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scProjetos\Downloads\MICRODADOS SENSO\"/>
    </mc:Choice>
  </mc:AlternateContent>
  <xr:revisionPtr revIDLastSave="0" documentId="13_ncr:1_{7D452C1B-29D9-488E-84EE-2511F0ED6C10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Consulta Faixa Etária" sheetId="1" r:id="rId1"/>
    <sheet name="Consulta Etapa de Ensino" sheetId="2" r:id="rId2"/>
    <sheet name="Plan1" sheetId="3" r:id="rId3"/>
    <sheet name="População" sheetId="4" r:id="rId4"/>
    <sheet name="Listas" sheetId="5" r:id="rId5"/>
  </sheets>
  <definedNames>
    <definedName name="_xlnm._FilterDatabase" localSheetId="2" hidden="1">Plan1!$A$1:$R$15961</definedName>
    <definedName name="_xlnm._FilterDatabase" localSheetId="3" hidden="1">População!$A$1:$C$1</definedName>
    <definedName name="_xlnm.Print_Area" localSheetId="1">'Consulta Etapa de Ensino'!$A$1:$L$66</definedName>
    <definedName name="_xlnm.Print_Area" localSheetId="0">'Consulta Faixa Etária'!$A$1:$L$66</definedName>
    <definedName name="Plan1_Ano">Plan1!$A$2:$A$20000</definedName>
    <definedName name="Plan1_Etapas">Plan1!$N$2:$R$20000</definedName>
    <definedName name="Plan1_Faixas">Plan1!$H$2:$L$20000</definedName>
    <definedName name="Plan1_Municipio">Plan1!$D$2:$D$20000</definedName>
    <definedName name="Plan1_Rede">Plan1!$F$2:$F$20000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2" l="1"/>
  <c r="O4" i="2"/>
  <c r="O3" i="2"/>
  <c r="B3" i="2"/>
  <c r="O2" i="2"/>
  <c r="F16" i="1"/>
  <c r="O4" i="1"/>
  <c r="O3" i="1"/>
  <c r="B3" i="1"/>
  <c r="O2" i="1"/>
  <c r="J14" i="2" l="1"/>
  <c r="F14" i="2"/>
  <c r="D14" i="2"/>
  <c r="J13" i="2"/>
  <c r="H13" i="2"/>
  <c r="F13" i="2"/>
  <c r="D13" i="2"/>
  <c r="J12" i="2"/>
  <c r="H12" i="2"/>
  <c r="F12" i="2"/>
  <c r="D12" i="2"/>
  <c r="J11" i="2"/>
  <c r="H11" i="2"/>
  <c r="F11" i="2"/>
  <c r="D11" i="2"/>
  <c r="J10" i="2"/>
  <c r="H10" i="2"/>
  <c r="F10" i="2"/>
  <c r="D10" i="2"/>
  <c r="J9" i="2"/>
  <c r="H8" i="2"/>
  <c r="F8" i="2"/>
  <c r="H7" i="2"/>
  <c r="F7" i="2"/>
  <c r="J5" i="2"/>
  <c r="F5" i="2"/>
  <c r="D5" i="2"/>
  <c r="H9" i="2"/>
  <c r="F9" i="2"/>
  <c r="D9" i="2"/>
  <c r="J8" i="2"/>
  <c r="D8" i="2"/>
  <c r="J7" i="2"/>
  <c r="D7" i="2"/>
  <c r="J6" i="2"/>
  <c r="H6" i="2"/>
  <c r="F6" i="2"/>
  <c r="D6" i="2"/>
  <c r="H5" i="2"/>
  <c r="H14" i="2"/>
  <c r="H14" i="1"/>
  <c r="J14" i="1"/>
  <c r="F14" i="1"/>
  <c r="D14" i="1"/>
  <c r="J13" i="1"/>
  <c r="H13" i="1"/>
  <c r="F13" i="1"/>
  <c r="D13" i="1"/>
  <c r="J12" i="1"/>
  <c r="H12" i="1"/>
  <c r="F12" i="1"/>
  <c r="D12" i="1"/>
  <c r="J11" i="1"/>
  <c r="H11" i="1"/>
  <c r="F11" i="1"/>
  <c r="D11" i="1"/>
  <c r="J10" i="1"/>
  <c r="H10" i="1"/>
  <c r="F10" i="1"/>
  <c r="D10" i="1"/>
  <c r="J9" i="1"/>
  <c r="H9" i="1"/>
  <c r="F9" i="1"/>
  <c r="D9" i="1"/>
  <c r="J8" i="1"/>
  <c r="H8" i="1"/>
  <c r="F8" i="1"/>
  <c r="D8" i="1"/>
  <c r="J7" i="1"/>
  <c r="H7" i="1"/>
  <c r="F7" i="1"/>
  <c r="D7" i="1"/>
  <c r="J6" i="1"/>
  <c r="H6" i="1"/>
  <c r="F6" i="1"/>
  <c r="D6" i="1"/>
  <c r="J5" i="1"/>
  <c r="H5" i="1"/>
  <c r="F5" i="1"/>
  <c r="D5" i="1"/>
  <c r="E44" i="2" l="1"/>
  <c r="E49" i="2"/>
  <c r="F44" i="1"/>
  <c r="F49" i="2"/>
  <c r="E43" i="1"/>
  <c r="E47" i="2"/>
  <c r="E45" i="2"/>
  <c r="F45" i="2"/>
  <c r="B14" i="2"/>
  <c r="L14" i="2" s="1"/>
  <c r="B64" i="2" s="1"/>
  <c r="E48" i="2"/>
  <c r="F46" i="2"/>
  <c r="E46" i="2"/>
  <c r="E43" i="2"/>
  <c r="F44" i="2"/>
  <c r="E50" i="2"/>
  <c r="E48" i="1"/>
  <c r="F43" i="1"/>
  <c r="F47" i="1"/>
  <c r="E49" i="1"/>
  <c r="E45" i="1"/>
  <c r="E47" i="1"/>
  <c r="F48" i="1"/>
  <c r="F45" i="1"/>
  <c r="E44" i="1"/>
  <c r="C50" i="2"/>
  <c r="B13" i="2"/>
  <c r="C49" i="2"/>
  <c r="B12" i="2"/>
  <c r="C48" i="2"/>
  <c r="B11" i="2"/>
  <c r="C47" i="2"/>
  <c r="B10" i="2"/>
  <c r="J15" i="2"/>
  <c r="F42" i="2"/>
  <c r="F15" i="2"/>
  <c r="D42" i="2"/>
  <c r="D15" i="2"/>
  <c r="C42" i="2"/>
  <c r="B5" i="2"/>
  <c r="C46" i="2"/>
  <c r="B9" i="2"/>
  <c r="C45" i="2"/>
  <c r="B8" i="2"/>
  <c r="B7" i="2"/>
  <c r="C44" i="2"/>
  <c r="B6" i="2"/>
  <c r="C43" i="2"/>
  <c r="E42" i="2"/>
  <c r="H15" i="2"/>
  <c r="C50" i="1"/>
  <c r="B13" i="1"/>
  <c r="C49" i="1"/>
  <c r="B12" i="1"/>
  <c r="C48" i="1"/>
  <c r="B11" i="1"/>
  <c r="C47" i="1"/>
  <c r="B10" i="1"/>
  <c r="C46" i="1"/>
  <c r="B9" i="1"/>
  <c r="C45" i="1"/>
  <c r="B8" i="1"/>
  <c r="C44" i="1"/>
  <c r="B7" i="1"/>
  <c r="C43" i="1"/>
  <c r="B6" i="1"/>
  <c r="F42" i="1"/>
  <c r="J15" i="1"/>
  <c r="E42" i="1"/>
  <c r="H15" i="1"/>
  <c r="D42" i="1"/>
  <c r="F15" i="1"/>
  <c r="C42" i="1"/>
  <c r="D15" i="1"/>
  <c r="B5" i="1"/>
  <c r="F50" i="2"/>
  <c r="F48" i="2"/>
  <c r="D48" i="2"/>
  <c r="F47" i="2"/>
  <c r="D44" i="2"/>
  <c r="F43" i="2"/>
  <c r="D43" i="2"/>
  <c r="B14" i="1"/>
  <c r="F50" i="1"/>
  <c r="E50" i="1"/>
  <c r="D50" i="1"/>
  <c r="F49" i="1"/>
  <c r="D49" i="1"/>
  <c r="D47" i="1"/>
  <c r="F46" i="1"/>
  <c r="E46" i="1"/>
  <c r="D46" i="1"/>
  <c r="D44" i="1"/>
  <c r="D50" i="2"/>
  <c r="D49" i="2"/>
  <c r="D47" i="2"/>
  <c r="D45" i="2"/>
  <c r="D46" i="2"/>
  <c r="D48" i="1"/>
  <c r="D45" i="1"/>
  <c r="D43" i="1"/>
  <c r="L14" i="1" l="1"/>
  <c r="B64" i="1"/>
  <c r="L13" i="2"/>
  <c r="B63" i="2" s="1"/>
  <c r="C64" i="2" s="1"/>
  <c r="B50" i="2"/>
  <c r="L12" i="2"/>
  <c r="B62" i="2" s="1"/>
  <c r="B49" i="2"/>
  <c r="L11" i="2"/>
  <c r="B61" i="2" s="1"/>
  <c r="C62" i="2" s="1"/>
  <c r="B48" i="2"/>
  <c r="L10" i="2"/>
  <c r="B60" i="2" s="1"/>
  <c r="B47" i="2"/>
  <c r="B15" i="2"/>
  <c r="B42" i="2"/>
  <c r="L5" i="2"/>
  <c r="B55" i="2" s="1"/>
  <c r="L9" i="2"/>
  <c r="B59" i="2" s="1"/>
  <c r="C60" i="2" s="1"/>
  <c r="B46" i="2"/>
  <c r="L8" i="2"/>
  <c r="B58" i="2" s="1"/>
  <c r="B45" i="2"/>
  <c r="L7" i="2"/>
  <c r="B57" i="2" s="1"/>
  <c r="B44" i="2"/>
  <c r="B43" i="2"/>
  <c r="L6" i="2"/>
  <c r="B56" i="2" s="1"/>
  <c r="L13" i="1"/>
  <c r="B63" i="1" s="1"/>
  <c r="B50" i="1"/>
  <c r="L12" i="1"/>
  <c r="B62" i="1" s="1"/>
  <c r="B49" i="1"/>
  <c r="L11" i="1"/>
  <c r="B61" i="1" s="1"/>
  <c r="B48" i="1"/>
  <c r="L10" i="1"/>
  <c r="B60" i="1" s="1"/>
  <c r="B47" i="1"/>
  <c r="L9" i="1"/>
  <c r="B59" i="1" s="1"/>
  <c r="B46" i="1"/>
  <c r="L8" i="1"/>
  <c r="B58" i="1" s="1"/>
  <c r="B45" i="1"/>
  <c r="L7" i="1"/>
  <c r="B57" i="1" s="1"/>
  <c r="B44" i="1"/>
  <c r="L6" i="1"/>
  <c r="B56" i="1" s="1"/>
  <c r="B43" i="1"/>
  <c r="L5" i="1"/>
  <c r="B55" i="1" s="1"/>
  <c r="B42" i="1"/>
  <c r="B15" i="1"/>
  <c r="I14" i="2"/>
  <c r="G14" i="2"/>
  <c r="E14" i="2"/>
  <c r="C14" i="2"/>
  <c r="K14" i="2"/>
  <c r="C59" i="2" l="1"/>
  <c r="C63" i="2"/>
  <c r="C61" i="2"/>
  <c r="C56" i="2"/>
  <c r="E64" i="2"/>
  <c r="D64" i="2"/>
  <c r="D61" i="2"/>
  <c r="E61" i="2"/>
  <c r="D56" i="2"/>
  <c r="E56" i="2"/>
  <c r="D60" i="2"/>
  <c r="E60" i="2"/>
  <c r="C57" i="2"/>
  <c r="C58" i="2"/>
  <c r="C62" i="1"/>
  <c r="C60" i="1"/>
  <c r="C56" i="1"/>
  <c r="C64" i="1"/>
  <c r="C61" i="1"/>
  <c r="I14" i="1"/>
  <c r="K14" i="1"/>
  <c r="G14" i="1"/>
  <c r="E14" i="1"/>
  <c r="C14" i="1"/>
  <c r="C59" i="1"/>
  <c r="C58" i="1"/>
  <c r="C57" i="1"/>
  <c r="C63" i="1"/>
  <c r="G50" i="2"/>
  <c r="C13" i="2"/>
  <c r="E13" i="2"/>
  <c r="G13" i="2"/>
  <c r="I13" i="2"/>
  <c r="K13" i="2"/>
  <c r="G49" i="2"/>
  <c r="C12" i="2"/>
  <c r="E12" i="2"/>
  <c r="G12" i="2"/>
  <c r="I12" i="2"/>
  <c r="K12" i="2"/>
  <c r="G48" i="2"/>
  <c r="C11" i="2"/>
  <c r="E11" i="2"/>
  <c r="G11" i="2"/>
  <c r="I11" i="2"/>
  <c r="K11" i="2"/>
  <c r="G47" i="2"/>
  <c r="C10" i="2"/>
  <c r="E10" i="2"/>
  <c r="G10" i="2"/>
  <c r="I10" i="2"/>
  <c r="K10" i="2"/>
  <c r="G5" i="2"/>
  <c r="I5" i="2"/>
  <c r="K5" i="2"/>
  <c r="L15" i="2"/>
  <c r="G42" i="2"/>
  <c r="C5" i="2"/>
  <c r="E5" i="2"/>
  <c r="G46" i="2"/>
  <c r="C9" i="2"/>
  <c r="E9" i="2"/>
  <c r="G9" i="2"/>
  <c r="I9" i="2"/>
  <c r="K9" i="2"/>
  <c r="C8" i="2"/>
  <c r="E8" i="2"/>
  <c r="G45" i="2"/>
  <c r="G8" i="2"/>
  <c r="I8" i="2"/>
  <c r="K8" i="2"/>
  <c r="G44" i="2"/>
  <c r="C7" i="2"/>
  <c r="G7" i="2"/>
  <c r="I7" i="2"/>
  <c r="E7" i="2"/>
  <c r="K7" i="2"/>
  <c r="C6" i="2"/>
  <c r="E6" i="2"/>
  <c r="G6" i="2"/>
  <c r="I6" i="2"/>
  <c r="K6" i="2"/>
  <c r="G43" i="2"/>
  <c r="G50" i="1"/>
  <c r="C13" i="1"/>
  <c r="E13" i="1"/>
  <c r="G13" i="1"/>
  <c r="I13" i="1"/>
  <c r="K13" i="1"/>
  <c r="G49" i="1"/>
  <c r="C12" i="1"/>
  <c r="E12" i="1"/>
  <c r="G12" i="1"/>
  <c r="I12" i="1"/>
  <c r="K12" i="1"/>
  <c r="G48" i="1"/>
  <c r="C11" i="1"/>
  <c r="E11" i="1"/>
  <c r="G11" i="1"/>
  <c r="I11" i="1"/>
  <c r="K11" i="1"/>
  <c r="G47" i="1"/>
  <c r="C10" i="1"/>
  <c r="E10" i="1"/>
  <c r="G10" i="1"/>
  <c r="I10" i="1"/>
  <c r="K10" i="1"/>
  <c r="G46" i="1"/>
  <c r="C9" i="1"/>
  <c r="E9" i="1"/>
  <c r="G9" i="1"/>
  <c r="I9" i="1"/>
  <c r="K9" i="1"/>
  <c r="G45" i="1"/>
  <c r="C8" i="1"/>
  <c r="E8" i="1"/>
  <c r="G8" i="1"/>
  <c r="I8" i="1"/>
  <c r="K8" i="1"/>
  <c r="G44" i="1"/>
  <c r="C7" i="1"/>
  <c r="E7" i="1"/>
  <c r="G7" i="1"/>
  <c r="I7" i="1"/>
  <c r="K7" i="1"/>
  <c r="G43" i="1"/>
  <c r="C6" i="1"/>
  <c r="E6" i="1"/>
  <c r="G6" i="1"/>
  <c r="I6" i="1"/>
  <c r="K6" i="1"/>
  <c r="G42" i="1"/>
  <c r="L15" i="1"/>
  <c r="C5" i="1"/>
  <c r="E5" i="1"/>
  <c r="G5" i="1"/>
  <c r="I5" i="1"/>
  <c r="K5" i="1"/>
  <c r="E62" i="2"/>
  <c r="D62" i="2"/>
  <c r="E59" i="2" l="1"/>
  <c r="D59" i="2"/>
  <c r="E60" i="1"/>
  <c r="D60" i="1"/>
  <c r="D64" i="1"/>
  <c r="E64" i="1"/>
  <c r="E63" i="2"/>
  <c r="D63" i="2"/>
  <c r="D57" i="2"/>
  <c r="E57" i="2"/>
  <c r="D58" i="2"/>
  <c r="E58" i="2"/>
  <c r="E62" i="1"/>
  <c r="D62" i="1"/>
  <c r="E56" i="1"/>
  <c r="D56" i="1"/>
  <c r="E61" i="1"/>
  <c r="D61" i="1"/>
  <c r="E59" i="1"/>
  <c r="D59" i="1"/>
  <c r="D58" i="1"/>
  <c r="E58" i="1"/>
  <c r="D57" i="1"/>
  <c r="E57" i="1"/>
  <c r="D63" i="1"/>
  <c r="E63" i="1"/>
  <c r="E15" i="2"/>
  <c r="G15" i="2"/>
  <c r="K15" i="2"/>
  <c r="I15" i="2"/>
  <c r="C15" i="2"/>
  <c r="C15" i="1"/>
  <c r="E15" i="1"/>
  <c r="G15" i="1"/>
  <c r="K15" i="1"/>
  <c r="I15" i="1"/>
</calcChain>
</file>

<file path=xl/sharedStrings.xml><?xml version="1.0" encoding="utf-8"?>
<sst xmlns="http://schemas.openxmlformats.org/spreadsheetml/2006/main" count="54007" uniqueCount="876">
  <si>
    <t>Município:</t>
  </si>
  <si>
    <t>Curitiba</t>
  </si>
  <si>
    <t>← escolha o município e a seleção nas listas. MÉDIA = 2016 a 2025.</t>
  </si>
  <si>
    <t>Auxiliares (não editar)</t>
  </si>
  <si>
    <t>Faixa etária:</t>
  </si>
  <si>
    <t>15 a 17 anos</t>
  </si>
  <si>
    <t>Equivalências: 0-3 ≈ Creche · 4-5 ≈ Pré-escola · 6-10 ≈ Anos Iniciais · 11-14 ≈ Anos Finais · 15-17 ≈ Ensino Médio</t>
  </si>
  <si>
    <t>Índice da seleção</t>
  </si>
  <si>
    <t>População:</t>
  </si>
  <si>
    <t>← população estimada 2024</t>
  </si>
  <si>
    <t>Critério município</t>
  </si>
  <si>
    <t>PÚBLICO</t>
  </si>
  <si>
    <t>PUB. PERC</t>
  </si>
  <si>
    <t>FEDERAL</t>
  </si>
  <si>
    <t>FED. PERC</t>
  </si>
  <si>
    <t>ESTADUAL</t>
  </si>
  <si>
    <t>EST. PERC</t>
  </si>
  <si>
    <t>MUNICIPAL</t>
  </si>
  <si>
    <t>MUN. PERC</t>
  </si>
  <si>
    <t>PRIVADO</t>
  </si>
  <si>
    <t>PRI. PERC</t>
  </si>
  <si>
    <t>TOTAL</t>
  </si>
  <si>
    <t>Índice da rede (gráfico)</t>
  </si>
  <si>
    <t>MÉDIA</t>
  </si>
  <si>
    <t>Rede do gráfico:</t>
  </si>
  <si>
    <t>Estadual</t>
  </si>
  <si>
    <t>Variação anual das matrículas (%) em relação ao ano anterior</t>
  </si>
  <si>
    <t>Ano</t>
  </si>
  <si>
    <t>—</t>
  </si>
  <si>
    <t>"—" = sem ano anterior ou rede sem matrículas no ano anterior.</t>
  </si>
  <si>
    <t>Dados do gráfico (rede selecionada em B16)</t>
  </si>
  <si>
    <t>Matrículas</t>
  </si>
  <si>
    <t>Variação anual</t>
  </si>
  <si>
    <t>Crescimento</t>
  </si>
  <si>
    <t>Queda</t>
  </si>
  <si>
    <t>Se a rede não tinha matrículas no ano anterior, a variação aparece como 0%. O gráfico começa em 2017 (2016 não tem ano anterior).</t>
  </si>
  <si>
    <t>Etapa de ensino:</t>
  </si>
  <si>
    <t>Ensino Médio</t>
  </si>
  <si>
    <t>Equivalências: Creche ≈ 0-3 · Pré-escola ≈ 4-5 · Anos Iniciais ≈ 6-10 · Anos Finais ≈ 11-14 · Ensino Médio ≈ 15-17</t>
  </si>
  <si>
    <t>UF</t>
  </si>
  <si>
    <t>Código Município</t>
  </si>
  <si>
    <t>Município</t>
  </si>
  <si>
    <t>Código Rede</t>
  </si>
  <si>
    <t>Rede</t>
  </si>
  <si>
    <t>Total Educação Básica</t>
  </si>
  <si>
    <t>Matrículas 0 a 3 anos</t>
  </si>
  <si>
    <t>Matrículas 4 a 5 anos</t>
  </si>
  <si>
    <t>Matrículas 6 a 10 anos</t>
  </si>
  <si>
    <t>Matrículas 11 a 14 anos</t>
  </si>
  <si>
    <t>Matrículas 15 a 17 anos</t>
  </si>
  <si>
    <t>Matrículas 18 anos ou mais</t>
  </si>
  <si>
    <t>Matrículas Creche</t>
  </si>
  <si>
    <t>Matrículas Pré-escola</t>
  </si>
  <si>
    <t>Matrículas Anos Iniciais</t>
  </si>
  <si>
    <t>Matrículas Anos Finais</t>
  </si>
  <si>
    <t>Matrículas Ensino Médio</t>
  </si>
  <si>
    <t>PR</t>
  </si>
  <si>
    <t>Abatiá</t>
  </si>
  <si>
    <t>Federal</t>
  </si>
  <si>
    <t>Municipal</t>
  </si>
  <si>
    <t>Privada</t>
  </si>
  <si>
    <t>Adrianópolis</t>
  </si>
  <si>
    <t>Agudos do Sul</t>
  </si>
  <si>
    <t>Almirante Tamandaré</t>
  </si>
  <si>
    <t>Altamira do Paraná</t>
  </si>
  <si>
    <t>Alto Paraná</t>
  </si>
  <si>
    <t>Alto Paraíso</t>
  </si>
  <si>
    <t>Alto Piquiri</t>
  </si>
  <si>
    <t>Altônia</t>
  </si>
  <si>
    <t>Alvorada do Sul</t>
  </si>
  <si>
    <t>Amaporã</t>
  </si>
  <si>
    <t>Ampére</t>
  </si>
  <si>
    <t>Anahy</t>
  </si>
  <si>
    <t>Andirá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</si>
  <si>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</si>
  <si>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</si>
  <si>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</si>
  <si>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</si>
  <si>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</si>
  <si>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</si>
  <si>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</si>
  <si>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</si>
  <si>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</si>
  <si>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</si>
  <si>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</si>
  <si>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</si>
  <si>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</si>
  <si>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</si>
  <si>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</si>
  <si>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</si>
  <si>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</si>
  <si>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</si>
  <si>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</si>
  <si>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</si>
  <si>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</si>
  <si>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</si>
  <si>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</si>
  <si>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</si>
  <si>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</si>
  <si>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</si>
  <si>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</si>
  <si>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</si>
  <si>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</si>
  <si>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</si>
  <si>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</si>
  <si>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</si>
  <si>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</si>
  <si>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</si>
  <si>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</si>
  <si>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</si>
  <si>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</si>
  <si>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Cambira</t>
  </si>
  <si>
    <t>Cambé</t>
  </si>
  <si>
    <t>Campina Grande do Sul</t>
  </si>
  <si>
    <t>Campina da Lagoa</t>
  </si>
  <si>
    <t>Campina do Simão</t>
  </si>
  <si>
    <t>Campo Bonito</t>
  </si>
  <si>
    <t>Campo Largo</t>
  </si>
  <si>
    <t>Campo Magro</t>
  </si>
  <si>
    <t>Campo Mourão</t>
  </si>
  <si>
    <t>Campo do Tenente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</si>
  <si>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</si>
  <si>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</si>
  <si>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</si>
  <si>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</si>
  <si>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</si>
  <si>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</si>
  <si>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</si>
  <si>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</si>
  <si>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</si>
  <si>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</si>
  <si>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</si>
  <si>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</si>
  <si>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</si>
  <si>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</si>
  <si>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</si>
  <si>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</si>
  <si>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</si>
  <si>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</si>
  <si>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</si>
  <si>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</si>
  <si>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</si>
  <si>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</si>
  <si>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</si>
  <si>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</si>
  <si>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</si>
  <si>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</si>
  <si>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</si>
  <si>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</si>
  <si>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</si>
  <si>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</si>
  <si>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</si>
  <si>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Cândido de Abreu</t>
  </si>
  <si>
    <t>Céu Azul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</si>
  <si>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</si>
  <si>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</si>
  <si>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</si>
  <si>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</si>
  <si>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</si>
  <si>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</si>
  <si>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</si>
  <si>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Engenheiro Beltrão</t>
  </si>
  <si>
    <t>Entre Rios do Oeste</t>
  </si>
  <si>
    <t>Enéas Marques</t>
  </si>
  <si>
    <t>Esperança Nova</t>
  </si>
  <si>
    <t>Espigão Alto do Iguaçu</t>
  </si>
  <si>
    <t>Farol</t>
  </si>
  <si>
    <t>Faxinal</t>
  </si>
  <si>
    <t>Fazenda Rio Grande</t>
  </si>
  <si>
    <t>Fernandes Pinheiro</t>
  </si>
  <si>
    <t>Figueira</t>
  </si>
  <si>
    <t>Flor da Serra do Sul</t>
  </si>
  <si>
    <t>Floraí</t>
  </si>
  <si>
    <t>Floresta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</si>
  <si>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</si>
  <si>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</si>
  <si>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</si>
  <si>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</si>
  <si>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</si>
  <si>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</si>
  <si>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</si>
  <si>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Fênix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</si>
  <si>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</si>
  <si>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</si>
  <si>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</si>
  <si>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</si>
  <si>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</si>
  <si>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</si>
  <si>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</si>
  <si>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</si>
  <si>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</si>
  <si>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</si>
  <si>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</si>
  <si>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</si>
  <si>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</si>
  <si>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</si>
  <si>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Guaíra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</si>
  <si>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</si>
  <si>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</si>
  <si>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</si>
  <si>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</si>
  <si>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</si>
  <si>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</si>
  <si>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</si>
  <si>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</si>
  <si>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</si>
  <si>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Inajá</t>
  </si>
  <si>
    <t>Indianópolis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</si>
  <si>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</si>
  <si>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</si>
  <si>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</si>
  <si>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</si>
  <si>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</si>
  <si>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</si>
  <si>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</si>
  <si>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</si>
  <si>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</si>
  <si>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</si>
  <si>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</si>
  <si>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</si>
  <si>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</si>
  <si>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Ivaiporã</t>
  </si>
  <si>
    <t>Ivatuba</t>
  </si>
  <si>
    <t>Ivaté</t>
  </si>
  <si>
    <t>Ivaí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</si>
  <si>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</si>
  <si>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</si>
  <si>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</si>
  <si>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</si>
  <si>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</si>
  <si>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</si>
  <si>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</si>
  <si>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</si>
  <si>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</si>
  <si>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</si>
  <si>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</si>
  <si>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</si>
  <si>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</si>
  <si>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</si>
  <si>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</si>
  <si>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</si>
  <si>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</si>
  <si>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</si>
  <si>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</si>
  <si>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</si>
  <si>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</si>
  <si>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</si>
  <si>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</si>
  <si>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</si>
  <si>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</si>
  <si>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</si>
  <si>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</si>
  <si>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</si>
  <si>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</si>
  <si>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</si>
  <si>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</si>
  <si>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Mandaguari</t>
  </si>
  <si>
    <t>Mandaguaçu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</si>
  <si>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</si>
  <si>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</si>
  <si>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</si>
  <si>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</si>
  <si>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</si>
  <si>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</si>
  <si>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</si>
  <si>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Marilena</t>
  </si>
  <si>
    <t>Mariluz</t>
  </si>
  <si>
    <t>Marilândia do Sul</t>
  </si>
  <si>
    <t>Maringá</t>
  </si>
  <si>
    <t>Maripá</t>
  </si>
  <si>
    <t>Mariópolis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</si>
  <si>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</si>
  <si>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</si>
  <si>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</si>
  <si>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</si>
  <si>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</si>
  <si>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</si>
  <si>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</si>
  <si>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</si>
  <si>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</si>
  <si>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</si>
  <si>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</si>
  <si>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</si>
  <si>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</si>
  <si>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</si>
  <si>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</si>
  <si>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</si>
  <si>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</si>
  <si>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</si>
  <si>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</si>
  <si>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</si>
  <si>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</si>
  <si>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</si>
  <si>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</si>
  <si>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</si>
  <si>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</si>
  <si>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</si>
  <si>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</si>
  <si>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</si>
  <si>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</si>
  <si>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</si>
  <si>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</si>
  <si>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</si>
  <si>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</si>
  <si>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</si>
  <si>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</si>
  <si>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</si>
  <si>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</si>
  <si>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</si>
  <si>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</si>
  <si>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</si>
  <si>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Paranaguá</t>
  </si>
  <si>
    <t>Paranapoema</t>
  </si>
  <si>
    <t>Paranavaí</t>
  </si>
  <si>
    <t>Paraíso do Norte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</si>
  <si>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</si>
  <si>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</si>
  <si>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</si>
  <si>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</si>
  <si>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</si>
  <si>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</si>
  <si>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</si>
  <si>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Pinhal de São Bento</t>
  </si>
  <si>
    <t>Pinhalão</t>
  </si>
  <si>
    <t>Pinhão</t>
  </si>
  <si>
    <t>Piraquara</t>
  </si>
  <si>
    <t>Piraí do Sul</t>
  </si>
  <si>
    <t>Pitanga</t>
  </si>
  <si>
    <t>Pitangueiras</t>
  </si>
  <si>
    <t>Piên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</si>
  <si>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</si>
  <si>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</si>
  <si>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</si>
  <si>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</si>
  <si>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</si>
  <si>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</si>
  <si>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</si>
  <si>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</si>
  <si>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</si>
  <si>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</si>
  <si>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</si>
  <si>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</si>
  <si>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</si>
  <si>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</si>
  <si>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Pérola</t>
  </si>
  <si>
    <t>Pérola d'Oeste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</si>
  <si>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</si>
  <si>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</si>
  <si>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</si>
  <si>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</si>
  <si>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</si>
  <si>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</si>
  <si>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</si>
  <si>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</si>
  <si>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</si>
  <si>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</si>
  <si>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</si>
  <si>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</si>
  <si>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</si>
  <si>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</si>
  <si>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</si>
  <si>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</si>
  <si>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</si>
  <si>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</si>
  <si>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</si>
  <si>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</si>
  <si>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</si>
  <si>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</si>
  <si>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</si>
  <si>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</si>
  <si>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</si>
  <si>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</si>
  <si>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</si>
  <si>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</si>
  <si>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</si>
  <si>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</si>
  <si>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</si>
  <si>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</si>
  <si>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</si>
  <si>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</si>
  <si>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</si>
  <si>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</si>
  <si>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</si>
  <si>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</si>
  <si>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</si>
  <si>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</si>
  <si>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</si>
  <si>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</si>
  <si>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</si>
  <si>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</si>
  <si>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</si>
  <si>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</si>
  <si>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</si>
  <si>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</si>
  <si>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</si>
  <si>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</si>
  <si>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</si>
  <si>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</si>
  <si>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</si>
  <si>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</si>
  <si>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</si>
  <si>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</si>
  <si>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</si>
  <si>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</si>
  <si>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</si>
  <si>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</si>
  <si>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</si>
  <si>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São Carlos do Ivaí</t>
  </si>
  <si>
    <t>São Jerônimo da Serra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</si>
  <si>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</si>
  <si>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</si>
  <si>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</si>
  <si>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</si>
  <si>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</si>
  <si>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</si>
  <si>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João</t>
  </si>
  <si>
    <t>São João do Caiuá</t>
  </si>
  <si>
    <t>São João do Ivaí</t>
  </si>
  <si>
    <t>São João do Triunfo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</si>
  <si>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</si>
  <si>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</si>
  <si>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</si>
  <si>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</si>
  <si>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</si>
  <si>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</si>
  <si>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</si>
  <si>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</si>
  <si>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</si>
  <si>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</si>
  <si>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</si>
  <si>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</si>
  <si>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</si>
  <si>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</si>
  <si>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</si>
  <si>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</si>
  <si>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</si>
  <si>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</si>
  <si>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</si>
  <si>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</si>
  <si>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</si>
  <si>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</si>
  <si>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</si>
  <si>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</si>
  <si>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</si>
  <si>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</si>
  <si>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</si>
  <si>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</si>
  <si>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Uniflor</t>
  </si>
  <si>
    <t>União da Vitória</t>
  </si>
  <si>
    <t>Uraí</t>
  </si>
  <si>
    <t>Ventania</t>
  </si>
  <si>
    <t>Vera Cruz do Oeste</t>
  </si>
  <si>
    <t>Verê</t>
  </si>
  <si>
    <t>Virmond</t>
  </si>
  <si>
    <t>Vitorino</t>
  </si>
  <si>
    <t>Wenceslau Braz</t>
  </si>
  <si>
    <t>Xambrê</t>
  </si>
  <si>
    <t>Ângulo</t>
  </si>
  <si>
    <t>4100103</t>
  </si>
  <si>
    <t>4100202</t>
  </si>
  <si>
    <t>4100301</t>
  </si>
  <si>
    <t>4100400</t>
  </si>
  <si>
    <t>4100459</t>
  </si>
  <si>
    <t>4100608</t>
  </si>
  <si>
    <t>4128625</t>
  </si>
  <si>
    <t>4100707</t>
  </si>
  <si>
    <t>4100509</t>
  </si>
  <si>
    <t>4100806</t>
  </si>
  <si>
    <t>4100905</t>
  </si>
  <si>
    <t>4101002</t>
  </si>
  <si>
    <t>4101051</t>
  </si>
  <si>
    <t>4101101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</si>
  <si>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</si>
  <si>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</si>
  <si>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</si>
  <si>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</si>
  <si>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</si>
  <si>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</si>
  <si>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</si>
  <si>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</si>
  <si>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</si>
  <si>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</si>
  <si>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</si>
  <si>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</si>
  <si>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</si>
  <si>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</si>
  <si>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</si>
  <si>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</si>
  <si>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4102703</t>
  </si>
  <si>
    <t>4102604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</si>
  <si>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</si>
  <si>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</si>
  <si>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</si>
  <si>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</si>
  <si>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</si>
  <si>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</si>
  <si>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</si>
  <si>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</si>
  <si>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</si>
  <si>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</si>
  <si>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</si>
  <si>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</si>
  <si>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</si>
  <si>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</si>
  <si>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</si>
  <si>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</si>
  <si>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</si>
  <si>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</si>
  <si>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</si>
  <si>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4103800</t>
  </si>
  <si>
    <t>4103701</t>
  </si>
  <si>
    <t>4104006</t>
  </si>
  <si>
    <t>4103909</t>
  </si>
  <si>
    <t>4103958</t>
  </si>
  <si>
    <t>4104055</t>
  </si>
  <si>
    <t>4104204</t>
  </si>
  <si>
    <t>4104253</t>
  </si>
  <si>
    <t>4104303</t>
  </si>
  <si>
    <t>4104105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</si>
  <si>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</si>
  <si>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</si>
  <si>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</si>
  <si>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</si>
  <si>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</si>
  <si>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</si>
  <si>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</si>
  <si>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</si>
  <si>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</si>
  <si>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</si>
  <si>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</si>
  <si>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</si>
  <si>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</si>
  <si>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</si>
  <si>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</si>
  <si>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</si>
  <si>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</si>
  <si>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</si>
  <si>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</si>
  <si>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</si>
  <si>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</si>
  <si>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</si>
  <si>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</si>
  <si>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</si>
  <si>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</si>
  <si>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4106803</t>
  </si>
  <si>
    <t>4106571</t>
  </si>
  <si>
    <t>4106605</t>
  </si>
  <si>
    <t>4106704</t>
  </si>
  <si>
    <t>4106852</t>
  </si>
  <si>
    <t>4106902</t>
  </si>
  <si>
    <t>4107009</t>
  </si>
  <si>
    <t>4104402</t>
  </si>
  <si>
    <t>4105300</t>
  </si>
  <si>
    <t>4107157</t>
  </si>
  <si>
    <t>4107108</t>
  </si>
  <si>
    <t>4107124</t>
  </si>
  <si>
    <t>4107207</t>
  </si>
  <si>
    <t>4107256</t>
  </si>
  <si>
    <t>4107306</t>
  </si>
  <si>
    <t>4128633</t>
  </si>
  <si>
    <t>4107504</t>
  </si>
  <si>
    <t>4107538</t>
  </si>
  <si>
    <t>4107405</t>
  </si>
  <si>
    <t>4107520</t>
  </si>
  <si>
    <t>4107546</t>
  </si>
  <si>
    <t>4107553</t>
  </si>
  <si>
    <t>4107603</t>
  </si>
  <si>
    <t>4107652</t>
  </si>
  <si>
    <t>4107736</t>
  </si>
  <si>
    <t>4107751</t>
  </si>
  <si>
    <t>4107850</t>
  </si>
  <si>
    <t>4107801</t>
  </si>
  <si>
    <t>4107900</t>
  </si>
  <si>
    <t>4108007</t>
  </si>
  <si>
    <t>4108106</t>
  </si>
  <si>
    <t>4108205</t>
  </si>
  <si>
    <t>4108304</t>
  </si>
  <si>
    <t>4108452</t>
  </si>
  <si>
    <t>4108320</t>
  </si>
  <si>
    <t>4108403</t>
  </si>
  <si>
    <t>4107702</t>
  </si>
  <si>
    <t>4108502</t>
  </si>
  <si>
    <t>4108551</t>
  </si>
  <si>
    <t>4108601</t>
  </si>
  <si>
    <t>4108650</t>
  </si>
  <si>
    <t>4108700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</si>
  <si>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</si>
  <si>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</si>
  <si>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</si>
  <si>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</si>
  <si>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</si>
  <si>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</si>
  <si>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</si>
  <si>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</si>
  <si>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</si>
  <si>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4108809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</si>
  <si>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</si>
  <si>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</si>
  <si>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</si>
  <si>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</si>
  <si>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</si>
  <si>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</si>
  <si>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</si>
  <si>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</si>
  <si>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</si>
  <si>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4110300</t>
  </si>
  <si>
    <t>4110409</t>
  </si>
  <si>
    <t>4110201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</si>
  <si>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</si>
  <si>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</si>
  <si>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</si>
  <si>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</si>
  <si>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</si>
  <si>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</si>
  <si>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</si>
  <si>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</si>
  <si>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</si>
  <si>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</si>
  <si>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</si>
  <si>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</si>
  <si>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4111506</t>
  </si>
  <si>
    <t>4111605</t>
  </si>
  <si>
    <t>4111555</t>
  </si>
  <si>
    <t>4111407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</si>
  <si>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</si>
  <si>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</si>
  <si>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</si>
  <si>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</si>
  <si>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</si>
  <si>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</si>
  <si>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</si>
  <si>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</si>
  <si>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</si>
  <si>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</si>
  <si>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</si>
  <si>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</si>
  <si>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</si>
  <si>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</si>
  <si>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</si>
  <si>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</si>
  <si>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</si>
  <si>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</si>
  <si>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</si>
  <si>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</si>
  <si>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</si>
  <si>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</si>
  <si>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</si>
  <si>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</si>
  <si>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</si>
  <si>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</si>
  <si>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</si>
  <si>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</si>
  <si>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</si>
  <si>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</si>
  <si>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</si>
  <si>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4114203</t>
  </si>
  <si>
    <t>4114104</t>
  </si>
  <si>
    <t>4114302</t>
  </si>
  <si>
    <t>4114351</t>
  </si>
  <si>
    <t>4114401</t>
  </si>
  <si>
    <t>4114500</t>
  </si>
  <si>
    <t>4114609</t>
  </si>
  <si>
    <t>4114708</t>
  </si>
  <si>
    <t>4114807</t>
  </si>
  <si>
    <t>4115002</t>
  </si>
  <si>
    <t>4115101</t>
  </si>
  <si>
    <t>4114906</t>
  </si>
  <si>
    <t>4115200</t>
  </si>
  <si>
    <t>4115358</t>
  </si>
  <si>
    <t>4115309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</si>
  <si>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</si>
  <si>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</si>
  <si>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</si>
  <si>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</si>
  <si>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</si>
  <si>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</si>
  <si>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</si>
  <si>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</si>
  <si>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</si>
  <si>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</si>
  <si>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</si>
  <si>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</si>
  <si>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</si>
  <si>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</si>
  <si>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</si>
  <si>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</si>
  <si>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</si>
  <si>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</si>
  <si>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</si>
  <si>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</si>
  <si>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</si>
  <si>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</si>
  <si>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</si>
  <si>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</si>
  <si>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</si>
  <si>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</si>
  <si>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4117255</t>
  </si>
  <si>
    <t>4117214</t>
  </si>
  <si>
    <t>4117222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</si>
  <si>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</si>
  <si>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</si>
  <si>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</si>
  <si>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</si>
  <si>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</si>
  <si>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</si>
  <si>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</si>
  <si>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</si>
  <si>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</si>
  <si>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</si>
  <si>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4118105</t>
  </si>
  <si>
    <t>4118204</t>
  </si>
  <si>
    <t>4118303</t>
  </si>
  <si>
    <t>4118402</t>
  </si>
  <si>
    <t>4118006</t>
  </si>
  <si>
    <t>4118451</t>
  </si>
  <si>
    <t>4118501</t>
  </si>
  <si>
    <t>4118600</t>
  </si>
  <si>
    <t>4118709</t>
  </si>
  <si>
    <t>4118808</t>
  </si>
  <si>
    <t>4118857</t>
  </si>
  <si>
    <t>4119152</t>
  </si>
  <si>
    <t>4119251</t>
  </si>
  <si>
    <t>4119202</t>
  </si>
  <si>
    <t>4119301</t>
  </si>
  <si>
    <t>4119509</t>
  </si>
  <si>
    <t>4119400</t>
  </si>
  <si>
    <t>4119608</t>
  </si>
  <si>
    <t>4119657</t>
  </si>
  <si>
    <t>4119103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</si>
  <si>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</si>
  <si>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</si>
  <si>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</si>
  <si>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</si>
  <si>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</si>
  <si>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</si>
  <si>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</si>
  <si>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</si>
  <si>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</si>
  <si>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</si>
  <si>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</si>
  <si>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</si>
  <si>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</si>
  <si>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</si>
  <si>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4118907</t>
  </si>
  <si>
    <t>4119004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</si>
  <si>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</si>
  <si>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</si>
  <si>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</si>
  <si>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</si>
  <si>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</si>
  <si>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</si>
  <si>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</si>
  <si>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</si>
  <si>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</si>
  <si>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</si>
  <si>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</si>
  <si>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</si>
  <si>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</si>
  <si>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</si>
  <si>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</si>
  <si>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</si>
  <si>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</si>
  <si>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</si>
  <si>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</si>
  <si>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</si>
  <si>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</si>
  <si>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</si>
  <si>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</si>
  <si>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</si>
  <si>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</si>
  <si>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</si>
  <si>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</si>
  <si>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</si>
  <si>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</si>
  <si>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</si>
  <si>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</si>
  <si>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</si>
  <si>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</si>
  <si>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</si>
  <si>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</si>
  <si>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</si>
  <si>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</si>
  <si>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</si>
  <si>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</si>
  <si>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</si>
  <si>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</si>
  <si>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</si>
  <si>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</si>
  <si>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</si>
  <si>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4124020</t>
  </si>
  <si>
    <t>4124053</t>
  </si>
  <si>
    <t>4124004</t>
  </si>
  <si>
    <t>4124103</t>
  </si>
  <si>
    <t>4124202</t>
  </si>
  <si>
    <t>4124301</t>
  </si>
  <si>
    <t>4124400</t>
  </si>
  <si>
    <t>4124509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</si>
  <si>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</si>
  <si>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</si>
  <si>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</si>
  <si>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</si>
  <si>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</si>
  <si>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</si>
  <si>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</si>
  <si>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</si>
  <si>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</si>
  <si>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4124608</t>
  </si>
  <si>
    <t>4124707</t>
  </si>
  <si>
    <t>4125209</t>
  </si>
  <si>
    <t>4125308</t>
  </si>
  <si>
    <t>4125357</t>
  </si>
  <si>
    <t>4125407</t>
  </si>
  <si>
    <t>4125456</t>
  </si>
  <si>
    <t>4125506</t>
  </si>
  <si>
    <t>4124806</t>
  </si>
  <si>
    <t>4124905</t>
  </si>
  <si>
    <t>4125001</t>
  </si>
  <si>
    <t>4125100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</si>
  <si>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</si>
  <si>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</si>
  <si>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</si>
  <si>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</si>
  <si>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</si>
  <si>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</si>
  <si>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</si>
  <si>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</si>
  <si>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</si>
  <si>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</si>
  <si>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</si>
  <si>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</si>
  <si>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</si>
  <si>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</si>
  <si>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</si>
  <si>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</si>
  <si>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</si>
  <si>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</si>
  <si>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</si>
  <si>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</si>
  <si>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</si>
  <si>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</si>
  <si>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</si>
  <si>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</si>
  <si>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</si>
  <si>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</si>
  <si>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</si>
  <si>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</si>
  <si>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4128302</t>
  </si>
  <si>
    <t>4128203</t>
  </si>
  <si>
    <t>4128401</t>
  </si>
  <si>
    <t>4128534</t>
  </si>
  <si>
    <t>4128559</t>
  </si>
  <si>
    <t>4128609</t>
  </si>
  <si>
    <t>4128658</t>
  </si>
  <si>
    <t>4128708</t>
  </si>
  <si>
    <t>4128500</t>
  </si>
  <si>
    <t>4128807</t>
  </si>
  <si>
    <t>4101150</t>
  </si>
  <si>
    <t>Codigo_ibge</t>
  </si>
  <si>
    <t>População_2024</t>
  </si>
  <si>
    <t>Municípios</t>
  </si>
  <si>
    <t>Faixas etárias</t>
  </si>
  <si>
    <t>Etapas de ensino</t>
  </si>
  <si>
    <t>Rede (gráfico)</t>
  </si>
  <si>
    <t>Todos os municípios</t>
  </si>
  <si>
    <t>Todas as faixas (0 a 17 anos)</t>
  </si>
  <si>
    <t>Todas as etapas</t>
  </si>
  <si>
    <t>Público</t>
  </si>
  <si>
    <t>0 a 3 anos</t>
  </si>
  <si>
    <t>Creche</t>
  </si>
  <si>
    <t>4 a 5 anos</t>
  </si>
  <si>
    <t>Pré-escola</t>
  </si>
  <si>
    <t>6 a 10 anos</t>
  </si>
  <si>
    <t>Anos Iniciais</t>
  </si>
  <si>
    <t>11 a 14 anos</t>
  </si>
  <si>
    <t>Anos Finais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</si>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</sst>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%;\-0.0%;0.0%"/>
    <numFmt numFmtId="165" formatCode="\+0.0%;\-0.0%;;"/>
  </numFmts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i/>
      <sz val="9"/>
      <color rgb="FF7F7F7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FCE4D6"/>
        <bgColor rgb="FFE3E3E3"/>
      </patternFill>
    </fill>
    <fill>
      <patternFill patternType="solid">
        <fgColor rgb="FFF4B084"/>
        <bgColor rgb="FFFF99CC"/>
      </patternFill>
    </fill>
    <fill>
      <patternFill patternType="solid">
        <fgColor rgb="FFDDEBF7"/>
        <bgColor rgb="FFE3E3E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3E3E3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7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10" fontId="3" fillId="5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3" fontId="1" fillId="6" borderId="1" xfId="0" applyNumberFormat="1" applyFont="1" applyFill="1" applyBorder="1" applyAlignment="1">
      <alignment horizontal="right"/>
    </xf>
    <xf numFmtId="10" fontId="1" fillId="6" borderId="1" xfId="0" applyNumberFormat="1" applyFont="1" applyFill="1" applyBorder="1" applyAlignment="1">
      <alignment horizontal="right"/>
    </xf>
    <xf numFmtId="0" fontId="1" fillId="0" borderId="0" xfId="0" applyFont="1"/>
    <xf numFmtId="0" fontId="4" fillId="8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1" fillId="2" borderId="1" xfId="0" applyFont="1" applyFill="1" applyBorder="1"/>
    <xf numFmtId="0" fontId="1" fillId="3" borderId="1" xfId="0" applyFont="1" applyFill="1" applyBorder="1"/>
    <xf numFmtId="3" fontId="1" fillId="4" borderId="1" xfId="0" applyNumberFormat="1" applyFont="1" applyFill="1" applyBorder="1" applyAlignment="1">
      <alignment horizontal="left"/>
    </xf>
    <xf numFmtId="0" fontId="1" fillId="7" borderId="1" xfId="0" applyFont="1" applyFill="1" applyBorder="1"/>
  </cellXfs>
  <cellStyles count="1">
    <cellStyle name="Normal" xfId="0" builtinId="0"/>
  </cellStyles>
  <dxfs count="16">
    <dxf>
      <font>
        <sz val="10"/>
        <color rgb="FFC00000"/>
        <name val="Arial"/>
        <charset val="1"/>
      </font>
    </dxf>
    <dxf>
      <font>
        <sz val="10"/>
        <color rgb="FFC00000"/>
        <name val="Arial"/>
        <charset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993366"/>
      <rgbColor rgb="FFFCE4D6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3E3"/>
      <rgbColor rgb="FFE2EFDA"/>
      <rgbColor rgb="FFFFFF99"/>
      <rgbColor rgb="FFD9D9D9"/>
      <rgbColor rgb="FFFF99CC"/>
      <rgbColor rgb="FFCC99FF"/>
      <rgbColor rgb="FFF4B084"/>
      <rgbColor rgb="FF2A78D6"/>
      <rgbColor rgb="FF33CCCC"/>
      <rgbColor rgb="FF99CC00"/>
      <rgbColor rgb="FFFFCC00"/>
      <rgbColor rgb="FFFF9900"/>
      <rgbColor rgb="FFEB6834"/>
      <rgbColor rgb="FF666699"/>
      <rgbColor rgb="FF8B8B8B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Variação anual das matrículas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Crescimento</c:v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Faixa Etária'!$A$56:$A$64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Faixa Etária'!$D$56:$D$64</c:f>
              <c:numCache>
                <c:formatCode>\+0.0%;\-0.0%;;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2.4498104884145278E-3</c:v>
                </c:pt>
                <c:pt idx="4">
                  <c:v>0</c:v>
                </c:pt>
                <c:pt idx="5">
                  <c:v>5.9816472971365053E-2</c:v>
                </c:pt>
                <c:pt idx="6">
                  <c:v>5.7183267148985806E-4</c:v>
                </c:pt>
                <c:pt idx="7">
                  <c:v>1.5691619958167813E-2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6-400E-984E-DBDFD88FDFE6}"/>
            </c:ext>
          </c:extLst>
        </c:ser>
        <c:ser>
          <c:idx val="1"/>
          <c:order val="1"/>
          <c:tx>
            <c:v>Queda</c:v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Faixa Etária'!$A$56:$A$64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Faixa Etária'!$E$56:$E$64</c:f>
              <c:numCache>
                <c:formatCode>\+0.0%;\-0.0%;;</c:formatCode>
                <c:ptCount val="9"/>
                <c:pt idx="0">
                  <c:v>-1.9891331744797958E-3</c:v>
                </c:pt>
                <c:pt idx="1">
                  <c:v>-1.3677866287574725E-3</c:v>
                </c:pt>
                <c:pt idx="2">
                  <c:v>-3.1486537397759085E-3</c:v>
                </c:pt>
                <c:pt idx="3">
                  <c:v>0</c:v>
                </c:pt>
                <c:pt idx="4">
                  <c:v>-5.717894919934341E-2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-1.8573893263596819E-2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6-400E-984E-DBDFD88F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4425209"/>
        <c:axId val="53789351"/>
      </c:barChart>
      <c:catAx>
        <c:axId val="34425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3789351"/>
        <c:crosses val="autoZero"/>
        <c:auto val="1"/>
        <c:lblAlgn val="ctr"/>
        <c:lblOffset val="100"/>
        <c:noMultiLvlLbl val="0"/>
      </c:catAx>
      <c:valAx>
        <c:axId val="53789351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4252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Variação anual das matrículas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Crescimento</c:v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Etapa de Ensino'!$A$56:$A$64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Etapa de Ensino'!$D$56:$D$64</c:f>
              <c:numCache>
                <c:formatCode>\+0.0%;\-0.0%;;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7.9030198959681996E-3</c:v>
                </c:pt>
                <c:pt idx="4">
                  <c:v>0</c:v>
                </c:pt>
                <c:pt idx="5">
                  <c:v>5.7842662108754883E-2</c:v>
                </c:pt>
                <c:pt idx="6">
                  <c:v>0</c:v>
                </c:pt>
                <c:pt idx="7">
                  <c:v>1.433579674801666E-2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F-4134-867B-33CE88545AF8}"/>
            </c:ext>
          </c:extLst>
        </c:ser>
        <c:ser>
          <c:idx val="1"/>
          <c:order val="1"/>
          <c:tx>
            <c:v>Queda</c:v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'Consulta Etapa de Ensino'!$A$56:$A$64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'Consulta Etapa de Ensino'!$E$56:$E$64</c:f>
              <c:numCache>
                <c:formatCode>\+0.0%;\-0.0%;;</c:formatCode>
                <c:ptCount val="9"/>
                <c:pt idx="0">
                  <c:v>-9.8124732072657483E-4</c:v>
                </c:pt>
                <c:pt idx="1">
                  <c:v>-1.7002266116571407E-3</c:v>
                </c:pt>
                <c:pt idx="2">
                  <c:v>-1.165806426277427E-2</c:v>
                </c:pt>
                <c:pt idx="3">
                  <c:v>0</c:v>
                </c:pt>
                <c:pt idx="4">
                  <c:v>-5.6625772417956854E-2</c:v>
                </c:pt>
                <c:pt idx="5">
                  <c:v>0</c:v>
                </c:pt>
                <c:pt idx="6">
                  <c:v>-4.4986150345714959E-3</c:v>
                </c:pt>
                <c:pt idx="7">
                  <c:v>0</c:v>
                </c:pt>
                <c:pt idx="8">
                  <c:v>-2.4714047163348685E-2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F-4134-867B-33CE88545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073283"/>
        <c:axId val="96875023"/>
      </c:barChart>
      <c:catAx>
        <c:axId val="10073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6875023"/>
        <c:crosses val="autoZero"/>
        <c:auto val="1"/>
        <c:lblAlgn val="ctr"/>
        <c:lblOffset val="100"/>
        <c:noMultiLvlLbl val="0"/>
      </c:catAx>
      <c:valAx>
        <c:axId val="96875023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00732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11</xdr:col>
      <xdr:colOff>148680</xdr:colOff>
      <xdr:row>34</xdr:row>
      <xdr:rowOff>173460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11</xdr:col>
      <xdr:colOff>148680</xdr:colOff>
      <xdr:row>34</xdr:row>
      <xdr:rowOff>173460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0B941-DCE7-4D25-90FA-9B920CA518DE}" name="Tabela2" displayName="Tabela2" ref="A1:R15961" totalsRowShown="0" headerRowDxfId="15" headerRowBorderDxfId="14" tableBorderDxfId="13">
  <autoFilter ref="A1:R15961" xr:uid="{00000000-0009-0000-0000-000002000000}"/>
  <tableColumns count="18">
    <tableColumn id="1" xr3:uid="{88992236-F64F-474E-9E82-D03F9F98B6C1}" name="Ano" dataDxfId="12"/>
    <tableColumn id="2" xr3:uid="{380C6B93-96FD-47C6-BF61-AF4A0E677ECD}" name="UF" dataDxfId="11"/>
    <tableColumn id="3" xr3:uid="{032C34AB-9EE8-456F-98C6-21DBC51F08B9}" name="Código Município" dataDxfId="10"/>
    <tableColumn id="4" xr3:uid="{6962967F-5A21-4AA3-A9D0-CA6581053F37}" name="Município" dataDxfId="9"/>
    <tableColumn id="5" xr3:uid="{110C80CF-3DF6-49A8-90BD-9D7FBFDAAA67}" name="Código Rede" dataDxfId="8"/>
    <tableColumn id="6" xr3:uid="{E98FF9E5-5ED7-4961-AB57-0402898F49B8}" name="Rede" dataDxfId="7"/>
    <tableColumn id="7" xr3:uid="{19FE55D9-0B62-4DEB-946A-BDC47FEDE849}" name="Total Educação Básica"/>
    <tableColumn id="8" xr3:uid="{219812D9-0716-4F32-9D12-1201A03CB343}" name="Matrículas 0 a 3 anos"/>
    <tableColumn id="9" xr3:uid="{5799001D-83AC-4DA6-9D59-FD93812F98DA}" name="Matrículas 4 a 5 anos"/>
    <tableColumn id="10" xr3:uid="{2CE568DB-71CC-48C8-9694-105B0F7992F0}" name="Matrículas 6 a 10 anos"/>
    <tableColumn id="11" xr3:uid="{D4267681-5670-4F39-BE3B-6CC95043E784}" name="Matrículas 11 a 14 anos"/>
    <tableColumn id="12" xr3:uid="{A06C8FBD-5ACF-4DB5-90FE-CA84C1B3FC88}" name="Matrículas 15 a 17 anos"/>
    <tableColumn id="13" xr3:uid="{D403A8C0-18F1-4120-8023-2211DF6E3C30}" name="Matrículas 18 anos ou mais"/>
    <tableColumn id="14" xr3:uid="{D4A047F0-5DA7-4504-93D2-A2E3E6631A91}" name="Matrículas Creche"/>
    <tableColumn id="15" xr3:uid="{E98405BB-D0E0-4A45-8E9A-06A21E2A4DFC}" name="Matrículas Pré-escola"/>
    <tableColumn id="16" xr3:uid="{A9D011A0-0ABB-469E-9B91-F8F6989B67EA}" name="Matrículas Anos Iniciais"/>
    <tableColumn id="17" xr3:uid="{4E99565A-3CAF-4BBE-864D-E1EB299EC232}" name="Matrículas Anos Finais"/>
    <tableColumn id="18" xr3:uid="{08151577-E0F5-48F9-B2B7-7AF313BE15D8}" name="Matrículas Ensino Méd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AE7A5-9FB6-4E09-9211-F2952EDF36BB}" name="Tabela1" displayName="Tabela1" ref="A1:C400" totalsRowShown="0" headerRowDxfId="6" dataDxfId="5">
  <autoFilter ref="A1:C400" xr:uid="{87BAE7A5-9FB6-4E09-9211-F2952EDF36BB}"/>
  <tableColumns count="3">
    <tableColumn id="1" xr3:uid="{BF9C2ED9-1C5D-483C-9311-BC3EC4896856}" name="Codigo_ibge" dataDxfId="4"/>
    <tableColumn id="2" xr3:uid="{5744CAC7-6B03-4A0A-995F-31EC36DAE3E3}" name="Município" dataDxfId="3"/>
    <tableColumn id="3" xr3:uid="{E39C1A36-2EEB-4544-8B6D-B83D24CE71C5}" name="População_202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5"/>
  <sheetViews>
    <sheetView zoomScaleNormal="100" workbookViewId="0">
      <selection activeCell="B3" sqref="B3:D3"/>
    </sheetView>
  </sheetViews>
  <sheetFormatPr defaultColWidth="8.6640625" defaultRowHeight="14.4" x14ac:dyDescent="0.3"/>
  <cols>
    <col min="1" max="1" width="16" customWidth="1"/>
    <col min="2" max="12" width="13" customWidth="1"/>
    <col min="14" max="14" width="22" customWidth="1"/>
    <col min="15" max="15" width="14" customWidth="1"/>
  </cols>
  <sheetData>
    <row r="1" spans="1:15" x14ac:dyDescent="0.3">
      <c r="A1" s="3" t="s">
        <v>0</v>
      </c>
      <c r="B1" s="26" t="s">
        <v>863</v>
      </c>
      <c r="C1" s="26"/>
      <c r="D1" s="26"/>
      <c r="F1" s="4" t="s">
        <v>2</v>
      </c>
      <c r="N1" s="4" t="s">
        <v>3</v>
      </c>
    </row>
    <row r="2" spans="1:15" x14ac:dyDescent="0.3">
      <c r="A2" s="2" t="s">
        <v>4</v>
      </c>
      <c r="B2" s="27" t="s">
        <v>864</v>
      </c>
      <c r="C2" s="27"/>
      <c r="D2" s="27"/>
      <c r="F2" s="4" t="s">
        <v>6</v>
      </c>
      <c r="N2" s="4" t="s">
        <v>7</v>
      </c>
      <c r="O2" s="4">
        <f>MATCH($B$2,Listas!$C$2:$C$7,0)</f>
        <v>1</v>
      </c>
    </row>
    <row r="3" spans="1:15" x14ac:dyDescent="0.3">
      <c r="A3" s="5" t="s">
        <v>8</v>
      </c>
      <c r="B3" s="28">
        <f>IF($B$1="Todos os municípios",SUM(População!$C$2:$C$400),INDEX(População!$C$2:$C$400,MATCH($B$1,População!$B$2:$B$400,0)))</f>
        <v>11824665</v>
      </c>
      <c r="C3" s="28"/>
      <c r="D3" s="28"/>
      <c r="F3" s="4" t="s">
        <v>9</v>
      </c>
      <c r="N3" s="4" t="s">
        <v>10</v>
      </c>
      <c r="O3" s="4" t="str">
        <f>IF($B$1="Todos os municípios","*",$B$1)</f>
        <v>*</v>
      </c>
    </row>
    <row r="4" spans="1:15" x14ac:dyDescent="0.3">
      <c r="A4" s="6"/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N4" s="4" t="s">
        <v>22</v>
      </c>
      <c r="O4" s="4">
        <f>MATCH($B$16,Listas!$G$2:$G$7,0)</f>
        <v>6</v>
      </c>
    </row>
    <row r="5" spans="1:15" x14ac:dyDescent="0.3">
      <c r="A5" s="7">
        <v>2016</v>
      </c>
      <c r="B5" s="8">
        <f t="shared" ref="B5:B14" si="0">D5+F5+H5</f>
        <v>1918461</v>
      </c>
      <c r="C5" s="9">
        <f t="shared" ref="C5:C15" si="1">IF($L5=0,0,B5/$L5)</f>
        <v>0.83084572589718875</v>
      </c>
      <c r="D5" s="8">
        <f t="shared" ref="D5:D14" si="2">IF($O$2=1,SUMIFS(INDEX(Plan1_Faixas,0,1),Plan1_Ano,$A5,Plan1_Municipio,$O$3,Plan1_Rede,"Federal")+SUMIFS(INDEX(Plan1_Faixas,0,2),Plan1_Ano,$A5,Plan1_Municipio,$O$3,Plan1_Rede,"Federal")+SUMIFS(INDEX(Plan1_Faixas,0,3),Plan1_Ano,$A5,Plan1_Municipio,$O$3,Plan1_Rede,"Federal")+SUMIFS(INDEX(Plan1_Faixas,0,4),Plan1_Ano,$A5,Plan1_Municipio,$O$3,Plan1_Rede,"Federal")+SUMIFS(INDEX(Plan1_Faixas,0,5),Plan1_Ano,$A5,Plan1_Municipio,$O$3,Plan1_Rede,"Federal"),SUMIFS(INDEX(Plan1_Faixas,0,$O$2-1),Plan1_Ano,$A5,Plan1_Municipio,$O$3,Plan1_Rede,"Federal"))</f>
        <v>6624</v>
      </c>
      <c r="E5" s="9">
        <f t="shared" ref="E5:E15" si="3">IF($L5=0,0,D5/$L5)</f>
        <v>2.8687172104843298E-3</v>
      </c>
      <c r="F5" s="8">
        <f t="shared" ref="F5:F14" si="4">IF($O$2=1,SUMIFS(INDEX(Plan1_Faixas,0,1),Plan1_Ano,$A5,Plan1_Municipio,$O$3,Plan1_Rede,"Estadual")+SUMIFS(INDEX(Plan1_Faixas,0,2),Plan1_Ano,$A5,Plan1_Municipio,$O$3,Plan1_Rede,"Estadual")+SUMIFS(INDEX(Plan1_Faixas,0,3),Plan1_Ano,$A5,Plan1_Municipio,$O$3,Plan1_Rede,"Estadual")+SUMIFS(INDEX(Plan1_Faixas,0,4),Plan1_Ano,$A5,Plan1_Municipio,$O$3,Plan1_Rede,"Estadual")+SUMIFS(INDEX(Plan1_Faixas,0,5),Plan1_Ano,$A5,Plan1_Municipio,$O$3,Plan1_Rede,"Estadual"),SUMIFS(INDEX(Plan1_Faixas,0,$O$2-1),Plan1_Ano,$A5,Plan1_Municipio,$O$3,Plan1_Rede,"Estadual"))</f>
        <v>889861</v>
      </c>
      <c r="G5" s="9">
        <f t="shared" ref="G5:G15" si="5">IF($L5=0,0,F5/$L5)</f>
        <v>0.38538036920875546</v>
      </c>
      <c r="H5" s="8">
        <f t="shared" ref="H5:H14" si="6">IF($O$2=1,SUMIFS(INDEX(Plan1_Faixas,0,1),Plan1_Ano,$A5,Plan1_Municipio,$O$3,Plan1_Rede,"Municipal")+SUMIFS(INDEX(Plan1_Faixas,0,2),Plan1_Ano,$A5,Plan1_Municipio,$O$3,Plan1_Rede,"Municipal")+SUMIFS(INDEX(Plan1_Faixas,0,3),Plan1_Ano,$A5,Plan1_Municipio,$O$3,Plan1_Rede,"Municipal")+SUMIFS(INDEX(Plan1_Faixas,0,4),Plan1_Ano,$A5,Plan1_Municipio,$O$3,Plan1_Rede,"Municipal")+SUMIFS(INDEX(Plan1_Faixas,0,5),Plan1_Ano,$A5,Plan1_Municipio,$O$3,Plan1_Rede,"Municipal"),SUMIFS(INDEX(Plan1_Faixas,0,$O$2-1),Plan1_Ano,$A5,Plan1_Municipio,$O$3,Plan1_Rede,"Municipal"))</f>
        <v>1021976</v>
      </c>
      <c r="I5" s="9">
        <f t="shared" ref="I5:I15" si="7">IF($L5=0,0,H5/$L5)</f>
        <v>0.44259663947794892</v>
      </c>
      <c r="J5" s="8">
        <f t="shared" ref="J5:J14" si="8">IF($O$2=1,SUMIFS(INDEX(Plan1_Faixas,0,1),Plan1_Ano,$A5,Plan1_Municipio,$O$3,Plan1_Rede,"Privada")+SUMIFS(INDEX(Plan1_Faixas,0,2),Plan1_Ano,$A5,Plan1_Municipio,$O$3,Plan1_Rede,"Privada")+SUMIFS(INDEX(Plan1_Faixas,0,3),Plan1_Ano,$A5,Plan1_Municipio,$O$3,Plan1_Rede,"Privada")+SUMIFS(INDEX(Plan1_Faixas,0,4),Plan1_Ano,$A5,Plan1_Municipio,$O$3,Plan1_Rede,"Privada")+SUMIFS(INDEX(Plan1_Faixas,0,5),Plan1_Ano,$A5,Plan1_Municipio,$O$3,Plan1_Rede,"Privada"),SUMIFS(INDEX(Plan1_Faixas,0,$O$2-1),Plan1_Ano,$A5,Plan1_Municipio,$O$3,Plan1_Rede,"Privada"))</f>
        <v>390585</v>
      </c>
      <c r="K5" s="9">
        <f t="shared" ref="K5:K15" si="9">IF($L5=0,0,J5/$L5)</f>
        <v>0.16915427410281128</v>
      </c>
      <c r="L5" s="8">
        <f t="shared" ref="L5:L14" si="10">B5+J5</f>
        <v>2309046</v>
      </c>
    </row>
    <row r="6" spans="1:15" x14ac:dyDescent="0.3">
      <c r="A6" s="10">
        <v>2017</v>
      </c>
      <c r="B6" s="11">
        <f t="shared" si="0"/>
        <v>1921338</v>
      </c>
      <c r="C6" s="12">
        <f t="shared" si="1"/>
        <v>0.83375013506459017</v>
      </c>
      <c r="D6" s="11">
        <f t="shared" si="2"/>
        <v>7548</v>
      </c>
      <c r="E6" s="12">
        <f t="shared" si="3"/>
        <v>3.2753976757174045E-3</v>
      </c>
      <c r="F6" s="11">
        <f t="shared" si="4"/>
        <v>879431</v>
      </c>
      <c r="G6" s="12">
        <f t="shared" si="5"/>
        <v>0.38162245009987183</v>
      </c>
      <c r="H6" s="11">
        <f t="shared" si="6"/>
        <v>1034359</v>
      </c>
      <c r="I6" s="12">
        <f t="shared" si="7"/>
        <v>0.4488522872890009</v>
      </c>
      <c r="J6" s="11">
        <f t="shared" si="8"/>
        <v>383115</v>
      </c>
      <c r="K6" s="12">
        <f t="shared" si="9"/>
        <v>0.16624986493540983</v>
      </c>
      <c r="L6" s="11">
        <f t="shared" si="10"/>
        <v>2304453</v>
      </c>
    </row>
    <row r="7" spans="1:15" x14ac:dyDescent="0.3">
      <c r="A7" s="7">
        <v>2018</v>
      </c>
      <c r="B7" s="8">
        <f t="shared" si="0"/>
        <v>1918493</v>
      </c>
      <c r="C7" s="9">
        <f t="shared" si="1"/>
        <v>0.83365583207064176</v>
      </c>
      <c r="D7" s="8">
        <f t="shared" si="2"/>
        <v>8414</v>
      </c>
      <c r="E7" s="9">
        <f t="shared" si="3"/>
        <v>3.6561927361957432E-3</v>
      </c>
      <c r="F7" s="8">
        <f t="shared" si="4"/>
        <v>864196</v>
      </c>
      <c r="G7" s="9">
        <f t="shared" si="5"/>
        <v>0.3755249747860015</v>
      </c>
      <c r="H7" s="8">
        <f t="shared" si="6"/>
        <v>1045883</v>
      </c>
      <c r="I7" s="9">
        <f t="shared" si="7"/>
        <v>0.45447466454844454</v>
      </c>
      <c r="J7" s="8">
        <f t="shared" si="8"/>
        <v>382808</v>
      </c>
      <c r="K7" s="9">
        <f t="shared" si="9"/>
        <v>0.16634416792935822</v>
      </c>
      <c r="L7" s="8">
        <f t="shared" si="10"/>
        <v>2301301</v>
      </c>
    </row>
    <row r="8" spans="1:15" x14ac:dyDescent="0.3">
      <c r="A8" s="10">
        <v>2019</v>
      </c>
      <c r="B8" s="11">
        <f t="shared" si="0"/>
        <v>1906102</v>
      </c>
      <c r="C8" s="12">
        <f t="shared" si="1"/>
        <v>0.83088766398364466</v>
      </c>
      <c r="D8" s="11">
        <f t="shared" si="2"/>
        <v>8413</v>
      </c>
      <c r="E8" s="12">
        <f t="shared" si="3"/>
        <v>3.6673052738491448E-3</v>
      </c>
      <c r="F8" s="11">
        <f t="shared" si="4"/>
        <v>851334</v>
      </c>
      <c r="G8" s="12">
        <f t="shared" si="5"/>
        <v>0.3711044416982156</v>
      </c>
      <c r="H8" s="11">
        <f t="shared" si="6"/>
        <v>1046355</v>
      </c>
      <c r="I8" s="12">
        <f t="shared" si="7"/>
        <v>0.45611591701157994</v>
      </c>
      <c r="J8" s="11">
        <f t="shared" si="8"/>
        <v>387953</v>
      </c>
      <c r="K8" s="12">
        <f t="shared" si="9"/>
        <v>0.16911233601635531</v>
      </c>
      <c r="L8" s="11">
        <f t="shared" si="10"/>
        <v>2294055</v>
      </c>
    </row>
    <row r="9" spans="1:15" x14ac:dyDescent="0.3">
      <c r="A9" s="7">
        <v>2020</v>
      </c>
      <c r="B9" s="8">
        <f t="shared" si="0"/>
        <v>1922875</v>
      </c>
      <c r="C9" s="9">
        <f t="shared" si="1"/>
        <v>0.83615076043353953</v>
      </c>
      <c r="D9" s="8">
        <f t="shared" si="2"/>
        <v>8158</v>
      </c>
      <c r="E9" s="9">
        <f t="shared" si="3"/>
        <v>3.5474577929490037E-3</v>
      </c>
      <c r="F9" s="8">
        <f t="shared" si="4"/>
        <v>864313</v>
      </c>
      <c r="G9" s="9">
        <f t="shared" si="5"/>
        <v>0.37584136888908215</v>
      </c>
      <c r="H9" s="8">
        <f t="shared" si="6"/>
        <v>1050404</v>
      </c>
      <c r="I9" s="9">
        <f t="shared" si="7"/>
        <v>0.45676193375150836</v>
      </c>
      <c r="J9" s="8">
        <f t="shared" si="8"/>
        <v>376800</v>
      </c>
      <c r="K9" s="9">
        <f t="shared" si="9"/>
        <v>0.16384923956646047</v>
      </c>
      <c r="L9" s="8">
        <f t="shared" si="10"/>
        <v>2299675</v>
      </c>
    </row>
    <row r="10" spans="1:15" x14ac:dyDescent="0.3">
      <c r="A10" s="10">
        <v>2021</v>
      </c>
      <c r="B10" s="11">
        <f t="shared" si="0"/>
        <v>1825771</v>
      </c>
      <c r="C10" s="12">
        <f t="shared" si="1"/>
        <v>0.84207460443818827</v>
      </c>
      <c r="D10" s="11">
        <f t="shared" si="2"/>
        <v>6697</v>
      </c>
      <c r="E10" s="12">
        <f t="shared" si="3"/>
        <v>3.0887628437096149E-3</v>
      </c>
      <c r="F10" s="11">
        <f t="shared" si="4"/>
        <v>780744</v>
      </c>
      <c r="G10" s="12">
        <f t="shared" si="5"/>
        <v>0.36009154213068828</v>
      </c>
      <c r="H10" s="11">
        <f t="shared" si="6"/>
        <v>1038330</v>
      </c>
      <c r="I10" s="12">
        <f t="shared" si="7"/>
        <v>0.47889429946379042</v>
      </c>
      <c r="J10" s="11">
        <f t="shared" si="8"/>
        <v>342411</v>
      </c>
      <c r="K10" s="12">
        <f t="shared" si="9"/>
        <v>0.1579253955618117</v>
      </c>
      <c r="L10" s="11">
        <f t="shared" si="10"/>
        <v>2168182</v>
      </c>
    </row>
    <row r="11" spans="1:15" x14ac:dyDescent="0.3">
      <c r="A11" s="7">
        <v>2022</v>
      </c>
      <c r="B11" s="8">
        <f t="shared" si="0"/>
        <v>1921832</v>
      </c>
      <c r="C11" s="9">
        <f t="shared" si="1"/>
        <v>0.83635184681499208</v>
      </c>
      <c r="D11" s="8">
        <f t="shared" si="2"/>
        <v>7074</v>
      </c>
      <c r="E11" s="9">
        <f t="shared" si="3"/>
        <v>3.0784964369254203E-3</v>
      </c>
      <c r="F11" s="8">
        <f t="shared" si="4"/>
        <v>857434</v>
      </c>
      <c r="G11" s="9">
        <f t="shared" si="5"/>
        <v>0.37314214219659469</v>
      </c>
      <c r="H11" s="8">
        <f t="shared" si="6"/>
        <v>1057324</v>
      </c>
      <c r="I11" s="9">
        <f t="shared" si="7"/>
        <v>0.46013120818147202</v>
      </c>
      <c r="J11" s="8">
        <f t="shared" si="8"/>
        <v>376043</v>
      </c>
      <c r="K11" s="9">
        <f t="shared" si="9"/>
        <v>0.16364815318500789</v>
      </c>
      <c r="L11" s="8">
        <f t="shared" si="10"/>
        <v>2297875</v>
      </c>
    </row>
    <row r="12" spans="1:15" x14ac:dyDescent="0.3">
      <c r="A12" s="10">
        <v>2023</v>
      </c>
      <c r="B12" s="11">
        <f t="shared" si="0"/>
        <v>1908313</v>
      </c>
      <c r="C12" s="12">
        <f t="shared" si="1"/>
        <v>0.82999396743808362</v>
      </c>
      <c r="D12" s="11">
        <f t="shared" si="2"/>
        <v>7213</v>
      </c>
      <c r="E12" s="12">
        <f t="shared" si="3"/>
        <v>3.1371931581092288E-3</v>
      </c>
      <c r="F12" s="11">
        <f t="shared" si="4"/>
        <v>820973</v>
      </c>
      <c r="G12" s="12">
        <f t="shared" si="5"/>
        <v>0.35707068883854265</v>
      </c>
      <c r="H12" s="11">
        <f t="shared" si="6"/>
        <v>1080127</v>
      </c>
      <c r="I12" s="12">
        <f t="shared" si="7"/>
        <v>0.46978608544143174</v>
      </c>
      <c r="J12" s="11">
        <f t="shared" si="8"/>
        <v>390876</v>
      </c>
      <c r="K12" s="12">
        <f t="shared" si="9"/>
        <v>0.1700060325619164</v>
      </c>
      <c r="L12" s="11">
        <f t="shared" si="10"/>
        <v>2299189</v>
      </c>
    </row>
    <row r="13" spans="1:15" x14ac:dyDescent="0.3">
      <c r="A13" s="7">
        <v>2024</v>
      </c>
      <c r="B13" s="8">
        <f t="shared" si="0"/>
        <v>1932608</v>
      </c>
      <c r="C13" s="9">
        <f t="shared" si="1"/>
        <v>0.82757474841206591</v>
      </c>
      <c r="D13" s="8">
        <f t="shared" si="2"/>
        <v>7899</v>
      </c>
      <c r="E13" s="9">
        <f t="shared" si="3"/>
        <v>3.3824826026317332E-3</v>
      </c>
      <c r="F13" s="8">
        <f t="shared" si="4"/>
        <v>832822</v>
      </c>
      <c r="G13" s="9">
        <f t="shared" si="5"/>
        <v>0.3566281714253659</v>
      </c>
      <c r="H13" s="8">
        <f t="shared" si="6"/>
        <v>1091887</v>
      </c>
      <c r="I13" s="9">
        <f t="shared" si="7"/>
        <v>0.46756409438406826</v>
      </c>
      <c r="J13" s="8">
        <f t="shared" si="8"/>
        <v>402659</v>
      </c>
      <c r="K13" s="9">
        <f t="shared" si="9"/>
        <v>0.17242525158793406</v>
      </c>
      <c r="L13" s="8">
        <f t="shared" si="10"/>
        <v>2335267</v>
      </c>
    </row>
    <row r="14" spans="1:15" x14ac:dyDescent="0.3">
      <c r="A14" s="10">
        <v>2025</v>
      </c>
      <c r="B14" s="11">
        <f t="shared" si="0"/>
        <v>1887071</v>
      </c>
      <c r="C14" s="12">
        <f t="shared" si="1"/>
        <v>0.82336820408640543</v>
      </c>
      <c r="D14" s="11">
        <f t="shared" si="2"/>
        <v>8380</v>
      </c>
      <c r="E14" s="12">
        <f t="shared" si="3"/>
        <v>3.6563677520581248E-3</v>
      </c>
      <c r="F14" s="11">
        <f t="shared" si="4"/>
        <v>788833</v>
      </c>
      <c r="G14" s="12">
        <f t="shared" si="5"/>
        <v>0.34418419367055691</v>
      </c>
      <c r="H14" s="11">
        <f t="shared" si="6"/>
        <v>1089858</v>
      </c>
      <c r="I14" s="12">
        <f t="shared" si="7"/>
        <v>0.47552764266379044</v>
      </c>
      <c r="J14" s="11">
        <f t="shared" si="8"/>
        <v>404821</v>
      </c>
      <c r="K14" s="12">
        <f t="shared" si="9"/>
        <v>0.17663179591359454</v>
      </c>
      <c r="L14" s="11">
        <f t="shared" si="10"/>
        <v>2291892</v>
      </c>
    </row>
    <row r="15" spans="1:15" x14ac:dyDescent="0.3">
      <c r="A15" s="13" t="s">
        <v>23</v>
      </c>
      <c r="B15" s="14">
        <f>AVERAGE(B5:B14)</f>
        <v>1906286.4</v>
      </c>
      <c r="C15" s="15">
        <f t="shared" si="1"/>
        <v>0.83240548912085899</v>
      </c>
      <c r="D15" s="14">
        <f>AVERAGE(D5:D14)</f>
        <v>7642</v>
      </c>
      <c r="E15" s="15">
        <f t="shared" si="3"/>
        <v>3.3369816559891551E-3</v>
      </c>
      <c r="F15" s="14">
        <f>AVERAGE(F5:F14)</f>
        <v>842994.1</v>
      </c>
      <c r="G15" s="15">
        <f t="shared" si="5"/>
        <v>0.36810466472220454</v>
      </c>
      <c r="H15" s="14">
        <f>AVERAGE(H5:H14)</f>
        <v>1055650.3</v>
      </c>
      <c r="I15" s="15">
        <f t="shared" si="7"/>
        <v>0.46096384274266533</v>
      </c>
      <c r="J15" s="14">
        <f>AVERAGE(J5:J14)</f>
        <v>383807.1</v>
      </c>
      <c r="K15" s="15">
        <f t="shared" si="9"/>
        <v>0.16759451087914096</v>
      </c>
      <c r="L15" s="14">
        <f>AVERAGE(L5:L14)</f>
        <v>2290093.5</v>
      </c>
    </row>
    <row r="16" spans="1:15" x14ac:dyDescent="0.3">
      <c r="A16" s="1" t="s">
        <v>24</v>
      </c>
      <c r="B16" s="29" t="s">
        <v>875</v>
      </c>
      <c r="C16" s="29"/>
      <c r="D16" s="29"/>
      <c r="F16" s="16" t="str">
        <f>"Variação anual da rede "&amp;LOWER($B$16)&amp;" — "&amp;$B$1&amp;" — "&amp;$B$2</f>
        <v>Variação anual da rede total — Todos os municípios — Todas as faixas (0 a 17 anos)</v>
      </c>
    </row>
    <row r="39" spans="1:7" x14ac:dyDescent="0.3">
      <c r="A39" s="16" t="s">
        <v>26</v>
      </c>
    </row>
    <row r="40" spans="1:7" x14ac:dyDescent="0.3">
      <c r="A40" s="17" t="s">
        <v>27</v>
      </c>
      <c r="B40" s="17" t="s">
        <v>11</v>
      </c>
      <c r="C40" s="17" t="s">
        <v>13</v>
      </c>
      <c r="D40" s="17" t="s">
        <v>15</v>
      </c>
      <c r="E40" s="17" t="s">
        <v>17</v>
      </c>
      <c r="F40" s="17" t="s">
        <v>19</v>
      </c>
      <c r="G40" s="17" t="s">
        <v>21</v>
      </c>
    </row>
    <row r="41" spans="1:7" x14ac:dyDescent="0.3">
      <c r="A41" s="6">
        <v>2016</v>
      </c>
      <c r="B41" s="18" t="s">
        <v>28</v>
      </c>
      <c r="C41" s="18" t="s">
        <v>28</v>
      </c>
      <c r="D41" s="18" t="s">
        <v>28</v>
      </c>
      <c r="E41" s="18" t="s">
        <v>28</v>
      </c>
      <c r="F41" s="18" t="s">
        <v>28</v>
      </c>
      <c r="G41" s="18" t="s">
        <v>28</v>
      </c>
    </row>
    <row r="42" spans="1:7" x14ac:dyDescent="0.3">
      <c r="A42" s="6">
        <v>2017</v>
      </c>
      <c r="B42" s="18">
        <f t="shared" ref="B42:B50" si="11">IF(B5=0,"—",B6/B5-1)</f>
        <v>1.4996395548305674E-3</v>
      </c>
      <c r="C42" s="18">
        <f t="shared" ref="C42:C50" si="12">IF(D5=0,"—",D6/D5-1)</f>
        <v>0.13949275362318847</v>
      </c>
      <c r="D42" s="18">
        <f t="shared" ref="D42:D50" si="13">IF(F5=0,"—",F6/F5-1)</f>
        <v>-1.1720931696073911E-2</v>
      </c>
      <c r="E42" s="18">
        <f t="shared" ref="E42:E50" si="14">IF(H5=0,"—",H6/H5-1)</f>
        <v>1.2116722897602239E-2</v>
      </c>
      <c r="F42" s="18">
        <f t="shared" ref="F42:F50" si="15">IF(J5=0,"—",J6/J5-1)</f>
        <v>-1.9125158416221866E-2</v>
      </c>
      <c r="G42" s="18">
        <f t="shared" ref="G42:G50" si="16">IF(L5=0,"—",L6/L5-1)</f>
        <v>-1.9891331744797958E-3</v>
      </c>
    </row>
    <row r="43" spans="1:7" x14ac:dyDescent="0.3">
      <c r="A43" s="6">
        <v>2018</v>
      </c>
      <c r="B43" s="18">
        <f t="shared" si="11"/>
        <v>-1.4807389433821871E-3</v>
      </c>
      <c r="C43" s="18">
        <f t="shared" si="12"/>
        <v>0.11473237943826176</v>
      </c>
      <c r="D43" s="18">
        <f t="shared" si="13"/>
        <v>-1.7323701347803255E-2</v>
      </c>
      <c r="E43" s="18">
        <f t="shared" si="14"/>
        <v>1.1141199525503298E-2</v>
      </c>
      <c r="F43" s="18">
        <f t="shared" si="15"/>
        <v>-8.0132597261917127E-4</v>
      </c>
      <c r="G43" s="18">
        <f t="shared" si="16"/>
        <v>-1.3677866287574725E-3</v>
      </c>
    </row>
    <row r="44" spans="1:7" x14ac:dyDescent="0.3">
      <c r="A44" s="6">
        <v>2019</v>
      </c>
      <c r="B44" s="18">
        <f t="shared" si="11"/>
        <v>-6.4587152520233504E-3</v>
      </c>
      <c r="C44" s="18">
        <f t="shared" si="12"/>
        <v>-1.1884953648677588E-4</v>
      </c>
      <c r="D44" s="18">
        <f t="shared" si="13"/>
        <v>-1.4883197793093217E-2</v>
      </c>
      <c r="E44" s="18">
        <f t="shared" si="14"/>
        <v>4.5129330909854382E-4</v>
      </c>
      <c r="F44" s="18">
        <f t="shared" si="15"/>
        <v>1.3440157990428636E-2</v>
      </c>
      <c r="G44" s="18">
        <f t="shared" si="16"/>
        <v>-3.1486537397759085E-3</v>
      </c>
    </row>
    <row r="45" spans="1:7" x14ac:dyDescent="0.3">
      <c r="A45" s="6">
        <v>2020</v>
      </c>
      <c r="B45" s="18">
        <f t="shared" si="11"/>
        <v>8.7996340174869569E-3</v>
      </c>
      <c r="C45" s="18">
        <f t="shared" si="12"/>
        <v>-3.0310234161416871E-2</v>
      </c>
      <c r="D45" s="18">
        <f t="shared" si="13"/>
        <v>1.5245485320684926E-2</v>
      </c>
      <c r="E45" s="18">
        <f t="shared" si="14"/>
        <v>3.8696235981097171E-3</v>
      </c>
      <c r="F45" s="18">
        <f t="shared" si="15"/>
        <v>-2.8748327761352499E-2</v>
      </c>
      <c r="G45" s="18">
        <f t="shared" si="16"/>
        <v>2.4498104884145278E-3</v>
      </c>
    </row>
    <row r="46" spans="1:7" x14ac:dyDescent="0.3">
      <c r="A46" s="6">
        <v>2021</v>
      </c>
      <c r="B46" s="18">
        <f t="shared" si="11"/>
        <v>-5.0499382435155726E-2</v>
      </c>
      <c r="C46" s="18">
        <f t="shared" si="12"/>
        <v>-0.17908801176759015</v>
      </c>
      <c r="D46" s="18">
        <f t="shared" si="13"/>
        <v>-9.668835248341745E-2</v>
      </c>
      <c r="E46" s="18">
        <f t="shared" si="14"/>
        <v>-1.1494624925266872E-2</v>
      </c>
      <c r="F46" s="18">
        <f t="shared" si="15"/>
        <v>-9.1265923566879015E-2</v>
      </c>
      <c r="G46" s="18">
        <f t="shared" si="16"/>
        <v>-5.717894919934341E-2</v>
      </c>
    </row>
    <row r="47" spans="1:7" x14ac:dyDescent="0.3">
      <c r="A47" s="6">
        <v>2022</v>
      </c>
      <c r="B47" s="18">
        <f t="shared" si="11"/>
        <v>5.2613936797111904E-2</v>
      </c>
      <c r="C47" s="18">
        <f t="shared" si="12"/>
        <v>5.6293862923697091E-2</v>
      </c>
      <c r="D47" s="18">
        <f t="shared" si="13"/>
        <v>9.8226819546483934E-2</v>
      </c>
      <c r="E47" s="18">
        <f t="shared" si="14"/>
        <v>1.8292835611029234E-2</v>
      </c>
      <c r="F47" s="18">
        <f t="shared" si="15"/>
        <v>9.8221143596438187E-2</v>
      </c>
      <c r="G47" s="18">
        <f t="shared" si="16"/>
        <v>5.9816472971365053E-2</v>
      </c>
    </row>
    <row r="48" spans="1:7" x14ac:dyDescent="0.3">
      <c r="A48" s="6">
        <v>2023</v>
      </c>
      <c r="B48" s="18">
        <f t="shared" si="11"/>
        <v>-7.0344338110719384E-3</v>
      </c>
      <c r="C48" s="18">
        <f t="shared" si="12"/>
        <v>1.9649420412779284E-2</v>
      </c>
      <c r="D48" s="18">
        <f t="shared" si="13"/>
        <v>-4.2523389555347735E-2</v>
      </c>
      <c r="E48" s="18">
        <f t="shared" si="14"/>
        <v>2.1566709920516347E-2</v>
      </c>
      <c r="F48" s="18">
        <f t="shared" si="15"/>
        <v>3.9444957092672928E-2</v>
      </c>
      <c r="G48" s="18">
        <f t="shared" si="16"/>
        <v>5.7183267148985806E-4</v>
      </c>
    </row>
    <row r="49" spans="1:7" x14ac:dyDescent="0.3">
      <c r="A49" s="6">
        <v>2024</v>
      </c>
      <c r="B49" s="18">
        <f t="shared" si="11"/>
        <v>1.2731140017387066E-2</v>
      </c>
      <c r="C49" s="18">
        <f t="shared" si="12"/>
        <v>9.5106058505476154E-2</v>
      </c>
      <c r="D49" s="18">
        <f t="shared" si="13"/>
        <v>1.4432874162731313E-2</v>
      </c>
      <c r="E49" s="18">
        <f t="shared" si="14"/>
        <v>1.0887608586767961E-2</v>
      </c>
      <c r="F49" s="18">
        <f t="shared" si="15"/>
        <v>3.0145109958145344E-2</v>
      </c>
      <c r="G49" s="18">
        <f t="shared" si="16"/>
        <v>1.5691619958167813E-2</v>
      </c>
    </row>
    <row r="50" spans="1:7" x14ac:dyDescent="0.3">
      <c r="A50" s="6">
        <v>2025</v>
      </c>
      <c r="B50" s="18">
        <f t="shared" si="11"/>
        <v>-2.3562460674901531E-2</v>
      </c>
      <c r="C50" s="18">
        <f t="shared" si="12"/>
        <v>6.0893784023294151E-2</v>
      </c>
      <c r="D50" s="18">
        <f t="shared" si="13"/>
        <v>-5.2819209867174477E-2</v>
      </c>
      <c r="E50" s="18">
        <f t="shared" si="14"/>
        <v>-1.8582508995894642E-3</v>
      </c>
      <c r="F50" s="18">
        <f t="shared" si="15"/>
        <v>5.3693075282061908E-3</v>
      </c>
      <c r="G50" s="18">
        <f t="shared" si="16"/>
        <v>-1.8573893263596819E-2</v>
      </c>
    </row>
    <row r="51" spans="1:7" x14ac:dyDescent="0.3">
      <c r="A51" s="4" t="s">
        <v>29</v>
      </c>
    </row>
    <row r="53" spans="1:7" x14ac:dyDescent="0.3">
      <c r="A53" s="16" t="s">
        <v>30</v>
      </c>
    </row>
    <row r="54" spans="1:7" x14ac:dyDescent="0.3">
      <c r="A54" s="17" t="s">
        <v>27</v>
      </c>
      <c r="B54" s="17" t="s">
        <v>31</v>
      </c>
      <c r="C54" s="17" t="s">
        <v>32</v>
      </c>
      <c r="D54" s="17" t="s">
        <v>33</v>
      </c>
      <c r="E54" s="17" t="s">
        <v>34</v>
      </c>
    </row>
    <row r="55" spans="1:7" x14ac:dyDescent="0.3">
      <c r="A55" s="6">
        <v>2016</v>
      </c>
      <c r="B55" s="8">
        <f t="shared" ref="B55:B64" si="17">CHOOSE($O$4,B5,D5,F5,H5,J5,L5)</f>
        <v>2309046</v>
      </c>
      <c r="C55" s="18" t="s">
        <v>28</v>
      </c>
      <c r="D55" s="19">
        <v>0</v>
      </c>
      <c r="E55" s="19">
        <v>0</v>
      </c>
    </row>
    <row r="56" spans="1:7" x14ac:dyDescent="0.3">
      <c r="A56" s="6">
        <v>2017</v>
      </c>
      <c r="B56" s="8">
        <f t="shared" si="17"/>
        <v>2304453</v>
      </c>
      <c r="C56" s="18">
        <f t="shared" ref="C56:C64" si="18">IF(B55=0,0,B56/B55-1)</f>
        <v>-1.9891331744797958E-3</v>
      </c>
      <c r="D56" s="19">
        <f t="shared" ref="D56:D64" si="19">IF(C56&gt;0,C56,0)</f>
        <v>0</v>
      </c>
      <c r="E56" s="19">
        <f t="shared" ref="E56:E64" si="20">IF(C56&lt;0,C56,0)</f>
        <v>-1.9891331744797958E-3</v>
      </c>
    </row>
    <row r="57" spans="1:7" x14ac:dyDescent="0.3">
      <c r="A57" s="6">
        <v>2018</v>
      </c>
      <c r="B57" s="8">
        <f t="shared" si="17"/>
        <v>2301301</v>
      </c>
      <c r="C57" s="18">
        <f t="shared" si="18"/>
        <v>-1.3677866287574725E-3</v>
      </c>
      <c r="D57" s="19">
        <f t="shared" si="19"/>
        <v>0</v>
      </c>
      <c r="E57" s="19">
        <f t="shared" si="20"/>
        <v>-1.3677866287574725E-3</v>
      </c>
    </row>
    <row r="58" spans="1:7" x14ac:dyDescent="0.3">
      <c r="A58" s="6">
        <v>2019</v>
      </c>
      <c r="B58" s="8">
        <f t="shared" si="17"/>
        <v>2294055</v>
      </c>
      <c r="C58" s="18">
        <f t="shared" si="18"/>
        <v>-3.1486537397759085E-3</v>
      </c>
      <c r="D58" s="19">
        <f t="shared" si="19"/>
        <v>0</v>
      </c>
      <c r="E58" s="19">
        <f t="shared" si="20"/>
        <v>-3.1486537397759085E-3</v>
      </c>
    </row>
    <row r="59" spans="1:7" x14ac:dyDescent="0.3">
      <c r="A59" s="6">
        <v>2020</v>
      </c>
      <c r="B59" s="8">
        <f t="shared" si="17"/>
        <v>2299675</v>
      </c>
      <c r="C59" s="18">
        <f t="shared" si="18"/>
        <v>2.4498104884145278E-3</v>
      </c>
      <c r="D59" s="19">
        <f t="shared" si="19"/>
        <v>2.4498104884145278E-3</v>
      </c>
      <c r="E59" s="19">
        <f t="shared" si="20"/>
        <v>0</v>
      </c>
    </row>
    <row r="60" spans="1:7" x14ac:dyDescent="0.3">
      <c r="A60" s="6">
        <v>2021</v>
      </c>
      <c r="B60" s="8">
        <f t="shared" si="17"/>
        <v>2168182</v>
      </c>
      <c r="C60" s="18">
        <f t="shared" si="18"/>
        <v>-5.717894919934341E-2</v>
      </c>
      <c r="D60" s="19">
        <f t="shared" si="19"/>
        <v>0</v>
      </c>
      <c r="E60" s="19">
        <f t="shared" si="20"/>
        <v>-5.717894919934341E-2</v>
      </c>
    </row>
    <row r="61" spans="1:7" x14ac:dyDescent="0.3">
      <c r="A61" s="6">
        <v>2022</v>
      </c>
      <c r="B61" s="8">
        <f t="shared" si="17"/>
        <v>2297875</v>
      </c>
      <c r="C61" s="18">
        <f t="shared" si="18"/>
        <v>5.9816472971365053E-2</v>
      </c>
      <c r="D61" s="19">
        <f t="shared" si="19"/>
        <v>5.9816472971365053E-2</v>
      </c>
      <c r="E61" s="19">
        <f t="shared" si="20"/>
        <v>0</v>
      </c>
    </row>
    <row r="62" spans="1:7" x14ac:dyDescent="0.3">
      <c r="A62" s="6">
        <v>2023</v>
      </c>
      <c r="B62" s="8">
        <f t="shared" si="17"/>
        <v>2299189</v>
      </c>
      <c r="C62" s="18">
        <f t="shared" si="18"/>
        <v>5.7183267148985806E-4</v>
      </c>
      <c r="D62" s="19">
        <f t="shared" si="19"/>
        <v>5.7183267148985806E-4</v>
      </c>
      <c r="E62" s="19">
        <f t="shared" si="20"/>
        <v>0</v>
      </c>
    </row>
    <row r="63" spans="1:7" x14ac:dyDescent="0.3">
      <c r="A63" s="6">
        <v>2024</v>
      </c>
      <c r="B63" s="8">
        <f t="shared" si="17"/>
        <v>2335267</v>
      </c>
      <c r="C63" s="18">
        <f t="shared" si="18"/>
        <v>1.5691619958167813E-2</v>
      </c>
      <c r="D63" s="19">
        <f t="shared" si="19"/>
        <v>1.5691619958167813E-2</v>
      </c>
      <c r="E63" s="19">
        <f t="shared" si="20"/>
        <v>0</v>
      </c>
    </row>
    <row r="64" spans="1:7" x14ac:dyDescent="0.3">
      <c r="A64" s="6">
        <v>2025</v>
      </c>
      <c r="B64" s="8">
        <f t="shared" si="17"/>
        <v>2291892</v>
      </c>
      <c r="C64" s="18">
        <f t="shared" si="18"/>
        <v>-1.8573893263596819E-2</v>
      </c>
      <c r="D64" s="19">
        <f t="shared" si="19"/>
        <v>0</v>
      </c>
      <c r="E64" s="19">
        <f t="shared" si="20"/>
        <v>-1.8573893263596819E-2</v>
      </c>
    </row>
    <row r="65" spans="1:1" x14ac:dyDescent="0.3">
      <c r="A65" s="4" t="s">
        <v>35</v>
      </c>
    </row>
  </sheetData>
  <mergeCells count="4">
    <mergeCell ref="B1:D1"/>
    <mergeCell ref="B2:D2"/>
    <mergeCell ref="B3:D3"/>
    <mergeCell ref="B16:D16"/>
  </mergeCells>
  <conditionalFormatting sqref="B41:G50">
    <cfRule type="cellIs" dxfId="1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Município" error="Escolha um município da lista." xr:uid="{00000000-0002-0000-0000-000000000000}">
          <x14:formula1>
            <xm:f>Listas!$A$2:$A$401</xm:f>
          </x14:formula1>
          <x14:formula2>
            <xm:f>0</xm:f>
          </x14:formula2>
          <xm:sqref>B1</xm:sqref>
        </x14:dataValidation>
        <x14:dataValidation type="list" showErrorMessage="1" error="Escolha um item da lista." xr:uid="{00000000-0002-0000-0000-000001000000}">
          <x14:formula1>
            <xm:f>Listas!$C$2:$C$7</xm:f>
          </x14:formula1>
          <x14:formula2>
            <xm:f>0</xm:f>
          </x14:formula2>
          <xm:sqref>B2</xm:sqref>
        </x14:dataValidation>
        <x14:dataValidation type="list" showErrorMessage="1" error="Escolha uma rede da lista." xr:uid="{00000000-0002-0000-0000-000002000000}">
          <x14:formula1>
            <xm:f>Listas!$G$2:$G$7</xm:f>
          </x14:formula1>
          <x14:formula2>
            <xm:f>0</xm:f>
          </x14:formula2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5"/>
  <sheetViews>
    <sheetView tabSelected="1" zoomScale="113" zoomScaleNormal="100" workbookViewId="0">
      <selection activeCell="B3" sqref="B3:D3"/>
    </sheetView>
  </sheetViews>
  <sheetFormatPr defaultColWidth="8.6640625" defaultRowHeight="14.4" x14ac:dyDescent="0.3"/>
  <cols>
    <col min="1" max="1" width="16" customWidth="1"/>
    <col min="2" max="12" width="13" customWidth="1"/>
    <col min="14" max="14" width="22" customWidth="1"/>
    <col min="15" max="15" width="14" customWidth="1"/>
  </cols>
  <sheetData>
    <row r="1" spans="1:15" x14ac:dyDescent="0.3">
      <c r="A1" s="3" t="s">
        <v>0</v>
      </c>
      <c r="B1" s="26" t="s">
        <v>863</v>
      </c>
      <c r="C1" s="26"/>
      <c r="D1" s="26"/>
      <c r="F1" s="4" t="s">
        <v>2</v>
      </c>
      <c r="N1" s="4" t="s">
        <v>3</v>
      </c>
    </row>
    <row r="2" spans="1:15" x14ac:dyDescent="0.3">
      <c r="A2" s="2" t="s">
        <v>36</v>
      </c>
      <c r="B2" s="27" t="s">
        <v>865</v>
      </c>
      <c r="C2" s="27"/>
      <c r="D2" s="27"/>
      <c r="F2" s="4" t="s">
        <v>38</v>
      </c>
      <c r="N2" s="4" t="s">
        <v>7</v>
      </c>
      <c r="O2" s="4">
        <f>MATCH($B$2,Listas!$E$2:$E$7,0)</f>
        <v>1</v>
      </c>
    </row>
    <row r="3" spans="1:15" x14ac:dyDescent="0.3">
      <c r="A3" s="5" t="s">
        <v>8</v>
      </c>
      <c r="B3" s="28">
        <f>IF($B$1="Todos os municípios",SUM(População!$C$2:$C$400),INDEX(População!$C$2:$C$400,MATCH($B$1,População!$B$2:$B$400,0)))</f>
        <v>11824665</v>
      </c>
      <c r="C3" s="28"/>
      <c r="D3" s="28"/>
      <c r="F3" s="4" t="s">
        <v>9</v>
      </c>
      <c r="N3" s="4" t="s">
        <v>10</v>
      </c>
      <c r="O3" s="4" t="str">
        <f>IF($B$1="Todos os municípios","*",$B$1)</f>
        <v>*</v>
      </c>
    </row>
    <row r="4" spans="1:15" x14ac:dyDescent="0.3">
      <c r="A4" s="6"/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N4" s="4" t="s">
        <v>22</v>
      </c>
      <c r="O4" s="4">
        <f>MATCH($B$16,Listas!$G$2:$G$7,0)</f>
        <v>6</v>
      </c>
    </row>
    <row r="5" spans="1:15" x14ac:dyDescent="0.3">
      <c r="A5" s="7">
        <v>2016</v>
      </c>
      <c r="B5" s="8">
        <f t="shared" ref="B5:B14" si="0">D5+F5+H5</f>
        <v>1970361</v>
      </c>
      <c r="C5" s="9">
        <f t="shared" ref="C5:C15" si="1">IF($L5=0,0,B5/$L5)</f>
        <v>0.83879021783690522</v>
      </c>
      <c r="D5" s="8">
        <f t="shared" ref="D5:D14" si="2">IF($O$2=1,SUMIFS(INDEX(Plan1_Etapas,0,1),Plan1_Ano,$A5,Plan1_Municipio,$O$3,Plan1_Rede,"Federal")+SUMIFS(INDEX(Plan1_Etapas,0,2),Plan1_Ano,$A5,Plan1_Municipio,$O$3,Plan1_Rede,"Federal")+SUMIFS(INDEX(Plan1_Etapas,0,3),Plan1_Ano,$A5,Plan1_Municipio,$O$3,Plan1_Rede,"Federal")+SUMIFS(INDEX(Plan1_Etapas,0,4),Plan1_Ano,$A5,Plan1_Municipio,$O$3,Plan1_Rede,"Federal")+SUMIFS(INDEX(Plan1_Etapas,0,5),Plan1_Ano,$A5,Plan1_Municipio,$O$3,Plan1_Rede,"Federal"),SUMIFS(INDEX(Plan1_Etapas,0,$O$2-1),Plan1_Ano,$A5,Plan1_Municipio,$O$3,Plan1_Rede,"Federal"))</f>
        <v>7018</v>
      </c>
      <c r="E5" s="9">
        <f t="shared" ref="E5:E15" si="3">IF($L5=0,0,D5/$L5)</f>
        <v>2.9875894563378999E-3</v>
      </c>
      <c r="F5" s="8">
        <f t="shared" ref="F5:F14" si="4">IF($O$2=1,SUMIFS(INDEX(Plan1_Etapas,0,1),Plan1_Ano,$A5,Plan1_Municipio,$O$3,Plan1_Rede,"Estadual")+SUMIFS(INDEX(Plan1_Etapas,0,2),Plan1_Ano,$A5,Plan1_Municipio,$O$3,Plan1_Rede,"Estadual")+SUMIFS(INDEX(Plan1_Etapas,0,3),Plan1_Ano,$A5,Plan1_Municipio,$O$3,Plan1_Rede,"Estadual")+SUMIFS(INDEX(Plan1_Etapas,0,4),Plan1_Ano,$A5,Plan1_Municipio,$O$3,Plan1_Rede,"Estadual")+SUMIFS(INDEX(Plan1_Etapas,0,5),Plan1_Ano,$A5,Plan1_Municipio,$O$3,Plan1_Rede,"Estadual"),SUMIFS(INDEX(Plan1_Etapas,0,$O$2-1),Plan1_Ano,$A5,Plan1_Municipio,$O$3,Plan1_Rede,"Estadual"))</f>
        <v>942008</v>
      </c>
      <c r="G5" s="9">
        <f t="shared" ref="G5:G15" si="5">IF($L5=0,0,F5/$L5)</f>
        <v>0.40101641045681852</v>
      </c>
      <c r="H5" s="8">
        <f t="shared" ref="H5:H14" si="6">IF($O$2=1,SUMIFS(INDEX(Plan1_Etapas,0,1),Plan1_Ano,$A5,Plan1_Municipio,$O$3,Plan1_Rede,"Municipal")+SUMIFS(INDEX(Plan1_Etapas,0,2),Plan1_Ano,$A5,Plan1_Municipio,$O$3,Plan1_Rede,"Municipal")+SUMIFS(INDEX(Plan1_Etapas,0,3),Plan1_Ano,$A5,Plan1_Municipio,$O$3,Plan1_Rede,"Municipal")+SUMIFS(INDEX(Plan1_Etapas,0,4),Plan1_Ano,$A5,Plan1_Municipio,$O$3,Plan1_Rede,"Municipal")+SUMIFS(INDEX(Plan1_Etapas,0,5),Plan1_Ano,$A5,Plan1_Municipio,$O$3,Plan1_Rede,"Municipal"),SUMIFS(INDEX(Plan1_Etapas,0,$O$2-1),Plan1_Ano,$A5,Plan1_Municipio,$O$3,Plan1_Rede,"Municipal"))</f>
        <v>1021335</v>
      </c>
      <c r="I5" s="9">
        <f t="shared" ref="I5:I15" si="7">IF($L5=0,0,H5/$L5)</f>
        <v>0.43478621792374877</v>
      </c>
      <c r="J5" s="8">
        <f t="shared" ref="J5:J14" si="8">IF($O$2=1,SUMIFS(INDEX(Plan1_Etapas,0,1),Plan1_Ano,$A5,Plan1_Municipio,$O$3,Plan1_Rede,"Privada")+SUMIFS(INDEX(Plan1_Etapas,0,2),Plan1_Ano,$A5,Plan1_Municipio,$O$3,Plan1_Rede,"Privada")+SUMIFS(INDEX(Plan1_Etapas,0,3),Plan1_Ano,$A5,Plan1_Municipio,$O$3,Plan1_Rede,"Privada")+SUMIFS(INDEX(Plan1_Etapas,0,4),Plan1_Ano,$A5,Plan1_Municipio,$O$3,Plan1_Rede,"Privada")+SUMIFS(INDEX(Plan1_Etapas,0,5),Plan1_Ano,$A5,Plan1_Municipio,$O$3,Plan1_Rede,"Privada"),SUMIFS(INDEX(Plan1_Etapas,0,$O$2-1),Plan1_Ano,$A5,Plan1_Municipio,$O$3,Plan1_Rede,"Privada"))</f>
        <v>378690</v>
      </c>
      <c r="K5" s="9">
        <f t="shared" ref="K5:K15" si="9">IF($L5=0,0,J5/$L5)</f>
        <v>0.16120978216309481</v>
      </c>
      <c r="L5" s="8">
        <f t="shared" ref="L5:L14" si="10">B5+J5</f>
        <v>2349051</v>
      </c>
    </row>
    <row r="6" spans="1:15" x14ac:dyDescent="0.3">
      <c r="A6" s="10">
        <v>2017</v>
      </c>
      <c r="B6" s="11">
        <f t="shared" si="0"/>
        <v>1973276</v>
      </c>
      <c r="C6" s="12">
        <f t="shared" si="1"/>
        <v>0.84085623241714269</v>
      </c>
      <c r="D6" s="11">
        <f t="shared" si="2"/>
        <v>8004</v>
      </c>
      <c r="E6" s="12">
        <f t="shared" si="3"/>
        <v>3.4106801503017369E-3</v>
      </c>
      <c r="F6" s="11">
        <f t="shared" si="4"/>
        <v>931441</v>
      </c>
      <c r="G6" s="12">
        <f t="shared" si="5"/>
        <v>0.39690746250339831</v>
      </c>
      <c r="H6" s="11">
        <f t="shared" si="6"/>
        <v>1033831</v>
      </c>
      <c r="I6" s="12">
        <f t="shared" si="7"/>
        <v>0.44053808976344266</v>
      </c>
      <c r="J6" s="11">
        <f t="shared" si="8"/>
        <v>373470</v>
      </c>
      <c r="K6" s="12">
        <f t="shared" si="9"/>
        <v>0.15914376758285728</v>
      </c>
      <c r="L6" s="11">
        <f t="shared" si="10"/>
        <v>2346746</v>
      </c>
    </row>
    <row r="7" spans="1:15" x14ac:dyDescent="0.3">
      <c r="A7" s="7">
        <v>2018</v>
      </c>
      <c r="B7" s="8">
        <f t="shared" si="0"/>
        <v>1968757</v>
      </c>
      <c r="C7" s="9">
        <f t="shared" si="1"/>
        <v>0.84035938868580429</v>
      </c>
      <c r="D7" s="8">
        <f t="shared" si="2"/>
        <v>9358</v>
      </c>
      <c r="E7" s="9">
        <f t="shared" si="3"/>
        <v>3.9944407356122449E-3</v>
      </c>
      <c r="F7" s="8">
        <f t="shared" si="4"/>
        <v>913984</v>
      </c>
      <c r="G7" s="9">
        <f t="shared" si="5"/>
        <v>0.39013196423357788</v>
      </c>
      <c r="H7" s="8">
        <f t="shared" si="6"/>
        <v>1045415</v>
      </c>
      <c r="I7" s="9">
        <f t="shared" si="7"/>
        <v>0.44623298371661413</v>
      </c>
      <c r="J7" s="8">
        <f t="shared" si="8"/>
        <v>373999</v>
      </c>
      <c r="K7" s="9">
        <f t="shared" si="9"/>
        <v>0.15964061131419577</v>
      </c>
      <c r="L7" s="8">
        <f t="shared" si="10"/>
        <v>2342756</v>
      </c>
    </row>
    <row r="8" spans="1:15" x14ac:dyDescent="0.3">
      <c r="A8" s="10">
        <v>2019</v>
      </c>
      <c r="B8" s="11">
        <f t="shared" si="0"/>
        <v>1935951</v>
      </c>
      <c r="C8" s="12">
        <f t="shared" si="1"/>
        <v>0.83610357236020394</v>
      </c>
      <c r="D8" s="11">
        <f t="shared" si="2"/>
        <v>9684</v>
      </c>
      <c r="E8" s="12">
        <f t="shared" si="3"/>
        <v>4.1823512034840837E-3</v>
      </c>
      <c r="F8" s="11">
        <f t="shared" si="4"/>
        <v>880262</v>
      </c>
      <c r="G8" s="12">
        <f t="shared" si="5"/>
        <v>0.3801698507931956</v>
      </c>
      <c r="H8" s="11">
        <f t="shared" si="6"/>
        <v>1046005</v>
      </c>
      <c r="I8" s="12">
        <f t="shared" si="7"/>
        <v>0.45175137036352425</v>
      </c>
      <c r="J8" s="11">
        <f t="shared" si="8"/>
        <v>379493</v>
      </c>
      <c r="K8" s="12">
        <f t="shared" si="9"/>
        <v>0.16389642763979609</v>
      </c>
      <c r="L8" s="11">
        <f t="shared" si="10"/>
        <v>2315444</v>
      </c>
    </row>
    <row r="9" spans="1:15" x14ac:dyDescent="0.3">
      <c r="A9" s="7">
        <v>2020</v>
      </c>
      <c r="B9" s="8">
        <f t="shared" si="0"/>
        <v>1965359</v>
      </c>
      <c r="C9" s="9">
        <f t="shared" si="1"/>
        <v>0.84214885700781961</v>
      </c>
      <c r="D9" s="8">
        <f t="shared" si="2"/>
        <v>9820</v>
      </c>
      <c r="E9" s="9">
        <f t="shared" si="3"/>
        <v>4.2078326533812847E-3</v>
      </c>
      <c r="F9" s="8">
        <f t="shared" si="4"/>
        <v>905323</v>
      </c>
      <c r="G9" s="9">
        <f t="shared" si="5"/>
        <v>0.38792746244980703</v>
      </c>
      <c r="H9" s="8">
        <f t="shared" si="6"/>
        <v>1050216</v>
      </c>
      <c r="I9" s="9">
        <f t="shared" si="7"/>
        <v>0.45001356190463132</v>
      </c>
      <c r="J9" s="8">
        <f t="shared" si="8"/>
        <v>368384</v>
      </c>
      <c r="K9" s="9">
        <f t="shared" si="9"/>
        <v>0.15785114299218037</v>
      </c>
      <c r="L9" s="8">
        <f t="shared" si="10"/>
        <v>2333743</v>
      </c>
    </row>
    <row r="10" spans="1:15" x14ac:dyDescent="0.3">
      <c r="A10" s="10">
        <v>2021</v>
      </c>
      <c r="B10" s="11">
        <f t="shared" si="0"/>
        <v>1865092</v>
      </c>
      <c r="C10" s="12">
        <f t="shared" si="1"/>
        <v>0.84715567318755103</v>
      </c>
      <c r="D10" s="11">
        <f t="shared" si="2"/>
        <v>8949</v>
      </c>
      <c r="E10" s="12">
        <f t="shared" si="3"/>
        <v>4.0647839995857542E-3</v>
      </c>
      <c r="F10" s="11">
        <f t="shared" si="4"/>
        <v>817876</v>
      </c>
      <c r="G10" s="12">
        <f t="shared" si="5"/>
        <v>0.37149282360545294</v>
      </c>
      <c r="H10" s="11">
        <f t="shared" si="6"/>
        <v>1038267</v>
      </c>
      <c r="I10" s="12">
        <f t="shared" si="7"/>
        <v>0.47159806558251227</v>
      </c>
      <c r="J10" s="11">
        <f t="shared" si="8"/>
        <v>336501</v>
      </c>
      <c r="K10" s="12">
        <f t="shared" si="9"/>
        <v>0.152844326812449</v>
      </c>
      <c r="L10" s="11">
        <f t="shared" si="10"/>
        <v>2201593</v>
      </c>
    </row>
    <row r="11" spans="1:15" x14ac:dyDescent="0.3">
      <c r="A11" s="7">
        <v>2022</v>
      </c>
      <c r="B11" s="8">
        <f t="shared" si="0"/>
        <v>1961173</v>
      </c>
      <c r="C11" s="9">
        <f t="shared" si="1"/>
        <v>0.84208860773081651</v>
      </c>
      <c r="D11" s="8">
        <f t="shared" si="2"/>
        <v>8672</v>
      </c>
      <c r="E11" s="9">
        <f t="shared" si="3"/>
        <v>3.7235840011266932E-3</v>
      </c>
      <c r="F11" s="8">
        <f t="shared" si="4"/>
        <v>895374</v>
      </c>
      <c r="G11" s="9">
        <f t="shared" si="5"/>
        <v>0.38445575431559176</v>
      </c>
      <c r="H11" s="8">
        <f t="shared" si="6"/>
        <v>1057127</v>
      </c>
      <c r="I11" s="9">
        <f t="shared" si="7"/>
        <v>0.45390926941409798</v>
      </c>
      <c r="J11" s="8">
        <f t="shared" si="8"/>
        <v>367766</v>
      </c>
      <c r="K11" s="9">
        <f t="shared" si="9"/>
        <v>0.15791139226918352</v>
      </c>
      <c r="L11" s="8">
        <f t="shared" si="10"/>
        <v>2328939</v>
      </c>
    </row>
    <row r="12" spans="1:15" x14ac:dyDescent="0.3">
      <c r="A12" s="10">
        <v>2023</v>
      </c>
      <c r="B12" s="11">
        <f t="shared" si="0"/>
        <v>1937448</v>
      </c>
      <c r="C12" s="12">
        <f t="shared" si="1"/>
        <v>0.83566088208476141</v>
      </c>
      <c r="D12" s="11">
        <f t="shared" si="2"/>
        <v>8490</v>
      </c>
      <c r="E12" s="12">
        <f t="shared" si="3"/>
        <v>3.6619103526389475E-3</v>
      </c>
      <c r="F12" s="11">
        <f t="shared" si="4"/>
        <v>849102</v>
      </c>
      <c r="G12" s="12">
        <f t="shared" si="5"/>
        <v>0.36623502994657664</v>
      </c>
      <c r="H12" s="11">
        <f t="shared" si="6"/>
        <v>1079856</v>
      </c>
      <c r="I12" s="12">
        <f t="shared" si="7"/>
        <v>0.46576394178554575</v>
      </c>
      <c r="J12" s="11">
        <f t="shared" si="8"/>
        <v>381014</v>
      </c>
      <c r="K12" s="12">
        <f t="shared" si="9"/>
        <v>0.16433911791523864</v>
      </c>
      <c r="L12" s="11">
        <f t="shared" si="10"/>
        <v>2318462</v>
      </c>
    </row>
    <row r="13" spans="1:15" x14ac:dyDescent="0.3">
      <c r="A13" s="7">
        <v>2024</v>
      </c>
      <c r="B13" s="8">
        <f t="shared" si="0"/>
        <v>1959421</v>
      </c>
      <c r="C13" s="9">
        <f t="shared" si="1"/>
        <v>0.83319378883096862</v>
      </c>
      <c r="D13" s="8">
        <f t="shared" si="2"/>
        <v>9224</v>
      </c>
      <c r="E13" s="9">
        <f t="shared" si="3"/>
        <v>3.9222706647406829E-3</v>
      </c>
      <c r="F13" s="8">
        <f t="shared" si="4"/>
        <v>858520</v>
      </c>
      <c r="G13" s="9">
        <f t="shared" si="5"/>
        <v>0.36506372626768985</v>
      </c>
      <c r="H13" s="8">
        <f t="shared" si="6"/>
        <v>1091677</v>
      </c>
      <c r="I13" s="9">
        <f t="shared" si="7"/>
        <v>0.46420779189853806</v>
      </c>
      <c r="J13" s="8">
        <f t="shared" si="8"/>
        <v>392278</v>
      </c>
      <c r="K13" s="9">
        <f t="shared" si="9"/>
        <v>0.16680621116903141</v>
      </c>
      <c r="L13" s="8">
        <f t="shared" si="10"/>
        <v>2351699</v>
      </c>
    </row>
    <row r="14" spans="1:15" x14ac:dyDescent="0.3">
      <c r="A14" s="10">
        <v>2025</v>
      </c>
      <c r="B14" s="11">
        <f t="shared" si="0"/>
        <v>1899668</v>
      </c>
      <c r="C14" s="12">
        <f t="shared" si="1"/>
        <v>0.82825488025483318</v>
      </c>
      <c r="D14" s="11">
        <f t="shared" si="2"/>
        <v>9679</v>
      </c>
      <c r="E14" s="12">
        <f t="shared" si="3"/>
        <v>4.220042126301296E-3</v>
      </c>
      <c r="F14" s="11">
        <f t="shared" si="4"/>
        <v>800373</v>
      </c>
      <c r="G14" s="12">
        <f t="shared" si="5"/>
        <v>0.34896247306066197</v>
      </c>
      <c r="H14" s="11">
        <f t="shared" si="6"/>
        <v>1089616</v>
      </c>
      <c r="I14" s="12">
        <f t="shared" si="7"/>
        <v>0.47507236506786993</v>
      </c>
      <c r="J14" s="11">
        <f t="shared" si="8"/>
        <v>393911</v>
      </c>
      <c r="K14" s="12">
        <f t="shared" si="9"/>
        <v>0.17174511974516685</v>
      </c>
      <c r="L14" s="11">
        <f t="shared" si="10"/>
        <v>2293579</v>
      </c>
    </row>
    <row r="15" spans="1:15" x14ac:dyDescent="0.3">
      <c r="A15" s="13" t="s">
        <v>23</v>
      </c>
      <c r="B15" s="14">
        <f>AVERAGE(B5:B14)</f>
        <v>1943650.6</v>
      </c>
      <c r="C15" s="15">
        <f t="shared" si="1"/>
        <v>0.83843050378888595</v>
      </c>
      <c r="D15" s="14">
        <f>AVERAGE(D5:D14)</f>
        <v>8889.7999999999993</v>
      </c>
      <c r="E15" s="15">
        <f t="shared" si="3"/>
        <v>3.834783624475735E-3</v>
      </c>
      <c r="F15" s="14">
        <f>AVERAGE(F5:F14)</f>
        <v>879426.3</v>
      </c>
      <c r="G15" s="15">
        <f t="shared" si="5"/>
        <v>0.37935719298221393</v>
      </c>
      <c r="H15" s="14">
        <f>AVERAGE(H5:H14)</f>
        <v>1055334.5</v>
      </c>
      <c r="I15" s="15">
        <f t="shared" si="7"/>
        <v>0.45523852718219621</v>
      </c>
      <c r="J15" s="14">
        <f>AVERAGE(J5:J14)</f>
        <v>374550.6</v>
      </c>
      <c r="K15" s="15">
        <f t="shared" si="9"/>
        <v>0.16156949621111399</v>
      </c>
      <c r="L15" s="14">
        <f>AVERAGE(L5:L14)</f>
        <v>2318201.2000000002</v>
      </c>
    </row>
    <row r="16" spans="1:15" x14ac:dyDescent="0.3">
      <c r="A16" s="1" t="s">
        <v>24</v>
      </c>
      <c r="B16" s="29" t="s">
        <v>875</v>
      </c>
      <c r="C16" s="29"/>
      <c r="D16" s="29"/>
      <c r="F16" s="16" t="str">
        <f>"Variação anual da rede "&amp;LOWER($B$16)&amp;" — "&amp;$B$1&amp;" — "&amp;$B$2</f>
        <v>Variação anual da rede total — Todos os municípios — Todas as etapas</v>
      </c>
    </row>
    <row r="39" spans="1:7" x14ac:dyDescent="0.3">
      <c r="A39" s="16" t="s">
        <v>26</v>
      </c>
    </row>
    <row r="40" spans="1:7" x14ac:dyDescent="0.3">
      <c r="A40" s="17" t="s">
        <v>27</v>
      </c>
      <c r="B40" s="17" t="s">
        <v>11</v>
      </c>
      <c r="C40" s="17" t="s">
        <v>13</v>
      </c>
      <c r="D40" s="17" t="s">
        <v>15</v>
      </c>
      <c r="E40" s="17" t="s">
        <v>17</v>
      </c>
      <c r="F40" s="17" t="s">
        <v>19</v>
      </c>
      <c r="G40" s="17" t="s">
        <v>21</v>
      </c>
    </row>
    <row r="41" spans="1:7" x14ac:dyDescent="0.3">
      <c r="A41" s="6">
        <v>2016</v>
      </c>
      <c r="B41" s="18" t="s">
        <v>28</v>
      </c>
      <c r="C41" s="18" t="s">
        <v>28</v>
      </c>
      <c r="D41" s="18" t="s">
        <v>28</v>
      </c>
      <c r="E41" s="18" t="s">
        <v>28</v>
      </c>
      <c r="F41" s="18" t="s">
        <v>28</v>
      </c>
      <c r="G41" s="18" t="s">
        <v>28</v>
      </c>
    </row>
    <row r="42" spans="1:7" x14ac:dyDescent="0.3">
      <c r="A42" s="6">
        <v>2017</v>
      </c>
      <c r="B42" s="18">
        <f t="shared" ref="B42:B50" si="11">IF(B5=0,"—",B6/B5-1)</f>
        <v>1.4794243288411835E-3</v>
      </c>
      <c r="C42" s="18">
        <f t="shared" ref="C42:C50" si="12">IF(D5=0,"—",D6/D5-1)</f>
        <v>0.14049586776859502</v>
      </c>
      <c r="D42" s="18">
        <f t="shared" ref="D42:D50" si="13">IF(F5=0,"—",F6/F5-1)</f>
        <v>-1.1217526815058942E-2</v>
      </c>
      <c r="E42" s="18">
        <f t="shared" ref="E42:E50" si="14">IF(H5=0,"—",H6/H5-1)</f>
        <v>1.2234966979492556E-2</v>
      </c>
      <c r="F42" s="18">
        <f t="shared" ref="F42:F50" si="15">IF(J5=0,"—",J6/J5-1)</f>
        <v>-1.3784361879109586E-2</v>
      </c>
      <c r="G42" s="18">
        <f t="shared" ref="G42:G50" si="16">IF(L5=0,"—",L6/L5-1)</f>
        <v>-9.8124732072657483E-4</v>
      </c>
    </row>
    <row r="43" spans="1:7" x14ac:dyDescent="0.3">
      <c r="A43" s="6">
        <v>2018</v>
      </c>
      <c r="B43" s="18">
        <f t="shared" si="11"/>
        <v>-2.290100320482269E-3</v>
      </c>
      <c r="C43" s="18">
        <f t="shared" si="12"/>
        <v>0.16916541729135437</v>
      </c>
      <c r="D43" s="18">
        <f t="shared" si="13"/>
        <v>-1.8741927830104088E-2</v>
      </c>
      <c r="E43" s="18">
        <f t="shared" si="14"/>
        <v>1.1204926143634664E-2</v>
      </c>
      <c r="F43" s="18">
        <f t="shared" si="15"/>
        <v>1.4164457653893514E-3</v>
      </c>
      <c r="G43" s="18">
        <f t="shared" si="16"/>
        <v>-1.7002266116571407E-3</v>
      </c>
    </row>
    <row r="44" spans="1:7" x14ac:dyDescent="0.3">
      <c r="A44" s="6">
        <v>2019</v>
      </c>
      <c r="B44" s="18">
        <f t="shared" si="11"/>
        <v>-1.6663305832055442E-2</v>
      </c>
      <c r="C44" s="18">
        <f t="shared" si="12"/>
        <v>3.4836503526394447E-2</v>
      </c>
      <c r="D44" s="18">
        <f t="shared" si="13"/>
        <v>-3.6895613052307263E-2</v>
      </c>
      <c r="E44" s="18">
        <f t="shared" si="14"/>
        <v>5.6436917396429642E-4</v>
      </c>
      <c r="F44" s="18">
        <f t="shared" si="15"/>
        <v>1.4689878849943439E-2</v>
      </c>
      <c r="G44" s="18">
        <f t="shared" si="16"/>
        <v>-1.165806426277427E-2</v>
      </c>
    </row>
    <row r="45" spans="1:7" x14ac:dyDescent="0.3">
      <c r="A45" s="6">
        <v>2020</v>
      </c>
      <c r="B45" s="18">
        <f t="shared" si="11"/>
        <v>1.5190467114095441E-2</v>
      </c>
      <c r="C45" s="18">
        <f t="shared" si="12"/>
        <v>1.404378356051228E-2</v>
      </c>
      <c r="D45" s="18">
        <f t="shared" si="13"/>
        <v>2.8469932815457177E-2</v>
      </c>
      <c r="E45" s="18">
        <f t="shared" si="14"/>
        <v>4.0257933757485986E-3</v>
      </c>
      <c r="F45" s="18">
        <f t="shared" si="15"/>
        <v>-2.9273267227590494E-2</v>
      </c>
      <c r="G45" s="18">
        <f t="shared" si="16"/>
        <v>7.9030198959681996E-3</v>
      </c>
    </row>
    <row r="46" spans="1:7" x14ac:dyDescent="0.3">
      <c r="A46" s="6">
        <v>2021</v>
      </c>
      <c r="B46" s="18">
        <f t="shared" si="11"/>
        <v>-5.1017142415202499E-2</v>
      </c>
      <c r="C46" s="18">
        <f t="shared" si="12"/>
        <v>-8.8696537678207732E-2</v>
      </c>
      <c r="D46" s="18">
        <f t="shared" si="13"/>
        <v>-9.6592045049115116E-2</v>
      </c>
      <c r="E46" s="18">
        <f t="shared" si="14"/>
        <v>-1.1377659452912581E-2</v>
      </c>
      <c r="F46" s="18">
        <f t="shared" si="15"/>
        <v>-8.6548275712300171E-2</v>
      </c>
      <c r="G46" s="18">
        <f t="shared" si="16"/>
        <v>-5.6625772417956854E-2</v>
      </c>
    </row>
    <row r="47" spans="1:7" x14ac:dyDescent="0.3">
      <c r="A47" s="6">
        <v>2022</v>
      </c>
      <c r="B47" s="18">
        <f t="shared" si="11"/>
        <v>5.1515421223188973E-2</v>
      </c>
      <c r="C47" s="18">
        <f t="shared" si="12"/>
        <v>-3.0953179126159358E-2</v>
      </c>
      <c r="D47" s="18">
        <f t="shared" si="13"/>
        <v>9.4755195164059058E-2</v>
      </c>
      <c r="E47" s="18">
        <f t="shared" si="14"/>
        <v>1.8164884369820111E-2</v>
      </c>
      <c r="F47" s="18">
        <f t="shared" si="15"/>
        <v>9.2912056724942849E-2</v>
      </c>
      <c r="G47" s="18">
        <f t="shared" si="16"/>
        <v>5.7842662108754883E-2</v>
      </c>
    </row>
    <row r="48" spans="1:7" x14ac:dyDescent="0.3">
      <c r="A48" s="6">
        <v>2023</v>
      </c>
      <c r="B48" s="18">
        <f t="shared" si="11"/>
        <v>-1.2097351941924517E-2</v>
      </c>
      <c r="C48" s="18">
        <f t="shared" si="12"/>
        <v>-2.098708487084866E-2</v>
      </c>
      <c r="D48" s="18">
        <f t="shared" si="13"/>
        <v>-5.1678963204202955E-2</v>
      </c>
      <c r="E48" s="18">
        <f t="shared" si="14"/>
        <v>2.150072791632418E-2</v>
      </c>
      <c r="F48" s="18">
        <f t="shared" si="15"/>
        <v>3.6022905869493194E-2</v>
      </c>
      <c r="G48" s="18">
        <f t="shared" si="16"/>
        <v>-4.4986150345714959E-3</v>
      </c>
    </row>
    <row r="49" spans="1:7" x14ac:dyDescent="0.3">
      <c r="A49" s="6">
        <v>2024</v>
      </c>
      <c r="B49" s="18">
        <f t="shared" si="11"/>
        <v>1.1341207609184778E-2</v>
      </c>
      <c r="C49" s="18">
        <f t="shared" si="12"/>
        <v>8.6454652532391041E-2</v>
      </c>
      <c r="D49" s="18">
        <f t="shared" si="13"/>
        <v>1.1091718073918067E-2</v>
      </c>
      <c r="E49" s="18">
        <f t="shared" si="14"/>
        <v>1.094682994769669E-2</v>
      </c>
      <c r="F49" s="18">
        <f t="shared" si="15"/>
        <v>2.9563218149464277E-2</v>
      </c>
      <c r="G49" s="18">
        <f t="shared" si="16"/>
        <v>1.433579674801666E-2</v>
      </c>
    </row>
    <row r="50" spans="1:7" x14ac:dyDescent="0.3">
      <c r="A50" s="6">
        <v>2025</v>
      </c>
      <c r="B50" s="18">
        <f t="shared" si="11"/>
        <v>-3.0495233030573776E-2</v>
      </c>
      <c r="C50" s="18">
        <f t="shared" si="12"/>
        <v>4.9327840416305335E-2</v>
      </c>
      <c r="D50" s="18">
        <f t="shared" si="13"/>
        <v>-6.7729348180589843E-2</v>
      </c>
      <c r="E50" s="18">
        <f t="shared" si="14"/>
        <v>-1.8879210608998553E-3</v>
      </c>
      <c r="F50" s="18">
        <f t="shared" si="15"/>
        <v>4.1628640912823034E-3</v>
      </c>
      <c r="G50" s="18">
        <f t="shared" si="16"/>
        <v>-2.4714047163348685E-2</v>
      </c>
    </row>
    <row r="51" spans="1:7" x14ac:dyDescent="0.3">
      <c r="A51" s="4" t="s">
        <v>29</v>
      </c>
    </row>
    <row r="53" spans="1:7" x14ac:dyDescent="0.3">
      <c r="A53" s="16" t="s">
        <v>30</v>
      </c>
    </row>
    <row r="54" spans="1:7" x14ac:dyDescent="0.3">
      <c r="A54" s="17" t="s">
        <v>27</v>
      </c>
      <c r="B54" s="17" t="s">
        <v>31</v>
      </c>
      <c r="C54" s="17" t="s">
        <v>32</v>
      </c>
      <c r="D54" s="17" t="s">
        <v>33</v>
      </c>
      <c r="E54" s="17" t="s">
        <v>34</v>
      </c>
    </row>
    <row r="55" spans="1:7" x14ac:dyDescent="0.3">
      <c r="A55" s="6">
        <v>2016</v>
      </c>
      <c r="B55" s="8">
        <f t="shared" ref="B55:B64" si="17">CHOOSE($O$4,B5,D5,F5,H5,J5,L5)</f>
        <v>2349051</v>
      </c>
      <c r="C55" s="18" t="s">
        <v>28</v>
      </c>
      <c r="D55" s="19">
        <v>0</v>
      </c>
      <c r="E55" s="19">
        <v>0</v>
      </c>
    </row>
    <row r="56" spans="1:7" x14ac:dyDescent="0.3">
      <c r="A56" s="6">
        <v>2017</v>
      </c>
      <c r="B56" s="8">
        <f t="shared" si="17"/>
        <v>2346746</v>
      </c>
      <c r="C56" s="18">
        <f t="shared" ref="C56:C64" si="18">IF(B55=0,0,B56/B55-1)</f>
        <v>-9.8124732072657483E-4</v>
      </c>
      <c r="D56" s="19">
        <f t="shared" ref="D56:D64" si="19">IF(C56&gt;0,C56,0)</f>
        <v>0</v>
      </c>
      <c r="E56" s="19">
        <f t="shared" ref="E56:E64" si="20">IF(C56&lt;0,C56,0)</f>
        <v>-9.8124732072657483E-4</v>
      </c>
    </row>
    <row r="57" spans="1:7" x14ac:dyDescent="0.3">
      <c r="A57" s="6">
        <v>2018</v>
      </c>
      <c r="B57" s="8">
        <f t="shared" si="17"/>
        <v>2342756</v>
      </c>
      <c r="C57" s="18">
        <f t="shared" si="18"/>
        <v>-1.7002266116571407E-3</v>
      </c>
      <c r="D57" s="19">
        <f t="shared" si="19"/>
        <v>0</v>
      </c>
      <c r="E57" s="19">
        <f t="shared" si="20"/>
        <v>-1.7002266116571407E-3</v>
      </c>
    </row>
    <row r="58" spans="1:7" x14ac:dyDescent="0.3">
      <c r="A58" s="6">
        <v>2019</v>
      </c>
      <c r="B58" s="8">
        <f t="shared" si="17"/>
        <v>2315444</v>
      </c>
      <c r="C58" s="18">
        <f t="shared" si="18"/>
        <v>-1.165806426277427E-2</v>
      </c>
      <c r="D58" s="19">
        <f t="shared" si="19"/>
        <v>0</v>
      </c>
      <c r="E58" s="19">
        <f t="shared" si="20"/>
        <v>-1.165806426277427E-2</v>
      </c>
    </row>
    <row r="59" spans="1:7" x14ac:dyDescent="0.3">
      <c r="A59" s="6">
        <v>2020</v>
      </c>
      <c r="B59" s="8">
        <f t="shared" si="17"/>
        <v>2333743</v>
      </c>
      <c r="C59" s="18">
        <f t="shared" si="18"/>
        <v>7.9030198959681996E-3</v>
      </c>
      <c r="D59" s="19">
        <f t="shared" si="19"/>
        <v>7.9030198959681996E-3</v>
      </c>
      <c r="E59" s="19">
        <f t="shared" si="20"/>
        <v>0</v>
      </c>
    </row>
    <row r="60" spans="1:7" x14ac:dyDescent="0.3">
      <c r="A60" s="6">
        <v>2021</v>
      </c>
      <c r="B60" s="8">
        <f t="shared" si="17"/>
        <v>2201593</v>
      </c>
      <c r="C60" s="18">
        <f t="shared" si="18"/>
        <v>-5.6625772417956854E-2</v>
      </c>
      <c r="D60" s="19">
        <f t="shared" si="19"/>
        <v>0</v>
      </c>
      <c r="E60" s="19">
        <f t="shared" si="20"/>
        <v>-5.6625772417956854E-2</v>
      </c>
    </row>
    <row r="61" spans="1:7" x14ac:dyDescent="0.3">
      <c r="A61" s="6">
        <v>2022</v>
      </c>
      <c r="B61" s="8">
        <f t="shared" si="17"/>
        <v>2328939</v>
      </c>
      <c r="C61" s="18">
        <f t="shared" si="18"/>
        <v>5.7842662108754883E-2</v>
      </c>
      <c r="D61" s="19">
        <f t="shared" si="19"/>
        <v>5.7842662108754883E-2</v>
      </c>
      <c r="E61" s="19">
        <f t="shared" si="20"/>
        <v>0</v>
      </c>
    </row>
    <row r="62" spans="1:7" x14ac:dyDescent="0.3">
      <c r="A62" s="6">
        <v>2023</v>
      </c>
      <c r="B62" s="8">
        <f t="shared" si="17"/>
        <v>2318462</v>
      </c>
      <c r="C62" s="18">
        <f t="shared" si="18"/>
        <v>-4.4986150345714959E-3</v>
      </c>
      <c r="D62" s="19">
        <f t="shared" si="19"/>
        <v>0</v>
      </c>
      <c r="E62" s="19">
        <f t="shared" si="20"/>
        <v>-4.4986150345714959E-3</v>
      </c>
    </row>
    <row r="63" spans="1:7" x14ac:dyDescent="0.3">
      <c r="A63" s="6">
        <v>2024</v>
      </c>
      <c r="B63" s="8">
        <f t="shared" si="17"/>
        <v>2351699</v>
      </c>
      <c r="C63" s="18">
        <f t="shared" si="18"/>
        <v>1.433579674801666E-2</v>
      </c>
      <c r="D63" s="19">
        <f t="shared" si="19"/>
        <v>1.433579674801666E-2</v>
      </c>
      <c r="E63" s="19">
        <f t="shared" si="20"/>
        <v>0</v>
      </c>
    </row>
    <row r="64" spans="1:7" x14ac:dyDescent="0.3">
      <c r="A64" s="6">
        <v>2025</v>
      </c>
      <c r="B64" s="8">
        <f t="shared" si="17"/>
        <v>2293579</v>
      </c>
      <c r="C64" s="18">
        <f t="shared" si="18"/>
        <v>-2.4714047163348685E-2</v>
      </c>
      <c r="D64" s="19">
        <f t="shared" si="19"/>
        <v>0</v>
      </c>
      <c r="E64" s="19">
        <f t="shared" si="20"/>
        <v>-2.4714047163348685E-2</v>
      </c>
    </row>
    <row r="65" spans="1:1" x14ac:dyDescent="0.3">
      <c r="A65" s="4" t="s">
        <v>35</v>
      </c>
    </row>
  </sheetData>
  <mergeCells count="4">
    <mergeCell ref="B1:D1"/>
    <mergeCell ref="B2:D2"/>
    <mergeCell ref="B3:D3"/>
    <mergeCell ref="B16:D16"/>
  </mergeCells>
  <conditionalFormatting sqref="B41:G50">
    <cfRule type="cellIs" dxfId="0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Município" error="Escolha um município da lista." xr:uid="{00000000-0002-0000-0100-000000000000}">
          <x14:formula1>
            <xm:f>Listas!$A$2:$A$401</xm:f>
          </x14:formula1>
          <x14:formula2>
            <xm:f>0</xm:f>
          </x14:formula2>
          <xm:sqref>B1</xm:sqref>
        </x14:dataValidation>
        <x14:dataValidation type="list" showErrorMessage="1" error="Escolha um item da lista." xr:uid="{00000000-0002-0000-0100-000001000000}">
          <x14:formula1>
            <xm:f>Listas!$E$2:$E$7</xm:f>
          </x14:formula1>
          <x14:formula2>
            <xm:f>0</xm:f>
          </x14:formula2>
          <xm:sqref>B2</xm:sqref>
        </x14:dataValidation>
        <x14:dataValidation type="list" showErrorMessage="1" error="Escolha uma rede da lista." xr:uid="{00000000-0002-0000-0100-000002000000}">
          <x14:formula1>
            <xm:f>Listas!$G$2:$G$7</xm:f>
          </x14:formula1>
          <x14:formula2>
            <xm:f>0</xm:f>
          </x14:formula2>
          <xm:sqref>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961"/>
  <sheetViews>
    <sheetView zoomScale="97" zoomScaleNormal="100" workbookViewId="0">
      <selection activeCell="M2" sqref="M2"/>
    </sheetView>
  </sheetViews>
  <sheetFormatPr defaultColWidth="8.6640625" defaultRowHeight="14.4" x14ac:dyDescent="0.3"/>
  <cols>
    <col min="1" max="1" width="8.88671875" style="20" customWidth="1"/>
    <col min="2" max="2" width="7.6640625" style="20" customWidth="1"/>
    <col min="3" max="3" width="20.33203125" style="20" customWidth="1"/>
    <col min="4" max="4" width="24.88671875" style="20" customWidth="1"/>
    <col min="5" max="5" width="16" style="20" customWidth="1"/>
    <col min="6" max="6" width="9.6640625" style="20" customWidth="1"/>
    <col min="7" max="7" width="24.109375" customWidth="1"/>
    <col min="8" max="9" width="23.21875" customWidth="1"/>
    <col min="10" max="10" width="24.21875" customWidth="1"/>
    <col min="11" max="12" width="25.21875" customWidth="1"/>
    <col min="13" max="13" width="28.44140625" customWidth="1"/>
    <col min="14" max="14" width="20.5546875" customWidth="1"/>
    <col min="15" max="15" width="23.5546875" customWidth="1"/>
    <col min="16" max="16" width="25.21875" customWidth="1"/>
    <col min="17" max="17" width="24.21875" customWidth="1"/>
    <col min="18" max="18" width="26.44140625" customWidth="1"/>
  </cols>
  <sheetData>
    <row r="1" spans="1:18" x14ac:dyDescent="0.3">
      <c r="A1" s="25" t="s">
        <v>27</v>
      </c>
      <c r="B1" s="25" t="s">
        <v>39</v>
      </c>
      <c r="C1" s="25" t="s">
        <v>40</v>
      </c>
      <c r="D1" s="25" t="s">
        <v>41</v>
      </c>
      <c r="E1" s="25" t="s">
        <v>42</v>
      </c>
      <c r="F1" s="25" t="s">
        <v>43</v>
      </c>
      <c r="G1" s="25" t="s">
        <v>44</v>
      </c>
      <c r="H1" s="25" t="s">
        <v>45</v>
      </c>
      <c r="I1" s="25" t="s">
        <v>46</v>
      </c>
      <c r="J1" s="25" t="s">
        <v>47</v>
      </c>
      <c r="K1" s="25" t="s">
        <v>48</v>
      </c>
      <c r="L1" s="25" t="s">
        <v>49</v>
      </c>
      <c r="M1" s="25" t="s">
        <v>50</v>
      </c>
      <c r="N1" s="25" t="s">
        <v>51</v>
      </c>
      <c r="O1" s="25" t="s">
        <v>52</v>
      </c>
      <c r="P1" s="25" t="s">
        <v>53</v>
      </c>
      <c r="Q1" s="25" t="s">
        <v>54</v>
      </c>
      <c r="R1" s="25" t="s">
        <v>55</v>
      </c>
    </row>
    <row r="2" spans="1:18" x14ac:dyDescent="0.3">
      <c r="A2" s="20">
        <v>2025</v>
      </c>
      <c r="B2" s="20" t="s">
        <v>56</v>
      </c>
      <c r="C2" s="20">
        <v>4100103</v>
      </c>
      <c r="D2" s="20" t="s">
        <v>57</v>
      </c>
      <c r="E2" s="20">
        <v>1</v>
      </c>
      <c r="F2" s="20" t="s">
        <v>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s="20">
        <v>2025</v>
      </c>
      <c r="B3" s="20" t="s">
        <v>56</v>
      </c>
      <c r="C3" s="20">
        <v>4100103</v>
      </c>
      <c r="D3" s="20" t="s">
        <v>57</v>
      </c>
      <c r="E3" s="20">
        <v>2</v>
      </c>
      <c r="F3" s="20" t="s">
        <v>25</v>
      </c>
      <c r="G3">
        <v>439</v>
      </c>
      <c r="H3">
        <v>0</v>
      </c>
      <c r="I3">
        <v>3</v>
      </c>
      <c r="J3">
        <v>5</v>
      </c>
      <c r="K3">
        <v>274</v>
      </c>
      <c r="L3">
        <v>143</v>
      </c>
      <c r="M3">
        <v>14</v>
      </c>
      <c r="N3">
        <v>0</v>
      </c>
      <c r="O3">
        <v>3</v>
      </c>
      <c r="P3">
        <v>4</v>
      </c>
      <c r="Q3">
        <v>291</v>
      </c>
      <c r="R3">
        <v>141</v>
      </c>
    </row>
    <row r="4" spans="1:18" x14ac:dyDescent="0.3">
      <c r="A4" s="20">
        <v>2025</v>
      </c>
      <c r="B4" s="20" t="s">
        <v>56</v>
      </c>
      <c r="C4" s="20">
        <v>4100103</v>
      </c>
      <c r="D4" s="20" t="s">
        <v>57</v>
      </c>
      <c r="E4" s="20">
        <v>3</v>
      </c>
      <c r="F4" s="20" t="s">
        <v>59</v>
      </c>
      <c r="G4">
        <v>746</v>
      </c>
      <c r="H4">
        <v>123</v>
      </c>
      <c r="I4">
        <v>146</v>
      </c>
      <c r="J4">
        <v>431</v>
      </c>
      <c r="K4">
        <v>39</v>
      </c>
      <c r="L4">
        <v>0</v>
      </c>
      <c r="M4">
        <v>7</v>
      </c>
      <c r="N4">
        <v>127</v>
      </c>
      <c r="O4">
        <v>155</v>
      </c>
      <c r="P4">
        <v>457</v>
      </c>
      <c r="Q4">
        <v>0</v>
      </c>
      <c r="R4">
        <v>0</v>
      </c>
    </row>
    <row r="5" spans="1:18" x14ac:dyDescent="0.3">
      <c r="A5" s="20">
        <v>2025</v>
      </c>
      <c r="B5" s="20" t="s">
        <v>56</v>
      </c>
      <c r="C5" s="20">
        <v>4100103</v>
      </c>
      <c r="D5" s="20" t="s">
        <v>57</v>
      </c>
      <c r="E5" s="20">
        <v>4</v>
      </c>
      <c r="F5" s="20" t="s">
        <v>60</v>
      </c>
      <c r="G5">
        <v>120</v>
      </c>
      <c r="H5">
        <v>7</v>
      </c>
      <c r="I5">
        <v>12</v>
      </c>
      <c r="J5">
        <v>29</v>
      </c>
      <c r="K5">
        <v>17</v>
      </c>
      <c r="L5">
        <v>10</v>
      </c>
      <c r="M5">
        <v>45</v>
      </c>
      <c r="N5">
        <v>7</v>
      </c>
      <c r="O5">
        <v>15</v>
      </c>
      <c r="P5">
        <v>46</v>
      </c>
      <c r="Q5">
        <v>0</v>
      </c>
      <c r="R5">
        <v>0</v>
      </c>
    </row>
    <row r="6" spans="1:18" x14ac:dyDescent="0.3">
      <c r="A6" s="20">
        <v>2025</v>
      </c>
      <c r="B6" s="20" t="s">
        <v>56</v>
      </c>
      <c r="C6" s="20">
        <v>4100202</v>
      </c>
      <c r="D6" s="20" t="s">
        <v>61</v>
      </c>
      <c r="E6" s="20">
        <v>1</v>
      </c>
      <c r="F6" s="20" t="s">
        <v>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 s="20">
        <v>2025</v>
      </c>
      <c r="B7" s="20" t="s">
        <v>56</v>
      </c>
      <c r="C7" s="20">
        <v>4100202</v>
      </c>
      <c r="D7" s="20" t="s">
        <v>61</v>
      </c>
      <c r="E7" s="20">
        <v>2</v>
      </c>
      <c r="F7" s="20" t="s">
        <v>25</v>
      </c>
      <c r="G7">
        <v>584</v>
      </c>
      <c r="H7">
        <v>0</v>
      </c>
      <c r="I7">
        <v>0</v>
      </c>
      <c r="J7">
        <v>3</v>
      </c>
      <c r="K7">
        <v>331</v>
      </c>
      <c r="L7">
        <v>242</v>
      </c>
      <c r="M7">
        <v>8</v>
      </c>
      <c r="N7">
        <v>0</v>
      </c>
      <c r="O7">
        <v>0</v>
      </c>
      <c r="P7">
        <v>0</v>
      </c>
      <c r="Q7">
        <v>341</v>
      </c>
      <c r="R7">
        <v>243</v>
      </c>
    </row>
    <row r="8" spans="1:18" x14ac:dyDescent="0.3">
      <c r="A8" s="20">
        <v>2025</v>
      </c>
      <c r="B8" s="20" t="s">
        <v>56</v>
      </c>
      <c r="C8" s="20">
        <v>4100202</v>
      </c>
      <c r="D8" s="20" t="s">
        <v>61</v>
      </c>
      <c r="E8" s="20">
        <v>3</v>
      </c>
      <c r="F8" s="20" t="s">
        <v>59</v>
      </c>
      <c r="G8">
        <v>620</v>
      </c>
      <c r="H8">
        <v>62</v>
      </c>
      <c r="I8">
        <v>141</v>
      </c>
      <c r="J8">
        <v>398</v>
      </c>
      <c r="K8">
        <v>19</v>
      </c>
      <c r="L8">
        <v>0</v>
      </c>
      <c r="M8">
        <v>0</v>
      </c>
      <c r="N8">
        <v>72</v>
      </c>
      <c r="O8">
        <v>143</v>
      </c>
      <c r="P8">
        <v>405</v>
      </c>
      <c r="Q8">
        <v>0</v>
      </c>
      <c r="R8">
        <v>0</v>
      </c>
    </row>
    <row r="9" spans="1:18" x14ac:dyDescent="0.3">
      <c r="A9" s="20">
        <v>2025</v>
      </c>
      <c r="B9" s="20" t="s">
        <v>56</v>
      </c>
      <c r="C9" s="20">
        <v>4100202</v>
      </c>
      <c r="D9" s="20" t="s">
        <v>61</v>
      </c>
      <c r="E9" s="20">
        <v>4</v>
      </c>
      <c r="F9" s="20" t="s">
        <v>60</v>
      </c>
      <c r="G9">
        <v>77</v>
      </c>
      <c r="H9">
        <v>4</v>
      </c>
      <c r="I9">
        <v>9</v>
      </c>
      <c r="J9">
        <v>17</v>
      </c>
      <c r="K9">
        <v>7</v>
      </c>
      <c r="L9">
        <v>2</v>
      </c>
      <c r="M9">
        <v>38</v>
      </c>
      <c r="N9">
        <v>5</v>
      </c>
      <c r="O9">
        <v>8</v>
      </c>
      <c r="P9">
        <v>24</v>
      </c>
      <c r="Q9">
        <v>0</v>
      </c>
      <c r="R9">
        <v>0</v>
      </c>
    </row>
    <row r="10" spans="1:18" x14ac:dyDescent="0.3">
      <c r="A10" s="20">
        <v>2025</v>
      </c>
      <c r="B10" s="20" t="s">
        <v>56</v>
      </c>
      <c r="C10" s="20">
        <v>4100301</v>
      </c>
      <c r="D10" s="20" t="s">
        <v>62</v>
      </c>
      <c r="E10" s="20">
        <v>1</v>
      </c>
      <c r="F10" s="2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A11" s="20">
        <v>2025</v>
      </c>
      <c r="B11" s="20" t="s">
        <v>56</v>
      </c>
      <c r="C11" s="20">
        <v>4100301</v>
      </c>
      <c r="D11" s="20" t="s">
        <v>62</v>
      </c>
      <c r="E11" s="20">
        <v>2</v>
      </c>
      <c r="F11" s="20" t="s">
        <v>25</v>
      </c>
      <c r="G11">
        <v>879</v>
      </c>
      <c r="H11">
        <v>0</v>
      </c>
      <c r="I11">
        <v>0</v>
      </c>
      <c r="J11">
        <v>6</v>
      </c>
      <c r="K11">
        <v>540</v>
      </c>
      <c r="L11">
        <v>317</v>
      </c>
      <c r="M11">
        <v>16</v>
      </c>
      <c r="N11">
        <v>0</v>
      </c>
      <c r="O11">
        <v>0</v>
      </c>
      <c r="P11">
        <v>0</v>
      </c>
      <c r="Q11">
        <v>535</v>
      </c>
      <c r="R11">
        <v>334</v>
      </c>
    </row>
    <row r="12" spans="1:18" x14ac:dyDescent="0.3">
      <c r="A12" s="20">
        <v>2025</v>
      </c>
      <c r="B12" s="20" t="s">
        <v>56</v>
      </c>
      <c r="C12" s="20">
        <v>4100301</v>
      </c>
      <c r="D12" s="20" t="s">
        <v>62</v>
      </c>
      <c r="E12" s="20">
        <v>3</v>
      </c>
      <c r="F12" s="20" t="s">
        <v>59</v>
      </c>
      <c r="G12">
        <v>1160</v>
      </c>
      <c r="H12">
        <v>114</v>
      </c>
      <c r="I12">
        <v>261</v>
      </c>
      <c r="J12">
        <v>726</v>
      </c>
      <c r="K12">
        <v>59</v>
      </c>
      <c r="L12">
        <v>0</v>
      </c>
      <c r="M12">
        <v>0</v>
      </c>
      <c r="N12">
        <v>127</v>
      </c>
      <c r="O12">
        <v>274</v>
      </c>
      <c r="P12">
        <v>759</v>
      </c>
      <c r="Q12">
        <v>0</v>
      </c>
      <c r="R12">
        <v>0</v>
      </c>
    </row>
    <row r="13" spans="1:18" x14ac:dyDescent="0.3">
      <c r="A13" s="20">
        <v>2025</v>
      </c>
      <c r="B13" s="20" t="s">
        <v>56</v>
      </c>
      <c r="C13" s="20">
        <v>4100301</v>
      </c>
      <c r="D13" s="20" t="s">
        <v>62</v>
      </c>
      <c r="E13" s="20">
        <v>4</v>
      </c>
      <c r="F13" s="20" t="s">
        <v>60</v>
      </c>
      <c r="G13">
        <v>94</v>
      </c>
      <c r="H13">
        <v>8</v>
      </c>
      <c r="I13">
        <v>8</v>
      </c>
      <c r="J13">
        <v>22</v>
      </c>
      <c r="K13">
        <v>12</v>
      </c>
      <c r="L13">
        <v>6</v>
      </c>
      <c r="M13">
        <v>38</v>
      </c>
      <c r="N13">
        <v>9</v>
      </c>
      <c r="O13">
        <v>8</v>
      </c>
      <c r="P13">
        <v>33</v>
      </c>
      <c r="Q13">
        <v>0</v>
      </c>
      <c r="R13">
        <v>0</v>
      </c>
    </row>
    <row r="14" spans="1:18" x14ac:dyDescent="0.3">
      <c r="A14" s="20">
        <v>2025</v>
      </c>
      <c r="B14" s="20" t="s">
        <v>56</v>
      </c>
      <c r="C14" s="20">
        <v>4100400</v>
      </c>
      <c r="D14" s="20" t="s">
        <v>63</v>
      </c>
      <c r="E14" s="20">
        <v>1</v>
      </c>
      <c r="F14" s="20" t="s">
        <v>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s="20">
        <v>2025</v>
      </c>
      <c r="B15" s="20" t="s">
        <v>56</v>
      </c>
      <c r="C15" s="20">
        <v>4100400</v>
      </c>
      <c r="D15" s="20" t="s">
        <v>63</v>
      </c>
      <c r="E15" s="20">
        <v>2</v>
      </c>
      <c r="F15" s="20" t="s">
        <v>25</v>
      </c>
      <c r="G15">
        <v>7411</v>
      </c>
      <c r="H15">
        <v>0</v>
      </c>
      <c r="I15">
        <v>0</v>
      </c>
      <c r="J15">
        <v>53</v>
      </c>
      <c r="K15">
        <v>4246</v>
      </c>
      <c r="L15">
        <v>2688</v>
      </c>
      <c r="M15">
        <v>424</v>
      </c>
      <c r="N15">
        <v>0</v>
      </c>
      <c r="O15">
        <v>0</v>
      </c>
      <c r="P15">
        <v>0</v>
      </c>
      <c r="Q15">
        <v>4229</v>
      </c>
      <c r="R15">
        <v>2914</v>
      </c>
    </row>
    <row r="16" spans="1:18" x14ac:dyDescent="0.3">
      <c r="A16" s="20">
        <v>2025</v>
      </c>
      <c r="B16" s="20" t="s">
        <v>56</v>
      </c>
      <c r="C16" s="20">
        <v>4100400</v>
      </c>
      <c r="D16" s="20" t="s">
        <v>63</v>
      </c>
      <c r="E16" s="20">
        <v>3</v>
      </c>
      <c r="F16" s="20" t="s">
        <v>59</v>
      </c>
      <c r="G16">
        <v>9485</v>
      </c>
      <c r="H16">
        <v>1000</v>
      </c>
      <c r="I16">
        <v>1760</v>
      </c>
      <c r="J16">
        <v>6131</v>
      </c>
      <c r="K16">
        <v>468</v>
      </c>
      <c r="L16">
        <v>24</v>
      </c>
      <c r="M16">
        <v>102</v>
      </c>
      <c r="N16">
        <v>1084</v>
      </c>
      <c r="O16">
        <v>1856</v>
      </c>
      <c r="P16">
        <v>6431</v>
      </c>
      <c r="Q16">
        <v>0</v>
      </c>
      <c r="R16">
        <v>0</v>
      </c>
    </row>
    <row r="17" spans="1:18" x14ac:dyDescent="0.3">
      <c r="A17" s="20">
        <v>2025</v>
      </c>
      <c r="B17" s="20" t="s">
        <v>56</v>
      </c>
      <c r="C17" s="20">
        <v>4100400</v>
      </c>
      <c r="D17" s="20" t="s">
        <v>63</v>
      </c>
      <c r="E17" s="20">
        <v>4</v>
      </c>
      <c r="F17" s="20" t="s">
        <v>60</v>
      </c>
      <c r="G17">
        <v>1292</v>
      </c>
      <c r="H17">
        <v>84</v>
      </c>
      <c r="I17">
        <v>145</v>
      </c>
      <c r="J17">
        <v>472</v>
      </c>
      <c r="K17">
        <v>509</v>
      </c>
      <c r="L17">
        <v>80</v>
      </c>
      <c r="M17">
        <v>2</v>
      </c>
      <c r="N17">
        <v>112</v>
      </c>
      <c r="O17">
        <v>123</v>
      </c>
      <c r="P17">
        <v>470</v>
      </c>
      <c r="Q17">
        <v>504</v>
      </c>
      <c r="R17">
        <v>83</v>
      </c>
    </row>
    <row r="18" spans="1:18" x14ac:dyDescent="0.3">
      <c r="A18" s="20">
        <v>2025</v>
      </c>
      <c r="B18" s="20" t="s">
        <v>56</v>
      </c>
      <c r="C18" s="20">
        <v>4100459</v>
      </c>
      <c r="D18" s="20" t="s">
        <v>64</v>
      </c>
      <c r="E18" s="20">
        <v>1</v>
      </c>
      <c r="F18" s="20" t="s">
        <v>58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">
      <c r="A19" s="20">
        <v>2025</v>
      </c>
      <c r="B19" s="20" t="s">
        <v>56</v>
      </c>
      <c r="C19" s="20">
        <v>4100459</v>
      </c>
      <c r="D19" s="20" t="s">
        <v>64</v>
      </c>
      <c r="E19" s="20">
        <v>2</v>
      </c>
      <c r="F19" s="20" t="s">
        <v>25</v>
      </c>
      <c r="G19">
        <v>281</v>
      </c>
      <c r="H19">
        <v>0</v>
      </c>
      <c r="I19">
        <v>0</v>
      </c>
      <c r="J19">
        <v>9</v>
      </c>
      <c r="K19">
        <v>174</v>
      </c>
      <c r="L19">
        <v>97</v>
      </c>
      <c r="M19">
        <v>1</v>
      </c>
      <c r="N19">
        <v>0</v>
      </c>
      <c r="O19">
        <v>0</v>
      </c>
      <c r="P19">
        <v>0</v>
      </c>
      <c r="Q19">
        <v>168</v>
      </c>
      <c r="R19">
        <v>113</v>
      </c>
    </row>
    <row r="20" spans="1:18" x14ac:dyDescent="0.3">
      <c r="A20" s="20">
        <v>2025</v>
      </c>
      <c r="B20" s="20" t="s">
        <v>56</v>
      </c>
      <c r="C20" s="20">
        <v>4100459</v>
      </c>
      <c r="D20" s="20" t="s">
        <v>64</v>
      </c>
      <c r="E20" s="20">
        <v>3</v>
      </c>
      <c r="F20" s="20" t="s">
        <v>59</v>
      </c>
      <c r="G20">
        <v>390</v>
      </c>
      <c r="H20">
        <v>50</v>
      </c>
      <c r="I20">
        <v>81</v>
      </c>
      <c r="J20">
        <v>240</v>
      </c>
      <c r="K20">
        <v>13</v>
      </c>
      <c r="L20">
        <v>0</v>
      </c>
      <c r="M20">
        <v>6</v>
      </c>
      <c r="N20">
        <v>52</v>
      </c>
      <c r="O20">
        <v>86</v>
      </c>
      <c r="P20">
        <v>246</v>
      </c>
      <c r="Q20">
        <v>0</v>
      </c>
      <c r="R20">
        <v>0</v>
      </c>
    </row>
    <row r="21" spans="1:18" x14ac:dyDescent="0.3">
      <c r="A21" s="20">
        <v>2025</v>
      </c>
      <c r="B21" s="20" t="s">
        <v>56</v>
      </c>
      <c r="C21" s="20">
        <v>4100459</v>
      </c>
      <c r="D21" s="20" t="s">
        <v>64</v>
      </c>
      <c r="E21" s="20">
        <v>4</v>
      </c>
      <c r="F21" s="20" t="s">
        <v>60</v>
      </c>
      <c r="G21">
        <v>40</v>
      </c>
      <c r="H21">
        <v>3</v>
      </c>
      <c r="I21">
        <v>0</v>
      </c>
      <c r="J21">
        <v>2</v>
      </c>
      <c r="K21">
        <v>7</v>
      </c>
      <c r="L21">
        <v>4</v>
      </c>
      <c r="M21">
        <v>24</v>
      </c>
      <c r="N21">
        <v>3</v>
      </c>
      <c r="O21">
        <v>0</v>
      </c>
      <c r="P21">
        <v>11</v>
      </c>
      <c r="Q21">
        <v>0</v>
      </c>
      <c r="R21">
        <v>0</v>
      </c>
    </row>
    <row r="22" spans="1:18" x14ac:dyDescent="0.3">
      <c r="A22" s="20">
        <v>2025</v>
      </c>
      <c r="B22" s="20" t="s">
        <v>56</v>
      </c>
      <c r="C22" s="20">
        <v>4100608</v>
      </c>
      <c r="D22" s="20" t="s">
        <v>65</v>
      </c>
      <c r="E22" s="20">
        <v>1</v>
      </c>
      <c r="F22" s="20" t="s">
        <v>58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s="20">
        <v>2025</v>
      </c>
      <c r="B23" s="20" t="s">
        <v>56</v>
      </c>
      <c r="C23" s="20">
        <v>4100608</v>
      </c>
      <c r="D23" s="20" t="s">
        <v>65</v>
      </c>
      <c r="E23" s="20">
        <v>2</v>
      </c>
      <c r="F23" s="20" t="s">
        <v>25</v>
      </c>
      <c r="G23">
        <v>921</v>
      </c>
      <c r="H23">
        <v>0</v>
      </c>
      <c r="I23">
        <v>0</v>
      </c>
      <c r="J23">
        <v>3</v>
      </c>
      <c r="K23">
        <v>553</v>
      </c>
      <c r="L23">
        <v>336</v>
      </c>
      <c r="M23">
        <v>29</v>
      </c>
      <c r="N23">
        <v>0</v>
      </c>
      <c r="O23">
        <v>0</v>
      </c>
      <c r="P23">
        <v>0</v>
      </c>
      <c r="Q23">
        <v>588</v>
      </c>
      <c r="R23">
        <v>309</v>
      </c>
    </row>
    <row r="24" spans="1:18" x14ac:dyDescent="0.3">
      <c r="A24" s="20">
        <v>2025</v>
      </c>
      <c r="B24" s="20" t="s">
        <v>56</v>
      </c>
      <c r="C24" s="20">
        <v>4100608</v>
      </c>
      <c r="D24" s="20" t="s">
        <v>65</v>
      </c>
      <c r="E24" s="20">
        <v>3</v>
      </c>
      <c r="F24" s="20" t="s">
        <v>59</v>
      </c>
      <c r="G24">
        <v>1549</v>
      </c>
      <c r="H24">
        <v>260</v>
      </c>
      <c r="I24">
        <v>284</v>
      </c>
      <c r="J24">
        <v>888</v>
      </c>
      <c r="K24">
        <v>111</v>
      </c>
      <c r="L24">
        <v>6</v>
      </c>
      <c r="M24">
        <v>0</v>
      </c>
      <c r="N24">
        <v>280</v>
      </c>
      <c r="O24">
        <v>289</v>
      </c>
      <c r="P24">
        <v>980</v>
      </c>
      <c r="Q24">
        <v>0</v>
      </c>
      <c r="R24">
        <v>0</v>
      </c>
    </row>
    <row r="25" spans="1:18" x14ac:dyDescent="0.3">
      <c r="A25" s="20">
        <v>2025</v>
      </c>
      <c r="B25" s="20" t="s">
        <v>56</v>
      </c>
      <c r="C25" s="20">
        <v>4100608</v>
      </c>
      <c r="D25" s="20" t="s">
        <v>65</v>
      </c>
      <c r="E25" s="20">
        <v>4</v>
      </c>
      <c r="F25" s="20" t="s">
        <v>60</v>
      </c>
      <c r="G25">
        <v>179</v>
      </c>
      <c r="H25">
        <v>6</v>
      </c>
      <c r="I25">
        <v>28</v>
      </c>
      <c r="J25">
        <v>60</v>
      </c>
      <c r="K25">
        <v>28</v>
      </c>
      <c r="L25">
        <v>11</v>
      </c>
      <c r="M25">
        <v>46</v>
      </c>
      <c r="N25">
        <v>6</v>
      </c>
      <c r="O25">
        <v>31</v>
      </c>
      <c r="P25">
        <v>86</v>
      </c>
      <c r="Q25">
        <v>0</v>
      </c>
      <c r="R25">
        <v>0</v>
      </c>
    </row>
    <row r="26" spans="1:18" x14ac:dyDescent="0.3">
      <c r="A26" s="20">
        <v>2025</v>
      </c>
      <c r="B26" s="20" t="s">
        <v>56</v>
      </c>
      <c r="C26" s="20">
        <v>4128625</v>
      </c>
      <c r="D26" s="20" t="s">
        <v>66</v>
      </c>
      <c r="E26" s="20">
        <v>1</v>
      </c>
      <c r="F26" s="20" t="s">
        <v>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">
      <c r="A27" s="20">
        <v>2025</v>
      </c>
      <c r="B27" s="20" t="s">
        <v>56</v>
      </c>
      <c r="C27" s="20">
        <v>4128625</v>
      </c>
      <c r="D27" s="20" t="s">
        <v>66</v>
      </c>
      <c r="E27" s="20">
        <v>2</v>
      </c>
      <c r="F27" s="20" t="s">
        <v>25</v>
      </c>
      <c r="G27">
        <v>273</v>
      </c>
      <c r="H27">
        <v>0</v>
      </c>
      <c r="I27">
        <v>0</v>
      </c>
      <c r="J27">
        <v>0</v>
      </c>
      <c r="K27">
        <v>174</v>
      </c>
      <c r="L27">
        <v>95</v>
      </c>
      <c r="M27">
        <v>4</v>
      </c>
      <c r="N27">
        <v>0</v>
      </c>
      <c r="O27">
        <v>0</v>
      </c>
      <c r="P27">
        <v>0</v>
      </c>
      <c r="Q27">
        <v>175</v>
      </c>
      <c r="R27">
        <v>98</v>
      </c>
    </row>
    <row r="28" spans="1:18" x14ac:dyDescent="0.3">
      <c r="A28" s="20">
        <v>2025</v>
      </c>
      <c r="B28" s="20" t="s">
        <v>56</v>
      </c>
      <c r="C28" s="20">
        <v>4128625</v>
      </c>
      <c r="D28" s="20" t="s">
        <v>66</v>
      </c>
      <c r="E28" s="20">
        <v>3</v>
      </c>
      <c r="F28" s="20" t="s">
        <v>59</v>
      </c>
      <c r="G28">
        <v>424</v>
      </c>
      <c r="H28">
        <v>80</v>
      </c>
      <c r="I28">
        <v>79</v>
      </c>
      <c r="J28">
        <v>244</v>
      </c>
      <c r="K28">
        <v>21</v>
      </c>
      <c r="L28">
        <v>0</v>
      </c>
      <c r="M28">
        <v>0</v>
      </c>
      <c r="N28">
        <v>86</v>
      </c>
      <c r="O28">
        <v>84</v>
      </c>
      <c r="P28">
        <v>254</v>
      </c>
      <c r="Q28">
        <v>0</v>
      </c>
      <c r="R28">
        <v>0</v>
      </c>
    </row>
    <row r="29" spans="1:18" x14ac:dyDescent="0.3">
      <c r="A29" s="20">
        <v>2025</v>
      </c>
      <c r="B29" s="20" t="s">
        <v>56</v>
      </c>
      <c r="C29" s="20">
        <v>4128625</v>
      </c>
      <c r="D29" s="20" t="s">
        <v>66</v>
      </c>
      <c r="E29" s="20">
        <v>4</v>
      </c>
      <c r="F29" s="20" t="s">
        <v>60</v>
      </c>
      <c r="G29">
        <v>33</v>
      </c>
      <c r="H29">
        <v>3</v>
      </c>
      <c r="I29">
        <v>4</v>
      </c>
      <c r="J29">
        <v>7</v>
      </c>
      <c r="K29">
        <v>2</v>
      </c>
      <c r="L29">
        <v>1</v>
      </c>
      <c r="M29">
        <v>16</v>
      </c>
      <c r="N29">
        <v>3</v>
      </c>
      <c r="O29">
        <v>5</v>
      </c>
      <c r="P29">
        <v>8</v>
      </c>
      <c r="Q29">
        <v>0</v>
      </c>
      <c r="R29">
        <v>0</v>
      </c>
    </row>
    <row r="30" spans="1:18" x14ac:dyDescent="0.3">
      <c r="A30" s="20">
        <v>2025</v>
      </c>
      <c r="B30" s="20" t="s">
        <v>56</v>
      </c>
      <c r="C30" s="20">
        <v>4100707</v>
      </c>
      <c r="D30" s="20" t="s">
        <v>67</v>
      </c>
      <c r="E30" s="20">
        <v>1</v>
      </c>
      <c r="F30" s="20" t="s">
        <v>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s="20">
        <v>2025</v>
      </c>
      <c r="B31" s="20" t="s">
        <v>56</v>
      </c>
      <c r="C31" s="20">
        <v>4100707</v>
      </c>
      <c r="D31" s="20" t="s">
        <v>67</v>
      </c>
      <c r="E31" s="20">
        <v>2</v>
      </c>
      <c r="F31" s="20" t="s">
        <v>25</v>
      </c>
      <c r="G31">
        <v>792</v>
      </c>
      <c r="H31">
        <v>0</v>
      </c>
      <c r="I31">
        <v>0</v>
      </c>
      <c r="J31">
        <v>0</v>
      </c>
      <c r="K31">
        <v>467</v>
      </c>
      <c r="L31">
        <v>260</v>
      </c>
      <c r="M31">
        <v>65</v>
      </c>
      <c r="N31">
        <v>0</v>
      </c>
      <c r="O31">
        <v>0</v>
      </c>
      <c r="P31">
        <v>0</v>
      </c>
      <c r="Q31">
        <v>464</v>
      </c>
      <c r="R31">
        <v>274</v>
      </c>
    </row>
    <row r="32" spans="1:18" x14ac:dyDescent="0.3">
      <c r="A32" s="20">
        <v>2025</v>
      </c>
      <c r="B32" s="20" t="s">
        <v>56</v>
      </c>
      <c r="C32" s="20">
        <v>4100707</v>
      </c>
      <c r="D32" s="20" t="s">
        <v>67</v>
      </c>
      <c r="E32" s="20">
        <v>3</v>
      </c>
      <c r="F32" s="20" t="s">
        <v>59</v>
      </c>
      <c r="G32">
        <v>1159</v>
      </c>
      <c r="H32">
        <v>251</v>
      </c>
      <c r="I32">
        <v>232</v>
      </c>
      <c r="J32">
        <v>628</v>
      </c>
      <c r="K32">
        <v>36</v>
      </c>
      <c r="L32">
        <v>6</v>
      </c>
      <c r="M32">
        <v>6</v>
      </c>
      <c r="N32">
        <v>264</v>
      </c>
      <c r="O32">
        <v>247</v>
      </c>
      <c r="P32">
        <v>638</v>
      </c>
      <c r="Q32">
        <v>0</v>
      </c>
      <c r="R32">
        <v>0</v>
      </c>
    </row>
    <row r="33" spans="1:18" x14ac:dyDescent="0.3">
      <c r="A33" s="20">
        <v>2025</v>
      </c>
      <c r="B33" s="20" t="s">
        <v>56</v>
      </c>
      <c r="C33" s="20">
        <v>4100707</v>
      </c>
      <c r="D33" s="20" t="s">
        <v>67</v>
      </c>
      <c r="E33" s="20">
        <v>4</v>
      </c>
      <c r="F33" s="20" t="s">
        <v>60</v>
      </c>
      <c r="G33">
        <v>76</v>
      </c>
      <c r="H33">
        <v>0</v>
      </c>
      <c r="I33">
        <v>3</v>
      </c>
      <c r="J33">
        <v>18</v>
      </c>
      <c r="K33">
        <v>12</v>
      </c>
      <c r="L33">
        <v>10</v>
      </c>
      <c r="M33">
        <v>33</v>
      </c>
      <c r="N33">
        <v>0</v>
      </c>
      <c r="O33">
        <v>6</v>
      </c>
      <c r="P33">
        <v>28</v>
      </c>
      <c r="Q33">
        <v>0</v>
      </c>
      <c r="R33">
        <v>0</v>
      </c>
    </row>
    <row r="34" spans="1:18" x14ac:dyDescent="0.3">
      <c r="A34" s="20">
        <v>2025</v>
      </c>
      <c r="B34" s="20" t="s">
        <v>56</v>
      </c>
      <c r="C34" s="20">
        <v>4100509</v>
      </c>
      <c r="D34" s="20" t="s">
        <v>68</v>
      </c>
      <c r="E34" s="20">
        <v>1</v>
      </c>
      <c r="F34" s="20" t="s">
        <v>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 s="20">
        <v>2025</v>
      </c>
      <c r="B35" s="20" t="s">
        <v>56</v>
      </c>
      <c r="C35" s="20">
        <v>4100509</v>
      </c>
      <c r="D35" s="20" t="s">
        <v>68</v>
      </c>
      <c r="E35" s="20">
        <v>2</v>
      </c>
      <c r="F35" s="20" t="s">
        <v>25</v>
      </c>
      <c r="G35">
        <v>1372</v>
      </c>
      <c r="H35">
        <v>0</v>
      </c>
      <c r="I35">
        <v>0</v>
      </c>
      <c r="J35">
        <v>7</v>
      </c>
      <c r="K35">
        <v>732</v>
      </c>
      <c r="L35">
        <v>556</v>
      </c>
      <c r="M35">
        <v>77</v>
      </c>
      <c r="N35">
        <v>0</v>
      </c>
      <c r="O35">
        <v>0</v>
      </c>
      <c r="P35">
        <v>0</v>
      </c>
      <c r="Q35">
        <v>779</v>
      </c>
      <c r="R35">
        <v>565</v>
      </c>
    </row>
    <row r="36" spans="1:18" x14ac:dyDescent="0.3">
      <c r="A36" s="20">
        <v>2025</v>
      </c>
      <c r="B36" s="20" t="s">
        <v>56</v>
      </c>
      <c r="C36" s="20">
        <v>4100509</v>
      </c>
      <c r="D36" s="20" t="s">
        <v>68</v>
      </c>
      <c r="E36" s="20">
        <v>3</v>
      </c>
      <c r="F36" s="20" t="s">
        <v>59</v>
      </c>
      <c r="G36">
        <v>1601</v>
      </c>
      <c r="H36">
        <v>159</v>
      </c>
      <c r="I36">
        <v>340</v>
      </c>
      <c r="J36">
        <v>1008</v>
      </c>
      <c r="K36">
        <v>88</v>
      </c>
      <c r="L36">
        <v>6</v>
      </c>
      <c r="M36">
        <v>0</v>
      </c>
      <c r="N36">
        <v>173</v>
      </c>
      <c r="O36">
        <v>360</v>
      </c>
      <c r="P36">
        <v>1068</v>
      </c>
      <c r="Q36">
        <v>0</v>
      </c>
      <c r="R36">
        <v>0</v>
      </c>
    </row>
    <row r="37" spans="1:18" x14ac:dyDescent="0.3">
      <c r="A37" s="20">
        <v>2025</v>
      </c>
      <c r="B37" s="20" t="s">
        <v>56</v>
      </c>
      <c r="C37" s="20">
        <v>4100509</v>
      </c>
      <c r="D37" s="20" t="s">
        <v>68</v>
      </c>
      <c r="E37" s="20">
        <v>4</v>
      </c>
      <c r="F37" s="20" t="s">
        <v>60</v>
      </c>
      <c r="G37">
        <v>727</v>
      </c>
      <c r="H37">
        <v>311</v>
      </c>
      <c r="I37">
        <v>96</v>
      </c>
      <c r="J37">
        <v>171</v>
      </c>
      <c r="K37">
        <v>86</v>
      </c>
      <c r="L37">
        <v>36</v>
      </c>
      <c r="M37">
        <v>27</v>
      </c>
      <c r="N37">
        <v>336</v>
      </c>
      <c r="O37">
        <v>78</v>
      </c>
      <c r="P37">
        <v>189</v>
      </c>
      <c r="Q37">
        <v>57</v>
      </c>
      <c r="R37">
        <v>36</v>
      </c>
    </row>
    <row r="38" spans="1:18" x14ac:dyDescent="0.3">
      <c r="A38" s="20">
        <v>2025</v>
      </c>
      <c r="B38" s="20" t="s">
        <v>56</v>
      </c>
      <c r="C38" s="20">
        <v>4100806</v>
      </c>
      <c r="D38" s="20" t="s">
        <v>69</v>
      </c>
      <c r="E38" s="20">
        <v>1</v>
      </c>
      <c r="F38" s="20" t="s">
        <v>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 s="20">
        <v>2025</v>
      </c>
      <c r="B39" s="20" t="s">
        <v>56</v>
      </c>
      <c r="C39" s="20">
        <v>4100806</v>
      </c>
      <c r="D39" s="20" t="s">
        <v>69</v>
      </c>
      <c r="E39" s="20">
        <v>2</v>
      </c>
      <c r="F39" s="20" t="s">
        <v>25</v>
      </c>
      <c r="G39">
        <v>614</v>
      </c>
      <c r="H39">
        <v>0</v>
      </c>
      <c r="I39">
        <v>0</v>
      </c>
      <c r="J39">
        <v>0</v>
      </c>
      <c r="K39">
        <v>336</v>
      </c>
      <c r="L39">
        <v>252</v>
      </c>
      <c r="M39">
        <v>26</v>
      </c>
      <c r="N39">
        <v>0</v>
      </c>
      <c r="O39">
        <v>0</v>
      </c>
      <c r="P39">
        <v>0</v>
      </c>
      <c r="Q39">
        <v>358</v>
      </c>
      <c r="R39">
        <v>256</v>
      </c>
    </row>
    <row r="40" spans="1:18" x14ac:dyDescent="0.3">
      <c r="A40" s="20">
        <v>2025</v>
      </c>
      <c r="B40" s="20" t="s">
        <v>56</v>
      </c>
      <c r="C40" s="20">
        <v>4100806</v>
      </c>
      <c r="D40" s="20" t="s">
        <v>69</v>
      </c>
      <c r="E40" s="20">
        <v>3</v>
      </c>
      <c r="F40" s="20" t="s">
        <v>59</v>
      </c>
      <c r="G40">
        <v>1086</v>
      </c>
      <c r="H40">
        <v>265</v>
      </c>
      <c r="I40">
        <v>194</v>
      </c>
      <c r="J40">
        <v>557</v>
      </c>
      <c r="K40">
        <v>50</v>
      </c>
      <c r="L40">
        <v>1</v>
      </c>
      <c r="M40">
        <v>19</v>
      </c>
      <c r="N40">
        <v>281</v>
      </c>
      <c r="O40">
        <v>206</v>
      </c>
      <c r="P40">
        <v>580</v>
      </c>
      <c r="Q40">
        <v>0</v>
      </c>
      <c r="R40">
        <v>0</v>
      </c>
    </row>
    <row r="41" spans="1:18" x14ac:dyDescent="0.3">
      <c r="A41" s="20">
        <v>2025</v>
      </c>
      <c r="B41" s="20" t="s">
        <v>56</v>
      </c>
      <c r="C41" s="20">
        <v>4100806</v>
      </c>
      <c r="D41" s="20" t="s">
        <v>69</v>
      </c>
      <c r="E41" s="20">
        <v>4</v>
      </c>
      <c r="F41" s="20" t="s">
        <v>60</v>
      </c>
      <c r="G41">
        <v>183</v>
      </c>
      <c r="H41">
        <v>0</v>
      </c>
      <c r="I41">
        <v>4</v>
      </c>
      <c r="J41">
        <v>54</v>
      </c>
      <c r="K41">
        <v>49</v>
      </c>
      <c r="L41">
        <v>35</v>
      </c>
      <c r="M41">
        <v>41</v>
      </c>
      <c r="N41">
        <v>0</v>
      </c>
      <c r="O41">
        <v>6</v>
      </c>
      <c r="P41">
        <v>55</v>
      </c>
      <c r="Q41">
        <v>42</v>
      </c>
      <c r="R41">
        <v>38</v>
      </c>
    </row>
    <row r="42" spans="1:18" x14ac:dyDescent="0.3">
      <c r="A42" s="20">
        <v>2025</v>
      </c>
      <c r="B42" s="20" t="s">
        <v>56</v>
      </c>
      <c r="C42" s="20">
        <v>4100905</v>
      </c>
      <c r="D42" s="20" t="s">
        <v>70</v>
      </c>
      <c r="E42" s="20">
        <v>1</v>
      </c>
      <c r="F42" s="20" t="s">
        <v>58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">
      <c r="A43" s="20">
        <v>2025</v>
      </c>
      <c r="B43" s="20" t="s">
        <v>56</v>
      </c>
      <c r="C43" s="20">
        <v>4100905</v>
      </c>
      <c r="D43" s="20" t="s">
        <v>70</v>
      </c>
      <c r="E43" s="20">
        <v>2</v>
      </c>
      <c r="F43" s="20" t="s">
        <v>25</v>
      </c>
      <c r="G43">
        <v>366</v>
      </c>
      <c r="H43">
        <v>0</v>
      </c>
      <c r="I43">
        <v>0</v>
      </c>
      <c r="J43">
        <v>2</v>
      </c>
      <c r="K43">
        <v>218</v>
      </c>
      <c r="L43">
        <v>131</v>
      </c>
      <c r="M43">
        <v>15</v>
      </c>
      <c r="N43">
        <v>0</v>
      </c>
      <c r="O43">
        <v>0</v>
      </c>
      <c r="P43">
        <v>0</v>
      </c>
      <c r="Q43">
        <v>228</v>
      </c>
      <c r="R43">
        <v>138</v>
      </c>
    </row>
    <row r="44" spans="1:18" x14ac:dyDescent="0.3">
      <c r="A44" s="20">
        <v>2025</v>
      </c>
      <c r="B44" s="20" t="s">
        <v>56</v>
      </c>
      <c r="C44" s="20">
        <v>4100905</v>
      </c>
      <c r="D44" s="20" t="s">
        <v>70</v>
      </c>
      <c r="E44" s="20">
        <v>3</v>
      </c>
      <c r="F44" s="20" t="s">
        <v>59</v>
      </c>
      <c r="G44">
        <v>563</v>
      </c>
      <c r="H44">
        <v>99</v>
      </c>
      <c r="I44">
        <v>124</v>
      </c>
      <c r="J44">
        <v>319</v>
      </c>
      <c r="K44">
        <v>21</v>
      </c>
      <c r="L44">
        <v>0</v>
      </c>
      <c r="M44">
        <v>0</v>
      </c>
      <c r="N44">
        <v>107</v>
      </c>
      <c r="O44">
        <v>126</v>
      </c>
      <c r="P44">
        <v>330</v>
      </c>
      <c r="Q44">
        <v>0</v>
      </c>
      <c r="R44">
        <v>0</v>
      </c>
    </row>
    <row r="45" spans="1:18" x14ac:dyDescent="0.3">
      <c r="A45" s="20">
        <v>2025</v>
      </c>
      <c r="B45" s="20" t="s">
        <v>56</v>
      </c>
      <c r="C45" s="20">
        <v>4100905</v>
      </c>
      <c r="D45" s="20" t="s">
        <v>70</v>
      </c>
      <c r="E45" s="20">
        <v>4</v>
      </c>
      <c r="F45" s="20" t="s">
        <v>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">
      <c r="A46" s="20">
        <v>2025</v>
      </c>
      <c r="B46" s="20" t="s">
        <v>56</v>
      </c>
      <c r="C46" s="20">
        <v>4101002</v>
      </c>
      <c r="D46" s="20" t="s">
        <v>71</v>
      </c>
      <c r="E46" s="20">
        <v>1</v>
      </c>
      <c r="F46" s="20" t="s">
        <v>58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">
      <c r="A47" s="20">
        <v>2025</v>
      </c>
      <c r="B47" s="20" t="s">
        <v>56</v>
      </c>
      <c r="C47" s="20">
        <v>4101002</v>
      </c>
      <c r="D47" s="20" t="s">
        <v>71</v>
      </c>
      <c r="E47" s="20">
        <v>2</v>
      </c>
      <c r="F47" s="20" t="s">
        <v>25</v>
      </c>
      <c r="G47">
        <v>1584</v>
      </c>
      <c r="H47">
        <v>0</v>
      </c>
      <c r="I47">
        <v>0</v>
      </c>
      <c r="J47">
        <v>6</v>
      </c>
      <c r="K47">
        <v>904</v>
      </c>
      <c r="L47">
        <v>628</v>
      </c>
      <c r="M47">
        <v>46</v>
      </c>
      <c r="N47">
        <v>0</v>
      </c>
      <c r="O47">
        <v>0</v>
      </c>
      <c r="P47">
        <v>0</v>
      </c>
      <c r="Q47">
        <v>938</v>
      </c>
      <c r="R47">
        <v>643</v>
      </c>
    </row>
    <row r="48" spans="1:18" x14ac:dyDescent="0.3">
      <c r="A48" s="20">
        <v>2025</v>
      </c>
      <c r="B48" s="20" t="s">
        <v>56</v>
      </c>
      <c r="C48" s="20">
        <v>4101002</v>
      </c>
      <c r="D48" s="20" t="s">
        <v>71</v>
      </c>
      <c r="E48" s="20">
        <v>3</v>
      </c>
      <c r="F48" s="20" t="s">
        <v>59</v>
      </c>
      <c r="G48">
        <v>2226</v>
      </c>
      <c r="H48">
        <v>398</v>
      </c>
      <c r="I48">
        <v>477</v>
      </c>
      <c r="J48">
        <v>1278</v>
      </c>
      <c r="K48">
        <v>72</v>
      </c>
      <c r="L48">
        <v>1</v>
      </c>
      <c r="M48">
        <v>0</v>
      </c>
      <c r="N48">
        <v>428</v>
      </c>
      <c r="O48">
        <v>489</v>
      </c>
      <c r="P48">
        <v>1309</v>
      </c>
      <c r="Q48">
        <v>0</v>
      </c>
      <c r="R48">
        <v>0</v>
      </c>
    </row>
    <row r="49" spans="1:18" x14ac:dyDescent="0.3">
      <c r="A49" s="20">
        <v>2025</v>
      </c>
      <c r="B49" s="20" t="s">
        <v>56</v>
      </c>
      <c r="C49" s="20">
        <v>4101002</v>
      </c>
      <c r="D49" s="20" t="s">
        <v>71</v>
      </c>
      <c r="E49" s="20">
        <v>4</v>
      </c>
      <c r="F49" s="20" t="s">
        <v>60</v>
      </c>
      <c r="G49">
        <v>703</v>
      </c>
      <c r="H49">
        <v>31</v>
      </c>
      <c r="I49">
        <v>48</v>
      </c>
      <c r="J49">
        <v>99</v>
      </c>
      <c r="K49">
        <v>85</v>
      </c>
      <c r="L49">
        <v>164</v>
      </c>
      <c r="M49">
        <v>276</v>
      </c>
      <c r="N49">
        <v>30</v>
      </c>
      <c r="O49">
        <v>56</v>
      </c>
      <c r="P49">
        <v>106</v>
      </c>
      <c r="Q49">
        <v>59</v>
      </c>
      <c r="R49">
        <v>84</v>
      </c>
    </row>
    <row r="50" spans="1:18" x14ac:dyDescent="0.3">
      <c r="A50" s="20">
        <v>2025</v>
      </c>
      <c r="B50" s="20" t="s">
        <v>56</v>
      </c>
      <c r="C50" s="20">
        <v>4101051</v>
      </c>
      <c r="D50" s="20" t="s">
        <v>72</v>
      </c>
      <c r="E50" s="20">
        <v>1</v>
      </c>
      <c r="F50" s="20" t="s">
        <v>58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">
      <c r="A51" s="20">
        <v>2025</v>
      </c>
      <c r="B51" s="20" t="s">
        <v>56</v>
      </c>
      <c r="C51" s="20">
        <v>4101051</v>
      </c>
      <c r="D51" s="20" t="s">
        <v>72</v>
      </c>
      <c r="E51" s="20">
        <v>2</v>
      </c>
      <c r="F51" s="20" t="s">
        <v>25</v>
      </c>
      <c r="G51">
        <v>239</v>
      </c>
      <c r="H51">
        <v>0</v>
      </c>
      <c r="I51">
        <v>0</v>
      </c>
      <c r="J51">
        <v>16</v>
      </c>
      <c r="K51">
        <v>132</v>
      </c>
      <c r="L51">
        <v>90</v>
      </c>
      <c r="M51">
        <v>1</v>
      </c>
      <c r="N51">
        <v>0</v>
      </c>
      <c r="O51">
        <v>0</v>
      </c>
      <c r="P51">
        <v>0</v>
      </c>
      <c r="Q51">
        <v>125</v>
      </c>
      <c r="R51">
        <v>114</v>
      </c>
    </row>
    <row r="52" spans="1:18" x14ac:dyDescent="0.3">
      <c r="A52" s="20">
        <v>2025</v>
      </c>
      <c r="B52" s="20" t="s">
        <v>56</v>
      </c>
      <c r="C52" s="20">
        <v>4101051</v>
      </c>
      <c r="D52" s="20" t="s">
        <v>72</v>
      </c>
      <c r="E52" s="20">
        <v>3</v>
      </c>
      <c r="F52" s="20" t="s">
        <v>59</v>
      </c>
      <c r="G52">
        <v>302</v>
      </c>
      <c r="H52">
        <v>57</v>
      </c>
      <c r="I52">
        <v>77</v>
      </c>
      <c r="J52">
        <v>163</v>
      </c>
      <c r="K52">
        <v>5</v>
      </c>
      <c r="L52">
        <v>0</v>
      </c>
      <c r="M52">
        <v>0</v>
      </c>
      <c r="N52">
        <v>60</v>
      </c>
      <c r="O52">
        <v>84</v>
      </c>
      <c r="P52">
        <v>158</v>
      </c>
      <c r="Q52">
        <v>0</v>
      </c>
      <c r="R52">
        <v>0</v>
      </c>
    </row>
    <row r="53" spans="1:18" x14ac:dyDescent="0.3">
      <c r="A53" s="20">
        <v>2025</v>
      </c>
      <c r="B53" s="20" t="s">
        <v>56</v>
      </c>
      <c r="C53" s="20">
        <v>4101051</v>
      </c>
      <c r="D53" s="20" t="s">
        <v>72</v>
      </c>
      <c r="E53" s="20">
        <v>4</v>
      </c>
      <c r="F53" s="20" t="s">
        <v>60</v>
      </c>
      <c r="G53">
        <v>24</v>
      </c>
      <c r="H53">
        <v>0</v>
      </c>
      <c r="I53">
        <v>0</v>
      </c>
      <c r="J53">
        <v>6</v>
      </c>
      <c r="K53">
        <v>2</v>
      </c>
      <c r="L53">
        <v>0</v>
      </c>
      <c r="M53">
        <v>16</v>
      </c>
      <c r="N53">
        <v>0</v>
      </c>
      <c r="O53">
        <v>0</v>
      </c>
      <c r="P53">
        <v>8</v>
      </c>
      <c r="Q53">
        <v>0</v>
      </c>
      <c r="R53">
        <v>0</v>
      </c>
    </row>
    <row r="54" spans="1:18" x14ac:dyDescent="0.3">
      <c r="A54" s="20">
        <v>2025</v>
      </c>
      <c r="B54" s="20" t="s">
        <v>56</v>
      </c>
      <c r="C54" s="20">
        <v>4101101</v>
      </c>
      <c r="D54" s="20" t="s">
        <v>73</v>
      </c>
      <c r="E54" s="20">
        <v>1</v>
      </c>
      <c r="F54" s="20" t="s">
        <v>58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">
      <c r="A55" s="20">
        <v>2025</v>
      </c>
      <c r="B55" s="20" t="s">
        <v>56</v>
      </c>
      <c r="C55" s="20">
        <v>4101101</v>
      </c>
      <c r="D55" s="20" t="s">
        <v>73</v>
      </c>
      <c r="E55" s="20">
        <v>2</v>
      </c>
      <c r="F55" s="20" t="s">
        <v>25</v>
      </c>
      <c r="G55">
        <v>1390</v>
      </c>
      <c r="H55">
        <v>0</v>
      </c>
      <c r="I55">
        <v>0</v>
      </c>
      <c r="J55">
        <v>1</v>
      </c>
      <c r="K55">
        <v>749</v>
      </c>
      <c r="L55">
        <v>556</v>
      </c>
      <c r="M55">
        <v>84</v>
      </c>
      <c r="N55">
        <v>0</v>
      </c>
      <c r="O55">
        <v>0</v>
      </c>
      <c r="P55">
        <v>0</v>
      </c>
      <c r="Q55">
        <v>690</v>
      </c>
      <c r="R55">
        <v>643</v>
      </c>
    </row>
    <row r="56" spans="1:18" x14ac:dyDescent="0.3">
      <c r="A56" s="20">
        <v>2025</v>
      </c>
      <c r="B56" s="20" t="s">
        <v>56</v>
      </c>
      <c r="C56" s="20">
        <v>4101101</v>
      </c>
      <c r="D56" s="20" t="s">
        <v>73</v>
      </c>
      <c r="E56" s="20">
        <v>3</v>
      </c>
      <c r="F56" s="20" t="s">
        <v>59</v>
      </c>
      <c r="G56">
        <v>1927</v>
      </c>
      <c r="H56">
        <v>388</v>
      </c>
      <c r="I56">
        <v>381</v>
      </c>
      <c r="J56">
        <v>1056</v>
      </c>
      <c r="K56">
        <v>67</v>
      </c>
      <c r="L56">
        <v>3</v>
      </c>
      <c r="M56">
        <v>32</v>
      </c>
      <c r="N56">
        <v>422</v>
      </c>
      <c r="O56">
        <v>383</v>
      </c>
      <c r="P56">
        <v>1088</v>
      </c>
      <c r="Q56">
        <v>0</v>
      </c>
      <c r="R56">
        <v>0</v>
      </c>
    </row>
    <row r="57" spans="1:18" x14ac:dyDescent="0.3">
      <c r="A57" s="20">
        <v>2025</v>
      </c>
      <c r="B57" s="20" t="s">
        <v>56</v>
      </c>
      <c r="C57" s="20">
        <v>4101101</v>
      </c>
      <c r="D57" s="20" t="s">
        <v>73</v>
      </c>
      <c r="E57" s="20">
        <v>4</v>
      </c>
      <c r="F57" s="20" t="s">
        <v>60</v>
      </c>
      <c r="G57">
        <v>365</v>
      </c>
      <c r="H57">
        <v>48</v>
      </c>
      <c r="I57">
        <v>62</v>
      </c>
      <c r="J57">
        <v>117</v>
      </c>
      <c r="K57">
        <v>91</v>
      </c>
      <c r="L57">
        <v>11</v>
      </c>
      <c r="M57">
        <v>36</v>
      </c>
      <c r="N57">
        <v>54</v>
      </c>
      <c r="O57">
        <v>60</v>
      </c>
      <c r="P57">
        <v>144</v>
      </c>
      <c r="Q57">
        <v>64</v>
      </c>
      <c r="R57">
        <v>0</v>
      </c>
    </row>
    <row r="58" spans="1:18" x14ac:dyDescent="0.3">
      <c r="A58" s="20">
        <v>2025</v>
      </c>
      <c r="B58" s="20" t="s">
        <v>56</v>
      </c>
      <c r="C58" s="20">
        <v>4101200</v>
      </c>
      <c r="D58" s="20" t="s">
        <v>74</v>
      </c>
      <c r="E58" s="20">
        <v>1</v>
      </c>
      <c r="F58" s="20" t="s">
        <v>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 s="20">
        <v>2025</v>
      </c>
      <c r="B59" s="20" t="s">
        <v>56</v>
      </c>
      <c r="C59" s="20">
        <v>4101200</v>
      </c>
      <c r="D59" s="20" t="s">
        <v>74</v>
      </c>
      <c r="E59" s="20">
        <v>2</v>
      </c>
      <c r="F59" s="20" t="s">
        <v>25</v>
      </c>
      <c r="G59">
        <v>1649</v>
      </c>
      <c r="H59">
        <v>0</v>
      </c>
      <c r="I59">
        <v>0</v>
      </c>
      <c r="J59">
        <v>4</v>
      </c>
      <c r="K59">
        <v>894</v>
      </c>
      <c r="L59">
        <v>582</v>
      </c>
      <c r="M59">
        <v>169</v>
      </c>
      <c r="N59">
        <v>0</v>
      </c>
      <c r="O59">
        <v>0</v>
      </c>
      <c r="P59">
        <v>0</v>
      </c>
      <c r="Q59">
        <v>991</v>
      </c>
      <c r="R59">
        <v>538</v>
      </c>
    </row>
    <row r="60" spans="1:18" x14ac:dyDescent="0.3">
      <c r="A60" s="20">
        <v>2025</v>
      </c>
      <c r="B60" s="20" t="s">
        <v>56</v>
      </c>
      <c r="C60" s="20">
        <v>4101200</v>
      </c>
      <c r="D60" s="20" t="s">
        <v>74</v>
      </c>
      <c r="E60" s="20">
        <v>3</v>
      </c>
      <c r="F60" s="20" t="s">
        <v>59</v>
      </c>
      <c r="G60">
        <v>1740</v>
      </c>
      <c r="H60">
        <v>76</v>
      </c>
      <c r="I60">
        <v>327</v>
      </c>
      <c r="J60">
        <v>1188</v>
      </c>
      <c r="K60">
        <v>128</v>
      </c>
      <c r="L60">
        <v>3</v>
      </c>
      <c r="M60">
        <v>18</v>
      </c>
      <c r="N60">
        <v>100</v>
      </c>
      <c r="O60">
        <v>345</v>
      </c>
      <c r="P60">
        <v>1276</v>
      </c>
      <c r="Q60">
        <v>0</v>
      </c>
      <c r="R60">
        <v>0</v>
      </c>
    </row>
    <row r="61" spans="1:18" x14ac:dyDescent="0.3">
      <c r="A61" s="20">
        <v>2025</v>
      </c>
      <c r="B61" s="20" t="s">
        <v>56</v>
      </c>
      <c r="C61" s="20">
        <v>4101200</v>
      </c>
      <c r="D61" s="20" t="s">
        <v>74</v>
      </c>
      <c r="E61" s="20">
        <v>4</v>
      </c>
      <c r="F61" s="20" t="s">
        <v>60</v>
      </c>
      <c r="G61">
        <v>257</v>
      </c>
      <c r="H61">
        <v>20</v>
      </c>
      <c r="I61">
        <v>39</v>
      </c>
      <c r="J61">
        <v>85</v>
      </c>
      <c r="K61">
        <v>22</v>
      </c>
      <c r="L61">
        <v>12</v>
      </c>
      <c r="M61">
        <v>79</v>
      </c>
      <c r="N61">
        <v>23</v>
      </c>
      <c r="O61">
        <v>39</v>
      </c>
      <c r="P61">
        <v>105</v>
      </c>
      <c r="Q61">
        <v>0</v>
      </c>
      <c r="R61">
        <v>0</v>
      </c>
    </row>
    <row r="62" spans="1:18" x14ac:dyDescent="0.3">
      <c r="A62" s="20">
        <v>2025</v>
      </c>
      <c r="B62" s="20" t="s">
        <v>56</v>
      </c>
      <c r="C62" s="20">
        <v>4101309</v>
      </c>
      <c r="D62" s="20" t="s">
        <v>75</v>
      </c>
      <c r="E62" s="20">
        <v>1</v>
      </c>
      <c r="F62" s="20" t="s">
        <v>58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">
      <c r="A63" s="20">
        <v>2025</v>
      </c>
      <c r="B63" s="20" t="s">
        <v>56</v>
      </c>
      <c r="C63" s="20">
        <v>4101309</v>
      </c>
      <c r="D63" s="20" t="s">
        <v>75</v>
      </c>
      <c r="E63" s="20">
        <v>2</v>
      </c>
      <c r="F63" s="20" t="s">
        <v>25</v>
      </c>
      <c r="G63">
        <v>552</v>
      </c>
      <c r="H63">
        <v>0</v>
      </c>
      <c r="I63">
        <v>0</v>
      </c>
      <c r="J63">
        <v>0</v>
      </c>
      <c r="K63">
        <v>330</v>
      </c>
      <c r="L63">
        <v>215</v>
      </c>
      <c r="M63">
        <v>7</v>
      </c>
      <c r="N63">
        <v>0</v>
      </c>
      <c r="O63">
        <v>0</v>
      </c>
      <c r="P63">
        <v>0</v>
      </c>
      <c r="Q63">
        <v>325</v>
      </c>
      <c r="R63">
        <v>227</v>
      </c>
    </row>
    <row r="64" spans="1:18" x14ac:dyDescent="0.3">
      <c r="A64" s="20">
        <v>2025</v>
      </c>
      <c r="B64" s="20" t="s">
        <v>56</v>
      </c>
      <c r="C64" s="20">
        <v>4101309</v>
      </c>
      <c r="D64" s="20" t="s">
        <v>75</v>
      </c>
      <c r="E64" s="20">
        <v>3</v>
      </c>
      <c r="F64" s="20" t="s">
        <v>59</v>
      </c>
      <c r="G64">
        <v>684</v>
      </c>
      <c r="H64">
        <v>32</v>
      </c>
      <c r="I64">
        <v>160</v>
      </c>
      <c r="J64">
        <v>468</v>
      </c>
      <c r="K64">
        <v>24</v>
      </c>
      <c r="L64">
        <v>0</v>
      </c>
      <c r="M64">
        <v>0</v>
      </c>
      <c r="N64">
        <v>37</v>
      </c>
      <c r="O64">
        <v>170</v>
      </c>
      <c r="P64">
        <v>477</v>
      </c>
      <c r="Q64">
        <v>0</v>
      </c>
      <c r="R64">
        <v>0</v>
      </c>
    </row>
    <row r="65" spans="1:18" x14ac:dyDescent="0.3">
      <c r="A65" s="20">
        <v>2025</v>
      </c>
      <c r="B65" s="20" t="s">
        <v>56</v>
      </c>
      <c r="C65" s="20">
        <v>4101309</v>
      </c>
      <c r="D65" s="20" t="s">
        <v>75</v>
      </c>
      <c r="E65" s="20">
        <v>4</v>
      </c>
      <c r="F65" s="20" t="s">
        <v>60</v>
      </c>
      <c r="G65">
        <v>37</v>
      </c>
      <c r="H65">
        <v>0</v>
      </c>
      <c r="I65">
        <v>0</v>
      </c>
      <c r="J65">
        <v>2</v>
      </c>
      <c r="K65">
        <v>5</v>
      </c>
      <c r="L65">
        <v>4</v>
      </c>
      <c r="M65">
        <v>26</v>
      </c>
      <c r="N65">
        <v>0</v>
      </c>
      <c r="O65">
        <v>0</v>
      </c>
      <c r="P65">
        <v>7</v>
      </c>
      <c r="Q65">
        <v>0</v>
      </c>
      <c r="R65">
        <v>0</v>
      </c>
    </row>
    <row r="66" spans="1:18" x14ac:dyDescent="0.3">
      <c r="A66" s="20">
        <v>2025</v>
      </c>
      <c r="B66" s="20" t="s">
        <v>56</v>
      </c>
      <c r="C66" s="20">
        <v>4101408</v>
      </c>
      <c r="D66" s="20" t="s">
        <v>76</v>
      </c>
      <c r="E66" s="20">
        <v>1</v>
      </c>
      <c r="F66" s="20" t="s">
        <v>58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">
      <c r="A67" s="20">
        <v>2025</v>
      </c>
      <c r="B67" s="20" t="s">
        <v>56</v>
      </c>
      <c r="C67" s="20">
        <v>4101408</v>
      </c>
      <c r="D67" s="20" t="s">
        <v>76</v>
      </c>
      <c r="E67" s="20">
        <v>2</v>
      </c>
      <c r="F67" s="20" t="s">
        <v>25</v>
      </c>
      <c r="G67">
        <v>8945</v>
      </c>
      <c r="H67">
        <v>0</v>
      </c>
      <c r="I67">
        <v>0</v>
      </c>
      <c r="J67">
        <v>27</v>
      </c>
      <c r="K67">
        <v>4767</v>
      </c>
      <c r="L67">
        <v>3464</v>
      </c>
      <c r="M67">
        <v>687</v>
      </c>
      <c r="N67">
        <v>0</v>
      </c>
      <c r="O67">
        <v>0</v>
      </c>
      <c r="P67">
        <v>0</v>
      </c>
      <c r="Q67">
        <v>5030</v>
      </c>
      <c r="R67">
        <v>3386</v>
      </c>
    </row>
    <row r="68" spans="1:18" x14ac:dyDescent="0.3">
      <c r="A68" s="20">
        <v>2025</v>
      </c>
      <c r="B68" s="20" t="s">
        <v>56</v>
      </c>
      <c r="C68" s="20">
        <v>4101408</v>
      </c>
      <c r="D68" s="20" t="s">
        <v>76</v>
      </c>
      <c r="E68" s="20">
        <v>3</v>
      </c>
      <c r="F68" s="20" t="s">
        <v>59</v>
      </c>
      <c r="G68">
        <v>11858</v>
      </c>
      <c r="H68">
        <v>2319</v>
      </c>
      <c r="I68">
        <v>2340</v>
      </c>
      <c r="J68">
        <v>6822</v>
      </c>
      <c r="K68">
        <v>344</v>
      </c>
      <c r="L68">
        <v>9</v>
      </c>
      <c r="M68">
        <v>24</v>
      </c>
      <c r="N68">
        <v>2487</v>
      </c>
      <c r="O68">
        <v>2410</v>
      </c>
      <c r="P68">
        <v>6931</v>
      </c>
      <c r="Q68">
        <v>0</v>
      </c>
      <c r="R68">
        <v>0</v>
      </c>
    </row>
    <row r="69" spans="1:18" x14ac:dyDescent="0.3">
      <c r="A69" s="20">
        <v>2025</v>
      </c>
      <c r="B69" s="20" t="s">
        <v>56</v>
      </c>
      <c r="C69" s="20">
        <v>4101408</v>
      </c>
      <c r="D69" s="20" t="s">
        <v>76</v>
      </c>
      <c r="E69" s="20">
        <v>4</v>
      </c>
      <c r="F69" s="20" t="s">
        <v>60</v>
      </c>
      <c r="G69">
        <v>6702</v>
      </c>
      <c r="H69">
        <v>627</v>
      </c>
      <c r="I69">
        <v>748</v>
      </c>
      <c r="J69">
        <v>1840</v>
      </c>
      <c r="K69">
        <v>1625</v>
      </c>
      <c r="L69">
        <v>1089</v>
      </c>
      <c r="M69">
        <v>773</v>
      </c>
      <c r="N69">
        <v>679</v>
      </c>
      <c r="O69">
        <v>769</v>
      </c>
      <c r="P69">
        <v>1818</v>
      </c>
      <c r="Q69">
        <v>1475</v>
      </c>
      <c r="R69">
        <v>1068</v>
      </c>
    </row>
    <row r="70" spans="1:18" x14ac:dyDescent="0.3">
      <c r="A70" s="20">
        <v>2025</v>
      </c>
      <c r="B70" s="20" t="s">
        <v>56</v>
      </c>
      <c r="C70" s="20">
        <v>4101507</v>
      </c>
      <c r="D70" s="20" t="s">
        <v>77</v>
      </c>
      <c r="E70" s="20">
        <v>1</v>
      </c>
      <c r="F70" s="20" t="s">
        <v>58</v>
      </c>
      <c r="G70">
        <v>70</v>
      </c>
      <c r="H70">
        <v>0</v>
      </c>
      <c r="I70">
        <v>0</v>
      </c>
      <c r="J70">
        <v>0</v>
      </c>
      <c r="K70">
        <v>0</v>
      </c>
      <c r="L70">
        <v>0</v>
      </c>
      <c r="M70">
        <v>70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">
      <c r="A71" s="20">
        <v>2025</v>
      </c>
      <c r="B71" s="20" t="s">
        <v>56</v>
      </c>
      <c r="C71" s="20">
        <v>4101507</v>
      </c>
      <c r="D71" s="20" t="s">
        <v>77</v>
      </c>
      <c r="E71" s="20">
        <v>2</v>
      </c>
      <c r="F71" s="20" t="s">
        <v>25</v>
      </c>
      <c r="G71">
        <v>8169</v>
      </c>
      <c r="H71">
        <v>0</v>
      </c>
      <c r="I71">
        <v>0</v>
      </c>
      <c r="J71">
        <v>6</v>
      </c>
      <c r="K71">
        <v>4975</v>
      </c>
      <c r="L71">
        <v>2902</v>
      </c>
      <c r="M71">
        <v>286</v>
      </c>
      <c r="N71">
        <v>0</v>
      </c>
      <c r="O71">
        <v>0</v>
      </c>
      <c r="P71">
        <v>0</v>
      </c>
      <c r="Q71">
        <v>5211</v>
      </c>
      <c r="R71">
        <v>2760</v>
      </c>
    </row>
    <row r="72" spans="1:18" x14ac:dyDescent="0.3">
      <c r="A72" s="20">
        <v>2025</v>
      </c>
      <c r="B72" s="20" t="s">
        <v>56</v>
      </c>
      <c r="C72" s="20">
        <v>4101507</v>
      </c>
      <c r="D72" s="20" t="s">
        <v>77</v>
      </c>
      <c r="E72" s="20">
        <v>3</v>
      </c>
      <c r="F72" s="20" t="s">
        <v>59</v>
      </c>
      <c r="G72">
        <v>11209</v>
      </c>
      <c r="H72">
        <v>1720</v>
      </c>
      <c r="I72">
        <v>2231</v>
      </c>
      <c r="J72">
        <v>6716</v>
      </c>
      <c r="K72">
        <v>394</v>
      </c>
      <c r="L72">
        <v>18</v>
      </c>
      <c r="M72">
        <v>130</v>
      </c>
      <c r="N72">
        <v>1884</v>
      </c>
      <c r="O72">
        <v>2282</v>
      </c>
      <c r="P72">
        <v>6908</v>
      </c>
      <c r="Q72">
        <v>0</v>
      </c>
      <c r="R72">
        <v>0</v>
      </c>
    </row>
    <row r="73" spans="1:18" x14ac:dyDescent="0.3">
      <c r="A73" s="20">
        <v>2025</v>
      </c>
      <c r="B73" s="20" t="s">
        <v>56</v>
      </c>
      <c r="C73" s="20">
        <v>4101507</v>
      </c>
      <c r="D73" s="20" t="s">
        <v>77</v>
      </c>
      <c r="E73" s="20">
        <v>4</v>
      </c>
      <c r="F73" s="20" t="s">
        <v>60</v>
      </c>
      <c r="G73">
        <v>5082</v>
      </c>
      <c r="H73">
        <v>735</v>
      </c>
      <c r="I73">
        <v>710</v>
      </c>
      <c r="J73">
        <v>1492</v>
      </c>
      <c r="K73">
        <v>1048</v>
      </c>
      <c r="L73">
        <v>705</v>
      </c>
      <c r="M73">
        <v>392</v>
      </c>
      <c r="N73">
        <v>772</v>
      </c>
      <c r="O73">
        <v>725</v>
      </c>
      <c r="P73">
        <v>1503</v>
      </c>
      <c r="Q73">
        <v>904</v>
      </c>
      <c r="R73">
        <v>644</v>
      </c>
    </row>
    <row r="74" spans="1:18" x14ac:dyDescent="0.3">
      <c r="A74" s="20">
        <v>2025</v>
      </c>
      <c r="B74" s="20" t="s">
        <v>56</v>
      </c>
      <c r="C74" s="20">
        <v>4101606</v>
      </c>
      <c r="D74" s="20" t="s">
        <v>78</v>
      </c>
      <c r="E74" s="20">
        <v>1</v>
      </c>
      <c r="F74" s="20" t="s">
        <v>58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">
      <c r="A75" s="20">
        <v>2025</v>
      </c>
      <c r="B75" s="20" t="s">
        <v>56</v>
      </c>
      <c r="C75" s="20">
        <v>4101606</v>
      </c>
      <c r="D75" s="20" t="s">
        <v>78</v>
      </c>
      <c r="E75" s="20">
        <v>2</v>
      </c>
      <c r="F75" s="20" t="s">
        <v>25</v>
      </c>
      <c r="G75">
        <v>2145</v>
      </c>
      <c r="H75">
        <v>0</v>
      </c>
      <c r="I75">
        <v>0</v>
      </c>
      <c r="J75">
        <v>6</v>
      </c>
      <c r="K75">
        <v>1123</v>
      </c>
      <c r="L75">
        <v>862</v>
      </c>
      <c r="M75">
        <v>154</v>
      </c>
      <c r="N75">
        <v>0</v>
      </c>
      <c r="O75">
        <v>0</v>
      </c>
      <c r="P75">
        <v>0</v>
      </c>
      <c r="Q75">
        <v>1160</v>
      </c>
      <c r="R75">
        <v>875</v>
      </c>
    </row>
    <row r="76" spans="1:18" x14ac:dyDescent="0.3">
      <c r="A76" s="20">
        <v>2025</v>
      </c>
      <c r="B76" s="20" t="s">
        <v>56</v>
      </c>
      <c r="C76" s="20">
        <v>4101606</v>
      </c>
      <c r="D76" s="20" t="s">
        <v>78</v>
      </c>
      <c r="E76" s="20">
        <v>3</v>
      </c>
      <c r="F76" s="20" t="s">
        <v>59</v>
      </c>
      <c r="G76">
        <v>2813</v>
      </c>
      <c r="H76">
        <v>431</v>
      </c>
      <c r="I76">
        <v>613</v>
      </c>
      <c r="J76">
        <v>1642</v>
      </c>
      <c r="K76">
        <v>116</v>
      </c>
      <c r="L76">
        <v>0</v>
      </c>
      <c r="M76">
        <v>11</v>
      </c>
      <c r="N76">
        <v>461</v>
      </c>
      <c r="O76">
        <v>645</v>
      </c>
      <c r="P76">
        <v>1696</v>
      </c>
      <c r="Q76">
        <v>0</v>
      </c>
      <c r="R76">
        <v>0</v>
      </c>
    </row>
    <row r="77" spans="1:18" x14ac:dyDescent="0.3">
      <c r="A77" s="20">
        <v>2025</v>
      </c>
      <c r="B77" s="20" t="s">
        <v>56</v>
      </c>
      <c r="C77" s="20">
        <v>4101606</v>
      </c>
      <c r="D77" s="20" t="s">
        <v>78</v>
      </c>
      <c r="E77" s="20">
        <v>4</v>
      </c>
      <c r="F77" s="20" t="s">
        <v>60</v>
      </c>
      <c r="G77">
        <v>947</v>
      </c>
      <c r="H77">
        <v>148</v>
      </c>
      <c r="I77">
        <v>122</v>
      </c>
      <c r="J77">
        <v>277</v>
      </c>
      <c r="K77">
        <v>210</v>
      </c>
      <c r="L77">
        <v>110</v>
      </c>
      <c r="M77">
        <v>80</v>
      </c>
      <c r="N77">
        <v>157</v>
      </c>
      <c r="O77">
        <v>119</v>
      </c>
      <c r="P77">
        <v>298</v>
      </c>
      <c r="Q77">
        <v>175</v>
      </c>
      <c r="R77">
        <v>112</v>
      </c>
    </row>
    <row r="78" spans="1:18" x14ac:dyDescent="0.3">
      <c r="A78" s="20">
        <v>2025</v>
      </c>
      <c r="B78" s="20" t="s">
        <v>56</v>
      </c>
      <c r="C78" s="20">
        <v>4101655</v>
      </c>
      <c r="D78" s="20" t="s">
        <v>79</v>
      </c>
      <c r="E78" s="20">
        <v>1</v>
      </c>
      <c r="F78" s="20" t="s">
        <v>58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">
      <c r="A79" s="20">
        <v>2025</v>
      </c>
      <c r="B79" s="20" t="s">
        <v>56</v>
      </c>
      <c r="C79" s="20">
        <v>4101655</v>
      </c>
      <c r="D79" s="20" t="s">
        <v>79</v>
      </c>
      <c r="E79" s="20">
        <v>2</v>
      </c>
      <c r="F79" s="20" t="s">
        <v>25</v>
      </c>
      <c r="G79">
        <v>223</v>
      </c>
      <c r="H79">
        <v>0</v>
      </c>
      <c r="I79">
        <v>0</v>
      </c>
      <c r="J79">
        <v>3</v>
      </c>
      <c r="K79">
        <v>143</v>
      </c>
      <c r="L79">
        <v>77</v>
      </c>
      <c r="M79">
        <v>0</v>
      </c>
      <c r="N79">
        <v>0</v>
      </c>
      <c r="O79">
        <v>0</v>
      </c>
      <c r="P79">
        <v>0</v>
      </c>
      <c r="Q79">
        <v>139</v>
      </c>
      <c r="R79">
        <v>84</v>
      </c>
    </row>
    <row r="80" spans="1:18" x14ac:dyDescent="0.3">
      <c r="A80" s="20">
        <v>2025</v>
      </c>
      <c r="B80" s="20" t="s">
        <v>56</v>
      </c>
      <c r="C80" s="20">
        <v>4101655</v>
      </c>
      <c r="D80" s="20" t="s">
        <v>79</v>
      </c>
      <c r="E80" s="20">
        <v>3</v>
      </c>
      <c r="F80" s="20" t="s">
        <v>59</v>
      </c>
      <c r="G80">
        <v>383</v>
      </c>
      <c r="H80">
        <v>72</v>
      </c>
      <c r="I80">
        <v>78</v>
      </c>
      <c r="J80">
        <v>214</v>
      </c>
      <c r="K80">
        <v>19</v>
      </c>
      <c r="L80">
        <v>0</v>
      </c>
      <c r="M80">
        <v>0</v>
      </c>
      <c r="N80">
        <v>82</v>
      </c>
      <c r="O80">
        <v>71</v>
      </c>
      <c r="P80">
        <v>230</v>
      </c>
      <c r="Q80">
        <v>0</v>
      </c>
      <c r="R80">
        <v>0</v>
      </c>
    </row>
    <row r="81" spans="1:18" x14ac:dyDescent="0.3">
      <c r="A81" s="20">
        <v>2025</v>
      </c>
      <c r="B81" s="20" t="s">
        <v>56</v>
      </c>
      <c r="C81" s="20">
        <v>4101655</v>
      </c>
      <c r="D81" s="20" t="s">
        <v>79</v>
      </c>
      <c r="E81" s="20">
        <v>4</v>
      </c>
      <c r="F81" s="20" t="s">
        <v>60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">
      <c r="A82" s="20">
        <v>2025</v>
      </c>
      <c r="B82" s="20" t="s">
        <v>56</v>
      </c>
      <c r="C82" s="20">
        <v>4101705</v>
      </c>
      <c r="D82" s="20" t="s">
        <v>80</v>
      </c>
      <c r="E82" s="20">
        <v>1</v>
      </c>
      <c r="F82" s="20" t="s">
        <v>58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">
      <c r="A83" s="20">
        <v>2025</v>
      </c>
      <c r="B83" s="20" t="s">
        <v>56</v>
      </c>
      <c r="C83" s="20">
        <v>4101705</v>
      </c>
      <c r="D83" s="20" t="s">
        <v>80</v>
      </c>
      <c r="E83" s="20">
        <v>2</v>
      </c>
      <c r="F83" s="20" t="s">
        <v>25</v>
      </c>
      <c r="G83">
        <v>946</v>
      </c>
      <c r="H83">
        <v>0</v>
      </c>
      <c r="I83">
        <v>0</v>
      </c>
      <c r="J83">
        <v>0</v>
      </c>
      <c r="K83">
        <v>504</v>
      </c>
      <c r="L83">
        <v>389</v>
      </c>
      <c r="M83">
        <v>53</v>
      </c>
      <c r="N83">
        <v>0</v>
      </c>
      <c r="O83">
        <v>0</v>
      </c>
      <c r="P83">
        <v>0</v>
      </c>
      <c r="Q83">
        <v>519</v>
      </c>
      <c r="R83">
        <v>402</v>
      </c>
    </row>
    <row r="84" spans="1:18" x14ac:dyDescent="0.3">
      <c r="A84" s="20">
        <v>2025</v>
      </c>
      <c r="B84" s="20" t="s">
        <v>56</v>
      </c>
      <c r="C84" s="20">
        <v>4101705</v>
      </c>
      <c r="D84" s="20" t="s">
        <v>80</v>
      </c>
      <c r="E84" s="20">
        <v>3</v>
      </c>
      <c r="F84" s="20" t="s">
        <v>59</v>
      </c>
      <c r="G84">
        <v>1444</v>
      </c>
      <c r="H84">
        <v>217</v>
      </c>
      <c r="I84">
        <v>295</v>
      </c>
      <c r="J84">
        <v>821</v>
      </c>
      <c r="K84">
        <v>94</v>
      </c>
      <c r="L84">
        <v>5</v>
      </c>
      <c r="M84">
        <v>12</v>
      </c>
      <c r="N84">
        <v>234</v>
      </c>
      <c r="O84">
        <v>313</v>
      </c>
      <c r="P84">
        <v>880</v>
      </c>
      <c r="Q84">
        <v>0</v>
      </c>
      <c r="R84">
        <v>0</v>
      </c>
    </row>
    <row r="85" spans="1:18" x14ac:dyDescent="0.3">
      <c r="A85" s="20">
        <v>2025</v>
      </c>
      <c r="B85" s="20" t="s">
        <v>56</v>
      </c>
      <c r="C85" s="20">
        <v>4101705</v>
      </c>
      <c r="D85" s="20" t="s">
        <v>80</v>
      </c>
      <c r="E85" s="20">
        <v>4</v>
      </c>
      <c r="F85" s="20" t="s">
        <v>60</v>
      </c>
      <c r="G85">
        <v>385</v>
      </c>
      <c r="H85">
        <v>40</v>
      </c>
      <c r="I85">
        <v>66</v>
      </c>
      <c r="J85">
        <v>129</v>
      </c>
      <c r="K85">
        <v>108</v>
      </c>
      <c r="L85">
        <v>3</v>
      </c>
      <c r="M85">
        <v>39</v>
      </c>
      <c r="N85">
        <v>45</v>
      </c>
      <c r="O85">
        <v>69</v>
      </c>
      <c r="P85">
        <v>136</v>
      </c>
      <c r="Q85">
        <v>95</v>
      </c>
      <c r="R85">
        <v>0</v>
      </c>
    </row>
    <row r="86" spans="1:18" x14ac:dyDescent="0.3">
      <c r="A86" s="20">
        <v>2025</v>
      </c>
      <c r="B86" s="20" t="s">
        <v>56</v>
      </c>
      <c r="C86" s="20">
        <v>4101804</v>
      </c>
      <c r="D86" s="20" t="s">
        <v>81</v>
      </c>
      <c r="E86" s="20">
        <v>1</v>
      </c>
      <c r="F86" s="20" t="s">
        <v>58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">
      <c r="A87" s="20">
        <v>2025</v>
      </c>
      <c r="B87" s="20" t="s">
        <v>56</v>
      </c>
      <c r="C87" s="20">
        <v>4101804</v>
      </c>
      <c r="D87" s="20" t="s">
        <v>81</v>
      </c>
      <c r="E87" s="20">
        <v>2</v>
      </c>
      <c r="F87" s="20" t="s">
        <v>25</v>
      </c>
      <c r="G87">
        <v>13450</v>
      </c>
      <c r="H87">
        <v>0</v>
      </c>
      <c r="I87">
        <v>0</v>
      </c>
      <c r="J87">
        <v>461</v>
      </c>
      <c r="K87">
        <v>7731</v>
      </c>
      <c r="L87">
        <v>4757</v>
      </c>
      <c r="M87">
        <v>501</v>
      </c>
      <c r="N87">
        <v>0</v>
      </c>
      <c r="O87">
        <v>0</v>
      </c>
      <c r="P87">
        <v>0</v>
      </c>
      <c r="Q87">
        <v>7914</v>
      </c>
      <c r="R87">
        <v>5234</v>
      </c>
    </row>
    <row r="88" spans="1:18" x14ac:dyDescent="0.3">
      <c r="A88" s="20">
        <v>2025</v>
      </c>
      <c r="B88" s="20" t="s">
        <v>56</v>
      </c>
      <c r="C88" s="20">
        <v>4101804</v>
      </c>
      <c r="D88" s="20" t="s">
        <v>81</v>
      </c>
      <c r="E88" s="20">
        <v>3</v>
      </c>
      <c r="F88" s="20" t="s">
        <v>59</v>
      </c>
      <c r="G88">
        <v>18162</v>
      </c>
      <c r="H88">
        <v>3509</v>
      </c>
      <c r="I88">
        <v>3820</v>
      </c>
      <c r="J88">
        <v>10188</v>
      </c>
      <c r="K88">
        <v>499</v>
      </c>
      <c r="L88">
        <v>6</v>
      </c>
      <c r="M88">
        <v>140</v>
      </c>
      <c r="N88">
        <v>3777</v>
      </c>
      <c r="O88">
        <v>3913</v>
      </c>
      <c r="P88">
        <v>10327</v>
      </c>
      <c r="Q88">
        <v>0</v>
      </c>
      <c r="R88">
        <v>0</v>
      </c>
    </row>
    <row r="89" spans="1:18" x14ac:dyDescent="0.3">
      <c r="A89" s="20">
        <v>2025</v>
      </c>
      <c r="B89" s="20" t="s">
        <v>56</v>
      </c>
      <c r="C89" s="20">
        <v>4101804</v>
      </c>
      <c r="D89" s="20" t="s">
        <v>81</v>
      </c>
      <c r="E89" s="20">
        <v>4</v>
      </c>
      <c r="F89" s="20" t="s">
        <v>60</v>
      </c>
      <c r="G89">
        <v>5141</v>
      </c>
      <c r="H89">
        <v>235</v>
      </c>
      <c r="I89">
        <v>539</v>
      </c>
      <c r="J89">
        <v>1941</v>
      </c>
      <c r="K89">
        <v>1607</v>
      </c>
      <c r="L89">
        <v>725</v>
      </c>
      <c r="M89">
        <v>94</v>
      </c>
      <c r="N89">
        <v>220</v>
      </c>
      <c r="O89">
        <v>614</v>
      </c>
      <c r="P89">
        <v>1768</v>
      </c>
      <c r="Q89">
        <v>1581</v>
      </c>
      <c r="R89">
        <v>862</v>
      </c>
    </row>
    <row r="90" spans="1:18" x14ac:dyDescent="0.3">
      <c r="A90" s="20">
        <v>2025</v>
      </c>
      <c r="B90" s="20" t="s">
        <v>56</v>
      </c>
      <c r="C90" s="20">
        <v>4101853</v>
      </c>
      <c r="D90" s="20" t="s">
        <v>82</v>
      </c>
      <c r="E90" s="20">
        <v>1</v>
      </c>
      <c r="F90" s="20" t="s">
        <v>58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">
      <c r="A91" s="20">
        <v>2025</v>
      </c>
      <c r="B91" s="20" t="s">
        <v>56</v>
      </c>
      <c r="C91" s="20">
        <v>4101853</v>
      </c>
      <c r="D91" s="20" t="s">
        <v>82</v>
      </c>
      <c r="E91" s="20">
        <v>2</v>
      </c>
      <c r="F91" s="20" t="s">
        <v>25</v>
      </c>
      <c r="G91">
        <v>170</v>
      </c>
      <c r="H91">
        <v>0</v>
      </c>
      <c r="I91">
        <v>0</v>
      </c>
      <c r="J91">
        <v>0</v>
      </c>
      <c r="K91">
        <v>101</v>
      </c>
      <c r="L91">
        <v>67</v>
      </c>
      <c r="M91">
        <v>2</v>
      </c>
      <c r="N91">
        <v>0</v>
      </c>
      <c r="O91">
        <v>0</v>
      </c>
      <c r="P91">
        <v>0</v>
      </c>
      <c r="Q91">
        <v>100</v>
      </c>
      <c r="R91">
        <v>70</v>
      </c>
    </row>
    <row r="92" spans="1:18" x14ac:dyDescent="0.3">
      <c r="A92" s="20">
        <v>2025</v>
      </c>
      <c r="B92" s="20" t="s">
        <v>56</v>
      </c>
      <c r="C92" s="20">
        <v>4101853</v>
      </c>
      <c r="D92" s="20" t="s">
        <v>82</v>
      </c>
      <c r="E92" s="20">
        <v>3</v>
      </c>
      <c r="F92" s="20" t="s">
        <v>59</v>
      </c>
      <c r="G92">
        <v>231</v>
      </c>
      <c r="H92">
        <v>36</v>
      </c>
      <c r="I92">
        <v>42</v>
      </c>
      <c r="J92">
        <v>141</v>
      </c>
      <c r="K92">
        <v>12</v>
      </c>
      <c r="L92">
        <v>0</v>
      </c>
      <c r="M92">
        <v>0</v>
      </c>
      <c r="N92">
        <v>39</v>
      </c>
      <c r="O92">
        <v>47</v>
      </c>
      <c r="P92">
        <v>145</v>
      </c>
      <c r="Q92">
        <v>0</v>
      </c>
      <c r="R92">
        <v>0</v>
      </c>
    </row>
    <row r="93" spans="1:18" x14ac:dyDescent="0.3">
      <c r="A93" s="20">
        <v>2025</v>
      </c>
      <c r="B93" s="20" t="s">
        <v>56</v>
      </c>
      <c r="C93" s="20">
        <v>4101853</v>
      </c>
      <c r="D93" s="20" t="s">
        <v>82</v>
      </c>
      <c r="E93" s="20">
        <v>4</v>
      </c>
      <c r="F93" s="20" t="s">
        <v>60</v>
      </c>
      <c r="G93">
        <v>32</v>
      </c>
      <c r="H93">
        <v>1</v>
      </c>
      <c r="I93">
        <v>1</v>
      </c>
      <c r="J93">
        <v>4</v>
      </c>
      <c r="K93">
        <v>6</v>
      </c>
      <c r="L93">
        <v>6</v>
      </c>
      <c r="M93">
        <v>14</v>
      </c>
      <c r="N93">
        <v>0</v>
      </c>
      <c r="O93">
        <v>2</v>
      </c>
      <c r="P93">
        <v>10</v>
      </c>
      <c r="Q93">
        <v>0</v>
      </c>
      <c r="R93">
        <v>0</v>
      </c>
    </row>
    <row r="94" spans="1:18" x14ac:dyDescent="0.3">
      <c r="A94" s="20">
        <v>2025</v>
      </c>
      <c r="B94" s="20" t="s">
        <v>56</v>
      </c>
      <c r="C94" s="20">
        <v>4101903</v>
      </c>
      <c r="D94" s="20" t="s">
        <v>83</v>
      </c>
      <c r="E94" s="20">
        <v>1</v>
      </c>
      <c r="F94" s="20" t="s">
        <v>58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">
      <c r="A95" s="20">
        <v>2025</v>
      </c>
      <c r="B95" s="20" t="s">
        <v>56</v>
      </c>
      <c r="C95" s="20">
        <v>4101903</v>
      </c>
      <c r="D95" s="20" t="s">
        <v>83</v>
      </c>
      <c r="E95" s="20">
        <v>2</v>
      </c>
      <c r="F95" s="20" t="s">
        <v>25</v>
      </c>
      <c r="G95">
        <v>1297</v>
      </c>
      <c r="H95">
        <v>0</v>
      </c>
      <c r="I95">
        <v>0</v>
      </c>
      <c r="J95">
        <v>5</v>
      </c>
      <c r="K95">
        <v>625</v>
      </c>
      <c r="L95">
        <v>537</v>
      </c>
      <c r="M95">
        <v>130</v>
      </c>
      <c r="N95">
        <v>0</v>
      </c>
      <c r="O95">
        <v>0</v>
      </c>
      <c r="P95">
        <v>0</v>
      </c>
      <c r="Q95">
        <v>577</v>
      </c>
      <c r="R95">
        <v>626</v>
      </c>
    </row>
    <row r="96" spans="1:18" x14ac:dyDescent="0.3">
      <c r="A96" s="20">
        <v>2025</v>
      </c>
      <c r="B96" s="20" t="s">
        <v>56</v>
      </c>
      <c r="C96" s="20">
        <v>4101903</v>
      </c>
      <c r="D96" s="20" t="s">
        <v>83</v>
      </c>
      <c r="E96" s="20">
        <v>3</v>
      </c>
      <c r="F96" s="20" t="s">
        <v>59</v>
      </c>
      <c r="G96">
        <v>1306</v>
      </c>
      <c r="H96">
        <v>231</v>
      </c>
      <c r="I96">
        <v>234</v>
      </c>
      <c r="J96">
        <v>728</v>
      </c>
      <c r="K96">
        <v>97</v>
      </c>
      <c r="L96">
        <v>3</v>
      </c>
      <c r="M96">
        <v>13</v>
      </c>
      <c r="N96">
        <v>256</v>
      </c>
      <c r="O96">
        <v>235</v>
      </c>
      <c r="P96">
        <v>799</v>
      </c>
      <c r="Q96">
        <v>0</v>
      </c>
      <c r="R96">
        <v>0</v>
      </c>
    </row>
    <row r="97" spans="1:18" x14ac:dyDescent="0.3">
      <c r="A97" s="20">
        <v>2025</v>
      </c>
      <c r="B97" s="20" t="s">
        <v>56</v>
      </c>
      <c r="C97" s="20">
        <v>4101903</v>
      </c>
      <c r="D97" s="20" t="s">
        <v>83</v>
      </c>
      <c r="E97" s="20">
        <v>4</v>
      </c>
      <c r="F97" s="20" t="s">
        <v>60</v>
      </c>
      <c r="G97">
        <v>345</v>
      </c>
      <c r="H97">
        <v>28</v>
      </c>
      <c r="I97">
        <v>49</v>
      </c>
      <c r="J97">
        <v>152</v>
      </c>
      <c r="K97">
        <v>60</v>
      </c>
      <c r="L97">
        <v>5</v>
      </c>
      <c r="M97">
        <v>51</v>
      </c>
      <c r="N97">
        <v>31</v>
      </c>
      <c r="O97">
        <v>48</v>
      </c>
      <c r="P97">
        <v>167</v>
      </c>
      <c r="Q97">
        <v>45</v>
      </c>
      <c r="R97">
        <v>0</v>
      </c>
    </row>
    <row r="98" spans="1:18" x14ac:dyDescent="0.3">
      <c r="A98" s="20">
        <v>2025</v>
      </c>
      <c r="B98" s="20" t="s">
        <v>56</v>
      </c>
      <c r="C98" s="20">
        <v>4102000</v>
      </c>
      <c r="D98" s="20" t="s">
        <v>84</v>
      </c>
      <c r="E98" s="20">
        <v>1</v>
      </c>
      <c r="F98" s="20" t="s">
        <v>58</v>
      </c>
      <c r="G98">
        <v>797</v>
      </c>
      <c r="H98">
        <v>0</v>
      </c>
      <c r="I98">
        <v>0</v>
      </c>
      <c r="J98">
        <v>0</v>
      </c>
      <c r="K98">
        <v>69</v>
      </c>
      <c r="L98">
        <v>402</v>
      </c>
      <c r="M98">
        <v>326</v>
      </c>
      <c r="N98">
        <v>0</v>
      </c>
      <c r="O98">
        <v>0</v>
      </c>
      <c r="P98">
        <v>0</v>
      </c>
      <c r="Q98">
        <v>0</v>
      </c>
      <c r="R98">
        <v>510</v>
      </c>
    </row>
    <row r="99" spans="1:18" x14ac:dyDescent="0.3">
      <c r="A99" s="20">
        <v>2025</v>
      </c>
      <c r="B99" s="20" t="s">
        <v>56</v>
      </c>
      <c r="C99" s="20">
        <v>4102000</v>
      </c>
      <c r="D99" s="20" t="s">
        <v>84</v>
      </c>
      <c r="E99" s="20">
        <v>2</v>
      </c>
      <c r="F99" s="20" t="s">
        <v>25</v>
      </c>
      <c r="G99">
        <v>2784</v>
      </c>
      <c r="H99">
        <v>0</v>
      </c>
      <c r="I99">
        <v>0</v>
      </c>
      <c r="J99">
        <v>65</v>
      </c>
      <c r="K99">
        <v>1619</v>
      </c>
      <c r="L99">
        <v>852</v>
      </c>
      <c r="M99">
        <v>248</v>
      </c>
      <c r="N99">
        <v>0</v>
      </c>
      <c r="O99">
        <v>0</v>
      </c>
      <c r="P99">
        <v>0</v>
      </c>
      <c r="Q99">
        <v>1671</v>
      </c>
      <c r="R99">
        <v>877</v>
      </c>
    </row>
    <row r="100" spans="1:18" x14ac:dyDescent="0.3">
      <c r="A100" s="20">
        <v>2025</v>
      </c>
      <c r="B100" s="20" t="s">
        <v>56</v>
      </c>
      <c r="C100" s="20">
        <v>4102000</v>
      </c>
      <c r="D100" s="20" t="s">
        <v>84</v>
      </c>
      <c r="E100" s="20">
        <v>3</v>
      </c>
      <c r="F100" s="20" t="s">
        <v>59</v>
      </c>
      <c r="G100">
        <v>3884</v>
      </c>
      <c r="H100">
        <v>853</v>
      </c>
      <c r="I100">
        <v>797</v>
      </c>
      <c r="J100">
        <v>2150</v>
      </c>
      <c r="K100">
        <v>66</v>
      </c>
      <c r="L100">
        <v>4</v>
      </c>
      <c r="M100">
        <v>14</v>
      </c>
      <c r="N100">
        <v>915</v>
      </c>
      <c r="O100">
        <v>821</v>
      </c>
      <c r="P100">
        <v>2131</v>
      </c>
      <c r="Q100">
        <v>0</v>
      </c>
      <c r="R100">
        <v>0</v>
      </c>
    </row>
    <row r="101" spans="1:18" x14ac:dyDescent="0.3">
      <c r="A101" s="20">
        <v>2025</v>
      </c>
      <c r="B101" s="20" t="s">
        <v>56</v>
      </c>
      <c r="C101" s="20">
        <v>4102000</v>
      </c>
      <c r="D101" s="20" t="s">
        <v>84</v>
      </c>
      <c r="E101" s="20">
        <v>4</v>
      </c>
      <c r="F101" s="20" t="s">
        <v>60</v>
      </c>
      <c r="G101">
        <v>690</v>
      </c>
      <c r="H101">
        <v>70</v>
      </c>
      <c r="I101">
        <v>79</v>
      </c>
      <c r="J101">
        <v>249</v>
      </c>
      <c r="K101">
        <v>161</v>
      </c>
      <c r="L101">
        <v>51</v>
      </c>
      <c r="M101">
        <v>80</v>
      </c>
      <c r="N101">
        <v>72</v>
      </c>
      <c r="O101">
        <v>85</v>
      </c>
      <c r="P101">
        <v>255</v>
      </c>
      <c r="Q101">
        <v>141</v>
      </c>
      <c r="R101">
        <v>51</v>
      </c>
    </row>
    <row r="102" spans="1:18" x14ac:dyDescent="0.3">
      <c r="A102" s="20">
        <v>2025</v>
      </c>
      <c r="B102" s="20" t="s">
        <v>56</v>
      </c>
      <c r="C102" s="20">
        <v>4102109</v>
      </c>
      <c r="D102" s="20" t="s">
        <v>85</v>
      </c>
      <c r="E102" s="20">
        <v>1</v>
      </c>
      <c r="F102" s="20" t="s">
        <v>58</v>
      </c>
      <c r="G102">
        <v>215</v>
      </c>
      <c r="H102">
        <v>0</v>
      </c>
      <c r="I102">
        <v>0</v>
      </c>
      <c r="J102">
        <v>0</v>
      </c>
      <c r="K102">
        <v>4</v>
      </c>
      <c r="L102">
        <v>105</v>
      </c>
      <c r="M102">
        <v>106</v>
      </c>
      <c r="N102">
        <v>0</v>
      </c>
      <c r="O102">
        <v>0</v>
      </c>
      <c r="P102">
        <v>0</v>
      </c>
      <c r="Q102">
        <v>0</v>
      </c>
      <c r="R102">
        <v>125</v>
      </c>
    </row>
    <row r="103" spans="1:18" x14ac:dyDescent="0.3">
      <c r="A103" s="20">
        <v>2025</v>
      </c>
      <c r="B103" s="20" t="s">
        <v>56</v>
      </c>
      <c r="C103" s="20">
        <v>4102109</v>
      </c>
      <c r="D103" s="20" t="s">
        <v>85</v>
      </c>
      <c r="E103" s="20">
        <v>2</v>
      </c>
      <c r="F103" s="20" t="s">
        <v>25</v>
      </c>
      <c r="G103">
        <v>1735</v>
      </c>
      <c r="H103">
        <v>0</v>
      </c>
      <c r="I103">
        <v>0</v>
      </c>
      <c r="J103">
        <v>6</v>
      </c>
      <c r="K103">
        <v>1090</v>
      </c>
      <c r="L103">
        <v>632</v>
      </c>
      <c r="M103">
        <v>7</v>
      </c>
      <c r="N103">
        <v>0</v>
      </c>
      <c r="O103">
        <v>0</v>
      </c>
      <c r="P103">
        <v>0</v>
      </c>
      <c r="Q103">
        <v>993</v>
      </c>
      <c r="R103">
        <v>742</v>
      </c>
    </row>
    <row r="104" spans="1:18" x14ac:dyDescent="0.3">
      <c r="A104" s="20">
        <v>2025</v>
      </c>
      <c r="B104" s="20" t="s">
        <v>56</v>
      </c>
      <c r="C104" s="20">
        <v>4102109</v>
      </c>
      <c r="D104" s="20" t="s">
        <v>85</v>
      </c>
      <c r="E104" s="20">
        <v>3</v>
      </c>
      <c r="F104" s="20" t="s">
        <v>59</v>
      </c>
      <c r="G104">
        <v>2524</v>
      </c>
      <c r="H104">
        <v>509</v>
      </c>
      <c r="I104">
        <v>522</v>
      </c>
      <c r="J104">
        <v>1422</v>
      </c>
      <c r="K104">
        <v>71</v>
      </c>
      <c r="L104">
        <v>0</v>
      </c>
      <c r="M104">
        <v>0</v>
      </c>
      <c r="N104">
        <v>536</v>
      </c>
      <c r="O104">
        <v>544</v>
      </c>
      <c r="P104">
        <v>1444</v>
      </c>
      <c r="Q104">
        <v>0</v>
      </c>
      <c r="R104">
        <v>0</v>
      </c>
    </row>
    <row r="105" spans="1:18" x14ac:dyDescent="0.3">
      <c r="A105" s="20">
        <v>2025</v>
      </c>
      <c r="B105" s="20" t="s">
        <v>56</v>
      </c>
      <c r="C105" s="20">
        <v>4102109</v>
      </c>
      <c r="D105" s="20" t="s">
        <v>85</v>
      </c>
      <c r="E105" s="20">
        <v>4</v>
      </c>
      <c r="F105" s="20" t="s">
        <v>60</v>
      </c>
      <c r="G105">
        <v>809</v>
      </c>
      <c r="H105">
        <v>105</v>
      </c>
      <c r="I105">
        <v>82</v>
      </c>
      <c r="J105">
        <v>185</v>
      </c>
      <c r="K105">
        <v>192</v>
      </c>
      <c r="L105">
        <v>110</v>
      </c>
      <c r="M105">
        <v>135</v>
      </c>
      <c r="N105">
        <v>112</v>
      </c>
      <c r="O105">
        <v>84</v>
      </c>
      <c r="P105">
        <v>189</v>
      </c>
      <c r="Q105">
        <v>172</v>
      </c>
      <c r="R105">
        <v>99</v>
      </c>
    </row>
    <row r="106" spans="1:18" x14ac:dyDescent="0.3">
      <c r="A106" s="20">
        <v>2025</v>
      </c>
      <c r="B106" s="20" t="s">
        <v>56</v>
      </c>
      <c r="C106" s="20">
        <v>4102208</v>
      </c>
      <c r="D106" s="20" t="s">
        <v>86</v>
      </c>
      <c r="E106" s="20">
        <v>1</v>
      </c>
      <c r="F106" s="20" t="s">
        <v>58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">
      <c r="A107" s="20">
        <v>2025</v>
      </c>
      <c r="B107" s="20" t="s">
        <v>56</v>
      </c>
      <c r="C107" s="20">
        <v>4102208</v>
      </c>
      <c r="D107" s="20" t="s">
        <v>86</v>
      </c>
      <c r="E107" s="20">
        <v>2</v>
      </c>
      <c r="F107" s="20" t="s">
        <v>25</v>
      </c>
      <c r="G107">
        <v>251</v>
      </c>
      <c r="H107">
        <v>0</v>
      </c>
      <c r="I107">
        <v>0</v>
      </c>
      <c r="J107">
        <v>0</v>
      </c>
      <c r="K107">
        <v>152</v>
      </c>
      <c r="L107">
        <v>98</v>
      </c>
      <c r="M107">
        <v>1</v>
      </c>
      <c r="N107">
        <v>0</v>
      </c>
      <c r="O107">
        <v>0</v>
      </c>
      <c r="P107">
        <v>0</v>
      </c>
      <c r="Q107">
        <v>162</v>
      </c>
      <c r="R107">
        <v>89</v>
      </c>
    </row>
    <row r="108" spans="1:18" x14ac:dyDescent="0.3">
      <c r="A108" s="20">
        <v>2025</v>
      </c>
      <c r="B108" s="20" t="s">
        <v>56</v>
      </c>
      <c r="C108" s="20">
        <v>4102208</v>
      </c>
      <c r="D108" s="20" t="s">
        <v>86</v>
      </c>
      <c r="E108" s="20">
        <v>3</v>
      </c>
      <c r="F108" s="20" t="s">
        <v>59</v>
      </c>
      <c r="G108">
        <v>470</v>
      </c>
      <c r="H108">
        <v>106</v>
      </c>
      <c r="I108">
        <v>89</v>
      </c>
      <c r="J108">
        <v>262</v>
      </c>
      <c r="K108">
        <v>13</v>
      </c>
      <c r="L108">
        <v>0</v>
      </c>
      <c r="M108">
        <v>0</v>
      </c>
      <c r="N108">
        <v>110</v>
      </c>
      <c r="O108">
        <v>100</v>
      </c>
      <c r="P108">
        <v>260</v>
      </c>
      <c r="Q108">
        <v>0</v>
      </c>
      <c r="R108">
        <v>0</v>
      </c>
    </row>
    <row r="109" spans="1:18" x14ac:dyDescent="0.3">
      <c r="A109" s="20">
        <v>2025</v>
      </c>
      <c r="B109" s="20" t="s">
        <v>56</v>
      </c>
      <c r="C109" s="20">
        <v>4102208</v>
      </c>
      <c r="D109" s="20" t="s">
        <v>86</v>
      </c>
      <c r="E109" s="20">
        <v>4</v>
      </c>
      <c r="F109" s="20" t="s">
        <v>60</v>
      </c>
      <c r="G109">
        <v>49</v>
      </c>
      <c r="H109">
        <v>0</v>
      </c>
      <c r="I109">
        <v>0</v>
      </c>
      <c r="J109">
        <v>19</v>
      </c>
      <c r="K109">
        <v>9</v>
      </c>
      <c r="L109">
        <v>3</v>
      </c>
      <c r="M109">
        <v>18</v>
      </c>
      <c r="N109">
        <v>0</v>
      </c>
      <c r="O109">
        <v>0</v>
      </c>
      <c r="P109">
        <v>29</v>
      </c>
      <c r="Q109">
        <v>0</v>
      </c>
      <c r="R109">
        <v>0</v>
      </c>
    </row>
    <row r="110" spans="1:18" x14ac:dyDescent="0.3">
      <c r="A110" s="20">
        <v>2025</v>
      </c>
      <c r="B110" s="20" t="s">
        <v>56</v>
      </c>
      <c r="C110" s="20">
        <v>4102307</v>
      </c>
      <c r="D110" s="20" t="s">
        <v>87</v>
      </c>
      <c r="E110" s="20">
        <v>1</v>
      </c>
      <c r="F110" s="20" t="s">
        <v>58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">
      <c r="A111" s="20">
        <v>2025</v>
      </c>
      <c r="B111" s="20" t="s">
        <v>56</v>
      </c>
      <c r="C111" s="20">
        <v>4102307</v>
      </c>
      <c r="D111" s="20" t="s">
        <v>87</v>
      </c>
      <c r="E111" s="20">
        <v>2</v>
      </c>
      <c r="F111" s="20" t="s">
        <v>25</v>
      </c>
      <c r="G111">
        <v>1184</v>
      </c>
      <c r="H111">
        <v>0</v>
      </c>
      <c r="I111">
        <v>0</v>
      </c>
      <c r="J111">
        <v>1</v>
      </c>
      <c r="K111">
        <v>721</v>
      </c>
      <c r="L111">
        <v>441</v>
      </c>
      <c r="M111">
        <v>21</v>
      </c>
      <c r="N111">
        <v>0</v>
      </c>
      <c r="O111">
        <v>0</v>
      </c>
      <c r="P111">
        <v>0</v>
      </c>
      <c r="Q111">
        <v>681</v>
      </c>
      <c r="R111">
        <v>503</v>
      </c>
    </row>
    <row r="112" spans="1:18" x14ac:dyDescent="0.3">
      <c r="A112" s="20">
        <v>2025</v>
      </c>
      <c r="B112" s="20" t="s">
        <v>56</v>
      </c>
      <c r="C112" s="20">
        <v>4102307</v>
      </c>
      <c r="D112" s="20" t="s">
        <v>87</v>
      </c>
      <c r="E112" s="20">
        <v>3</v>
      </c>
      <c r="F112" s="20" t="s">
        <v>59</v>
      </c>
      <c r="G112">
        <v>1764</v>
      </c>
      <c r="H112">
        <v>252</v>
      </c>
      <c r="I112">
        <v>316</v>
      </c>
      <c r="J112">
        <v>1039</v>
      </c>
      <c r="K112">
        <v>122</v>
      </c>
      <c r="L112">
        <v>2</v>
      </c>
      <c r="M112">
        <v>33</v>
      </c>
      <c r="N112">
        <v>270</v>
      </c>
      <c r="O112">
        <v>337</v>
      </c>
      <c r="P112">
        <v>1122</v>
      </c>
      <c r="Q112">
        <v>0</v>
      </c>
      <c r="R112">
        <v>0</v>
      </c>
    </row>
    <row r="113" spans="1:18" x14ac:dyDescent="0.3">
      <c r="A113" s="20">
        <v>2025</v>
      </c>
      <c r="B113" s="20" t="s">
        <v>56</v>
      </c>
      <c r="C113" s="20">
        <v>4102307</v>
      </c>
      <c r="D113" s="20" t="s">
        <v>87</v>
      </c>
      <c r="E113" s="20">
        <v>4</v>
      </c>
      <c r="F113" s="20" t="s">
        <v>60</v>
      </c>
      <c r="G113">
        <v>90</v>
      </c>
      <c r="H113">
        <v>10</v>
      </c>
      <c r="I113">
        <v>15</v>
      </c>
      <c r="J113">
        <v>47</v>
      </c>
      <c r="K113">
        <v>18</v>
      </c>
      <c r="L113">
        <v>0</v>
      </c>
      <c r="M113">
        <v>0</v>
      </c>
      <c r="N113">
        <v>10</v>
      </c>
      <c r="O113">
        <v>16</v>
      </c>
      <c r="P113">
        <v>48</v>
      </c>
      <c r="Q113">
        <v>16</v>
      </c>
      <c r="R113">
        <v>0</v>
      </c>
    </row>
    <row r="114" spans="1:18" x14ac:dyDescent="0.3">
      <c r="A114" s="20">
        <v>2025</v>
      </c>
      <c r="B114" s="20" t="s">
        <v>56</v>
      </c>
      <c r="C114" s="20">
        <v>4102406</v>
      </c>
      <c r="D114" s="20" t="s">
        <v>88</v>
      </c>
      <c r="E114" s="20">
        <v>1</v>
      </c>
      <c r="F114" s="20" t="s">
        <v>58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">
      <c r="A115" s="20">
        <v>2025</v>
      </c>
      <c r="B115" s="20" t="s">
        <v>56</v>
      </c>
      <c r="C115" s="20">
        <v>4102406</v>
      </c>
      <c r="D115" s="20" t="s">
        <v>88</v>
      </c>
      <c r="E115" s="20">
        <v>2</v>
      </c>
      <c r="F115" s="20" t="s">
        <v>25</v>
      </c>
      <c r="G115">
        <v>2363</v>
      </c>
      <c r="H115">
        <v>0</v>
      </c>
      <c r="I115">
        <v>0</v>
      </c>
      <c r="J115">
        <v>4</v>
      </c>
      <c r="K115">
        <v>1217</v>
      </c>
      <c r="L115">
        <v>832</v>
      </c>
      <c r="M115">
        <v>310</v>
      </c>
      <c r="N115">
        <v>0</v>
      </c>
      <c r="O115">
        <v>0</v>
      </c>
      <c r="P115">
        <v>0</v>
      </c>
      <c r="Q115">
        <v>1141</v>
      </c>
      <c r="R115">
        <v>970</v>
      </c>
    </row>
    <row r="116" spans="1:18" x14ac:dyDescent="0.3">
      <c r="A116" s="20">
        <v>2025</v>
      </c>
      <c r="B116" s="20" t="s">
        <v>56</v>
      </c>
      <c r="C116" s="20">
        <v>4102406</v>
      </c>
      <c r="D116" s="20" t="s">
        <v>88</v>
      </c>
      <c r="E116" s="20">
        <v>3</v>
      </c>
      <c r="F116" s="20" t="s">
        <v>59</v>
      </c>
      <c r="G116">
        <v>2903</v>
      </c>
      <c r="H116">
        <v>556</v>
      </c>
      <c r="I116">
        <v>573</v>
      </c>
      <c r="J116">
        <v>1613</v>
      </c>
      <c r="K116">
        <v>152</v>
      </c>
      <c r="L116">
        <v>1</v>
      </c>
      <c r="M116">
        <v>8</v>
      </c>
      <c r="N116">
        <v>593</v>
      </c>
      <c r="O116">
        <v>586</v>
      </c>
      <c r="P116">
        <v>1717</v>
      </c>
      <c r="Q116">
        <v>0</v>
      </c>
      <c r="R116">
        <v>0</v>
      </c>
    </row>
    <row r="117" spans="1:18" x14ac:dyDescent="0.3">
      <c r="A117" s="20">
        <v>2025</v>
      </c>
      <c r="B117" s="20" t="s">
        <v>56</v>
      </c>
      <c r="C117" s="20">
        <v>4102406</v>
      </c>
      <c r="D117" s="20" t="s">
        <v>88</v>
      </c>
      <c r="E117" s="20">
        <v>4</v>
      </c>
      <c r="F117" s="20" t="s">
        <v>60</v>
      </c>
      <c r="G117">
        <v>1264</v>
      </c>
      <c r="H117">
        <v>152</v>
      </c>
      <c r="I117">
        <v>153</v>
      </c>
      <c r="J117">
        <v>453</v>
      </c>
      <c r="K117">
        <v>283</v>
      </c>
      <c r="L117">
        <v>162</v>
      </c>
      <c r="M117">
        <v>61</v>
      </c>
      <c r="N117">
        <v>177</v>
      </c>
      <c r="O117">
        <v>149</v>
      </c>
      <c r="P117">
        <v>468</v>
      </c>
      <c r="Q117">
        <v>229</v>
      </c>
      <c r="R117">
        <v>176</v>
      </c>
    </row>
    <row r="118" spans="1:18" x14ac:dyDescent="0.3">
      <c r="A118" s="20">
        <v>2025</v>
      </c>
      <c r="B118" s="20" t="s">
        <v>56</v>
      </c>
      <c r="C118" s="20">
        <v>4102505</v>
      </c>
      <c r="D118" s="20" t="s">
        <v>89</v>
      </c>
      <c r="E118" s="20">
        <v>1</v>
      </c>
      <c r="F118" s="20" t="s">
        <v>58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">
      <c r="A119" s="20">
        <v>2025</v>
      </c>
      <c r="B119" s="20" t="s">
        <v>56</v>
      </c>
      <c r="C119" s="20">
        <v>4102505</v>
      </c>
      <c r="D119" s="20" t="s">
        <v>89</v>
      </c>
      <c r="E119" s="20">
        <v>2</v>
      </c>
      <c r="F119" s="20" t="s">
        <v>25</v>
      </c>
      <c r="G119">
        <v>770</v>
      </c>
      <c r="H119">
        <v>0</v>
      </c>
      <c r="I119">
        <v>0</v>
      </c>
      <c r="J119">
        <v>24</v>
      </c>
      <c r="K119">
        <v>419</v>
      </c>
      <c r="L119">
        <v>312</v>
      </c>
      <c r="M119">
        <v>15</v>
      </c>
      <c r="N119">
        <v>0</v>
      </c>
      <c r="O119">
        <v>0</v>
      </c>
      <c r="P119">
        <v>0</v>
      </c>
      <c r="Q119">
        <v>420</v>
      </c>
      <c r="R119">
        <v>350</v>
      </c>
    </row>
    <row r="120" spans="1:18" x14ac:dyDescent="0.3">
      <c r="A120" s="20">
        <v>2025</v>
      </c>
      <c r="B120" s="20" t="s">
        <v>56</v>
      </c>
      <c r="C120" s="20">
        <v>4102505</v>
      </c>
      <c r="D120" s="20" t="s">
        <v>89</v>
      </c>
      <c r="E120" s="20">
        <v>3</v>
      </c>
      <c r="F120" s="20" t="s">
        <v>59</v>
      </c>
      <c r="G120">
        <v>916</v>
      </c>
      <c r="H120">
        <v>141</v>
      </c>
      <c r="I120">
        <v>211</v>
      </c>
      <c r="J120">
        <v>536</v>
      </c>
      <c r="K120">
        <v>26</v>
      </c>
      <c r="L120">
        <v>2</v>
      </c>
      <c r="M120">
        <v>0</v>
      </c>
      <c r="N120">
        <v>151</v>
      </c>
      <c r="O120">
        <v>221</v>
      </c>
      <c r="P120">
        <v>544</v>
      </c>
      <c r="Q120">
        <v>0</v>
      </c>
      <c r="R120">
        <v>0</v>
      </c>
    </row>
    <row r="121" spans="1:18" x14ac:dyDescent="0.3">
      <c r="A121" s="20">
        <v>2025</v>
      </c>
      <c r="B121" s="20" t="s">
        <v>56</v>
      </c>
      <c r="C121" s="20">
        <v>4102505</v>
      </c>
      <c r="D121" s="20" t="s">
        <v>89</v>
      </c>
      <c r="E121" s="20">
        <v>4</v>
      </c>
      <c r="F121" s="20" t="s">
        <v>60</v>
      </c>
      <c r="G121">
        <v>224</v>
      </c>
      <c r="H121">
        <v>15</v>
      </c>
      <c r="I121">
        <v>23</v>
      </c>
      <c r="J121">
        <v>62</v>
      </c>
      <c r="K121">
        <v>51</v>
      </c>
      <c r="L121">
        <v>28</v>
      </c>
      <c r="M121">
        <v>45</v>
      </c>
      <c r="N121">
        <v>16</v>
      </c>
      <c r="O121">
        <v>25</v>
      </c>
      <c r="P121">
        <v>71</v>
      </c>
      <c r="Q121">
        <v>44</v>
      </c>
      <c r="R121">
        <v>15</v>
      </c>
    </row>
    <row r="122" spans="1:18" x14ac:dyDescent="0.3">
      <c r="A122" s="20">
        <v>2025</v>
      </c>
      <c r="B122" s="20" t="s">
        <v>56</v>
      </c>
      <c r="C122" s="20">
        <v>4102703</v>
      </c>
      <c r="D122" s="20" t="s">
        <v>90</v>
      </c>
      <c r="E122" s="20">
        <v>1</v>
      </c>
      <c r="F122" s="20" t="s">
        <v>58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 s="20">
        <v>2025</v>
      </c>
      <c r="B123" s="20" t="s">
        <v>56</v>
      </c>
      <c r="C123" s="20">
        <v>4102703</v>
      </c>
      <c r="D123" s="20" t="s">
        <v>90</v>
      </c>
      <c r="E123" s="20">
        <v>2</v>
      </c>
      <c r="F123" s="20" t="s">
        <v>25</v>
      </c>
      <c r="G123">
        <v>160</v>
      </c>
      <c r="H123">
        <v>0</v>
      </c>
      <c r="I123">
        <v>0</v>
      </c>
      <c r="J123">
        <v>0</v>
      </c>
      <c r="K123">
        <v>103</v>
      </c>
      <c r="L123">
        <v>56</v>
      </c>
      <c r="M123">
        <v>1</v>
      </c>
      <c r="N123">
        <v>0</v>
      </c>
      <c r="O123">
        <v>0</v>
      </c>
      <c r="P123">
        <v>0</v>
      </c>
      <c r="Q123">
        <v>110</v>
      </c>
      <c r="R123">
        <v>50</v>
      </c>
    </row>
    <row r="124" spans="1:18" x14ac:dyDescent="0.3">
      <c r="A124" s="20">
        <v>2025</v>
      </c>
      <c r="B124" s="20" t="s">
        <v>56</v>
      </c>
      <c r="C124" s="20">
        <v>4102703</v>
      </c>
      <c r="D124" s="20" t="s">
        <v>90</v>
      </c>
      <c r="E124" s="20">
        <v>3</v>
      </c>
      <c r="F124" s="20" t="s">
        <v>59</v>
      </c>
      <c r="G124">
        <v>348</v>
      </c>
      <c r="H124">
        <v>78</v>
      </c>
      <c r="I124">
        <v>70</v>
      </c>
      <c r="J124">
        <v>167</v>
      </c>
      <c r="K124">
        <v>17</v>
      </c>
      <c r="L124">
        <v>0</v>
      </c>
      <c r="M124">
        <v>16</v>
      </c>
      <c r="N124">
        <v>86</v>
      </c>
      <c r="O124">
        <v>68</v>
      </c>
      <c r="P124">
        <v>178</v>
      </c>
      <c r="Q124">
        <v>0</v>
      </c>
      <c r="R124">
        <v>0</v>
      </c>
    </row>
    <row r="125" spans="1:18" x14ac:dyDescent="0.3">
      <c r="A125" s="20">
        <v>2025</v>
      </c>
      <c r="B125" s="20" t="s">
        <v>56</v>
      </c>
      <c r="C125" s="20">
        <v>4102703</v>
      </c>
      <c r="D125" s="20" t="s">
        <v>90</v>
      </c>
      <c r="E125" s="20">
        <v>4</v>
      </c>
      <c r="F125" s="20" t="s">
        <v>60</v>
      </c>
      <c r="G125">
        <v>21</v>
      </c>
      <c r="H125">
        <v>0</v>
      </c>
      <c r="I125">
        <v>0</v>
      </c>
      <c r="J125">
        <v>3</v>
      </c>
      <c r="K125">
        <v>3</v>
      </c>
      <c r="L125">
        <v>0</v>
      </c>
      <c r="M125">
        <v>15</v>
      </c>
      <c r="N125">
        <v>0</v>
      </c>
      <c r="O125">
        <v>0</v>
      </c>
      <c r="P125">
        <v>6</v>
      </c>
      <c r="Q125">
        <v>0</v>
      </c>
      <c r="R125">
        <v>0</v>
      </c>
    </row>
    <row r="126" spans="1:18" x14ac:dyDescent="0.3">
      <c r="A126" s="20">
        <v>2025</v>
      </c>
      <c r="B126" s="20" t="s">
        <v>56</v>
      </c>
      <c r="C126" s="20">
        <v>4102604</v>
      </c>
      <c r="D126" s="20" t="s">
        <v>91</v>
      </c>
      <c r="E126" s="20">
        <v>1</v>
      </c>
      <c r="F126" s="20" t="s">
        <v>58</v>
      </c>
      <c r="G126">
        <v>411</v>
      </c>
      <c r="H126">
        <v>0</v>
      </c>
      <c r="I126">
        <v>0</v>
      </c>
      <c r="J126">
        <v>0</v>
      </c>
      <c r="K126">
        <v>28</v>
      </c>
      <c r="L126">
        <v>224</v>
      </c>
      <c r="M126">
        <v>159</v>
      </c>
      <c r="N126">
        <v>0</v>
      </c>
      <c r="O126">
        <v>0</v>
      </c>
      <c r="P126">
        <v>0</v>
      </c>
      <c r="Q126">
        <v>0</v>
      </c>
      <c r="R126">
        <v>269</v>
      </c>
    </row>
    <row r="127" spans="1:18" x14ac:dyDescent="0.3">
      <c r="A127" s="20">
        <v>2025</v>
      </c>
      <c r="B127" s="20" t="s">
        <v>56</v>
      </c>
      <c r="C127" s="20">
        <v>4102604</v>
      </c>
      <c r="D127" s="20" t="s">
        <v>91</v>
      </c>
      <c r="E127" s="20">
        <v>2</v>
      </c>
      <c r="F127" s="20" t="s">
        <v>25</v>
      </c>
      <c r="G127">
        <v>863</v>
      </c>
      <c r="H127">
        <v>0</v>
      </c>
      <c r="I127">
        <v>0</v>
      </c>
      <c r="J127">
        <v>3</v>
      </c>
      <c r="K127">
        <v>594</v>
      </c>
      <c r="L127">
        <v>250</v>
      </c>
      <c r="M127">
        <v>16</v>
      </c>
      <c r="N127">
        <v>0</v>
      </c>
      <c r="O127">
        <v>0</v>
      </c>
      <c r="P127">
        <v>0</v>
      </c>
      <c r="Q127">
        <v>584</v>
      </c>
      <c r="R127">
        <v>265</v>
      </c>
    </row>
    <row r="128" spans="1:18" x14ac:dyDescent="0.3">
      <c r="A128" s="20">
        <v>2025</v>
      </c>
      <c r="B128" s="20" t="s">
        <v>56</v>
      </c>
      <c r="C128" s="20">
        <v>4102604</v>
      </c>
      <c r="D128" s="20" t="s">
        <v>91</v>
      </c>
      <c r="E128" s="20">
        <v>3</v>
      </c>
      <c r="F128" s="20" t="s">
        <v>59</v>
      </c>
      <c r="G128">
        <v>1143</v>
      </c>
      <c r="H128">
        <v>180</v>
      </c>
      <c r="I128">
        <v>238</v>
      </c>
      <c r="J128">
        <v>693</v>
      </c>
      <c r="K128">
        <v>32</v>
      </c>
      <c r="L128">
        <v>0</v>
      </c>
      <c r="M128">
        <v>0</v>
      </c>
      <c r="N128">
        <v>190</v>
      </c>
      <c r="O128">
        <v>254</v>
      </c>
      <c r="P128">
        <v>699</v>
      </c>
      <c r="Q128">
        <v>0</v>
      </c>
      <c r="R128">
        <v>0</v>
      </c>
    </row>
    <row r="129" spans="1:18" x14ac:dyDescent="0.3">
      <c r="A129" s="20">
        <v>2025</v>
      </c>
      <c r="B129" s="20" t="s">
        <v>56</v>
      </c>
      <c r="C129" s="20">
        <v>4102604</v>
      </c>
      <c r="D129" s="20" t="s">
        <v>91</v>
      </c>
      <c r="E129" s="20">
        <v>4</v>
      </c>
      <c r="F129" s="20" t="s">
        <v>60</v>
      </c>
      <c r="G129">
        <v>283</v>
      </c>
      <c r="H129">
        <v>26</v>
      </c>
      <c r="I129">
        <v>31</v>
      </c>
      <c r="J129">
        <v>94</v>
      </c>
      <c r="K129">
        <v>66</v>
      </c>
      <c r="L129">
        <v>8</v>
      </c>
      <c r="M129">
        <v>58</v>
      </c>
      <c r="N129">
        <v>29</v>
      </c>
      <c r="O129">
        <v>33</v>
      </c>
      <c r="P129">
        <v>102</v>
      </c>
      <c r="Q129">
        <v>55</v>
      </c>
      <c r="R129">
        <v>0</v>
      </c>
    </row>
    <row r="130" spans="1:18" x14ac:dyDescent="0.3">
      <c r="A130" s="20">
        <v>2025</v>
      </c>
      <c r="B130" s="20" t="s">
        <v>56</v>
      </c>
      <c r="C130" s="20">
        <v>4102752</v>
      </c>
      <c r="D130" s="20" t="s">
        <v>92</v>
      </c>
      <c r="E130" s="20">
        <v>1</v>
      </c>
      <c r="F130" s="20" t="s">
        <v>58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 s="20">
        <v>2025</v>
      </c>
      <c r="B131" s="20" t="s">
        <v>56</v>
      </c>
      <c r="C131" s="20">
        <v>4102752</v>
      </c>
      <c r="D131" s="20" t="s">
        <v>92</v>
      </c>
      <c r="E131" s="20">
        <v>2</v>
      </c>
      <c r="F131" s="20" t="s">
        <v>25</v>
      </c>
      <c r="G131">
        <v>235</v>
      </c>
      <c r="H131">
        <v>0</v>
      </c>
      <c r="I131">
        <v>0</v>
      </c>
      <c r="J131">
        <v>0</v>
      </c>
      <c r="K131">
        <v>154</v>
      </c>
      <c r="L131">
        <v>81</v>
      </c>
      <c r="M131">
        <v>0</v>
      </c>
      <c r="N131">
        <v>0</v>
      </c>
      <c r="O131">
        <v>0</v>
      </c>
      <c r="P131">
        <v>0</v>
      </c>
      <c r="Q131">
        <v>136</v>
      </c>
      <c r="R131">
        <v>99</v>
      </c>
    </row>
    <row r="132" spans="1:18" x14ac:dyDescent="0.3">
      <c r="A132" s="20">
        <v>2025</v>
      </c>
      <c r="B132" s="20" t="s">
        <v>56</v>
      </c>
      <c r="C132" s="20">
        <v>4102752</v>
      </c>
      <c r="D132" s="20" t="s">
        <v>92</v>
      </c>
      <c r="E132" s="20">
        <v>3</v>
      </c>
      <c r="F132" s="20" t="s">
        <v>59</v>
      </c>
      <c r="G132">
        <v>342</v>
      </c>
      <c r="H132">
        <v>43</v>
      </c>
      <c r="I132">
        <v>79</v>
      </c>
      <c r="J132">
        <v>207</v>
      </c>
      <c r="K132">
        <v>13</v>
      </c>
      <c r="L132">
        <v>0</v>
      </c>
      <c r="M132">
        <v>0</v>
      </c>
      <c r="N132">
        <v>52</v>
      </c>
      <c r="O132">
        <v>78</v>
      </c>
      <c r="P132">
        <v>212</v>
      </c>
      <c r="Q132">
        <v>0</v>
      </c>
      <c r="R132">
        <v>0</v>
      </c>
    </row>
    <row r="133" spans="1:18" x14ac:dyDescent="0.3">
      <c r="A133" s="20">
        <v>2025</v>
      </c>
      <c r="B133" s="20" t="s">
        <v>56</v>
      </c>
      <c r="C133" s="20">
        <v>4102752</v>
      </c>
      <c r="D133" s="20" t="s">
        <v>92</v>
      </c>
      <c r="E133" s="20">
        <v>4</v>
      </c>
      <c r="F133" s="20" t="s">
        <v>60</v>
      </c>
      <c r="G133">
        <v>60</v>
      </c>
      <c r="H133">
        <v>3</v>
      </c>
      <c r="I133">
        <v>6</v>
      </c>
      <c r="J133">
        <v>11</v>
      </c>
      <c r="K133">
        <v>5</v>
      </c>
      <c r="L133">
        <v>1</v>
      </c>
      <c r="M133">
        <v>34</v>
      </c>
      <c r="N133">
        <v>3</v>
      </c>
      <c r="O133">
        <v>6</v>
      </c>
      <c r="P133">
        <v>16</v>
      </c>
      <c r="Q133">
        <v>0</v>
      </c>
      <c r="R133">
        <v>0</v>
      </c>
    </row>
    <row r="134" spans="1:18" x14ac:dyDescent="0.3">
      <c r="A134" s="20">
        <v>2025</v>
      </c>
      <c r="B134" s="20" t="s">
        <v>56</v>
      </c>
      <c r="C134" s="20">
        <v>4102802</v>
      </c>
      <c r="D134" s="20" t="s">
        <v>93</v>
      </c>
      <c r="E134" s="20">
        <v>1</v>
      </c>
      <c r="F134" s="20" t="s">
        <v>58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">
      <c r="A135" s="20">
        <v>2025</v>
      </c>
      <c r="B135" s="20" t="s">
        <v>56</v>
      </c>
      <c r="C135" s="20">
        <v>4102802</v>
      </c>
      <c r="D135" s="20" t="s">
        <v>93</v>
      </c>
      <c r="E135" s="20">
        <v>2</v>
      </c>
      <c r="F135" s="20" t="s">
        <v>25</v>
      </c>
      <c r="G135">
        <v>998</v>
      </c>
      <c r="H135">
        <v>0</v>
      </c>
      <c r="I135">
        <v>0</v>
      </c>
      <c r="J135">
        <v>0</v>
      </c>
      <c r="K135">
        <v>540</v>
      </c>
      <c r="L135">
        <v>394</v>
      </c>
      <c r="M135">
        <v>64</v>
      </c>
      <c r="N135">
        <v>0</v>
      </c>
      <c r="O135">
        <v>0</v>
      </c>
      <c r="P135">
        <v>0</v>
      </c>
      <c r="Q135">
        <v>581</v>
      </c>
      <c r="R135">
        <v>417</v>
      </c>
    </row>
    <row r="136" spans="1:18" x14ac:dyDescent="0.3">
      <c r="A136" s="20">
        <v>2025</v>
      </c>
      <c r="B136" s="20" t="s">
        <v>56</v>
      </c>
      <c r="C136" s="20">
        <v>4102802</v>
      </c>
      <c r="D136" s="20" t="s">
        <v>93</v>
      </c>
      <c r="E136" s="20">
        <v>3</v>
      </c>
      <c r="F136" s="20" t="s">
        <v>59</v>
      </c>
      <c r="G136">
        <v>1187</v>
      </c>
      <c r="H136">
        <v>82</v>
      </c>
      <c r="I136">
        <v>198</v>
      </c>
      <c r="J136">
        <v>803</v>
      </c>
      <c r="K136">
        <v>90</v>
      </c>
      <c r="L136">
        <v>7</v>
      </c>
      <c r="M136">
        <v>7</v>
      </c>
      <c r="N136">
        <v>89</v>
      </c>
      <c r="O136">
        <v>211</v>
      </c>
      <c r="P136">
        <v>876</v>
      </c>
      <c r="Q136">
        <v>0</v>
      </c>
      <c r="R136">
        <v>0</v>
      </c>
    </row>
    <row r="137" spans="1:18" x14ac:dyDescent="0.3">
      <c r="A137" s="20">
        <v>2025</v>
      </c>
      <c r="B137" s="20" t="s">
        <v>56</v>
      </c>
      <c r="C137" s="20">
        <v>4102802</v>
      </c>
      <c r="D137" s="20" t="s">
        <v>93</v>
      </c>
      <c r="E137" s="20">
        <v>4</v>
      </c>
      <c r="F137" s="20" t="s">
        <v>60</v>
      </c>
      <c r="G137">
        <v>829</v>
      </c>
      <c r="H137">
        <v>222</v>
      </c>
      <c r="I137">
        <v>139</v>
      </c>
      <c r="J137">
        <v>198</v>
      </c>
      <c r="K137">
        <v>176</v>
      </c>
      <c r="L137">
        <v>51</v>
      </c>
      <c r="M137">
        <v>43</v>
      </c>
      <c r="N137">
        <v>232</v>
      </c>
      <c r="O137">
        <v>133</v>
      </c>
      <c r="P137">
        <v>241</v>
      </c>
      <c r="Q137">
        <v>128</v>
      </c>
      <c r="R137">
        <v>44</v>
      </c>
    </row>
    <row r="138" spans="1:18" x14ac:dyDescent="0.3">
      <c r="A138" s="20">
        <v>2025</v>
      </c>
      <c r="B138" s="20" t="s">
        <v>56</v>
      </c>
      <c r="C138" s="20">
        <v>4102901</v>
      </c>
      <c r="D138" s="20" t="s">
        <v>94</v>
      </c>
      <c r="E138" s="20">
        <v>1</v>
      </c>
      <c r="F138" s="20" t="s">
        <v>58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">
      <c r="A139" s="20">
        <v>2025</v>
      </c>
      <c r="B139" s="20" t="s">
        <v>56</v>
      </c>
      <c r="C139" s="20">
        <v>4102901</v>
      </c>
      <c r="D139" s="20" t="s">
        <v>94</v>
      </c>
      <c r="E139" s="20">
        <v>2</v>
      </c>
      <c r="F139" s="20" t="s">
        <v>25</v>
      </c>
      <c r="G139">
        <v>1502</v>
      </c>
      <c r="H139">
        <v>0</v>
      </c>
      <c r="I139">
        <v>0</v>
      </c>
      <c r="J139">
        <v>8</v>
      </c>
      <c r="K139">
        <v>818</v>
      </c>
      <c r="L139">
        <v>590</v>
      </c>
      <c r="M139">
        <v>86</v>
      </c>
      <c r="N139">
        <v>0</v>
      </c>
      <c r="O139">
        <v>0</v>
      </c>
      <c r="P139">
        <v>0</v>
      </c>
      <c r="Q139">
        <v>796</v>
      </c>
      <c r="R139">
        <v>619</v>
      </c>
    </row>
    <row r="140" spans="1:18" x14ac:dyDescent="0.3">
      <c r="A140" s="20">
        <v>2025</v>
      </c>
      <c r="B140" s="20" t="s">
        <v>56</v>
      </c>
      <c r="C140" s="20">
        <v>4102901</v>
      </c>
      <c r="D140" s="20" t="s">
        <v>94</v>
      </c>
      <c r="E140" s="20">
        <v>3</v>
      </c>
      <c r="F140" s="20" t="s">
        <v>59</v>
      </c>
      <c r="G140">
        <v>2165</v>
      </c>
      <c r="H140">
        <v>313</v>
      </c>
      <c r="I140">
        <v>504</v>
      </c>
      <c r="J140">
        <v>1286</v>
      </c>
      <c r="K140">
        <v>57</v>
      </c>
      <c r="L140">
        <v>0</v>
      </c>
      <c r="M140">
        <v>5</v>
      </c>
      <c r="N140">
        <v>336</v>
      </c>
      <c r="O140">
        <v>540</v>
      </c>
      <c r="P140">
        <v>1284</v>
      </c>
      <c r="Q140">
        <v>0</v>
      </c>
      <c r="R140">
        <v>0</v>
      </c>
    </row>
    <row r="141" spans="1:18" x14ac:dyDescent="0.3">
      <c r="A141" s="20">
        <v>2025</v>
      </c>
      <c r="B141" s="20" t="s">
        <v>56</v>
      </c>
      <c r="C141" s="20">
        <v>4102901</v>
      </c>
      <c r="D141" s="20" t="s">
        <v>94</v>
      </c>
      <c r="E141" s="20">
        <v>4</v>
      </c>
      <c r="F141" s="20" t="s">
        <v>60</v>
      </c>
      <c r="G141">
        <v>100</v>
      </c>
      <c r="H141">
        <v>3</v>
      </c>
      <c r="I141">
        <v>14</v>
      </c>
      <c r="J141">
        <v>18</v>
      </c>
      <c r="K141">
        <v>16</v>
      </c>
      <c r="L141">
        <v>9</v>
      </c>
      <c r="M141">
        <v>40</v>
      </c>
      <c r="N141">
        <v>3</v>
      </c>
      <c r="O141">
        <v>18</v>
      </c>
      <c r="P141">
        <v>32</v>
      </c>
      <c r="Q141">
        <v>0</v>
      </c>
      <c r="R141">
        <v>0</v>
      </c>
    </row>
    <row r="142" spans="1:18" x14ac:dyDescent="0.3">
      <c r="A142" s="20">
        <v>2025</v>
      </c>
      <c r="B142" s="20" t="s">
        <v>56</v>
      </c>
      <c r="C142" s="20">
        <v>4103008</v>
      </c>
      <c r="D142" s="20" t="s">
        <v>95</v>
      </c>
      <c r="E142" s="20">
        <v>1</v>
      </c>
      <c r="F142" s="20" t="s">
        <v>58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">
      <c r="A143" s="20">
        <v>2025</v>
      </c>
      <c r="B143" s="20" t="s">
        <v>56</v>
      </c>
      <c r="C143" s="20">
        <v>4103008</v>
      </c>
      <c r="D143" s="20" t="s">
        <v>95</v>
      </c>
      <c r="E143" s="20">
        <v>2</v>
      </c>
      <c r="F143" s="20" t="s">
        <v>25</v>
      </c>
      <c r="G143">
        <v>365</v>
      </c>
      <c r="H143">
        <v>0</v>
      </c>
      <c r="I143">
        <v>0</v>
      </c>
      <c r="J143">
        <v>2</v>
      </c>
      <c r="K143">
        <v>221</v>
      </c>
      <c r="L143">
        <v>136</v>
      </c>
      <c r="M143">
        <v>6</v>
      </c>
      <c r="N143">
        <v>0</v>
      </c>
      <c r="O143">
        <v>0</v>
      </c>
      <c r="P143">
        <v>0</v>
      </c>
      <c r="Q143">
        <v>231</v>
      </c>
      <c r="R143">
        <v>134</v>
      </c>
    </row>
    <row r="144" spans="1:18" x14ac:dyDescent="0.3">
      <c r="A144" s="20">
        <v>2025</v>
      </c>
      <c r="B144" s="20" t="s">
        <v>56</v>
      </c>
      <c r="C144" s="20">
        <v>4103008</v>
      </c>
      <c r="D144" s="20" t="s">
        <v>95</v>
      </c>
      <c r="E144" s="20">
        <v>3</v>
      </c>
      <c r="F144" s="20" t="s">
        <v>59</v>
      </c>
      <c r="G144">
        <v>493</v>
      </c>
      <c r="H144">
        <v>90</v>
      </c>
      <c r="I144">
        <v>113</v>
      </c>
      <c r="J144">
        <v>271</v>
      </c>
      <c r="K144">
        <v>19</v>
      </c>
      <c r="L144">
        <v>0</v>
      </c>
      <c r="M144">
        <v>0</v>
      </c>
      <c r="N144">
        <v>100</v>
      </c>
      <c r="O144">
        <v>111</v>
      </c>
      <c r="P144">
        <v>282</v>
      </c>
      <c r="Q144">
        <v>0</v>
      </c>
      <c r="R144">
        <v>0</v>
      </c>
    </row>
    <row r="145" spans="1:18" x14ac:dyDescent="0.3">
      <c r="A145" s="20">
        <v>2025</v>
      </c>
      <c r="B145" s="20" t="s">
        <v>56</v>
      </c>
      <c r="C145" s="20">
        <v>4103008</v>
      </c>
      <c r="D145" s="20" t="s">
        <v>95</v>
      </c>
      <c r="E145" s="20">
        <v>4</v>
      </c>
      <c r="F145" s="20" t="s">
        <v>60</v>
      </c>
      <c r="G145">
        <v>10</v>
      </c>
      <c r="H145">
        <v>1</v>
      </c>
      <c r="I145">
        <v>3</v>
      </c>
      <c r="J145">
        <v>6</v>
      </c>
      <c r="K145">
        <v>0</v>
      </c>
      <c r="L145">
        <v>0</v>
      </c>
      <c r="M145">
        <v>0</v>
      </c>
      <c r="N145">
        <v>1</v>
      </c>
      <c r="O145">
        <v>3</v>
      </c>
      <c r="P145">
        <v>6</v>
      </c>
      <c r="Q145">
        <v>0</v>
      </c>
      <c r="R145">
        <v>0</v>
      </c>
    </row>
    <row r="146" spans="1:18" x14ac:dyDescent="0.3">
      <c r="A146" s="20">
        <v>2025</v>
      </c>
      <c r="B146" s="20" t="s">
        <v>56</v>
      </c>
      <c r="C146" s="20">
        <v>4103024</v>
      </c>
      <c r="D146" s="20" t="s">
        <v>96</v>
      </c>
      <c r="E146" s="20">
        <v>1</v>
      </c>
      <c r="F146" s="20" t="s">
        <v>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">
      <c r="A147" s="20">
        <v>2025</v>
      </c>
      <c r="B147" s="20" t="s">
        <v>56</v>
      </c>
      <c r="C147" s="20">
        <v>4103024</v>
      </c>
      <c r="D147" s="20" t="s">
        <v>96</v>
      </c>
      <c r="E147" s="20">
        <v>2</v>
      </c>
      <c r="F147" s="20" t="s">
        <v>25</v>
      </c>
      <c r="G147">
        <v>208</v>
      </c>
      <c r="H147">
        <v>0</v>
      </c>
      <c r="I147">
        <v>0</v>
      </c>
      <c r="J147">
        <v>0</v>
      </c>
      <c r="K147">
        <v>134</v>
      </c>
      <c r="L147">
        <v>72</v>
      </c>
      <c r="M147">
        <v>2</v>
      </c>
      <c r="N147">
        <v>0</v>
      </c>
      <c r="O147">
        <v>0</v>
      </c>
      <c r="P147">
        <v>0</v>
      </c>
      <c r="Q147">
        <v>122</v>
      </c>
      <c r="R147">
        <v>86</v>
      </c>
    </row>
    <row r="148" spans="1:18" x14ac:dyDescent="0.3">
      <c r="A148" s="20">
        <v>2025</v>
      </c>
      <c r="B148" s="20" t="s">
        <v>56</v>
      </c>
      <c r="C148" s="20">
        <v>4103024</v>
      </c>
      <c r="D148" s="20" t="s">
        <v>96</v>
      </c>
      <c r="E148" s="20">
        <v>3</v>
      </c>
      <c r="F148" s="20" t="s">
        <v>59</v>
      </c>
      <c r="G148">
        <v>314</v>
      </c>
      <c r="H148">
        <v>76</v>
      </c>
      <c r="I148">
        <v>47</v>
      </c>
      <c r="J148">
        <v>179</v>
      </c>
      <c r="K148">
        <v>12</v>
      </c>
      <c r="L148">
        <v>0</v>
      </c>
      <c r="M148">
        <v>0</v>
      </c>
      <c r="N148">
        <v>78</v>
      </c>
      <c r="O148">
        <v>50</v>
      </c>
      <c r="P148">
        <v>186</v>
      </c>
      <c r="Q148">
        <v>0</v>
      </c>
      <c r="R148">
        <v>0</v>
      </c>
    </row>
    <row r="149" spans="1:18" x14ac:dyDescent="0.3">
      <c r="A149" s="20">
        <v>2025</v>
      </c>
      <c r="B149" s="20" t="s">
        <v>56</v>
      </c>
      <c r="C149" s="20">
        <v>4103024</v>
      </c>
      <c r="D149" s="20" t="s">
        <v>96</v>
      </c>
      <c r="E149" s="20">
        <v>4</v>
      </c>
      <c r="F149" s="20" t="s">
        <v>60</v>
      </c>
      <c r="G149">
        <v>31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25</v>
      </c>
      <c r="N149">
        <v>1</v>
      </c>
      <c r="O149">
        <v>1</v>
      </c>
      <c r="P149">
        <v>2</v>
      </c>
      <c r="Q149">
        <v>0</v>
      </c>
      <c r="R149">
        <v>0</v>
      </c>
    </row>
    <row r="150" spans="1:18" x14ac:dyDescent="0.3">
      <c r="A150" s="20">
        <v>2025</v>
      </c>
      <c r="B150" s="20" t="s">
        <v>56</v>
      </c>
      <c r="C150" s="20">
        <v>4103040</v>
      </c>
      <c r="D150" s="20" t="s">
        <v>97</v>
      </c>
      <c r="E150" s="20">
        <v>1</v>
      </c>
      <c r="F150" s="20" t="s">
        <v>58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">
      <c r="A151" s="20">
        <v>2025</v>
      </c>
      <c r="B151" s="20" t="s">
        <v>56</v>
      </c>
      <c r="C151" s="20">
        <v>4103040</v>
      </c>
      <c r="D151" s="20" t="s">
        <v>97</v>
      </c>
      <c r="E151" s="20">
        <v>2</v>
      </c>
      <c r="F151" s="20" t="s">
        <v>25</v>
      </c>
      <c r="G151">
        <v>475</v>
      </c>
      <c r="H151">
        <v>0</v>
      </c>
      <c r="I151">
        <v>0</v>
      </c>
      <c r="J151">
        <v>0</v>
      </c>
      <c r="K151">
        <v>310</v>
      </c>
      <c r="L151">
        <v>159</v>
      </c>
      <c r="M151">
        <v>6</v>
      </c>
      <c r="N151">
        <v>0</v>
      </c>
      <c r="O151">
        <v>0</v>
      </c>
      <c r="P151">
        <v>0</v>
      </c>
      <c r="Q151">
        <v>322</v>
      </c>
      <c r="R151">
        <v>153</v>
      </c>
    </row>
    <row r="152" spans="1:18" x14ac:dyDescent="0.3">
      <c r="A152" s="20">
        <v>2025</v>
      </c>
      <c r="B152" s="20" t="s">
        <v>56</v>
      </c>
      <c r="C152" s="20">
        <v>4103040</v>
      </c>
      <c r="D152" s="20" t="s">
        <v>97</v>
      </c>
      <c r="E152" s="20">
        <v>3</v>
      </c>
      <c r="F152" s="20" t="s">
        <v>59</v>
      </c>
      <c r="G152">
        <v>771</v>
      </c>
      <c r="H152">
        <v>101</v>
      </c>
      <c r="I152">
        <v>183</v>
      </c>
      <c r="J152">
        <v>441</v>
      </c>
      <c r="K152">
        <v>41</v>
      </c>
      <c r="L152">
        <v>0</v>
      </c>
      <c r="M152">
        <v>5</v>
      </c>
      <c r="N152">
        <v>108</v>
      </c>
      <c r="O152">
        <v>192</v>
      </c>
      <c r="P152">
        <v>466</v>
      </c>
      <c r="Q152">
        <v>0</v>
      </c>
      <c r="R152">
        <v>0</v>
      </c>
    </row>
    <row r="153" spans="1:18" x14ac:dyDescent="0.3">
      <c r="A153" s="20">
        <v>2025</v>
      </c>
      <c r="B153" s="20" t="s">
        <v>56</v>
      </c>
      <c r="C153" s="20">
        <v>4103040</v>
      </c>
      <c r="D153" s="20" t="s">
        <v>97</v>
      </c>
      <c r="E153" s="20">
        <v>4</v>
      </c>
      <c r="F153" s="20" t="s">
        <v>60</v>
      </c>
      <c r="G153">
        <v>44</v>
      </c>
      <c r="H153">
        <v>0</v>
      </c>
      <c r="I153">
        <v>0</v>
      </c>
      <c r="J153">
        <v>3</v>
      </c>
      <c r="K153">
        <v>3</v>
      </c>
      <c r="L153">
        <v>4</v>
      </c>
      <c r="M153">
        <v>34</v>
      </c>
      <c r="N153">
        <v>0</v>
      </c>
      <c r="O153">
        <v>1</v>
      </c>
      <c r="P153">
        <v>6</v>
      </c>
      <c r="Q153">
        <v>0</v>
      </c>
      <c r="R153">
        <v>0</v>
      </c>
    </row>
    <row r="154" spans="1:18" x14ac:dyDescent="0.3">
      <c r="A154" s="20">
        <v>2025</v>
      </c>
      <c r="B154" s="20" t="s">
        <v>56</v>
      </c>
      <c r="C154" s="20">
        <v>4103057</v>
      </c>
      <c r="D154" s="20" t="s">
        <v>98</v>
      </c>
      <c r="E154" s="20">
        <v>1</v>
      </c>
      <c r="F154" s="20" t="s">
        <v>58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">
      <c r="A155" s="20">
        <v>2025</v>
      </c>
      <c r="B155" s="20" t="s">
        <v>56</v>
      </c>
      <c r="C155" s="20">
        <v>4103057</v>
      </c>
      <c r="D155" s="20" t="s">
        <v>98</v>
      </c>
      <c r="E155" s="20">
        <v>2</v>
      </c>
      <c r="F155" s="20" t="s">
        <v>25</v>
      </c>
      <c r="G155">
        <v>744</v>
      </c>
      <c r="H155">
        <v>0</v>
      </c>
      <c r="I155">
        <v>0</v>
      </c>
      <c r="J155">
        <v>10</v>
      </c>
      <c r="K155">
        <v>462</v>
      </c>
      <c r="L155">
        <v>262</v>
      </c>
      <c r="M155">
        <v>10</v>
      </c>
      <c r="N155">
        <v>0</v>
      </c>
      <c r="O155">
        <v>0</v>
      </c>
      <c r="P155">
        <v>0</v>
      </c>
      <c r="Q155">
        <v>441</v>
      </c>
      <c r="R155">
        <v>303</v>
      </c>
    </row>
    <row r="156" spans="1:18" x14ac:dyDescent="0.3">
      <c r="A156" s="20">
        <v>2025</v>
      </c>
      <c r="B156" s="20" t="s">
        <v>56</v>
      </c>
      <c r="C156" s="20">
        <v>4103057</v>
      </c>
      <c r="D156" s="20" t="s">
        <v>98</v>
      </c>
      <c r="E156" s="20">
        <v>3</v>
      </c>
      <c r="F156" s="20" t="s">
        <v>59</v>
      </c>
      <c r="G156">
        <v>1000</v>
      </c>
      <c r="H156">
        <v>148</v>
      </c>
      <c r="I156">
        <v>210</v>
      </c>
      <c r="J156">
        <v>614</v>
      </c>
      <c r="K156">
        <v>28</v>
      </c>
      <c r="L156">
        <v>0</v>
      </c>
      <c r="M156">
        <v>0</v>
      </c>
      <c r="N156">
        <v>161</v>
      </c>
      <c r="O156">
        <v>213</v>
      </c>
      <c r="P156">
        <v>626</v>
      </c>
      <c r="Q156">
        <v>0</v>
      </c>
      <c r="R156">
        <v>0</v>
      </c>
    </row>
    <row r="157" spans="1:18" x14ac:dyDescent="0.3">
      <c r="A157" s="20">
        <v>2025</v>
      </c>
      <c r="B157" s="20" t="s">
        <v>56</v>
      </c>
      <c r="C157" s="20">
        <v>4103057</v>
      </c>
      <c r="D157" s="20" t="s">
        <v>98</v>
      </c>
      <c r="E157" s="20">
        <v>4</v>
      </c>
      <c r="F157" s="20" t="s">
        <v>60</v>
      </c>
      <c r="G157">
        <v>88</v>
      </c>
      <c r="H157">
        <v>8</v>
      </c>
      <c r="I157">
        <v>20</v>
      </c>
      <c r="J157">
        <v>12</v>
      </c>
      <c r="K157">
        <v>9</v>
      </c>
      <c r="L157">
        <v>3</v>
      </c>
      <c r="M157">
        <v>36</v>
      </c>
      <c r="N157">
        <v>8</v>
      </c>
      <c r="O157">
        <v>21</v>
      </c>
      <c r="P157">
        <v>22</v>
      </c>
      <c r="Q157">
        <v>0</v>
      </c>
      <c r="R157">
        <v>0</v>
      </c>
    </row>
    <row r="158" spans="1:18" x14ac:dyDescent="0.3">
      <c r="A158" s="20">
        <v>2025</v>
      </c>
      <c r="B158" s="20" t="s">
        <v>56</v>
      </c>
      <c r="C158" s="20">
        <v>4103107</v>
      </c>
      <c r="D158" s="20" t="s">
        <v>99</v>
      </c>
      <c r="E158" s="20">
        <v>1</v>
      </c>
      <c r="F158" s="20" t="s">
        <v>58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">
      <c r="A159" s="20">
        <v>2025</v>
      </c>
      <c r="B159" s="20" t="s">
        <v>56</v>
      </c>
      <c r="C159" s="20">
        <v>4103107</v>
      </c>
      <c r="D159" s="20" t="s">
        <v>99</v>
      </c>
      <c r="E159" s="20">
        <v>2</v>
      </c>
      <c r="F159" s="20" t="s">
        <v>25</v>
      </c>
      <c r="G159">
        <v>1150</v>
      </c>
      <c r="H159">
        <v>0</v>
      </c>
      <c r="I159">
        <v>0</v>
      </c>
      <c r="J159">
        <v>4</v>
      </c>
      <c r="K159">
        <v>647</v>
      </c>
      <c r="L159">
        <v>464</v>
      </c>
      <c r="M159">
        <v>35</v>
      </c>
      <c r="N159">
        <v>0</v>
      </c>
      <c r="O159">
        <v>0</v>
      </c>
      <c r="P159">
        <v>0</v>
      </c>
      <c r="Q159">
        <v>710</v>
      </c>
      <c r="R159">
        <v>440</v>
      </c>
    </row>
    <row r="160" spans="1:18" x14ac:dyDescent="0.3">
      <c r="A160" s="20">
        <v>2025</v>
      </c>
      <c r="B160" s="20" t="s">
        <v>56</v>
      </c>
      <c r="C160" s="20">
        <v>4103107</v>
      </c>
      <c r="D160" s="20" t="s">
        <v>99</v>
      </c>
      <c r="E160" s="20">
        <v>3</v>
      </c>
      <c r="F160" s="20" t="s">
        <v>59</v>
      </c>
      <c r="G160">
        <v>1692</v>
      </c>
      <c r="H160">
        <v>146</v>
      </c>
      <c r="I160">
        <v>361</v>
      </c>
      <c r="J160">
        <v>1064</v>
      </c>
      <c r="K160">
        <v>119</v>
      </c>
      <c r="L160">
        <v>2</v>
      </c>
      <c r="M160">
        <v>0</v>
      </c>
      <c r="N160">
        <v>162</v>
      </c>
      <c r="O160">
        <v>378</v>
      </c>
      <c r="P160">
        <v>1152</v>
      </c>
      <c r="Q160">
        <v>0</v>
      </c>
      <c r="R160">
        <v>0</v>
      </c>
    </row>
    <row r="161" spans="1:18" x14ac:dyDescent="0.3">
      <c r="A161" s="20">
        <v>2025</v>
      </c>
      <c r="B161" s="20" t="s">
        <v>56</v>
      </c>
      <c r="C161" s="20">
        <v>4103107</v>
      </c>
      <c r="D161" s="20" t="s">
        <v>99</v>
      </c>
      <c r="E161" s="20">
        <v>4</v>
      </c>
      <c r="F161" s="20" t="s">
        <v>60</v>
      </c>
      <c r="G161">
        <v>106</v>
      </c>
      <c r="H161">
        <v>2</v>
      </c>
      <c r="I161">
        <v>4</v>
      </c>
      <c r="J161">
        <v>14</v>
      </c>
      <c r="K161">
        <v>8</v>
      </c>
      <c r="L161">
        <v>14</v>
      </c>
      <c r="M161">
        <v>64</v>
      </c>
      <c r="N161">
        <v>2</v>
      </c>
      <c r="O161">
        <v>4</v>
      </c>
      <c r="P161">
        <v>23</v>
      </c>
      <c r="Q161">
        <v>0</v>
      </c>
      <c r="R161">
        <v>0</v>
      </c>
    </row>
    <row r="162" spans="1:18" x14ac:dyDescent="0.3">
      <c r="A162" s="20">
        <v>2025</v>
      </c>
      <c r="B162" s="20" t="s">
        <v>56</v>
      </c>
      <c r="C162" s="20">
        <v>4103156</v>
      </c>
      <c r="D162" s="20" t="s">
        <v>100</v>
      </c>
      <c r="E162" s="20">
        <v>1</v>
      </c>
      <c r="F162" s="20" t="s">
        <v>58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">
      <c r="A163" s="20">
        <v>2025</v>
      </c>
      <c r="B163" s="20" t="s">
        <v>56</v>
      </c>
      <c r="C163" s="20">
        <v>4103156</v>
      </c>
      <c r="D163" s="20" t="s">
        <v>100</v>
      </c>
      <c r="E163" s="20">
        <v>2</v>
      </c>
      <c r="F163" s="20" t="s">
        <v>25</v>
      </c>
      <c r="G163">
        <v>334</v>
      </c>
      <c r="H163">
        <v>0</v>
      </c>
      <c r="I163">
        <v>0</v>
      </c>
      <c r="J163">
        <v>2</v>
      </c>
      <c r="K163">
        <v>200</v>
      </c>
      <c r="L163">
        <v>128</v>
      </c>
      <c r="M163">
        <v>4</v>
      </c>
      <c r="N163">
        <v>0</v>
      </c>
      <c r="O163">
        <v>0</v>
      </c>
      <c r="P163">
        <v>0</v>
      </c>
      <c r="Q163">
        <v>211</v>
      </c>
      <c r="R163">
        <v>123</v>
      </c>
    </row>
    <row r="164" spans="1:18" x14ac:dyDescent="0.3">
      <c r="A164" s="20">
        <v>2025</v>
      </c>
      <c r="B164" s="20" t="s">
        <v>56</v>
      </c>
      <c r="C164" s="20">
        <v>4103156</v>
      </c>
      <c r="D164" s="20" t="s">
        <v>100</v>
      </c>
      <c r="E164" s="20">
        <v>3</v>
      </c>
      <c r="F164" s="20" t="s">
        <v>59</v>
      </c>
      <c r="G164">
        <v>518</v>
      </c>
      <c r="H164">
        <v>119</v>
      </c>
      <c r="I164">
        <v>116</v>
      </c>
      <c r="J164">
        <v>276</v>
      </c>
      <c r="K164">
        <v>7</v>
      </c>
      <c r="L164">
        <v>0</v>
      </c>
      <c r="M164">
        <v>0</v>
      </c>
      <c r="N164">
        <v>129</v>
      </c>
      <c r="O164">
        <v>118</v>
      </c>
      <c r="P164">
        <v>271</v>
      </c>
      <c r="Q164">
        <v>0</v>
      </c>
      <c r="R164">
        <v>0</v>
      </c>
    </row>
    <row r="165" spans="1:18" x14ac:dyDescent="0.3">
      <c r="A165" s="20">
        <v>2025</v>
      </c>
      <c r="B165" s="20" t="s">
        <v>56</v>
      </c>
      <c r="C165" s="20">
        <v>4103156</v>
      </c>
      <c r="D165" s="20" t="s">
        <v>100</v>
      </c>
      <c r="E165" s="20">
        <v>4</v>
      </c>
      <c r="F165" s="20" t="s">
        <v>60</v>
      </c>
      <c r="G165">
        <v>35</v>
      </c>
      <c r="H165">
        <v>2</v>
      </c>
      <c r="I165">
        <v>1</v>
      </c>
      <c r="J165">
        <v>4</v>
      </c>
      <c r="K165">
        <v>2</v>
      </c>
      <c r="L165">
        <v>1</v>
      </c>
      <c r="M165">
        <v>25</v>
      </c>
      <c r="N165">
        <v>2</v>
      </c>
      <c r="O165">
        <v>1</v>
      </c>
      <c r="P165">
        <v>7</v>
      </c>
      <c r="Q165">
        <v>0</v>
      </c>
      <c r="R165">
        <v>0</v>
      </c>
    </row>
    <row r="166" spans="1:18" x14ac:dyDescent="0.3">
      <c r="A166" s="20">
        <v>2025</v>
      </c>
      <c r="B166" s="20" t="s">
        <v>56</v>
      </c>
      <c r="C166" s="20">
        <v>4103206</v>
      </c>
      <c r="D166" s="20" t="s">
        <v>101</v>
      </c>
      <c r="E166" s="20">
        <v>1</v>
      </c>
      <c r="F166" s="20" t="s">
        <v>58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">
      <c r="A167" s="20">
        <v>2025</v>
      </c>
      <c r="B167" s="20" t="s">
        <v>56</v>
      </c>
      <c r="C167" s="20">
        <v>4103206</v>
      </c>
      <c r="D167" s="20" t="s">
        <v>101</v>
      </c>
      <c r="E167" s="20">
        <v>2</v>
      </c>
      <c r="F167" s="20" t="s">
        <v>25</v>
      </c>
      <c r="G167">
        <v>483</v>
      </c>
      <c r="H167">
        <v>0</v>
      </c>
      <c r="I167">
        <v>0</v>
      </c>
      <c r="J167">
        <v>1</v>
      </c>
      <c r="K167">
        <v>253</v>
      </c>
      <c r="L167">
        <v>215</v>
      </c>
      <c r="M167">
        <v>14</v>
      </c>
      <c r="N167">
        <v>0</v>
      </c>
      <c r="O167">
        <v>0</v>
      </c>
      <c r="P167">
        <v>0</v>
      </c>
      <c r="Q167">
        <v>269</v>
      </c>
      <c r="R167">
        <v>214</v>
      </c>
    </row>
    <row r="168" spans="1:18" x14ac:dyDescent="0.3">
      <c r="A168" s="20">
        <v>2025</v>
      </c>
      <c r="B168" s="20" t="s">
        <v>56</v>
      </c>
      <c r="C168" s="20">
        <v>4103206</v>
      </c>
      <c r="D168" s="20" t="s">
        <v>101</v>
      </c>
      <c r="E168" s="20">
        <v>3</v>
      </c>
      <c r="F168" s="20" t="s">
        <v>59</v>
      </c>
      <c r="G168">
        <v>743</v>
      </c>
      <c r="H168">
        <v>134</v>
      </c>
      <c r="I168">
        <v>155</v>
      </c>
      <c r="J168">
        <v>395</v>
      </c>
      <c r="K168">
        <v>49</v>
      </c>
      <c r="L168">
        <v>3</v>
      </c>
      <c r="M168">
        <v>7</v>
      </c>
      <c r="N168">
        <v>154</v>
      </c>
      <c r="O168">
        <v>148</v>
      </c>
      <c r="P168">
        <v>431</v>
      </c>
      <c r="Q168">
        <v>0</v>
      </c>
      <c r="R168">
        <v>0</v>
      </c>
    </row>
    <row r="169" spans="1:18" x14ac:dyDescent="0.3">
      <c r="A169" s="20">
        <v>2025</v>
      </c>
      <c r="B169" s="20" t="s">
        <v>56</v>
      </c>
      <c r="C169" s="20">
        <v>4103206</v>
      </c>
      <c r="D169" s="20" t="s">
        <v>101</v>
      </c>
      <c r="E169" s="20">
        <v>4</v>
      </c>
      <c r="F169" s="20" t="s">
        <v>60</v>
      </c>
      <c r="G169">
        <v>66</v>
      </c>
      <c r="H169">
        <v>0</v>
      </c>
      <c r="I169">
        <v>6</v>
      </c>
      <c r="J169">
        <v>21</v>
      </c>
      <c r="K169">
        <v>21</v>
      </c>
      <c r="L169">
        <v>2</v>
      </c>
      <c r="M169">
        <v>16</v>
      </c>
      <c r="N169">
        <v>0</v>
      </c>
      <c r="O169">
        <v>9</v>
      </c>
      <c r="P169">
        <v>39</v>
      </c>
      <c r="Q169">
        <v>0</v>
      </c>
      <c r="R169">
        <v>0</v>
      </c>
    </row>
    <row r="170" spans="1:18" x14ac:dyDescent="0.3">
      <c r="A170" s="20">
        <v>2025</v>
      </c>
      <c r="B170" s="20" t="s">
        <v>56</v>
      </c>
      <c r="C170" s="20">
        <v>4103222</v>
      </c>
      <c r="D170" s="20" t="s">
        <v>102</v>
      </c>
      <c r="E170" s="20">
        <v>1</v>
      </c>
      <c r="F170" s="20" t="s">
        <v>58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">
      <c r="A171" s="20">
        <v>2025</v>
      </c>
      <c r="B171" s="20" t="s">
        <v>56</v>
      </c>
      <c r="C171" s="20">
        <v>4103222</v>
      </c>
      <c r="D171" s="20" t="s">
        <v>102</v>
      </c>
      <c r="E171" s="20">
        <v>2</v>
      </c>
      <c r="F171" s="20" t="s">
        <v>25</v>
      </c>
      <c r="G171">
        <v>261</v>
      </c>
      <c r="H171">
        <v>0</v>
      </c>
      <c r="I171">
        <v>0</v>
      </c>
      <c r="J171">
        <v>1</v>
      </c>
      <c r="K171">
        <v>169</v>
      </c>
      <c r="L171">
        <v>88</v>
      </c>
      <c r="M171">
        <v>3</v>
      </c>
      <c r="N171">
        <v>0</v>
      </c>
      <c r="O171">
        <v>0</v>
      </c>
      <c r="P171">
        <v>0</v>
      </c>
      <c r="Q171">
        <v>169</v>
      </c>
      <c r="R171">
        <v>92</v>
      </c>
    </row>
    <row r="172" spans="1:18" x14ac:dyDescent="0.3">
      <c r="A172" s="20">
        <v>2025</v>
      </c>
      <c r="B172" s="20" t="s">
        <v>56</v>
      </c>
      <c r="C172" s="20">
        <v>4103222</v>
      </c>
      <c r="D172" s="20" t="s">
        <v>102</v>
      </c>
      <c r="E172" s="20">
        <v>3</v>
      </c>
      <c r="F172" s="20" t="s">
        <v>59</v>
      </c>
      <c r="G172">
        <v>438</v>
      </c>
      <c r="H172">
        <v>90</v>
      </c>
      <c r="I172">
        <v>93</v>
      </c>
      <c r="J172">
        <v>252</v>
      </c>
      <c r="K172">
        <v>3</v>
      </c>
      <c r="L172">
        <v>0</v>
      </c>
      <c r="M172">
        <v>0</v>
      </c>
      <c r="N172">
        <v>98</v>
      </c>
      <c r="O172">
        <v>91</v>
      </c>
      <c r="P172">
        <v>249</v>
      </c>
      <c r="Q172">
        <v>0</v>
      </c>
      <c r="R172">
        <v>0</v>
      </c>
    </row>
    <row r="173" spans="1:18" x14ac:dyDescent="0.3">
      <c r="A173" s="20">
        <v>2025</v>
      </c>
      <c r="B173" s="20" t="s">
        <v>56</v>
      </c>
      <c r="C173" s="20">
        <v>4103222</v>
      </c>
      <c r="D173" s="20" t="s">
        <v>102</v>
      </c>
      <c r="E173" s="20">
        <v>4</v>
      </c>
      <c r="F173" s="20" t="s">
        <v>60</v>
      </c>
      <c r="G173">
        <v>16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15</v>
      </c>
      <c r="N173">
        <v>0</v>
      </c>
      <c r="O173">
        <v>0</v>
      </c>
      <c r="P173">
        <v>1</v>
      </c>
      <c r="Q173">
        <v>0</v>
      </c>
      <c r="R173">
        <v>0</v>
      </c>
    </row>
    <row r="174" spans="1:18" x14ac:dyDescent="0.3">
      <c r="A174" s="20">
        <v>2025</v>
      </c>
      <c r="B174" s="20" t="s">
        <v>56</v>
      </c>
      <c r="C174" s="20">
        <v>4103305</v>
      </c>
      <c r="D174" s="20" t="s">
        <v>103</v>
      </c>
      <c r="E174" s="20">
        <v>1</v>
      </c>
      <c r="F174" s="20" t="s">
        <v>58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">
      <c r="A175" s="20">
        <v>2025</v>
      </c>
      <c r="B175" s="20" t="s">
        <v>56</v>
      </c>
      <c r="C175" s="20">
        <v>4103305</v>
      </c>
      <c r="D175" s="20" t="s">
        <v>103</v>
      </c>
      <c r="E175" s="20">
        <v>2</v>
      </c>
      <c r="F175" s="20" t="s">
        <v>25</v>
      </c>
      <c r="G175">
        <v>505</v>
      </c>
      <c r="H175">
        <v>0</v>
      </c>
      <c r="I175">
        <v>0</v>
      </c>
      <c r="J175">
        <v>4</v>
      </c>
      <c r="K175">
        <v>286</v>
      </c>
      <c r="L175">
        <v>195</v>
      </c>
      <c r="M175">
        <v>20</v>
      </c>
      <c r="N175">
        <v>0</v>
      </c>
      <c r="O175">
        <v>0</v>
      </c>
      <c r="P175">
        <v>0</v>
      </c>
      <c r="Q175">
        <v>293</v>
      </c>
      <c r="R175">
        <v>193</v>
      </c>
    </row>
    <row r="176" spans="1:18" x14ac:dyDescent="0.3">
      <c r="A176" s="20">
        <v>2025</v>
      </c>
      <c r="B176" s="20" t="s">
        <v>56</v>
      </c>
      <c r="C176" s="20">
        <v>4103305</v>
      </c>
      <c r="D176" s="20" t="s">
        <v>103</v>
      </c>
      <c r="E176" s="20">
        <v>3</v>
      </c>
      <c r="F176" s="20" t="s">
        <v>59</v>
      </c>
      <c r="G176">
        <v>669</v>
      </c>
      <c r="H176">
        <v>126</v>
      </c>
      <c r="I176">
        <v>142</v>
      </c>
      <c r="J176">
        <v>374</v>
      </c>
      <c r="K176">
        <v>27</v>
      </c>
      <c r="L176">
        <v>0</v>
      </c>
      <c r="M176">
        <v>0</v>
      </c>
      <c r="N176">
        <v>133</v>
      </c>
      <c r="O176">
        <v>147</v>
      </c>
      <c r="P176">
        <v>389</v>
      </c>
      <c r="Q176">
        <v>0</v>
      </c>
      <c r="R176">
        <v>0</v>
      </c>
    </row>
    <row r="177" spans="1:18" x14ac:dyDescent="0.3">
      <c r="A177" s="20">
        <v>2025</v>
      </c>
      <c r="B177" s="20" t="s">
        <v>56</v>
      </c>
      <c r="C177" s="20">
        <v>4103305</v>
      </c>
      <c r="D177" s="20" t="s">
        <v>103</v>
      </c>
      <c r="E177" s="20">
        <v>4</v>
      </c>
      <c r="F177" s="20" t="s">
        <v>60</v>
      </c>
      <c r="G177">
        <v>119</v>
      </c>
      <c r="H177">
        <v>5</v>
      </c>
      <c r="I177">
        <v>20</v>
      </c>
      <c r="J177">
        <v>50</v>
      </c>
      <c r="K177">
        <v>5</v>
      </c>
      <c r="L177">
        <v>5</v>
      </c>
      <c r="M177">
        <v>34</v>
      </c>
      <c r="N177">
        <v>11</v>
      </c>
      <c r="O177">
        <v>16</v>
      </c>
      <c r="P177">
        <v>53</v>
      </c>
      <c r="Q177">
        <v>0</v>
      </c>
      <c r="R177">
        <v>0</v>
      </c>
    </row>
    <row r="178" spans="1:18" x14ac:dyDescent="0.3">
      <c r="A178" s="20">
        <v>2025</v>
      </c>
      <c r="B178" s="20" t="s">
        <v>56</v>
      </c>
      <c r="C178" s="20">
        <v>4103354</v>
      </c>
      <c r="D178" s="20" t="s">
        <v>104</v>
      </c>
      <c r="E178" s="20">
        <v>1</v>
      </c>
      <c r="F178" s="20" t="s">
        <v>58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">
      <c r="A179" s="20">
        <v>2025</v>
      </c>
      <c r="B179" s="20" t="s">
        <v>56</v>
      </c>
      <c r="C179" s="20">
        <v>4103354</v>
      </c>
      <c r="D179" s="20" t="s">
        <v>104</v>
      </c>
      <c r="E179" s="20">
        <v>2</v>
      </c>
      <c r="F179" s="20" t="s">
        <v>25</v>
      </c>
      <c r="G179">
        <v>405</v>
      </c>
      <c r="H179">
        <v>0</v>
      </c>
      <c r="I179">
        <v>0</v>
      </c>
      <c r="J179">
        <v>20</v>
      </c>
      <c r="K179">
        <v>227</v>
      </c>
      <c r="L179">
        <v>151</v>
      </c>
      <c r="M179">
        <v>7</v>
      </c>
      <c r="N179">
        <v>0</v>
      </c>
      <c r="O179">
        <v>0</v>
      </c>
      <c r="P179">
        <v>0</v>
      </c>
      <c r="Q179">
        <v>238</v>
      </c>
      <c r="R179">
        <v>167</v>
      </c>
    </row>
    <row r="180" spans="1:18" x14ac:dyDescent="0.3">
      <c r="A180" s="20">
        <v>2025</v>
      </c>
      <c r="B180" s="20" t="s">
        <v>56</v>
      </c>
      <c r="C180" s="20">
        <v>4103354</v>
      </c>
      <c r="D180" s="20" t="s">
        <v>104</v>
      </c>
      <c r="E180" s="20">
        <v>3</v>
      </c>
      <c r="F180" s="20" t="s">
        <v>59</v>
      </c>
      <c r="G180">
        <v>587</v>
      </c>
      <c r="H180">
        <v>144</v>
      </c>
      <c r="I180">
        <v>131</v>
      </c>
      <c r="J180">
        <v>305</v>
      </c>
      <c r="K180">
        <v>7</v>
      </c>
      <c r="L180">
        <v>0</v>
      </c>
      <c r="M180">
        <v>0</v>
      </c>
      <c r="N180">
        <v>155</v>
      </c>
      <c r="O180">
        <v>138</v>
      </c>
      <c r="P180">
        <v>294</v>
      </c>
      <c r="Q180">
        <v>0</v>
      </c>
      <c r="R180">
        <v>0</v>
      </c>
    </row>
    <row r="181" spans="1:18" x14ac:dyDescent="0.3">
      <c r="A181" s="20">
        <v>2025</v>
      </c>
      <c r="B181" s="20" t="s">
        <v>56</v>
      </c>
      <c r="C181" s="20">
        <v>4103354</v>
      </c>
      <c r="D181" s="20" t="s">
        <v>104</v>
      </c>
      <c r="E181" s="20">
        <v>4</v>
      </c>
      <c r="F181" s="20" t="s">
        <v>60</v>
      </c>
      <c r="G181">
        <v>207</v>
      </c>
      <c r="H181">
        <v>0</v>
      </c>
      <c r="I181">
        <v>1</v>
      </c>
      <c r="J181">
        <v>12</v>
      </c>
      <c r="K181">
        <v>38</v>
      </c>
      <c r="L181">
        <v>108</v>
      </c>
      <c r="M181">
        <v>48</v>
      </c>
      <c r="N181">
        <v>0</v>
      </c>
      <c r="O181">
        <v>1</v>
      </c>
      <c r="P181">
        <v>18</v>
      </c>
      <c r="Q181">
        <v>37</v>
      </c>
      <c r="R181">
        <v>109</v>
      </c>
    </row>
    <row r="182" spans="1:18" x14ac:dyDescent="0.3">
      <c r="A182" s="20">
        <v>2025</v>
      </c>
      <c r="B182" s="20" t="s">
        <v>56</v>
      </c>
      <c r="C182" s="20">
        <v>4103370</v>
      </c>
      <c r="D182" s="20" t="s">
        <v>105</v>
      </c>
      <c r="E182" s="20">
        <v>1</v>
      </c>
      <c r="F182" s="20" t="s">
        <v>58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">
      <c r="A183" s="20">
        <v>2025</v>
      </c>
      <c r="B183" s="20" t="s">
        <v>56</v>
      </c>
      <c r="C183" s="20">
        <v>4103370</v>
      </c>
      <c r="D183" s="20" t="s">
        <v>105</v>
      </c>
      <c r="E183" s="20">
        <v>2</v>
      </c>
      <c r="F183" s="20" t="s">
        <v>25</v>
      </c>
      <c r="G183">
        <v>276</v>
      </c>
      <c r="H183">
        <v>0</v>
      </c>
      <c r="I183">
        <v>0</v>
      </c>
      <c r="J183">
        <v>0</v>
      </c>
      <c r="K183">
        <v>181</v>
      </c>
      <c r="L183">
        <v>92</v>
      </c>
      <c r="M183">
        <v>3</v>
      </c>
      <c r="N183">
        <v>0</v>
      </c>
      <c r="O183">
        <v>0</v>
      </c>
      <c r="P183">
        <v>0</v>
      </c>
      <c r="Q183">
        <v>168</v>
      </c>
      <c r="R183">
        <v>108</v>
      </c>
    </row>
    <row r="184" spans="1:18" x14ac:dyDescent="0.3">
      <c r="A184" s="20">
        <v>2025</v>
      </c>
      <c r="B184" s="20" t="s">
        <v>56</v>
      </c>
      <c r="C184" s="20">
        <v>4103370</v>
      </c>
      <c r="D184" s="20" t="s">
        <v>105</v>
      </c>
      <c r="E184" s="20">
        <v>3</v>
      </c>
      <c r="F184" s="20" t="s">
        <v>59</v>
      </c>
      <c r="G184">
        <v>473</v>
      </c>
      <c r="H184">
        <v>113</v>
      </c>
      <c r="I184">
        <v>85</v>
      </c>
      <c r="J184">
        <v>256</v>
      </c>
      <c r="K184">
        <v>17</v>
      </c>
      <c r="L184">
        <v>2</v>
      </c>
      <c r="M184">
        <v>0</v>
      </c>
      <c r="N184">
        <v>120</v>
      </c>
      <c r="O184">
        <v>89</v>
      </c>
      <c r="P184">
        <v>264</v>
      </c>
      <c r="Q184">
        <v>0</v>
      </c>
      <c r="R184">
        <v>0</v>
      </c>
    </row>
    <row r="185" spans="1:18" x14ac:dyDescent="0.3">
      <c r="A185" s="20">
        <v>2025</v>
      </c>
      <c r="B185" s="20" t="s">
        <v>56</v>
      </c>
      <c r="C185" s="20">
        <v>4103370</v>
      </c>
      <c r="D185" s="20" t="s">
        <v>105</v>
      </c>
      <c r="E185" s="20">
        <v>4</v>
      </c>
      <c r="F185" s="20" t="s">
        <v>60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">
      <c r="A186" s="20">
        <v>2025</v>
      </c>
      <c r="B186" s="20" t="s">
        <v>56</v>
      </c>
      <c r="C186" s="20">
        <v>4103404</v>
      </c>
      <c r="D186" s="20" t="s">
        <v>106</v>
      </c>
      <c r="E186" s="20">
        <v>1</v>
      </c>
      <c r="F186" s="20" t="s">
        <v>58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">
      <c r="A187" s="20">
        <v>2025</v>
      </c>
      <c r="B187" s="20" t="s">
        <v>56</v>
      </c>
      <c r="C187" s="20">
        <v>4103404</v>
      </c>
      <c r="D187" s="20" t="s">
        <v>106</v>
      </c>
      <c r="E187" s="20">
        <v>2</v>
      </c>
      <c r="F187" s="20" t="s">
        <v>25</v>
      </c>
      <c r="G187">
        <v>181</v>
      </c>
      <c r="H187">
        <v>0</v>
      </c>
      <c r="I187">
        <v>0</v>
      </c>
      <c r="J187">
        <v>1</v>
      </c>
      <c r="K187">
        <v>104</v>
      </c>
      <c r="L187">
        <v>73</v>
      </c>
      <c r="M187">
        <v>3</v>
      </c>
      <c r="N187">
        <v>0</v>
      </c>
      <c r="O187">
        <v>0</v>
      </c>
      <c r="P187">
        <v>0</v>
      </c>
      <c r="Q187">
        <v>89</v>
      </c>
      <c r="R187">
        <v>92</v>
      </c>
    </row>
    <row r="188" spans="1:18" x14ac:dyDescent="0.3">
      <c r="A188" s="20">
        <v>2025</v>
      </c>
      <c r="B188" s="20" t="s">
        <v>56</v>
      </c>
      <c r="C188" s="20">
        <v>4103404</v>
      </c>
      <c r="D188" s="20" t="s">
        <v>106</v>
      </c>
      <c r="E188" s="20">
        <v>3</v>
      </c>
      <c r="F188" s="20" t="s">
        <v>59</v>
      </c>
      <c r="G188">
        <v>303</v>
      </c>
      <c r="H188">
        <v>72</v>
      </c>
      <c r="I188">
        <v>55</v>
      </c>
      <c r="J188">
        <v>157</v>
      </c>
      <c r="K188">
        <v>12</v>
      </c>
      <c r="L188">
        <v>0</v>
      </c>
      <c r="M188">
        <v>7</v>
      </c>
      <c r="N188">
        <v>77</v>
      </c>
      <c r="O188">
        <v>55</v>
      </c>
      <c r="P188">
        <v>164</v>
      </c>
      <c r="Q188">
        <v>0</v>
      </c>
      <c r="R188">
        <v>0</v>
      </c>
    </row>
    <row r="189" spans="1:18" x14ac:dyDescent="0.3">
      <c r="A189" s="20">
        <v>2025</v>
      </c>
      <c r="B189" s="20" t="s">
        <v>56</v>
      </c>
      <c r="C189" s="20">
        <v>4103404</v>
      </c>
      <c r="D189" s="20" t="s">
        <v>106</v>
      </c>
      <c r="E189" s="20">
        <v>4</v>
      </c>
      <c r="F189" s="20" t="s">
        <v>60</v>
      </c>
      <c r="G189">
        <v>15</v>
      </c>
      <c r="H189">
        <v>0</v>
      </c>
      <c r="I189">
        <v>3</v>
      </c>
      <c r="J189">
        <v>4</v>
      </c>
      <c r="K189">
        <v>1</v>
      </c>
      <c r="L189">
        <v>1</v>
      </c>
      <c r="M189">
        <v>6</v>
      </c>
      <c r="N189">
        <v>0</v>
      </c>
      <c r="O189">
        <v>3</v>
      </c>
      <c r="P189">
        <v>5</v>
      </c>
      <c r="Q189">
        <v>0</v>
      </c>
      <c r="R189">
        <v>0</v>
      </c>
    </row>
    <row r="190" spans="1:18" x14ac:dyDescent="0.3">
      <c r="A190" s="20">
        <v>2025</v>
      </c>
      <c r="B190" s="20" t="s">
        <v>56</v>
      </c>
      <c r="C190" s="20">
        <v>4103453</v>
      </c>
      <c r="D190" s="20" t="s">
        <v>107</v>
      </c>
      <c r="E190" s="20">
        <v>1</v>
      </c>
      <c r="F190" s="20" t="s">
        <v>58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">
      <c r="A191" s="20">
        <v>2025</v>
      </c>
      <c r="B191" s="20" t="s">
        <v>56</v>
      </c>
      <c r="C191" s="20">
        <v>4103453</v>
      </c>
      <c r="D191" s="20" t="s">
        <v>107</v>
      </c>
      <c r="E191" s="20">
        <v>2</v>
      </c>
      <c r="F191" s="20" t="s">
        <v>25</v>
      </c>
      <c r="G191">
        <v>1588</v>
      </c>
      <c r="H191">
        <v>0</v>
      </c>
      <c r="I191">
        <v>0</v>
      </c>
      <c r="J191">
        <v>10</v>
      </c>
      <c r="K191">
        <v>973</v>
      </c>
      <c r="L191">
        <v>571</v>
      </c>
      <c r="M191">
        <v>34</v>
      </c>
      <c r="N191">
        <v>0</v>
      </c>
      <c r="O191">
        <v>0</v>
      </c>
      <c r="P191">
        <v>0</v>
      </c>
      <c r="Q191">
        <v>924</v>
      </c>
      <c r="R191">
        <v>650</v>
      </c>
    </row>
    <row r="192" spans="1:18" x14ac:dyDescent="0.3">
      <c r="A192" s="20">
        <v>2025</v>
      </c>
      <c r="B192" s="20" t="s">
        <v>56</v>
      </c>
      <c r="C192" s="20">
        <v>4103453</v>
      </c>
      <c r="D192" s="20" t="s">
        <v>107</v>
      </c>
      <c r="E192" s="20">
        <v>3</v>
      </c>
      <c r="F192" s="20" t="s">
        <v>59</v>
      </c>
      <c r="G192">
        <v>2747</v>
      </c>
      <c r="H192">
        <v>541</v>
      </c>
      <c r="I192">
        <v>629</v>
      </c>
      <c r="J192">
        <v>1501</v>
      </c>
      <c r="K192">
        <v>75</v>
      </c>
      <c r="L192">
        <v>1</v>
      </c>
      <c r="M192">
        <v>0</v>
      </c>
      <c r="N192">
        <v>586</v>
      </c>
      <c r="O192">
        <v>640</v>
      </c>
      <c r="P192">
        <v>1521</v>
      </c>
      <c r="Q192">
        <v>0</v>
      </c>
      <c r="R192">
        <v>0</v>
      </c>
    </row>
    <row r="193" spans="1:18" x14ac:dyDescent="0.3">
      <c r="A193" s="20">
        <v>2025</v>
      </c>
      <c r="B193" s="20" t="s">
        <v>56</v>
      </c>
      <c r="C193" s="20">
        <v>4103453</v>
      </c>
      <c r="D193" s="20" t="s">
        <v>107</v>
      </c>
      <c r="E193" s="20">
        <v>4</v>
      </c>
      <c r="F193" s="20" t="s">
        <v>60</v>
      </c>
      <c r="G193">
        <v>288</v>
      </c>
      <c r="H193">
        <v>11</v>
      </c>
      <c r="I193">
        <v>23</v>
      </c>
      <c r="J193">
        <v>86</v>
      </c>
      <c r="K193">
        <v>95</v>
      </c>
      <c r="L193">
        <v>31</v>
      </c>
      <c r="M193">
        <v>42</v>
      </c>
      <c r="N193">
        <v>11</v>
      </c>
      <c r="O193">
        <v>24</v>
      </c>
      <c r="P193">
        <v>88</v>
      </c>
      <c r="Q193">
        <v>87</v>
      </c>
      <c r="R193">
        <v>30</v>
      </c>
    </row>
    <row r="194" spans="1:18" x14ac:dyDescent="0.3">
      <c r="A194" s="20">
        <v>2025</v>
      </c>
      <c r="B194" s="20" t="s">
        <v>56</v>
      </c>
      <c r="C194" s="20">
        <v>4103479</v>
      </c>
      <c r="D194" s="20" t="s">
        <v>108</v>
      </c>
      <c r="E194" s="20">
        <v>1</v>
      </c>
      <c r="F194" s="20" t="s">
        <v>58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">
      <c r="A195" s="20">
        <v>2025</v>
      </c>
      <c r="B195" s="20" t="s">
        <v>56</v>
      </c>
      <c r="C195" s="20">
        <v>4103479</v>
      </c>
      <c r="D195" s="20" t="s">
        <v>108</v>
      </c>
      <c r="E195" s="20">
        <v>2</v>
      </c>
      <c r="F195" s="20" t="s">
        <v>25</v>
      </c>
      <c r="G195">
        <v>281</v>
      </c>
      <c r="H195">
        <v>0</v>
      </c>
      <c r="I195">
        <v>0</v>
      </c>
      <c r="J195">
        <v>0</v>
      </c>
      <c r="K195">
        <v>177</v>
      </c>
      <c r="L195">
        <v>98</v>
      </c>
      <c r="M195">
        <v>6</v>
      </c>
      <c r="N195">
        <v>0</v>
      </c>
      <c r="O195">
        <v>0</v>
      </c>
      <c r="P195">
        <v>0</v>
      </c>
      <c r="Q195">
        <v>177</v>
      </c>
      <c r="R195">
        <v>104</v>
      </c>
    </row>
    <row r="196" spans="1:18" x14ac:dyDescent="0.3">
      <c r="A196" s="20">
        <v>2025</v>
      </c>
      <c r="B196" s="20" t="s">
        <v>56</v>
      </c>
      <c r="C196" s="20">
        <v>4103479</v>
      </c>
      <c r="D196" s="20" t="s">
        <v>108</v>
      </c>
      <c r="E196" s="20">
        <v>3</v>
      </c>
      <c r="F196" s="20" t="s">
        <v>59</v>
      </c>
      <c r="G196">
        <v>490</v>
      </c>
      <c r="H196">
        <v>84</v>
      </c>
      <c r="I196">
        <v>109</v>
      </c>
      <c r="J196">
        <v>286</v>
      </c>
      <c r="K196">
        <v>11</v>
      </c>
      <c r="L196">
        <v>0</v>
      </c>
      <c r="M196">
        <v>0</v>
      </c>
      <c r="N196">
        <v>89</v>
      </c>
      <c r="O196">
        <v>118</v>
      </c>
      <c r="P196">
        <v>283</v>
      </c>
      <c r="Q196">
        <v>0</v>
      </c>
      <c r="R196">
        <v>0</v>
      </c>
    </row>
    <row r="197" spans="1:18" x14ac:dyDescent="0.3">
      <c r="A197" s="20">
        <v>2025</v>
      </c>
      <c r="B197" s="20" t="s">
        <v>56</v>
      </c>
      <c r="C197" s="20">
        <v>4103479</v>
      </c>
      <c r="D197" s="20" t="s">
        <v>108</v>
      </c>
      <c r="E197" s="20">
        <v>4</v>
      </c>
      <c r="F197" s="20" t="s">
        <v>60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">
      <c r="A198" s="20">
        <v>2025</v>
      </c>
      <c r="B198" s="20" t="s">
        <v>56</v>
      </c>
      <c r="C198" s="20">
        <v>4103503</v>
      </c>
      <c r="D198" s="20" t="s">
        <v>109</v>
      </c>
      <c r="E198" s="20">
        <v>1</v>
      </c>
      <c r="F198" s="20" t="s">
        <v>58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">
      <c r="A199" s="20">
        <v>2025</v>
      </c>
      <c r="B199" s="20" t="s">
        <v>56</v>
      </c>
      <c r="C199" s="20">
        <v>4103503</v>
      </c>
      <c r="D199" s="20" t="s">
        <v>109</v>
      </c>
      <c r="E199" s="20">
        <v>2</v>
      </c>
      <c r="F199" s="20" t="s">
        <v>25</v>
      </c>
      <c r="G199">
        <v>510</v>
      </c>
      <c r="H199">
        <v>0</v>
      </c>
      <c r="I199">
        <v>0</v>
      </c>
      <c r="J199">
        <v>2</v>
      </c>
      <c r="K199">
        <v>310</v>
      </c>
      <c r="L199">
        <v>178</v>
      </c>
      <c r="M199">
        <v>20</v>
      </c>
      <c r="N199">
        <v>0</v>
      </c>
      <c r="O199">
        <v>0</v>
      </c>
      <c r="P199">
        <v>0</v>
      </c>
      <c r="Q199">
        <v>326</v>
      </c>
      <c r="R199">
        <v>173</v>
      </c>
    </row>
    <row r="200" spans="1:18" x14ac:dyDescent="0.3">
      <c r="A200" s="20">
        <v>2025</v>
      </c>
      <c r="B200" s="20" t="s">
        <v>56</v>
      </c>
      <c r="C200" s="20">
        <v>4103503</v>
      </c>
      <c r="D200" s="20" t="s">
        <v>109</v>
      </c>
      <c r="E200" s="20">
        <v>3</v>
      </c>
      <c r="F200" s="20" t="s">
        <v>59</v>
      </c>
      <c r="G200">
        <v>1070</v>
      </c>
      <c r="H200">
        <v>208</v>
      </c>
      <c r="I200">
        <v>217</v>
      </c>
      <c r="J200">
        <v>608</v>
      </c>
      <c r="K200">
        <v>30</v>
      </c>
      <c r="L200">
        <v>5</v>
      </c>
      <c r="M200">
        <v>2</v>
      </c>
      <c r="N200">
        <v>228</v>
      </c>
      <c r="O200">
        <v>214</v>
      </c>
      <c r="P200">
        <v>621</v>
      </c>
      <c r="Q200">
        <v>0</v>
      </c>
      <c r="R200">
        <v>0</v>
      </c>
    </row>
    <row r="201" spans="1:18" x14ac:dyDescent="0.3">
      <c r="A201" s="20">
        <v>2025</v>
      </c>
      <c r="B201" s="20" t="s">
        <v>56</v>
      </c>
      <c r="C201" s="20">
        <v>4103503</v>
      </c>
      <c r="D201" s="20" t="s">
        <v>109</v>
      </c>
      <c r="E201" s="20">
        <v>4</v>
      </c>
      <c r="F201" s="20" t="s">
        <v>60</v>
      </c>
      <c r="G201">
        <v>167</v>
      </c>
      <c r="H201">
        <v>12</v>
      </c>
      <c r="I201">
        <v>20</v>
      </c>
      <c r="J201">
        <v>91</v>
      </c>
      <c r="K201">
        <v>9</v>
      </c>
      <c r="L201">
        <v>2</v>
      </c>
      <c r="M201">
        <v>33</v>
      </c>
      <c r="N201">
        <v>15</v>
      </c>
      <c r="O201">
        <v>23</v>
      </c>
      <c r="P201">
        <v>94</v>
      </c>
      <c r="Q201">
        <v>0</v>
      </c>
      <c r="R201">
        <v>0</v>
      </c>
    </row>
    <row r="202" spans="1:18" x14ac:dyDescent="0.3">
      <c r="A202" s="20">
        <v>2025</v>
      </c>
      <c r="B202" s="20" t="s">
        <v>56</v>
      </c>
      <c r="C202" s="20">
        <v>4103602</v>
      </c>
      <c r="D202" s="20" t="s">
        <v>110</v>
      </c>
      <c r="E202" s="20">
        <v>1</v>
      </c>
      <c r="F202" s="20" t="s">
        <v>58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">
      <c r="A203" s="20">
        <v>2025</v>
      </c>
      <c r="B203" s="20" t="s">
        <v>56</v>
      </c>
      <c r="C203" s="20">
        <v>4103602</v>
      </c>
      <c r="D203" s="20" t="s">
        <v>110</v>
      </c>
      <c r="E203" s="20">
        <v>2</v>
      </c>
      <c r="F203" s="20" t="s">
        <v>25</v>
      </c>
      <c r="G203">
        <v>1739</v>
      </c>
      <c r="H203">
        <v>0</v>
      </c>
      <c r="I203">
        <v>0</v>
      </c>
      <c r="J203">
        <v>1</v>
      </c>
      <c r="K203">
        <v>823</v>
      </c>
      <c r="L203">
        <v>811</v>
      </c>
      <c r="M203">
        <v>104</v>
      </c>
      <c r="N203">
        <v>0</v>
      </c>
      <c r="O203">
        <v>0</v>
      </c>
      <c r="P203">
        <v>0</v>
      </c>
      <c r="Q203">
        <v>865</v>
      </c>
      <c r="R203">
        <v>813</v>
      </c>
    </row>
    <row r="204" spans="1:18" x14ac:dyDescent="0.3">
      <c r="A204" s="20">
        <v>2025</v>
      </c>
      <c r="B204" s="20" t="s">
        <v>56</v>
      </c>
      <c r="C204" s="20">
        <v>4103602</v>
      </c>
      <c r="D204" s="20" t="s">
        <v>110</v>
      </c>
      <c r="E204" s="20">
        <v>3</v>
      </c>
      <c r="F204" s="20" t="s">
        <v>59</v>
      </c>
      <c r="G204">
        <v>1909</v>
      </c>
      <c r="H204">
        <v>179</v>
      </c>
      <c r="I204">
        <v>399</v>
      </c>
      <c r="J204">
        <v>1160</v>
      </c>
      <c r="K204">
        <v>143</v>
      </c>
      <c r="L204">
        <v>6</v>
      </c>
      <c r="M204">
        <v>22</v>
      </c>
      <c r="N204">
        <v>196</v>
      </c>
      <c r="O204">
        <v>420</v>
      </c>
      <c r="P204">
        <v>1268</v>
      </c>
      <c r="Q204">
        <v>0</v>
      </c>
      <c r="R204">
        <v>0</v>
      </c>
    </row>
    <row r="205" spans="1:18" x14ac:dyDescent="0.3">
      <c r="A205" s="20">
        <v>2025</v>
      </c>
      <c r="B205" s="20" t="s">
        <v>56</v>
      </c>
      <c r="C205" s="20">
        <v>4103602</v>
      </c>
      <c r="D205" s="20" t="s">
        <v>110</v>
      </c>
      <c r="E205" s="20">
        <v>4</v>
      </c>
      <c r="F205" s="20" t="s">
        <v>60</v>
      </c>
      <c r="G205">
        <v>1078</v>
      </c>
      <c r="H205">
        <v>284</v>
      </c>
      <c r="I205">
        <v>135</v>
      </c>
      <c r="J205">
        <v>292</v>
      </c>
      <c r="K205">
        <v>184</v>
      </c>
      <c r="L205">
        <v>142</v>
      </c>
      <c r="M205">
        <v>41</v>
      </c>
      <c r="N205">
        <v>318</v>
      </c>
      <c r="O205">
        <v>119</v>
      </c>
      <c r="P205">
        <v>302</v>
      </c>
      <c r="Q205">
        <v>158</v>
      </c>
      <c r="R205">
        <v>137</v>
      </c>
    </row>
    <row r="206" spans="1:18" x14ac:dyDescent="0.3">
      <c r="A206" s="20">
        <v>2025</v>
      </c>
      <c r="B206" s="20" t="s">
        <v>56</v>
      </c>
      <c r="C206" s="20">
        <v>4103800</v>
      </c>
      <c r="D206" s="20" t="s">
        <v>111</v>
      </c>
      <c r="E206" s="20">
        <v>1</v>
      </c>
      <c r="F206" s="20" t="s">
        <v>58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">
      <c r="A207" s="20">
        <v>2025</v>
      </c>
      <c r="B207" s="20" t="s">
        <v>56</v>
      </c>
      <c r="C207" s="20">
        <v>4103800</v>
      </c>
      <c r="D207" s="20" t="s">
        <v>111</v>
      </c>
      <c r="E207" s="20">
        <v>2</v>
      </c>
      <c r="F207" s="20" t="s">
        <v>25</v>
      </c>
      <c r="G207">
        <v>642</v>
      </c>
      <c r="H207">
        <v>0</v>
      </c>
      <c r="I207">
        <v>0</v>
      </c>
      <c r="J207">
        <v>1</v>
      </c>
      <c r="K207">
        <v>370</v>
      </c>
      <c r="L207">
        <v>252</v>
      </c>
      <c r="M207">
        <v>19</v>
      </c>
      <c r="N207">
        <v>0</v>
      </c>
      <c r="O207">
        <v>0</v>
      </c>
      <c r="P207">
        <v>0</v>
      </c>
      <c r="Q207">
        <v>395</v>
      </c>
      <c r="R207">
        <v>247</v>
      </c>
    </row>
    <row r="208" spans="1:18" x14ac:dyDescent="0.3">
      <c r="A208" s="20">
        <v>2025</v>
      </c>
      <c r="B208" s="20" t="s">
        <v>56</v>
      </c>
      <c r="C208" s="20">
        <v>4103800</v>
      </c>
      <c r="D208" s="20" t="s">
        <v>111</v>
      </c>
      <c r="E208" s="20">
        <v>3</v>
      </c>
      <c r="F208" s="20" t="s">
        <v>59</v>
      </c>
      <c r="G208">
        <v>980</v>
      </c>
      <c r="H208">
        <v>219</v>
      </c>
      <c r="I208">
        <v>208</v>
      </c>
      <c r="J208">
        <v>501</v>
      </c>
      <c r="K208">
        <v>44</v>
      </c>
      <c r="L208">
        <v>0</v>
      </c>
      <c r="M208">
        <v>8</v>
      </c>
      <c r="N208">
        <v>239</v>
      </c>
      <c r="O208">
        <v>208</v>
      </c>
      <c r="P208">
        <v>525</v>
      </c>
      <c r="Q208">
        <v>0</v>
      </c>
      <c r="R208">
        <v>0</v>
      </c>
    </row>
    <row r="209" spans="1:18" x14ac:dyDescent="0.3">
      <c r="A209" s="20">
        <v>2025</v>
      </c>
      <c r="B209" s="20" t="s">
        <v>56</v>
      </c>
      <c r="C209" s="20">
        <v>4103800</v>
      </c>
      <c r="D209" s="20" t="s">
        <v>111</v>
      </c>
      <c r="E209" s="20">
        <v>4</v>
      </c>
      <c r="F209" s="20" t="s">
        <v>60</v>
      </c>
      <c r="G209">
        <v>103</v>
      </c>
      <c r="H209">
        <v>2</v>
      </c>
      <c r="I209">
        <v>6</v>
      </c>
      <c r="J209">
        <v>47</v>
      </c>
      <c r="K209">
        <v>14</v>
      </c>
      <c r="L209">
        <v>6</v>
      </c>
      <c r="M209">
        <v>28</v>
      </c>
      <c r="N209">
        <v>2</v>
      </c>
      <c r="O209">
        <v>6</v>
      </c>
      <c r="P209">
        <v>62</v>
      </c>
      <c r="Q209">
        <v>0</v>
      </c>
      <c r="R209">
        <v>0</v>
      </c>
    </row>
    <row r="210" spans="1:18" x14ac:dyDescent="0.3">
      <c r="A210" s="20">
        <v>2025</v>
      </c>
      <c r="B210" s="20" t="s">
        <v>56</v>
      </c>
      <c r="C210" s="20">
        <v>4103701</v>
      </c>
      <c r="D210" s="20" t="s">
        <v>112</v>
      </c>
      <c r="E210" s="20">
        <v>1</v>
      </c>
      <c r="F210" s="20" t="s">
        <v>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">
      <c r="A211" s="20">
        <v>2025</v>
      </c>
      <c r="B211" s="20" t="s">
        <v>56</v>
      </c>
      <c r="C211" s="20">
        <v>4103701</v>
      </c>
      <c r="D211" s="20" t="s">
        <v>112</v>
      </c>
      <c r="E211" s="20">
        <v>2</v>
      </c>
      <c r="F211" s="20" t="s">
        <v>25</v>
      </c>
      <c r="G211">
        <v>7085</v>
      </c>
      <c r="H211">
        <v>0</v>
      </c>
      <c r="I211">
        <v>0</v>
      </c>
      <c r="J211">
        <v>3</v>
      </c>
      <c r="K211">
        <v>4258</v>
      </c>
      <c r="L211">
        <v>2578</v>
      </c>
      <c r="M211">
        <v>246</v>
      </c>
      <c r="N211">
        <v>0</v>
      </c>
      <c r="O211">
        <v>0</v>
      </c>
      <c r="P211">
        <v>0</v>
      </c>
      <c r="Q211">
        <v>4520</v>
      </c>
      <c r="R211">
        <v>2511</v>
      </c>
    </row>
    <row r="212" spans="1:18" x14ac:dyDescent="0.3">
      <c r="A212" s="20">
        <v>2025</v>
      </c>
      <c r="B212" s="20" t="s">
        <v>56</v>
      </c>
      <c r="C212" s="20">
        <v>4103701</v>
      </c>
      <c r="D212" s="20" t="s">
        <v>112</v>
      </c>
      <c r="E212" s="20">
        <v>3</v>
      </c>
      <c r="F212" s="20" t="s">
        <v>59</v>
      </c>
      <c r="G212">
        <v>10432</v>
      </c>
      <c r="H212">
        <v>1886</v>
      </c>
      <c r="I212">
        <v>2046</v>
      </c>
      <c r="J212">
        <v>5866</v>
      </c>
      <c r="K212">
        <v>584</v>
      </c>
      <c r="L212">
        <v>14</v>
      </c>
      <c r="M212">
        <v>36</v>
      </c>
      <c r="N212">
        <v>2049</v>
      </c>
      <c r="O212">
        <v>2067</v>
      </c>
      <c r="P212">
        <v>6276</v>
      </c>
      <c r="Q212">
        <v>0</v>
      </c>
      <c r="R212">
        <v>0</v>
      </c>
    </row>
    <row r="213" spans="1:18" x14ac:dyDescent="0.3">
      <c r="A213" s="20">
        <v>2025</v>
      </c>
      <c r="B213" s="20" t="s">
        <v>56</v>
      </c>
      <c r="C213" s="20">
        <v>4103701</v>
      </c>
      <c r="D213" s="20" t="s">
        <v>112</v>
      </c>
      <c r="E213" s="20">
        <v>4</v>
      </c>
      <c r="F213" s="20" t="s">
        <v>60</v>
      </c>
      <c r="G213">
        <v>1772</v>
      </c>
      <c r="H213">
        <v>265</v>
      </c>
      <c r="I213">
        <v>346</v>
      </c>
      <c r="J213">
        <v>537</v>
      </c>
      <c r="K213">
        <v>367</v>
      </c>
      <c r="L213">
        <v>155</v>
      </c>
      <c r="M213">
        <v>102</v>
      </c>
      <c r="N213">
        <v>287</v>
      </c>
      <c r="O213">
        <v>355</v>
      </c>
      <c r="P213">
        <v>551</v>
      </c>
      <c r="Q213">
        <v>325</v>
      </c>
      <c r="R213">
        <v>137</v>
      </c>
    </row>
    <row r="214" spans="1:18" x14ac:dyDescent="0.3">
      <c r="A214" s="20">
        <v>2025</v>
      </c>
      <c r="B214" s="20" t="s">
        <v>56</v>
      </c>
      <c r="C214" s="20">
        <v>4104006</v>
      </c>
      <c r="D214" s="20" t="s">
        <v>113</v>
      </c>
      <c r="E214" s="20">
        <v>1</v>
      </c>
      <c r="F214" s="20" t="s">
        <v>58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">
      <c r="A215" s="20">
        <v>2025</v>
      </c>
      <c r="B215" s="20" t="s">
        <v>56</v>
      </c>
      <c r="C215" s="20">
        <v>4104006</v>
      </c>
      <c r="D215" s="20" t="s">
        <v>113</v>
      </c>
      <c r="E215" s="20">
        <v>2</v>
      </c>
      <c r="F215" s="20" t="s">
        <v>25</v>
      </c>
      <c r="G215">
        <v>4166</v>
      </c>
      <c r="H215">
        <v>0</v>
      </c>
      <c r="I215">
        <v>0</v>
      </c>
      <c r="J215">
        <v>13</v>
      </c>
      <c r="K215">
        <v>2416</v>
      </c>
      <c r="L215">
        <v>1522</v>
      </c>
      <c r="M215">
        <v>215</v>
      </c>
      <c r="N215">
        <v>0</v>
      </c>
      <c r="O215">
        <v>0</v>
      </c>
      <c r="P215">
        <v>0</v>
      </c>
      <c r="Q215">
        <v>2369</v>
      </c>
      <c r="R215">
        <v>1635</v>
      </c>
    </row>
    <row r="216" spans="1:18" x14ac:dyDescent="0.3">
      <c r="A216" s="20">
        <v>2025</v>
      </c>
      <c r="B216" s="20" t="s">
        <v>56</v>
      </c>
      <c r="C216" s="20">
        <v>4104006</v>
      </c>
      <c r="D216" s="20" t="s">
        <v>113</v>
      </c>
      <c r="E216" s="20">
        <v>3</v>
      </c>
      <c r="F216" s="20" t="s">
        <v>59</v>
      </c>
      <c r="G216">
        <v>5646</v>
      </c>
      <c r="H216">
        <v>870</v>
      </c>
      <c r="I216">
        <v>1137</v>
      </c>
      <c r="J216">
        <v>3386</v>
      </c>
      <c r="K216">
        <v>253</v>
      </c>
      <c r="L216">
        <v>0</v>
      </c>
      <c r="M216">
        <v>0</v>
      </c>
      <c r="N216">
        <v>942</v>
      </c>
      <c r="O216">
        <v>1180</v>
      </c>
      <c r="P216">
        <v>3524</v>
      </c>
      <c r="Q216">
        <v>0</v>
      </c>
      <c r="R216">
        <v>0</v>
      </c>
    </row>
    <row r="217" spans="1:18" x14ac:dyDescent="0.3">
      <c r="A217" s="20">
        <v>2025</v>
      </c>
      <c r="B217" s="20" t="s">
        <v>56</v>
      </c>
      <c r="C217" s="20">
        <v>4104006</v>
      </c>
      <c r="D217" s="20" t="s">
        <v>113</v>
      </c>
      <c r="E217" s="20">
        <v>4</v>
      </c>
      <c r="F217" s="20" t="s">
        <v>60</v>
      </c>
      <c r="G217">
        <v>1655</v>
      </c>
      <c r="H217">
        <v>80</v>
      </c>
      <c r="I217">
        <v>212</v>
      </c>
      <c r="J217">
        <v>553</v>
      </c>
      <c r="K217">
        <v>490</v>
      </c>
      <c r="L217">
        <v>232</v>
      </c>
      <c r="M217">
        <v>88</v>
      </c>
      <c r="N217">
        <v>85</v>
      </c>
      <c r="O217">
        <v>214</v>
      </c>
      <c r="P217">
        <v>547</v>
      </c>
      <c r="Q217">
        <v>465</v>
      </c>
      <c r="R217">
        <v>245</v>
      </c>
    </row>
    <row r="218" spans="1:18" x14ac:dyDescent="0.3">
      <c r="A218" s="20">
        <v>2025</v>
      </c>
      <c r="B218" s="20" t="s">
        <v>56</v>
      </c>
      <c r="C218" s="20">
        <v>4103909</v>
      </c>
      <c r="D218" s="20" t="s">
        <v>114</v>
      </c>
      <c r="E218" s="20">
        <v>1</v>
      </c>
      <c r="F218" s="20" t="s">
        <v>58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">
      <c r="A219" s="20">
        <v>2025</v>
      </c>
      <c r="B219" s="20" t="s">
        <v>56</v>
      </c>
      <c r="C219" s="20">
        <v>4103909</v>
      </c>
      <c r="D219" s="20" t="s">
        <v>114</v>
      </c>
      <c r="E219" s="20">
        <v>2</v>
      </c>
      <c r="F219" s="20" t="s">
        <v>25</v>
      </c>
      <c r="G219">
        <v>1313</v>
      </c>
      <c r="H219">
        <v>0</v>
      </c>
      <c r="I219">
        <v>0</v>
      </c>
      <c r="J219">
        <v>22</v>
      </c>
      <c r="K219">
        <v>706</v>
      </c>
      <c r="L219">
        <v>463</v>
      </c>
      <c r="M219">
        <v>122</v>
      </c>
      <c r="N219">
        <v>0</v>
      </c>
      <c r="O219">
        <v>0</v>
      </c>
      <c r="P219">
        <v>0</v>
      </c>
      <c r="Q219">
        <v>752</v>
      </c>
      <c r="R219">
        <v>453</v>
      </c>
    </row>
    <row r="220" spans="1:18" x14ac:dyDescent="0.3">
      <c r="A220" s="20">
        <v>2025</v>
      </c>
      <c r="B220" s="20" t="s">
        <v>56</v>
      </c>
      <c r="C220" s="20">
        <v>4103909</v>
      </c>
      <c r="D220" s="20" t="s">
        <v>114</v>
      </c>
      <c r="E220" s="20">
        <v>3</v>
      </c>
      <c r="F220" s="20" t="s">
        <v>59</v>
      </c>
      <c r="G220">
        <v>1796</v>
      </c>
      <c r="H220">
        <v>329</v>
      </c>
      <c r="I220">
        <v>321</v>
      </c>
      <c r="J220">
        <v>1033</v>
      </c>
      <c r="K220">
        <v>103</v>
      </c>
      <c r="L220">
        <v>2</v>
      </c>
      <c r="M220">
        <v>8</v>
      </c>
      <c r="N220">
        <v>351</v>
      </c>
      <c r="O220">
        <v>320</v>
      </c>
      <c r="P220">
        <v>1116</v>
      </c>
      <c r="Q220">
        <v>0</v>
      </c>
      <c r="R220">
        <v>0</v>
      </c>
    </row>
    <row r="221" spans="1:18" x14ac:dyDescent="0.3">
      <c r="A221" s="20">
        <v>2025</v>
      </c>
      <c r="B221" s="20" t="s">
        <v>56</v>
      </c>
      <c r="C221" s="20">
        <v>4103909</v>
      </c>
      <c r="D221" s="20" t="s">
        <v>114</v>
      </c>
      <c r="E221" s="20">
        <v>4</v>
      </c>
      <c r="F221" s="20" t="s">
        <v>60</v>
      </c>
      <c r="G221">
        <v>261</v>
      </c>
      <c r="H221">
        <v>73</v>
      </c>
      <c r="I221">
        <v>58</v>
      </c>
      <c r="J221">
        <v>48</v>
      </c>
      <c r="K221">
        <v>19</v>
      </c>
      <c r="L221">
        <v>15</v>
      </c>
      <c r="M221">
        <v>48</v>
      </c>
      <c r="N221">
        <v>78</v>
      </c>
      <c r="O221">
        <v>54</v>
      </c>
      <c r="P221">
        <v>74</v>
      </c>
      <c r="Q221">
        <v>0</v>
      </c>
      <c r="R221">
        <v>0</v>
      </c>
    </row>
    <row r="222" spans="1:18" x14ac:dyDescent="0.3">
      <c r="A222" s="20">
        <v>2025</v>
      </c>
      <c r="B222" s="20" t="s">
        <v>56</v>
      </c>
      <c r="C222" s="20">
        <v>4103958</v>
      </c>
      <c r="D222" s="20" t="s">
        <v>115</v>
      </c>
      <c r="E222" s="20">
        <v>1</v>
      </c>
      <c r="F222" s="20" t="s">
        <v>58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">
      <c r="A223" s="20">
        <v>2025</v>
      </c>
      <c r="B223" s="20" t="s">
        <v>56</v>
      </c>
      <c r="C223" s="20">
        <v>4103958</v>
      </c>
      <c r="D223" s="20" t="s">
        <v>115</v>
      </c>
      <c r="E223" s="20">
        <v>2</v>
      </c>
      <c r="F223" s="20" t="s">
        <v>25</v>
      </c>
      <c r="G223">
        <v>322</v>
      </c>
      <c r="H223">
        <v>0</v>
      </c>
      <c r="I223">
        <v>0</v>
      </c>
      <c r="J223">
        <v>2</v>
      </c>
      <c r="K223">
        <v>195</v>
      </c>
      <c r="L223">
        <v>124</v>
      </c>
      <c r="M223">
        <v>1</v>
      </c>
      <c r="N223">
        <v>0</v>
      </c>
      <c r="O223">
        <v>0</v>
      </c>
      <c r="P223">
        <v>0</v>
      </c>
      <c r="Q223">
        <v>174</v>
      </c>
      <c r="R223">
        <v>148</v>
      </c>
    </row>
    <row r="224" spans="1:18" x14ac:dyDescent="0.3">
      <c r="A224" s="20">
        <v>2025</v>
      </c>
      <c r="B224" s="20" t="s">
        <v>56</v>
      </c>
      <c r="C224" s="20">
        <v>4103958</v>
      </c>
      <c r="D224" s="20" t="s">
        <v>115</v>
      </c>
      <c r="E224" s="20">
        <v>3</v>
      </c>
      <c r="F224" s="20" t="s">
        <v>59</v>
      </c>
      <c r="G224">
        <v>554</v>
      </c>
      <c r="H224">
        <v>56</v>
      </c>
      <c r="I224">
        <v>121</v>
      </c>
      <c r="J224">
        <v>336</v>
      </c>
      <c r="K224">
        <v>39</v>
      </c>
      <c r="L224">
        <v>2</v>
      </c>
      <c r="M224">
        <v>0</v>
      </c>
      <c r="N224">
        <v>65</v>
      </c>
      <c r="O224">
        <v>123</v>
      </c>
      <c r="P224">
        <v>366</v>
      </c>
      <c r="Q224">
        <v>0</v>
      </c>
      <c r="R224">
        <v>0</v>
      </c>
    </row>
    <row r="225" spans="1:18" x14ac:dyDescent="0.3">
      <c r="A225" s="20">
        <v>2025</v>
      </c>
      <c r="B225" s="20" t="s">
        <v>56</v>
      </c>
      <c r="C225" s="20">
        <v>4103958</v>
      </c>
      <c r="D225" s="20" t="s">
        <v>115</v>
      </c>
      <c r="E225" s="20">
        <v>4</v>
      </c>
      <c r="F225" s="20" t="s">
        <v>60</v>
      </c>
      <c r="G225">
        <v>18</v>
      </c>
      <c r="H225">
        <v>1</v>
      </c>
      <c r="I225">
        <v>0</v>
      </c>
      <c r="J225">
        <v>2</v>
      </c>
      <c r="K225">
        <v>1</v>
      </c>
      <c r="L225">
        <v>1</v>
      </c>
      <c r="M225">
        <v>13</v>
      </c>
      <c r="N225">
        <v>1</v>
      </c>
      <c r="O225">
        <v>0</v>
      </c>
      <c r="P225">
        <v>3</v>
      </c>
      <c r="Q225">
        <v>0</v>
      </c>
      <c r="R225">
        <v>0</v>
      </c>
    </row>
    <row r="226" spans="1:18" x14ac:dyDescent="0.3">
      <c r="A226" s="20">
        <v>2025</v>
      </c>
      <c r="B226" s="20" t="s">
        <v>56</v>
      </c>
      <c r="C226" s="20">
        <v>4104055</v>
      </c>
      <c r="D226" s="20" t="s">
        <v>116</v>
      </c>
      <c r="E226" s="20">
        <v>1</v>
      </c>
      <c r="F226" s="20" t="s">
        <v>58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">
      <c r="A227" s="20">
        <v>2025</v>
      </c>
      <c r="B227" s="20" t="s">
        <v>56</v>
      </c>
      <c r="C227" s="20">
        <v>4104055</v>
      </c>
      <c r="D227" s="20" t="s">
        <v>116</v>
      </c>
      <c r="E227" s="20">
        <v>2</v>
      </c>
      <c r="F227" s="20" t="s">
        <v>25</v>
      </c>
      <c r="G227">
        <v>267</v>
      </c>
      <c r="H227">
        <v>0</v>
      </c>
      <c r="I227">
        <v>0</v>
      </c>
      <c r="J227">
        <v>2</v>
      </c>
      <c r="K227">
        <v>172</v>
      </c>
      <c r="L227">
        <v>90</v>
      </c>
      <c r="M227">
        <v>3</v>
      </c>
      <c r="N227">
        <v>0</v>
      </c>
      <c r="O227">
        <v>0</v>
      </c>
      <c r="P227">
        <v>0</v>
      </c>
      <c r="Q227">
        <v>163</v>
      </c>
      <c r="R227">
        <v>104</v>
      </c>
    </row>
    <row r="228" spans="1:18" x14ac:dyDescent="0.3">
      <c r="A228" s="20">
        <v>2025</v>
      </c>
      <c r="B228" s="20" t="s">
        <v>56</v>
      </c>
      <c r="C228" s="20">
        <v>4104055</v>
      </c>
      <c r="D228" s="20" t="s">
        <v>116</v>
      </c>
      <c r="E228" s="20">
        <v>3</v>
      </c>
      <c r="F228" s="20" t="s">
        <v>59</v>
      </c>
      <c r="G228">
        <v>478</v>
      </c>
      <c r="H228">
        <v>101</v>
      </c>
      <c r="I228">
        <v>119</v>
      </c>
      <c r="J228">
        <v>245</v>
      </c>
      <c r="K228">
        <v>13</v>
      </c>
      <c r="L228">
        <v>0</v>
      </c>
      <c r="M228">
        <v>0</v>
      </c>
      <c r="N228">
        <v>106</v>
      </c>
      <c r="O228">
        <v>118</v>
      </c>
      <c r="P228">
        <v>254</v>
      </c>
      <c r="Q228">
        <v>0</v>
      </c>
      <c r="R228">
        <v>0</v>
      </c>
    </row>
    <row r="229" spans="1:18" x14ac:dyDescent="0.3">
      <c r="A229" s="20">
        <v>2025</v>
      </c>
      <c r="B229" s="20" t="s">
        <v>56</v>
      </c>
      <c r="C229" s="20">
        <v>4104055</v>
      </c>
      <c r="D229" s="20" t="s">
        <v>116</v>
      </c>
      <c r="E229" s="20">
        <v>4</v>
      </c>
      <c r="F229" s="20" t="s">
        <v>60</v>
      </c>
      <c r="G229">
        <v>55</v>
      </c>
      <c r="H229">
        <v>0</v>
      </c>
      <c r="I229">
        <v>1</v>
      </c>
      <c r="J229">
        <v>9</v>
      </c>
      <c r="K229">
        <v>11</v>
      </c>
      <c r="L229">
        <v>5</v>
      </c>
      <c r="M229">
        <v>29</v>
      </c>
      <c r="N229">
        <v>0</v>
      </c>
      <c r="O229">
        <v>1</v>
      </c>
      <c r="P229">
        <v>20</v>
      </c>
      <c r="Q229">
        <v>0</v>
      </c>
      <c r="R229">
        <v>0</v>
      </c>
    </row>
    <row r="230" spans="1:18" x14ac:dyDescent="0.3">
      <c r="A230" s="20">
        <v>2025</v>
      </c>
      <c r="B230" s="20" t="s">
        <v>56</v>
      </c>
      <c r="C230" s="20">
        <v>4104204</v>
      </c>
      <c r="D230" s="20" t="s">
        <v>117</v>
      </c>
      <c r="E230" s="20">
        <v>1</v>
      </c>
      <c r="F230" s="20" t="s">
        <v>58</v>
      </c>
      <c r="G230">
        <v>645</v>
      </c>
      <c r="H230">
        <v>0</v>
      </c>
      <c r="I230">
        <v>0</v>
      </c>
      <c r="J230">
        <v>0</v>
      </c>
      <c r="K230">
        <v>59</v>
      </c>
      <c r="L230">
        <v>380</v>
      </c>
      <c r="M230">
        <v>206</v>
      </c>
      <c r="N230">
        <v>0</v>
      </c>
      <c r="O230">
        <v>0</v>
      </c>
      <c r="P230">
        <v>0</v>
      </c>
      <c r="Q230">
        <v>0</v>
      </c>
      <c r="R230">
        <v>519</v>
      </c>
    </row>
    <row r="231" spans="1:18" x14ac:dyDescent="0.3">
      <c r="A231" s="20">
        <v>2025</v>
      </c>
      <c r="B231" s="20" t="s">
        <v>56</v>
      </c>
      <c r="C231" s="20">
        <v>4104204</v>
      </c>
      <c r="D231" s="20" t="s">
        <v>117</v>
      </c>
      <c r="E231" s="20">
        <v>2</v>
      </c>
      <c r="F231" s="20" t="s">
        <v>25</v>
      </c>
      <c r="G231">
        <v>9922</v>
      </c>
      <c r="H231">
        <v>0</v>
      </c>
      <c r="I231">
        <v>0</v>
      </c>
      <c r="J231">
        <v>77</v>
      </c>
      <c r="K231">
        <v>5969</v>
      </c>
      <c r="L231">
        <v>3494</v>
      </c>
      <c r="M231">
        <v>382</v>
      </c>
      <c r="N231">
        <v>0</v>
      </c>
      <c r="O231">
        <v>0</v>
      </c>
      <c r="P231">
        <v>0</v>
      </c>
      <c r="Q231">
        <v>5732</v>
      </c>
      <c r="R231">
        <v>3915</v>
      </c>
    </row>
    <row r="232" spans="1:18" x14ac:dyDescent="0.3">
      <c r="A232" s="20">
        <v>2025</v>
      </c>
      <c r="B232" s="20" t="s">
        <v>56</v>
      </c>
      <c r="C232" s="20">
        <v>4104204</v>
      </c>
      <c r="D232" s="20" t="s">
        <v>117</v>
      </c>
      <c r="E232" s="20">
        <v>3</v>
      </c>
      <c r="F232" s="20" t="s">
        <v>59</v>
      </c>
      <c r="G232">
        <v>14196</v>
      </c>
      <c r="H232">
        <v>2378</v>
      </c>
      <c r="I232">
        <v>2802</v>
      </c>
      <c r="J232">
        <v>8155</v>
      </c>
      <c r="K232">
        <v>708</v>
      </c>
      <c r="L232">
        <v>42</v>
      </c>
      <c r="M232">
        <v>111</v>
      </c>
      <c r="N232">
        <v>2561</v>
      </c>
      <c r="O232">
        <v>2894</v>
      </c>
      <c r="P232">
        <v>8617</v>
      </c>
      <c r="Q232">
        <v>0</v>
      </c>
      <c r="R232">
        <v>0</v>
      </c>
    </row>
    <row r="233" spans="1:18" x14ac:dyDescent="0.3">
      <c r="A233" s="20">
        <v>2025</v>
      </c>
      <c r="B233" s="20" t="s">
        <v>56</v>
      </c>
      <c r="C233" s="20">
        <v>4104204</v>
      </c>
      <c r="D233" s="20" t="s">
        <v>117</v>
      </c>
      <c r="E233" s="20">
        <v>4</v>
      </c>
      <c r="F233" s="20" t="s">
        <v>60</v>
      </c>
      <c r="G233">
        <v>3110</v>
      </c>
      <c r="H233">
        <v>142</v>
      </c>
      <c r="I233">
        <v>196</v>
      </c>
      <c r="J233">
        <v>741</v>
      </c>
      <c r="K233">
        <v>710</v>
      </c>
      <c r="L233">
        <v>448</v>
      </c>
      <c r="M233">
        <v>873</v>
      </c>
      <c r="N233">
        <v>140</v>
      </c>
      <c r="O233">
        <v>221</v>
      </c>
      <c r="P233">
        <v>720</v>
      </c>
      <c r="Q233">
        <v>617</v>
      </c>
      <c r="R233">
        <v>326</v>
      </c>
    </row>
    <row r="234" spans="1:18" x14ac:dyDescent="0.3">
      <c r="A234" s="20">
        <v>2025</v>
      </c>
      <c r="B234" s="20" t="s">
        <v>56</v>
      </c>
      <c r="C234" s="20">
        <v>4104253</v>
      </c>
      <c r="D234" s="20" t="s">
        <v>118</v>
      </c>
      <c r="E234" s="20">
        <v>1</v>
      </c>
      <c r="F234" s="20" t="s">
        <v>58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">
      <c r="A235" s="20">
        <v>2025</v>
      </c>
      <c r="B235" s="20" t="s">
        <v>56</v>
      </c>
      <c r="C235" s="20">
        <v>4104253</v>
      </c>
      <c r="D235" s="20" t="s">
        <v>118</v>
      </c>
      <c r="E235" s="20">
        <v>2</v>
      </c>
      <c r="F235" s="20" t="s">
        <v>25</v>
      </c>
      <c r="G235">
        <v>2303</v>
      </c>
      <c r="H235">
        <v>0</v>
      </c>
      <c r="I235">
        <v>0</v>
      </c>
      <c r="J235">
        <v>104</v>
      </c>
      <c r="K235">
        <v>1356</v>
      </c>
      <c r="L235">
        <v>790</v>
      </c>
      <c r="M235">
        <v>53</v>
      </c>
      <c r="N235">
        <v>0</v>
      </c>
      <c r="O235">
        <v>0</v>
      </c>
      <c r="P235">
        <v>0</v>
      </c>
      <c r="Q235">
        <v>1391</v>
      </c>
      <c r="R235">
        <v>896</v>
      </c>
    </row>
    <row r="236" spans="1:18" x14ac:dyDescent="0.3">
      <c r="A236" s="20">
        <v>2025</v>
      </c>
      <c r="B236" s="20" t="s">
        <v>56</v>
      </c>
      <c r="C236" s="20">
        <v>4104253</v>
      </c>
      <c r="D236" s="20" t="s">
        <v>118</v>
      </c>
      <c r="E236" s="20">
        <v>3</v>
      </c>
      <c r="F236" s="20" t="s">
        <v>59</v>
      </c>
      <c r="G236">
        <v>2886</v>
      </c>
      <c r="H236">
        <v>455</v>
      </c>
      <c r="I236">
        <v>627</v>
      </c>
      <c r="J236">
        <v>1738</v>
      </c>
      <c r="K236">
        <v>64</v>
      </c>
      <c r="L236">
        <v>2</v>
      </c>
      <c r="M236">
        <v>0</v>
      </c>
      <c r="N236">
        <v>491</v>
      </c>
      <c r="O236">
        <v>647</v>
      </c>
      <c r="P236">
        <v>1748</v>
      </c>
      <c r="Q236">
        <v>0</v>
      </c>
      <c r="R236">
        <v>0</v>
      </c>
    </row>
    <row r="237" spans="1:18" x14ac:dyDescent="0.3">
      <c r="A237" s="20">
        <v>2025</v>
      </c>
      <c r="B237" s="20" t="s">
        <v>56</v>
      </c>
      <c r="C237" s="20">
        <v>4104253</v>
      </c>
      <c r="D237" s="20" t="s">
        <v>118</v>
      </c>
      <c r="E237" s="20">
        <v>4</v>
      </c>
      <c r="F237" s="20" t="s">
        <v>60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">
      <c r="A238" s="20">
        <v>2025</v>
      </c>
      <c r="B238" s="20" t="s">
        <v>56</v>
      </c>
      <c r="C238" s="20">
        <v>4104303</v>
      </c>
      <c r="D238" s="20" t="s">
        <v>119</v>
      </c>
      <c r="E238" s="20">
        <v>1</v>
      </c>
      <c r="F238" s="20" t="s">
        <v>58</v>
      </c>
      <c r="G238">
        <v>140</v>
      </c>
      <c r="H238">
        <v>0</v>
      </c>
      <c r="I238">
        <v>0</v>
      </c>
      <c r="J238">
        <v>0</v>
      </c>
      <c r="K238">
        <v>3</v>
      </c>
      <c r="L238">
        <v>111</v>
      </c>
      <c r="M238">
        <v>26</v>
      </c>
      <c r="N238">
        <v>0</v>
      </c>
      <c r="O238">
        <v>0</v>
      </c>
      <c r="P238">
        <v>0</v>
      </c>
      <c r="Q238">
        <v>0</v>
      </c>
      <c r="R238">
        <v>140</v>
      </c>
    </row>
    <row r="239" spans="1:18" x14ac:dyDescent="0.3">
      <c r="A239" s="20">
        <v>2025</v>
      </c>
      <c r="B239" s="20" t="s">
        <v>56</v>
      </c>
      <c r="C239" s="20">
        <v>4104303</v>
      </c>
      <c r="D239" s="20" t="s">
        <v>119</v>
      </c>
      <c r="E239" s="20">
        <v>2</v>
      </c>
      <c r="F239" s="20" t="s">
        <v>25</v>
      </c>
      <c r="G239">
        <v>6917</v>
      </c>
      <c r="H239">
        <v>0</v>
      </c>
      <c r="I239">
        <v>0</v>
      </c>
      <c r="J239">
        <v>16</v>
      </c>
      <c r="K239">
        <v>3514</v>
      </c>
      <c r="L239">
        <v>2764</v>
      </c>
      <c r="M239">
        <v>623</v>
      </c>
      <c r="N239">
        <v>0</v>
      </c>
      <c r="O239">
        <v>0</v>
      </c>
      <c r="P239">
        <v>0</v>
      </c>
      <c r="Q239">
        <v>3756</v>
      </c>
      <c r="R239">
        <v>2684</v>
      </c>
    </row>
    <row r="240" spans="1:18" x14ac:dyDescent="0.3">
      <c r="A240" s="20">
        <v>2025</v>
      </c>
      <c r="B240" s="20" t="s">
        <v>56</v>
      </c>
      <c r="C240" s="20">
        <v>4104303</v>
      </c>
      <c r="D240" s="20" t="s">
        <v>119</v>
      </c>
      <c r="E240" s="20">
        <v>3</v>
      </c>
      <c r="F240" s="20" t="s">
        <v>59</v>
      </c>
      <c r="G240">
        <v>9676</v>
      </c>
      <c r="H240">
        <v>1908</v>
      </c>
      <c r="I240">
        <v>1855</v>
      </c>
      <c r="J240">
        <v>5268</v>
      </c>
      <c r="K240">
        <v>623</v>
      </c>
      <c r="L240">
        <v>14</v>
      </c>
      <c r="M240">
        <v>8</v>
      </c>
      <c r="N240">
        <v>2046</v>
      </c>
      <c r="O240">
        <v>1888</v>
      </c>
      <c r="P240">
        <v>5727</v>
      </c>
      <c r="Q240">
        <v>0</v>
      </c>
      <c r="R240">
        <v>0</v>
      </c>
    </row>
    <row r="241" spans="1:18" x14ac:dyDescent="0.3">
      <c r="A241" s="20">
        <v>2025</v>
      </c>
      <c r="B241" s="20" t="s">
        <v>56</v>
      </c>
      <c r="C241" s="20">
        <v>4104303</v>
      </c>
      <c r="D241" s="20" t="s">
        <v>119</v>
      </c>
      <c r="E241" s="20">
        <v>4</v>
      </c>
      <c r="F241" s="20" t="s">
        <v>60</v>
      </c>
      <c r="G241">
        <v>5406</v>
      </c>
      <c r="H241">
        <v>444</v>
      </c>
      <c r="I241">
        <v>576</v>
      </c>
      <c r="J241">
        <v>1578</v>
      </c>
      <c r="K241">
        <v>1120</v>
      </c>
      <c r="L241">
        <v>943</v>
      </c>
      <c r="M241">
        <v>745</v>
      </c>
      <c r="N241">
        <v>477</v>
      </c>
      <c r="O241">
        <v>591</v>
      </c>
      <c r="P241">
        <v>1630</v>
      </c>
      <c r="Q241">
        <v>1010</v>
      </c>
      <c r="R241">
        <v>665</v>
      </c>
    </row>
    <row r="242" spans="1:18" x14ac:dyDescent="0.3">
      <c r="A242" s="20">
        <v>2025</v>
      </c>
      <c r="B242" s="20" t="s">
        <v>56</v>
      </c>
      <c r="C242" s="20">
        <v>4104105</v>
      </c>
      <c r="D242" s="20" t="s">
        <v>120</v>
      </c>
      <c r="E242" s="20">
        <v>1</v>
      </c>
      <c r="F242" s="20" t="s">
        <v>58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">
      <c r="A243" s="20">
        <v>2025</v>
      </c>
      <c r="B243" s="20" t="s">
        <v>56</v>
      </c>
      <c r="C243" s="20">
        <v>4104105</v>
      </c>
      <c r="D243" s="20" t="s">
        <v>120</v>
      </c>
      <c r="E243" s="20">
        <v>2</v>
      </c>
      <c r="F243" s="20" t="s">
        <v>25</v>
      </c>
      <c r="G243">
        <v>807</v>
      </c>
      <c r="H243">
        <v>0</v>
      </c>
      <c r="I243">
        <v>0</v>
      </c>
      <c r="J243">
        <v>2</v>
      </c>
      <c r="K243">
        <v>495</v>
      </c>
      <c r="L243">
        <v>287</v>
      </c>
      <c r="M243">
        <v>23</v>
      </c>
      <c r="N243">
        <v>0</v>
      </c>
      <c r="O243">
        <v>0</v>
      </c>
      <c r="P243">
        <v>0</v>
      </c>
      <c r="Q243">
        <v>520</v>
      </c>
      <c r="R243">
        <v>287</v>
      </c>
    </row>
    <row r="244" spans="1:18" x14ac:dyDescent="0.3">
      <c r="A244" s="20">
        <v>2025</v>
      </c>
      <c r="B244" s="20" t="s">
        <v>56</v>
      </c>
      <c r="C244" s="20">
        <v>4104105</v>
      </c>
      <c r="D244" s="20" t="s">
        <v>120</v>
      </c>
      <c r="E244" s="20">
        <v>3</v>
      </c>
      <c r="F244" s="20" t="s">
        <v>59</v>
      </c>
      <c r="G244">
        <v>1023</v>
      </c>
      <c r="H244">
        <v>137</v>
      </c>
      <c r="I244">
        <v>235</v>
      </c>
      <c r="J244">
        <v>622</v>
      </c>
      <c r="K244">
        <v>29</v>
      </c>
      <c r="L244">
        <v>0</v>
      </c>
      <c r="M244">
        <v>0</v>
      </c>
      <c r="N244">
        <v>144</v>
      </c>
      <c r="O244">
        <v>249</v>
      </c>
      <c r="P244">
        <v>630</v>
      </c>
      <c r="Q244">
        <v>0</v>
      </c>
      <c r="R244">
        <v>0</v>
      </c>
    </row>
    <row r="245" spans="1:18" x14ac:dyDescent="0.3">
      <c r="A245" s="20">
        <v>2025</v>
      </c>
      <c r="B245" s="20" t="s">
        <v>56</v>
      </c>
      <c r="C245" s="20">
        <v>4104105</v>
      </c>
      <c r="D245" s="20" t="s">
        <v>120</v>
      </c>
      <c r="E245" s="20">
        <v>4</v>
      </c>
      <c r="F245" s="20" t="s">
        <v>60</v>
      </c>
      <c r="G245">
        <v>43</v>
      </c>
      <c r="H245">
        <v>5</v>
      </c>
      <c r="I245">
        <v>2</v>
      </c>
      <c r="J245">
        <v>9</v>
      </c>
      <c r="K245">
        <v>4</v>
      </c>
      <c r="L245">
        <v>5</v>
      </c>
      <c r="M245">
        <v>18</v>
      </c>
      <c r="N245">
        <v>5</v>
      </c>
      <c r="O245">
        <v>3</v>
      </c>
      <c r="P245">
        <v>15</v>
      </c>
      <c r="Q245">
        <v>0</v>
      </c>
      <c r="R245">
        <v>0</v>
      </c>
    </row>
    <row r="246" spans="1:18" x14ac:dyDescent="0.3">
      <c r="A246" s="20">
        <v>2025</v>
      </c>
      <c r="B246" s="20" t="s">
        <v>56</v>
      </c>
      <c r="C246" s="20">
        <v>4104428</v>
      </c>
      <c r="D246" s="20" t="s">
        <v>121</v>
      </c>
      <c r="E246" s="20">
        <v>1</v>
      </c>
      <c r="F246" s="20" t="s">
        <v>58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">
      <c r="A247" s="20">
        <v>2025</v>
      </c>
      <c r="B247" s="20" t="s">
        <v>56</v>
      </c>
      <c r="C247" s="20">
        <v>4104428</v>
      </c>
      <c r="D247" s="20" t="s">
        <v>121</v>
      </c>
      <c r="E247" s="20">
        <v>2</v>
      </c>
      <c r="F247" s="20" t="s">
        <v>25</v>
      </c>
      <c r="G247">
        <v>1265</v>
      </c>
      <c r="H247">
        <v>0</v>
      </c>
      <c r="I247">
        <v>0</v>
      </c>
      <c r="J247">
        <v>4</v>
      </c>
      <c r="K247">
        <v>741</v>
      </c>
      <c r="L247">
        <v>437</v>
      </c>
      <c r="M247">
        <v>83</v>
      </c>
      <c r="N247">
        <v>0</v>
      </c>
      <c r="O247">
        <v>0</v>
      </c>
      <c r="P247">
        <v>0</v>
      </c>
      <c r="Q247">
        <v>698</v>
      </c>
      <c r="R247">
        <v>476</v>
      </c>
    </row>
    <row r="248" spans="1:18" x14ac:dyDescent="0.3">
      <c r="A248" s="20">
        <v>2025</v>
      </c>
      <c r="B248" s="20" t="s">
        <v>56</v>
      </c>
      <c r="C248" s="20">
        <v>4104428</v>
      </c>
      <c r="D248" s="20" t="s">
        <v>121</v>
      </c>
      <c r="E248" s="20">
        <v>3</v>
      </c>
      <c r="F248" s="20" t="s">
        <v>59</v>
      </c>
      <c r="G248">
        <v>1877</v>
      </c>
      <c r="H248">
        <v>220</v>
      </c>
      <c r="I248">
        <v>433</v>
      </c>
      <c r="J248">
        <v>1139</v>
      </c>
      <c r="K248">
        <v>85</v>
      </c>
      <c r="L248">
        <v>0</v>
      </c>
      <c r="M248">
        <v>0</v>
      </c>
      <c r="N248">
        <v>234</v>
      </c>
      <c r="O248">
        <v>451</v>
      </c>
      <c r="P248">
        <v>1192</v>
      </c>
      <c r="Q248">
        <v>0</v>
      </c>
      <c r="R248">
        <v>0</v>
      </c>
    </row>
    <row r="249" spans="1:18" x14ac:dyDescent="0.3">
      <c r="A249" s="20">
        <v>2025</v>
      </c>
      <c r="B249" s="20" t="s">
        <v>56</v>
      </c>
      <c r="C249" s="20">
        <v>4104428</v>
      </c>
      <c r="D249" s="20" t="s">
        <v>121</v>
      </c>
      <c r="E249" s="20">
        <v>4</v>
      </c>
      <c r="F249" s="20" t="s">
        <v>60</v>
      </c>
      <c r="G249">
        <v>176</v>
      </c>
      <c r="H249">
        <v>22</v>
      </c>
      <c r="I249">
        <v>18</v>
      </c>
      <c r="J249">
        <v>66</v>
      </c>
      <c r="K249">
        <v>20</v>
      </c>
      <c r="L249">
        <v>19</v>
      </c>
      <c r="M249">
        <v>31</v>
      </c>
      <c r="N249">
        <v>23</v>
      </c>
      <c r="O249">
        <v>18</v>
      </c>
      <c r="P249">
        <v>82</v>
      </c>
      <c r="Q249">
        <v>8</v>
      </c>
      <c r="R249">
        <v>6</v>
      </c>
    </row>
    <row r="250" spans="1:18" x14ac:dyDescent="0.3">
      <c r="A250" s="20">
        <v>2025</v>
      </c>
      <c r="B250" s="20" t="s">
        <v>56</v>
      </c>
      <c r="C250" s="20">
        <v>4104451</v>
      </c>
      <c r="D250" s="20" t="s">
        <v>122</v>
      </c>
      <c r="E250" s="20">
        <v>1</v>
      </c>
      <c r="F250" s="20" t="s">
        <v>58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">
      <c r="A251" s="20">
        <v>2025</v>
      </c>
      <c r="B251" s="20" t="s">
        <v>56</v>
      </c>
      <c r="C251" s="20">
        <v>4104451</v>
      </c>
      <c r="D251" s="20" t="s">
        <v>122</v>
      </c>
      <c r="E251" s="20">
        <v>2</v>
      </c>
      <c r="F251" s="20" t="s">
        <v>25</v>
      </c>
      <c r="G251">
        <v>1160</v>
      </c>
      <c r="H251">
        <v>0</v>
      </c>
      <c r="I251">
        <v>0</v>
      </c>
      <c r="J251">
        <v>4</v>
      </c>
      <c r="K251">
        <v>603</v>
      </c>
      <c r="L251">
        <v>385</v>
      </c>
      <c r="M251">
        <v>168</v>
      </c>
      <c r="N251">
        <v>0</v>
      </c>
      <c r="O251">
        <v>0</v>
      </c>
      <c r="P251">
        <v>0</v>
      </c>
      <c r="Q251">
        <v>628</v>
      </c>
      <c r="R251">
        <v>365</v>
      </c>
    </row>
    <row r="252" spans="1:18" x14ac:dyDescent="0.3">
      <c r="A252" s="20">
        <v>2025</v>
      </c>
      <c r="B252" s="20" t="s">
        <v>56</v>
      </c>
      <c r="C252" s="20">
        <v>4104451</v>
      </c>
      <c r="D252" s="20" t="s">
        <v>122</v>
      </c>
      <c r="E252" s="20">
        <v>3</v>
      </c>
      <c r="F252" s="20" t="s">
        <v>59</v>
      </c>
      <c r="G252">
        <v>1511</v>
      </c>
      <c r="H252">
        <v>221</v>
      </c>
      <c r="I252">
        <v>339</v>
      </c>
      <c r="J252">
        <v>901</v>
      </c>
      <c r="K252">
        <v>37</v>
      </c>
      <c r="L252">
        <v>2</v>
      </c>
      <c r="M252">
        <v>11</v>
      </c>
      <c r="N252">
        <v>241</v>
      </c>
      <c r="O252">
        <v>349</v>
      </c>
      <c r="P252">
        <v>908</v>
      </c>
      <c r="Q252">
        <v>0</v>
      </c>
      <c r="R252">
        <v>0</v>
      </c>
    </row>
    <row r="253" spans="1:18" x14ac:dyDescent="0.3">
      <c r="A253" s="20">
        <v>2025</v>
      </c>
      <c r="B253" s="20" t="s">
        <v>56</v>
      </c>
      <c r="C253" s="20">
        <v>4104451</v>
      </c>
      <c r="D253" s="20" t="s">
        <v>122</v>
      </c>
      <c r="E253" s="20">
        <v>4</v>
      </c>
      <c r="F253" s="20" t="s">
        <v>60</v>
      </c>
      <c r="G253">
        <v>73</v>
      </c>
      <c r="H253">
        <v>6</v>
      </c>
      <c r="I253">
        <v>3</v>
      </c>
      <c r="J253">
        <v>11</v>
      </c>
      <c r="K253">
        <v>7</v>
      </c>
      <c r="L253">
        <v>6</v>
      </c>
      <c r="M253">
        <v>40</v>
      </c>
      <c r="N253">
        <v>6</v>
      </c>
      <c r="O253">
        <v>4</v>
      </c>
      <c r="P253">
        <v>17</v>
      </c>
      <c r="Q253">
        <v>0</v>
      </c>
      <c r="R253">
        <v>0</v>
      </c>
    </row>
    <row r="254" spans="1:18" x14ac:dyDescent="0.3">
      <c r="A254" s="20">
        <v>2025</v>
      </c>
      <c r="B254" s="20" t="s">
        <v>56</v>
      </c>
      <c r="C254" s="20">
        <v>4104501</v>
      </c>
      <c r="D254" s="20" t="s">
        <v>123</v>
      </c>
      <c r="E254" s="20">
        <v>1</v>
      </c>
      <c r="F254" s="20" t="s">
        <v>58</v>
      </c>
      <c r="G254">
        <v>298</v>
      </c>
      <c r="H254">
        <v>0</v>
      </c>
      <c r="I254">
        <v>0</v>
      </c>
      <c r="J254">
        <v>0</v>
      </c>
      <c r="K254">
        <v>37</v>
      </c>
      <c r="L254">
        <v>183</v>
      </c>
      <c r="M254">
        <v>78</v>
      </c>
      <c r="N254">
        <v>0</v>
      </c>
      <c r="O254">
        <v>0</v>
      </c>
      <c r="P254">
        <v>0</v>
      </c>
      <c r="Q254">
        <v>0</v>
      </c>
      <c r="R254">
        <v>243</v>
      </c>
    </row>
    <row r="255" spans="1:18" x14ac:dyDescent="0.3">
      <c r="A255" s="20">
        <v>2025</v>
      </c>
      <c r="B255" s="20" t="s">
        <v>56</v>
      </c>
      <c r="C255" s="20">
        <v>4104501</v>
      </c>
      <c r="D255" s="20" t="s">
        <v>123</v>
      </c>
      <c r="E255" s="20">
        <v>2</v>
      </c>
      <c r="F255" s="20" t="s">
        <v>25</v>
      </c>
      <c r="G255">
        <v>1445</v>
      </c>
      <c r="H255">
        <v>0</v>
      </c>
      <c r="I255">
        <v>0</v>
      </c>
      <c r="J255">
        <v>13</v>
      </c>
      <c r="K255">
        <v>833</v>
      </c>
      <c r="L255">
        <v>501</v>
      </c>
      <c r="M255">
        <v>98</v>
      </c>
      <c r="N255">
        <v>0</v>
      </c>
      <c r="O255">
        <v>0</v>
      </c>
      <c r="P255">
        <v>0</v>
      </c>
      <c r="Q255">
        <v>843</v>
      </c>
      <c r="R255">
        <v>513</v>
      </c>
    </row>
    <row r="256" spans="1:18" x14ac:dyDescent="0.3">
      <c r="A256" s="20">
        <v>2025</v>
      </c>
      <c r="B256" s="20" t="s">
        <v>56</v>
      </c>
      <c r="C256" s="20">
        <v>4104501</v>
      </c>
      <c r="D256" s="20" t="s">
        <v>123</v>
      </c>
      <c r="E256" s="20">
        <v>3</v>
      </c>
      <c r="F256" s="20" t="s">
        <v>59</v>
      </c>
      <c r="G256">
        <v>2280</v>
      </c>
      <c r="H256">
        <v>549</v>
      </c>
      <c r="I256">
        <v>428</v>
      </c>
      <c r="J256">
        <v>1208</v>
      </c>
      <c r="K256">
        <v>95</v>
      </c>
      <c r="L256">
        <v>0</v>
      </c>
      <c r="M256">
        <v>0</v>
      </c>
      <c r="N256">
        <v>574</v>
      </c>
      <c r="O256">
        <v>454</v>
      </c>
      <c r="P256">
        <v>1252</v>
      </c>
      <c r="Q256">
        <v>0</v>
      </c>
      <c r="R256">
        <v>0</v>
      </c>
    </row>
    <row r="257" spans="1:18" x14ac:dyDescent="0.3">
      <c r="A257" s="20">
        <v>2025</v>
      </c>
      <c r="B257" s="20" t="s">
        <v>56</v>
      </c>
      <c r="C257" s="20">
        <v>4104501</v>
      </c>
      <c r="D257" s="20" t="s">
        <v>123</v>
      </c>
      <c r="E257" s="20">
        <v>4</v>
      </c>
      <c r="F257" s="20" t="s">
        <v>60</v>
      </c>
      <c r="G257">
        <v>312</v>
      </c>
      <c r="H257">
        <v>32</v>
      </c>
      <c r="I257">
        <v>28</v>
      </c>
      <c r="J257">
        <v>25</v>
      </c>
      <c r="K257">
        <v>30</v>
      </c>
      <c r="L257">
        <v>82</v>
      </c>
      <c r="M257">
        <v>115</v>
      </c>
      <c r="N257">
        <v>32</v>
      </c>
      <c r="O257">
        <v>29</v>
      </c>
      <c r="P257">
        <v>38</v>
      </c>
      <c r="Q257">
        <v>0</v>
      </c>
      <c r="R257">
        <v>81</v>
      </c>
    </row>
    <row r="258" spans="1:18" x14ac:dyDescent="0.3">
      <c r="A258" s="20">
        <v>2025</v>
      </c>
      <c r="B258" s="20" t="s">
        <v>56</v>
      </c>
      <c r="C258" s="20">
        <v>4104600</v>
      </c>
      <c r="D258" s="20" t="s">
        <v>124</v>
      </c>
      <c r="E258" s="20">
        <v>1</v>
      </c>
      <c r="F258" s="20" t="s">
        <v>58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">
      <c r="A259" s="20">
        <v>2025</v>
      </c>
      <c r="B259" s="20" t="s">
        <v>56</v>
      </c>
      <c r="C259" s="20">
        <v>4104600</v>
      </c>
      <c r="D259" s="20" t="s">
        <v>124</v>
      </c>
      <c r="E259" s="20">
        <v>2</v>
      </c>
      <c r="F259" s="20" t="s">
        <v>25</v>
      </c>
      <c r="G259">
        <v>1316</v>
      </c>
      <c r="H259">
        <v>0</v>
      </c>
      <c r="I259">
        <v>0</v>
      </c>
      <c r="J259">
        <v>9</v>
      </c>
      <c r="K259">
        <v>683</v>
      </c>
      <c r="L259">
        <v>457</v>
      </c>
      <c r="M259">
        <v>167</v>
      </c>
      <c r="N259">
        <v>0</v>
      </c>
      <c r="O259">
        <v>0</v>
      </c>
      <c r="P259">
        <v>0</v>
      </c>
      <c r="Q259">
        <v>688</v>
      </c>
      <c r="R259">
        <v>476</v>
      </c>
    </row>
    <row r="260" spans="1:18" x14ac:dyDescent="0.3">
      <c r="A260" s="20">
        <v>2025</v>
      </c>
      <c r="B260" s="20" t="s">
        <v>56</v>
      </c>
      <c r="C260" s="20">
        <v>4104600</v>
      </c>
      <c r="D260" s="20" t="s">
        <v>124</v>
      </c>
      <c r="E260" s="20">
        <v>3</v>
      </c>
      <c r="F260" s="20" t="s">
        <v>59</v>
      </c>
      <c r="G260">
        <v>1842</v>
      </c>
      <c r="H260">
        <v>294</v>
      </c>
      <c r="I260">
        <v>408</v>
      </c>
      <c r="J260">
        <v>1089</v>
      </c>
      <c r="K260">
        <v>41</v>
      </c>
      <c r="L260">
        <v>0</v>
      </c>
      <c r="M260">
        <v>10</v>
      </c>
      <c r="N260">
        <v>326</v>
      </c>
      <c r="O260">
        <v>416</v>
      </c>
      <c r="P260">
        <v>1090</v>
      </c>
      <c r="Q260">
        <v>0</v>
      </c>
      <c r="R260">
        <v>0</v>
      </c>
    </row>
    <row r="261" spans="1:18" x14ac:dyDescent="0.3">
      <c r="A261" s="20">
        <v>2025</v>
      </c>
      <c r="B261" s="20" t="s">
        <v>56</v>
      </c>
      <c r="C261" s="20">
        <v>4104600</v>
      </c>
      <c r="D261" s="20" t="s">
        <v>124</v>
      </c>
      <c r="E261" s="20">
        <v>4</v>
      </c>
      <c r="F261" s="20" t="s">
        <v>60</v>
      </c>
      <c r="G261">
        <v>122</v>
      </c>
      <c r="H261">
        <v>14</v>
      </c>
      <c r="I261">
        <v>16</v>
      </c>
      <c r="J261">
        <v>23</v>
      </c>
      <c r="K261">
        <v>12</v>
      </c>
      <c r="L261">
        <v>9</v>
      </c>
      <c r="M261">
        <v>48</v>
      </c>
      <c r="N261">
        <v>15</v>
      </c>
      <c r="O261">
        <v>18</v>
      </c>
      <c r="P261">
        <v>32</v>
      </c>
      <c r="Q261">
        <v>0</v>
      </c>
      <c r="R261">
        <v>0</v>
      </c>
    </row>
    <row r="262" spans="1:18" x14ac:dyDescent="0.3">
      <c r="A262" s="20">
        <v>2025</v>
      </c>
      <c r="B262" s="20" t="s">
        <v>56</v>
      </c>
      <c r="C262" s="20">
        <v>4104659</v>
      </c>
      <c r="D262" s="20" t="s">
        <v>125</v>
      </c>
      <c r="E262" s="20">
        <v>1</v>
      </c>
      <c r="F262" s="20" t="s">
        <v>58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">
      <c r="A263" s="20">
        <v>2025</v>
      </c>
      <c r="B263" s="20" t="s">
        <v>56</v>
      </c>
      <c r="C263" s="20">
        <v>4104659</v>
      </c>
      <c r="D263" s="20" t="s">
        <v>125</v>
      </c>
      <c r="E263" s="20">
        <v>2</v>
      </c>
      <c r="F263" s="20" t="s">
        <v>25</v>
      </c>
      <c r="G263">
        <v>2199</v>
      </c>
      <c r="H263">
        <v>0</v>
      </c>
      <c r="I263">
        <v>0</v>
      </c>
      <c r="J263">
        <v>134</v>
      </c>
      <c r="K263">
        <v>1302</v>
      </c>
      <c r="L263">
        <v>692</v>
      </c>
      <c r="M263">
        <v>71</v>
      </c>
      <c r="N263">
        <v>0</v>
      </c>
      <c r="O263">
        <v>0</v>
      </c>
      <c r="P263">
        <v>0</v>
      </c>
      <c r="Q263">
        <v>1351</v>
      </c>
      <c r="R263">
        <v>792</v>
      </c>
    </row>
    <row r="264" spans="1:18" x14ac:dyDescent="0.3">
      <c r="A264" s="20">
        <v>2025</v>
      </c>
      <c r="B264" s="20" t="s">
        <v>56</v>
      </c>
      <c r="C264" s="20">
        <v>4104659</v>
      </c>
      <c r="D264" s="20" t="s">
        <v>125</v>
      </c>
      <c r="E264" s="20">
        <v>3</v>
      </c>
      <c r="F264" s="20" t="s">
        <v>59</v>
      </c>
      <c r="G264">
        <v>2454</v>
      </c>
      <c r="H264">
        <v>255</v>
      </c>
      <c r="I264">
        <v>541</v>
      </c>
      <c r="J264">
        <v>1612</v>
      </c>
      <c r="K264">
        <v>36</v>
      </c>
      <c r="L264">
        <v>4</v>
      </c>
      <c r="M264">
        <v>6</v>
      </c>
      <c r="N264">
        <v>271</v>
      </c>
      <c r="O264">
        <v>578</v>
      </c>
      <c r="P264">
        <v>1595</v>
      </c>
      <c r="Q264">
        <v>0</v>
      </c>
      <c r="R264">
        <v>0</v>
      </c>
    </row>
    <row r="265" spans="1:18" x14ac:dyDescent="0.3">
      <c r="A265" s="20">
        <v>2025</v>
      </c>
      <c r="B265" s="20" t="s">
        <v>56</v>
      </c>
      <c r="C265" s="20">
        <v>4104659</v>
      </c>
      <c r="D265" s="20" t="s">
        <v>125</v>
      </c>
      <c r="E265" s="20">
        <v>4</v>
      </c>
      <c r="F265" s="20" t="s">
        <v>60</v>
      </c>
      <c r="G265">
        <v>680</v>
      </c>
      <c r="H265">
        <v>174</v>
      </c>
      <c r="I265">
        <v>151</v>
      </c>
      <c r="J265">
        <v>197</v>
      </c>
      <c r="K265">
        <v>122</v>
      </c>
      <c r="L265">
        <v>9</v>
      </c>
      <c r="M265">
        <v>27</v>
      </c>
      <c r="N265">
        <v>196</v>
      </c>
      <c r="O265">
        <v>139</v>
      </c>
      <c r="P265">
        <v>204</v>
      </c>
      <c r="Q265">
        <v>108</v>
      </c>
      <c r="R265">
        <v>0</v>
      </c>
    </row>
    <row r="266" spans="1:18" x14ac:dyDescent="0.3">
      <c r="A266" s="20">
        <v>2025</v>
      </c>
      <c r="B266" s="20" t="s">
        <v>56</v>
      </c>
      <c r="C266" s="20">
        <v>4104709</v>
      </c>
      <c r="D266" s="20" t="s">
        <v>126</v>
      </c>
      <c r="E266" s="20">
        <v>1</v>
      </c>
      <c r="F266" s="20" t="s">
        <v>58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">
      <c r="A267" s="20">
        <v>2025</v>
      </c>
      <c r="B267" s="20" t="s">
        <v>56</v>
      </c>
      <c r="C267" s="20">
        <v>4104709</v>
      </c>
      <c r="D267" s="20" t="s">
        <v>126</v>
      </c>
      <c r="E267" s="20">
        <v>2</v>
      </c>
      <c r="F267" s="20" t="s">
        <v>25</v>
      </c>
      <c r="G267">
        <v>1125</v>
      </c>
      <c r="H267">
        <v>0</v>
      </c>
      <c r="I267">
        <v>0</v>
      </c>
      <c r="J267">
        <v>5</v>
      </c>
      <c r="K267">
        <v>691</v>
      </c>
      <c r="L267">
        <v>407</v>
      </c>
      <c r="M267">
        <v>22</v>
      </c>
      <c r="N267">
        <v>0</v>
      </c>
      <c r="O267">
        <v>0</v>
      </c>
      <c r="P267">
        <v>0</v>
      </c>
      <c r="Q267">
        <v>731</v>
      </c>
      <c r="R267">
        <v>393</v>
      </c>
    </row>
    <row r="268" spans="1:18" x14ac:dyDescent="0.3">
      <c r="A268" s="20">
        <v>2025</v>
      </c>
      <c r="B268" s="20" t="s">
        <v>56</v>
      </c>
      <c r="C268" s="20">
        <v>4104709</v>
      </c>
      <c r="D268" s="20" t="s">
        <v>126</v>
      </c>
      <c r="E268" s="20">
        <v>3</v>
      </c>
      <c r="F268" s="20" t="s">
        <v>59</v>
      </c>
      <c r="G268">
        <v>1753</v>
      </c>
      <c r="H268">
        <v>299</v>
      </c>
      <c r="I268">
        <v>366</v>
      </c>
      <c r="J268">
        <v>1008</v>
      </c>
      <c r="K268">
        <v>77</v>
      </c>
      <c r="L268">
        <v>2</v>
      </c>
      <c r="M268">
        <v>1</v>
      </c>
      <c r="N268">
        <v>320</v>
      </c>
      <c r="O268">
        <v>381</v>
      </c>
      <c r="P268">
        <v>1052</v>
      </c>
      <c r="Q268">
        <v>0</v>
      </c>
      <c r="R268">
        <v>0</v>
      </c>
    </row>
    <row r="269" spans="1:18" x14ac:dyDescent="0.3">
      <c r="A269" s="20">
        <v>2025</v>
      </c>
      <c r="B269" s="20" t="s">
        <v>56</v>
      </c>
      <c r="C269" s="20">
        <v>4104709</v>
      </c>
      <c r="D269" s="20" t="s">
        <v>126</v>
      </c>
      <c r="E269" s="20">
        <v>4</v>
      </c>
      <c r="F269" s="20" t="s">
        <v>60</v>
      </c>
      <c r="G269">
        <v>269</v>
      </c>
      <c r="H269">
        <v>18</v>
      </c>
      <c r="I269">
        <v>34</v>
      </c>
      <c r="J269">
        <v>95</v>
      </c>
      <c r="K269">
        <v>69</v>
      </c>
      <c r="L269">
        <v>13</v>
      </c>
      <c r="M269">
        <v>40</v>
      </c>
      <c r="N269">
        <v>18</v>
      </c>
      <c r="O269">
        <v>38</v>
      </c>
      <c r="P269">
        <v>122</v>
      </c>
      <c r="Q269">
        <v>44</v>
      </c>
      <c r="R269">
        <v>0</v>
      </c>
    </row>
    <row r="270" spans="1:18" x14ac:dyDescent="0.3">
      <c r="A270" s="20">
        <v>2025</v>
      </c>
      <c r="B270" s="20" t="s">
        <v>56</v>
      </c>
      <c r="C270" s="20">
        <v>4104808</v>
      </c>
      <c r="D270" s="20" t="s">
        <v>127</v>
      </c>
      <c r="E270" s="20">
        <v>1</v>
      </c>
      <c r="F270" s="20" t="s">
        <v>58</v>
      </c>
      <c r="G270">
        <v>374</v>
      </c>
      <c r="H270">
        <v>0</v>
      </c>
      <c r="I270">
        <v>0</v>
      </c>
      <c r="J270">
        <v>0</v>
      </c>
      <c r="K270">
        <v>58</v>
      </c>
      <c r="L270">
        <v>259</v>
      </c>
      <c r="M270">
        <v>57</v>
      </c>
      <c r="N270">
        <v>0</v>
      </c>
      <c r="O270">
        <v>0</v>
      </c>
      <c r="P270">
        <v>0</v>
      </c>
      <c r="Q270">
        <v>0</v>
      </c>
      <c r="R270">
        <v>328</v>
      </c>
    </row>
    <row r="271" spans="1:18" x14ac:dyDescent="0.3">
      <c r="A271" s="20">
        <v>2025</v>
      </c>
      <c r="B271" s="20" t="s">
        <v>56</v>
      </c>
      <c r="C271" s="20">
        <v>4104808</v>
      </c>
      <c r="D271" s="20" t="s">
        <v>127</v>
      </c>
      <c r="E271" s="20">
        <v>2</v>
      </c>
      <c r="F271" s="20" t="s">
        <v>25</v>
      </c>
      <c r="G271">
        <v>27696</v>
      </c>
      <c r="H271">
        <v>0</v>
      </c>
      <c r="I271">
        <v>0</v>
      </c>
      <c r="J271">
        <v>1563</v>
      </c>
      <c r="K271">
        <v>14898</v>
      </c>
      <c r="L271">
        <v>8902</v>
      </c>
      <c r="M271">
        <v>2333</v>
      </c>
      <c r="N271">
        <v>0</v>
      </c>
      <c r="O271">
        <v>0</v>
      </c>
      <c r="P271">
        <v>0</v>
      </c>
      <c r="Q271">
        <v>15550</v>
      </c>
      <c r="R271">
        <v>10123</v>
      </c>
    </row>
    <row r="272" spans="1:18" x14ac:dyDescent="0.3">
      <c r="A272" s="20">
        <v>2025</v>
      </c>
      <c r="B272" s="20" t="s">
        <v>56</v>
      </c>
      <c r="C272" s="20">
        <v>4104808</v>
      </c>
      <c r="D272" s="20" t="s">
        <v>127</v>
      </c>
      <c r="E272" s="20">
        <v>3</v>
      </c>
      <c r="F272" s="20" t="s">
        <v>59</v>
      </c>
      <c r="G272">
        <v>32968</v>
      </c>
      <c r="H272">
        <v>5354</v>
      </c>
      <c r="I272">
        <v>7732</v>
      </c>
      <c r="J272">
        <v>19288</v>
      </c>
      <c r="K272">
        <v>351</v>
      </c>
      <c r="L272">
        <v>6</v>
      </c>
      <c r="M272">
        <v>237</v>
      </c>
      <c r="N272">
        <v>5786</v>
      </c>
      <c r="O272">
        <v>8051</v>
      </c>
      <c r="P272">
        <v>18889</v>
      </c>
      <c r="Q272">
        <v>0</v>
      </c>
      <c r="R272">
        <v>0</v>
      </c>
    </row>
    <row r="273" spans="1:18" x14ac:dyDescent="0.3">
      <c r="A273" s="20">
        <v>2025</v>
      </c>
      <c r="B273" s="20" t="s">
        <v>56</v>
      </c>
      <c r="C273" s="20">
        <v>4104808</v>
      </c>
      <c r="D273" s="20" t="s">
        <v>127</v>
      </c>
      <c r="E273" s="20">
        <v>4</v>
      </c>
      <c r="F273" s="20" t="s">
        <v>60</v>
      </c>
      <c r="G273">
        <v>16428</v>
      </c>
      <c r="H273">
        <v>1991</v>
      </c>
      <c r="I273">
        <v>1933</v>
      </c>
      <c r="J273">
        <v>4917</v>
      </c>
      <c r="K273">
        <v>3779</v>
      </c>
      <c r="L273">
        <v>2125</v>
      </c>
      <c r="M273">
        <v>1683</v>
      </c>
      <c r="N273">
        <v>2165</v>
      </c>
      <c r="O273">
        <v>1933</v>
      </c>
      <c r="P273">
        <v>4511</v>
      </c>
      <c r="Q273">
        <v>3703</v>
      </c>
      <c r="R273">
        <v>2182</v>
      </c>
    </row>
    <row r="274" spans="1:18" x14ac:dyDescent="0.3">
      <c r="A274" s="20">
        <v>2025</v>
      </c>
      <c r="B274" s="20" t="s">
        <v>56</v>
      </c>
      <c r="C274" s="20">
        <v>4104907</v>
      </c>
      <c r="D274" s="20" t="s">
        <v>128</v>
      </c>
      <c r="E274" s="20">
        <v>1</v>
      </c>
      <c r="F274" s="20" t="s">
        <v>58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">
      <c r="A275" s="20">
        <v>2025</v>
      </c>
      <c r="B275" s="20" t="s">
        <v>56</v>
      </c>
      <c r="C275" s="20">
        <v>4104907</v>
      </c>
      <c r="D275" s="20" t="s">
        <v>128</v>
      </c>
      <c r="E275" s="20">
        <v>2</v>
      </c>
      <c r="F275" s="20" t="s">
        <v>25</v>
      </c>
      <c r="G275">
        <v>6678</v>
      </c>
      <c r="H275">
        <v>0</v>
      </c>
      <c r="I275">
        <v>0</v>
      </c>
      <c r="J275">
        <v>27</v>
      </c>
      <c r="K275">
        <v>3949</v>
      </c>
      <c r="L275">
        <v>2516</v>
      </c>
      <c r="M275">
        <v>186</v>
      </c>
      <c r="N275">
        <v>0</v>
      </c>
      <c r="O275">
        <v>0</v>
      </c>
      <c r="P275">
        <v>0</v>
      </c>
      <c r="Q275">
        <v>4096</v>
      </c>
      <c r="R275">
        <v>2497</v>
      </c>
    </row>
    <row r="276" spans="1:18" x14ac:dyDescent="0.3">
      <c r="A276" s="20">
        <v>2025</v>
      </c>
      <c r="B276" s="20" t="s">
        <v>56</v>
      </c>
      <c r="C276" s="20">
        <v>4104907</v>
      </c>
      <c r="D276" s="20" t="s">
        <v>128</v>
      </c>
      <c r="E276" s="20">
        <v>3</v>
      </c>
      <c r="F276" s="20" t="s">
        <v>59</v>
      </c>
      <c r="G276">
        <v>8080</v>
      </c>
      <c r="H276">
        <v>865</v>
      </c>
      <c r="I276">
        <v>1707</v>
      </c>
      <c r="J276">
        <v>5278</v>
      </c>
      <c r="K276">
        <v>219</v>
      </c>
      <c r="L276">
        <v>1</v>
      </c>
      <c r="M276">
        <v>10</v>
      </c>
      <c r="N276">
        <v>965</v>
      </c>
      <c r="O276">
        <v>1779</v>
      </c>
      <c r="P276">
        <v>5326</v>
      </c>
      <c r="Q276">
        <v>0</v>
      </c>
      <c r="R276">
        <v>0</v>
      </c>
    </row>
    <row r="277" spans="1:18" x14ac:dyDescent="0.3">
      <c r="A277" s="20">
        <v>2025</v>
      </c>
      <c r="B277" s="20" t="s">
        <v>56</v>
      </c>
      <c r="C277" s="20">
        <v>4104907</v>
      </c>
      <c r="D277" s="20" t="s">
        <v>128</v>
      </c>
      <c r="E277" s="20">
        <v>4</v>
      </c>
      <c r="F277" s="20" t="s">
        <v>60</v>
      </c>
      <c r="G277">
        <v>2319</v>
      </c>
      <c r="H277">
        <v>309</v>
      </c>
      <c r="I277">
        <v>396</v>
      </c>
      <c r="J277">
        <v>571</v>
      </c>
      <c r="K277">
        <v>484</v>
      </c>
      <c r="L277">
        <v>400</v>
      </c>
      <c r="M277">
        <v>159</v>
      </c>
      <c r="N277">
        <v>339</v>
      </c>
      <c r="O277">
        <v>400</v>
      </c>
      <c r="P277">
        <v>551</v>
      </c>
      <c r="Q277">
        <v>436</v>
      </c>
      <c r="R277">
        <v>341</v>
      </c>
    </row>
    <row r="278" spans="1:18" x14ac:dyDescent="0.3">
      <c r="A278" s="20">
        <v>2025</v>
      </c>
      <c r="B278" s="20" t="s">
        <v>56</v>
      </c>
      <c r="C278" s="20">
        <v>4105003</v>
      </c>
      <c r="D278" s="20" t="s">
        <v>129</v>
      </c>
      <c r="E278" s="20">
        <v>1</v>
      </c>
      <c r="F278" s="20" t="s">
        <v>58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">
      <c r="A279" s="20">
        <v>2025</v>
      </c>
      <c r="B279" s="20" t="s">
        <v>56</v>
      </c>
      <c r="C279" s="20">
        <v>4105003</v>
      </c>
      <c r="D279" s="20" t="s">
        <v>129</v>
      </c>
      <c r="E279" s="20">
        <v>2</v>
      </c>
      <c r="F279" s="20" t="s">
        <v>25</v>
      </c>
      <c r="G279">
        <v>767</v>
      </c>
      <c r="H279">
        <v>0</v>
      </c>
      <c r="I279">
        <v>0</v>
      </c>
      <c r="J279">
        <v>5</v>
      </c>
      <c r="K279">
        <v>488</v>
      </c>
      <c r="L279">
        <v>270</v>
      </c>
      <c r="M279">
        <v>4</v>
      </c>
      <c r="N279">
        <v>0</v>
      </c>
      <c r="O279">
        <v>0</v>
      </c>
      <c r="P279">
        <v>0</v>
      </c>
      <c r="Q279">
        <v>458</v>
      </c>
      <c r="R279">
        <v>309</v>
      </c>
    </row>
    <row r="280" spans="1:18" x14ac:dyDescent="0.3">
      <c r="A280" s="20">
        <v>2025</v>
      </c>
      <c r="B280" s="20" t="s">
        <v>56</v>
      </c>
      <c r="C280" s="20">
        <v>4105003</v>
      </c>
      <c r="D280" s="20" t="s">
        <v>129</v>
      </c>
      <c r="E280" s="20">
        <v>3</v>
      </c>
      <c r="F280" s="20" t="s">
        <v>59</v>
      </c>
      <c r="G280">
        <v>1045</v>
      </c>
      <c r="H280">
        <v>131</v>
      </c>
      <c r="I280">
        <v>209</v>
      </c>
      <c r="J280">
        <v>663</v>
      </c>
      <c r="K280">
        <v>34</v>
      </c>
      <c r="L280">
        <v>0</v>
      </c>
      <c r="M280">
        <v>8</v>
      </c>
      <c r="N280">
        <v>141</v>
      </c>
      <c r="O280">
        <v>224</v>
      </c>
      <c r="P280">
        <v>672</v>
      </c>
      <c r="Q280">
        <v>0</v>
      </c>
      <c r="R280">
        <v>0</v>
      </c>
    </row>
    <row r="281" spans="1:18" x14ac:dyDescent="0.3">
      <c r="A281" s="20">
        <v>2025</v>
      </c>
      <c r="B281" s="20" t="s">
        <v>56</v>
      </c>
      <c r="C281" s="20">
        <v>4105003</v>
      </c>
      <c r="D281" s="20" t="s">
        <v>129</v>
      </c>
      <c r="E281" s="20">
        <v>4</v>
      </c>
      <c r="F281" s="20" t="s">
        <v>60</v>
      </c>
      <c r="G281">
        <v>127</v>
      </c>
      <c r="H281">
        <v>8</v>
      </c>
      <c r="I281">
        <v>28</v>
      </c>
      <c r="J281">
        <v>54</v>
      </c>
      <c r="K281">
        <v>4</v>
      </c>
      <c r="L281">
        <v>3</v>
      </c>
      <c r="M281">
        <v>30</v>
      </c>
      <c r="N281">
        <v>10</v>
      </c>
      <c r="O281">
        <v>28</v>
      </c>
      <c r="P281">
        <v>56</v>
      </c>
      <c r="Q281">
        <v>0</v>
      </c>
      <c r="R281">
        <v>0</v>
      </c>
    </row>
    <row r="282" spans="1:18" x14ac:dyDescent="0.3">
      <c r="A282" s="20">
        <v>2025</v>
      </c>
      <c r="B282" s="20" t="s">
        <v>56</v>
      </c>
      <c r="C282" s="20">
        <v>4105102</v>
      </c>
      <c r="D282" s="20" t="s">
        <v>130</v>
      </c>
      <c r="E282" s="20">
        <v>1</v>
      </c>
      <c r="F282" s="20" t="s">
        <v>58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">
      <c r="A283" s="20">
        <v>2025</v>
      </c>
      <c r="B283" s="20" t="s">
        <v>56</v>
      </c>
      <c r="C283" s="20">
        <v>4105102</v>
      </c>
      <c r="D283" s="20" t="s">
        <v>130</v>
      </c>
      <c r="E283" s="20">
        <v>2</v>
      </c>
      <c r="F283" s="20" t="s">
        <v>25</v>
      </c>
      <c r="G283">
        <v>658</v>
      </c>
      <c r="H283">
        <v>0</v>
      </c>
      <c r="I283">
        <v>0</v>
      </c>
      <c r="J283">
        <v>2</v>
      </c>
      <c r="K283">
        <v>377</v>
      </c>
      <c r="L283">
        <v>270</v>
      </c>
      <c r="M283">
        <v>9</v>
      </c>
      <c r="N283">
        <v>0</v>
      </c>
      <c r="O283">
        <v>0</v>
      </c>
      <c r="P283">
        <v>0</v>
      </c>
      <c r="Q283">
        <v>364</v>
      </c>
      <c r="R283">
        <v>294</v>
      </c>
    </row>
    <row r="284" spans="1:18" x14ac:dyDescent="0.3">
      <c r="A284" s="20">
        <v>2025</v>
      </c>
      <c r="B284" s="20" t="s">
        <v>56</v>
      </c>
      <c r="C284" s="20">
        <v>4105102</v>
      </c>
      <c r="D284" s="20" t="s">
        <v>130</v>
      </c>
      <c r="E284" s="20">
        <v>3</v>
      </c>
      <c r="F284" s="20" t="s">
        <v>59</v>
      </c>
      <c r="G284">
        <v>873</v>
      </c>
      <c r="H284">
        <v>126</v>
      </c>
      <c r="I284">
        <v>130</v>
      </c>
      <c r="J284">
        <v>594</v>
      </c>
      <c r="K284">
        <v>23</v>
      </c>
      <c r="L284">
        <v>0</v>
      </c>
      <c r="M284">
        <v>0</v>
      </c>
      <c r="N284">
        <v>138</v>
      </c>
      <c r="O284">
        <v>131</v>
      </c>
      <c r="P284">
        <v>604</v>
      </c>
      <c r="Q284">
        <v>0</v>
      </c>
      <c r="R284">
        <v>0</v>
      </c>
    </row>
    <row r="285" spans="1:18" x14ac:dyDescent="0.3">
      <c r="A285" s="20">
        <v>2025</v>
      </c>
      <c r="B285" s="20" t="s">
        <v>56</v>
      </c>
      <c r="C285" s="20">
        <v>4105102</v>
      </c>
      <c r="D285" s="20" t="s">
        <v>130</v>
      </c>
      <c r="E285" s="20">
        <v>4</v>
      </c>
      <c r="F285" s="20" t="s">
        <v>60</v>
      </c>
      <c r="G285">
        <v>365</v>
      </c>
      <c r="H285">
        <v>99</v>
      </c>
      <c r="I285">
        <v>132</v>
      </c>
      <c r="J285">
        <v>65</v>
      </c>
      <c r="K285">
        <v>26</v>
      </c>
      <c r="L285">
        <v>6</v>
      </c>
      <c r="M285">
        <v>37</v>
      </c>
      <c r="N285">
        <v>103</v>
      </c>
      <c r="O285">
        <v>139</v>
      </c>
      <c r="P285">
        <v>83</v>
      </c>
      <c r="Q285">
        <v>0</v>
      </c>
      <c r="R285">
        <v>0</v>
      </c>
    </row>
    <row r="286" spans="1:18" x14ac:dyDescent="0.3">
      <c r="A286" s="20">
        <v>2025</v>
      </c>
      <c r="B286" s="20" t="s">
        <v>56</v>
      </c>
      <c r="C286" s="20">
        <v>4105201</v>
      </c>
      <c r="D286" s="20" t="s">
        <v>131</v>
      </c>
      <c r="E286" s="20">
        <v>1</v>
      </c>
      <c r="F286" s="20" t="s">
        <v>58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">
      <c r="A287" s="20">
        <v>2025</v>
      </c>
      <c r="B287" s="20" t="s">
        <v>56</v>
      </c>
      <c r="C287" s="20">
        <v>4105201</v>
      </c>
      <c r="D287" s="20" t="s">
        <v>131</v>
      </c>
      <c r="E287" s="20">
        <v>2</v>
      </c>
      <c r="F287" s="20" t="s">
        <v>25</v>
      </c>
      <c r="G287">
        <v>1291</v>
      </c>
      <c r="H287">
        <v>0</v>
      </c>
      <c r="I287">
        <v>0</v>
      </c>
      <c r="J287">
        <v>2</v>
      </c>
      <c r="K287">
        <v>772</v>
      </c>
      <c r="L287">
        <v>457</v>
      </c>
      <c r="M287">
        <v>60</v>
      </c>
      <c r="N287">
        <v>0</v>
      </c>
      <c r="O287">
        <v>0</v>
      </c>
      <c r="P287">
        <v>0</v>
      </c>
      <c r="Q287">
        <v>761</v>
      </c>
      <c r="R287">
        <v>482</v>
      </c>
    </row>
    <row r="288" spans="1:18" x14ac:dyDescent="0.3">
      <c r="A288" s="20">
        <v>2025</v>
      </c>
      <c r="B288" s="20" t="s">
        <v>56</v>
      </c>
      <c r="C288" s="20">
        <v>4105201</v>
      </c>
      <c r="D288" s="20" t="s">
        <v>131</v>
      </c>
      <c r="E288" s="20">
        <v>3</v>
      </c>
      <c r="F288" s="20" t="s">
        <v>59</v>
      </c>
      <c r="G288">
        <v>1805</v>
      </c>
      <c r="H288">
        <v>164</v>
      </c>
      <c r="I288">
        <v>352</v>
      </c>
      <c r="J288">
        <v>1191</v>
      </c>
      <c r="K288">
        <v>53</v>
      </c>
      <c r="L288">
        <v>4</v>
      </c>
      <c r="M288">
        <v>41</v>
      </c>
      <c r="N288">
        <v>177</v>
      </c>
      <c r="O288">
        <v>373</v>
      </c>
      <c r="P288">
        <v>1210</v>
      </c>
      <c r="Q288">
        <v>0</v>
      </c>
      <c r="R288">
        <v>0</v>
      </c>
    </row>
    <row r="289" spans="1:18" x14ac:dyDescent="0.3">
      <c r="A289" s="20">
        <v>2025</v>
      </c>
      <c r="B289" s="20" t="s">
        <v>56</v>
      </c>
      <c r="C289" s="20">
        <v>4105201</v>
      </c>
      <c r="D289" s="20" t="s">
        <v>131</v>
      </c>
      <c r="E289" s="20">
        <v>4</v>
      </c>
      <c r="F289" s="20" t="s">
        <v>60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">
      <c r="A290" s="20">
        <v>2025</v>
      </c>
      <c r="B290" s="20" t="s">
        <v>56</v>
      </c>
      <c r="C290" s="20">
        <v>4105409</v>
      </c>
      <c r="D290" s="20" t="s">
        <v>132</v>
      </c>
      <c r="E290" s="20">
        <v>1</v>
      </c>
      <c r="F290" s="20" t="s">
        <v>58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">
      <c r="A291" s="20">
        <v>2025</v>
      </c>
      <c r="B291" s="20" t="s">
        <v>56</v>
      </c>
      <c r="C291" s="20">
        <v>4105409</v>
      </c>
      <c r="D291" s="20" t="s">
        <v>132</v>
      </c>
      <c r="E291" s="20">
        <v>2</v>
      </c>
      <c r="F291" s="20" t="s">
        <v>25</v>
      </c>
      <c r="G291">
        <v>1750</v>
      </c>
      <c r="H291">
        <v>0</v>
      </c>
      <c r="I291">
        <v>36</v>
      </c>
      <c r="J291">
        <v>91</v>
      </c>
      <c r="K291">
        <v>959</v>
      </c>
      <c r="L291">
        <v>569</v>
      </c>
      <c r="M291">
        <v>95</v>
      </c>
      <c r="N291">
        <v>0</v>
      </c>
      <c r="O291">
        <v>42</v>
      </c>
      <c r="P291">
        <v>87</v>
      </c>
      <c r="Q291">
        <v>929</v>
      </c>
      <c r="R291">
        <v>608</v>
      </c>
    </row>
    <row r="292" spans="1:18" x14ac:dyDescent="0.3">
      <c r="A292" s="20">
        <v>2025</v>
      </c>
      <c r="B292" s="20" t="s">
        <v>56</v>
      </c>
      <c r="C292" s="20">
        <v>4105409</v>
      </c>
      <c r="D292" s="20" t="s">
        <v>132</v>
      </c>
      <c r="E292" s="20">
        <v>3</v>
      </c>
      <c r="F292" s="20" t="s">
        <v>59</v>
      </c>
      <c r="G292">
        <v>2169</v>
      </c>
      <c r="H292">
        <v>460</v>
      </c>
      <c r="I292">
        <v>470</v>
      </c>
      <c r="J292">
        <v>1185</v>
      </c>
      <c r="K292">
        <v>54</v>
      </c>
      <c r="L292">
        <v>0</v>
      </c>
      <c r="M292">
        <v>0</v>
      </c>
      <c r="N292">
        <v>493</v>
      </c>
      <c r="O292">
        <v>477</v>
      </c>
      <c r="P292">
        <v>1199</v>
      </c>
      <c r="Q292">
        <v>0</v>
      </c>
      <c r="R292">
        <v>0</v>
      </c>
    </row>
    <row r="293" spans="1:18" x14ac:dyDescent="0.3">
      <c r="A293" s="20">
        <v>2025</v>
      </c>
      <c r="B293" s="20" t="s">
        <v>56</v>
      </c>
      <c r="C293" s="20">
        <v>4105409</v>
      </c>
      <c r="D293" s="20" t="s">
        <v>132</v>
      </c>
      <c r="E293" s="20">
        <v>4</v>
      </c>
      <c r="F293" s="20" t="s">
        <v>60</v>
      </c>
      <c r="G293">
        <v>605</v>
      </c>
      <c r="H293">
        <v>87</v>
      </c>
      <c r="I293">
        <v>87</v>
      </c>
      <c r="J293">
        <v>205</v>
      </c>
      <c r="K293">
        <v>106</v>
      </c>
      <c r="L293">
        <v>52</v>
      </c>
      <c r="M293">
        <v>68</v>
      </c>
      <c r="N293">
        <v>92</v>
      </c>
      <c r="O293">
        <v>87</v>
      </c>
      <c r="P293">
        <v>230</v>
      </c>
      <c r="Q293">
        <v>79</v>
      </c>
      <c r="R293">
        <v>44</v>
      </c>
    </row>
    <row r="294" spans="1:18" x14ac:dyDescent="0.3">
      <c r="A294" s="20">
        <v>2025</v>
      </c>
      <c r="B294" s="20" t="s">
        <v>56</v>
      </c>
      <c r="C294" s="20">
        <v>4105508</v>
      </c>
      <c r="D294" s="20" t="s">
        <v>133</v>
      </c>
      <c r="E294" s="20">
        <v>1</v>
      </c>
      <c r="F294" s="20" t="s">
        <v>58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">
      <c r="A295" s="20">
        <v>2025</v>
      </c>
      <c r="B295" s="20" t="s">
        <v>56</v>
      </c>
      <c r="C295" s="20">
        <v>4105508</v>
      </c>
      <c r="D295" s="20" t="s">
        <v>133</v>
      </c>
      <c r="E295" s="20">
        <v>2</v>
      </c>
      <c r="F295" s="20" t="s">
        <v>25</v>
      </c>
      <c r="G295">
        <v>5601</v>
      </c>
      <c r="H295">
        <v>0</v>
      </c>
      <c r="I295">
        <v>0</v>
      </c>
      <c r="J295">
        <v>5</v>
      </c>
      <c r="K295">
        <v>3124</v>
      </c>
      <c r="L295">
        <v>1983</v>
      </c>
      <c r="M295">
        <v>489</v>
      </c>
      <c r="N295">
        <v>0</v>
      </c>
      <c r="O295">
        <v>0</v>
      </c>
      <c r="P295">
        <v>0</v>
      </c>
      <c r="Q295">
        <v>2944</v>
      </c>
      <c r="R295">
        <v>2183</v>
      </c>
    </row>
    <row r="296" spans="1:18" x14ac:dyDescent="0.3">
      <c r="A296" s="20">
        <v>2025</v>
      </c>
      <c r="B296" s="20" t="s">
        <v>56</v>
      </c>
      <c r="C296" s="20">
        <v>4105508</v>
      </c>
      <c r="D296" s="20" t="s">
        <v>133</v>
      </c>
      <c r="E296" s="20">
        <v>3</v>
      </c>
      <c r="F296" s="20" t="s">
        <v>59</v>
      </c>
      <c r="G296">
        <v>8148</v>
      </c>
      <c r="H296">
        <v>1552</v>
      </c>
      <c r="I296">
        <v>1590</v>
      </c>
      <c r="J296">
        <v>4641</v>
      </c>
      <c r="K296">
        <v>347</v>
      </c>
      <c r="L296">
        <v>5</v>
      </c>
      <c r="M296">
        <v>13</v>
      </c>
      <c r="N296">
        <v>1661</v>
      </c>
      <c r="O296">
        <v>1656</v>
      </c>
      <c r="P296">
        <v>4823</v>
      </c>
      <c r="Q296">
        <v>0</v>
      </c>
      <c r="R296">
        <v>0</v>
      </c>
    </row>
    <row r="297" spans="1:18" x14ac:dyDescent="0.3">
      <c r="A297" s="20">
        <v>2025</v>
      </c>
      <c r="B297" s="20" t="s">
        <v>56</v>
      </c>
      <c r="C297" s="20">
        <v>4105508</v>
      </c>
      <c r="D297" s="20" t="s">
        <v>133</v>
      </c>
      <c r="E297" s="20">
        <v>4</v>
      </c>
      <c r="F297" s="20" t="s">
        <v>60</v>
      </c>
      <c r="G297">
        <v>3787</v>
      </c>
      <c r="H297">
        <v>575</v>
      </c>
      <c r="I297">
        <v>495</v>
      </c>
      <c r="J297">
        <v>892</v>
      </c>
      <c r="K297">
        <v>658</v>
      </c>
      <c r="L297">
        <v>596</v>
      </c>
      <c r="M297">
        <v>571</v>
      </c>
      <c r="N297">
        <v>638</v>
      </c>
      <c r="O297">
        <v>467</v>
      </c>
      <c r="P297">
        <v>914</v>
      </c>
      <c r="Q297">
        <v>537</v>
      </c>
      <c r="R297">
        <v>479</v>
      </c>
    </row>
    <row r="298" spans="1:18" x14ac:dyDescent="0.3">
      <c r="A298" s="20">
        <v>2025</v>
      </c>
      <c r="B298" s="20" t="s">
        <v>56</v>
      </c>
      <c r="C298" s="20">
        <v>4105607</v>
      </c>
      <c r="D298" s="20" t="s">
        <v>134</v>
      </c>
      <c r="E298" s="20">
        <v>1</v>
      </c>
      <c r="F298" s="20" t="s">
        <v>58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">
      <c r="A299" s="20">
        <v>2025</v>
      </c>
      <c r="B299" s="20" t="s">
        <v>56</v>
      </c>
      <c r="C299" s="20">
        <v>4105607</v>
      </c>
      <c r="D299" s="20" t="s">
        <v>134</v>
      </c>
      <c r="E299" s="20">
        <v>2</v>
      </c>
      <c r="F299" s="20" t="s">
        <v>25</v>
      </c>
      <c r="G299">
        <v>844</v>
      </c>
      <c r="H299">
        <v>0</v>
      </c>
      <c r="I299">
        <v>0</v>
      </c>
      <c r="J299">
        <v>0</v>
      </c>
      <c r="K299">
        <v>486</v>
      </c>
      <c r="L299">
        <v>336</v>
      </c>
      <c r="M299">
        <v>22</v>
      </c>
      <c r="N299">
        <v>0</v>
      </c>
      <c r="O299">
        <v>0</v>
      </c>
      <c r="P299">
        <v>0</v>
      </c>
      <c r="Q299">
        <v>474</v>
      </c>
      <c r="R299">
        <v>370</v>
      </c>
    </row>
    <row r="300" spans="1:18" x14ac:dyDescent="0.3">
      <c r="A300" s="20">
        <v>2025</v>
      </c>
      <c r="B300" s="20" t="s">
        <v>56</v>
      </c>
      <c r="C300" s="20">
        <v>4105607</v>
      </c>
      <c r="D300" s="20" t="s">
        <v>134</v>
      </c>
      <c r="E300" s="20">
        <v>3</v>
      </c>
      <c r="F300" s="20" t="s">
        <v>59</v>
      </c>
      <c r="G300">
        <v>1417</v>
      </c>
      <c r="H300">
        <v>313</v>
      </c>
      <c r="I300">
        <v>264</v>
      </c>
      <c r="J300">
        <v>769</v>
      </c>
      <c r="K300">
        <v>71</v>
      </c>
      <c r="L300">
        <v>0</v>
      </c>
      <c r="M300">
        <v>0</v>
      </c>
      <c r="N300">
        <v>330</v>
      </c>
      <c r="O300">
        <v>272</v>
      </c>
      <c r="P300">
        <v>815</v>
      </c>
      <c r="Q300">
        <v>0</v>
      </c>
      <c r="R300">
        <v>0</v>
      </c>
    </row>
    <row r="301" spans="1:18" x14ac:dyDescent="0.3">
      <c r="A301" s="20">
        <v>2025</v>
      </c>
      <c r="B301" s="20" t="s">
        <v>56</v>
      </c>
      <c r="C301" s="20">
        <v>4105607</v>
      </c>
      <c r="D301" s="20" t="s">
        <v>134</v>
      </c>
      <c r="E301" s="20">
        <v>4</v>
      </c>
      <c r="F301" s="20" t="s">
        <v>60</v>
      </c>
      <c r="G301">
        <v>134</v>
      </c>
      <c r="H301">
        <v>11</v>
      </c>
      <c r="I301">
        <v>16</v>
      </c>
      <c r="J301">
        <v>36</v>
      </c>
      <c r="K301">
        <v>23</v>
      </c>
      <c r="L301">
        <v>23</v>
      </c>
      <c r="M301">
        <v>25</v>
      </c>
      <c r="N301">
        <v>11</v>
      </c>
      <c r="O301">
        <v>17</v>
      </c>
      <c r="P301">
        <v>45</v>
      </c>
      <c r="Q301">
        <v>16</v>
      </c>
      <c r="R301">
        <v>17</v>
      </c>
    </row>
    <row r="302" spans="1:18" x14ac:dyDescent="0.3">
      <c r="A302" s="20">
        <v>2025</v>
      </c>
      <c r="B302" s="20" t="s">
        <v>56</v>
      </c>
      <c r="C302" s="20">
        <v>4105706</v>
      </c>
      <c r="D302" s="20" t="s">
        <v>135</v>
      </c>
      <c r="E302" s="20">
        <v>1</v>
      </c>
      <c r="F302" s="20" t="s">
        <v>58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">
      <c r="A303" s="20">
        <v>2025</v>
      </c>
      <c r="B303" s="20" t="s">
        <v>56</v>
      </c>
      <c r="C303" s="20">
        <v>4105706</v>
      </c>
      <c r="D303" s="20" t="s">
        <v>135</v>
      </c>
      <c r="E303" s="20">
        <v>2</v>
      </c>
      <c r="F303" s="20" t="s">
        <v>25</v>
      </c>
      <c r="G303">
        <v>1810</v>
      </c>
      <c r="H303">
        <v>0</v>
      </c>
      <c r="I303">
        <v>29</v>
      </c>
      <c r="J303">
        <v>78</v>
      </c>
      <c r="K303">
        <v>865</v>
      </c>
      <c r="L303">
        <v>733</v>
      </c>
      <c r="M303">
        <v>105</v>
      </c>
      <c r="N303">
        <v>0</v>
      </c>
      <c r="O303">
        <v>31</v>
      </c>
      <c r="P303">
        <v>70</v>
      </c>
      <c r="Q303">
        <v>839</v>
      </c>
      <c r="R303">
        <v>786</v>
      </c>
    </row>
    <row r="304" spans="1:18" x14ac:dyDescent="0.3">
      <c r="A304" s="20">
        <v>2025</v>
      </c>
      <c r="B304" s="20" t="s">
        <v>56</v>
      </c>
      <c r="C304" s="20">
        <v>4105706</v>
      </c>
      <c r="D304" s="20" t="s">
        <v>135</v>
      </c>
      <c r="E304" s="20">
        <v>3</v>
      </c>
      <c r="F304" s="20" t="s">
        <v>59</v>
      </c>
      <c r="G304">
        <v>1927</v>
      </c>
      <c r="H304">
        <v>320</v>
      </c>
      <c r="I304">
        <v>420</v>
      </c>
      <c r="J304">
        <v>1126</v>
      </c>
      <c r="K304">
        <v>61</v>
      </c>
      <c r="L304">
        <v>0</v>
      </c>
      <c r="M304">
        <v>0</v>
      </c>
      <c r="N304">
        <v>348</v>
      </c>
      <c r="O304">
        <v>430</v>
      </c>
      <c r="P304">
        <v>1149</v>
      </c>
      <c r="Q304">
        <v>0</v>
      </c>
      <c r="R304">
        <v>0</v>
      </c>
    </row>
    <row r="305" spans="1:18" x14ac:dyDescent="0.3">
      <c r="A305" s="20">
        <v>2025</v>
      </c>
      <c r="B305" s="20" t="s">
        <v>56</v>
      </c>
      <c r="C305" s="20">
        <v>4105706</v>
      </c>
      <c r="D305" s="20" t="s">
        <v>135</v>
      </c>
      <c r="E305" s="20">
        <v>4</v>
      </c>
      <c r="F305" s="20" t="s">
        <v>60</v>
      </c>
      <c r="G305">
        <v>352</v>
      </c>
      <c r="H305">
        <v>54</v>
      </c>
      <c r="I305">
        <v>59</v>
      </c>
      <c r="J305">
        <v>126</v>
      </c>
      <c r="K305">
        <v>59</v>
      </c>
      <c r="L305">
        <v>9</v>
      </c>
      <c r="M305">
        <v>45</v>
      </c>
      <c r="N305">
        <v>61</v>
      </c>
      <c r="O305">
        <v>60</v>
      </c>
      <c r="P305">
        <v>140</v>
      </c>
      <c r="Q305">
        <v>41</v>
      </c>
      <c r="R305">
        <v>0</v>
      </c>
    </row>
    <row r="306" spans="1:18" x14ac:dyDescent="0.3">
      <c r="A306" s="20">
        <v>2025</v>
      </c>
      <c r="B306" s="20" t="s">
        <v>56</v>
      </c>
      <c r="C306" s="20">
        <v>4105805</v>
      </c>
      <c r="D306" s="20" t="s">
        <v>136</v>
      </c>
      <c r="E306" s="20">
        <v>1</v>
      </c>
      <c r="F306" s="20" t="s">
        <v>58</v>
      </c>
      <c r="G306">
        <v>509</v>
      </c>
      <c r="H306">
        <v>0</v>
      </c>
      <c r="I306">
        <v>0</v>
      </c>
      <c r="J306">
        <v>0</v>
      </c>
      <c r="K306">
        <v>20</v>
      </c>
      <c r="L306">
        <v>302</v>
      </c>
      <c r="M306">
        <v>187</v>
      </c>
      <c r="N306">
        <v>0</v>
      </c>
      <c r="O306">
        <v>0</v>
      </c>
      <c r="P306">
        <v>0</v>
      </c>
      <c r="Q306">
        <v>0</v>
      </c>
      <c r="R306">
        <v>402</v>
      </c>
    </row>
    <row r="307" spans="1:18" x14ac:dyDescent="0.3">
      <c r="A307" s="20">
        <v>2025</v>
      </c>
      <c r="B307" s="20" t="s">
        <v>56</v>
      </c>
      <c r="C307" s="20">
        <v>4105805</v>
      </c>
      <c r="D307" s="20" t="s">
        <v>136</v>
      </c>
      <c r="E307" s="20">
        <v>2</v>
      </c>
      <c r="F307" s="20" t="s">
        <v>25</v>
      </c>
      <c r="G307">
        <v>17089</v>
      </c>
      <c r="H307">
        <v>0</v>
      </c>
      <c r="I307">
        <v>0</v>
      </c>
      <c r="J307">
        <v>74</v>
      </c>
      <c r="K307">
        <v>9852</v>
      </c>
      <c r="L307">
        <v>6203</v>
      </c>
      <c r="M307">
        <v>960</v>
      </c>
      <c r="N307">
        <v>0</v>
      </c>
      <c r="O307">
        <v>0</v>
      </c>
      <c r="P307">
        <v>0</v>
      </c>
      <c r="Q307">
        <v>10728</v>
      </c>
      <c r="R307">
        <v>5838</v>
      </c>
    </row>
    <row r="308" spans="1:18" x14ac:dyDescent="0.3">
      <c r="A308" s="20">
        <v>2025</v>
      </c>
      <c r="B308" s="20" t="s">
        <v>56</v>
      </c>
      <c r="C308" s="20">
        <v>4105805</v>
      </c>
      <c r="D308" s="20" t="s">
        <v>136</v>
      </c>
      <c r="E308" s="20">
        <v>3</v>
      </c>
      <c r="F308" s="20" t="s">
        <v>59</v>
      </c>
      <c r="G308">
        <v>25306</v>
      </c>
      <c r="H308">
        <v>3712</v>
      </c>
      <c r="I308">
        <v>5188</v>
      </c>
      <c r="J308">
        <v>14927</v>
      </c>
      <c r="K308">
        <v>1345</v>
      </c>
      <c r="L308">
        <v>18</v>
      </c>
      <c r="M308">
        <v>116</v>
      </c>
      <c r="N308">
        <v>4039</v>
      </c>
      <c r="O308">
        <v>5353</v>
      </c>
      <c r="P308">
        <v>15793</v>
      </c>
      <c r="Q308">
        <v>0</v>
      </c>
      <c r="R308">
        <v>0</v>
      </c>
    </row>
    <row r="309" spans="1:18" x14ac:dyDescent="0.3">
      <c r="A309" s="20">
        <v>2025</v>
      </c>
      <c r="B309" s="20" t="s">
        <v>56</v>
      </c>
      <c r="C309" s="20">
        <v>4105805</v>
      </c>
      <c r="D309" s="20" t="s">
        <v>136</v>
      </c>
      <c r="E309" s="20">
        <v>4</v>
      </c>
      <c r="F309" s="20" t="s">
        <v>60</v>
      </c>
      <c r="G309">
        <v>5982</v>
      </c>
      <c r="H309">
        <v>414</v>
      </c>
      <c r="I309">
        <v>678</v>
      </c>
      <c r="J309">
        <v>2232</v>
      </c>
      <c r="K309">
        <v>1421</v>
      </c>
      <c r="L309">
        <v>577</v>
      </c>
      <c r="M309">
        <v>660</v>
      </c>
      <c r="N309">
        <v>445</v>
      </c>
      <c r="O309">
        <v>726</v>
      </c>
      <c r="P309">
        <v>2179</v>
      </c>
      <c r="Q309">
        <v>1351</v>
      </c>
      <c r="R309">
        <v>534</v>
      </c>
    </row>
    <row r="310" spans="1:18" x14ac:dyDescent="0.3">
      <c r="A310" s="20">
        <v>2025</v>
      </c>
      <c r="B310" s="20" t="s">
        <v>56</v>
      </c>
      <c r="C310" s="20">
        <v>4105904</v>
      </c>
      <c r="D310" s="20" t="s">
        <v>137</v>
      </c>
      <c r="E310" s="20">
        <v>1</v>
      </c>
      <c r="F310" s="20" t="s">
        <v>58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">
      <c r="A311" s="20">
        <v>2025</v>
      </c>
      <c r="B311" s="20" t="s">
        <v>56</v>
      </c>
      <c r="C311" s="20">
        <v>4105904</v>
      </c>
      <c r="D311" s="20" t="s">
        <v>137</v>
      </c>
      <c r="E311" s="20">
        <v>2</v>
      </c>
      <c r="F311" s="20" t="s">
        <v>25</v>
      </c>
      <c r="G311">
        <v>1463</v>
      </c>
      <c r="H311">
        <v>0</v>
      </c>
      <c r="I311">
        <v>0</v>
      </c>
      <c r="J311">
        <v>2</v>
      </c>
      <c r="K311">
        <v>773</v>
      </c>
      <c r="L311">
        <v>515</v>
      </c>
      <c r="M311">
        <v>173</v>
      </c>
      <c r="N311">
        <v>0</v>
      </c>
      <c r="O311">
        <v>0</v>
      </c>
      <c r="P311">
        <v>0</v>
      </c>
      <c r="Q311">
        <v>815</v>
      </c>
      <c r="R311">
        <v>482</v>
      </c>
    </row>
    <row r="312" spans="1:18" x14ac:dyDescent="0.3">
      <c r="A312" s="20">
        <v>2025</v>
      </c>
      <c r="B312" s="20" t="s">
        <v>56</v>
      </c>
      <c r="C312" s="20">
        <v>4105904</v>
      </c>
      <c r="D312" s="20" t="s">
        <v>137</v>
      </c>
      <c r="E312" s="20">
        <v>3</v>
      </c>
      <c r="F312" s="20" t="s">
        <v>59</v>
      </c>
      <c r="G312">
        <v>2060</v>
      </c>
      <c r="H312">
        <v>391</v>
      </c>
      <c r="I312">
        <v>362</v>
      </c>
      <c r="J312">
        <v>1190</v>
      </c>
      <c r="K312">
        <v>78</v>
      </c>
      <c r="L312">
        <v>8</v>
      </c>
      <c r="M312">
        <v>31</v>
      </c>
      <c r="N312">
        <v>412</v>
      </c>
      <c r="O312">
        <v>373</v>
      </c>
      <c r="P312">
        <v>1242</v>
      </c>
      <c r="Q312">
        <v>0</v>
      </c>
      <c r="R312">
        <v>0</v>
      </c>
    </row>
    <row r="313" spans="1:18" x14ac:dyDescent="0.3">
      <c r="A313" s="20">
        <v>2025</v>
      </c>
      <c r="B313" s="20" t="s">
        <v>56</v>
      </c>
      <c r="C313" s="20">
        <v>4105904</v>
      </c>
      <c r="D313" s="20" t="s">
        <v>137</v>
      </c>
      <c r="E313" s="20">
        <v>4</v>
      </c>
      <c r="F313" s="20" t="s">
        <v>60</v>
      </c>
      <c r="G313">
        <v>695</v>
      </c>
      <c r="H313">
        <v>78</v>
      </c>
      <c r="I313">
        <v>107</v>
      </c>
      <c r="J313">
        <v>182</v>
      </c>
      <c r="K313">
        <v>147</v>
      </c>
      <c r="L313">
        <v>70</v>
      </c>
      <c r="M313">
        <v>111</v>
      </c>
      <c r="N313">
        <v>85</v>
      </c>
      <c r="O313">
        <v>106</v>
      </c>
      <c r="P313">
        <v>188</v>
      </c>
      <c r="Q313">
        <v>126</v>
      </c>
      <c r="R313">
        <v>67</v>
      </c>
    </row>
    <row r="314" spans="1:18" x14ac:dyDescent="0.3">
      <c r="A314" s="20">
        <v>2025</v>
      </c>
      <c r="B314" s="20" t="s">
        <v>56</v>
      </c>
      <c r="C314" s="20">
        <v>4106001</v>
      </c>
      <c r="D314" s="20" t="s">
        <v>138</v>
      </c>
      <c r="E314" s="20">
        <v>1</v>
      </c>
      <c r="F314" s="20" t="s">
        <v>58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">
      <c r="A315" s="20">
        <v>2025</v>
      </c>
      <c r="B315" s="20" t="s">
        <v>56</v>
      </c>
      <c r="C315" s="20">
        <v>4106001</v>
      </c>
      <c r="D315" s="20" t="s">
        <v>138</v>
      </c>
      <c r="E315" s="20">
        <v>2</v>
      </c>
      <c r="F315" s="20" t="s">
        <v>25</v>
      </c>
      <c r="G315">
        <v>588</v>
      </c>
      <c r="H315">
        <v>0</v>
      </c>
      <c r="I315">
        <v>0</v>
      </c>
      <c r="J315">
        <v>0</v>
      </c>
      <c r="K315">
        <v>318</v>
      </c>
      <c r="L315">
        <v>251</v>
      </c>
      <c r="M315">
        <v>19</v>
      </c>
      <c r="N315">
        <v>0</v>
      </c>
      <c r="O315">
        <v>0</v>
      </c>
      <c r="P315">
        <v>0</v>
      </c>
      <c r="Q315">
        <v>312</v>
      </c>
      <c r="R315">
        <v>276</v>
      </c>
    </row>
    <row r="316" spans="1:18" x14ac:dyDescent="0.3">
      <c r="A316" s="20">
        <v>2025</v>
      </c>
      <c r="B316" s="20" t="s">
        <v>56</v>
      </c>
      <c r="C316" s="20">
        <v>4106001</v>
      </c>
      <c r="D316" s="20" t="s">
        <v>138</v>
      </c>
      <c r="E316" s="20">
        <v>3</v>
      </c>
      <c r="F316" s="20" t="s">
        <v>59</v>
      </c>
      <c r="G316">
        <v>949</v>
      </c>
      <c r="H316">
        <v>133</v>
      </c>
      <c r="I316">
        <v>177</v>
      </c>
      <c r="J316">
        <v>555</v>
      </c>
      <c r="K316">
        <v>63</v>
      </c>
      <c r="L316">
        <v>7</v>
      </c>
      <c r="M316">
        <v>14</v>
      </c>
      <c r="N316">
        <v>142</v>
      </c>
      <c r="O316">
        <v>179</v>
      </c>
      <c r="P316">
        <v>610</v>
      </c>
      <c r="Q316">
        <v>0</v>
      </c>
      <c r="R316">
        <v>0</v>
      </c>
    </row>
    <row r="317" spans="1:18" x14ac:dyDescent="0.3">
      <c r="A317" s="20">
        <v>2025</v>
      </c>
      <c r="B317" s="20" t="s">
        <v>56</v>
      </c>
      <c r="C317" s="20">
        <v>4106001</v>
      </c>
      <c r="D317" s="20" t="s">
        <v>138</v>
      </c>
      <c r="E317" s="20">
        <v>4</v>
      </c>
      <c r="F317" s="20" t="s">
        <v>60</v>
      </c>
      <c r="G317">
        <v>80</v>
      </c>
      <c r="H317">
        <v>3</v>
      </c>
      <c r="I317">
        <v>7</v>
      </c>
      <c r="J317">
        <v>22</v>
      </c>
      <c r="K317">
        <v>21</v>
      </c>
      <c r="L317">
        <v>4</v>
      </c>
      <c r="M317">
        <v>23</v>
      </c>
      <c r="N317">
        <v>4</v>
      </c>
      <c r="O317">
        <v>5</v>
      </c>
      <c r="P317">
        <v>44</v>
      </c>
      <c r="Q317">
        <v>0</v>
      </c>
      <c r="R317">
        <v>0</v>
      </c>
    </row>
    <row r="318" spans="1:18" x14ac:dyDescent="0.3">
      <c r="A318" s="20">
        <v>2025</v>
      </c>
      <c r="B318" s="20" t="s">
        <v>56</v>
      </c>
      <c r="C318" s="20">
        <v>4106100</v>
      </c>
      <c r="D318" s="20" t="s">
        <v>139</v>
      </c>
      <c r="E318" s="20">
        <v>1</v>
      </c>
      <c r="F318" s="20" t="s">
        <v>58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">
      <c r="A319" s="20">
        <v>2025</v>
      </c>
      <c r="B319" s="20" t="s">
        <v>56</v>
      </c>
      <c r="C319" s="20">
        <v>4106100</v>
      </c>
      <c r="D319" s="20" t="s">
        <v>139</v>
      </c>
      <c r="E319" s="20">
        <v>2</v>
      </c>
      <c r="F319" s="20" t="s">
        <v>25</v>
      </c>
      <c r="G319">
        <v>292</v>
      </c>
      <c r="H319">
        <v>0</v>
      </c>
      <c r="I319">
        <v>0</v>
      </c>
      <c r="J319">
        <v>1</v>
      </c>
      <c r="K319">
        <v>159</v>
      </c>
      <c r="L319">
        <v>125</v>
      </c>
      <c r="M319">
        <v>7</v>
      </c>
      <c r="N319">
        <v>0</v>
      </c>
      <c r="O319">
        <v>0</v>
      </c>
      <c r="P319">
        <v>0</v>
      </c>
      <c r="Q319">
        <v>145</v>
      </c>
      <c r="R319">
        <v>147</v>
      </c>
    </row>
    <row r="320" spans="1:18" x14ac:dyDescent="0.3">
      <c r="A320" s="20">
        <v>2025</v>
      </c>
      <c r="B320" s="20" t="s">
        <v>56</v>
      </c>
      <c r="C320" s="20">
        <v>4106100</v>
      </c>
      <c r="D320" s="20" t="s">
        <v>139</v>
      </c>
      <c r="E320" s="20">
        <v>3</v>
      </c>
      <c r="F320" s="20" t="s">
        <v>59</v>
      </c>
      <c r="G320">
        <v>425</v>
      </c>
      <c r="H320">
        <v>63</v>
      </c>
      <c r="I320">
        <v>77</v>
      </c>
      <c r="J320">
        <v>264</v>
      </c>
      <c r="K320">
        <v>21</v>
      </c>
      <c r="L320">
        <v>0</v>
      </c>
      <c r="M320">
        <v>0</v>
      </c>
      <c r="N320">
        <v>67</v>
      </c>
      <c r="O320">
        <v>83</v>
      </c>
      <c r="P320">
        <v>275</v>
      </c>
      <c r="Q320">
        <v>0</v>
      </c>
      <c r="R320">
        <v>0</v>
      </c>
    </row>
    <row r="321" spans="1:18" x14ac:dyDescent="0.3">
      <c r="A321" s="20">
        <v>2025</v>
      </c>
      <c r="B321" s="20" t="s">
        <v>56</v>
      </c>
      <c r="C321" s="20">
        <v>4106100</v>
      </c>
      <c r="D321" s="20" t="s">
        <v>139</v>
      </c>
      <c r="E321" s="20">
        <v>4</v>
      </c>
      <c r="F321" s="20" t="s">
        <v>60</v>
      </c>
      <c r="G321">
        <v>53</v>
      </c>
      <c r="H321">
        <v>6</v>
      </c>
      <c r="I321">
        <v>2</v>
      </c>
      <c r="J321">
        <v>13</v>
      </c>
      <c r="K321">
        <v>7</v>
      </c>
      <c r="L321">
        <v>2</v>
      </c>
      <c r="M321">
        <v>23</v>
      </c>
      <c r="N321">
        <v>7</v>
      </c>
      <c r="O321">
        <v>1</v>
      </c>
      <c r="P321">
        <v>22</v>
      </c>
      <c r="Q321">
        <v>0</v>
      </c>
      <c r="R321">
        <v>0</v>
      </c>
    </row>
    <row r="322" spans="1:18" x14ac:dyDescent="0.3">
      <c r="A322" s="20">
        <v>2025</v>
      </c>
      <c r="B322" s="20" t="s">
        <v>56</v>
      </c>
      <c r="C322" s="20">
        <v>4106209</v>
      </c>
      <c r="D322" s="20" t="s">
        <v>140</v>
      </c>
      <c r="E322" s="20">
        <v>1</v>
      </c>
      <c r="F322" s="20" t="s">
        <v>58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">
      <c r="A323" s="20">
        <v>2025</v>
      </c>
      <c r="B323" s="20" t="s">
        <v>56</v>
      </c>
      <c r="C323" s="20">
        <v>4106209</v>
      </c>
      <c r="D323" s="20" t="s">
        <v>140</v>
      </c>
      <c r="E323" s="20">
        <v>2</v>
      </c>
      <c r="F323" s="20" t="s">
        <v>25</v>
      </c>
      <c r="G323">
        <v>1630</v>
      </c>
      <c r="H323">
        <v>0</v>
      </c>
      <c r="I323">
        <v>0</v>
      </c>
      <c r="J323">
        <v>12</v>
      </c>
      <c r="K323">
        <v>985</v>
      </c>
      <c r="L323">
        <v>578</v>
      </c>
      <c r="M323">
        <v>55</v>
      </c>
      <c r="N323">
        <v>0</v>
      </c>
      <c r="O323">
        <v>0</v>
      </c>
      <c r="P323">
        <v>0</v>
      </c>
      <c r="Q323">
        <v>1024</v>
      </c>
      <c r="R323">
        <v>569</v>
      </c>
    </row>
    <row r="324" spans="1:18" x14ac:dyDescent="0.3">
      <c r="A324" s="20">
        <v>2025</v>
      </c>
      <c r="B324" s="20" t="s">
        <v>56</v>
      </c>
      <c r="C324" s="20">
        <v>4106209</v>
      </c>
      <c r="D324" s="20" t="s">
        <v>140</v>
      </c>
      <c r="E324" s="20">
        <v>3</v>
      </c>
      <c r="F324" s="20" t="s">
        <v>59</v>
      </c>
      <c r="G324">
        <v>2222</v>
      </c>
      <c r="H324">
        <v>271</v>
      </c>
      <c r="I324">
        <v>450</v>
      </c>
      <c r="J324">
        <v>1379</v>
      </c>
      <c r="K324">
        <v>118</v>
      </c>
      <c r="L324">
        <v>0</v>
      </c>
      <c r="M324">
        <v>4</v>
      </c>
      <c r="N324">
        <v>286</v>
      </c>
      <c r="O324">
        <v>479</v>
      </c>
      <c r="P324">
        <v>1453</v>
      </c>
      <c r="Q324">
        <v>0</v>
      </c>
      <c r="R324">
        <v>0</v>
      </c>
    </row>
    <row r="325" spans="1:18" x14ac:dyDescent="0.3">
      <c r="A325" s="20">
        <v>2025</v>
      </c>
      <c r="B325" s="20" t="s">
        <v>56</v>
      </c>
      <c r="C325" s="20">
        <v>4106209</v>
      </c>
      <c r="D325" s="20" t="s">
        <v>140</v>
      </c>
      <c r="E325" s="20">
        <v>4</v>
      </c>
      <c r="F325" s="20" t="s">
        <v>60</v>
      </c>
      <c r="G325">
        <v>67</v>
      </c>
      <c r="H325">
        <v>0</v>
      </c>
      <c r="I325">
        <v>1</v>
      </c>
      <c r="J325">
        <v>7</v>
      </c>
      <c r="K325">
        <v>9</v>
      </c>
      <c r="L325">
        <v>4</v>
      </c>
      <c r="M325">
        <v>46</v>
      </c>
      <c r="N325">
        <v>0</v>
      </c>
      <c r="O325">
        <v>2</v>
      </c>
      <c r="P325">
        <v>15</v>
      </c>
      <c r="Q325">
        <v>0</v>
      </c>
      <c r="R325">
        <v>0</v>
      </c>
    </row>
    <row r="326" spans="1:18" x14ac:dyDescent="0.3">
      <c r="A326" s="20">
        <v>2025</v>
      </c>
      <c r="B326" s="20" t="s">
        <v>56</v>
      </c>
      <c r="C326" s="20">
        <v>4106308</v>
      </c>
      <c r="D326" s="20" t="s">
        <v>141</v>
      </c>
      <c r="E326" s="20">
        <v>1</v>
      </c>
      <c r="F326" s="20" t="s">
        <v>58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">
      <c r="A327" s="20">
        <v>2025</v>
      </c>
      <c r="B327" s="20" t="s">
        <v>56</v>
      </c>
      <c r="C327" s="20">
        <v>4106308</v>
      </c>
      <c r="D327" s="20" t="s">
        <v>141</v>
      </c>
      <c r="E327" s="20">
        <v>2</v>
      </c>
      <c r="F327" s="20" t="s">
        <v>25</v>
      </c>
      <c r="G327">
        <v>1405</v>
      </c>
      <c r="H327">
        <v>0</v>
      </c>
      <c r="I327">
        <v>0</v>
      </c>
      <c r="J327">
        <v>87</v>
      </c>
      <c r="K327">
        <v>811</v>
      </c>
      <c r="L327">
        <v>500</v>
      </c>
      <c r="M327">
        <v>7</v>
      </c>
      <c r="N327">
        <v>0</v>
      </c>
      <c r="O327">
        <v>0</v>
      </c>
      <c r="P327">
        <v>0</v>
      </c>
      <c r="Q327">
        <v>834</v>
      </c>
      <c r="R327">
        <v>571</v>
      </c>
    </row>
    <row r="328" spans="1:18" x14ac:dyDescent="0.3">
      <c r="A328" s="20">
        <v>2025</v>
      </c>
      <c r="B328" s="20" t="s">
        <v>56</v>
      </c>
      <c r="C328" s="20">
        <v>4106308</v>
      </c>
      <c r="D328" s="20" t="s">
        <v>141</v>
      </c>
      <c r="E328" s="20">
        <v>3</v>
      </c>
      <c r="F328" s="20" t="s">
        <v>59</v>
      </c>
      <c r="G328">
        <v>2166</v>
      </c>
      <c r="H328">
        <v>504</v>
      </c>
      <c r="I328">
        <v>472</v>
      </c>
      <c r="J328">
        <v>1133</v>
      </c>
      <c r="K328">
        <v>50</v>
      </c>
      <c r="L328">
        <v>1</v>
      </c>
      <c r="M328">
        <v>6</v>
      </c>
      <c r="N328">
        <v>537</v>
      </c>
      <c r="O328">
        <v>477</v>
      </c>
      <c r="P328">
        <v>1145</v>
      </c>
      <c r="Q328">
        <v>0</v>
      </c>
      <c r="R328">
        <v>0</v>
      </c>
    </row>
    <row r="329" spans="1:18" x14ac:dyDescent="0.3">
      <c r="A329" s="20">
        <v>2025</v>
      </c>
      <c r="B329" s="20" t="s">
        <v>56</v>
      </c>
      <c r="C329" s="20">
        <v>4106308</v>
      </c>
      <c r="D329" s="20" t="s">
        <v>141</v>
      </c>
      <c r="E329" s="20">
        <v>4</v>
      </c>
      <c r="F329" s="20" t="s">
        <v>60</v>
      </c>
      <c r="G329">
        <v>109</v>
      </c>
      <c r="H329">
        <v>7</v>
      </c>
      <c r="I329">
        <v>15</v>
      </c>
      <c r="J329">
        <v>27</v>
      </c>
      <c r="K329">
        <v>7</v>
      </c>
      <c r="L329">
        <v>4</v>
      </c>
      <c r="M329">
        <v>49</v>
      </c>
      <c r="N329">
        <v>7</v>
      </c>
      <c r="O329">
        <v>17</v>
      </c>
      <c r="P329">
        <v>29</v>
      </c>
      <c r="Q329">
        <v>3</v>
      </c>
      <c r="R329">
        <v>0</v>
      </c>
    </row>
    <row r="330" spans="1:18" x14ac:dyDescent="0.3">
      <c r="A330" s="20">
        <v>2025</v>
      </c>
      <c r="B330" s="20" t="s">
        <v>56</v>
      </c>
      <c r="C330" s="20">
        <v>4106407</v>
      </c>
      <c r="D330" s="20" t="s">
        <v>142</v>
      </c>
      <c r="E330" s="20">
        <v>1</v>
      </c>
      <c r="F330" s="20" t="s">
        <v>58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">
      <c r="A331" s="20">
        <v>2025</v>
      </c>
      <c r="B331" s="20" t="s">
        <v>56</v>
      </c>
      <c r="C331" s="20">
        <v>4106407</v>
      </c>
      <c r="D331" s="20" t="s">
        <v>142</v>
      </c>
      <c r="E331" s="20">
        <v>2</v>
      </c>
      <c r="F331" s="20" t="s">
        <v>25</v>
      </c>
      <c r="G331">
        <v>3309</v>
      </c>
      <c r="H331">
        <v>0</v>
      </c>
      <c r="I331">
        <v>0</v>
      </c>
      <c r="J331">
        <v>19</v>
      </c>
      <c r="K331">
        <v>1663</v>
      </c>
      <c r="L331">
        <v>1295</v>
      </c>
      <c r="M331">
        <v>332</v>
      </c>
      <c r="N331">
        <v>0</v>
      </c>
      <c r="O331">
        <v>0</v>
      </c>
      <c r="P331">
        <v>0</v>
      </c>
      <c r="Q331">
        <v>1596</v>
      </c>
      <c r="R331">
        <v>1418</v>
      </c>
    </row>
    <row r="332" spans="1:18" x14ac:dyDescent="0.3">
      <c r="A332" s="20">
        <v>2025</v>
      </c>
      <c r="B332" s="20" t="s">
        <v>56</v>
      </c>
      <c r="C332" s="20">
        <v>4106407</v>
      </c>
      <c r="D332" s="20" t="s">
        <v>142</v>
      </c>
      <c r="E332" s="20">
        <v>3</v>
      </c>
      <c r="F332" s="20" t="s">
        <v>59</v>
      </c>
      <c r="G332">
        <v>3381</v>
      </c>
      <c r="H332">
        <v>602</v>
      </c>
      <c r="I332">
        <v>537</v>
      </c>
      <c r="J332">
        <v>1828</v>
      </c>
      <c r="K332">
        <v>229</v>
      </c>
      <c r="L332">
        <v>20</v>
      </c>
      <c r="M332">
        <v>165</v>
      </c>
      <c r="N332">
        <v>644</v>
      </c>
      <c r="O332">
        <v>550</v>
      </c>
      <c r="P332">
        <v>2007</v>
      </c>
      <c r="Q332">
        <v>0</v>
      </c>
      <c r="R332">
        <v>0</v>
      </c>
    </row>
    <row r="333" spans="1:18" x14ac:dyDescent="0.3">
      <c r="A333" s="20">
        <v>2025</v>
      </c>
      <c r="B333" s="20" t="s">
        <v>56</v>
      </c>
      <c r="C333" s="20">
        <v>4106407</v>
      </c>
      <c r="D333" s="20" t="s">
        <v>142</v>
      </c>
      <c r="E333" s="20">
        <v>4</v>
      </c>
      <c r="F333" s="20" t="s">
        <v>60</v>
      </c>
      <c r="G333">
        <v>1712</v>
      </c>
      <c r="H333">
        <v>204</v>
      </c>
      <c r="I333">
        <v>296</v>
      </c>
      <c r="J333">
        <v>648</v>
      </c>
      <c r="K333">
        <v>340</v>
      </c>
      <c r="L333">
        <v>171</v>
      </c>
      <c r="M333">
        <v>53</v>
      </c>
      <c r="N333">
        <v>225</v>
      </c>
      <c r="O333">
        <v>304</v>
      </c>
      <c r="P333">
        <v>619</v>
      </c>
      <c r="Q333">
        <v>321</v>
      </c>
      <c r="R333">
        <v>160</v>
      </c>
    </row>
    <row r="334" spans="1:18" x14ac:dyDescent="0.3">
      <c r="A334" s="20">
        <v>2025</v>
      </c>
      <c r="B334" s="20" t="s">
        <v>56</v>
      </c>
      <c r="C334" s="20">
        <v>4106456</v>
      </c>
      <c r="D334" s="20" t="s">
        <v>143</v>
      </c>
      <c r="E334" s="20">
        <v>1</v>
      </c>
      <c r="F334" s="20" t="s">
        <v>58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">
      <c r="A335" s="20">
        <v>2025</v>
      </c>
      <c r="B335" s="20" t="s">
        <v>56</v>
      </c>
      <c r="C335" s="20">
        <v>4106456</v>
      </c>
      <c r="D335" s="20" t="s">
        <v>143</v>
      </c>
      <c r="E335" s="20">
        <v>2</v>
      </c>
      <c r="F335" s="20" t="s">
        <v>25</v>
      </c>
      <c r="G335">
        <v>719</v>
      </c>
      <c r="H335">
        <v>0</v>
      </c>
      <c r="I335">
        <v>0</v>
      </c>
      <c r="J335">
        <v>8</v>
      </c>
      <c r="K335">
        <v>422</v>
      </c>
      <c r="L335">
        <v>231</v>
      </c>
      <c r="M335">
        <v>58</v>
      </c>
      <c r="N335">
        <v>0</v>
      </c>
      <c r="O335">
        <v>0</v>
      </c>
      <c r="P335">
        <v>0</v>
      </c>
      <c r="Q335">
        <v>412</v>
      </c>
      <c r="R335">
        <v>264</v>
      </c>
    </row>
    <row r="336" spans="1:18" x14ac:dyDescent="0.3">
      <c r="A336" s="20">
        <v>2025</v>
      </c>
      <c r="B336" s="20" t="s">
        <v>56</v>
      </c>
      <c r="C336" s="20">
        <v>4106456</v>
      </c>
      <c r="D336" s="20" t="s">
        <v>143</v>
      </c>
      <c r="E336" s="20">
        <v>3</v>
      </c>
      <c r="F336" s="20" t="s">
        <v>59</v>
      </c>
      <c r="G336">
        <v>861</v>
      </c>
      <c r="H336">
        <v>145</v>
      </c>
      <c r="I336">
        <v>169</v>
      </c>
      <c r="J336">
        <v>517</v>
      </c>
      <c r="K336">
        <v>24</v>
      </c>
      <c r="L336">
        <v>0</v>
      </c>
      <c r="M336">
        <v>6</v>
      </c>
      <c r="N336">
        <v>160</v>
      </c>
      <c r="O336">
        <v>165</v>
      </c>
      <c r="P336">
        <v>530</v>
      </c>
      <c r="Q336">
        <v>0</v>
      </c>
      <c r="R336">
        <v>0</v>
      </c>
    </row>
    <row r="337" spans="1:18" x14ac:dyDescent="0.3">
      <c r="A337" s="20">
        <v>2025</v>
      </c>
      <c r="B337" s="20" t="s">
        <v>56</v>
      </c>
      <c r="C337" s="20">
        <v>4106456</v>
      </c>
      <c r="D337" s="20" t="s">
        <v>143</v>
      </c>
      <c r="E337" s="20">
        <v>4</v>
      </c>
      <c r="F337" s="20" t="s">
        <v>60</v>
      </c>
      <c r="G337">
        <v>18</v>
      </c>
      <c r="H337">
        <v>0</v>
      </c>
      <c r="I337">
        <v>2</v>
      </c>
      <c r="J337">
        <v>1</v>
      </c>
      <c r="K337">
        <v>5</v>
      </c>
      <c r="L337">
        <v>0</v>
      </c>
      <c r="M337">
        <v>10</v>
      </c>
      <c r="N337">
        <v>0</v>
      </c>
      <c r="O337">
        <v>2</v>
      </c>
      <c r="P337">
        <v>6</v>
      </c>
      <c r="Q337">
        <v>0</v>
      </c>
      <c r="R337">
        <v>0</v>
      </c>
    </row>
    <row r="338" spans="1:18" x14ac:dyDescent="0.3">
      <c r="A338" s="20">
        <v>2025</v>
      </c>
      <c r="B338" s="20" t="s">
        <v>56</v>
      </c>
      <c r="C338" s="20">
        <v>4106506</v>
      </c>
      <c r="D338" s="20" t="s">
        <v>144</v>
      </c>
      <c r="E338" s="20">
        <v>1</v>
      </c>
      <c r="F338" s="20" t="s">
        <v>58</v>
      </c>
      <c r="G338">
        <v>219</v>
      </c>
      <c r="H338">
        <v>0</v>
      </c>
      <c r="I338">
        <v>0</v>
      </c>
      <c r="J338">
        <v>0</v>
      </c>
      <c r="K338">
        <v>18</v>
      </c>
      <c r="L338">
        <v>195</v>
      </c>
      <c r="M338">
        <v>6</v>
      </c>
      <c r="N338">
        <v>0</v>
      </c>
      <c r="O338">
        <v>0</v>
      </c>
      <c r="P338">
        <v>0</v>
      </c>
      <c r="Q338">
        <v>0</v>
      </c>
      <c r="R338">
        <v>219</v>
      </c>
    </row>
    <row r="339" spans="1:18" x14ac:dyDescent="0.3">
      <c r="A339" s="20">
        <v>2025</v>
      </c>
      <c r="B339" s="20" t="s">
        <v>56</v>
      </c>
      <c r="C339" s="20">
        <v>4106506</v>
      </c>
      <c r="D339" s="20" t="s">
        <v>144</v>
      </c>
      <c r="E339" s="20">
        <v>2</v>
      </c>
      <c r="F339" s="20" t="s">
        <v>25</v>
      </c>
      <c r="G339">
        <v>1544</v>
      </c>
      <c r="H339">
        <v>0</v>
      </c>
      <c r="I339">
        <v>0</v>
      </c>
      <c r="J339">
        <v>6</v>
      </c>
      <c r="K339">
        <v>981</v>
      </c>
      <c r="L339">
        <v>512</v>
      </c>
      <c r="M339">
        <v>45</v>
      </c>
      <c r="N339">
        <v>0</v>
      </c>
      <c r="O339">
        <v>0</v>
      </c>
      <c r="P339">
        <v>0</v>
      </c>
      <c r="Q339">
        <v>1024</v>
      </c>
      <c r="R339">
        <v>487</v>
      </c>
    </row>
    <row r="340" spans="1:18" x14ac:dyDescent="0.3">
      <c r="A340" s="20">
        <v>2025</v>
      </c>
      <c r="B340" s="20" t="s">
        <v>56</v>
      </c>
      <c r="C340" s="20">
        <v>4106506</v>
      </c>
      <c r="D340" s="20" t="s">
        <v>144</v>
      </c>
      <c r="E340" s="20">
        <v>3</v>
      </c>
      <c r="F340" s="20" t="s">
        <v>59</v>
      </c>
      <c r="G340">
        <v>2422</v>
      </c>
      <c r="H340">
        <v>379</v>
      </c>
      <c r="I340">
        <v>496</v>
      </c>
      <c r="J340">
        <v>1478</v>
      </c>
      <c r="K340">
        <v>69</v>
      </c>
      <c r="L340">
        <v>0</v>
      </c>
      <c r="M340">
        <v>0</v>
      </c>
      <c r="N340">
        <v>398</v>
      </c>
      <c r="O340">
        <v>522</v>
      </c>
      <c r="P340">
        <v>1502</v>
      </c>
      <c r="Q340">
        <v>0</v>
      </c>
      <c r="R340">
        <v>0</v>
      </c>
    </row>
    <row r="341" spans="1:18" x14ac:dyDescent="0.3">
      <c r="A341" s="20">
        <v>2025</v>
      </c>
      <c r="B341" s="20" t="s">
        <v>56</v>
      </c>
      <c r="C341" s="20">
        <v>4106506</v>
      </c>
      <c r="D341" s="20" t="s">
        <v>144</v>
      </c>
      <c r="E341" s="20">
        <v>4</v>
      </c>
      <c r="F341" s="20" t="s">
        <v>60</v>
      </c>
      <c r="G341">
        <v>603</v>
      </c>
      <c r="H341">
        <v>90</v>
      </c>
      <c r="I341">
        <v>70</v>
      </c>
      <c r="J341">
        <v>179</v>
      </c>
      <c r="K341">
        <v>140</v>
      </c>
      <c r="L341">
        <v>39</v>
      </c>
      <c r="M341">
        <v>85</v>
      </c>
      <c r="N341">
        <v>99</v>
      </c>
      <c r="O341">
        <v>69</v>
      </c>
      <c r="P341">
        <v>187</v>
      </c>
      <c r="Q341">
        <v>127</v>
      </c>
      <c r="R341">
        <v>31</v>
      </c>
    </row>
    <row r="342" spans="1:18" x14ac:dyDescent="0.3">
      <c r="A342" s="20">
        <v>2025</v>
      </c>
      <c r="B342" s="20" t="s">
        <v>56</v>
      </c>
      <c r="C342" s="20">
        <v>4106555</v>
      </c>
      <c r="D342" s="20" t="s">
        <v>145</v>
      </c>
      <c r="E342" s="20">
        <v>1</v>
      </c>
      <c r="F342" s="20" t="s">
        <v>58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">
      <c r="A343" s="20">
        <v>2025</v>
      </c>
      <c r="B343" s="20" t="s">
        <v>56</v>
      </c>
      <c r="C343" s="20">
        <v>4106555</v>
      </c>
      <c r="D343" s="20" t="s">
        <v>145</v>
      </c>
      <c r="E343" s="20">
        <v>2</v>
      </c>
      <c r="F343" s="20" t="s">
        <v>25</v>
      </c>
      <c r="G343">
        <v>280</v>
      </c>
      <c r="H343">
        <v>0</v>
      </c>
      <c r="I343">
        <v>0</v>
      </c>
      <c r="J343">
        <v>3</v>
      </c>
      <c r="K343">
        <v>148</v>
      </c>
      <c r="L343">
        <v>119</v>
      </c>
      <c r="M343">
        <v>10</v>
      </c>
      <c r="N343">
        <v>0</v>
      </c>
      <c r="O343">
        <v>0</v>
      </c>
      <c r="P343">
        <v>0</v>
      </c>
      <c r="Q343">
        <v>158</v>
      </c>
      <c r="R343">
        <v>122</v>
      </c>
    </row>
    <row r="344" spans="1:18" x14ac:dyDescent="0.3">
      <c r="A344" s="20">
        <v>2025</v>
      </c>
      <c r="B344" s="20" t="s">
        <v>56</v>
      </c>
      <c r="C344" s="20">
        <v>4106555</v>
      </c>
      <c r="D344" s="20" t="s">
        <v>145</v>
      </c>
      <c r="E344" s="20">
        <v>3</v>
      </c>
      <c r="F344" s="20" t="s">
        <v>59</v>
      </c>
      <c r="G344">
        <v>420</v>
      </c>
      <c r="H344">
        <v>72</v>
      </c>
      <c r="I344">
        <v>62</v>
      </c>
      <c r="J344">
        <v>267</v>
      </c>
      <c r="K344">
        <v>18</v>
      </c>
      <c r="L344">
        <v>1</v>
      </c>
      <c r="M344">
        <v>0</v>
      </c>
      <c r="N344">
        <v>76</v>
      </c>
      <c r="O344">
        <v>73</v>
      </c>
      <c r="P344">
        <v>271</v>
      </c>
      <c r="Q344">
        <v>0</v>
      </c>
      <c r="R344">
        <v>0</v>
      </c>
    </row>
    <row r="345" spans="1:18" x14ac:dyDescent="0.3">
      <c r="A345" s="20">
        <v>2025</v>
      </c>
      <c r="B345" s="20" t="s">
        <v>56</v>
      </c>
      <c r="C345" s="20">
        <v>4106555</v>
      </c>
      <c r="D345" s="20" t="s">
        <v>145</v>
      </c>
      <c r="E345" s="20">
        <v>4</v>
      </c>
      <c r="F345" s="20" t="s">
        <v>60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">
      <c r="A346" s="20">
        <v>2025</v>
      </c>
      <c r="B346" s="20" t="s">
        <v>56</v>
      </c>
      <c r="C346" s="20">
        <v>4106803</v>
      </c>
      <c r="D346" s="20" t="s">
        <v>146</v>
      </c>
      <c r="E346" s="20">
        <v>1</v>
      </c>
      <c r="F346" s="20" t="s">
        <v>58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">
      <c r="A347" s="20">
        <v>2025</v>
      </c>
      <c r="B347" s="20" t="s">
        <v>56</v>
      </c>
      <c r="C347" s="20">
        <v>4106803</v>
      </c>
      <c r="D347" s="20" t="s">
        <v>146</v>
      </c>
      <c r="E347" s="20">
        <v>2</v>
      </c>
      <c r="F347" s="20" t="s">
        <v>25</v>
      </c>
      <c r="G347">
        <v>1270</v>
      </c>
      <c r="H347">
        <v>0</v>
      </c>
      <c r="I347">
        <v>0</v>
      </c>
      <c r="J347">
        <v>2</v>
      </c>
      <c r="K347">
        <v>707</v>
      </c>
      <c r="L347">
        <v>514</v>
      </c>
      <c r="M347">
        <v>47</v>
      </c>
      <c r="N347">
        <v>0</v>
      </c>
      <c r="O347">
        <v>0</v>
      </c>
      <c r="P347">
        <v>0</v>
      </c>
      <c r="Q347">
        <v>710</v>
      </c>
      <c r="R347">
        <v>526</v>
      </c>
    </row>
    <row r="348" spans="1:18" x14ac:dyDescent="0.3">
      <c r="A348" s="20">
        <v>2025</v>
      </c>
      <c r="B348" s="20" t="s">
        <v>56</v>
      </c>
      <c r="C348" s="20">
        <v>4106803</v>
      </c>
      <c r="D348" s="20" t="s">
        <v>146</v>
      </c>
      <c r="E348" s="20">
        <v>3</v>
      </c>
      <c r="F348" s="20" t="s">
        <v>59</v>
      </c>
      <c r="G348">
        <v>1594</v>
      </c>
      <c r="H348">
        <v>200</v>
      </c>
      <c r="I348">
        <v>328</v>
      </c>
      <c r="J348">
        <v>998</v>
      </c>
      <c r="K348">
        <v>68</v>
      </c>
      <c r="L348">
        <v>0</v>
      </c>
      <c r="M348">
        <v>0</v>
      </c>
      <c r="N348">
        <v>210</v>
      </c>
      <c r="O348">
        <v>345</v>
      </c>
      <c r="P348">
        <v>1039</v>
      </c>
      <c r="Q348">
        <v>0</v>
      </c>
      <c r="R348">
        <v>0</v>
      </c>
    </row>
    <row r="349" spans="1:18" x14ac:dyDescent="0.3">
      <c r="A349" s="20">
        <v>2025</v>
      </c>
      <c r="B349" s="20" t="s">
        <v>56</v>
      </c>
      <c r="C349" s="20">
        <v>4106803</v>
      </c>
      <c r="D349" s="20" t="s">
        <v>146</v>
      </c>
      <c r="E349" s="20">
        <v>4</v>
      </c>
      <c r="F349" s="20" t="s">
        <v>60</v>
      </c>
      <c r="G349">
        <v>111</v>
      </c>
      <c r="H349">
        <v>4</v>
      </c>
      <c r="I349">
        <v>1</v>
      </c>
      <c r="J349">
        <v>13</v>
      </c>
      <c r="K349">
        <v>6</v>
      </c>
      <c r="L349">
        <v>5</v>
      </c>
      <c r="M349">
        <v>82</v>
      </c>
      <c r="N349">
        <v>4</v>
      </c>
      <c r="O349">
        <v>1</v>
      </c>
      <c r="P349">
        <v>20</v>
      </c>
      <c r="Q349">
        <v>0</v>
      </c>
      <c r="R349">
        <v>0</v>
      </c>
    </row>
    <row r="350" spans="1:18" x14ac:dyDescent="0.3">
      <c r="A350" s="20">
        <v>2025</v>
      </c>
      <c r="B350" s="20" t="s">
        <v>56</v>
      </c>
      <c r="C350" s="20">
        <v>4106571</v>
      </c>
      <c r="D350" s="20" t="s">
        <v>147</v>
      </c>
      <c r="E350" s="20">
        <v>1</v>
      </c>
      <c r="F350" s="20" t="s">
        <v>58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">
      <c r="A351" s="20">
        <v>2025</v>
      </c>
      <c r="B351" s="20" t="s">
        <v>56</v>
      </c>
      <c r="C351" s="20">
        <v>4106571</v>
      </c>
      <c r="D351" s="20" t="s">
        <v>147</v>
      </c>
      <c r="E351" s="20">
        <v>2</v>
      </c>
      <c r="F351" s="20" t="s">
        <v>25</v>
      </c>
      <c r="G351">
        <v>283</v>
      </c>
      <c r="H351">
        <v>0</v>
      </c>
      <c r="I351">
        <v>0</v>
      </c>
      <c r="J351">
        <v>0</v>
      </c>
      <c r="K351">
        <v>193</v>
      </c>
      <c r="L351">
        <v>86</v>
      </c>
      <c r="M351">
        <v>4</v>
      </c>
      <c r="N351">
        <v>0</v>
      </c>
      <c r="O351">
        <v>0</v>
      </c>
      <c r="P351">
        <v>0</v>
      </c>
      <c r="Q351">
        <v>178</v>
      </c>
      <c r="R351">
        <v>105</v>
      </c>
    </row>
    <row r="352" spans="1:18" x14ac:dyDescent="0.3">
      <c r="A352" s="20">
        <v>2025</v>
      </c>
      <c r="B352" s="20" t="s">
        <v>56</v>
      </c>
      <c r="C352" s="20">
        <v>4106571</v>
      </c>
      <c r="D352" s="20" t="s">
        <v>147</v>
      </c>
      <c r="E352" s="20">
        <v>3</v>
      </c>
      <c r="F352" s="20" t="s">
        <v>59</v>
      </c>
      <c r="G352">
        <v>509</v>
      </c>
      <c r="H352">
        <v>101</v>
      </c>
      <c r="I352">
        <v>101</v>
      </c>
      <c r="J352">
        <v>286</v>
      </c>
      <c r="K352">
        <v>21</v>
      </c>
      <c r="L352">
        <v>0</v>
      </c>
      <c r="M352">
        <v>0</v>
      </c>
      <c r="N352">
        <v>104</v>
      </c>
      <c r="O352">
        <v>103</v>
      </c>
      <c r="P352">
        <v>302</v>
      </c>
      <c r="Q352">
        <v>0</v>
      </c>
      <c r="R352">
        <v>0</v>
      </c>
    </row>
    <row r="353" spans="1:18" x14ac:dyDescent="0.3">
      <c r="A353" s="20">
        <v>2025</v>
      </c>
      <c r="B353" s="20" t="s">
        <v>56</v>
      </c>
      <c r="C353" s="20">
        <v>4106571</v>
      </c>
      <c r="D353" s="20" t="s">
        <v>147</v>
      </c>
      <c r="E353" s="20">
        <v>4</v>
      </c>
      <c r="F353" s="20" t="s">
        <v>60</v>
      </c>
      <c r="G353">
        <v>40</v>
      </c>
      <c r="H353">
        <v>0</v>
      </c>
      <c r="I353">
        <v>2</v>
      </c>
      <c r="J353">
        <v>6</v>
      </c>
      <c r="K353">
        <v>3</v>
      </c>
      <c r="L353">
        <v>2</v>
      </c>
      <c r="M353">
        <v>27</v>
      </c>
      <c r="N353">
        <v>0</v>
      </c>
      <c r="O353">
        <v>2</v>
      </c>
      <c r="P353">
        <v>9</v>
      </c>
      <c r="Q353">
        <v>0</v>
      </c>
      <c r="R353">
        <v>0</v>
      </c>
    </row>
    <row r="354" spans="1:18" x14ac:dyDescent="0.3">
      <c r="A354" s="20">
        <v>2025</v>
      </c>
      <c r="B354" s="20" t="s">
        <v>56</v>
      </c>
      <c r="C354" s="20">
        <v>4106605</v>
      </c>
      <c r="D354" s="20" t="s">
        <v>148</v>
      </c>
      <c r="E354" s="20">
        <v>1</v>
      </c>
      <c r="F354" s="20" t="s">
        <v>58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">
      <c r="A355" s="20">
        <v>2025</v>
      </c>
      <c r="B355" s="20" t="s">
        <v>56</v>
      </c>
      <c r="C355" s="20">
        <v>4106605</v>
      </c>
      <c r="D355" s="20" t="s">
        <v>148</v>
      </c>
      <c r="E355" s="20">
        <v>2</v>
      </c>
      <c r="F355" s="20" t="s">
        <v>25</v>
      </c>
      <c r="G355">
        <v>2009</v>
      </c>
      <c r="H355">
        <v>0</v>
      </c>
      <c r="I355">
        <v>0</v>
      </c>
      <c r="J355">
        <v>3</v>
      </c>
      <c r="K355">
        <v>913</v>
      </c>
      <c r="L355">
        <v>520</v>
      </c>
      <c r="M355">
        <v>573</v>
      </c>
      <c r="N355">
        <v>0</v>
      </c>
      <c r="O355">
        <v>0</v>
      </c>
      <c r="P355">
        <v>0</v>
      </c>
      <c r="Q355">
        <v>959</v>
      </c>
      <c r="R355">
        <v>501</v>
      </c>
    </row>
    <row r="356" spans="1:18" x14ac:dyDescent="0.3">
      <c r="A356" s="20">
        <v>2025</v>
      </c>
      <c r="B356" s="20" t="s">
        <v>56</v>
      </c>
      <c r="C356" s="20">
        <v>4106605</v>
      </c>
      <c r="D356" s="20" t="s">
        <v>148</v>
      </c>
      <c r="E356" s="20">
        <v>3</v>
      </c>
      <c r="F356" s="20" t="s">
        <v>59</v>
      </c>
      <c r="G356">
        <v>2232</v>
      </c>
      <c r="H356">
        <v>467</v>
      </c>
      <c r="I356">
        <v>474</v>
      </c>
      <c r="J356">
        <v>1206</v>
      </c>
      <c r="K356">
        <v>70</v>
      </c>
      <c r="L356">
        <v>3</v>
      </c>
      <c r="M356">
        <v>12</v>
      </c>
      <c r="N356">
        <v>496</v>
      </c>
      <c r="O356">
        <v>488</v>
      </c>
      <c r="P356">
        <v>1233</v>
      </c>
      <c r="Q356">
        <v>0</v>
      </c>
      <c r="R356">
        <v>0</v>
      </c>
    </row>
    <row r="357" spans="1:18" x14ac:dyDescent="0.3">
      <c r="A357" s="20">
        <v>2025</v>
      </c>
      <c r="B357" s="20" t="s">
        <v>56</v>
      </c>
      <c r="C357" s="20">
        <v>4106605</v>
      </c>
      <c r="D357" s="20" t="s">
        <v>148</v>
      </c>
      <c r="E357" s="20">
        <v>4</v>
      </c>
      <c r="F357" s="20" t="s">
        <v>60</v>
      </c>
      <c r="G357">
        <v>539</v>
      </c>
      <c r="H357">
        <v>81</v>
      </c>
      <c r="I357">
        <v>92</v>
      </c>
      <c r="J357">
        <v>244</v>
      </c>
      <c r="K357">
        <v>64</v>
      </c>
      <c r="L357">
        <v>8</v>
      </c>
      <c r="M357">
        <v>50</v>
      </c>
      <c r="N357">
        <v>90</v>
      </c>
      <c r="O357">
        <v>87</v>
      </c>
      <c r="P357">
        <v>257</v>
      </c>
      <c r="Q357">
        <v>48</v>
      </c>
      <c r="R357">
        <v>0</v>
      </c>
    </row>
    <row r="358" spans="1:18" x14ac:dyDescent="0.3">
      <c r="A358" s="20">
        <v>2025</v>
      </c>
      <c r="B358" s="20" t="s">
        <v>56</v>
      </c>
      <c r="C358" s="20">
        <v>4106704</v>
      </c>
      <c r="D358" s="20" t="s">
        <v>149</v>
      </c>
      <c r="E358" s="20">
        <v>1</v>
      </c>
      <c r="F358" s="20" t="s">
        <v>58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">
      <c r="A359" s="20">
        <v>2025</v>
      </c>
      <c r="B359" s="20" t="s">
        <v>56</v>
      </c>
      <c r="C359" s="20">
        <v>4106704</v>
      </c>
      <c r="D359" s="20" t="s">
        <v>149</v>
      </c>
      <c r="E359" s="20">
        <v>2</v>
      </c>
      <c r="F359" s="20" t="s">
        <v>25</v>
      </c>
      <c r="G359">
        <v>288</v>
      </c>
      <c r="H359">
        <v>0</v>
      </c>
      <c r="I359">
        <v>0</v>
      </c>
      <c r="J359">
        <v>0</v>
      </c>
      <c r="K359">
        <v>184</v>
      </c>
      <c r="L359">
        <v>102</v>
      </c>
      <c r="M359">
        <v>2</v>
      </c>
      <c r="N359">
        <v>0</v>
      </c>
      <c r="O359">
        <v>0</v>
      </c>
      <c r="P359">
        <v>0</v>
      </c>
      <c r="Q359">
        <v>175</v>
      </c>
      <c r="R359">
        <v>113</v>
      </c>
    </row>
    <row r="360" spans="1:18" x14ac:dyDescent="0.3">
      <c r="A360" s="20">
        <v>2025</v>
      </c>
      <c r="B360" s="20" t="s">
        <v>56</v>
      </c>
      <c r="C360" s="20">
        <v>4106704</v>
      </c>
      <c r="D360" s="20" t="s">
        <v>149</v>
      </c>
      <c r="E360" s="20">
        <v>3</v>
      </c>
      <c r="F360" s="20" t="s">
        <v>59</v>
      </c>
      <c r="G360">
        <v>520</v>
      </c>
      <c r="H360">
        <v>97</v>
      </c>
      <c r="I360">
        <v>108</v>
      </c>
      <c r="J360">
        <v>282</v>
      </c>
      <c r="K360">
        <v>14</v>
      </c>
      <c r="L360">
        <v>2</v>
      </c>
      <c r="M360">
        <v>17</v>
      </c>
      <c r="N360">
        <v>108</v>
      </c>
      <c r="O360">
        <v>108</v>
      </c>
      <c r="P360">
        <v>287</v>
      </c>
      <c r="Q360">
        <v>0</v>
      </c>
      <c r="R360">
        <v>0</v>
      </c>
    </row>
    <row r="361" spans="1:18" x14ac:dyDescent="0.3">
      <c r="A361" s="20">
        <v>2025</v>
      </c>
      <c r="B361" s="20" t="s">
        <v>56</v>
      </c>
      <c r="C361" s="20">
        <v>4106704</v>
      </c>
      <c r="D361" s="20" t="s">
        <v>149</v>
      </c>
      <c r="E361" s="20">
        <v>4</v>
      </c>
      <c r="F361" s="20" t="s">
        <v>60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">
      <c r="A362" s="20">
        <v>2025</v>
      </c>
      <c r="B362" s="20" t="s">
        <v>56</v>
      </c>
      <c r="C362" s="20">
        <v>4106852</v>
      </c>
      <c r="D362" s="20" t="s">
        <v>150</v>
      </c>
      <c r="E362" s="20">
        <v>1</v>
      </c>
      <c r="F362" s="20" t="s">
        <v>58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">
      <c r="A363" s="20">
        <v>2025</v>
      </c>
      <c r="B363" s="20" t="s">
        <v>56</v>
      </c>
      <c r="C363" s="20">
        <v>4106852</v>
      </c>
      <c r="D363" s="20" t="s">
        <v>150</v>
      </c>
      <c r="E363" s="20">
        <v>2</v>
      </c>
      <c r="F363" s="20" t="s">
        <v>25</v>
      </c>
      <c r="G363">
        <v>170</v>
      </c>
      <c r="H363">
        <v>0</v>
      </c>
      <c r="I363">
        <v>0</v>
      </c>
      <c r="J363">
        <v>0</v>
      </c>
      <c r="K363">
        <v>116</v>
      </c>
      <c r="L363">
        <v>52</v>
      </c>
      <c r="M363">
        <v>2</v>
      </c>
      <c r="N363">
        <v>0</v>
      </c>
      <c r="O363">
        <v>0</v>
      </c>
      <c r="P363">
        <v>0</v>
      </c>
      <c r="Q363">
        <v>131</v>
      </c>
      <c r="R363">
        <v>39</v>
      </c>
    </row>
    <row r="364" spans="1:18" x14ac:dyDescent="0.3">
      <c r="A364" s="20">
        <v>2025</v>
      </c>
      <c r="B364" s="20" t="s">
        <v>56</v>
      </c>
      <c r="C364" s="20">
        <v>4106852</v>
      </c>
      <c r="D364" s="20" t="s">
        <v>150</v>
      </c>
      <c r="E364" s="20">
        <v>3</v>
      </c>
      <c r="F364" s="20" t="s">
        <v>59</v>
      </c>
      <c r="G364">
        <v>361</v>
      </c>
      <c r="H364">
        <v>52</v>
      </c>
      <c r="I364">
        <v>86</v>
      </c>
      <c r="J364">
        <v>198</v>
      </c>
      <c r="K364">
        <v>25</v>
      </c>
      <c r="L364">
        <v>0</v>
      </c>
      <c r="M364">
        <v>0</v>
      </c>
      <c r="N364">
        <v>59</v>
      </c>
      <c r="O364">
        <v>87</v>
      </c>
      <c r="P364">
        <v>215</v>
      </c>
      <c r="Q364">
        <v>0</v>
      </c>
      <c r="R364">
        <v>0</v>
      </c>
    </row>
    <row r="365" spans="1:18" x14ac:dyDescent="0.3">
      <c r="A365" s="20">
        <v>2025</v>
      </c>
      <c r="B365" s="20" t="s">
        <v>56</v>
      </c>
      <c r="C365" s="20">
        <v>4106852</v>
      </c>
      <c r="D365" s="20" t="s">
        <v>150</v>
      </c>
      <c r="E365" s="20">
        <v>4</v>
      </c>
      <c r="F365" s="20" t="s">
        <v>60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">
      <c r="A366" s="20">
        <v>2025</v>
      </c>
      <c r="B366" s="20" t="s">
        <v>56</v>
      </c>
      <c r="C366" s="20">
        <v>4106902</v>
      </c>
      <c r="D366" s="20" t="s">
        <v>1</v>
      </c>
      <c r="E366" s="20">
        <v>1</v>
      </c>
      <c r="F366" s="20" t="s">
        <v>58</v>
      </c>
      <c r="G366">
        <v>2453</v>
      </c>
      <c r="H366">
        <v>0</v>
      </c>
      <c r="I366">
        <v>0</v>
      </c>
      <c r="J366">
        <v>10</v>
      </c>
      <c r="K366">
        <v>509</v>
      </c>
      <c r="L366">
        <v>1111</v>
      </c>
      <c r="M366">
        <v>823</v>
      </c>
      <c r="N366">
        <v>0</v>
      </c>
      <c r="O366">
        <v>0</v>
      </c>
      <c r="P366">
        <v>0</v>
      </c>
      <c r="Q366">
        <v>444</v>
      </c>
      <c r="R366">
        <v>1314</v>
      </c>
    </row>
    <row r="367" spans="1:18" x14ac:dyDescent="0.3">
      <c r="A367" s="20">
        <v>2025</v>
      </c>
      <c r="B367" s="20" t="s">
        <v>56</v>
      </c>
      <c r="C367" s="20">
        <v>4106902</v>
      </c>
      <c r="D367" s="20" t="s">
        <v>1</v>
      </c>
      <c r="E367" s="20">
        <v>2</v>
      </c>
      <c r="F367" s="20" t="s">
        <v>25</v>
      </c>
      <c r="G367">
        <v>106319</v>
      </c>
      <c r="H367">
        <v>0</v>
      </c>
      <c r="I367">
        <v>3</v>
      </c>
      <c r="J367">
        <v>4873</v>
      </c>
      <c r="K367">
        <v>56384</v>
      </c>
      <c r="L367">
        <v>38993</v>
      </c>
      <c r="M367">
        <v>6066</v>
      </c>
      <c r="N367">
        <v>0</v>
      </c>
      <c r="O367">
        <v>2</v>
      </c>
      <c r="P367">
        <v>152</v>
      </c>
      <c r="Q367">
        <v>57895</v>
      </c>
      <c r="R367">
        <v>43423</v>
      </c>
    </row>
    <row r="368" spans="1:18" x14ac:dyDescent="0.3">
      <c r="A368" s="20">
        <v>2025</v>
      </c>
      <c r="B368" s="20" t="s">
        <v>56</v>
      </c>
      <c r="C368" s="20">
        <v>4106902</v>
      </c>
      <c r="D368" s="20" t="s">
        <v>1</v>
      </c>
      <c r="E368" s="20">
        <v>3</v>
      </c>
      <c r="F368" s="20" t="s">
        <v>59</v>
      </c>
      <c r="G368">
        <v>116709</v>
      </c>
      <c r="H368">
        <v>15281</v>
      </c>
      <c r="I368">
        <v>23705</v>
      </c>
      <c r="J368">
        <v>70413</v>
      </c>
      <c r="K368">
        <v>6005</v>
      </c>
      <c r="L368">
        <v>341</v>
      </c>
      <c r="M368">
        <v>964</v>
      </c>
      <c r="N368">
        <v>16385</v>
      </c>
      <c r="O368">
        <v>25012</v>
      </c>
      <c r="P368">
        <v>70805</v>
      </c>
      <c r="Q368">
        <v>3707</v>
      </c>
      <c r="R368">
        <v>0</v>
      </c>
    </row>
    <row r="369" spans="1:18" x14ac:dyDescent="0.3">
      <c r="A369" s="20">
        <v>2025</v>
      </c>
      <c r="B369" s="20" t="s">
        <v>56</v>
      </c>
      <c r="C369" s="20">
        <v>4106902</v>
      </c>
      <c r="D369" s="20" t="s">
        <v>1</v>
      </c>
      <c r="E369" s="20">
        <v>4</v>
      </c>
      <c r="F369" s="20" t="s">
        <v>60</v>
      </c>
      <c r="G369">
        <v>142723</v>
      </c>
      <c r="H369">
        <v>19874</v>
      </c>
      <c r="I369">
        <v>12808</v>
      </c>
      <c r="J369">
        <v>33647</v>
      </c>
      <c r="K369">
        <v>27714</v>
      </c>
      <c r="L369">
        <v>20863</v>
      </c>
      <c r="M369">
        <v>27817</v>
      </c>
      <c r="N369">
        <v>20827</v>
      </c>
      <c r="O369">
        <v>13079</v>
      </c>
      <c r="P369">
        <v>32830</v>
      </c>
      <c r="Q369">
        <v>25101</v>
      </c>
      <c r="R369">
        <v>19737</v>
      </c>
    </row>
    <row r="370" spans="1:18" x14ac:dyDescent="0.3">
      <c r="A370" s="20">
        <v>2025</v>
      </c>
      <c r="B370" s="20" t="s">
        <v>56</v>
      </c>
      <c r="C370" s="20">
        <v>4107009</v>
      </c>
      <c r="D370" s="20" t="s">
        <v>151</v>
      </c>
      <c r="E370" s="20">
        <v>1</v>
      </c>
      <c r="F370" s="20" t="s">
        <v>58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">
      <c r="A371" s="20">
        <v>2025</v>
      </c>
      <c r="B371" s="20" t="s">
        <v>56</v>
      </c>
      <c r="C371" s="20">
        <v>4107009</v>
      </c>
      <c r="D371" s="20" t="s">
        <v>151</v>
      </c>
      <c r="E371" s="20">
        <v>2</v>
      </c>
      <c r="F371" s="20" t="s">
        <v>25</v>
      </c>
      <c r="G371">
        <v>1020</v>
      </c>
      <c r="H371">
        <v>0</v>
      </c>
      <c r="I371">
        <v>0</v>
      </c>
      <c r="J371">
        <v>13</v>
      </c>
      <c r="K371">
        <v>597</v>
      </c>
      <c r="L371">
        <v>371</v>
      </c>
      <c r="M371">
        <v>39</v>
      </c>
      <c r="N371">
        <v>0</v>
      </c>
      <c r="O371">
        <v>0</v>
      </c>
      <c r="P371">
        <v>0</v>
      </c>
      <c r="Q371">
        <v>572</v>
      </c>
      <c r="R371">
        <v>426</v>
      </c>
    </row>
    <row r="372" spans="1:18" x14ac:dyDescent="0.3">
      <c r="A372" s="20">
        <v>2025</v>
      </c>
      <c r="B372" s="20" t="s">
        <v>56</v>
      </c>
      <c r="C372" s="20">
        <v>4107009</v>
      </c>
      <c r="D372" s="20" t="s">
        <v>151</v>
      </c>
      <c r="E372" s="20">
        <v>3</v>
      </c>
      <c r="F372" s="20" t="s">
        <v>59</v>
      </c>
      <c r="G372">
        <v>1351</v>
      </c>
      <c r="H372">
        <v>116</v>
      </c>
      <c r="I372">
        <v>303</v>
      </c>
      <c r="J372">
        <v>879</v>
      </c>
      <c r="K372">
        <v>37</v>
      </c>
      <c r="L372">
        <v>4</v>
      </c>
      <c r="M372">
        <v>12</v>
      </c>
      <c r="N372">
        <v>124</v>
      </c>
      <c r="O372">
        <v>327</v>
      </c>
      <c r="P372">
        <v>884</v>
      </c>
      <c r="Q372">
        <v>0</v>
      </c>
      <c r="R372">
        <v>0</v>
      </c>
    </row>
    <row r="373" spans="1:18" x14ac:dyDescent="0.3">
      <c r="A373" s="20">
        <v>2025</v>
      </c>
      <c r="B373" s="20" t="s">
        <v>56</v>
      </c>
      <c r="C373" s="20">
        <v>4107009</v>
      </c>
      <c r="D373" s="20" t="s">
        <v>151</v>
      </c>
      <c r="E373" s="20">
        <v>4</v>
      </c>
      <c r="F373" s="20" t="s">
        <v>60</v>
      </c>
      <c r="G373">
        <v>172</v>
      </c>
      <c r="H373">
        <v>15</v>
      </c>
      <c r="I373">
        <v>21</v>
      </c>
      <c r="J373">
        <v>49</v>
      </c>
      <c r="K373">
        <v>2</v>
      </c>
      <c r="L373">
        <v>11</v>
      </c>
      <c r="M373">
        <v>74</v>
      </c>
      <c r="N373">
        <v>17</v>
      </c>
      <c r="O373">
        <v>20</v>
      </c>
      <c r="P373">
        <v>51</v>
      </c>
      <c r="Q373">
        <v>0</v>
      </c>
      <c r="R373">
        <v>0</v>
      </c>
    </row>
    <row r="374" spans="1:18" x14ac:dyDescent="0.3">
      <c r="A374" s="20">
        <v>2025</v>
      </c>
      <c r="B374" s="20" t="s">
        <v>56</v>
      </c>
      <c r="C374" s="20">
        <v>4104402</v>
      </c>
      <c r="D374" s="20" t="s">
        <v>152</v>
      </c>
      <c r="E374" s="20">
        <v>1</v>
      </c>
      <c r="F374" s="20" t="s">
        <v>58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">
      <c r="A375" s="20">
        <v>2025</v>
      </c>
      <c r="B375" s="20" t="s">
        <v>56</v>
      </c>
      <c r="C375" s="20">
        <v>4104402</v>
      </c>
      <c r="D375" s="20" t="s">
        <v>152</v>
      </c>
      <c r="E375" s="20">
        <v>2</v>
      </c>
      <c r="F375" s="20" t="s">
        <v>25</v>
      </c>
      <c r="G375">
        <v>1314</v>
      </c>
      <c r="H375">
        <v>0</v>
      </c>
      <c r="I375">
        <v>25</v>
      </c>
      <c r="J375">
        <v>92</v>
      </c>
      <c r="K375">
        <v>652</v>
      </c>
      <c r="L375">
        <v>497</v>
      </c>
      <c r="M375">
        <v>48</v>
      </c>
      <c r="N375">
        <v>0</v>
      </c>
      <c r="O375">
        <v>28</v>
      </c>
      <c r="P375">
        <v>77</v>
      </c>
      <c r="Q375">
        <v>683</v>
      </c>
      <c r="R375">
        <v>516</v>
      </c>
    </row>
    <row r="376" spans="1:18" x14ac:dyDescent="0.3">
      <c r="A376" s="20">
        <v>2025</v>
      </c>
      <c r="B376" s="20" t="s">
        <v>56</v>
      </c>
      <c r="C376" s="20">
        <v>4104402</v>
      </c>
      <c r="D376" s="20" t="s">
        <v>152</v>
      </c>
      <c r="E376" s="20">
        <v>3</v>
      </c>
      <c r="F376" s="20" t="s">
        <v>59</v>
      </c>
      <c r="G376">
        <v>1467</v>
      </c>
      <c r="H376">
        <v>183</v>
      </c>
      <c r="I376">
        <v>265</v>
      </c>
      <c r="J376">
        <v>910</v>
      </c>
      <c r="K376">
        <v>87</v>
      </c>
      <c r="L376">
        <v>2</v>
      </c>
      <c r="M376">
        <v>20</v>
      </c>
      <c r="N376">
        <v>205</v>
      </c>
      <c r="O376">
        <v>272</v>
      </c>
      <c r="P376">
        <v>970</v>
      </c>
      <c r="Q376">
        <v>0</v>
      </c>
      <c r="R376">
        <v>0</v>
      </c>
    </row>
    <row r="377" spans="1:18" x14ac:dyDescent="0.3">
      <c r="A377" s="20">
        <v>2025</v>
      </c>
      <c r="B377" s="20" t="s">
        <v>56</v>
      </c>
      <c r="C377" s="20">
        <v>4104402</v>
      </c>
      <c r="D377" s="20" t="s">
        <v>152</v>
      </c>
      <c r="E377" s="20">
        <v>4</v>
      </c>
      <c r="F377" s="20" t="s">
        <v>60</v>
      </c>
      <c r="G377">
        <v>132</v>
      </c>
      <c r="H377">
        <v>8</v>
      </c>
      <c r="I377">
        <v>6</v>
      </c>
      <c r="J377">
        <v>14</v>
      </c>
      <c r="K377">
        <v>14</v>
      </c>
      <c r="L377">
        <v>9</v>
      </c>
      <c r="M377">
        <v>81</v>
      </c>
      <c r="N377">
        <v>9</v>
      </c>
      <c r="O377">
        <v>5</v>
      </c>
      <c r="P377">
        <v>28</v>
      </c>
      <c r="Q377">
        <v>0</v>
      </c>
      <c r="R377">
        <v>0</v>
      </c>
    </row>
    <row r="378" spans="1:18" x14ac:dyDescent="0.3">
      <c r="A378" s="20">
        <v>2025</v>
      </c>
      <c r="B378" s="20" t="s">
        <v>56</v>
      </c>
      <c r="C378" s="20">
        <v>4105300</v>
      </c>
      <c r="D378" s="20" t="s">
        <v>153</v>
      </c>
      <c r="E378" s="20">
        <v>1</v>
      </c>
      <c r="F378" s="20" t="s">
        <v>58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">
      <c r="A379" s="20">
        <v>2025</v>
      </c>
      <c r="B379" s="20" t="s">
        <v>56</v>
      </c>
      <c r="C379" s="20">
        <v>4105300</v>
      </c>
      <c r="D379" s="20" t="s">
        <v>153</v>
      </c>
      <c r="E379" s="20">
        <v>2</v>
      </c>
      <c r="F379" s="20" t="s">
        <v>25</v>
      </c>
      <c r="G379">
        <v>826</v>
      </c>
      <c r="H379">
        <v>0</v>
      </c>
      <c r="I379">
        <v>0</v>
      </c>
      <c r="J379">
        <v>5</v>
      </c>
      <c r="K379">
        <v>472</v>
      </c>
      <c r="L379">
        <v>325</v>
      </c>
      <c r="M379">
        <v>24</v>
      </c>
      <c r="N379">
        <v>0</v>
      </c>
      <c r="O379">
        <v>0</v>
      </c>
      <c r="P379">
        <v>0</v>
      </c>
      <c r="Q379">
        <v>499</v>
      </c>
      <c r="R379">
        <v>327</v>
      </c>
    </row>
    <row r="380" spans="1:18" x14ac:dyDescent="0.3">
      <c r="A380" s="20">
        <v>2025</v>
      </c>
      <c r="B380" s="20" t="s">
        <v>56</v>
      </c>
      <c r="C380" s="20">
        <v>4105300</v>
      </c>
      <c r="D380" s="20" t="s">
        <v>153</v>
      </c>
      <c r="E380" s="20">
        <v>3</v>
      </c>
      <c r="F380" s="20" t="s">
        <v>59</v>
      </c>
      <c r="G380">
        <v>1303</v>
      </c>
      <c r="H380">
        <v>297</v>
      </c>
      <c r="I380">
        <v>267</v>
      </c>
      <c r="J380">
        <v>710</v>
      </c>
      <c r="K380">
        <v>29</v>
      </c>
      <c r="L380">
        <v>0</v>
      </c>
      <c r="M380">
        <v>0</v>
      </c>
      <c r="N380">
        <v>312</v>
      </c>
      <c r="O380">
        <v>277</v>
      </c>
      <c r="P380">
        <v>714</v>
      </c>
      <c r="Q380">
        <v>0</v>
      </c>
      <c r="R380">
        <v>0</v>
      </c>
    </row>
    <row r="381" spans="1:18" x14ac:dyDescent="0.3">
      <c r="A381" s="20">
        <v>2025</v>
      </c>
      <c r="B381" s="20" t="s">
        <v>56</v>
      </c>
      <c r="C381" s="20">
        <v>4105300</v>
      </c>
      <c r="D381" s="20" t="s">
        <v>153</v>
      </c>
      <c r="E381" s="20">
        <v>4</v>
      </c>
      <c r="F381" s="20" t="s">
        <v>60</v>
      </c>
      <c r="G381">
        <v>40</v>
      </c>
      <c r="H381">
        <v>0</v>
      </c>
      <c r="I381">
        <v>3</v>
      </c>
      <c r="J381">
        <v>8</v>
      </c>
      <c r="K381">
        <v>2</v>
      </c>
      <c r="L381">
        <v>1</v>
      </c>
      <c r="M381">
        <v>26</v>
      </c>
      <c r="N381">
        <v>0</v>
      </c>
      <c r="O381">
        <v>3</v>
      </c>
      <c r="P381">
        <v>10</v>
      </c>
      <c r="Q381">
        <v>0</v>
      </c>
      <c r="R381">
        <v>0</v>
      </c>
    </row>
    <row r="382" spans="1:18" x14ac:dyDescent="0.3">
      <c r="A382" s="20">
        <v>2025</v>
      </c>
      <c r="B382" s="20" t="s">
        <v>56</v>
      </c>
      <c r="C382" s="20">
        <v>4107157</v>
      </c>
      <c r="D382" s="20" t="s">
        <v>154</v>
      </c>
      <c r="E382" s="20">
        <v>1</v>
      </c>
      <c r="F382" s="20" t="s">
        <v>58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">
      <c r="A383" s="20">
        <v>2025</v>
      </c>
      <c r="B383" s="20" t="s">
        <v>56</v>
      </c>
      <c r="C383" s="20">
        <v>4107157</v>
      </c>
      <c r="D383" s="20" t="s">
        <v>154</v>
      </c>
      <c r="E383" s="20">
        <v>2</v>
      </c>
      <c r="F383" s="20" t="s">
        <v>25</v>
      </c>
      <c r="G383">
        <v>507</v>
      </c>
      <c r="H383">
        <v>0</v>
      </c>
      <c r="I383">
        <v>19</v>
      </c>
      <c r="J383">
        <v>62</v>
      </c>
      <c r="K383">
        <v>247</v>
      </c>
      <c r="L383">
        <v>166</v>
      </c>
      <c r="M383">
        <v>13</v>
      </c>
      <c r="N383">
        <v>0</v>
      </c>
      <c r="O383">
        <v>20</v>
      </c>
      <c r="P383">
        <v>63</v>
      </c>
      <c r="Q383">
        <v>237</v>
      </c>
      <c r="R383">
        <v>187</v>
      </c>
    </row>
    <row r="384" spans="1:18" x14ac:dyDescent="0.3">
      <c r="A384" s="20">
        <v>2025</v>
      </c>
      <c r="B384" s="20" t="s">
        <v>56</v>
      </c>
      <c r="C384" s="20">
        <v>4107157</v>
      </c>
      <c r="D384" s="20" t="s">
        <v>154</v>
      </c>
      <c r="E384" s="20">
        <v>3</v>
      </c>
      <c r="F384" s="20" t="s">
        <v>59</v>
      </c>
      <c r="G384">
        <v>531</v>
      </c>
      <c r="H384">
        <v>77</v>
      </c>
      <c r="I384">
        <v>111</v>
      </c>
      <c r="J384">
        <v>331</v>
      </c>
      <c r="K384">
        <v>11</v>
      </c>
      <c r="L384">
        <v>1</v>
      </c>
      <c r="M384">
        <v>0</v>
      </c>
      <c r="N384">
        <v>84</v>
      </c>
      <c r="O384">
        <v>113</v>
      </c>
      <c r="P384">
        <v>334</v>
      </c>
      <c r="Q384">
        <v>0</v>
      </c>
      <c r="R384">
        <v>0</v>
      </c>
    </row>
    <row r="385" spans="1:18" x14ac:dyDescent="0.3">
      <c r="A385" s="20">
        <v>2025</v>
      </c>
      <c r="B385" s="20" t="s">
        <v>56</v>
      </c>
      <c r="C385" s="20">
        <v>4107157</v>
      </c>
      <c r="D385" s="20" t="s">
        <v>154</v>
      </c>
      <c r="E385" s="20">
        <v>4</v>
      </c>
      <c r="F385" s="20" t="s">
        <v>60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">
      <c r="A386" s="20">
        <v>2025</v>
      </c>
      <c r="B386" s="20" t="s">
        <v>56</v>
      </c>
      <c r="C386" s="20">
        <v>4107108</v>
      </c>
      <c r="D386" s="20" t="s">
        <v>155</v>
      </c>
      <c r="E386" s="20">
        <v>1</v>
      </c>
      <c r="F386" s="20" t="s">
        <v>58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">
      <c r="A387" s="20">
        <v>2025</v>
      </c>
      <c r="B387" s="20" t="s">
        <v>56</v>
      </c>
      <c r="C387" s="20">
        <v>4107108</v>
      </c>
      <c r="D387" s="20" t="s">
        <v>155</v>
      </c>
      <c r="E387" s="20">
        <v>2</v>
      </c>
      <c r="F387" s="20" t="s">
        <v>25</v>
      </c>
      <c r="G387">
        <v>578</v>
      </c>
      <c r="H387">
        <v>0</v>
      </c>
      <c r="I387">
        <v>0</v>
      </c>
      <c r="J387">
        <v>0</v>
      </c>
      <c r="K387">
        <v>205</v>
      </c>
      <c r="L387">
        <v>347</v>
      </c>
      <c r="M387">
        <v>26</v>
      </c>
      <c r="N387">
        <v>0</v>
      </c>
      <c r="O387">
        <v>0</v>
      </c>
      <c r="P387">
        <v>0</v>
      </c>
      <c r="Q387">
        <v>180</v>
      </c>
      <c r="R387">
        <v>398</v>
      </c>
    </row>
    <row r="388" spans="1:18" x14ac:dyDescent="0.3">
      <c r="A388" s="20">
        <v>2025</v>
      </c>
      <c r="B388" s="20" t="s">
        <v>56</v>
      </c>
      <c r="C388" s="20">
        <v>4107108</v>
      </c>
      <c r="D388" s="20" t="s">
        <v>155</v>
      </c>
      <c r="E388" s="20">
        <v>3</v>
      </c>
      <c r="F388" s="20" t="s">
        <v>59</v>
      </c>
      <c r="G388">
        <v>467</v>
      </c>
      <c r="H388">
        <v>95</v>
      </c>
      <c r="I388">
        <v>83</v>
      </c>
      <c r="J388">
        <v>258</v>
      </c>
      <c r="K388">
        <v>28</v>
      </c>
      <c r="L388">
        <v>3</v>
      </c>
      <c r="M388">
        <v>0</v>
      </c>
      <c r="N388">
        <v>106</v>
      </c>
      <c r="O388">
        <v>78</v>
      </c>
      <c r="P388">
        <v>283</v>
      </c>
      <c r="Q388">
        <v>0</v>
      </c>
      <c r="R388">
        <v>0</v>
      </c>
    </row>
    <row r="389" spans="1:18" x14ac:dyDescent="0.3">
      <c r="A389" s="20">
        <v>2025</v>
      </c>
      <c r="B389" s="20" t="s">
        <v>56</v>
      </c>
      <c r="C389" s="20">
        <v>4107108</v>
      </c>
      <c r="D389" s="20" t="s">
        <v>155</v>
      </c>
      <c r="E389" s="20">
        <v>4</v>
      </c>
      <c r="F389" s="20" t="s">
        <v>60</v>
      </c>
      <c r="G389">
        <v>61</v>
      </c>
      <c r="H389">
        <v>4</v>
      </c>
      <c r="I389">
        <v>3</v>
      </c>
      <c r="J389">
        <v>9</v>
      </c>
      <c r="K389">
        <v>12</v>
      </c>
      <c r="L389">
        <v>8</v>
      </c>
      <c r="M389">
        <v>25</v>
      </c>
      <c r="N389">
        <v>4</v>
      </c>
      <c r="O389">
        <v>3</v>
      </c>
      <c r="P389">
        <v>23</v>
      </c>
      <c r="Q389">
        <v>0</v>
      </c>
      <c r="R389">
        <v>0</v>
      </c>
    </row>
    <row r="390" spans="1:18" x14ac:dyDescent="0.3">
      <c r="A390" s="20">
        <v>2025</v>
      </c>
      <c r="B390" s="20" t="s">
        <v>56</v>
      </c>
      <c r="C390" s="20">
        <v>4107124</v>
      </c>
      <c r="D390" s="20" t="s">
        <v>156</v>
      </c>
      <c r="E390" s="20">
        <v>1</v>
      </c>
      <c r="F390" s="20" t="s">
        <v>58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">
      <c r="A391" s="20">
        <v>2025</v>
      </c>
      <c r="B391" s="20" t="s">
        <v>56</v>
      </c>
      <c r="C391" s="20">
        <v>4107124</v>
      </c>
      <c r="D391" s="20" t="s">
        <v>156</v>
      </c>
      <c r="E391" s="20">
        <v>2</v>
      </c>
      <c r="F391" s="20" t="s">
        <v>25</v>
      </c>
      <c r="G391">
        <v>263</v>
      </c>
      <c r="H391">
        <v>0</v>
      </c>
      <c r="I391">
        <v>0</v>
      </c>
      <c r="J391">
        <v>0</v>
      </c>
      <c r="K391">
        <v>158</v>
      </c>
      <c r="L391">
        <v>97</v>
      </c>
      <c r="M391">
        <v>8</v>
      </c>
      <c r="N391">
        <v>0</v>
      </c>
      <c r="O391">
        <v>0</v>
      </c>
      <c r="P391">
        <v>0</v>
      </c>
      <c r="Q391">
        <v>165</v>
      </c>
      <c r="R391">
        <v>98</v>
      </c>
    </row>
    <row r="392" spans="1:18" x14ac:dyDescent="0.3">
      <c r="A392" s="20">
        <v>2025</v>
      </c>
      <c r="B392" s="20" t="s">
        <v>56</v>
      </c>
      <c r="C392" s="20">
        <v>4107124</v>
      </c>
      <c r="D392" s="20" t="s">
        <v>156</v>
      </c>
      <c r="E392" s="20">
        <v>3</v>
      </c>
      <c r="F392" s="20" t="s">
        <v>59</v>
      </c>
      <c r="G392">
        <v>368</v>
      </c>
      <c r="H392">
        <v>43</v>
      </c>
      <c r="I392">
        <v>72</v>
      </c>
      <c r="J392">
        <v>242</v>
      </c>
      <c r="K392">
        <v>11</v>
      </c>
      <c r="L392">
        <v>0</v>
      </c>
      <c r="M392">
        <v>0</v>
      </c>
      <c r="N392">
        <v>45</v>
      </c>
      <c r="O392">
        <v>76</v>
      </c>
      <c r="P392">
        <v>247</v>
      </c>
      <c r="Q392">
        <v>0</v>
      </c>
      <c r="R392">
        <v>0</v>
      </c>
    </row>
    <row r="393" spans="1:18" x14ac:dyDescent="0.3">
      <c r="A393" s="20">
        <v>2025</v>
      </c>
      <c r="B393" s="20" t="s">
        <v>56</v>
      </c>
      <c r="C393" s="20">
        <v>4107124</v>
      </c>
      <c r="D393" s="20" t="s">
        <v>156</v>
      </c>
      <c r="E393" s="20">
        <v>4</v>
      </c>
      <c r="F393" s="20" t="s">
        <v>60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">
      <c r="A394" s="20">
        <v>2025</v>
      </c>
      <c r="B394" s="20" t="s">
        <v>56</v>
      </c>
      <c r="C394" s="20">
        <v>4107207</v>
      </c>
      <c r="D394" s="20" t="s">
        <v>157</v>
      </c>
      <c r="E394" s="20">
        <v>1</v>
      </c>
      <c r="F394" s="20" t="s">
        <v>58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">
      <c r="A395" s="20">
        <v>2025</v>
      </c>
      <c r="B395" s="20" t="s">
        <v>56</v>
      </c>
      <c r="C395" s="20">
        <v>4107207</v>
      </c>
      <c r="D395" s="20" t="s">
        <v>157</v>
      </c>
      <c r="E395" s="20">
        <v>2</v>
      </c>
      <c r="F395" s="20" t="s">
        <v>25</v>
      </c>
      <c r="G395">
        <v>3295</v>
      </c>
      <c r="H395">
        <v>0</v>
      </c>
      <c r="I395">
        <v>0</v>
      </c>
      <c r="J395">
        <v>5</v>
      </c>
      <c r="K395">
        <v>1939</v>
      </c>
      <c r="L395">
        <v>1147</v>
      </c>
      <c r="M395">
        <v>204</v>
      </c>
      <c r="N395">
        <v>0</v>
      </c>
      <c r="O395">
        <v>0</v>
      </c>
      <c r="P395">
        <v>0</v>
      </c>
      <c r="Q395">
        <v>1821</v>
      </c>
      <c r="R395">
        <v>1270</v>
      </c>
    </row>
    <row r="396" spans="1:18" x14ac:dyDescent="0.3">
      <c r="A396" s="20">
        <v>2025</v>
      </c>
      <c r="B396" s="20" t="s">
        <v>56</v>
      </c>
      <c r="C396" s="20">
        <v>4107207</v>
      </c>
      <c r="D396" s="20" t="s">
        <v>157</v>
      </c>
      <c r="E396" s="20">
        <v>3</v>
      </c>
      <c r="F396" s="20" t="s">
        <v>59</v>
      </c>
      <c r="G396">
        <v>5305</v>
      </c>
      <c r="H396">
        <v>1161</v>
      </c>
      <c r="I396">
        <v>1099</v>
      </c>
      <c r="J396">
        <v>2912</v>
      </c>
      <c r="K396">
        <v>128</v>
      </c>
      <c r="L396">
        <v>0</v>
      </c>
      <c r="M396">
        <v>5</v>
      </c>
      <c r="N396">
        <v>1234</v>
      </c>
      <c r="O396">
        <v>1123</v>
      </c>
      <c r="P396">
        <v>2943</v>
      </c>
      <c r="Q396">
        <v>0</v>
      </c>
      <c r="R396">
        <v>0</v>
      </c>
    </row>
    <row r="397" spans="1:18" x14ac:dyDescent="0.3">
      <c r="A397" s="20">
        <v>2025</v>
      </c>
      <c r="B397" s="20" t="s">
        <v>56</v>
      </c>
      <c r="C397" s="20">
        <v>4107207</v>
      </c>
      <c r="D397" s="20" t="s">
        <v>157</v>
      </c>
      <c r="E397" s="20">
        <v>4</v>
      </c>
      <c r="F397" s="20" t="s">
        <v>60</v>
      </c>
      <c r="G397">
        <v>1699</v>
      </c>
      <c r="H397">
        <v>182</v>
      </c>
      <c r="I397">
        <v>190</v>
      </c>
      <c r="J397">
        <v>367</v>
      </c>
      <c r="K397">
        <v>295</v>
      </c>
      <c r="L397">
        <v>324</v>
      </c>
      <c r="M397">
        <v>341</v>
      </c>
      <c r="N397">
        <v>189</v>
      </c>
      <c r="O397">
        <v>194</v>
      </c>
      <c r="P397">
        <v>402</v>
      </c>
      <c r="Q397">
        <v>196</v>
      </c>
      <c r="R397">
        <v>293</v>
      </c>
    </row>
    <row r="398" spans="1:18" x14ac:dyDescent="0.3">
      <c r="A398" s="20">
        <v>2025</v>
      </c>
      <c r="B398" s="20" t="s">
        <v>56</v>
      </c>
      <c r="C398" s="20">
        <v>4107256</v>
      </c>
      <c r="D398" s="20" t="s">
        <v>158</v>
      </c>
      <c r="E398" s="20">
        <v>1</v>
      </c>
      <c r="F398" s="20" t="s">
        <v>58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">
      <c r="A399" s="20">
        <v>2025</v>
      </c>
      <c r="B399" s="20" t="s">
        <v>56</v>
      </c>
      <c r="C399" s="20">
        <v>4107256</v>
      </c>
      <c r="D399" s="20" t="s">
        <v>158</v>
      </c>
      <c r="E399" s="20">
        <v>2</v>
      </c>
      <c r="F399" s="20" t="s">
        <v>25</v>
      </c>
      <c r="G399">
        <v>822</v>
      </c>
      <c r="H399">
        <v>0</v>
      </c>
      <c r="I399">
        <v>0</v>
      </c>
      <c r="J399">
        <v>1</v>
      </c>
      <c r="K399">
        <v>416</v>
      </c>
      <c r="L399">
        <v>281</v>
      </c>
      <c r="M399">
        <v>124</v>
      </c>
      <c r="N399">
        <v>0</v>
      </c>
      <c r="O399">
        <v>0</v>
      </c>
      <c r="P399">
        <v>0</v>
      </c>
      <c r="Q399">
        <v>428</v>
      </c>
      <c r="R399">
        <v>285</v>
      </c>
    </row>
    <row r="400" spans="1:18" x14ac:dyDescent="0.3">
      <c r="A400" s="20">
        <v>2025</v>
      </c>
      <c r="B400" s="20" t="s">
        <v>56</v>
      </c>
      <c r="C400" s="20">
        <v>4107256</v>
      </c>
      <c r="D400" s="20" t="s">
        <v>158</v>
      </c>
      <c r="E400" s="20">
        <v>3</v>
      </c>
      <c r="F400" s="20" t="s">
        <v>59</v>
      </c>
      <c r="G400">
        <v>1041</v>
      </c>
      <c r="H400">
        <v>210</v>
      </c>
      <c r="I400">
        <v>220</v>
      </c>
      <c r="J400">
        <v>585</v>
      </c>
      <c r="K400">
        <v>26</v>
      </c>
      <c r="L400">
        <v>0</v>
      </c>
      <c r="M400">
        <v>0</v>
      </c>
      <c r="N400">
        <v>231</v>
      </c>
      <c r="O400">
        <v>214</v>
      </c>
      <c r="P400">
        <v>596</v>
      </c>
      <c r="Q400">
        <v>0</v>
      </c>
      <c r="R400">
        <v>0</v>
      </c>
    </row>
    <row r="401" spans="1:18" x14ac:dyDescent="0.3">
      <c r="A401" s="20">
        <v>2025</v>
      </c>
      <c r="B401" s="20" t="s">
        <v>56</v>
      </c>
      <c r="C401" s="20">
        <v>4107256</v>
      </c>
      <c r="D401" s="20" t="s">
        <v>158</v>
      </c>
      <c r="E401" s="20">
        <v>4</v>
      </c>
      <c r="F401" s="20" t="s">
        <v>60</v>
      </c>
      <c r="G401">
        <v>207</v>
      </c>
      <c r="H401">
        <v>15</v>
      </c>
      <c r="I401">
        <v>22</v>
      </c>
      <c r="J401">
        <v>70</v>
      </c>
      <c r="K401">
        <v>59</v>
      </c>
      <c r="L401">
        <v>5</v>
      </c>
      <c r="M401">
        <v>36</v>
      </c>
      <c r="N401">
        <v>16</v>
      </c>
      <c r="O401">
        <v>24</v>
      </c>
      <c r="P401">
        <v>75</v>
      </c>
      <c r="Q401">
        <v>52</v>
      </c>
      <c r="R401">
        <v>0</v>
      </c>
    </row>
    <row r="402" spans="1:18" x14ac:dyDescent="0.3">
      <c r="A402" s="20">
        <v>2025</v>
      </c>
      <c r="B402" s="20" t="s">
        <v>56</v>
      </c>
      <c r="C402" s="20">
        <v>4107306</v>
      </c>
      <c r="D402" s="20" t="s">
        <v>159</v>
      </c>
      <c r="E402" s="20">
        <v>1</v>
      </c>
      <c r="F402" s="20" t="s">
        <v>58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">
      <c r="A403" s="20">
        <v>2025</v>
      </c>
      <c r="B403" s="20" t="s">
        <v>56</v>
      </c>
      <c r="C403" s="20">
        <v>4107306</v>
      </c>
      <c r="D403" s="20" t="s">
        <v>159</v>
      </c>
      <c r="E403" s="20">
        <v>2</v>
      </c>
      <c r="F403" s="20" t="s">
        <v>25</v>
      </c>
      <c r="G403">
        <v>321</v>
      </c>
      <c r="H403">
        <v>0</v>
      </c>
      <c r="I403">
        <v>0</v>
      </c>
      <c r="J403">
        <v>0</v>
      </c>
      <c r="K403">
        <v>248</v>
      </c>
      <c r="L403">
        <v>68</v>
      </c>
      <c r="M403">
        <v>5</v>
      </c>
      <c r="N403">
        <v>0</v>
      </c>
      <c r="O403">
        <v>0</v>
      </c>
      <c r="P403">
        <v>0</v>
      </c>
      <c r="Q403">
        <v>249</v>
      </c>
      <c r="R403">
        <v>72</v>
      </c>
    </row>
    <row r="404" spans="1:18" x14ac:dyDescent="0.3">
      <c r="A404" s="20">
        <v>2025</v>
      </c>
      <c r="B404" s="20" t="s">
        <v>56</v>
      </c>
      <c r="C404" s="20">
        <v>4107306</v>
      </c>
      <c r="D404" s="20" t="s">
        <v>159</v>
      </c>
      <c r="E404" s="20">
        <v>3</v>
      </c>
      <c r="F404" s="20" t="s">
        <v>59</v>
      </c>
      <c r="G404">
        <v>618</v>
      </c>
      <c r="H404">
        <v>149</v>
      </c>
      <c r="I404">
        <v>141</v>
      </c>
      <c r="J404">
        <v>312</v>
      </c>
      <c r="K404">
        <v>16</v>
      </c>
      <c r="L404">
        <v>0</v>
      </c>
      <c r="M404">
        <v>0</v>
      </c>
      <c r="N404">
        <v>163</v>
      </c>
      <c r="O404">
        <v>139</v>
      </c>
      <c r="P404">
        <v>316</v>
      </c>
      <c r="Q404">
        <v>0</v>
      </c>
      <c r="R404">
        <v>0</v>
      </c>
    </row>
    <row r="405" spans="1:18" x14ac:dyDescent="0.3">
      <c r="A405" s="20">
        <v>2025</v>
      </c>
      <c r="B405" s="20" t="s">
        <v>56</v>
      </c>
      <c r="C405" s="20">
        <v>4107306</v>
      </c>
      <c r="D405" s="20" t="s">
        <v>159</v>
      </c>
      <c r="E405" s="20">
        <v>4</v>
      </c>
      <c r="F405" s="20" t="s">
        <v>60</v>
      </c>
      <c r="G405">
        <v>55</v>
      </c>
      <c r="H405">
        <v>2</v>
      </c>
      <c r="I405">
        <v>1</v>
      </c>
      <c r="J405">
        <v>8</v>
      </c>
      <c r="K405">
        <v>3</v>
      </c>
      <c r="L405">
        <v>3</v>
      </c>
      <c r="M405">
        <v>38</v>
      </c>
      <c r="N405">
        <v>2</v>
      </c>
      <c r="O405">
        <v>1</v>
      </c>
      <c r="P405">
        <v>11</v>
      </c>
      <c r="Q405">
        <v>0</v>
      </c>
      <c r="R405">
        <v>0</v>
      </c>
    </row>
    <row r="406" spans="1:18" x14ac:dyDescent="0.3">
      <c r="A406" s="20">
        <v>2025</v>
      </c>
      <c r="B406" s="20" t="s">
        <v>56</v>
      </c>
      <c r="C406" s="20">
        <v>4128633</v>
      </c>
      <c r="D406" s="20" t="s">
        <v>160</v>
      </c>
      <c r="E406" s="20">
        <v>1</v>
      </c>
      <c r="F406" s="20" t="s">
        <v>58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">
      <c r="A407" s="20">
        <v>2025</v>
      </c>
      <c r="B407" s="20" t="s">
        <v>56</v>
      </c>
      <c r="C407" s="20">
        <v>4128633</v>
      </c>
      <c r="D407" s="20" t="s">
        <v>160</v>
      </c>
      <c r="E407" s="20">
        <v>2</v>
      </c>
      <c r="F407" s="20" t="s">
        <v>25</v>
      </c>
      <c r="G407">
        <v>555</v>
      </c>
      <c r="H407">
        <v>0</v>
      </c>
      <c r="I407">
        <v>0</v>
      </c>
      <c r="J407">
        <v>0</v>
      </c>
      <c r="K407">
        <v>333</v>
      </c>
      <c r="L407">
        <v>208</v>
      </c>
      <c r="M407">
        <v>14</v>
      </c>
      <c r="N407">
        <v>0</v>
      </c>
      <c r="O407">
        <v>0</v>
      </c>
      <c r="P407">
        <v>0</v>
      </c>
      <c r="Q407">
        <v>313</v>
      </c>
      <c r="R407">
        <v>242</v>
      </c>
    </row>
    <row r="408" spans="1:18" x14ac:dyDescent="0.3">
      <c r="A408" s="20">
        <v>2025</v>
      </c>
      <c r="B408" s="20" t="s">
        <v>56</v>
      </c>
      <c r="C408" s="20">
        <v>4128633</v>
      </c>
      <c r="D408" s="20" t="s">
        <v>160</v>
      </c>
      <c r="E408" s="20">
        <v>3</v>
      </c>
      <c r="F408" s="20" t="s">
        <v>59</v>
      </c>
      <c r="G408">
        <v>671</v>
      </c>
      <c r="H408">
        <v>52</v>
      </c>
      <c r="I408">
        <v>153</v>
      </c>
      <c r="J408">
        <v>446</v>
      </c>
      <c r="K408">
        <v>19</v>
      </c>
      <c r="L408">
        <v>1</v>
      </c>
      <c r="M408">
        <v>0</v>
      </c>
      <c r="N408">
        <v>55</v>
      </c>
      <c r="O408">
        <v>169</v>
      </c>
      <c r="P408">
        <v>447</v>
      </c>
      <c r="Q408">
        <v>0</v>
      </c>
      <c r="R408">
        <v>0</v>
      </c>
    </row>
    <row r="409" spans="1:18" x14ac:dyDescent="0.3">
      <c r="A409" s="20">
        <v>2025</v>
      </c>
      <c r="B409" s="20" t="s">
        <v>56</v>
      </c>
      <c r="C409" s="20">
        <v>4128633</v>
      </c>
      <c r="D409" s="20" t="s">
        <v>160</v>
      </c>
      <c r="E409" s="20">
        <v>4</v>
      </c>
      <c r="F409" s="20" t="s">
        <v>60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">
      <c r="A410" s="20">
        <v>2025</v>
      </c>
      <c r="B410" s="20" t="s">
        <v>56</v>
      </c>
      <c r="C410" s="20">
        <v>4107504</v>
      </c>
      <c r="D410" s="20" t="s">
        <v>161</v>
      </c>
      <c r="E410" s="20">
        <v>1</v>
      </c>
      <c r="F410" s="20" t="s">
        <v>58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">
      <c r="A411" s="20">
        <v>2025</v>
      </c>
      <c r="B411" s="20" t="s">
        <v>56</v>
      </c>
      <c r="C411" s="20">
        <v>4107504</v>
      </c>
      <c r="D411" s="20" t="s">
        <v>161</v>
      </c>
      <c r="E411" s="20">
        <v>2</v>
      </c>
      <c r="F411" s="20" t="s">
        <v>25</v>
      </c>
      <c r="G411">
        <v>749</v>
      </c>
      <c r="H411">
        <v>0</v>
      </c>
      <c r="I411">
        <v>0</v>
      </c>
      <c r="J411">
        <v>2</v>
      </c>
      <c r="K411">
        <v>433</v>
      </c>
      <c r="L411">
        <v>270</v>
      </c>
      <c r="M411">
        <v>44</v>
      </c>
      <c r="N411">
        <v>0</v>
      </c>
      <c r="O411">
        <v>0</v>
      </c>
      <c r="P411">
        <v>0</v>
      </c>
      <c r="Q411">
        <v>453</v>
      </c>
      <c r="R411">
        <v>279</v>
      </c>
    </row>
    <row r="412" spans="1:18" x14ac:dyDescent="0.3">
      <c r="A412" s="20">
        <v>2025</v>
      </c>
      <c r="B412" s="20" t="s">
        <v>56</v>
      </c>
      <c r="C412" s="20">
        <v>4107504</v>
      </c>
      <c r="D412" s="20" t="s">
        <v>161</v>
      </c>
      <c r="E412" s="20">
        <v>3</v>
      </c>
      <c r="F412" s="20" t="s">
        <v>59</v>
      </c>
      <c r="G412">
        <v>1296</v>
      </c>
      <c r="H412">
        <v>281</v>
      </c>
      <c r="I412">
        <v>285</v>
      </c>
      <c r="J412">
        <v>688</v>
      </c>
      <c r="K412">
        <v>39</v>
      </c>
      <c r="L412">
        <v>3</v>
      </c>
      <c r="M412">
        <v>0</v>
      </c>
      <c r="N412">
        <v>302</v>
      </c>
      <c r="O412">
        <v>288</v>
      </c>
      <c r="P412">
        <v>706</v>
      </c>
      <c r="Q412">
        <v>0</v>
      </c>
      <c r="R412">
        <v>0</v>
      </c>
    </row>
    <row r="413" spans="1:18" x14ac:dyDescent="0.3">
      <c r="A413" s="20">
        <v>2025</v>
      </c>
      <c r="B413" s="20" t="s">
        <v>56</v>
      </c>
      <c r="C413" s="20">
        <v>4107504</v>
      </c>
      <c r="D413" s="20" t="s">
        <v>161</v>
      </c>
      <c r="E413" s="20">
        <v>4</v>
      </c>
      <c r="F413" s="20" t="s">
        <v>60</v>
      </c>
      <c r="G413">
        <v>155</v>
      </c>
      <c r="H413">
        <v>17</v>
      </c>
      <c r="I413">
        <v>10</v>
      </c>
      <c r="J413">
        <v>58</v>
      </c>
      <c r="K413">
        <v>27</v>
      </c>
      <c r="L413">
        <v>6</v>
      </c>
      <c r="M413">
        <v>37</v>
      </c>
      <c r="N413">
        <v>17</v>
      </c>
      <c r="O413">
        <v>10</v>
      </c>
      <c r="P413">
        <v>70</v>
      </c>
      <c r="Q413">
        <v>17</v>
      </c>
      <c r="R413">
        <v>0</v>
      </c>
    </row>
    <row r="414" spans="1:18" x14ac:dyDescent="0.3">
      <c r="A414" s="20">
        <v>2025</v>
      </c>
      <c r="B414" s="20" t="s">
        <v>56</v>
      </c>
      <c r="C414" s="20">
        <v>4107538</v>
      </c>
      <c r="D414" s="20" t="s">
        <v>162</v>
      </c>
      <c r="E414" s="20">
        <v>1</v>
      </c>
      <c r="F414" s="20" t="s">
        <v>58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">
      <c r="A415" s="20">
        <v>2025</v>
      </c>
      <c r="B415" s="20" t="s">
        <v>56</v>
      </c>
      <c r="C415" s="20">
        <v>4107538</v>
      </c>
      <c r="D415" s="20" t="s">
        <v>162</v>
      </c>
      <c r="E415" s="20">
        <v>2</v>
      </c>
      <c r="F415" s="20" t="s">
        <v>25</v>
      </c>
      <c r="G415">
        <v>303</v>
      </c>
      <c r="H415">
        <v>0</v>
      </c>
      <c r="I415">
        <v>0</v>
      </c>
      <c r="J415">
        <v>2</v>
      </c>
      <c r="K415">
        <v>180</v>
      </c>
      <c r="L415">
        <v>117</v>
      </c>
      <c r="M415">
        <v>4</v>
      </c>
      <c r="N415">
        <v>0</v>
      </c>
      <c r="O415">
        <v>0</v>
      </c>
      <c r="P415">
        <v>0</v>
      </c>
      <c r="Q415">
        <v>185</v>
      </c>
      <c r="R415">
        <v>118</v>
      </c>
    </row>
    <row r="416" spans="1:18" x14ac:dyDescent="0.3">
      <c r="A416" s="20">
        <v>2025</v>
      </c>
      <c r="B416" s="20" t="s">
        <v>56</v>
      </c>
      <c r="C416" s="20">
        <v>4107538</v>
      </c>
      <c r="D416" s="20" t="s">
        <v>162</v>
      </c>
      <c r="E416" s="20">
        <v>3</v>
      </c>
      <c r="F416" s="20" t="s">
        <v>59</v>
      </c>
      <c r="G416">
        <v>644</v>
      </c>
      <c r="H416">
        <v>172</v>
      </c>
      <c r="I416">
        <v>110</v>
      </c>
      <c r="J416">
        <v>344</v>
      </c>
      <c r="K416">
        <v>18</v>
      </c>
      <c r="L416">
        <v>0</v>
      </c>
      <c r="M416">
        <v>0</v>
      </c>
      <c r="N416">
        <v>178</v>
      </c>
      <c r="O416">
        <v>121</v>
      </c>
      <c r="P416">
        <v>345</v>
      </c>
      <c r="Q416">
        <v>0</v>
      </c>
      <c r="R416">
        <v>0</v>
      </c>
    </row>
    <row r="417" spans="1:18" x14ac:dyDescent="0.3">
      <c r="A417" s="20">
        <v>2025</v>
      </c>
      <c r="B417" s="20" t="s">
        <v>56</v>
      </c>
      <c r="C417" s="20">
        <v>4107538</v>
      </c>
      <c r="D417" s="20" t="s">
        <v>162</v>
      </c>
      <c r="E417" s="20">
        <v>4</v>
      </c>
      <c r="F417" s="20" t="s">
        <v>60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">
      <c r="A418" s="20">
        <v>2025</v>
      </c>
      <c r="B418" s="20" t="s">
        <v>56</v>
      </c>
      <c r="C418" s="20">
        <v>4107405</v>
      </c>
      <c r="D418" s="20" t="s">
        <v>163</v>
      </c>
      <c r="E418" s="20">
        <v>1</v>
      </c>
      <c r="F418" s="20" t="s">
        <v>58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">
      <c r="A419" s="20">
        <v>2025</v>
      </c>
      <c r="B419" s="20" t="s">
        <v>56</v>
      </c>
      <c r="C419" s="20">
        <v>4107405</v>
      </c>
      <c r="D419" s="20" t="s">
        <v>163</v>
      </c>
      <c r="E419" s="20">
        <v>2</v>
      </c>
      <c r="F419" s="20" t="s">
        <v>25</v>
      </c>
      <c r="G419">
        <v>525</v>
      </c>
      <c r="H419">
        <v>0</v>
      </c>
      <c r="I419">
        <v>0</v>
      </c>
      <c r="J419">
        <v>22</v>
      </c>
      <c r="K419">
        <v>326</v>
      </c>
      <c r="L419">
        <v>174</v>
      </c>
      <c r="M419">
        <v>3</v>
      </c>
      <c r="N419">
        <v>0</v>
      </c>
      <c r="O419">
        <v>0</v>
      </c>
      <c r="P419">
        <v>0</v>
      </c>
      <c r="Q419">
        <v>321</v>
      </c>
      <c r="R419">
        <v>204</v>
      </c>
    </row>
    <row r="420" spans="1:18" x14ac:dyDescent="0.3">
      <c r="A420" s="20">
        <v>2025</v>
      </c>
      <c r="B420" s="20" t="s">
        <v>56</v>
      </c>
      <c r="C420" s="20">
        <v>4107405</v>
      </c>
      <c r="D420" s="20" t="s">
        <v>163</v>
      </c>
      <c r="E420" s="20">
        <v>3</v>
      </c>
      <c r="F420" s="20" t="s">
        <v>59</v>
      </c>
      <c r="G420">
        <v>579</v>
      </c>
      <c r="H420">
        <v>83</v>
      </c>
      <c r="I420">
        <v>123</v>
      </c>
      <c r="J420">
        <v>368</v>
      </c>
      <c r="K420">
        <v>5</v>
      </c>
      <c r="L420">
        <v>0</v>
      </c>
      <c r="M420">
        <v>0</v>
      </c>
      <c r="N420">
        <v>94</v>
      </c>
      <c r="O420">
        <v>127</v>
      </c>
      <c r="P420">
        <v>358</v>
      </c>
      <c r="Q420">
        <v>0</v>
      </c>
      <c r="R420">
        <v>0</v>
      </c>
    </row>
    <row r="421" spans="1:18" x14ac:dyDescent="0.3">
      <c r="A421" s="20">
        <v>2025</v>
      </c>
      <c r="B421" s="20" t="s">
        <v>56</v>
      </c>
      <c r="C421" s="20">
        <v>4107405</v>
      </c>
      <c r="D421" s="20" t="s">
        <v>163</v>
      </c>
      <c r="E421" s="20">
        <v>4</v>
      </c>
      <c r="F421" s="20" t="s">
        <v>60</v>
      </c>
      <c r="G421">
        <v>59</v>
      </c>
      <c r="H421">
        <v>3</v>
      </c>
      <c r="I421">
        <v>2</v>
      </c>
      <c r="J421">
        <v>12</v>
      </c>
      <c r="K421">
        <v>3</v>
      </c>
      <c r="L421">
        <v>3</v>
      </c>
      <c r="M421">
        <v>36</v>
      </c>
      <c r="N421">
        <v>3</v>
      </c>
      <c r="O421">
        <v>2</v>
      </c>
      <c r="P421">
        <v>17</v>
      </c>
      <c r="Q421">
        <v>0</v>
      </c>
      <c r="R421">
        <v>0</v>
      </c>
    </row>
    <row r="422" spans="1:18" x14ac:dyDescent="0.3">
      <c r="A422" s="20">
        <v>2025</v>
      </c>
      <c r="B422" s="20" t="s">
        <v>56</v>
      </c>
      <c r="C422" s="20">
        <v>4107520</v>
      </c>
      <c r="D422" s="20" t="s">
        <v>164</v>
      </c>
      <c r="E422" s="20">
        <v>1</v>
      </c>
      <c r="F422" s="20" t="s">
        <v>58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">
      <c r="A423" s="20">
        <v>2025</v>
      </c>
      <c r="B423" s="20" t="s">
        <v>56</v>
      </c>
      <c r="C423" s="20">
        <v>4107520</v>
      </c>
      <c r="D423" s="20" t="s">
        <v>164</v>
      </c>
      <c r="E423" s="20">
        <v>2</v>
      </c>
      <c r="F423" s="20" t="s">
        <v>25</v>
      </c>
      <c r="G423">
        <v>124</v>
      </c>
      <c r="H423">
        <v>0</v>
      </c>
      <c r="I423">
        <v>0</v>
      </c>
      <c r="J423">
        <v>1</v>
      </c>
      <c r="K423">
        <v>79</v>
      </c>
      <c r="L423">
        <v>42</v>
      </c>
      <c r="M423">
        <v>2</v>
      </c>
      <c r="N423">
        <v>0</v>
      </c>
      <c r="O423">
        <v>0</v>
      </c>
      <c r="P423">
        <v>0</v>
      </c>
      <c r="Q423">
        <v>83</v>
      </c>
      <c r="R423">
        <v>41</v>
      </c>
    </row>
    <row r="424" spans="1:18" x14ac:dyDescent="0.3">
      <c r="A424" s="20">
        <v>2025</v>
      </c>
      <c r="B424" s="20" t="s">
        <v>56</v>
      </c>
      <c r="C424" s="20">
        <v>4107520</v>
      </c>
      <c r="D424" s="20" t="s">
        <v>164</v>
      </c>
      <c r="E424" s="20">
        <v>3</v>
      </c>
      <c r="F424" s="20" t="s">
        <v>59</v>
      </c>
      <c r="G424">
        <v>196</v>
      </c>
      <c r="H424">
        <v>43</v>
      </c>
      <c r="I424">
        <v>34</v>
      </c>
      <c r="J424">
        <v>114</v>
      </c>
      <c r="K424">
        <v>5</v>
      </c>
      <c r="L424">
        <v>0</v>
      </c>
      <c r="M424">
        <v>0</v>
      </c>
      <c r="N424">
        <v>46</v>
      </c>
      <c r="O424">
        <v>36</v>
      </c>
      <c r="P424">
        <v>114</v>
      </c>
      <c r="Q424">
        <v>0</v>
      </c>
      <c r="R424">
        <v>0</v>
      </c>
    </row>
    <row r="425" spans="1:18" x14ac:dyDescent="0.3">
      <c r="A425" s="20">
        <v>2025</v>
      </c>
      <c r="B425" s="20" t="s">
        <v>56</v>
      </c>
      <c r="C425" s="20">
        <v>4107520</v>
      </c>
      <c r="D425" s="20" t="s">
        <v>164</v>
      </c>
      <c r="E425" s="20">
        <v>4</v>
      </c>
      <c r="F425" s="20" t="s">
        <v>60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">
      <c r="A426" s="20">
        <v>2025</v>
      </c>
      <c r="B426" s="20" t="s">
        <v>56</v>
      </c>
      <c r="C426" s="20">
        <v>4107546</v>
      </c>
      <c r="D426" s="20" t="s">
        <v>165</v>
      </c>
      <c r="E426" s="20">
        <v>1</v>
      </c>
      <c r="F426" s="20" t="s">
        <v>58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">
      <c r="A427" s="20">
        <v>2025</v>
      </c>
      <c r="B427" s="20" t="s">
        <v>56</v>
      </c>
      <c r="C427" s="20">
        <v>4107546</v>
      </c>
      <c r="D427" s="20" t="s">
        <v>165</v>
      </c>
      <c r="E427" s="20">
        <v>2</v>
      </c>
      <c r="F427" s="20" t="s">
        <v>25</v>
      </c>
      <c r="G427">
        <v>434</v>
      </c>
      <c r="H427">
        <v>0</v>
      </c>
      <c r="I427">
        <v>12</v>
      </c>
      <c r="J427">
        <v>39</v>
      </c>
      <c r="K427">
        <v>241</v>
      </c>
      <c r="L427">
        <v>130</v>
      </c>
      <c r="M427">
        <v>12</v>
      </c>
      <c r="N427">
        <v>0</v>
      </c>
      <c r="O427">
        <v>12</v>
      </c>
      <c r="P427">
        <v>42</v>
      </c>
      <c r="Q427">
        <v>225</v>
      </c>
      <c r="R427">
        <v>155</v>
      </c>
    </row>
    <row r="428" spans="1:18" x14ac:dyDescent="0.3">
      <c r="A428" s="20">
        <v>2025</v>
      </c>
      <c r="B428" s="20" t="s">
        <v>56</v>
      </c>
      <c r="C428" s="20">
        <v>4107546</v>
      </c>
      <c r="D428" s="20" t="s">
        <v>165</v>
      </c>
      <c r="E428" s="20">
        <v>3</v>
      </c>
      <c r="F428" s="20" t="s">
        <v>59</v>
      </c>
      <c r="G428">
        <v>516</v>
      </c>
      <c r="H428">
        <v>60</v>
      </c>
      <c r="I428">
        <v>103</v>
      </c>
      <c r="J428">
        <v>328</v>
      </c>
      <c r="K428">
        <v>25</v>
      </c>
      <c r="L428">
        <v>0</v>
      </c>
      <c r="M428">
        <v>0</v>
      </c>
      <c r="N428">
        <v>69</v>
      </c>
      <c r="O428">
        <v>104</v>
      </c>
      <c r="P428">
        <v>343</v>
      </c>
      <c r="Q428">
        <v>0</v>
      </c>
      <c r="R428">
        <v>0</v>
      </c>
    </row>
    <row r="429" spans="1:18" x14ac:dyDescent="0.3">
      <c r="A429" s="20">
        <v>2025</v>
      </c>
      <c r="B429" s="20" t="s">
        <v>56</v>
      </c>
      <c r="C429" s="20">
        <v>4107546</v>
      </c>
      <c r="D429" s="20" t="s">
        <v>165</v>
      </c>
      <c r="E429" s="20">
        <v>4</v>
      </c>
      <c r="F429" s="20" t="s">
        <v>60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">
      <c r="A430" s="20">
        <v>2025</v>
      </c>
      <c r="B430" s="20" t="s">
        <v>56</v>
      </c>
      <c r="C430" s="20">
        <v>4107553</v>
      </c>
      <c r="D430" s="20" t="s">
        <v>166</v>
      </c>
      <c r="E430" s="20">
        <v>1</v>
      </c>
      <c r="F430" s="20" t="s">
        <v>58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">
      <c r="A431" s="20">
        <v>2025</v>
      </c>
      <c r="B431" s="20" t="s">
        <v>56</v>
      </c>
      <c r="C431" s="20">
        <v>4107553</v>
      </c>
      <c r="D431" s="20" t="s">
        <v>166</v>
      </c>
      <c r="E431" s="20">
        <v>2</v>
      </c>
      <c r="F431" s="20" t="s">
        <v>25</v>
      </c>
      <c r="G431">
        <v>225</v>
      </c>
      <c r="H431">
        <v>0</v>
      </c>
      <c r="I431">
        <v>0</v>
      </c>
      <c r="J431">
        <v>1</v>
      </c>
      <c r="K431">
        <v>139</v>
      </c>
      <c r="L431">
        <v>78</v>
      </c>
      <c r="M431">
        <v>7</v>
      </c>
      <c r="N431">
        <v>0</v>
      </c>
      <c r="O431">
        <v>0</v>
      </c>
      <c r="P431">
        <v>0</v>
      </c>
      <c r="Q431">
        <v>149</v>
      </c>
      <c r="R431">
        <v>76</v>
      </c>
    </row>
    <row r="432" spans="1:18" x14ac:dyDescent="0.3">
      <c r="A432" s="20">
        <v>2025</v>
      </c>
      <c r="B432" s="20" t="s">
        <v>56</v>
      </c>
      <c r="C432" s="20">
        <v>4107553</v>
      </c>
      <c r="D432" s="20" t="s">
        <v>166</v>
      </c>
      <c r="E432" s="20">
        <v>3</v>
      </c>
      <c r="F432" s="20" t="s">
        <v>59</v>
      </c>
      <c r="G432">
        <v>314</v>
      </c>
      <c r="H432">
        <v>36</v>
      </c>
      <c r="I432">
        <v>67</v>
      </c>
      <c r="J432">
        <v>189</v>
      </c>
      <c r="K432">
        <v>22</v>
      </c>
      <c r="L432">
        <v>0</v>
      </c>
      <c r="M432">
        <v>0</v>
      </c>
      <c r="N432">
        <v>40</v>
      </c>
      <c r="O432">
        <v>67</v>
      </c>
      <c r="P432">
        <v>207</v>
      </c>
      <c r="Q432">
        <v>0</v>
      </c>
      <c r="R432">
        <v>0</v>
      </c>
    </row>
    <row r="433" spans="1:18" x14ac:dyDescent="0.3">
      <c r="A433" s="20">
        <v>2025</v>
      </c>
      <c r="B433" s="20" t="s">
        <v>56</v>
      </c>
      <c r="C433" s="20">
        <v>4107553</v>
      </c>
      <c r="D433" s="20" t="s">
        <v>166</v>
      </c>
      <c r="E433" s="20">
        <v>4</v>
      </c>
      <c r="F433" s="20" t="s">
        <v>60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">
      <c r="A434" s="20">
        <v>2025</v>
      </c>
      <c r="B434" s="20" t="s">
        <v>56</v>
      </c>
      <c r="C434" s="20">
        <v>4107603</v>
      </c>
      <c r="D434" s="20" t="s">
        <v>167</v>
      </c>
      <c r="E434" s="20">
        <v>1</v>
      </c>
      <c r="F434" s="20" t="s">
        <v>58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">
      <c r="A435" s="20">
        <v>2025</v>
      </c>
      <c r="B435" s="20" t="s">
        <v>56</v>
      </c>
      <c r="C435" s="20">
        <v>4107603</v>
      </c>
      <c r="D435" s="20" t="s">
        <v>167</v>
      </c>
      <c r="E435" s="20">
        <v>2</v>
      </c>
      <c r="F435" s="20" t="s">
        <v>25</v>
      </c>
      <c r="G435">
        <v>1431</v>
      </c>
      <c r="H435">
        <v>0</v>
      </c>
      <c r="I435">
        <v>0</v>
      </c>
      <c r="J435">
        <v>20</v>
      </c>
      <c r="K435">
        <v>795</v>
      </c>
      <c r="L435">
        <v>557</v>
      </c>
      <c r="M435">
        <v>59</v>
      </c>
      <c r="N435">
        <v>0</v>
      </c>
      <c r="O435">
        <v>0</v>
      </c>
      <c r="P435">
        <v>0</v>
      </c>
      <c r="Q435">
        <v>835</v>
      </c>
      <c r="R435">
        <v>559</v>
      </c>
    </row>
    <row r="436" spans="1:18" x14ac:dyDescent="0.3">
      <c r="A436" s="20">
        <v>2025</v>
      </c>
      <c r="B436" s="20" t="s">
        <v>56</v>
      </c>
      <c r="C436" s="20">
        <v>4107603</v>
      </c>
      <c r="D436" s="20" t="s">
        <v>167</v>
      </c>
      <c r="E436" s="20">
        <v>3</v>
      </c>
      <c r="F436" s="20" t="s">
        <v>59</v>
      </c>
      <c r="G436">
        <v>1674</v>
      </c>
      <c r="H436">
        <v>261</v>
      </c>
      <c r="I436">
        <v>311</v>
      </c>
      <c r="J436">
        <v>1030</v>
      </c>
      <c r="K436">
        <v>62</v>
      </c>
      <c r="L436">
        <v>5</v>
      </c>
      <c r="M436">
        <v>5</v>
      </c>
      <c r="N436">
        <v>276</v>
      </c>
      <c r="O436">
        <v>335</v>
      </c>
      <c r="P436">
        <v>1055</v>
      </c>
      <c r="Q436">
        <v>0</v>
      </c>
      <c r="R436">
        <v>0</v>
      </c>
    </row>
    <row r="437" spans="1:18" x14ac:dyDescent="0.3">
      <c r="A437" s="20">
        <v>2025</v>
      </c>
      <c r="B437" s="20" t="s">
        <v>56</v>
      </c>
      <c r="C437" s="20">
        <v>4107603</v>
      </c>
      <c r="D437" s="20" t="s">
        <v>167</v>
      </c>
      <c r="E437" s="20">
        <v>4</v>
      </c>
      <c r="F437" s="20" t="s">
        <v>60</v>
      </c>
      <c r="G437">
        <v>702</v>
      </c>
      <c r="H437">
        <v>76</v>
      </c>
      <c r="I437">
        <v>102</v>
      </c>
      <c r="J437">
        <v>203</v>
      </c>
      <c r="K437">
        <v>175</v>
      </c>
      <c r="L437">
        <v>102</v>
      </c>
      <c r="M437">
        <v>44</v>
      </c>
      <c r="N437">
        <v>79</v>
      </c>
      <c r="O437">
        <v>107</v>
      </c>
      <c r="P437">
        <v>205</v>
      </c>
      <c r="Q437">
        <v>136</v>
      </c>
      <c r="R437">
        <v>128</v>
      </c>
    </row>
    <row r="438" spans="1:18" x14ac:dyDescent="0.3">
      <c r="A438" s="20">
        <v>2025</v>
      </c>
      <c r="B438" s="20" t="s">
        <v>56</v>
      </c>
      <c r="C438" s="20">
        <v>4107652</v>
      </c>
      <c r="D438" s="20" t="s">
        <v>168</v>
      </c>
      <c r="E438" s="20">
        <v>1</v>
      </c>
      <c r="F438" s="20" t="s">
        <v>58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">
      <c r="A439" s="20">
        <v>2025</v>
      </c>
      <c r="B439" s="20" t="s">
        <v>56</v>
      </c>
      <c r="C439" s="20">
        <v>4107652</v>
      </c>
      <c r="D439" s="20" t="s">
        <v>168</v>
      </c>
      <c r="E439" s="20">
        <v>2</v>
      </c>
      <c r="F439" s="20" t="s">
        <v>25</v>
      </c>
      <c r="G439">
        <v>14812</v>
      </c>
      <c r="H439">
        <v>0</v>
      </c>
      <c r="I439">
        <v>0</v>
      </c>
      <c r="J439">
        <v>210</v>
      </c>
      <c r="K439">
        <v>8676</v>
      </c>
      <c r="L439">
        <v>5387</v>
      </c>
      <c r="M439">
        <v>539</v>
      </c>
      <c r="N439">
        <v>0</v>
      </c>
      <c r="O439">
        <v>0</v>
      </c>
      <c r="P439">
        <v>0</v>
      </c>
      <c r="Q439">
        <v>9050</v>
      </c>
      <c r="R439">
        <v>5389</v>
      </c>
    </row>
    <row r="440" spans="1:18" x14ac:dyDescent="0.3">
      <c r="A440" s="20">
        <v>2025</v>
      </c>
      <c r="B440" s="20" t="s">
        <v>56</v>
      </c>
      <c r="C440" s="20">
        <v>4107652</v>
      </c>
      <c r="D440" s="20" t="s">
        <v>168</v>
      </c>
      <c r="E440" s="20">
        <v>3</v>
      </c>
      <c r="F440" s="20" t="s">
        <v>59</v>
      </c>
      <c r="G440">
        <v>17149</v>
      </c>
      <c r="H440">
        <v>2105</v>
      </c>
      <c r="I440">
        <v>3578</v>
      </c>
      <c r="J440">
        <v>10820</v>
      </c>
      <c r="K440">
        <v>544</v>
      </c>
      <c r="L440">
        <v>41</v>
      </c>
      <c r="M440">
        <v>61</v>
      </c>
      <c r="N440">
        <v>2303</v>
      </c>
      <c r="O440">
        <v>3707</v>
      </c>
      <c r="P440">
        <v>11049</v>
      </c>
      <c r="Q440">
        <v>0</v>
      </c>
      <c r="R440">
        <v>0</v>
      </c>
    </row>
    <row r="441" spans="1:18" x14ac:dyDescent="0.3">
      <c r="A441" s="20">
        <v>2025</v>
      </c>
      <c r="B441" s="20" t="s">
        <v>56</v>
      </c>
      <c r="C441" s="20">
        <v>4107652</v>
      </c>
      <c r="D441" s="20" t="s">
        <v>168</v>
      </c>
      <c r="E441" s="20">
        <v>4</v>
      </c>
      <c r="F441" s="20" t="s">
        <v>60</v>
      </c>
      <c r="G441">
        <v>4456</v>
      </c>
      <c r="H441">
        <v>232</v>
      </c>
      <c r="I441">
        <v>626</v>
      </c>
      <c r="J441">
        <v>1995</v>
      </c>
      <c r="K441">
        <v>917</v>
      </c>
      <c r="L441">
        <v>319</v>
      </c>
      <c r="M441">
        <v>367</v>
      </c>
      <c r="N441">
        <v>261</v>
      </c>
      <c r="O441">
        <v>656</v>
      </c>
      <c r="P441">
        <v>2012</v>
      </c>
      <c r="Q441">
        <v>837</v>
      </c>
      <c r="R441">
        <v>294</v>
      </c>
    </row>
    <row r="442" spans="1:18" x14ac:dyDescent="0.3">
      <c r="A442" s="20">
        <v>2025</v>
      </c>
      <c r="B442" s="20" t="s">
        <v>56</v>
      </c>
      <c r="C442" s="20">
        <v>4107736</v>
      </c>
      <c r="D442" s="20" t="s">
        <v>169</v>
      </c>
      <c r="E442" s="20">
        <v>1</v>
      </c>
      <c r="F442" s="20" t="s">
        <v>58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">
      <c r="A443" s="20">
        <v>2025</v>
      </c>
      <c r="B443" s="20" t="s">
        <v>56</v>
      </c>
      <c r="C443" s="20">
        <v>4107736</v>
      </c>
      <c r="D443" s="20" t="s">
        <v>169</v>
      </c>
      <c r="E443" s="20">
        <v>2</v>
      </c>
      <c r="F443" s="20" t="s">
        <v>25</v>
      </c>
      <c r="G443">
        <v>469</v>
      </c>
      <c r="H443">
        <v>0</v>
      </c>
      <c r="I443">
        <v>0</v>
      </c>
      <c r="J443">
        <v>24</v>
      </c>
      <c r="K443">
        <v>329</v>
      </c>
      <c r="L443">
        <v>114</v>
      </c>
      <c r="M443">
        <v>2</v>
      </c>
      <c r="N443">
        <v>0</v>
      </c>
      <c r="O443">
        <v>0</v>
      </c>
      <c r="P443">
        <v>0</v>
      </c>
      <c r="Q443">
        <v>348</v>
      </c>
      <c r="R443">
        <v>121</v>
      </c>
    </row>
    <row r="444" spans="1:18" x14ac:dyDescent="0.3">
      <c r="A444" s="20">
        <v>2025</v>
      </c>
      <c r="B444" s="20" t="s">
        <v>56</v>
      </c>
      <c r="C444" s="20">
        <v>4107736</v>
      </c>
      <c r="D444" s="20" t="s">
        <v>169</v>
      </c>
      <c r="E444" s="20">
        <v>3</v>
      </c>
      <c r="F444" s="20" t="s">
        <v>59</v>
      </c>
      <c r="G444">
        <v>668</v>
      </c>
      <c r="H444">
        <v>79</v>
      </c>
      <c r="I444">
        <v>160</v>
      </c>
      <c r="J444">
        <v>406</v>
      </c>
      <c r="K444">
        <v>18</v>
      </c>
      <c r="L444">
        <v>0</v>
      </c>
      <c r="M444">
        <v>5</v>
      </c>
      <c r="N444">
        <v>84</v>
      </c>
      <c r="O444">
        <v>170</v>
      </c>
      <c r="P444">
        <v>409</v>
      </c>
      <c r="Q444">
        <v>0</v>
      </c>
      <c r="R444">
        <v>0</v>
      </c>
    </row>
    <row r="445" spans="1:18" x14ac:dyDescent="0.3">
      <c r="A445" s="20">
        <v>2025</v>
      </c>
      <c r="B445" s="20" t="s">
        <v>56</v>
      </c>
      <c r="C445" s="20">
        <v>4107736</v>
      </c>
      <c r="D445" s="20" t="s">
        <v>169</v>
      </c>
      <c r="E445" s="20">
        <v>4</v>
      </c>
      <c r="F445" s="20" t="s">
        <v>60</v>
      </c>
      <c r="G445">
        <v>37</v>
      </c>
      <c r="H445">
        <v>1</v>
      </c>
      <c r="I445">
        <v>0</v>
      </c>
      <c r="J445">
        <v>6</v>
      </c>
      <c r="K445">
        <v>3</v>
      </c>
      <c r="L445">
        <v>8</v>
      </c>
      <c r="M445">
        <v>19</v>
      </c>
      <c r="N445">
        <v>1</v>
      </c>
      <c r="O445">
        <v>0</v>
      </c>
      <c r="P445">
        <v>12</v>
      </c>
      <c r="Q445">
        <v>0</v>
      </c>
      <c r="R445">
        <v>0</v>
      </c>
    </row>
    <row r="446" spans="1:18" x14ac:dyDescent="0.3">
      <c r="A446" s="20">
        <v>2025</v>
      </c>
      <c r="B446" s="20" t="s">
        <v>56</v>
      </c>
      <c r="C446" s="20">
        <v>4107751</v>
      </c>
      <c r="D446" s="20" t="s">
        <v>170</v>
      </c>
      <c r="E446" s="20">
        <v>1</v>
      </c>
      <c r="F446" s="20" t="s">
        <v>58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">
      <c r="A447" s="20">
        <v>2025</v>
      </c>
      <c r="B447" s="20" t="s">
        <v>56</v>
      </c>
      <c r="C447" s="20">
        <v>4107751</v>
      </c>
      <c r="D447" s="20" t="s">
        <v>170</v>
      </c>
      <c r="E447" s="20">
        <v>2</v>
      </c>
      <c r="F447" s="20" t="s">
        <v>25</v>
      </c>
      <c r="G447">
        <v>571</v>
      </c>
      <c r="H447">
        <v>0</v>
      </c>
      <c r="I447">
        <v>0</v>
      </c>
      <c r="J447">
        <v>4</v>
      </c>
      <c r="K447">
        <v>349</v>
      </c>
      <c r="L447">
        <v>211</v>
      </c>
      <c r="M447">
        <v>7</v>
      </c>
      <c r="N447">
        <v>0</v>
      </c>
      <c r="O447">
        <v>0</v>
      </c>
      <c r="P447">
        <v>0</v>
      </c>
      <c r="Q447">
        <v>328</v>
      </c>
      <c r="R447">
        <v>243</v>
      </c>
    </row>
    <row r="448" spans="1:18" x14ac:dyDescent="0.3">
      <c r="A448" s="20">
        <v>2025</v>
      </c>
      <c r="B448" s="20" t="s">
        <v>56</v>
      </c>
      <c r="C448" s="20">
        <v>4107751</v>
      </c>
      <c r="D448" s="20" t="s">
        <v>170</v>
      </c>
      <c r="E448" s="20">
        <v>3</v>
      </c>
      <c r="F448" s="20" t="s">
        <v>59</v>
      </c>
      <c r="G448">
        <v>745</v>
      </c>
      <c r="H448">
        <v>119</v>
      </c>
      <c r="I448">
        <v>164</v>
      </c>
      <c r="J448">
        <v>437</v>
      </c>
      <c r="K448">
        <v>25</v>
      </c>
      <c r="L448">
        <v>0</v>
      </c>
      <c r="M448">
        <v>0</v>
      </c>
      <c r="N448">
        <v>130</v>
      </c>
      <c r="O448">
        <v>168</v>
      </c>
      <c r="P448">
        <v>447</v>
      </c>
      <c r="Q448">
        <v>0</v>
      </c>
      <c r="R448">
        <v>0</v>
      </c>
    </row>
    <row r="449" spans="1:18" x14ac:dyDescent="0.3">
      <c r="A449" s="20">
        <v>2025</v>
      </c>
      <c r="B449" s="20" t="s">
        <v>56</v>
      </c>
      <c r="C449" s="20">
        <v>4107751</v>
      </c>
      <c r="D449" s="20" t="s">
        <v>170</v>
      </c>
      <c r="E449" s="20">
        <v>4</v>
      </c>
      <c r="F449" s="20" t="s">
        <v>60</v>
      </c>
      <c r="G449">
        <v>58</v>
      </c>
      <c r="H449">
        <v>1</v>
      </c>
      <c r="I449">
        <v>0</v>
      </c>
      <c r="J449">
        <v>4</v>
      </c>
      <c r="K449">
        <v>7</v>
      </c>
      <c r="L449">
        <v>7</v>
      </c>
      <c r="M449">
        <v>39</v>
      </c>
      <c r="N449">
        <v>1</v>
      </c>
      <c r="O449">
        <v>0</v>
      </c>
      <c r="P449">
        <v>12</v>
      </c>
      <c r="Q449">
        <v>0</v>
      </c>
      <c r="R449">
        <v>0</v>
      </c>
    </row>
    <row r="450" spans="1:18" x14ac:dyDescent="0.3">
      <c r="A450" s="20">
        <v>2025</v>
      </c>
      <c r="B450" s="20" t="s">
        <v>56</v>
      </c>
      <c r="C450" s="20">
        <v>4107850</v>
      </c>
      <c r="D450" s="20" t="s">
        <v>171</v>
      </c>
      <c r="E450" s="20">
        <v>1</v>
      </c>
      <c r="F450" s="20" t="s">
        <v>58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">
      <c r="A451" s="20">
        <v>2025</v>
      </c>
      <c r="B451" s="20" t="s">
        <v>56</v>
      </c>
      <c r="C451" s="20">
        <v>4107850</v>
      </c>
      <c r="D451" s="20" t="s">
        <v>171</v>
      </c>
      <c r="E451" s="20">
        <v>2</v>
      </c>
      <c r="F451" s="20" t="s">
        <v>25</v>
      </c>
      <c r="G451">
        <v>369</v>
      </c>
      <c r="H451">
        <v>0</v>
      </c>
      <c r="I451">
        <v>0</v>
      </c>
      <c r="J451">
        <v>8</v>
      </c>
      <c r="K451">
        <v>232</v>
      </c>
      <c r="L451">
        <v>127</v>
      </c>
      <c r="M451">
        <v>2</v>
      </c>
      <c r="N451">
        <v>0</v>
      </c>
      <c r="O451">
        <v>0</v>
      </c>
      <c r="P451">
        <v>0</v>
      </c>
      <c r="Q451">
        <v>233</v>
      </c>
      <c r="R451">
        <v>136</v>
      </c>
    </row>
    <row r="452" spans="1:18" x14ac:dyDescent="0.3">
      <c r="A452" s="20">
        <v>2025</v>
      </c>
      <c r="B452" s="20" t="s">
        <v>56</v>
      </c>
      <c r="C452" s="20">
        <v>4107850</v>
      </c>
      <c r="D452" s="20" t="s">
        <v>171</v>
      </c>
      <c r="E452" s="20">
        <v>3</v>
      </c>
      <c r="F452" s="20" t="s">
        <v>59</v>
      </c>
      <c r="G452">
        <v>576</v>
      </c>
      <c r="H452">
        <v>106</v>
      </c>
      <c r="I452">
        <v>111</v>
      </c>
      <c r="J452">
        <v>352</v>
      </c>
      <c r="K452">
        <v>7</v>
      </c>
      <c r="L452">
        <v>0</v>
      </c>
      <c r="M452">
        <v>0</v>
      </c>
      <c r="N452">
        <v>114</v>
      </c>
      <c r="O452">
        <v>113</v>
      </c>
      <c r="P452">
        <v>349</v>
      </c>
      <c r="Q452">
        <v>0</v>
      </c>
      <c r="R452">
        <v>0</v>
      </c>
    </row>
    <row r="453" spans="1:18" x14ac:dyDescent="0.3">
      <c r="A453" s="20">
        <v>2025</v>
      </c>
      <c r="B453" s="20" t="s">
        <v>56</v>
      </c>
      <c r="C453" s="20">
        <v>4107850</v>
      </c>
      <c r="D453" s="20" t="s">
        <v>171</v>
      </c>
      <c r="E453" s="20">
        <v>4</v>
      </c>
      <c r="F453" s="20" t="s">
        <v>60</v>
      </c>
      <c r="G453">
        <v>29</v>
      </c>
      <c r="H453">
        <v>1</v>
      </c>
      <c r="I453">
        <v>0</v>
      </c>
      <c r="J453">
        <v>1</v>
      </c>
      <c r="K453">
        <v>3</v>
      </c>
      <c r="L453">
        <v>3</v>
      </c>
      <c r="M453">
        <v>21</v>
      </c>
      <c r="N453">
        <v>1</v>
      </c>
      <c r="O453">
        <v>0</v>
      </c>
      <c r="P453">
        <v>5</v>
      </c>
      <c r="Q453">
        <v>0</v>
      </c>
      <c r="R453">
        <v>0</v>
      </c>
    </row>
    <row r="454" spans="1:18" x14ac:dyDescent="0.3">
      <c r="A454" s="20">
        <v>2025</v>
      </c>
      <c r="B454" s="20" t="s">
        <v>56</v>
      </c>
      <c r="C454" s="20">
        <v>4107801</v>
      </c>
      <c r="D454" s="20" t="s">
        <v>172</v>
      </c>
      <c r="E454" s="20">
        <v>1</v>
      </c>
      <c r="F454" s="20" t="s">
        <v>58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">
      <c r="A455" s="20">
        <v>2025</v>
      </c>
      <c r="B455" s="20" t="s">
        <v>56</v>
      </c>
      <c r="C455" s="20">
        <v>4107801</v>
      </c>
      <c r="D455" s="20" t="s">
        <v>172</v>
      </c>
      <c r="E455" s="20">
        <v>2</v>
      </c>
      <c r="F455" s="20" t="s">
        <v>25</v>
      </c>
      <c r="G455">
        <v>319</v>
      </c>
      <c r="H455">
        <v>0</v>
      </c>
      <c r="I455">
        <v>0</v>
      </c>
      <c r="J455">
        <v>0</v>
      </c>
      <c r="K455">
        <v>176</v>
      </c>
      <c r="L455">
        <v>140</v>
      </c>
      <c r="M455">
        <v>3</v>
      </c>
      <c r="N455">
        <v>0</v>
      </c>
      <c r="O455">
        <v>0</v>
      </c>
      <c r="P455">
        <v>0</v>
      </c>
      <c r="Q455">
        <v>187</v>
      </c>
      <c r="R455">
        <v>132</v>
      </c>
    </row>
    <row r="456" spans="1:18" x14ac:dyDescent="0.3">
      <c r="A456" s="20">
        <v>2025</v>
      </c>
      <c r="B456" s="20" t="s">
        <v>56</v>
      </c>
      <c r="C456" s="20">
        <v>4107801</v>
      </c>
      <c r="D456" s="20" t="s">
        <v>172</v>
      </c>
      <c r="E456" s="20">
        <v>3</v>
      </c>
      <c r="F456" s="20" t="s">
        <v>59</v>
      </c>
      <c r="G456">
        <v>527</v>
      </c>
      <c r="H456">
        <v>106</v>
      </c>
      <c r="I456">
        <v>120</v>
      </c>
      <c r="J456">
        <v>280</v>
      </c>
      <c r="K456">
        <v>21</v>
      </c>
      <c r="L456">
        <v>0</v>
      </c>
      <c r="M456">
        <v>0</v>
      </c>
      <c r="N456">
        <v>117</v>
      </c>
      <c r="O456">
        <v>120</v>
      </c>
      <c r="P456">
        <v>290</v>
      </c>
      <c r="Q456">
        <v>0</v>
      </c>
      <c r="R456">
        <v>0</v>
      </c>
    </row>
    <row r="457" spans="1:18" x14ac:dyDescent="0.3">
      <c r="A457" s="20">
        <v>2025</v>
      </c>
      <c r="B457" s="20" t="s">
        <v>56</v>
      </c>
      <c r="C457" s="20">
        <v>4107801</v>
      </c>
      <c r="D457" s="20" t="s">
        <v>172</v>
      </c>
      <c r="E457" s="20">
        <v>4</v>
      </c>
      <c r="F457" s="20" t="s">
        <v>60</v>
      </c>
      <c r="G457">
        <v>30</v>
      </c>
      <c r="H457">
        <v>1</v>
      </c>
      <c r="I457">
        <v>1</v>
      </c>
      <c r="J457">
        <v>4</v>
      </c>
      <c r="K457">
        <v>4</v>
      </c>
      <c r="L457">
        <v>3</v>
      </c>
      <c r="M457">
        <v>17</v>
      </c>
      <c r="N457">
        <v>1</v>
      </c>
      <c r="O457">
        <v>1</v>
      </c>
      <c r="P457">
        <v>9</v>
      </c>
      <c r="Q457">
        <v>0</v>
      </c>
      <c r="R457">
        <v>0</v>
      </c>
    </row>
    <row r="458" spans="1:18" x14ac:dyDescent="0.3">
      <c r="A458" s="20">
        <v>2025</v>
      </c>
      <c r="B458" s="20" t="s">
        <v>56</v>
      </c>
      <c r="C458" s="20">
        <v>4107900</v>
      </c>
      <c r="D458" s="20" t="s">
        <v>173</v>
      </c>
      <c r="E458" s="20">
        <v>1</v>
      </c>
      <c r="F458" s="20" t="s">
        <v>58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">
      <c r="A459" s="20">
        <v>2025</v>
      </c>
      <c r="B459" s="20" t="s">
        <v>56</v>
      </c>
      <c r="C459" s="20">
        <v>4107900</v>
      </c>
      <c r="D459" s="20" t="s">
        <v>173</v>
      </c>
      <c r="E459" s="20">
        <v>2</v>
      </c>
      <c r="F459" s="20" t="s">
        <v>25</v>
      </c>
      <c r="G459">
        <v>983</v>
      </c>
      <c r="H459">
        <v>0</v>
      </c>
      <c r="I459">
        <v>0</v>
      </c>
      <c r="J459">
        <v>0</v>
      </c>
      <c r="K459">
        <v>601</v>
      </c>
      <c r="L459">
        <v>357</v>
      </c>
      <c r="M459">
        <v>25</v>
      </c>
      <c r="N459">
        <v>0</v>
      </c>
      <c r="O459">
        <v>0</v>
      </c>
      <c r="P459">
        <v>0</v>
      </c>
      <c r="Q459">
        <v>609</v>
      </c>
      <c r="R459">
        <v>374</v>
      </c>
    </row>
    <row r="460" spans="1:18" x14ac:dyDescent="0.3">
      <c r="A460" s="20">
        <v>2025</v>
      </c>
      <c r="B460" s="20" t="s">
        <v>56</v>
      </c>
      <c r="C460" s="20">
        <v>4107900</v>
      </c>
      <c r="D460" s="20" t="s">
        <v>173</v>
      </c>
      <c r="E460" s="20">
        <v>3</v>
      </c>
      <c r="F460" s="20" t="s">
        <v>59</v>
      </c>
      <c r="G460">
        <v>1717</v>
      </c>
      <c r="H460">
        <v>354</v>
      </c>
      <c r="I460">
        <v>369</v>
      </c>
      <c r="J460">
        <v>923</v>
      </c>
      <c r="K460">
        <v>70</v>
      </c>
      <c r="L460">
        <v>1</v>
      </c>
      <c r="M460">
        <v>0</v>
      </c>
      <c r="N460">
        <v>369</v>
      </c>
      <c r="O460">
        <v>384</v>
      </c>
      <c r="P460">
        <v>964</v>
      </c>
      <c r="Q460">
        <v>0</v>
      </c>
      <c r="R460">
        <v>0</v>
      </c>
    </row>
    <row r="461" spans="1:18" x14ac:dyDescent="0.3">
      <c r="A461" s="20">
        <v>2025</v>
      </c>
      <c r="B461" s="20" t="s">
        <v>56</v>
      </c>
      <c r="C461" s="20">
        <v>4107900</v>
      </c>
      <c r="D461" s="20" t="s">
        <v>173</v>
      </c>
      <c r="E461" s="20">
        <v>4</v>
      </c>
      <c r="F461" s="20" t="s">
        <v>60</v>
      </c>
      <c r="G461">
        <v>52</v>
      </c>
      <c r="H461">
        <v>0</v>
      </c>
      <c r="I461">
        <v>3</v>
      </c>
      <c r="J461">
        <v>13</v>
      </c>
      <c r="K461">
        <v>5</v>
      </c>
      <c r="L461">
        <v>6</v>
      </c>
      <c r="M461">
        <v>25</v>
      </c>
      <c r="N461">
        <v>0</v>
      </c>
      <c r="O461">
        <v>4</v>
      </c>
      <c r="P461">
        <v>18</v>
      </c>
      <c r="Q461">
        <v>0</v>
      </c>
      <c r="R461">
        <v>0</v>
      </c>
    </row>
    <row r="462" spans="1:18" x14ac:dyDescent="0.3">
      <c r="A462" s="20">
        <v>2025</v>
      </c>
      <c r="B462" s="20" t="s">
        <v>56</v>
      </c>
      <c r="C462" s="20">
        <v>4108007</v>
      </c>
      <c r="D462" s="20" t="s">
        <v>174</v>
      </c>
      <c r="E462" s="20">
        <v>1</v>
      </c>
      <c r="F462" s="20" t="s">
        <v>58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">
      <c r="A463" s="20">
        <v>2025</v>
      </c>
      <c r="B463" s="20" t="s">
        <v>56</v>
      </c>
      <c r="C463" s="20">
        <v>4108007</v>
      </c>
      <c r="D463" s="20" t="s">
        <v>174</v>
      </c>
      <c r="E463" s="20">
        <v>2</v>
      </c>
      <c r="F463" s="20" t="s">
        <v>25</v>
      </c>
      <c r="G463">
        <v>750</v>
      </c>
      <c r="H463">
        <v>0</v>
      </c>
      <c r="I463">
        <v>8</v>
      </c>
      <c r="J463">
        <v>18</v>
      </c>
      <c r="K463">
        <v>359</v>
      </c>
      <c r="L463">
        <v>241</v>
      </c>
      <c r="M463">
        <v>124</v>
      </c>
      <c r="N463">
        <v>0</v>
      </c>
      <c r="O463">
        <v>8</v>
      </c>
      <c r="P463">
        <v>19</v>
      </c>
      <c r="Q463">
        <v>387</v>
      </c>
      <c r="R463">
        <v>217</v>
      </c>
    </row>
    <row r="464" spans="1:18" x14ac:dyDescent="0.3">
      <c r="A464" s="20">
        <v>2025</v>
      </c>
      <c r="B464" s="20" t="s">
        <v>56</v>
      </c>
      <c r="C464" s="20">
        <v>4108007</v>
      </c>
      <c r="D464" s="20" t="s">
        <v>174</v>
      </c>
      <c r="E464" s="20">
        <v>3</v>
      </c>
      <c r="F464" s="20" t="s">
        <v>59</v>
      </c>
      <c r="G464">
        <v>950</v>
      </c>
      <c r="H464">
        <v>232</v>
      </c>
      <c r="I464">
        <v>196</v>
      </c>
      <c r="J464">
        <v>475</v>
      </c>
      <c r="K464">
        <v>34</v>
      </c>
      <c r="L464">
        <v>1</v>
      </c>
      <c r="M464">
        <v>12</v>
      </c>
      <c r="N464">
        <v>243</v>
      </c>
      <c r="O464">
        <v>202</v>
      </c>
      <c r="P464">
        <v>493</v>
      </c>
      <c r="Q464">
        <v>0</v>
      </c>
      <c r="R464">
        <v>0</v>
      </c>
    </row>
    <row r="465" spans="1:18" x14ac:dyDescent="0.3">
      <c r="A465" s="20">
        <v>2025</v>
      </c>
      <c r="B465" s="20" t="s">
        <v>56</v>
      </c>
      <c r="C465" s="20">
        <v>4108007</v>
      </c>
      <c r="D465" s="20" t="s">
        <v>174</v>
      </c>
      <c r="E465" s="20">
        <v>4</v>
      </c>
      <c r="F465" s="20" t="s">
        <v>60</v>
      </c>
      <c r="G465">
        <v>409</v>
      </c>
      <c r="H465">
        <v>18</v>
      </c>
      <c r="I465">
        <v>56</v>
      </c>
      <c r="J465">
        <v>264</v>
      </c>
      <c r="K465">
        <v>30</v>
      </c>
      <c r="L465">
        <v>6</v>
      </c>
      <c r="M465">
        <v>35</v>
      </c>
      <c r="N465">
        <v>22</v>
      </c>
      <c r="O465">
        <v>60</v>
      </c>
      <c r="P465">
        <v>286</v>
      </c>
      <c r="Q465">
        <v>0</v>
      </c>
      <c r="R465">
        <v>0</v>
      </c>
    </row>
    <row r="466" spans="1:18" x14ac:dyDescent="0.3">
      <c r="A466" s="20">
        <v>2025</v>
      </c>
      <c r="B466" s="20" t="s">
        <v>56</v>
      </c>
      <c r="C466" s="20">
        <v>4108106</v>
      </c>
      <c r="D466" s="20" t="s">
        <v>175</v>
      </c>
      <c r="E466" s="20">
        <v>1</v>
      </c>
      <c r="F466" s="20" t="s">
        <v>58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">
      <c r="A467" s="20">
        <v>2025</v>
      </c>
      <c r="B467" s="20" t="s">
        <v>56</v>
      </c>
      <c r="C467" s="20">
        <v>4108106</v>
      </c>
      <c r="D467" s="20" t="s">
        <v>175</v>
      </c>
      <c r="E467" s="20">
        <v>2</v>
      </c>
      <c r="F467" s="20" t="s">
        <v>25</v>
      </c>
      <c r="G467">
        <v>200</v>
      </c>
      <c r="H467">
        <v>0</v>
      </c>
      <c r="I467">
        <v>0</v>
      </c>
      <c r="J467">
        <v>0</v>
      </c>
      <c r="K467">
        <v>120</v>
      </c>
      <c r="L467">
        <v>79</v>
      </c>
      <c r="M467">
        <v>1</v>
      </c>
      <c r="N467">
        <v>0</v>
      </c>
      <c r="O467">
        <v>0</v>
      </c>
      <c r="P467">
        <v>0</v>
      </c>
      <c r="Q467">
        <v>116</v>
      </c>
      <c r="R467">
        <v>84</v>
      </c>
    </row>
    <row r="468" spans="1:18" x14ac:dyDescent="0.3">
      <c r="A468" s="20">
        <v>2025</v>
      </c>
      <c r="B468" s="20" t="s">
        <v>56</v>
      </c>
      <c r="C468" s="20">
        <v>4108106</v>
      </c>
      <c r="D468" s="20" t="s">
        <v>175</v>
      </c>
      <c r="E468" s="20">
        <v>3</v>
      </c>
      <c r="F468" s="20" t="s">
        <v>59</v>
      </c>
      <c r="G468">
        <v>293</v>
      </c>
      <c r="H468">
        <v>68</v>
      </c>
      <c r="I468">
        <v>58</v>
      </c>
      <c r="J468">
        <v>156</v>
      </c>
      <c r="K468">
        <v>11</v>
      </c>
      <c r="L468">
        <v>0</v>
      </c>
      <c r="M468">
        <v>0</v>
      </c>
      <c r="N468">
        <v>70</v>
      </c>
      <c r="O468">
        <v>64</v>
      </c>
      <c r="P468">
        <v>159</v>
      </c>
      <c r="Q468">
        <v>0</v>
      </c>
      <c r="R468">
        <v>0</v>
      </c>
    </row>
    <row r="469" spans="1:18" x14ac:dyDescent="0.3">
      <c r="A469" s="20">
        <v>2025</v>
      </c>
      <c r="B469" s="20" t="s">
        <v>56</v>
      </c>
      <c r="C469" s="20">
        <v>4108106</v>
      </c>
      <c r="D469" s="20" t="s">
        <v>175</v>
      </c>
      <c r="E469" s="20">
        <v>4</v>
      </c>
      <c r="F469" s="20" t="s">
        <v>60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">
      <c r="A470" s="20">
        <v>2025</v>
      </c>
      <c r="B470" s="20" t="s">
        <v>56</v>
      </c>
      <c r="C470" s="20">
        <v>4108205</v>
      </c>
      <c r="D470" s="20" t="s">
        <v>176</v>
      </c>
      <c r="E470" s="20">
        <v>1</v>
      </c>
      <c r="F470" s="20" t="s">
        <v>58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">
      <c r="A471" s="20">
        <v>2025</v>
      </c>
      <c r="B471" s="20" t="s">
        <v>56</v>
      </c>
      <c r="C471" s="20">
        <v>4108205</v>
      </c>
      <c r="D471" s="20" t="s">
        <v>176</v>
      </c>
      <c r="E471" s="20">
        <v>2</v>
      </c>
      <c r="F471" s="20" t="s">
        <v>25</v>
      </c>
      <c r="G471">
        <v>447</v>
      </c>
      <c r="H471">
        <v>0</v>
      </c>
      <c r="I471">
        <v>0</v>
      </c>
      <c r="J471">
        <v>5</v>
      </c>
      <c r="K471">
        <v>277</v>
      </c>
      <c r="L471">
        <v>158</v>
      </c>
      <c r="M471">
        <v>7</v>
      </c>
      <c r="N471">
        <v>0</v>
      </c>
      <c r="O471">
        <v>0</v>
      </c>
      <c r="P471">
        <v>0</v>
      </c>
      <c r="Q471">
        <v>266</v>
      </c>
      <c r="R471">
        <v>181</v>
      </c>
    </row>
    <row r="472" spans="1:18" x14ac:dyDescent="0.3">
      <c r="A472" s="20">
        <v>2025</v>
      </c>
      <c r="B472" s="20" t="s">
        <v>56</v>
      </c>
      <c r="C472" s="20">
        <v>4108205</v>
      </c>
      <c r="D472" s="20" t="s">
        <v>176</v>
      </c>
      <c r="E472" s="20">
        <v>3</v>
      </c>
      <c r="F472" s="20" t="s">
        <v>59</v>
      </c>
      <c r="G472">
        <v>776</v>
      </c>
      <c r="H472">
        <v>206</v>
      </c>
      <c r="I472">
        <v>158</v>
      </c>
      <c r="J472">
        <v>396</v>
      </c>
      <c r="K472">
        <v>16</v>
      </c>
      <c r="L472">
        <v>0</v>
      </c>
      <c r="M472">
        <v>0</v>
      </c>
      <c r="N472">
        <v>223</v>
      </c>
      <c r="O472">
        <v>155</v>
      </c>
      <c r="P472">
        <v>398</v>
      </c>
      <c r="Q472">
        <v>0</v>
      </c>
      <c r="R472">
        <v>0</v>
      </c>
    </row>
    <row r="473" spans="1:18" x14ac:dyDescent="0.3">
      <c r="A473" s="20">
        <v>2025</v>
      </c>
      <c r="B473" s="20" t="s">
        <v>56</v>
      </c>
      <c r="C473" s="20">
        <v>4108205</v>
      </c>
      <c r="D473" s="20" t="s">
        <v>176</v>
      </c>
      <c r="E473" s="20">
        <v>4</v>
      </c>
      <c r="F473" s="20" t="s">
        <v>60</v>
      </c>
      <c r="G473">
        <v>74</v>
      </c>
      <c r="H473">
        <v>8</v>
      </c>
      <c r="I473">
        <v>22</v>
      </c>
      <c r="J473">
        <v>10</v>
      </c>
      <c r="K473">
        <v>3</v>
      </c>
      <c r="L473">
        <v>5</v>
      </c>
      <c r="M473">
        <v>26</v>
      </c>
      <c r="N473">
        <v>10</v>
      </c>
      <c r="O473">
        <v>21</v>
      </c>
      <c r="P473">
        <v>13</v>
      </c>
      <c r="Q473">
        <v>0</v>
      </c>
      <c r="R473">
        <v>0</v>
      </c>
    </row>
    <row r="474" spans="1:18" x14ac:dyDescent="0.3">
      <c r="A474" s="20">
        <v>2025</v>
      </c>
      <c r="B474" s="20" t="s">
        <v>56</v>
      </c>
      <c r="C474" s="20">
        <v>4108304</v>
      </c>
      <c r="D474" s="20" t="s">
        <v>177</v>
      </c>
      <c r="E474" s="20">
        <v>1</v>
      </c>
      <c r="F474" s="20" t="s">
        <v>58</v>
      </c>
      <c r="G474">
        <v>524</v>
      </c>
      <c r="H474">
        <v>0</v>
      </c>
      <c r="I474">
        <v>0</v>
      </c>
      <c r="J474">
        <v>0</v>
      </c>
      <c r="K474">
        <v>51</v>
      </c>
      <c r="L474">
        <v>367</v>
      </c>
      <c r="M474">
        <v>106</v>
      </c>
      <c r="N474">
        <v>0</v>
      </c>
      <c r="O474">
        <v>0</v>
      </c>
      <c r="P474">
        <v>0</v>
      </c>
      <c r="Q474">
        <v>0</v>
      </c>
      <c r="R474">
        <v>501</v>
      </c>
    </row>
    <row r="475" spans="1:18" x14ac:dyDescent="0.3">
      <c r="A475" s="20">
        <v>2025</v>
      </c>
      <c r="B475" s="20" t="s">
        <v>56</v>
      </c>
      <c r="C475" s="20">
        <v>4108304</v>
      </c>
      <c r="D475" s="20" t="s">
        <v>177</v>
      </c>
      <c r="E475" s="20">
        <v>2</v>
      </c>
      <c r="F475" s="20" t="s">
        <v>25</v>
      </c>
      <c r="G475">
        <v>24071</v>
      </c>
      <c r="H475">
        <v>0</v>
      </c>
      <c r="I475">
        <v>0</v>
      </c>
      <c r="J475">
        <v>956</v>
      </c>
      <c r="K475">
        <v>12279</v>
      </c>
      <c r="L475">
        <v>7773</v>
      </c>
      <c r="M475">
        <v>3063</v>
      </c>
      <c r="N475">
        <v>0</v>
      </c>
      <c r="O475">
        <v>0</v>
      </c>
      <c r="P475">
        <v>0</v>
      </c>
      <c r="Q475">
        <v>12798</v>
      </c>
      <c r="R475">
        <v>8268</v>
      </c>
    </row>
    <row r="476" spans="1:18" x14ac:dyDescent="0.3">
      <c r="A476" s="20">
        <v>2025</v>
      </c>
      <c r="B476" s="20" t="s">
        <v>56</v>
      </c>
      <c r="C476" s="20">
        <v>4108304</v>
      </c>
      <c r="D476" s="20" t="s">
        <v>177</v>
      </c>
      <c r="E476" s="20">
        <v>3</v>
      </c>
      <c r="F476" s="20" t="s">
        <v>59</v>
      </c>
      <c r="G476">
        <v>28935</v>
      </c>
      <c r="H476">
        <v>5274</v>
      </c>
      <c r="I476">
        <v>5920</v>
      </c>
      <c r="J476">
        <v>16687</v>
      </c>
      <c r="K476">
        <v>817</v>
      </c>
      <c r="L476">
        <v>28</v>
      </c>
      <c r="M476">
        <v>209</v>
      </c>
      <c r="N476">
        <v>5686</v>
      </c>
      <c r="O476">
        <v>6143</v>
      </c>
      <c r="P476">
        <v>16883</v>
      </c>
      <c r="Q476">
        <v>0</v>
      </c>
      <c r="R476">
        <v>0</v>
      </c>
    </row>
    <row r="477" spans="1:18" x14ac:dyDescent="0.3">
      <c r="A477" s="20">
        <v>2025</v>
      </c>
      <c r="B477" s="20" t="s">
        <v>56</v>
      </c>
      <c r="C477" s="20">
        <v>4108304</v>
      </c>
      <c r="D477" s="20" t="s">
        <v>177</v>
      </c>
      <c r="E477" s="20">
        <v>4</v>
      </c>
      <c r="F477" s="20" t="s">
        <v>60</v>
      </c>
      <c r="G477">
        <v>12116</v>
      </c>
      <c r="H477">
        <v>1008</v>
      </c>
      <c r="I477">
        <v>1546</v>
      </c>
      <c r="J477">
        <v>3583</v>
      </c>
      <c r="K477">
        <v>2979</v>
      </c>
      <c r="L477">
        <v>1888</v>
      </c>
      <c r="M477">
        <v>1112</v>
      </c>
      <c r="N477">
        <v>1096</v>
      </c>
      <c r="O477">
        <v>1589</v>
      </c>
      <c r="P477">
        <v>3398</v>
      </c>
      <c r="Q477">
        <v>2850</v>
      </c>
      <c r="R477">
        <v>1711</v>
      </c>
    </row>
    <row r="478" spans="1:18" x14ac:dyDescent="0.3">
      <c r="A478" s="20">
        <v>2025</v>
      </c>
      <c r="B478" s="20" t="s">
        <v>56</v>
      </c>
      <c r="C478" s="20">
        <v>4108452</v>
      </c>
      <c r="D478" s="20" t="s">
        <v>178</v>
      </c>
      <c r="E478" s="20">
        <v>1</v>
      </c>
      <c r="F478" s="20" t="s">
        <v>58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">
      <c r="A479" s="20">
        <v>2025</v>
      </c>
      <c r="B479" s="20" t="s">
        <v>56</v>
      </c>
      <c r="C479" s="20">
        <v>4108452</v>
      </c>
      <c r="D479" s="20" t="s">
        <v>178</v>
      </c>
      <c r="E479" s="20">
        <v>2</v>
      </c>
      <c r="F479" s="20" t="s">
        <v>25</v>
      </c>
      <c r="G479">
        <v>325</v>
      </c>
      <c r="H479">
        <v>0</v>
      </c>
      <c r="I479">
        <v>0</v>
      </c>
      <c r="J479">
        <v>0</v>
      </c>
      <c r="K479">
        <v>189</v>
      </c>
      <c r="L479">
        <v>130</v>
      </c>
      <c r="M479">
        <v>6</v>
      </c>
      <c r="N479">
        <v>0</v>
      </c>
      <c r="O479">
        <v>0</v>
      </c>
      <c r="P479">
        <v>0</v>
      </c>
      <c r="Q479">
        <v>184</v>
      </c>
      <c r="R479">
        <v>141</v>
      </c>
    </row>
    <row r="480" spans="1:18" x14ac:dyDescent="0.3">
      <c r="A480" s="20">
        <v>2025</v>
      </c>
      <c r="B480" s="20" t="s">
        <v>56</v>
      </c>
      <c r="C480" s="20">
        <v>4108452</v>
      </c>
      <c r="D480" s="20" t="s">
        <v>178</v>
      </c>
      <c r="E480" s="20">
        <v>3</v>
      </c>
      <c r="F480" s="20" t="s">
        <v>59</v>
      </c>
      <c r="G480">
        <v>659</v>
      </c>
      <c r="H480">
        <v>115</v>
      </c>
      <c r="I480">
        <v>146</v>
      </c>
      <c r="J480">
        <v>350</v>
      </c>
      <c r="K480">
        <v>38</v>
      </c>
      <c r="L480">
        <v>1</v>
      </c>
      <c r="M480">
        <v>9</v>
      </c>
      <c r="N480">
        <v>120</v>
      </c>
      <c r="O480">
        <v>156</v>
      </c>
      <c r="P480">
        <v>373</v>
      </c>
      <c r="Q480">
        <v>0</v>
      </c>
      <c r="R480">
        <v>0</v>
      </c>
    </row>
    <row r="481" spans="1:18" x14ac:dyDescent="0.3">
      <c r="A481" s="20">
        <v>2025</v>
      </c>
      <c r="B481" s="20" t="s">
        <v>56</v>
      </c>
      <c r="C481" s="20">
        <v>4108452</v>
      </c>
      <c r="D481" s="20" t="s">
        <v>178</v>
      </c>
      <c r="E481" s="20">
        <v>4</v>
      </c>
      <c r="F481" s="20" t="s">
        <v>60</v>
      </c>
      <c r="G481">
        <v>60</v>
      </c>
      <c r="H481">
        <v>4</v>
      </c>
      <c r="I481">
        <v>2</v>
      </c>
      <c r="J481">
        <v>8</v>
      </c>
      <c r="K481">
        <v>8</v>
      </c>
      <c r="L481">
        <v>3</v>
      </c>
      <c r="M481">
        <v>35</v>
      </c>
      <c r="N481">
        <v>5</v>
      </c>
      <c r="O481">
        <v>1</v>
      </c>
      <c r="P481">
        <v>17</v>
      </c>
      <c r="Q481">
        <v>0</v>
      </c>
      <c r="R481">
        <v>0</v>
      </c>
    </row>
    <row r="482" spans="1:18" x14ac:dyDescent="0.3">
      <c r="A482" s="20">
        <v>2025</v>
      </c>
      <c r="B482" s="20" t="s">
        <v>56</v>
      </c>
      <c r="C482" s="20">
        <v>4108320</v>
      </c>
      <c r="D482" s="20" t="s">
        <v>179</v>
      </c>
      <c r="E482" s="20">
        <v>1</v>
      </c>
      <c r="F482" s="20" t="s">
        <v>58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">
      <c r="A483" s="20">
        <v>2025</v>
      </c>
      <c r="B483" s="20" t="s">
        <v>56</v>
      </c>
      <c r="C483" s="20">
        <v>4108320</v>
      </c>
      <c r="D483" s="20" t="s">
        <v>179</v>
      </c>
      <c r="E483" s="20">
        <v>2</v>
      </c>
      <c r="F483" s="20" t="s">
        <v>25</v>
      </c>
      <c r="G483">
        <v>626</v>
      </c>
      <c r="H483">
        <v>0</v>
      </c>
      <c r="I483">
        <v>0</v>
      </c>
      <c r="J483">
        <v>2</v>
      </c>
      <c r="K483">
        <v>394</v>
      </c>
      <c r="L483">
        <v>227</v>
      </c>
      <c r="M483">
        <v>3</v>
      </c>
      <c r="N483">
        <v>0</v>
      </c>
      <c r="O483">
        <v>0</v>
      </c>
      <c r="P483">
        <v>0</v>
      </c>
      <c r="Q483">
        <v>394</v>
      </c>
      <c r="R483">
        <v>225</v>
      </c>
    </row>
    <row r="484" spans="1:18" x14ac:dyDescent="0.3">
      <c r="A484" s="20">
        <v>2025</v>
      </c>
      <c r="B484" s="20" t="s">
        <v>56</v>
      </c>
      <c r="C484" s="20">
        <v>4108320</v>
      </c>
      <c r="D484" s="20" t="s">
        <v>179</v>
      </c>
      <c r="E484" s="20">
        <v>3</v>
      </c>
      <c r="F484" s="20" t="s">
        <v>59</v>
      </c>
      <c r="G484">
        <v>1112</v>
      </c>
      <c r="H484">
        <v>164</v>
      </c>
      <c r="I484">
        <v>249</v>
      </c>
      <c r="J484">
        <v>618</v>
      </c>
      <c r="K484">
        <v>81</v>
      </c>
      <c r="L484">
        <v>0</v>
      </c>
      <c r="M484">
        <v>0</v>
      </c>
      <c r="N484">
        <v>177</v>
      </c>
      <c r="O484">
        <v>255</v>
      </c>
      <c r="P484">
        <v>680</v>
      </c>
      <c r="Q484">
        <v>0</v>
      </c>
      <c r="R484">
        <v>0</v>
      </c>
    </row>
    <row r="485" spans="1:18" x14ac:dyDescent="0.3">
      <c r="A485" s="20">
        <v>2025</v>
      </c>
      <c r="B485" s="20" t="s">
        <v>56</v>
      </c>
      <c r="C485" s="20">
        <v>4108320</v>
      </c>
      <c r="D485" s="20" t="s">
        <v>179</v>
      </c>
      <c r="E485" s="20">
        <v>4</v>
      </c>
      <c r="F485" s="20" t="s">
        <v>60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">
      <c r="A486" s="20">
        <v>2025</v>
      </c>
      <c r="B486" s="20" t="s">
        <v>56</v>
      </c>
      <c r="C486" s="20">
        <v>4108403</v>
      </c>
      <c r="D486" s="20" t="s">
        <v>180</v>
      </c>
      <c r="E486" s="20">
        <v>1</v>
      </c>
      <c r="F486" s="20" t="s">
        <v>58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">
      <c r="A487" s="20">
        <v>2025</v>
      </c>
      <c r="B487" s="20" t="s">
        <v>56</v>
      </c>
      <c r="C487" s="20">
        <v>4108403</v>
      </c>
      <c r="D487" s="20" t="s">
        <v>180</v>
      </c>
      <c r="E487" s="20">
        <v>2</v>
      </c>
      <c r="F487" s="20" t="s">
        <v>25</v>
      </c>
      <c r="G487">
        <v>7012</v>
      </c>
      <c r="H487">
        <v>0</v>
      </c>
      <c r="I487">
        <v>0</v>
      </c>
      <c r="J487">
        <v>29</v>
      </c>
      <c r="K487">
        <v>3694</v>
      </c>
      <c r="L487">
        <v>2520</v>
      </c>
      <c r="M487">
        <v>769</v>
      </c>
      <c r="N487">
        <v>0</v>
      </c>
      <c r="O487">
        <v>0</v>
      </c>
      <c r="P487">
        <v>0</v>
      </c>
      <c r="Q487">
        <v>3415</v>
      </c>
      <c r="R487">
        <v>2861</v>
      </c>
    </row>
    <row r="488" spans="1:18" x14ac:dyDescent="0.3">
      <c r="A488" s="20">
        <v>2025</v>
      </c>
      <c r="B488" s="20" t="s">
        <v>56</v>
      </c>
      <c r="C488" s="20">
        <v>4108403</v>
      </c>
      <c r="D488" s="20" t="s">
        <v>180</v>
      </c>
      <c r="E488" s="20">
        <v>3</v>
      </c>
      <c r="F488" s="20" t="s">
        <v>59</v>
      </c>
      <c r="G488">
        <v>10824</v>
      </c>
      <c r="H488">
        <v>2398</v>
      </c>
      <c r="I488">
        <v>2088</v>
      </c>
      <c r="J488">
        <v>5714</v>
      </c>
      <c r="K488">
        <v>477</v>
      </c>
      <c r="L488">
        <v>13</v>
      </c>
      <c r="M488">
        <v>134</v>
      </c>
      <c r="N488">
        <v>2549</v>
      </c>
      <c r="O488">
        <v>2171</v>
      </c>
      <c r="P488">
        <v>5724</v>
      </c>
      <c r="Q488">
        <v>244</v>
      </c>
      <c r="R488">
        <v>0</v>
      </c>
    </row>
    <row r="489" spans="1:18" x14ac:dyDescent="0.3">
      <c r="A489" s="20">
        <v>2025</v>
      </c>
      <c r="B489" s="20" t="s">
        <v>56</v>
      </c>
      <c r="C489" s="20">
        <v>4108403</v>
      </c>
      <c r="D489" s="20" t="s">
        <v>180</v>
      </c>
      <c r="E489" s="20">
        <v>4</v>
      </c>
      <c r="F489" s="20" t="s">
        <v>60</v>
      </c>
      <c r="G489">
        <v>3716</v>
      </c>
      <c r="H489">
        <v>312</v>
      </c>
      <c r="I489">
        <v>394</v>
      </c>
      <c r="J489">
        <v>850</v>
      </c>
      <c r="K489">
        <v>829</v>
      </c>
      <c r="L489">
        <v>728</v>
      </c>
      <c r="M489">
        <v>603</v>
      </c>
      <c r="N489">
        <v>339</v>
      </c>
      <c r="O489">
        <v>404</v>
      </c>
      <c r="P489">
        <v>825</v>
      </c>
      <c r="Q489">
        <v>682</v>
      </c>
      <c r="R489">
        <v>645</v>
      </c>
    </row>
    <row r="490" spans="1:18" x14ac:dyDescent="0.3">
      <c r="A490" s="20">
        <v>2025</v>
      </c>
      <c r="B490" s="20" t="s">
        <v>56</v>
      </c>
      <c r="C490" s="20">
        <v>4107702</v>
      </c>
      <c r="D490" s="20" t="s">
        <v>181</v>
      </c>
      <c r="E490" s="20">
        <v>1</v>
      </c>
      <c r="F490" s="20" t="s">
        <v>58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">
      <c r="A491" s="20">
        <v>2025</v>
      </c>
      <c r="B491" s="20" t="s">
        <v>56</v>
      </c>
      <c r="C491" s="20">
        <v>4107702</v>
      </c>
      <c r="D491" s="20" t="s">
        <v>181</v>
      </c>
      <c r="E491" s="20">
        <v>2</v>
      </c>
      <c r="F491" s="20" t="s">
        <v>25</v>
      </c>
      <c r="G491">
        <v>252</v>
      </c>
      <c r="H491">
        <v>0</v>
      </c>
      <c r="I491">
        <v>0</v>
      </c>
      <c r="J491">
        <v>1</v>
      </c>
      <c r="K491">
        <v>159</v>
      </c>
      <c r="L491">
        <v>91</v>
      </c>
      <c r="M491">
        <v>1</v>
      </c>
      <c r="N491">
        <v>0</v>
      </c>
      <c r="O491">
        <v>0</v>
      </c>
      <c r="P491">
        <v>0</v>
      </c>
      <c r="Q491">
        <v>151</v>
      </c>
      <c r="R491">
        <v>101</v>
      </c>
    </row>
    <row r="492" spans="1:18" x14ac:dyDescent="0.3">
      <c r="A492" s="20">
        <v>2025</v>
      </c>
      <c r="B492" s="20" t="s">
        <v>56</v>
      </c>
      <c r="C492" s="20">
        <v>4107702</v>
      </c>
      <c r="D492" s="20" t="s">
        <v>181</v>
      </c>
      <c r="E492" s="20">
        <v>3</v>
      </c>
      <c r="F492" s="20" t="s">
        <v>59</v>
      </c>
      <c r="G492">
        <v>513</v>
      </c>
      <c r="H492">
        <v>121</v>
      </c>
      <c r="I492">
        <v>105</v>
      </c>
      <c r="J492">
        <v>265</v>
      </c>
      <c r="K492">
        <v>14</v>
      </c>
      <c r="L492">
        <v>1</v>
      </c>
      <c r="M492">
        <v>7</v>
      </c>
      <c r="N492">
        <v>129</v>
      </c>
      <c r="O492">
        <v>113</v>
      </c>
      <c r="P492">
        <v>263</v>
      </c>
      <c r="Q492">
        <v>0</v>
      </c>
      <c r="R492">
        <v>0</v>
      </c>
    </row>
    <row r="493" spans="1:18" x14ac:dyDescent="0.3">
      <c r="A493" s="20">
        <v>2025</v>
      </c>
      <c r="B493" s="20" t="s">
        <v>56</v>
      </c>
      <c r="C493" s="20">
        <v>4107702</v>
      </c>
      <c r="D493" s="20" t="s">
        <v>181</v>
      </c>
      <c r="E493" s="20">
        <v>4</v>
      </c>
      <c r="F493" s="20" t="s">
        <v>60</v>
      </c>
      <c r="G493">
        <v>46</v>
      </c>
      <c r="H493">
        <v>0</v>
      </c>
      <c r="I493">
        <v>1</v>
      </c>
      <c r="J493">
        <v>10</v>
      </c>
      <c r="K493">
        <v>2</v>
      </c>
      <c r="L493">
        <v>5</v>
      </c>
      <c r="M493">
        <v>28</v>
      </c>
      <c r="N493">
        <v>0</v>
      </c>
      <c r="O493">
        <v>1</v>
      </c>
      <c r="P493">
        <v>14</v>
      </c>
      <c r="Q493">
        <v>0</v>
      </c>
      <c r="R493">
        <v>0</v>
      </c>
    </row>
    <row r="494" spans="1:18" x14ac:dyDescent="0.3">
      <c r="A494" s="20">
        <v>2025</v>
      </c>
      <c r="B494" s="20" t="s">
        <v>56</v>
      </c>
      <c r="C494" s="20">
        <v>4108502</v>
      </c>
      <c r="D494" s="20" t="s">
        <v>182</v>
      </c>
      <c r="E494" s="20">
        <v>1</v>
      </c>
      <c r="F494" s="20" t="s">
        <v>58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">
      <c r="A495" s="20">
        <v>2025</v>
      </c>
      <c r="B495" s="20" t="s">
        <v>56</v>
      </c>
      <c r="C495" s="20">
        <v>4108502</v>
      </c>
      <c r="D495" s="20" t="s">
        <v>182</v>
      </c>
      <c r="E495" s="20">
        <v>2</v>
      </c>
      <c r="F495" s="20" t="s">
        <v>25</v>
      </c>
      <c r="G495">
        <v>910</v>
      </c>
      <c r="H495">
        <v>0</v>
      </c>
      <c r="I495">
        <v>0</v>
      </c>
      <c r="J495">
        <v>3</v>
      </c>
      <c r="K495">
        <v>586</v>
      </c>
      <c r="L495">
        <v>310</v>
      </c>
      <c r="M495">
        <v>11</v>
      </c>
      <c r="N495">
        <v>0</v>
      </c>
      <c r="O495">
        <v>0</v>
      </c>
      <c r="P495">
        <v>0</v>
      </c>
      <c r="Q495">
        <v>573</v>
      </c>
      <c r="R495">
        <v>337</v>
      </c>
    </row>
    <row r="496" spans="1:18" x14ac:dyDescent="0.3">
      <c r="A496" s="20">
        <v>2025</v>
      </c>
      <c r="B496" s="20" t="s">
        <v>56</v>
      </c>
      <c r="C496" s="20">
        <v>4108502</v>
      </c>
      <c r="D496" s="20" t="s">
        <v>182</v>
      </c>
      <c r="E496" s="20">
        <v>3</v>
      </c>
      <c r="F496" s="20" t="s">
        <v>59</v>
      </c>
      <c r="G496">
        <v>1353</v>
      </c>
      <c r="H496">
        <v>87</v>
      </c>
      <c r="I496">
        <v>334</v>
      </c>
      <c r="J496">
        <v>872</v>
      </c>
      <c r="K496">
        <v>59</v>
      </c>
      <c r="L496">
        <v>1</v>
      </c>
      <c r="M496">
        <v>0</v>
      </c>
      <c r="N496">
        <v>91</v>
      </c>
      <c r="O496">
        <v>359</v>
      </c>
      <c r="P496">
        <v>903</v>
      </c>
      <c r="Q496">
        <v>0</v>
      </c>
      <c r="R496">
        <v>0</v>
      </c>
    </row>
    <row r="497" spans="1:18" x14ac:dyDescent="0.3">
      <c r="A497" s="20">
        <v>2025</v>
      </c>
      <c r="B497" s="20" t="s">
        <v>56</v>
      </c>
      <c r="C497" s="20">
        <v>4108502</v>
      </c>
      <c r="D497" s="20" t="s">
        <v>182</v>
      </c>
      <c r="E497" s="20">
        <v>4</v>
      </c>
      <c r="F497" s="20" t="s">
        <v>60</v>
      </c>
      <c r="G497">
        <v>92</v>
      </c>
      <c r="H497">
        <v>10</v>
      </c>
      <c r="I497">
        <v>11</v>
      </c>
      <c r="J497">
        <v>20</v>
      </c>
      <c r="K497">
        <v>4</v>
      </c>
      <c r="L497">
        <v>9</v>
      </c>
      <c r="M497">
        <v>38</v>
      </c>
      <c r="N497">
        <v>11</v>
      </c>
      <c r="O497">
        <v>11</v>
      </c>
      <c r="P497">
        <v>25</v>
      </c>
      <c r="Q497">
        <v>0</v>
      </c>
      <c r="R497">
        <v>0</v>
      </c>
    </row>
    <row r="498" spans="1:18" x14ac:dyDescent="0.3">
      <c r="A498" s="20">
        <v>2025</v>
      </c>
      <c r="B498" s="20" t="s">
        <v>56</v>
      </c>
      <c r="C498" s="20">
        <v>4108551</v>
      </c>
      <c r="D498" s="20" t="s">
        <v>183</v>
      </c>
      <c r="E498" s="20">
        <v>1</v>
      </c>
      <c r="F498" s="20" t="s">
        <v>58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">
      <c r="A499" s="20">
        <v>2025</v>
      </c>
      <c r="B499" s="20" t="s">
        <v>56</v>
      </c>
      <c r="C499" s="20">
        <v>4108551</v>
      </c>
      <c r="D499" s="20" t="s">
        <v>183</v>
      </c>
      <c r="E499" s="20">
        <v>2</v>
      </c>
      <c r="F499" s="20" t="s">
        <v>25</v>
      </c>
      <c r="G499">
        <v>230</v>
      </c>
      <c r="H499">
        <v>0</v>
      </c>
      <c r="I499">
        <v>0</v>
      </c>
      <c r="J499">
        <v>9</v>
      </c>
      <c r="K499">
        <v>122</v>
      </c>
      <c r="L499">
        <v>95</v>
      </c>
      <c r="M499">
        <v>4</v>
      </c>
      <c r="N499">
        <v>0</v>
      </c>
      <c r="O499">
        <v>0</v>
      </c>
      <c r="P499">
        <v>0</v>
      </c>
      <c r="Q499">
        <v>119</v>
      </c>
      <c r="R499">
        <v>111</v>
      </c>
    </row>
    <row r="500" spans="1:18" x14ac:dyDescent="0.3">
      <c r="A500" s="20">
        <v>2025</v>
      </c>
      <c r="B500" s="20" t="s">
        <v>56</v>
      </c>
      <c r="C500" s="20">
        <v>4108551</v>
      </c>
      <c r="D500" s="20" t="s">
        <v>183</v>
      </c>
      <c r="E500" s="20">
        <v>3</v>
      </c>
      <c r="F500" s="20" t="s">
        <v>59</v>
      </c>
      <c r="G500">
        <v>260</v>
      </c>
      <c r="H500">
        <v>60</v>
      </c>
      <c r="I500">
        <v>52</v>
      </c>
      <c r="J500">
        <v>141</v>
      </c>
      <c r="K500">
        <v>6</v>
      </c>
      <c r="L500">
        <v>1</v>
      </c>
      <c r="M500">
        <v>0</v>
      </c>
      <c r="N500">
        <v>63</v>
      </c>
      <c r="O500">
        <v>53</v>
      </c>
      <c r="P500">
        <v>144</v>
      </c>
      <c r="Q500">
        <v>0</v>
      </c>
      <c r="R500">
        <v>0</v>
      </c>
    </row>
    <row r="501" spans="1:18" x14ac:dyDescent="0.3">
      <c r="A501" s="20">
        <v>2025</v>
      </c>
      <c r="B501" s="20" t="s">
        <v>56</v>
      </c>
      <c r="C501" s="20">
        <v>4108551</v>
      </c>
      <c r="D501" s="20" t="s">
        <v>183</v>
      </c>
      <c r="E501" s="20">
        <v>4</v>
      </c>
      <c r="F501" s="20" t="s">
        <v>60</v>
      </c>
      <c r="G501">
        <v>69</v>
      </c>
      <c r="H501">
        <v>2</v>
      </c>
      <c r="I501">
        <v>1</v>
      </c>
      <c r="J501">
        <v>13</v>
      </c>
      <c r="K501">
        <v>7</v>
      </c>
      <c r="L501">
        <v>5</v>
      </c>
      <c r="M501">
        <v>41</v>
      </c>
      <c r="N501">
        <v>2</v>
      </c>
      <c r="O501">
        <v>1</v>
      </c>
      <c r="P501">
        <v>21</v>
      </c>
      <c r="Q501">
        <v>0</v>
      </c>
      <c r="R501">
        <v>0</v>
      </c>
    </row>
    <row r="502" spans="1:18" x14ac:dyDescent="0.3">
      <c r="A502" s="20">
        <v>2025</v>
      </c>
      <c r="B502" s="20" t="s">
        <v>56</v>
      </c>
      <c r="C502" s="20">
        <v>4108601</v>
      </c>
      <c r="D502" s="20" t="s">
        <v>184</v>
      </c>
      <c r="E502" s="20">
        <v>1</v>
      </c>
      <c r="F502" s="20" t="s">
        <v>58</v>
      </c>
      <c r="G502">
        <v>202</v>
      </c>
      <c r="H502">
        <v>0</v>
      </c>
      <c r="I502">
        <v>0</v>
      </c>
      <c r="J502">
        <v>0</v>
      </c>
      <c r="K502">
        <v>46</v>
      </c>
      <c r="L502">
        <v>126</v>
      </c>
      <c r="M502">
        <v>30</v>
      </c>
      <c r="N502">
        <v>0</v>
      </c>
      <c r="O502">
        <v>0</v>
      </c>
      <c r="P502">
        <v>0</v>
      </c>
      <c r="Q502">
        <v>0</v>
      </c>
      <c r="R502">
        <v>173</v>
      </c>
    </row>
    <row r="503" spans="1:18" x14ac:dyDescent="0.3">
      <c r="A503" s="20">
        <v>2025</v>
      </c>
      <c r="B503" s="20" t="s">
        <v>56</v>
      </c>
      <c r="C503" s="20">
        <v>4108601</v>
      </c>
      <c r="D503" s="20" t="s">
        <v>184</v>
      </c>
      <c r="E503" s="20">
        <v>2</v>
      </c>
      <c r="F503" s="20" t="s">
        <v>25</v>
      </c>
      <c r="G503">
        <v>1989</v>
      </c>
      <c r="H503">
        <v>0</v>
      </c>
      <c r="I503">
        <v>0</v>
      </c>
      <c r="J503">
        <v>8</v>
      </c>
      <c r="K503">
        <v>980</v>
      </c>
      <c r="L503">
        <v>785</v>
      </c>
      <c r="M503">
        <v>216</v>
      </c>
      <c r="N503">
        <v>0</v>
      </c>
      <c r="O503">
        <v>0</v>
      </c>
      <c r="P503">
        <v>0</v>
      </c>
      <c r="Q503">
        <v>946</v>
      </c>
      <c r="R503">
        <v>867</v>
      </c>
    </row>
    <row r="504" spans="1:18" x14ac:dyDescent="0.3">
      <c r="A504" s="20">
        <v>2025</v>
      </c>
      <c r="B504" s="20" t="s">
        <v>56</v>
      </c>
      <c r="C504" s="20">
        <v>4108601</v>
      </c>
      <c r="D504" s="20" t="s">
        <v>184</v>
      </c>
      <c r="E504" s="20">
        <v>3</v>
      </c>
      <c r="F504" s="20" t="s">
        <v>59</v>
      </c>
      <c r="G504">
        <v>2660</v>
      </c>
      <c r="H504">
        <v>566</v>
      </c>
      <c r="I504">
        <v>492</v>
      </c>
      <c r="J504">
        <v>1395</v>
      </c>
      <c r="K504">
        <v>175</v>
      </c>
      <c r="L504">
        <v>1</v>
      </c>
      <c r="M504">
        <v>31</v>
      </c>
      <c r="N504">
        <v>604</v>
      </c>
      <c r="O504">
        <v>504</v>
      </c>
      <c r="P504">
        <v>1521</v>
      </c>
      <c r="Q504">
        <v>0</v>
      </c>
      <c r="R504">
        <v>0</v>
      </c>
    </row>
    <row r="505" spans="1:18" x14ac:dyDescent="0.3">
      <c r="A505" s="20">
        <v>2025</v>
      </c>
      <c r="B505" s="20" t="s">
        <v>56</v>
      </c>
      <c r="C505" s="20">
        <v>4108601</v>
      </c>
      <c r="D505" s="20" t="s">
        <v>184</v>
      </c>
      <c r="E505" s="20">
        <v>4</v>
      </c>
      <c r="F505" s="20" t="s">
        <v>60</v>
      </c>
      <c r="G505">
        <v>1176</v>
      </c>
      <c r="H505">
        <v>134</v>
      </c>
      <c r="I505">
        <v>173</v>
      </c>
      <c r="J505">
        <v>433</v>
      </c>
      <c r="K505">
        <v>239</v>
      </c>
      <c r="L505">
        <v>104</v>
      </c>
      <c r="M505">
        <v>93</v>
      </c>
      <c r="N505">
        <v>133</v>
      </c>
      <c r="O505">
        <v>188</v>
      </c>
      <c r="P505">
        <v>435</v>
      </c>
      <c r="Q505">
        <v>217</v>
      </c>
      <c r="R505">
        <v>95</v>
      </c>
    </row>
    <row r="506" spans="1:18" x14ac:dyDescent="0.3">
      <c r="A506" s="20">
        <v>2025</v>
      </c>
      <c r="B506" s="20" t="s">
        <v>56</v>
      </c>
      <c r="C506" s="20">
        <v>4108650</v>
      </c>
      <c r="D506" s="20" t="s">
        <v>185</v>
      </c>
      <c r="E506" s="20">
        <v>1</v>
      </c>
      <c r="F506" s="20" t="s">
        <v>58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">
      <c r="A507" s="20">
        <v>2025</v>
      </c>
      <c r="B507" s="20" t="s">
        <v>56</v>
      </c>
      <c r="C507" s="20">
        <v>4108650</v>
      </c>
      <c r="D507" s="20" t="s">
        <v>185</v>
      </c>
      <c r="E507" s="20">
        <v>2</v>
      </c>
      <c r="F507" s="20" t="s">
        <v>25</v>
      </c>
      <c r="G507">
        <v>506</v>
      </c>
      <c r="H507">
        <v>0</v>
      </c>
      <c r="I507">
        <v>0</v>
      </c>
      <c r="J507">
        <v>0</v>
      </c>
      <c r="K507">
        <v>306</v>
      </c>
      <c r="L507">
        <v>198</v>
      </c>
      <c r="M507">
        <v>2</v>
      </c>
      <c r="N507">
        <v>0</v>
      </c>
      <c r="O507">
        <v>0</v>
      </c>
      <c r="P507">
        <v>0</v>
      </c>
      <c r="Q507">
        <v>301</v>
      </c>
      <c r="R507">
        <v>205</v>
      </c>
    </row>
    <row r="508" spans="1:18" x14ac:dyDescent="0.3">
      <c r="A508" s="20">
        <v>2025</v>
      </c>
      <c r="B508" s="20" t="s">
        <v>56</v>
      </c>
      <c r="C508" s="20">
        <v>4108650</v>
      </c>
      <c r="D508" s="20" t="s">
        <v>185</v>
      </c>
      <c r="E508" s="20">
        <v>3</v>
      </c>
      <c r="F508" s="20" t="s">
        <v>59</v>
      </c>
      <c r="G508">
        <v>717</v>
      </c>
      <c r="H508">
        <v>77</v>
      </c>
      <c r="I508">
        <v>178</v>
      </c>
      <c r="J508">
        <v>442</v>
      </c>
      <c r="K508">
        <v>20</v>
      </c>
      <c r="L508">
        <v>0</v>
      </c>
      <c r="M508">
        <v>0</v>
      </c>
      <c r="N508">
        <v>88</v>
      </c>
      <c r="O508">
        <v>188</v>
      </c>
      <c r="P508">
        <v>441</v>
      </c>
      <c r="Q508">
        <v>0</v>
      </c>
      <c r="R508">
        <v>0</v>
      </c>
    </row>
    <row r="509" spans="1:18" x14ac:dyDescent="0.3">
      <c r="A509" s="20">
        <v>2025</v>
      </c>
      <c r="B509" s="20" t="s">
        <v>56</v>
      </c>
      <c r="C509" s="20">
        <v>4108650</v>
      </c>
      <c r="D509" s="20" t="s">
        <v>185</v>
      </c>
      <c r="E509" s="20">
        <v>4</v>
      </c>
      <c r="F509" s="20" t="s">
        <v>60</v>
      </c>
      <c r="G509">
        <v>49</v>
      </c>
      <c r="H509">
        <v>2</v>
      </c>
      <c r="I509">
        <v>4</v>
      </c>
      <c r="J509">
        <v>14</v>
      </c>
      <c r="K509">
        <v>5</v>
      </c>
      <c r="L509">
        <v>3</v>
      </c>
      <c r="M509">
        <v>21</v>
      </c>
      <c r="N509">
        <v>2</v>
      </c>
      <c r="O509">
        <v>4</v>
      </c>
      <c r="P509">
        <v>20</v>
      </c>
      <c r="Q509">
        <v>0</v>
      </c>
      <c r="R509">
        <v>0</v>
      </c>
    </row>
    <row r="510" spans="1:18" x14ac:dyDescent="0.3">
      <c r="A510" s="20">
        <v>2025</v>
      </c>
      <c r="B510" s="20" t="s">
        <v>56</v>
      </c>
      <c r="C510" s="20">
        <v>4108700</v>
      </c>
      <c r="D510" s="20" t="s">
        <v>186</v>
      </c>
      <c r="E510" s="20">
        <v>1</v>
      </c>
      <c r="F510" s="20" t="s">
        <v>58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">
      <c r="A511" s="20">
        <v>2025</v>
      </c>
      <c r="B511" s="20" t="s">
        <v>56</v>
      </c>
      <c r="C511" s="20">
        <v>4108700</v>
      </c>
      <c r="D511" s="20" t="s">
        <v>186</v>
      </c>
      <c r="E511" s="20">
        <v>2</v>
      </c>
      <c r="F511" s="20" t="s">
        <v>25</v>
      </c>
      <c r="G511">
        <v>402</v>
      </c>
      <c r="H511">
        <v>0</v>
      </c>
      <c r="I511">
        <v>0</v>
      </c>
      <c r="J511">
        <v>0</v>
      </c>
      <c r="K511">
        <v>210</v>
      </c>
      <c r="L511">
        <v>185</v>
      </c>
      <c r="M511">
        <v>7</v>
      </c>
      <c r="N511">
        <v>0</v>
      </c>
      <c r="O511">
        <v>0</v>
      </c>
      <c r="P511">
        <v>0</v>
      </c>
      <c r="Q511">
        <v>213</v>
      </c>
      <c r="R511">
        <v>189</v>
      </c>
    </row>
    <row r="512" spans="1:18" x14ac:dyDescent="0.3">
      <c r="A512" s="20">
        <v>2025</v>
      </c>
      <c r="B512" s="20" t="s">
        <v>56</v>
      </c>
      <c r="C512" s="20">
        <v>4108700</v>
      </c>
      <c r="D512" s="20" t="s">
        <v>186</v>
      </c>
      <c r="E512" s="20">
        <v>3</v>
      </c>
      <c r="F512" s="20" t="s">
        <v>59</v>
      </c>
      <c r="G512">
        <v>726</v>
      </c>
      <c r="H512">
        <v>134</v>
      </c>
      <c r="I512">
        <v>144</v>
      </c>
      <c r="J512">
        <v>396</v>
      </c>
      <c r="K512">
        <v>37</v>
      </c>
      <c r="L512">
        <v>2</v>
      </c>
      <c r="M512">
        <v>13</v>
      </c>
      <c r="N512">
        <v>140</v>
      </c>
      <c r="O512">
        <v>144</v>
      </c>
      <c r="P512">
        <v>428</v>
      </c>
      <c r="Q512">
        <v>0</v>
      </c>
      <c r="R512">
        <v>0</v>
      </c>
    </row>
    <row r="513" spans="1:18" x14ac:dyDescent="0.3">
      <c r="A513" s="20">
        <v>2025</v>
      </c>
      <c r="B513" s="20" t="s">
        <v>56</v>
      </c>
      <c r="C513" s="20">
        <v>4108700</v>
      </c>
      <c r="D513" s="20" t="s">
        <v>186</v>
      </c>
      <c r="E513" s="20">
        <v>4</v>
      </c>
      <c r="F513" s="20" t="s">
        <v>60</v>
      </c>
      <c r="G513">
        <v>61</v>
      </c>
      <c r="H513">
        <v>1</v>
      </c>
      <c r="I513">
        <v>2</v>
      </c>
      <c r="J513">
        <v>8</v>
      </c>
      <c r="K513">
        <v>13</v>
      </c>
      <c r="L513">
        <v>4</v>
      </c>
      <c r="M513">
        <v>33</v>
      </c>
      <c r="N513">
        <v>1</v>
      </c>
      <c r="O513">
        <v>2</v>
      </c>
      <c r="P513">
        <v>22</v>
      </c>
      <c r="Q513">
        <v>0</v>
      </c>
      <c r="R513">
        <v>0</v>
      </c>
    </row>
    <row r="514" spans="1:18" x14ac:dyDescent="0.3">
      <c r="A514" s="20">
        <v>2025</v>
      </c>
      <c r="B514" s="20" t="s">
        <v>56</v>
      </c>
      <c r="C514" s="20">
        <v>4108908</v>
      </c>
      <c r="D514" s="20" t="s">
        <v>187</v>
      </c>
      <c r="E514" s="20">
        <v>1</v>
      </c>
      <c r="F514" s="20" t="s">
        <v>58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">
      <c r="A515" s="20">
        <v>2025</v>
      </c>
      <c r="B515" s="20" t="s">
        <v>56</v>
      </c>
      <c r="C515" s="20">
        <v>4108908</v>
      </c>
      <c r="D515" s="20" t="s">
        <v>187</v>
      </c>
      <c r="E515" s="20">
        <v>2</v>
      </c>
      <c r="F515" s="20" t="s">
        <v>25</v>
      </c>
      <c r="G515">
        <v>493</v>
      </c>
      <c r="H515">
        <v>0</v>
      </c>
      <c r="I515">
        <v>0</v>
      </c>
      <c r="J515">
        <v>0</v>
      </c>
      <c r="K515">
        <v>296</v>
      </c>
      <c r="L515">
        <v>188</v>
      </c>
      <c r="M515">
        <v>9</v>
      </c>
      <c r="N515">
        <v>0</v>
      </c>
      <c r="O515">
        <v>0</v>
      </c>
      <c r="P515">
        <v>0</v>
      </c>
      <c r="Q515">
        <v>334</v>
      </c>
      <c r="R515">
        <v>148</v>
      </c>
    </row>
    <row r="516" spans="1:18" x14ac:dyDescent="0.3">
      <c r="A516" s="20">
        <v>2025</v>
      </c>
      <c r="B516" s="20" t="s">
        <v>56</v>
      </c>
      <c r="C516" s="20">
        <v>4108908</v>
      </c>
      <c r="D516" s="20" t="s">
        <v>187</v>
      </c>
      <c r="E516" s="20">
        <v>3</v>
      </c>
      <c r="F516" s="20" t="s">
        <v>59</v>
      </c>
      <c r="G516">
        <v>800</v>
      </c>
      <c r="H516">
        <v>94</v>
      </c>
      <c r="I516">
        <v>178</v>
      </c>
      <c r="J516">
        <v>448</v>
      </c>
      <c r="K516">
        <v>62</v>
      </c>
      <c r="L516">
        <v>6</v>
      </c>
      <c r="M516">
        <v>12</v>
      </c>
      <c r="N516">
        <v>106</v>
      </c>
      <c r="O516">
        <v>179</v>
      </c>
      <c r="P516">
        <v>499</v>
      </c>
      <c r="Q516">
        <v>0</v>
      </c>
      <c r="R516">
        <v>0</v>
      </c>
    </row>
    <row r="517" spans="1:18" x14ac:dyDescent="0.3">
      <c r="A517" s="20">
        <v>2025</v>
      </c>
      <c r="B517" s="20" t="s">
        <v>56</v>
      </c>
      <c r="C517" s="20">
        <v>4108908</v>
      </c>
      <c r="D517" s="20" t="s">
        <v>187</v>
      </c>
      <c r="E517" s="20">
        <v>4</v>
      </c>
      <c r="F517" s="20" t="s">
        <v>60</v>
      </c>
      <c r="G517">
        <v>77</v>
      </c>
      <c r="H517">
        <v>3</v>
      </c>
      <c r="I517">
        <v>5</v>
      </c>
      <c r="J517">
        <v>25</v>
      </c>
      <c r="K517">
        <v>18</v>
      </c>
      <c r="L517">
        <v>6</v>
      </c>
      <c r="M517">
        <v>20</v>
      </c>
      <c r="N517">
        <v>3</v>
      </c>
      <c r="O517">
        <v>5</v>
      </c>
      <c r="P517">
        <v>43</v>
      </c>
      <c r="Q517">
        <v>0</v>
      </c>
      <c r="R517">
        <v>0</v>
      </c>
    </row>
    <row r="518" spans="1:18" x14ac:dyDescent="0.3">
      <c r="A518" s="20">
        <v>2025</v>
      </c>
      <c r="B518" s="20" t="s">
        <v>56</v>
      </c>
      <c r="C518" s="20">
        <v>4108957</v>
      </c>
      <c r="D518" s="20" t="s">
        <v>188</v>
      </c>
      <c r="E518" s="20">
        <v>1</v>
      </c>
      <c r="F518" s="20" t="s">
        <v>58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">
      <c r="A519" s="20">
        <v>2025</v>
      </c>
      <c r="B519" s="20" t="s">
        <v>56</v>
      </c>
      <c r="C519" s="20">
        <v>4108957</v>
      </c>
      <c r="D519" s="20" t="s">
        <v>188</v>
      </c>
      <c r="E519" s="20">
        <v>2</v>
      </c>
      <c r="F519" s="20" t="s">
        <v>25</v>
      </c>
      <c r="G519">
        <v>664</v>
      </c>
      <c r="H519">
        <v>0</v>
      </c>
      <c r="I519">
        <v>0</v>
      </c>
      <c r="J519">
        <v>1</v>
      </c>
      <c r="K519">
        <v>428</v>
      </c>
      <c r="L519">
        <v>231</v>
      </c>
      <c r="M519">
        <v>4</v>
      </c>
      <c r="N519">
        <v>0</v>
      </c>
      <c r="O519">
        <v>0</v>
      </c>
      <c r="P519">
        <v>0</v>
      </c>
      <c r="Q519">
        <v>387</v>
      </c>
      <c r="R519">
        <v>277</v>
      </c>
    </row>
    <row r="520" spans="1:18" x14ac:dyDescent="0.3">
      <c r="A520" s="20">
        <v>2025</v>
      </c>
      <c r="B520" s="20" t="s">
        <v>56</v>
      </c>
      <c r="C520" s="20">
        <v>4108957</v>
      </c>
      <c r="D520" s="20" t="s">
        <v>188</v>
      </c>
      <c r="E520" s="20">
        <v>3</v>
      </c>
      <c r="F520" s="20" t="s">
        <v>59</v>
      </c>
      <c r="G520">
        <v>834</v>
      </c>
      <c r="H520">
        <v>81</v>
      </c>
      <c r="I520">
        <v>168</v>
      </c>
      <c r="J520">
        <v>551</v>
      </c>
      <c r="K520">
        <v>34</v>
      </c>
      <c r="L520">
        <v>0</v>
      </c>
      <c r="M520">
        <v>0</v>
      </c>
      <c r="N520">
        <v>90</v>
      </c>
      <c r="O520">
        <v>179</v>
      </c>
      <c r="P520">
        <v>565</v>
      </c>
      <c r="Q520">
        <v>0</v>
      </c>
      <c r="R520">
        <v>0</v>
      </c>
    </row>
    <row r="521" spans="1:18" x14ac:dyDescent="0.3">
      <c r="A521" s="20">
        <v>2025</v>
      </c>
      <c r="B521" s="20" t="s">
        <v>56</v>
      </c>
      <c r="C521" s="20">
        <v>4108957</v>
      </c>
      <c r="D521" s="20" t="s">
        <v>188</v>
      </c>
      <c r="E521" s="20">
        <v>4</v>
      </c>
      <c r="F521" s="20" t="s">
        <v>60</v>
      </c>
      <c r="G521">
        <v>52</v>
      </c>
      <c r="H521">
        <v>2</v>
      </c>
      <c r="I521">
        <v>1</v>
      </c>
      <c r="J521">
        <v>12</v>
      </c>
      <c r="K521">
        <v>8</v>
      </c>
      <c r="L521">
        <v>4</v>
      </c>
      <c r="M521">
        <v>25</v>
      </c>
      <c r="N521">
        <v>2</v>
      </c>
      <c r="O521">
        <v>1</v>
      </c>
      <c r="P521">
        <v>20</v>
      </c>
      <c r="Q521">
        <v>0</v>
      </c>
      <c r="R521">
        <v>0</v>
      </c>
    </row>
    <row r="522" spans="1:18" x14ac:dyDescent="0.3">
      <c r="A522" s="20">
        <v>2025</v>
      </c>
      <c r="B522" s="20" t="s">
        <v>56</v>
      </c>
      <c r="C522" s="20">
        <v>4109005</v>
      </c>
      <c r="D522" s="20" t="s">
        <v>189</v>
      </c>
      <c r="E522" s="20">
        <v>1</v>
      </c>
      <c r="F522" s="20" t="s">
        <v>58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">
      <c r="A523" s="20">
        <v>2025</v>
      </c>
      <c r="B523" s="20" t="s">
        <v>56</v>
      </c>
      <c r="C523" s="20">
        <v>4109005</v>
      </c>
      <c r="D523" s="20" t="s">
        <v>189</v>
      </c>
      <c r="E523" s="20">
        <v>2</v>
      </c>
      <c r="F523" s="20" t="s">
        <v>25</v>
      </c>
      <c r="G523">
        <v>428</v>
      </c>
      <c r="H523">
        <v>0</v>
      </c>
      <c r="I523">
        <v>0</v>
      </c>
      <c r="J523">
        <v>0</v>
      </c>
      <c r="K523">
        <v>248</v>
      </c>
      <c r="L523">
        <v>162</v>
      </c>
      <c r="M523">
        <v>18</v>
      </c>
      <c r="N523">
        <v>0</v>
      </c>
      <c r="O523">
        <v>0</v>
      </c>
      <c r="P523">
        <v>0</v>
      </c>
      <c r="Q523">
        <v>255</v>
      </c>
      <c r="R523">
        <v>173</v>
      </c>
    </row>
    <row r="524" spans="1:18" x14ac:dyDescent="0.3">
      <c r="A524" s="20">
        <v>2025</v>
      </c>
      <c r="B524" s="20" t="s">
        <v>56</v>
      </c>
      <c r="C524" s="20">
        <v>4109005</v>
      </c>
      <c r="D524" s="20" t="s">
        <v>189</v>
      </c>
      <c r="E524" s="20">
        <v>3</v>
      </c>
      <c r="F524" s="20" t="s">
        <v>59</v>
      </c>
      <c r="G524">
        <v>615</v>
      </c>
      <c r="H524">
        <v>125</v>
      </c>
      <c r="I524">
        <v>113</v>
      </c>
      <c r="J524">
        <v>348</v>
      </c>
      <c r="K524">
        <v>29</v>
      </c>
      <c r="L524">
        <v>0</v>
      </c>
      <c r="M524">
        <v>0</v>
      </c>
      <c r="N524">
        <v>139</v>
      </c>
      <c r="O524">
        <v>112</v>
      </c>
      <c r="P524">
        <v>364</v>
      </c>
      <c r="Q524">
        <v>0</v>
      </c>
      <c r="R524">
        <v>0</v>
      </c>
    </row>
    <row r="525" spans="1:18" x14ac:dyDescent="0.3">
      <c r="A525" s="20">
        <v>2025</v>
      </c>
      <c r="B525" s="20" t="s">
        <v>56</v>
      </c>
      <c r="C525" s="20">
        <v>4109005</v>
      </c>
      <c r="D525" s="20" t="s">
        <v>189</v>
      </c>
      <c r="E525" s="20">
        <v>4</v>
      </c>
      <c r="F525" s="20" t="s">
        <v>60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">
      <c r="A526" s="20">
        <v>2025</v>
      </c>
      <c r="B526" s="20" t="s">
        <v>56</v>
      </c>
      <c r="C526" s="20">
        <v>4109104</v>
      </c>
      <c r="D526" s="20" t="s">
        <v>190</v>
      </c>
      <c r="E526" s="20">
        <v>1</v>
      </c>
      <c r="F526" s="20" t="s">
        <v>58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">
      <c r="A527" s="20">
        <v>2025</v>
      </c>
      <c r="B527" s="20" t="s">
        <v>56</v>
      </c>
      <c r="C527" s="20">
        <v>4109104</v>
      </c>
      <c r="D527" s="20" t="s">
        <v>190</v>
      </c>
      <c r="E527" s="20">
        <v>2</v>
      </c>
      <c r="F527" s="20" t="s">
        <v>25</v>
      </c>
      <c r="G527">
        <v>134</v>
      </c>
      <c r="H527">
        <v>0</v>
      </c>
      <c r="I527">
        <v>0</v>
      </c>
      <c r="J527">
        <v>1</v>
      </c>
      <c r="K527">
        <v>84</v>
      </c>
      <c r="L527">
        <v>48</v>
      </c>
      <c r="M527">
        <v>1</v>
      </c>
      <c r="N527">
        <v>0</v>
      </c>
      <c r="O527">
        <v>0</v>
      </c>
      <c r="P527">
        <v>0</v>
      </c>
      <c r="Q527">
        <v>86</v>
      </c>
      <c r="R527">
        <v>48</v>
      </c>
    </row>
    <row r="528" spans="1:18" x14ac:dyDescent="0.3">
      <c r="A528" s="20">
        <v>2025</v>
      </c>
      <c r="B528" s="20" t="s">
        <v>56</v>
      </c>
      <c r="C528" s="20">
        <v>4109104</v>
      </c>
      <c r="D528" s="20" t="s">
        <v>190</v>
      </c>
      <c r="E528" s="20">
        <v>3</v>
      </c>
      <c r="F528" s="20" t="s">
        <v>59</v>
      </c>
      <c r="G528">
        <v>249</v>
      </c>
      <c r="H528">
        <v>78</v>
      </c>
      <c r="I528">
        <v>46</v>
      </c>
      <c r="J528">
        <v>118</v>
      </c>
      <c r="K528">
        <v>7</v>
      </c>
      <c r="L528">
        <v>0</v>
      </c>
      <c r="M528">
        <v>0</v>
      </c>
      <c r="N528">
        <v>80</v>
      </c>
      <c r="O528">
        <v>49</v>
      </c>
      <c r="P528">
        <v>120</v>
      </c>
      <c r="Q528">
        <v>0</v>
      </c>
      <c r="R528">
        <v>0</v>
      </c>
    </row>
    <row r="529" spans="1:18" x14ac:dyDescent="0.3">
      <c r="A529" s="20">
        <v>2025</v>
      </c>
      <c r="B529" s="20" t="s">
        <v>56</v>
      </c>
      <c r="C529" s="20">
        <v>4109104</v>
      </c>
      <c r="D529" s="20" t="s">
        <v>190</v>
      </c>
      <c r="E529" s="20">
        <v>4</v>
      </c>
      <c r="F529" s="20" t="s">
        <v>60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">
      <c r="A530" s="20">
        <v>2025</v>
      </c>
      <c r="B530" s="20" t="s">
        <v>56</v>
      </c>
      <c r="C530" s="20">
        <v>4109203</v>
      </c>
      <c r="D530" s="20" t="s">
        <v>191</v>
      </c>
      <c r="E530" s="20">
        <v>1</v>
      </c>
      <c r="F530" s="20" t="s">
        <v>58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">
      <c r="A531" s="20">
        <v>2025</v>
      </c>
      <c r="B531" s="20" t="s">
        <v>56</v>
      </c>
      <c r="C531" s="20">
        <v>4109203</v>
      </c>
      <c r="D531" s="20" t="s">
        <v>191</v>
      </c>
      <c r="E531" s="20">
        <v>2</v>
      </c>
      <c r="F531" s="20" t="s">
        <v>25</v>
      </c>
      <c r="G531">
        <v>437</v>
      </c>
      <c r="H531">
        <v>0</v>
      </c>
      <c r="I531">
        <v>0</v>
      </c>
      <c r="J531">
        <v>3</v>
      </c>
      <c r="K531">
        <v>227</v>
      </c>
      <c r="L531">
        <v>188</v>
      </c>
      <c r="M531">
        <v>19</v>
      </c>
      <c r="N531">
        <v>0</v>
      </c>
      <c r="O531">
        <v>0</v>
      </c>
      <c r="P531">
        <v>0</v>
      </c>
      <c r="Q531">
        <v>231</v>
      </c>
      <c r="R531">
        <v>206</v>
      </c>
    </row>
    <row r="532" spans="1:18" x14ac:dyDescent="0.3">
      <c r="A532" s="20">
        <v>2025</v>
      </c>
      <c r="B532" s="20" t="s">
        <v>56</v>
      </c>
      <c r="C532" s="20">
        <v>4109203</v>
      </c>
      <c r="D532" s="20" t="s">
        <v>191</v>
      </c>
      <c r="E532" s="20">
        <v>3</v>
      </c>
      <c r="F532" s="20" t="s">
        <v>59</v>
      </c>
      <c r="G532">
        <v>513</v>
      </c>
      <c r="H532">
        <v>108</v>
      </c>
      <c r="I532">
        <v>96</v>
      </c>
      <c r="J532">
        <v>288</v>
      </c>
      <c r="K532">
        <v>20</v>
      </c>
      <c r="L532">
        <v>1</v>
      </c>
      <c r="M532">
        <v>0</v>
      </c>
      <c r="N532">
        <v>111</v>
      </c>
      <c r="O532">
        <v>107</v>
      </c>
      <c r="P532">
        <v>295</v>
      </c>
      <c r="Q532">
        <v>0</v>
      </c>
      <c r="R532">
        <v>0</v>
      </c>
    </row>
    <row r="533" spans="1:18" x14ac:dyDescent="0.3">
      <c r="A533" s="20">
        <v>2025</v>
      </c>
      <c r="B533" s="20" t="s">
        <v>56</v>
      </c>
      <c r="C533" s="20">
        <v>4109203</v>
      </c>
      <c r="D533" s="20" t="s">
        <v>191</v>
      </c>
      <c r="E533" s="20">
        <v>4</v>
      </c>
      <c r="F533" s="20" t="s">
        <v>60</v>
      </c>
      <c r="G533">
        <v>38</v>
      </c>
      <c r="H533">
        <v>0</v>
      </c>
      <c r="I533">
        <v>0</v>
      </c>
      <c r="J533">
        <v>3</v>
      </c>
      <c r="K533">
        <v>6</v>
      </c>
      <c r="L533">
        <v>1</v>
      </c>
      <c r="M533">
        <v>28</v>
      </c>
      <c r="N533">
        <v>0</v>
      </c>
      <c r="O533">
        <v>0</v>
      </c>
      <c r="P533">
        <v>10</v>
      </c>
      <c r="Q533">
        <v>0</v>
      </c>
      <c r="R533">
        <v>0</v>
      </c>
    </row>
    <row r="534" spans="1:18" x14ac:dyDescent="0.3">
      <c r="A534" s="20">
        <v>2025</v>
      </c>
      <c r="B534" s="20" t="s">
        <v>56</v>
      </c>
      <c r="C534" s="20">
        <v>4109302</v>
      </c>
      <c r="D534" s="20" t="s">
        <v>192</v>
      </c>
      <c r="E534" s="20">
        <v>1</v>
      </c>
      <c r="F534" s="20" t="s">
        <v>58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">
      <c r="A535" s="20">
        <v>2025</v>
      </c>
      <c r="B535" s="20" t="s">
        <v>56</v>
      </c>
      <c r="C535" s="20">
        <v>4109302</v>
      </c>
      <c r="D535" s="20" t="s">
        <v>192</v>
      </c>
      <c r="E535" s="20">
        <v>2</v>
      </c>
      <c r="F535" s="20" t="s">
        <v>25</v>
      </c>
      <c r="G535">
        <v>1056</v>
      </c>
      <c r="H535">
        <v>0</v>
      </c>
      <c r="I535">
        <v>0</v>
      </c>
      <c r="J535">
        <v>4</v>
      </c>
      <c r="K535">
        <v>557</v>
      </c>
      <c r="L535">
        <v>366</v>
      </c>
      <c r="M535">
        <v>129</v>
      </c>
      <c r="N535">
        <v>0</v>
      </c>
      <c r="O535">
        <v>0</v>
      </c>
      <c r="P535">
        <v>0</v>
      </c>
      <c r="Q535">
        <v>542</v>
      </c>
      <c r="R535">
        <v>394</v>
      </c>
    </row>
    <row r="536" spans="1:18" x14ac:dyDescent="0.3">
      <c r="A536" s="20">
        <v>2025</v>
      </c>
      <c r="B536" s="20" t="s">
        <v>56</v>
      </c>
      <c r="C536" s="20">
        <v>4109302</v>
      </c>
      <c r="D536" s="20" t="s">
        <v>192</v>
      </c>
      <c r="E536" s="20">
        <v>3</v>
      </c>
      <c r="F536" s="20" t="s">
        <v>59</v>
      </c>
      <c r="G536">
        <v>1565</v>
      </c>
      <c r="H536">
        <v>270</v>
      </c>
      <c r="I536">
        <v>319</v>
      </c>
      <c r="J536">
        <v>929</v>
      </c>
      <c r="K536">
        <v>47</v>
      </c>
      <c r="L536">
        <v>0</v>
      </c>
      <c r="M536">
        <v>0</v>
      </c>
      <c r="N536">
        <v>292</v>
      </c>
      <c r="O536">
        <v>322</v>
      </c>
      <c r="P536">
        <v>951</v>
      </c>
      <c r="Q536">
        <v>0</v>
      </c>
      <c r="R536">
        <v>0</v>
      </c>
    </row>
    <row r="537" spans="1:18" x14ac:dyDescent="0.3">
      <c r="A537" s="20">
        <v>2025</v>
      </c>
      <c r="B537" s="20" t="s">
        <v>56</v>
      </c>
      <c r="C537" s="20">
        <v>4109302</v>
      </c>
      <c r="D537" s="20" t="s">
        <v>192</v>
      </c>
      <c r="E537" s="20">
        <v>4</v>
      </c>
      <c r="F537" s="20" t="s">
        <v>60</v>
      </c>
      <c r="G537">
        <v>94</v>
      </c>
      <c r="H537">
        <v>4</v>
      </c>
      <c r="I537">
        <v>2</v>
      </c>
      <c r="J537">
        <v>17</v>
      </c>
      <c r="K537">
        <v>9</v>
      </c>
      <c r="L537">
        <v>3</v>
      </c>
      <c r="M537">
        <v>59</v>
      </c>
      <c r="N537">
        <v>4</v>
      </c>
      <c r="O537">
        <v>2</v>
      </c>
      <c r="P537">
        <v>26</v>
      </c>
      <c r="Q537">
        <v>0</v>
      </c>
      <c r="R537">
        <v>0</v>
      </c>
    </row>
    <row r="538" spans="1:18" x14ac:dyDescent="0.3">
      <c r="A538" s="20">
        <v>2025</v>
      </c>
      <c r="B538" s="20" t="s">
        <v>56</v>
      </c>
      <c r="C538" s="20">
        <v>4109401</v>
      </c>
      <c r="D538" s="20" t="s">
        <v>193</v>
      </c>
      <c r="E538" s="20">
        <v>1</v>
      </c>
      <c r="F538" s="20" t="s">
        <v>58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">
      <c r="A539" s="20">
        <v>2025</v>
      </c>
      <c r="B539" s="20" t="s">
        <v>56</v>
      </c>
      <c r="C539" s="20">
        <v>4109401</v>
      </c>
      <c r="D539" s="20" t="s">
        <v>193</v>
      </c>
      <c r="E539" s="20">
        <v>2</v>
      </c>
      <c r="F539" s="20" t="s">
        <v>25</v>
      </c>
      <c r="G539">
        <v>14562</v>
      </c>
      <c r="H539">
        <v>0</v>
      </c>
      <c r="I539">
        <v>0</v>
      </c>
      <c r="J539">
        <v>43</v>
      </c>
      <c r="K539">
        <v>7901</v>
      </c>
      <c r="L539">
        <v>4741</v>
      </c>
      <c r="M539">
        <v>1877</v>
      </c>
      <c r="N539">
        <v>0</v>
      </c>
      <c r="O539">
        <v>0</v>
      </c>
      <c r="P539">
        <v>0</v>
      </c>
      <c r="Q539">
        <v>7380</v>
      </c>
      <c r="R539">
        <v>5444</v>
      </c>
    </row>
    <row r="540" spans="1:18" x14ac:dyDescent="0.3">
      <c r="A540" s="20">
        <v>2025</v>
      </c>
      <c r="B540" s="20" t="s">
        <v>56</v>
      </c>
      <c r="C540" s="20">
        <v>4109401</v>
      </c>
      <c r="D540" s="20" t="s">
        <v>193</v>
      </c>
      <c r="E540" s="20">
        <v>3</v>
      </c>
      <c r="F540" s="20" t="s">
        <v>59</v>
      </c>
      <c r="G540">
        <v>19948</v>
      </c>
      <c r="H540">
        <v>2640</v>
      </c>
      <c r="I540">
        <v>4275</v>
      </c>
      <c r="J540">
        <v>12124</v>
      </c>
      <c r="K540">
        <v>870</v>
      </c>
      <c r="L540">
        <v>10</v>
      </c>
      <c r="M540">
        <v>29</v>
      </c>
      <c r="N540">
        <v>2850</v>
      </c>
      <c r="O540">
        <v>4471</v>
      </c>
      <c r="P540">
        <v>12561</v>
      </c>
      <c r="Q540">
        <v>33</v>
      </c>
      <c r="R540">
        <v>0</v>
      </c>
    </row>
    <row r="541" spans="1:18" x14ac:dyDescent="0.3">
      <c r="A541" s="20">
        <v>2025</v>
      </c>
      <c r="B541" s="20" t="s">
        <v>56</v>
      </c>
      <c r="C541" s="20">
        <v>4109401</v>
      </c>
      <c r="D541" s="20" t="s">
        <v>193</v>
      </c>
      <c r="E541" s="20">
        <v>4</v>
      </c>
      <c r="F541" s="20" t="s">
        <v>60</v>
      </c>
      <c r="G541">
        <v>8331</v>
      </c>
      <c r="H541">
        <v>730</v>
      </c>
      <c r="I541">
        <v>937</v>
      </c>
      <c r="J541">
        <v>2293</v>
      </c>
      <c r="K541">
        <v>1662</v>
      </c>
      <c r="L541">
        <v>1363</v>
      </c>
      <c r="M541">
        <v>1346</v>
      </c>
      <c r="N541">
        <v>798</v>
      </c>
      <c r="O541">
        <v>955</v>
      </c>
      <c r="P541">
        <v>2203</v>
      </c>
      <c r="Q541">
        <v>1471</v>
      </c>
      <c r="R541">
        <v>1153</v>
      </c>
    </row>
    <row r="542" spans="1:18" x14ac:dyDescent="0.3">
      <c r="A542" s="20">
        <v>2025</v>
      </c>
      <c r="B542" s="20" t="s">
        <v>56</v>
      </c>
      <c r="C542" s="20">
        <v>4109500</v>
      </c>
      <c r="D542" s="20" t="s">
        <v>194</v>
      </c>
      <c r="E542" s="20">
        <v>1</v>
      </c>
      <c r="F542" s="20" t="s">
        <v>58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">
      <c r="A543" s="20">
        <v>2025</v>
      </c>
      <c r="B543" s="20" t="s">
        <v>56</v>
      </c>
      <c r="C543" s="20">
        <v>4109500</v>
      </c>
      <c r="D543" s="20" t="s">
        <v>194</v>
      </c>
      <c r="E543" s="20">
        <v>2</v>
      </c>
      <c r="F543" s="20" t="s">
        <v>25</v>
      </c>
      <c r="G543">
        <v>855</v>
      </c>
      <c r="H543">
        <v>0</v>
      </c>
      <c r="I543">
        <v>3</v>
      </c>
      <c r="J543">
        <v>13</v>
      </c>
      <c r="K543">
        <v>426</v>
      </c>
      <c r="L543">
        <v>274</v>
      </c>
      <c r="M543">
        <v>139</v>
      </c>
      <c r="N543">
        <v>0</v>
      </c>
      <c r="O543">
        <v>3</v>
      </c>
      <c r="P543">
        <v>14</v>
      </c>
      <c r="Q543">
        <v>427</v>
      </c>
      <c r="R543">
        <v>298</v>
      </c>
    </row>
    <row r="544" spans="1:18" x14ac:dyDescent="0.3">
      <c r="A544" s="20">
        <v>2025</v>
      </c>
      <c r="B544" s="20" t="s">
        <v>56</v>
      </c>
      <c r="C544" s="20">
        <v>4109500</v>
      </c>
      <c r="D544" s="20" t="s">
        <v>194</v>
      </c>
      <c r="E544" s="20">
        <v>3</v>
      </c>
      <c r="F544" s="20" t="s">
        <v>59</v>
      </c>
      <c r="G544">
        <v>865</v>
      </c>
      <c r="H544">
        <v>55</v>
      </c>
      <c r="I544">
        <v>213</v>
      </c>
      <c r="J544">
        <v>544</v>
      </c>
      <c r="K544">
        <v>53</v>
      </c>
      <c r="L544">
        <v>0</v>
      </c>
      <c r="M544">
        <v>0</v>
      </c>
      <c r="N544">
        <v>61</v>
      </c>
      <c r="O544">
        <v>230</v>
      </c>
      <c r="P544">
        <v>574</v>
      </c>
      <c r="Q544">
        <v>0</v>
      </c>
      <c r="R544">
        <v>0</v>
      </c>
    </row>
    <row r="545" spans="1:18" x14ac:dyDescent="0.3">
      <c r="A545" s="20">
        <v>2025</v>
      </c>
      <c r="B545" s="20" t="s">
        <v>56</v>
      </c>
      <c r="C545" s="20">
        <v>4109500</v>
      </c>
      <c r="D545" s="20" t="s">
        <v>194</v>
      </c>
      <c r="E545" s="20">
        <v>4</v>
      </c>
      <c r="F545" s="20" t="s">
        <v>60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">
      <c r="A546" s="20">
        <v>2025</v>
      </c>
      <c r="B546" s="20" t="s">
        <v>56</v>
      </c>
      <c r="C546" s="20">
        <v>4109609</v>
      </c>
      <c r="D546" s="20" t="s">
        <v>195</v>
      </c>
      <c r="E546" s="20">
        <v>1</v>
      </c>
      <c r="F546" s="20" t="s">
        <v>58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">
      <c r="A547" s="20">
        <v>2025</v>
      </c>
      <c r="B547" s="20" t="s">
        <v>56</v>
      </c>
      <c r="C547" s="20">
        <v>4109609</v>
      </c>
      <c r="D547" s="20" t="s">
        <v>195</v>
      </c>
      <c r="E547" s="20">
        <v>2</v>
      </c>
      <c r="F547" s="20" t="s">
        <v>25</v>
      </c>
      <c r="G547">
        <v>3751</v>
      </c>
      <c r="H547">
        <v>0</v>
      </c>
      <c r="I547">
        <v>0</v>
      </c>
      <c r="J547">
        <v>27</v>
      </c>
      <c r="K547">
        <v>2092</v>
      </c>
      <c r="L547">
        <v>1405</v>
      </c>
      <c r="M547">
        <v>227</v>
      </c>
      <c r="N547">
        <v>0</v>
      </c>
      <c r="O547">
        <v>0</v>
      </c>
      <c r="P547">
        <v>0</v>
      </c>
      <c r="Q547">
        <v>2238</v>
      </c>
      <c r="R547">
        <v>1338</v>
      </c>
    </row>
    <row r="548" spans="1:18" x14ac:dyDescent="0.3">
      <c r="A548" s="20">
        <v>2025</v>
      </c>
      <c r="B548" s="20" t="s">
        <v>56</v>
      </c>
      <c r="C548" s="20">
        <v>4109609</v>
      </c>
      <c r="D548" s="20" t="s">
        <v>195</v>
      </c>
      <c r="E548" s="20">
        <v>3</v>
      </c>
      <c r="F548" s="20" t="s">
        <v>59</v>
      </c>
      <c r="G548">
        <v>5787</v>
      </c>
      <c r="H548">
        <v>1165</v>
      </c>
      <c r="I548">
        <v>1064</v>
      </c>
      <c r="J548">
        <v>3210</v>
      </c>
      <c r="K548">
        <v>307</v>
      </c>
      <c r="L548">
        <v>20</v>
      </c>
      <c r="M548">
        <v>21</v>
      </c>
      <c r="N548">
        <v>1219</v>
      </c>
      <c r="O548">
        <v>1103</v>
      </c>
      <c r="P548">
        <v>3441</v>
      </c>
      <c r="Q548">
        <v>0</v>
      </c>
      <c r="R548">
        <v>0</v>
      </c>
    </row>
    <row r="549" spans="1:18" x14ac:dyDescent="0.3">
      <c r="A549" s="20">
        <v>2025</v>
      </c>
      <c r="B549" s="20" t="s">
        <v>56</v>
      </c>
      <c r="C549" s="20">
        <v>4109609</v>
      </c>
      <c r="D549" s="20" t="s">
        <v>195</v>
      </c>
      <c r="E549" s="20">
        <v>4</v>
      </c>
      <c r="F549" s="20" t="s">
        <v>60</v>
      </c>
      <c r="G549">
        <v>1083</v>
      </c>
      <c r="H549">
        <v>109</v>
      </c>
      <c r="I549">
        <v>181</v>
      </c>
      <c r="J549">
        <v>311</v>
      </c>
      <c r="K549">
        <v>219</v>
      </c>
      <c r="L549">
        <v>161</v>
      </c>
      <c r="M549">
        <v>102</v>
      </c>
      <c r="N549">
        <v>194</v>
      </c>
      <c r="O549">
        <v>106</v>
      </c>
      <c r="P549">
        <v>304</v>
      </c>
      <c r="Q549">
        <v>200</v>
      </c>
      <c r="R549">
        <v>170</v>
      </c>
    </row>
    <row r="550" spans="1:18" x14ac:dyDescent="0.3">
      <c r="A550" s="20">
        <v>2025</v>
      </c>
      <c r="B550" s="20" t="s">
        <v>56</v>
      </c>
      <c r="C550" s="20">
        <v>4108809</v>
      </c>
      <c r="D550" s="20" t="s">
        <v>196</v>
      </c>
      <c r="E550" s="20">
        <v>1</v>
      </c>
      <c r="F550" s="20" t="s">
        <v>58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">
      <c r="A551" s="20">
        <v>2025</v>
      </c>
      <c r="B551" s="20" t="s">
        <v>56</v>
      </c>
      <c r="C551" s="20">
        <v>4108809</v>
      </c>
      <c r="D551" s="20" t="s">
        <v>196</v>
      </c>
      <c r="E551" s="20">
        <v>2</v>
      </c>
      <c r="F551" s="20" t="s">
        <v>25</v>
      </c>
      <c r="G551">
        <v>2680</v>
      </c>
      <c r="H551">
        <v>0</v>
      </c>
      <c r="I551">
        <v>10</v>
      </c>
      <c r="J551">
        <v>52</v>
      </c>
      <c r="K551">
        <v>1395</v>
      </c>
      <c r="L551">
        <v>993</v>
      </c>
      <c r="M551">
        <v>230</v>
      </c>
      <c r="N551">
        <v>0</v>
      </c>
      <c r="O551">
        <v>11</v>
      </c>
      <c r="P551">
        <v>64</v>
      </c>
      <c r="Q551">
        <v>1360</v>
      </c>
      <c r="R551">
        <v>1012</v>
      </c>
    </row>
    <row r="552" spans="1:18" x14ac:dyDescent="0.3">
      <c r="A552" s="20">
        <v>2025</v>
      </c>
      <c r="B552" s="20" t="s">
        <v>56</v>
      </c>
      <c r="C552" s="20">
        <v>4108809</v>
      </c>
      <c r="D552" s="20" t="s">
        <v>196</v>
      </c>
      <c r="E552" s="20">
        <v>3</v>
      </c>
      <c r="F552" s="20" t="s">
        <v>59</v>
      </c>
      <c r="G552">
        <v>3559</v>
      </c>
      <c r="H552">
        <v>638</v>
      </c>
      <c r="I552">
        <v>749</v>
      </c>
      <c r="J552">
        <v>1973</v>
      </c>
      <c r="K552">
        <v>170</v>
      </c>
      <c r="L552">
        <v>8</v>
      </c>
      <c r="M552">
        <v>21</v>
      </c>
      <c r="N552">
        <v>697</v>
      </c>
      <c r="O552">
        <v>753</v>
      </c>
      <c r="P552">
        <v>2082</v>
      </c>
      <c r="Q552">
        <v>0</v>
      </c>
      <c r="R552">
        <v>0</v>
      </c>
    </row>
    <row r="553" spans="1:18" x14ac:dyDescent="0.3">
      <c r="A553" s="20">
        <v>2025</v>
      </c>
      <c r="B553" s="20" t="s">
        <v>56</v>
      </c>
      <c r="C553" s="20">
        <v>4108809</v>
      </c>
      <c r="D553" s="20" t="s">
        <v>196</v>
      </c>
      <c r="E553" s="20">
        <v>4</v>
      </c>
      <c r="F553" s="20" t="s">
        <v>60</v>
      </c>
      <c r="G553">
        <v>1031</v>
      </c>
      <c r="H553">
        <v>61</v>
      </c>
      <c r="I553">
        <v>103</v>
      </c>
      <c r="J553">
        <v>366</v>
      </c>
      <c r="K553">
        <v>311</v>
      </c>
      <c r="L553">
        <v>124</v>
      </c>
      <c r="M553">
        <v>66</v>
      </c>
      <c r="N553">
        <v>69</v>
      </c>
      <c r="O553">
        <v>103</v>
      </c>
      <c r="P553">
        <v>375</v>
      </c>
      <c r="Q553">
        <v>273</v>
      </c>
      <c r="R553">
        <v>139</v>
      </c>
    </row>
    <row r="554" spans="1:18" x14ac:dyDescent="0.3">
      <c r="A554" s="20">
        <v>2025</v>
      </c>
      <c r="B554" s="20" t="s">
        <v>56</v>
      </c>
      <c r="C554" s="20">
        <v>4109658</v>
      </c>
      <c r="D554" s="20" t="s">
        <v>197</v>
      </c>
      <c r="E554" s="20">
        <v>1</v>
      </c>
      <c r="F554" s="20" t="s">
        <v>58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">
      <c r="A555" s="20">
        <v>2025</v>
      </c>
      <c r="B555" s="20" t="s">
        <v>56</v>
      </c>
      <c r="C555" s="20">
        <v>4109658</v>
      </c>
      <c r="D555" s="20" t="s">
        <v>197</v>
      </c>
      <c r="E555" s="20">
        <v>2</v>
      </c>
      <c r="F555" s="20" t="s">
        <v>25</v>
      </c>
      <c r="G555">
        <v>385</v>
      </c>
      <c r="H555">
        <v>0</v>
      </c>
      <c r="I555">
        <v>0</v>
      </c>
      <c r="J555">
        <v>1</v>
      </c>
      <c r="K555">
        <v>242</v>
      </c>
      <c r="L555">
        <v>139</v>
      </c>
      <c r="M555">
        <v>3</v>
      </c>
      <c r="N555">
        <v>0</v>
      </c>
      <c r="O555">
        <v>0</v>
      </c>
      <c r="P555">
        <v>0</v>
      </c>
      <c r="Q555">
        <v>257</v>
      </c>
      <c r="R555">
        <v>128</v>
      </c>
    </row>
    <row r="556" spans="1:18" x14ac:dyDescent="0.3">
      <c r="A556" s="20">
        <v>2025</v>
      </c>
      <c r="B556" s="20" t="s">
        <v>56</v>
      </c>
      <c r="C556" s="20">
        <v>4109658</v>
      </c>
      <c r="D556" s="20" t="s">
        <v>197</v>
      </c>
      <c r="E556" s="20">
        <v>3</v>
      </c>
      <c r="F556" s="20" t="s">
        <v>59</v>
      </c>
      <c r="G556">
        <v>558</v>
      </c>
      <c r="H556">
        <v>67</v>
      </c>
      <c r="I556">
        <v>129</v>
      </c>
      <c r="J556">
        <v>343</v>
      </c>
      <c r="K556">
        <v>19</v>
      </c>
      <c r="L556">
        <v>0</v>
      </c>
      <c r="M556">
        <v>0</v>
      </c>
      <c r="N556">
        <v>71</v>
      </c>
      <c r="O556">
        <v>133</v>
      </c>
      <c r="P556">
        <v>354</v>
      </c>
      <c r="Q556">
        <v>0</v>
      </c>
      <c r="R556">
        <v>0</v>
      </c>
    </row>
    <row r="557" spans="1:18" x14ac:dyDescent="0.3">
      <c r="A557" s="20">
        <v>2025</v>
      </c>
      <c r="B557" s="20" t="s">
        <v>56</v>
      </c>
      <c r="C557" s="20">
        <v>4109658</v>
      </c>
      <c r="D557" s="20" t="s">
        <v>197</v>
      </c>
      <c r="E557" s="20">
        <v>4</v>
      </c>
      <c r="F557" s="20" t="s">
        <v>60</v>
      </c>
      <c r="G557">
        <v>26</v>
      </c>
      <c r="H557">
        <v>1</v>
      </c>
      <c r="I557">
        <v>1</v>
      </c>
      <c r="J557">
        <v>6</v>
      </c>
      <c r="K557">
        <v>0</v>
      </c>
      <c r="L557">
        <v>3</v>
      </c>
      <c r="M557">
        <v>15</v>
      </c>
      <c r="N557">
        <v>2</v>
      </c>
      <c r="O557">
        <v>0</v>
      </c>
      <c r="P557">
        <v>6</v>
      </c>
      <c r="Q557">
        <v>0</v>
      </c>
      <c r="R557">
        <v>0</v>
      </c>
    </row>
    <row r="558" spans="1:18" x14ac:dyDescent="0.3">
      <c r="A558" s="20">
        <v>2025</v>
      </c>
      <c r="B558" s="20" t="s">
        <v>56</v>
      </c>
      <c r="C558" s="20">
        <v>4109708</v>
      </c>
      <c r="D558" s="20" t="s">
        <v>198</v>
      </c>
      <c r="E558" s="20">
        <v>1</v>
      </c>
      <c r="F558" s="20" t="s">
        <v>58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">
      <c r="A559" s="20">
        <v>2025</v>
      </c>
      <c r="B559" s="20" t="s">
        <v>56</v>
      </c>
      <c r="C559" s="20">
        <v>4109708</v>
      </c>
      <c r="D559" s="20" t="s">
        <v>198</v>
      </c>
      <c r="E559" s="20">
        <v>2</v>
      </c>
      <c r="F559" s="20" t="s">
        <v>25</v>
      </c>
      <c r="G559">
        <v>2368</v>
      </c>
      <c r="H559">
        <v>0</v>
      </c>
      <c r="I559">
        <v>0</v>
      </c>
      <c r="J559">
        <v>30</v>
      </c>
      <c r="K559">
        <v>1208</v>
      </c>
      <c r="L559">
        <v>848</v>
      </c>
      <c r="M559">
        <v>282</v>
      </c>
      <c r="N559">
        <v>0</v>
      </c>
      <c r="O559">
        <v>0</v>
      </c>
      <c r="P559">
        <v>0</v>
      </c>
      <c r="Q559">
        <v>1160</v>
      </c>
      <c r="R559">
        <v>943</v>
      </c>
    </row>
    <row r="560" spans="1:18" x14ac:dyDescent="0.3">
      <c r="A560" s="20">
        <v>2025</v>
      </c>
      <c r="B560" s="20" t="s">
        <v>56</v>
      </c>
      <c r="C560" s="20">
        <v>4109708</v>
      </c>
      <c r="D560" s="20" t="s">
        <v>198</v>
      </c>
      <c r="E560" s="20">
        <v>3</v>
      </c>
      <c r="F560" s="20" t="s">
        <v>59</v>
      </c>
      <c r="G560">
        <v>3026</v>
      </c>
      <c r="H560">
        <v>583</v>
      </c>
      <c r="I560">
        <v>638</v>
      </c>
      <c r="J560">
        <v>1648</v>
      </c>
      <c r="K560">
        <v>137</v>
      </c>
      <c r="L560">
        <v>4</v>
      </c>
      <c r="M560">
        <v>16</v>
      </c>
      <c r="N560">
        <v>613</v>
      </c>
      <c r="O560">
        <v>670</v>
      </c>
      <c r="P560">
        <v>1724</v>
      </c>
      <c r="Q560">
        <v>0</v>
      </c>
      <c r="R560">
        <v>0</v>
      </c>
    </row>
    <row r="561" spans="1:18" x14ac:dyDescent="0.3">
      <c r="A561" s="20">
        <v>2025</v>
      </c>
      <c r="B561" s="20" t="s">
        <v>56</v>
      </c>
      <c r="C561" s="20">
        <v>4109708</v>
      </c>
      <c r="D561" s="20" t="s">
        <v>198</v>
      </c>
      <c r="E561" s="20">
        <v>4</v>
      </c>
      <c r="F561" s="20" t="s">
        <v>60</v>
      </c>
      <c r="G561">
        <v>809</v>
      </c>
      <c r="H561">
        <v>87</v>
      </c>
      <c r="I561">
        <v>113</v>
      </c>
      <c r="J561">
        <v>260</v>
      </c>
      <c r="K561">
        <v>214</v>
      </c>
      <c r="L561">
        <v>95</v>
      </c>
      <c r="M561">
        <v>40</v>
      </c>
      <c r="N561">
        <v>96</v>
      </c>
      <c r="O561">
        <v>115</v>
      </c>
      <c r="P561">
        <v>269</v>
      </c>
      <c r="Q561">
        <v>179</v>
      </c>
      <c r="R561">
        <v>103</v>
      </c>
    </row>
    <row r="562" spans="1:18" x14ac:dyDescent="0.3">
      <c r="A562" s="20">
        <v>2025</v>
      </c>
      <c r="B562" s="20" t="s">
        <v>56</v>
      </c>
      <c r="C562" s="20">
        <v>4109757</v>
      </c>
      <c r="D562" s="20" t="s">
        <v>199</v>
      </c>
      <c r="E562" s="20">
        <v>1</v>
      </c>
      <c r="F562" s="20" t="s">
        <v>58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">
      <c r="A563" s="20">
        <v>2025</v>
      </c>
      <c r="B563" s="20" t="s">
        <v>56</v>
      </c>
      <c r="C563" s="20">
        <v>4109757</v>
      </c>
      <c r="D563" s="20" t="s">
        <v>199</v>
      </c>
      <c r="E563" s="20">
        <v>2</v>
      </c>
      <c r="F563" s="20" t="s">
        <v>25</v>
      </c>
      <c r="G563">
        <v>409</v>
      </c>
      <c r="H563">
        <v>0</v>
      </c>
      <c r="I563">
        <v>0</v>
      </c>
      <c r="J563">
        <v>2</v>
      </c>
      <c r="K563">
        <v>262</v>
      </c>
      <c r="L563">
        <v>137</v>
      </c>
      <c r="M563">
        <v>8</v>
      </c>
      <c r="N563">
        <v>0</v>
      </c>
      <c r="O563">
        <v>0</v>
      </c>
      <c r="P563">
        <v>0</v>
      </c>
      <c r="Q563">
        <v>261</v>
      </c>
      <c r="R563">
        <v>148</v>
      </c>
    </row>
    <row r="564" spans="1:18" x14ac:dyDescent="0.3">
      <c r="A564" s="20">
        <v>2025</v>
      </c>
      <c r="B564" s="20" t="s">
        <v>56</v>
      </c>
      <c r="C564" s="20">
        <v>4109757</v>
      </c>
      <c r="D564" s="20" t="s">
        <v>199</v>
      </c>
      <c r="E564" s="20">
        <v>3</v>
      </c>
      <c r="F564" s="20" t="s">
        <v>59</v>
      </c>
      <c r="G564">
        <v>721</v>
      </c>
      <c r="H564">
        <v>152</v>
      </c>
      <c r="I564">
        <v>139</v>
      </c>
      <c r="J564">
        <v>390</v>
      </c>
      <c r="K564">
        <v>40</v>
      </c>
      <c r="L564">
        <v>0</v>
      </c>
      <c r="M564">
        <v>0</v>
      </c>
      <c r="N564">
        <v>158</v>
      </c>
      <c r="O564">
        <v>154</v>
      </c>
      <c r="P564">
        <v>409</v>
      </c>
      <c r="Q564">
        <v>0</v>
      </c>
      <c r="R564">
        <v>0</v>
      </c>
    </row>
    <row r="565" spans="1:18" x14ac:dyDescent="0.3">
      <c r="A565" s="20">
        <v>2025</v>
      </c>
      <c r="B565" s="20" t="s">
        <v>56</v>
      </c>
      <c r="C565" s="20">
        <v>4109757</v>
      </c>
      <c r="D565" s="20" t="s">
        <v>199</v>
      </c>
      <c r="E565" s="20">
        <v>4</v>
      </c>
      <c r="F565" s="20" t="s">
        <v>60</v>
      </c>
      <c r="G565">
        <v>370</v>
      </c>
      <c r="H565">
        <v>9</v>
      </c>
      <c r="I565">
        <v>38</v>
      </c>
      <c r="J565">
        <v>140</v>
      </c>
      <c r="K565">
        <v>114</v>
      </c>
      <c r="L565">
        <v>49</v>
      </c>
      <c r="M565">
        <v>20</v>
      </c>
      <c r="N565">
        <v>14</v>
      </c>
      <c r="O565">
        <v>37</v>
      </c>
      <c r="P565">
        <v>147</v>
      </c>
      <c r="Q565">
        <v>92</v>
      </c>
      <c r="R565">
        <v>58</v>
      </c>
    </row>
    <row r="566" spans="1:18" x14ac:dyDescent="0.3">
      <c r="A566" s="20">
        <v>2025</v>
      </c>
      <c r="B566" s="20" t="s">
        <v>56</v>
      </c>
      <c r="C566" s="20">
        <v>4109807</v>
      </c>
      <c r="D566" s="20" t="s">
        <v>200</v>
      </c>
      <c r="E566" s="20">
        <v>1</v>
      </c>
      <c r="F566" s="20" t="s">
        <v>58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">
      <c r="A567" s="20">
        <v>2025</v>
      </c>
      <c r="B567" s="20" t="s">
        <v>56</v>
      </c>
      <c r="C567" s="20">
        <v>4109807</v>
      </c>
      <c r="D567" s="20" t="s">
        <v>200</v>
      </c>
      <c r="E567" s="20">
        <v>2</v>
      </c>
      <c r="F567" s="20" t="s">
        <v>25</v>
      </c>
      <c r="G567">
        <v>3717</v>
      </c>
      <c r="H567">
        <v>0</v>
      </c>
      <c r="I567">
        <v>0</v>
      </c>
      <c r="J567">
        <v>7</v>
      </c>
      <c r="K567">
        <v>2013</v>
      </c>
      <c r="L567">
        <v>1549</v>
      </c>
      <c r="M567">
        <v>148</v>
      </c>
      <c r="N567">
        <v>0</v>
      </c>
      <c r="O567">
        <v>0</v>
      </c>
      <c r="P567">
        <v>0</v>
      </c>
      <c r="Q567">
        <v>2121</v>
      </c>
      <c r="R567">
        <v>1478</v>
      </c>
    </row>
    <row r="568" spans="1:18" x14ac:dyDescent="0.3">
      <c r="A568" s="20">
        <v>2025</v>
      </c>
      <c r="B568" s="20" t="s">
        <v>56</v>
      </c>
      <c r="C568" s="20">
        <v>4109807</v>
      </c>
      <c r="D568" s="20" t="s">
        <v>200</v>
      </c>
      <c r="E568" s="20">
        <v>3</v>
      </c>
      <c r="F568" s="20" t="s">
        <v>59</v>
      </c>
      <c r="G568">
        <v>5671</v>
      </c>
      <c r="H568">
        <v>1150</v>
      </c>
      <c r="I568">
        <v>1113</v>
      </c>
      <c r="J568">
        <v>3089</v>
      </c>
      <c r="K568">
        <v>285</v>
      </c>
      <c r="L568">
        <v>12</v>
      </c>
      <c r="M568">
        <v>22</v>
      </c>
      <c r="N568">
        <v>1248</v>
      </c>
      <c r="O568">
        <v>1136</v>
      </c>
      <c r="P568">
        <v>3257</v>
      </c>
      <c r="Q568">
        <v>0</v>
      </c>
      <c r="R568">
        <v>0</v>
      </c>
    </row>
    <row r="569" spans="1:18" x14ac:dyDescent="0.3">
      <c r="A569" s="20">
        <v>2025</v>
      </c>
      <c r="B569" s="20" t="s">
        <v>56</v>
      </c>
      <c r="C569" s="20">
        <v>4109807</v>
      </c>
      <c r="D569" s="20" t="s">
        <v>200</v>
      </c>
      <c r="E569" s="20">
        <v>4</v>
      </c>
      <c r="F569" s="20" t="s">
        <v>60</v>
      </c>
      <c r="G569">
        <v>1980</v>
      </c>
      <c r="H569">
        <v>173</v>
      </c>
      <c r="I569">
        <v>198</v>
      </c>
      <c r="J569">
        <v>683</v>
      </c>
      <c r="K569">
        <v>519</v>
      </c>
      <c r="L569">
        <v>281</v>
      </c>
      <c r="M569">
        <v>126</v>
      </c>
      <c r="N569">
        <v>192</v>
      </c>
      <c r="O569">
        <v>192</v>
      </c>
      <c r="P569">
        <v>688</v>
      </c>
      <c r="Q569">
        <v>488</v>
      </c>
      <c r="R569">
        <v>285</v>
      </c>
    </row>
    <row r="570" spans="1:18" x14ac:dyDescent="0.3">
      <c r="A570" s="20">
        <v>2025</v>
      </c>
      <c r="B570" s="20" t="s">
        <v>56</v>
      </c>
      <c r="C570" s="20">
        <v>4109906</v>
      </c>
      <c r="D570" s="20" t="s">
        <v>201</v>
      </c>
      <c r="E570" s="20">
        <v>1</v>
      </c>
      <c r="F570" s="20" t="s">
        <v>58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">
      <c r="A571" s="20">
        <v>2025</v>
      </c>
      <c r="B571" s="20" t="s">
        <v>56</v>
      </c>
      <c r="C571" s="20">
        <v>4109906</v>
      </c>
      <c r="D571" s="20" t="s">
        <v>201</v>
      </c>
      <c r="E571" s="20">
        <v>2</v>
      </c>
      <c r="F571" s="20" t="s">
        <v>25</v>
      </c>
      <c r="G571">
        <v>639</v>
      </c>
      <c r="H571">
        <v>0</v>
      </c>
      <c r="I571">
        <v>0</v>
      </c>
      <c r="J571">
        <v>0</v>
      </c>
      <c r="K571">
        <v>380</v>
      </c>
      <c r="L571">
        <v>238</v>
      </c>
      <c r="M571">
        <v>21</v>
      </c>
      <c r="N571">
        <v>0</v>
      </c>
      <c r="O571">
        <v>0</v>
      </c>
      <c r="P571">
        <v>0</v>
      </c>
      <c r="Q571">
        <v>409</v>
      </c>
      <c r="R571">
        <v>221</v>
      </c>
    </row>
    <row r="572" spans="1:18" x14ac:dyDescent="0.3">
      <c r="A572" s="20">
        <v>2025</v>
      </c>
      <c r="B572" s="20" t="s">
        <v>56</v>
      </c>
      <c r="C572" s="20">
        <v>4109906</v>
      </c>
      <c r="D572" s="20" t="s">
        <v>201</v>
      </c>
      <c r="E572" s="20">
        <v>3</v>
      </c>
      <c r="F572" s="20" t="s">
        <v>59</v>
      </c>
      <c r="G572">
        <v>934</v>
      </c>
      <c r="H572">
        <v>159</v>
      </c>
      <c r="I572">
        <v>200</v>
      </c>
      <c r="J572">
        <v>531</v>
      </c>
      <c r="K572">
        <v>43</v>
      </c>
      <c r="L572">
        <v>1</v>
      </c>
      <c r="M572">
        <v>0</v>
      </c>
      <c r="N572">
        <v>170</v>
      </c>
      <c r="O572">
        <v>203</v>
      </c>
      <c r="P572">
        <v>561</v>
      </c>
      <c r="Q572">
        <v>0</v>
      </c>
      <c r="R572">
        <v>0</v>
      </c>
    </row>
    <row r="573" spans="1:18" x14ac:dyDescent="0.3">
      <c r="A573" s="20">
        <v>2025</v>
      </c>
      <c r="B573" s="20" t="s">
        <v>56</v>
      </c>
      <c r="C573" s="20">
        <v>4109906</v>
      </c>
      <c r="D573" s="20" t="s">
        <v>201</v>
      </c>
      <c r="E573" s="20">
        <v>4</v>
      </c>
      <c r="F573" s="20" t="s">
        <v>60</v>
      </c>
      <c r="G573">
        <v>160</v>
      </c>
      <c r="H573">
        <v>4</v>
      </c>
      <c r="I573">
        <v>13</v>
      </c>
      <c r="J573">
        <v>71</v>
      </c>
      <c r="K573">
        <v>34</v>
      </c>
      <c r="L573">
        <v>4</v>
      </c>
      <c r="M573">
        <v>34</v>
      </c>
      <c r="N573">
        <v>4</v>
      </c>
      <c r="O573">
        <v>15</v>
      </c>
      <c r="P573">
        <v>78</v>
      </c>
      <c r="Q573">
        <v>25</v>
      </c>
      <c r="R573">
        <v>0</v>
      </c>
    </row>
    <row r="574" spans="1:18" x14ac:dyDescent="0.3">
      <c r="A574" s="20">
        <v>2025</v>
      </c>
      <c r="B574" s="20" t="s">
        <v>56</v>
      </c>
      <c r="C574" s="20">
        <v>4110003</v>
      </c>
      <c r="D574" s="20" t="s">
        <v>202</v>
      </c>
      <c r="E574" s="20">
        <v>1</v>
      </c>
      <c r="F574" s="20" t="s">
        <v>58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">
      <c r="A575" s="20">
        <v>2025</v>
      </c>
      <c r="B575" s="20" t="s">
        <v>56</v>
      </c>
      <c r="C575" s="20">
        <v>4110003</v>
      </c>
      <c r="D575" s="20" t="s">
        <v>202</v>
      </c>
      <c r="E575" s="20">
        <v>2</v>
      </c>
      <c r="F575" s="20" t="s">
        <v>25</v>
      </c>
      <c r="G575">
        <v>447</v>
      </c>
      <c r="H575">
        <v>0</v>
      </c>
      <c r="I575">
        <v>0</v>
      </c>
      <c r="J575">
        <v>1</v>
      </c>
      <c r="K575">
        <v>241</v>
      </c>
      <c r="L575">
        <v>143</v>
      </c>
      <c r="M575">
        <v>62</v>
      </c>
      <c r="N575">
        <v>0</v>
      </c>
      <c r="O575">
        <v>0</v>
      </c>
      <c r="P575">
        <v>0</v>
      </c>
      <c r="Q575">
        <v>249</v>
      </c>
      <c r="R575">
        <v>143</v>
      </c>
    </row>
    <row r="576" spans="1:18" x14ac:dyDescent="0.3">
      <c r="A576" s="20">
        <v>2025</v>
      </c>
      <c r="B576" s="20" t="s">
        <v>56</v>
      </c>
      <c r="C576" s="20">
        <v>4110003</v>
      </c>
      <c r="D576" s="20" t="s">
        <v>202</v>
      </c>
      <c r="E576" s="20">
        <v>3</v>
      </c>
      <c r="F576" s="20" t="s">
        <v>59</v>
      </c>
      <c r="G576">
        <v>658</v>
      </c>
      <c r="H576">
        <v>127</v>
      </c>
      <c r="I576">
        <v>149</v>
      </c>
      <c r="J576">
        <v>360</v>
      </c>
      <c r="K576">
        <v>22</v>
      </c>
      <c r="L576">
        <v>0</v>
      </c>
      <c r="M576">
        <v>0</v>
      </c>
      <c r="N576">
        <v>136</v>
      </c>
      <c r="O576">
        <v>156</v>
      </c>
      <c r="P576">
        <v>366</v>
      </c>
      <c r="Q576">
        <v>0</v>
      </c>
      <c r="R576">
        <v>0</v>
      </c>
    </row>
    <row r="577" spans="1:18" x14ac:dyDescent="0.3">
      <c r="A577" s="20">
        <v>2025</v>
      </c>
      <c r="B577" s="20" t="s">
        <v>56</v>
      </c>
      <c r="C577" s="20">
        <v>4110003</v>
      </c>
      <c r="D577" s="20" t="s">
        <v>202</v>
      </c>
      <c r="E577" s="20">
        <v>4</v>
      </c>
      <c r="F577" s="20" t="s">
        <v>60</v>
      </c>
      <c r="G577">
        <v>63</v>
      </c>
      <c r="H577">
        <v>0</v>
      </c>
      <c r="I577">
        <v>3</v>
      </c>
      <c r="J577">
        <v>10</v>
      </c>
      <c r="K577">
        <v>13</v>
      </c>
      <c r="L577">
        <v>1</v>
      </c>
      <c r="M577">
        <v>36</v>
      </c>
      <c r="N577">
        <v>0</v>
      </c>
      <c r="O577">
        <v>3</v>
      </c>
      <c r="P577">
        <v>23</v>
      </c>
      <c r="Q577">
        <v>0</v>
      </c>
      <c r="R577">
        <v>0</v>
      </c>
    </row>
    <row r="578" spans="1:18" x14ac:dyDescent="0.3">
      <c r="A578" s="20">
        <v>2025</v>
      </c>
      <c r="B578" s="20" t="s">
        <v>56</v>
      </c>
      <c r="C578" s="20">
        <v>4110052</v>
      </c>
      <c r="D578" s="20" t="s">
        <v>203</v>
      </c>
      <c r="E578" s="20">
        <v>1</v>
      </c>
      <c r="F578" s="20" t="s">
        <v>58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">
      <c r="A579" s="20">
        <v>2025</v>
      </c>
      <c r="B579" s="20" t="s">
        <v>56</v>
      </c>
      <c r="C579" s="20">
        <v>4110052</v>
      </c>
      <c r="D579" s="20" t="s">
        <v>203</v>
      </c>
      <c r="E579" s="20">
        <v>2</v>
      </c>
      <c r="F579" s="20" t="s">
        <v>25</v>
      </c>
      <c r="G579">
        <v>180</v>
      </c>
      <c r="H579">
        <v>0</v>
      </c>
      <c r="I579">
        <v>0</v>
      </c>
      <c r="J579">
        <v>18</v>
      </c>
      <c r="K579">
        <v>94</v>
      </c>
      <c r="L579">
        <v>67</v>
      </c>
      <c r="M579">
        <v>1</v>
      </c>
      <c r="N579">
        <v>0</v>
      </c>
      <c r="O579">
        <v>0</v>
      </c>
      <c r="P579">
        <v>0</v>
      </c>
      <c r="Q579">
        <v>102</v>
      </c>
      <c r="R579">
        <v>78</v>
      </c>
    </row>
    <row r="580" spans="1:18" x14ac:dyDescent="0.3">
      <c r="A580" s="20">
        <v>2025</v>
      </c>
      <c r="B580" s="20" t="s">
        <v>56</v>
      </c>
      <c r="C580" s="20">
        <v>4110052</v>
      </c>
      <c r="D580" s="20" t="s">
        <v>203</v>
      </c>
      <c r="E580" s="20">
        <v>3</v>
      </c>
      <c r="F580" s="20" t="s">
        <v>59</v>
      </c>
      <c r="G580">
        <v>205</v>
      </c>
      <c r="H580">
        <v>49</v>
      </c>
      <c r="I580">
        <v>49</v>
      </c>
      <c r="J580">
        <v>106</v>
      </c>
      <c r="K580">
        <v>1</v>
      </c>
      <c r="L580">
        <v>0</v>
      </c>
      <c r="M580">
        <v>0</v>
      </c>
      <c r="N580">
        <v>51</v>
      </c>
      <c r="O580">
        <v>51</v>
      </c>
      <c r="P580">
        <v>103</v>
      </c>
      <c r="Q580">
        <v>0</v>
      </c>
      <c r="R580">
        <v>0</v>
      </c>
    </row>
    <row r="581" spans="1:18" x14ac:dyDescent="0.3">
      <c r="A581" s="20">
        <v>2025</v>
      </c>
      <c r="B581" s="20" t="s">
        <v>56</v>
      </c>
      <c r="C581" s="20">
        <v>4110052</v>
      </c>
      <c r="D581" s="20" t="s">
        <v>203</v>
      </c>
      <c r="E581" s="20">
        <v>4</v>
      </c>
      <c r="F581" s="20" t="s">
        <v>60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">
      <c r="A582" s="20">
        <v>2025</v>
      </c>
      <c r="B582" s="20" t="s">
        <v>56</v>
      </c>
      <c r="C582" s="20">
        <v>4110078</v>
      </c>
      <c r="D582" s="20" t="s">
        <v>204</v>
      </c>
      <c r="E582" s="20">
        <v>1</v>
      </c>
      <c r="F582" s="20" t="s">
        <v>58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">
      <c r="A583" s="20">
        <v>2025</v>
      </c>
      <c r="B583" s="20" t="s">
        <v>56</v>
      </c>
      <c r="C583" s="20">
        <v>4110078</v>
      </c>
      <c r="D583" s="20" t="s">
        <v>204</v>
      </c>
      <c r="E583" s="20">
        <v>2</v>
      </c>
      <c r="F583" s="20" t="s">
        <v>25</v>
      </c>
      <c r="G583">
        <v>1037</v>
      </c>
      <c r="H583">
        <v>0</v>
      </c>
      <c r="I583">
        <v>0</v>
      </c>
      <c r="J583">
        <v>30</v>
      </c>
      <c r="K583">
        <v>621</v>
      </c>
      <c r="L583">
        <v>367</v>
      </c>
      <c r="M583">
        <v>19</v>
      </c>
      <c r="N583">
        <v>0</v>
      </c>
      <c r="O583">
        <v>0</v>
      </c>
      <c r="P583">
        <v>0</v>
      </c>
      <c r="Q583">
        <v>639</v>
      </c>
      <c r="R583">
        <v>398</v>
      </c>
    </row>
    <row r="584" spans="1:18" x14ac:dyDescent="0.3">
      <c r="A584" s="20">
        <v>2025</v>
      </c>
      <c r="B584" s="20" t="s">
        <v>56</v>
      </c>
      <c r="C584" s="20">
        <v>4110078</v>
      </c>
      <c r="D584" s="20" t="s">
        <v>204</v>
      </c>
      <c r="E584" s="20">
        <v>3</v>
      </c>
      <c r="F584" s="20" t="s">
        <v>59</v>
      </c>
      <c r="G584">
        <v>1374</v>
      </c>
      <c r="H584">
        <v>139</v>
      </c>
      <c r="I584">
        <v>297</v>
      </c>
      <c r="J584">
        <v>905</v>
      </c>
      <c r="K584">
        <v>30</v>
      </c>
      <c r="L584">
        <v>0</v>
      </c>
      <c r="M584">
        <v>3</v>
      </c>
      <c r="N584">
        <v>150</v>
      </c>
      <c r="O584">
        <v>325</v>
      </c>
      <c r="P584">
        <v>896</v>
      </c>
      <c r="Q584">
        <v>0</v>
      </c>
      <c r="R584">
        <v>0</v>
      </c>
    </row>
    <row r="585" spans="1:18" x14ac:dyDescent="0.3">
      <c r="A585" s="20">
        <v>2025</v>
      </c>
      <c r="B585" s="20" t="s">
        <v>56</v>
      </c>
      <c r="C585" s="20">
        <v>4110078</v>
      </c>
      <c r="D585" s="20" t="s">
        <v>204</v>
      </c>
      <c r="E585" s="20">
        <v>4</v>
      </c>
      <c r="F585" s="20" t="s">
        <v>60</v>
      </c>
      <c r="G585">
        <v>76</v>
      </c>
      <c r="H585">
        <v>5</v>
      </c>
      <c r="I585">
        <v>3</v>
      </c>
      <c r="J585">
        <v>12</v>
      </c>
      <c r="K585">
        <v>8</v>
      </c>
      <c r="L585">
        <v>7</v>
      </c>
      <c r="M585">
        <v>41</v>
      </c>
      <c r="N585">
        <v>6</v>
      </c>
      <c r="O585">
        <v>2</v>
      </c>
      <c r="P585">
        <v>20</v>
      </c>
      <c r="Q585">
        <v>0</v>
      </c>
      <c r="R585">
        <v>0</v>
      </c>
    </row>
    <row r="586" spans="1:18" x14ac:dyDescent="0.3">
      <c r="A586" s="20">
        <v>2025</v>
      </c>
      <c r="B586" s="20" t="s">
        <v>56</v>
      </c>
      <c r="C586" s="20">
        <v>4110102</v>
      </c>
      <c r="D586" s="20" t="s">
        <v>205</v>
      </c>
      <c r="E586" s="20">
        <v>1</v>
      </c>
      <c r="F586" s="20" t="s">
        <v>58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">
      <c r="A587" s="20">
        <v>2025</v>
      </c>
      <c r="B587" s="20" t="s">
        <v>56</v>
      </c>
      <c r="C587" s="20">
        <v>4110102</v>
      </c>
      <c r="D587" s="20" t="s">
        <v>205</v>
      </c>
      <c r="E587" s="20">
        <v>2</v>
      </c>
      <c r="F587" s="20" t="s">
        <v>25</v>
      </c>
      <c r="G587">
        <v>2611</v>
      </c>
      <c r="H587">
        <v>0</v>
      </c>
      <c r="I587">
        <v>0</v>
      </c>
      <c r="J587">
        <v>142</v>
      </c>
      <c r="K587">
        <v>1624</v>
      </c>
      <c r="L587">
        <v>761</v>
      </c>
      <c r="M587">
        <v>84</v>
      </c>
      <c r="N587">
        <v>0</v>
      </c>
      <c r="O587">
        <v>0</v>
      </c>
      <c r="P587">
        <v>0</v>
      </c>
      <c r="Q587">
        <v>1702</v>
      </c>
      <c r="R587">
        <v>803</v>
      </c>
    </row>
    <row r="588" spans="1:18" x14ac:dyDescent="0.3">
      <c r="A588" s="20">
        <v>2025</v>
      </c>
      <c r="B588" s="20" t="s">
        <v>56</v>
      </c>
      <c r="C588" s="20">
        <v>4110102</v>
      </c>
      <c r="D588" s="20" t="s">
        <v>205</v>
      </c>
      <c r="E588" s="20">
        <v>3</v>
      </c>
      <c r="F588" s="20" t="s">
        <v>59</v>
      </c>
      <c r="G588">
        <v>3567</v>
      </c>
      <c r="H588">
        <v>487</v>
      </c>
      <c r="I588">
        <v>844</v>
      </c>
      <c r="J588">
        <v>2141</v>
      </c>
      <c r="K588">
        <v>89</v>
      </c>
      <c r="L588">
        <v>0</v>
      </c>
      <c r="M588">
        <v>6</v>
      </c>
      <c r="N588">
        <v>533</v>
      </c>
      <c r="O588">
        <v>866</v>
      </c>
      <c r="P588">
        <v>2162</v>
      </c>
      <c r="Q588">
        <v>0</v>
      </c>
      <c r="R588">
        <v>0</v>
      </c>
    </row>
    <row r="589" spans="1:18" x14ac:dyDescent="0.3">
      <c r="A589" s="20">
        <v>2025</v>
      </c>
      <c r="B589" s="20" t="s">
        <v>56</v>
      </c>
      <c r="C589" s="20">
        <v>4110102</v>
      </c>
      <c r="D589" s="20" t="s">
        <v>205</v>
      </c>
      <c r="E589" s="20">
        <v>4</v>
      </c>
      <c r="F589" s="20" t="s">
        <v>60</v>
      </c>
      <c r="G589">
        <v>409</v>
      </c>
      <c r="H589">
        <v>39</v>
      </c>
      <c r="I589">
        <v>52</v>
      </c>
      <c r="J589">
        <v>106</v>
      </c>
      <c r="K589">
        <v>95</v>
      </c>
      <c r="L589">
        <v>65</v>
      </c>
      <c r="M589">
        <v>52</v>
      </c>
      <c r="N589">
        <v>47</v>
      </c>
      <c r="O589">
        <v>49</v>
      </c>
      <c r="P589">
        <v>114</v>
      </c>
      <c r="Q589">
        <v>75</v>
      </c>
      <c r="R589">
        <v>67</v>
      </c>
    </row>
    <row r="590" spans="1:18" x14ac:dyDescent="0.3">
      <c r="A590" s="20">
        <v>2025</v>
      </c>
      <c r="B590" s="20" t="s">
        <v>56</v>
      </c>
      <c r="C590" s="20">
        <v>4110300</v>
      </c>
      <c r="D590" s="20" t="s">
        <v>206</v>
      </c>
      <c r="E590" s="20">
        <v>1</v>
      </c>
      <c r="F590" s="20" t="s">
        <v>58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">
      <c r="A591" s="20">
        <v>2025</v>
      </c>
      <c r="B591" s="20" t="s">
        <v>56</v>
      </c>
      <c r="C591" s="20">
        <v>4110300</v>
      </c>
      <c r="D591" s="20" t="s">
        <v>206</v>
      </c>
      <c r="E591" s="20">
        <v>2</v>
      </c>
      <c r="F591" s="20" t="s">
        <v>25</v>
      </c>
      <c r="G591">
        <v>403</v>
      </c>
      <c r="H591">
        <v>0</v>
      </c>
      <c r="I591">
        <v>0</v>
      </c>
      <c r="J591">
        <v>0</v>
      </c>
      <c r="K591">
        <v>117</v>
      </c>
      <c r="L591">
        <v>101</v>
      </c>
      <c r="M591">
        <v>185</v>
      </c>
      <c r="N591">
        <v>0</v>
      </c>
      <c r="O591">
        <v>0</v>
      </c>
      <c r="P591">
        <v>0</v>
      </c>
      <c r="Q591">
        <v>117</v>
      </c>
      <c r="R591">
        <v>68</v>
      </c>
    </row>
    <row r="592" spans="1:18" x14ac:dyDescent="0.3">
      <c r="A592" s="20">
        <v>2025</v>
      </c>
      <c r="B592" s="20" t="s">
        <v>56</v>
      </c>
      <c r="C592" s="20">
        <v>4110300</v>
      </c>
      <c r="D592" s="20" t="s">
        <v>206</v>
      </c>
      <c r="E592" s="20">
        <v>3</v>
      </c>
      <c r="F592" s="20" t="s">
        <v>59</v>
      </c>
      <c r="G592">
        <v>304</v>
      </c>
      <c r="H592">
        <v>61</v>
      </c>
      <c r="I592">
        <v>77</v>
      </c>
      <c r="J592">
        <v>154</v>
      </c>
      <c r="K592">
        <v>12</v>
      </c>
      <c r="L592">
        <v>0</v>
      </c>
      <c r="M592">
        <v>0</v>
      </c>
      <c r="N592">
        <v>64</v>
      </c>
      <c r="O592">
        <v>78</v>
      </c>
      <c r="P592">
        <v>162</v>
      </c>
      <c r="Q592">
        <v>0</v>
      </c>
      <c r="R592">
        <v>0</v>
      </c>
    </row>
    <row r="593" spans="1:18" x14ac:dyDescent="0.3">
      <c r="A593" s="20">
        <v>2025</v>
      </c>
      <c r="B593" s="20" t="s">
        <v>56</v>
      </c>
      <c r="C593" s="20">
        <v>4110300</v>
      </c>
      <c r="D593" s="20" t="s">
        <v>206</v>
      </c>
      <c r="E593" s="20">
        <v>4</v>
      </c>
      <c r="F593" s="20" t="s">
        <v>60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">
      <c r="A594" s="20">
        <v>2025</v>
      </c>
      <c r="B594" s="20" t="s">
        <v>56</v>
      </c>
      <c r="C594" s="20">
        <v>4110409</v>
      </c>
      <c r="D594" s="20" t="s">
        <v>207</v>
      </c>
      <c r="E594" s="20">
        <v>1</v>
      </c>
      <c r="F594" s="20" t="s">
        <v>58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">
      <c r="A595" s="20">
        <v>2025</v>
      </c>
      <c r="B595" s="20" t="s">
        <v>56</v>
      </c>
      <c r="C595" s="20">
        <v>4110409</v>
      </c>
      <c r="D595" s="20" t="s">
        <v>207</v>
      </c>
      <c r="E595" s="20">
        <v>2</v>
      </c>
      <c r="F595" s="20" t="s">
        <v>25</v>
      </c>
      <c r="G595">
        <v>343</v>
      </c>
      <c r="H595">
        <v>0</v>
      </c>
      <c r="I595">
        <v>0</v>
      </c>
      <c r="J595">
        <v>1</v>
      </c>
      <c r="K595">
        <v>224</v>
      </c>
      <c r="L595">
        <v>114</v>
      </c>
      <c r="M595">
        <v>4</v>
      </c>
      <c r="N595">
        <v>0</v>
      </c>
      <c r="O595">
        <v>0</v>
      </c>
      <c r="P595">
        <v>0</v>
      </c>
      <c r="Q595">
        <v>228</v>
      </c>
      <c r="R595">
        <v>115</v>
      </c>
    </row>
    <row r="596" spans="1:18" x14ac:dyDescent="0.3">
      <c r="A596" s="20">
        <v>2025</v>
      </c>
      <c r="B596" s="20" t="s">
        <v>56</v>
      </c>
      <c r="C596" s="20">
        <v>4110409</v>
      </c>
      <c r="D596" s="20" t="s">
        <v>207</v>
      </c>
      <c r="E596" s="20">
        <v>3</v>
      </c>
      <c r="F596" s="20" t="s">
        <v>59</v>
      </c>
      <c r="G596">
        <v>523</v>
      </c>
      <c r="H596">
        <v>130</v>
      </c>
      <c r="I596">
        <v>103</v>
      </c>
      <c r="J596">
        <v>270</v>
      </c>
      <c r="K596">
        <v>19</v>
      </c>
      <c r="L596">
        <v>1</v>
      </c>
      <c r="M596">
        <v>0</v>
      </c>
      <c r="N596">
        <v>134</v>
      </c>
      <c r="O596">
        <v>110</v>
      </c>
      <c r="P596">
        <v>279</v>
      </c>
      <c r="Q596">
        <v>0</v>
      </c>
      <c r="R596">
        <v>0</v>
      </c>
    </row>
    <row r="597" spans="1:18" x14ac:dyDescent="0.3">
      <c r="A597" s="20">
        <v>2025</v>
      </c>
      <c r="B597" s="20" t="s">
        <v>56</v>
      </c>
      <c r="C597" s="20">
        <v>4110409</v>
      </c>
      <c r="D597" s="20" t="s">
        <v>207</v>
      </c>
      <c r="E597" s="20">
        <v>4</v>
      </c>
      <c r="F597" s="20" t="s">
        <v>60</v>
      </c>
      <c r="G597">
        <v>27</v>
      </c>
      <c r="H597">
        <v>0</v>
      </c>
      <c r="I597">
        <v>3</v>
      </c>
      <c r="J597">
        <v>5</v>
      </c>
      <c r="K597">
        <v>1</v>
      </c>
      <c r="L597">
        <v>1</v>
      </c>
      <c r="M597">
        <v>17</v>
      </c>
      <c r="N597">
        <v>0</v>
      </c>
      <c r="O597">
        <v>3</v>
      </c>
      <c r="P597">
        <v>6</v>
      </c>
      <c r="Q597">
        <v>0</v>
      </c>
      <c r="R597">
        <v>0</v>
      </c>
    </row>
    <row r="598" spans="1:18" x14ac:dyDescent="0.3">
      <c r="A598" s="20">
        <v>2025</v>
      </c>
      <c r="B598" s="20" t="s">
        <v>56</v>
      </c>
      <c r="C598" s="20">
        <v>4110201</v>
      </c>
      <c r="D598" s="20" t="s">
        <v>208</v>
      </c>
      <c r="E598" s="20">
        <v>1</v>
      </c>
      <c r="F598" s="20" t="s">
        <v>58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">
      <c r="A599" s="20">
        <v>2025</v>
      </c>
      <c r="B599" s="20" t="s">
        <v>56</v>
      </c>
      <c r="C599" s="20">
        <v>4110201</v>
      </c>
      <c r="D599" s="20" t="s">
        <v>208</v>
      </c>
      <c r="E599" s="20">
        <v>2</v>
      </c>
      <c r="F599" s="20" t="s">
        <v>25</v>
      </c>
      <c r="G599">
        <v>885</v>
      </c>
      <c r="H599">
        <v>0</v>
      </c>
      <c r="I599">
        <v>4</v>
      </c>
      <c r="J599">
        <v>24</v>
      </c>
      <c r="K599">
        <v>530</v>
      </c>
      <c r="L599">
        <v>302</v>
      </c>
      <c r="M599">
        <v>25</v>
      </c>
      <c r="N599">
        <v>0</v>
      </c>
      <c r="O599">
        <v>4</v>
      </c>
      <c r="P599">
        <v>22</v>
      </c>
      <c r="Q599">
        <v>559</v>
      </c>
      <c r="R599">
        <v>281</v>
      </c>
    </row>
    <row r="600" spans="1:18" x14ac:dyDescent="0.3">
      <c r="A600" s="20">
        <v>2025</v>
      </c>
      <c r="B600" s="20" t="s">
        <v>56</v>
      </c>
      <c r="C600" s="20">
        <v>4110201</v>
      </c>
      <c r="D600" s="20" t="s">
        <v>208</v>
      </c>
      <c r="E600" s="20">
        <v>3</v>
      </c>
      <c r="F600" s="20" t="s">
        <v>59</v>
      </c>
      <c r="G600">
        <v>1247</v>
      </c>
      <c r="H600">
        <v>150</v>
      </c>
      <c r="I600">
        <v>284</v>
      </c>
      <c r="J600">
        <v>755</v>
      </c>
      <c r="K600">
        <v>53</v>
      </c>
      <c r="L600">
        <v>1</v>
      </c>
      <c r="M600">
        <v>4</v>
      </c>
      <c r="N600">
        <v>183</v>
      </c>
      <c r="O600">
        <v>273</v>
      </c>
      <c r="P600">
        <v>787</v>
      </c>
      <c r="Q600">
        <v>0</v>
      </c>
      <c r="R600">
        <v>0</v>
      </c>
    </row>
    <row r="601" spans="1:18" x14ac:dyDescent="0.3">
      <c r="A601" s="20">
        <v>2025</v>
      </c>
      <c r="B601" s="20" t="s">
        <v>56</v>
      </c>
      <c r="C601" s="20">
        <v>4110201</v>
      </c>
      <c r="D601" s="20" t="s">
        <v>208</v>
      </c>
      <c r="E601" s="20">
        <v>4</v>
      </c>
      <c r="F601" s="20" t="s">
        <v>60</v>
      </c>
      <c r="G601">
        <v>55</v>
      </c>
      <c r="H601">
        <v>0</v>
      </c>
      <c r="I601">
        <v>0</v>
      </c>
      <c r="J601">
        <v>10</v>
      </c>
      <c r="K601">
        <v>7</v>
      </c>
      <c r="L601">
        <v>1</v>
      </c>
      <c r="M601">
        <v>37</v>
      </c>
      <c r="N601">
        <v>0</v>
      </c>
      <c r="O601">
        <v>0</v>
      </c>
      <c r="P601">
        <v>17</v>
      </c>
      <c r="Q601">
        <v>0</v>
      </c>
      <c r="R601">
        <v>0</v>
      </c>
    </row>
    <row r="602" spans="1:18" x14ac:dyDescent="0.3">
      <c r="A602" s="20">
        <v>2025</v>
      </c>
      <c r="B602" s="20" t="s">
        <v>56</v>
      </c>
      <c r="C602" s="20">
        <v>4110508</v>
      </c>
      <c r="D602" s="20" t="s">
        <v>209</v>
      </c>
      <c r="E602" s="20">
        <v>1</v>
      </c>
      <c r="F602" s="20" t="s">
        <v>58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">
      <c r="A603" s="20">
        <v>2025</v>
      </c>
      <c r="B603" s="20" t="s">
        <v>56</v>
      </c>
      <c r="C603" s="20">
        <v>4110508</v>
      </c>
      <c r="D603" s="20" t="s">
        <v>209</v>
      </c>
      <c r="E603" s="20">
        <v>2</v>
      </c>
      <c r="F603" s="20" t="s">
        <v>25</v>
      </c>
      <c r="G603">
        <v>1143</v>
      </c>
      <c r="H603">
        <v>0</v>
      </c>
      <c r="I603">
        <v>0</v>
      </c>
      <c r="J603">
        <v>4</v>
      </c>
      <c r="K603">
        <v>617</v>
      </c>
      <c r="L603">
        <v>474</v>
      </c>
      <c r="M603">
        <v>48</v>
      </c>
      <c r="N603">
        <v>0</v>
      </c>
      <c r="O603">
        <v>0</v>
      </c>
      <c r="P603">
        <v>0</v>
      </c>
      <c r="Q603">
        <v>590</v>
      </c>
      <c r="R603">
        <v>542</v>
      </c>
    </row>
    <row r="604" spans="1:18" x14ac:dyDescent="0.3">
      <c r="A604" s="20">
        <v>2025</v>
      </c>
      <c r="B604" s="20" t="s">
        <v>56</v>
      </c>
      <c r="C604" s="20">
        <v>4110508</v>
      </c>
      <c r="D604" s="20" t="s">
        <v>209</v>
      </c>
      <c r="E604" s="20">
        <v>3</v>
      </c>
      <c r="F604" s="20" t="s">
        <v>59</v>
      </c>
      <c r="G604">
        <v>1428</v>
      </c>
      <c r="H604">
        <v>88</v>
      </c>
      <c r="I604">
        <v>356</v>
      </c>
      <c r="J604">
        <v>914</v>
      </c>
      <c r="K604">
        <v>70</v>
      </c>
      <c r="L604">
        <v>0</v>
      </c>
      <c r="M604">
        <v>0</v>
      </c>
      <c r="N604">
        <v>93</v>
      </c>
      <c r="O604">
        <v>384</v>
      </c>
      <c r="P604">
        <v>951</v>
      </c>
      <c r="Q604">
        <v>0</v>
      </c>
      <c r="R604">
        <v>0</v>
      </c>
    </row>
    <row r="605" spans="1:18" x14ac:dyDescent="0.3">
      <c r="A605" s="20">
        <v>2025</v>
      </c>
      <c r="B605" s="20" t="s">
        <v>56</v>
      </c>
      <c r="C605" s="20">
        <v>4110508</v>
      </c>
      <c r="D605" s="20" t="s">
        <v>209</v>
      </c>
      <c r="E605" s="20">
        <v>4</v>
      </c>
      <c r="F605" s="20" t="s">
        <v>60</v>
      </c>
      <c r="G605">
        <v>458</v>
      </c>
      <c r="H605">
        <v>43</v>
      </c>
      <c r="I605">
        <v>64</v>
      </c>
      <c r="J605">
        <v>153</v>
      </c>
      <c r="K605">
        <v>96</v>
      </c>
      <c r="L605">
        <v>51</v>
      </c>
      <c r="M605">
        <v>51</v>
      </c>
      <c r="N605">
        <v>45</v>
      </c>
      <c r="O605">
        <v>65</v>
      </c>
      <c r="P605">
        <v>170</v>
      </c>
      <c r="Q605">
        <v>78</v>
      </c>
      <c r="R605">
        <v>43</v>
      </c>
    </row>
    <row r="606" spans="1:18" x14ac:dyDescent="0.3">
      <c r="A606" s="20">
        <v>2025</v>
      </c>
      <c r="B606" s="20" t="s">
        <v>56</v>
      </c>
      <c r="C606" s="20">
        <v>4110607</v>
      </c>
      <c r="D606" s="20" t="s">
        <v>210</v>
      </c>
      <c r="E606" s="20">
        <v>1</v>
      </c>
      <c r="F606" s="20" t="s">
        <v>58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">
      <c r="A607" s="20">
        <v>2025</v>
      </c>
      <c r="B607" s="20" t="s">
        <v>56</v>
      </c>
      <c r="C607" s="20">
        <v>4110607</v>
      </c>
      <c r="D607" s="20" t="s">
        <v>210</v>
      </c>
      <c r="E607" s="20">
        <v>2</v>
      </c>
      <c r="F607" s="20" t="s">
        <v>25</v>
      </c>
      <c r="G607">
        <v>995</v>
      </c>
      <c r="H607">
        <v>0</v>
      </c>
      <c r="I607">
        <v>0</v>
      </c>
      <c r="J607">
        <v>1</v>
      </c>
      <c r="K607">
        <v>564</v>
      </c>
      <c r="L607">
        <v>416</v>
      </c>
      <c r="M607">
        <v>14</v>
      </c>
      <c r="N607">
        <v>0</v>
      </c>
      <c r="O607">
        <v>0</v>
      </c>
      <c r="P607">
        <v>0</v>
      </c>
      <c r="Q607">
        <v>578</v>
      </c>
      <c r="R607">
        <v>416</v>
      </c>
    </row>
    <row r="608" spans="1:18" x14ac:dyDescent="0.3">
      <c r="A608" s="20">
        <v>2025</v>
      </c>
      <c r="B608" s="20" t="s">
        <v>56</v>
      </c>
      <c r="C608" s="20">
        <v>4110607</v>
      </c>
      <c r="D608" s="20" t="s">
        <v>210</v>
      </c>
      <c r="E608" s="20">
        <v>3</v>
      </c>
      <c r="F608" s="20" t="s">
        <v>59</v>
      </c>
      <c r="G608">
        <v>1280</v>
      </c>
      <c r="H608">
        <v>277</v>
      </c>
      <c r="I608">
        <v>269</v>
      </c>
      <c r="J608">
        <v>661</v>
      </c>
      <c r="K608">
        <v>70</v>
      </c>
      <c r="L608">
        <v>3</v>
      </c>
      <c r="M608">
        <v>0</v>
      </c>
      <c r="N608">
        <v>300</v>
      </c>
      <c r="O608">
        <v>266</v>
      </c>
      <c r="P608">
        <v>714</v>
      </c>
      <c r="Q608">
        <v>0</v>
      </c>
      <c r="R608">
        <v>0</v>
      </c>
    </row>
    <row r="609" spans="1:18" x14ac:dyDescent="0.3">
      <c r="A609" s="20">
        <v>2025</v>
      </c>
      <c r="B609" s="20" t="s">
        <v>56</v>
      </c>
      <c r="C609" s="20">
        <v>4110607</v>
      </c>
      <c r="D609" s="20" t="s">
        <v>210</v>
      </c>
      <c r="E609" s="20">
        <v>4</v>
      </c>
      <c r="F609" s="20" t="s">
        <v>60</v>
      </c>
      <c r="G609">
        <v>834</v>
      </c>
      <c r="H609">
        <v>25</v>
      </c>
      <c r="I609">
        <v>182</v>
      </c>
      <c r="J609">
        <v>433</v>
      </c>
      <c r="K609">
        <v>97</v>
      </c>
      <c r="L609">
        <v>49</v>
      </c>
      <c r="M609">
        <v>48</v>
      </c>
      <c r="N609">
        <v>30</v>
      </c>
      <c r="O609">
        <v>193</v>
      </c>
      <c r="P609">
        <v>439</v>
      </c>
      <c r="Q609">
        <v>72</v>
      </c>
      <c r="R609">
        <v>41</v>
      </c>
    </row>
    <row r="610" spans="1:18" x14ac:dyDescent="0.3">
      <c r="A610" s="20">
        <v>2025</v>
      </c>
      <c r="B610" s="20" t="s">
        <v>56</v>
      </c>
      <c r="C610" s="20">
        <v>4110656</v>
      </c>
      <c r="D610" s="20" t="s">
        <v>211</v>
      </c>
      <c r="E610" s="20">
        <v>1</v>
      </c>
      <c r="F610" s="20" t="s">
        <v>58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">
      <c r="A611" s="20">
        <v>2025</v>
      </c>
      <c r="B611" s="20" t="s">
        <v>56</v>
      </c>
      <c r="C611" s="20">
        <v>4110656</v>
      </c>
      <c r="D611" s="20" t="s">
        <v>211</v>
      </c>
      <c r="E611" s="20">
        <v>2</v>
      </c>
      <c r="F611" s="20" t="s">
        <v>25</v>
      </c>
      <c r="G611">
        <v>127</v>
      </c>
      <c r="H611">
        <v>0</v>
      </c>
      <c r="I611">
        <v>0</v>
      </c>
      <c r="J611">
        <v>7</v>
      </c>
      <c r="K611">
        <v>89</v>
      </c>
      <c r="L611">
        <v>30</v>
      </c>
      <c r="M611">
        <v>1</v>
      </c>
      <c r="N611">
        <v>0</v>
      </c>
      <c r="O611">
        <v>0</v>
      </c>
      <c r="P611">
        <v>0</v>
      </c>
      <c r="Q611">
        <v>97</v>
      </c>
      <c r="R611">
        <v>30</v>
      </c>
    </row>
    <row r="612" spans="1:18" x14ac:dyDescent="0.3">
      <c r="A612" s="20">
        <v>2025</v>
      </c>
      <c r="B612" s="20" t="s">
        <v>56</v>
      </c>
      <c r="C612" s="20">
        <v>4110656</v>
      </c>
      <c r="D612" s="20" t="s">
        <v>211</v>
      </c>
      <c r="E612" s="20">
        <v>3</v>
      </c>
      <c r="F612" s="20" t="s">
        <v>59</v>
      </c>
      <c r="G612">
        <v>237</v>
      </c>
      <c r="H612">
        <v>51</v>
      </c>
      <c r="I612">
        <v>50</v>
      </c>
      <c r="J612">
        <v>129</v>
      </c>
      <c r="K612">
        <v>6</v>
      </c>
      <c r="L612">
        <v>1</v>
      </c>
      <c r="M612">
        <v>0</v>
      </c>
      <c r="N612">
        <v>54</v>
      </c>
      <c r="O612">
        <v>51</v>
      </c>
      <c r="P612">
        <v>132</v>
      </c>
      <c r="Q612">
        <v>0</v>
      </c>
      <c r="R612">
        <v>0</v>
      </c>
    </row>
    <row r="613" spans="1:18" x14ac:dyDescent="0.3">
      <c r="A613" s="20">
        <v>2025</v>
      </c>
      <c r="B613" s="20" t="s">
        <v>56</v>
      </c>
      <c r="C613" s="20">
        <v>4110656</v>
      </c>
      <c r="D613" s="20" t="s">
        <v>211</v>
      </c>
      <c r="E613" s="20">
        <v>4</v>
      </c>
      <c r="F613" s="20" t="s">
        <v>60</v>
      </c>
      <c r="G613">
        <v>25</v>
      </c>
      <c r="H613">
        <v>0</v>
      </c>
      <c r="I613">
        <v>0</v>
      </c>
      <c r="J613">
        <v>5</v>
      </c>
      <c r="K613">
        <v>6</v>
      </c>
      <c r="L613">
        <v>1</v>
      </c>
      <c r="M613">
        <v>13</v>
      </c>
      <c r="N613">
        <v>0</v>
      </c>
      <c r="O613">
        <v>0</v>
      </c>
      <c r="P613">
        <v>12</v>
      </c>
      <c r="Q613">
        <v>0</v>
      </c>
      <c r="R613">
        <v>0</v>
      </c>
    </row>
    <row r="614" spans="1:18" x14ac:dyDescent="0.3">
      <c r="A614" s="20">
        <v>2025</v>
      </c>
      <c r="B614" s="20" t="s">
        <v>56</v>
      </c>
      <c r="C614" s="20">
        <v>4110706</v>
      </c>
      <c r="D614" s="20" t="s">
        <v>212</v>
      </c>
      <c r="E614" s="20">
        <v>1</v>
      </c>
      <c r="F614" s="20" t="s">
        <v>58</v>
      </c>
      <c r="G614">
        <v>384</v>
      </c>
      <c r="H614">
        <v>0</v>
      </c>
      <c r="I614">
        <v>0</v>
      </c>
      <c r="J614">
        <v>0</v>
      </c>
      <c r="K614">
        <v>39</v>
      </c>
      <c r="L614">
        <v>337</v>
      </c>
      <c r="M614">
        <v>8</v>
      </c>
      <c r="N614">
        <v>0</v>
      </c>
      <c r="O614">
        <v>0</v>
      </c>
      <c r="P614">
        <v>0</v>
      </c>
      <c r="Q614">
        <v>0</v>
      </c>
      <c r="R614">
        <v>384</v>
      </c>
    </row>
    <row r="615" spans="1:18" x14ac:dyDescent="0.3">
      <c r="A615" s="20">
        <v>2025</v>
      </c>
      <c r="B615" s="20" t="s">
        <v>56</v>
      </c>
      <c r="C615" s="20">
        <v>4110706</v>
      </c>
      <c r="D615" s="20" t="s">
        <v>212</v>
      </c>
      <c r="E615" s="20">
        <v>2</v>
      </c>
      <c r="F615" s="20" t="s">
        <v>25</v>
      </c>
      <c r="G615">
        <v>4802</v>
      </c>
      <c r="H615">
        <v>0</v>
      </c>
      <c r="I615">
        <v>0</v>
      </c>
      <c r="J615">
        <v>30</v>
      </c>
      <c r="K615">
        <v>2802</v>
      </c>
      <c r="L615">
        <v>1619</v>
      </c>
      <c r="M615">
        <v>351</v>
      </c>
      <c r="N615">
        <v>0</v>
      </c>
      <c r="O615">
        <v>0</v>
      </c>
      <c r="P615">
        <v>0</v>
      </c>
      <c r="Q615">
        <v>2868</v>
      </c>
      <c r="R615">
        <v>1591</v>
      </c>
    </row>
    <row r="616" spans="1:18" x14ac:dyDescent="0.3">
      <c r="A616" s="20">
        <v>2025</v>
      </c>
      <c r="B616" s="20" t="s">
        <v>56</v>
      </c>
      <c r="C616" s="20">
        <v>4110706</v>
      </c>
      <c r="D616" s="20" t="s">
        <v>212</v>
      </c>
      <c r="E616" s="20">
        <v>3</v>
      </c>
      <c r="F616" s="20" t="s">
        <v>59</v>
      </c>
      <c r="G616">
        <v>6082</v>
      </c>
      <c r="H616">
        <v>1015</v>
      </c>
      <c r="I616">
        <v>1251</v>
      </c>
      <c r="J616">
        <v>3629</v>
      </c>
      <c r="K616">
        <v>178</v>
      </c>
      <c r="L616">
        <v>3</v>
      </c>
      <c r="M616">
        <v>6</v>
      </c>
      <c r="N616">
        <v>1071</v>
      </c>
      <c r="O616">
        <v>1323</v>
      </c>
      <c r="P616">
        <v>3682</v>
      </c>
      <c r="Q616">
        <v>0</v>
      </c>
      <c r="R616">
        <v>0</v>
      </c>
    </row>
    <row r="617" spans="1:18" x14ac:dyDescent="0.3">
      <c r="A617" s="20">
        <v>2025</v>
      </c>
      <c r="B617" s="20" t="s">
        <v>56</v>
      </c>
      <c r="C617" s="20">
        <v>4110706</v>
      </c>
      <c r="D617" s="20" t="s">
        <v>212</v>
      </c>
      <c r="E617" s="20">
        <v>4</v>
      </c>
      <c r="F617" s="20" t="s">
        <v>60</v>
      </c>
      <c r="G617">
        <v>1775</v>
      </c>
      <c r="H617">
        <v>130</v>
      </c>
      <c r="I617">
        <v>161</v>
      </c>
      <c r="J617">
        <v>365</v>
      </c>
      <c r="K617">
        <v>217</v>
      </c>
      <c r="L617">
        <v>322</v>
      </c>
      <c r="M617">
        <v>580</v>
      </c>
      <c r="N617">
        <v>141</v>
      </c>
      <c r="O617">
        <v>163</v>
      </c>
      <c r="P617">
        <v>362</v>
      </c>
      <c r="Q617">
        <v>176</v>
      </c>
      <c r="R617">
        <v>216</v>
      </c>
    </row>
    <row r="618" spans="1:18" x14ac:dyDescent="0.3">
      <c r="A618" s="20">
        <v>2025</v>
      </c>
      <c r="B618" s="20" t="s">
        <v>56</v>
      </c>
      <c r="C618" s="20">
        <v>4110805</v>
      </c>
      <c r="D618" s="20" t="s">
        <v>213</v>
      </c>
      <c r="E618" s="20">
        <v>1</v>
      </c>
      <c r="F618" s="20" t="s">
        <v>58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">
      <c r="A619" s="20">
        <v>2025</v>
      </c>
      <c r="B619" s="20" t="s">
        <v>56</v>
      </c>
      <c r="C619" s="20">
        <v>4110805</v>
      </c>
      <c r="D619" s="20" t="s">
        <v>213</v>
      </c>
      <c r="E619" s="20">
        <v>2</v>
      </c>
      <c r="F619" s="20" t="s">
        <v>25</v>
      </c>
      <c r="G619">
        <v>971</v>
      </c>
      <c r="H619">
        <v>0</v>
      </c>
      <c r="I619">
        <v>0</v>
      </c>
      <c r="J619">
        <v>4</v>
      </c>
      <c r="K619">
        <v>475</v>
      </c>
      <c r="L619">
        <v>306</v>
      </c>
      <c r="M619">
        <v>186</v>
      </c>
      <c r="N619">
        <v>0</v>
      </c>
      <c r="O619">
        <v>0</v>
      </c>
      <c r="P619">
        <v>0</v>
      </c>
      <c r="Q619">
        <v>473</v>
      </c>
      <c r="R619">
        <v>306</v>
      </c>
    </row>
    <row r="620" spans="1:18" x14ac:dyDescent="0.3">
      <c r="A620" s="20">
        <v>2025</v>
      </c>
      <c r="B620" s="20" t="s">
        <v>56</v>
      </c>
      <c r="C620" s="20">
        <v>4110805</v>
      </c>
      <c r="D620" s="20" t="s">
        <v>213</v>
      </c>
      <c r="E620" s="20">
        <v>3</v>
      </c>
      <c r="F620" s="20" t="s">
        <v>59</v>
      </c>
      <c r="G620">
        <v>1287</v>
      </c>
      <c r="H620">
        <v>220</v>
      </c>
      <c r="I620">
        <v>255</v>
      </c>
      <c r="J620">
        <v>731</v>
      </c>
      <c r="K620">
        <v>68</v>
      </c>
      <c r="L620">
        <v>3</v>
      </c>
      <c r="M620">
        <v>10</v>
      </c>
      <c r="N620">
        <v>234</v>
      </c>
      <c r="O620">
        <v>272</v>
      </c>
      <c r="P620">
        <v>771</v>
      </c>
      <c r="Q620">
        <v>0</v>
      </c>
      <c r="R620">
        <v>0</v>
      </c>
    </row>
    <row r="621" spans="1:18" x14ac:dyDescent="0.3">
      <c r="A621" s="20">
        <v>2025</v>
      </c>
      <c r="B621" s="20" t="s">
        <v>56</v>
      </c>
      <c r="C621" s="20">
        <v>4110805</v>
      </c>
      <c r="D621" s="20" t="s">
        <v>213</v>
      </c>
      <c r="E621" s="20">
        <v>4</v>
      </c>
      <c r="F621" s="20" t="s">
        <v>60</v>
      </c>
      <c r="G621">
        <v>62</v>
      </c>
      <c r="H621">
        <v>1</v>
      </c>
      <c r="I621">
        <v>4</v>
      </c>
      <c r="J621">
        <v>9</v>
      </c>
      <c r="K621">
        <v>5</v>
      </c>
      <c r="L621">
        <v>5</v>
      </c>
      <c r="M621">
        <v>38</v>
      </c>
      <c r="N621">
        <v>3</v>
      </c>
      <c r="O621">
        <v>2</v>
      </c>
      <c r="P621">
        <v>16</v>
      </c>
      <c r="Q621">
        <v>0</v>
      </c>
      <c r="R621">
        <v>0</v>
      </c>
    </row>
    <row r="622" spans="1:18" x14ac:dyDescent="0.3">
      <c r="A622" s="20">
        <v>2025</v>
      </c>
      <c r="B622" s="20" t="s">
        <v>56</v>
      </c>
      <c r="C622" s="20">
        <v>4110904</v>
      </c>
      <c r="D622" s="20" t="s">
        <v>214</v>
      </c>
      <c r="E622" s="20">
        <v>1</v>
      </c>
      <c r="F622" s="20" t="s">
        <v>58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">
      <c r="A623" s="20">
        <v>2025</v>
      </c>
      <c r="B623" s="20" t="s">
        <v>56</v>
      </c>
      <c r="C623" s="20">
        <v>4110904</v>
      </c>
      <c r="D623" s="20" t="s">
        <v>214</v>
      </c>
      <c r="E623" s="20">
        <v>2</v>
      </c>
      <c r="F623" s="20" t="s">
        <v>25</v>
      </c>
      <c r="G623">
        <v>318</v>
      </c>
      <c r="H623">
        <v>0</v>
      </c>
      <c r="I623">
        <v>0</v>
      </c>
      <c r="J623">
        <v>0</v>
      </c>
      <c r="K623">
        <v>184</v>
      </c>
      <c r="L623">
        <v>133</v>
      </c>
      <c r="M623">
        <v>1</v>
      </c>
      <c r="N623">
        <v>0</v>
      </c>
      <c r="O623">
        <v>0</v>
      </c>
      <c r="P623">
        <v>0</v>
      </c>
      <c r="Q623">
        <v>180</v>
      </c>
      <c r="R623">
        <v>138</v>
      </c>
    </row>
    <row r="624" spans="1:18" x14ac:dyDescent="0.3">
      <c r="A624" s="20">
        <v>2025</v>
      </c>
      <c r="B624" s="20" t="s">
        <v>56</v>
      </c>
      <c r="C624" s="20">
        <v>4110904</v>
      </c>
      <c r="D624" s="20" t="s">
        <v>214</v>
      </c>
      <c r="E624" s="20">
        <v>3</v>
      </c>
      <c r="F624" s="20" t="s">
        <v>59</v>
      </c>
      <c r="G624">
        <v>548</v>
      </c>
      <c r="H624">
        <v>105</v>
      </c>
      <c r="I624">
        <v>106</v>
      </c>
      <c r="J624">
        <v>300</v>
      </c>
      <c r="K624">
        <v>18</v>
      </c>
      <c r="L624">
        <v>1</v>
      </c>
      <c r="M624">
        <v>18</v>
      </c>
      <c r="N624">
        <v>116</v>
      </c>
      <c r="O624">
        <v>101</v>
      </c>
      <c r="P624">
        <v>312</v>
      </c>
      <c r="Q624">
        <v>0</v>
      </c>
      <c r="R624">
        <v>0</v>
      </c>
    </row>
    <row r="625" spans="1:18" x14ac:dyDescent="0.3">
      <c r="A625" s="20">
        <v>2025</v>
      </c>
      <c r="B625" s="20" t="s">
        <v>56</v>
      </c>
      <c r="C625" s="20">
        <v>4110904</v>
      </c>
      <c r="D625" s="20" t="s">
        <v>214</v>
      </c>
      <c r="E625" s="20">
        <v>4</v>
      </c>
      <c r="F625" s="20" t="s">
        <v>60</v>
      </c>
      <c r="G625">
        <v>82</v>
      </c>
      <c r="H625">
        <v>1</v>
      </c>
      <c r="I625">
        <v>2</v>
      </c>
      <c r="J625">
        <v>20</v>
      </c>
      <c r="K625">
        <v>7</v>
      </c>
      <c r="L625">
        <v>3</v>
      </c>
      <c r="M625">
        <v>49</v>
      </c>
      <c r="N625">
        <v>1</v>
      </c>
      <c r="O625">
        <v>2</v>
      </c>
      <c r="P625">
        <v>27</v>
      </c>
      <c r="Q625">
        <v>0</v>
      </c>
      <c r="R625">
        <v>0</v>
      </c>
    </row>
    <row r="626" spans="1:18" x14ac:dyDescent="0.3">
      <c r="A626" s="20">
        <v>2025</v>
      </c>
      <c r="B626" s="20" t="s">
        <v>56</v>
      </c>
      <c r="C626" s="20">
        <v>4110953</v>
      </c>
      <c r="D626" s="20" t="s">
        <v>215</v>
      </c>
      <c r="E626" s="20">
        <v>1</v>
      </c>
      <c r="F626" s="20" t="s">
        <v>58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">
      <c r="A627" s="20">
        <v>2025</v>
      </c>
      <c r="B627" s="20" t="s">
        <v>56</v>
      </c>
      <c r="C627" s="20">
        <v>4110953</v>
      </c>
      <c r="D627" s="20" t="s">
        <v>215</v>
      </c>
      <c r="E627" s="20">
        <v>2</v>
      </c>
      <c r="F627" s="20" t="s">
        <v>25</v>
      </c>
      <c r="G627">
        <v>1007</v>
      </c>
      <c r="H627">
        <v>0</v>
      </c>
      <c r="I627">
        <v>5</v>
      </c>
      <c r="J627">
        <v>31</v>
      </c>
      <c r="K627">
        <v>648</v>
      </c>
      <c r="L627">
        <v>307</v>
      </c>
      <c r="M627">
        <v>16</v>
      </c>
      <c r="N627">
        <v>0</v>
      </c>
      <c r="O627">
        <v>7</v>
      </c>
      <c r="P627">
        <v>23</v>
      </c>
      <c r="Q627">
        <v>626</v>
      </c>
      <c r="R627">
        <v>351</v>
      </c>
    </row>
    <row r="628" spans="1:18" x14ac:dyDescent="0.3">
      <c r="A628" s="20">
        <v>2025</v>
      </c>
      <c r="B628" s="20" t="s">
        <v>56</v>
      </c>
      <c r="C628" s="20">
        <v>4110953</v>
      </c>
      <c r="D628" s="20" t="s">
        <v>215</v>
      </c>
      <c r="E628" s="20">
        <v>3</v>
      </c>
      <c r="F628" s="20" t="s">
        <v>59</v>
      </c>
      <c r="G628">
        <v>1813</v>
      </c>
      <c r="H628">
        <v>449</v>
      </c>
      <c r="I628">
        <v>334</v>
      </c>
      <c r="J628">
        <v>940</v>
      </c>
      <c r="K628">
        <v>57</v>
      </c>
      <c r="L628">
        <v>4</v>
      </c>
      <c r="M628">
        <v>29</v>
      </c>
      <c r="N628">
        <v>483</v>
      </c>
      <c r="O628">
        <v>343</v>
      </c>
      <c r="P628">
        <v>955</v>
      </c>
      <c r="Q628">
        <v>0</v>
      </c>
      <c r="R628">
        <v>0</v>
      </c>
    </row>
    <row r="629" spans="1:18" x14ac:dyDescent="0.3">
      <c r="A629" s="20">
        <v>2025</v>
      </c>
      <c r="B629" s="20" t="s">
        <v>56</v>
      </c>
      <c r="C629" s="20">
        <v>4110953</v>
      </c>
      <c r="D629" s="20" t="s">
        <v>215</v>
      </c>
      <c r="E629" s="20">
        <v>4</v>
      </c>
      <c r="F629" s="20" t="s">
        <v>60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">
      <c r="A630" s="20">
        <v>2025</v>
      </c>
      <c r="B630" s="20" t="s">
        <v>56</v>
      </c>
      <c r="C630" s="20">
        <v>4111001</v>
      </c>
      <c r="D630" s="20" t="s">
        <v>216</v>
      </c>
      <c r="E630" s="20">
        <v>1</v>
      </c>
      <c r="F630" s="20" t="s">
        <v>58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">
      <c r="A631" s="20">
        <v>2025</v>
      </c>
      <c r="B631" s="20" t="s">
        <v>56</v>
      </c>
      <c r="C631" s="20">
        <v>4111001</v>
      </c>
      <c r="D631" s="20" t="s">
        <v>216</v>
      </c>
      <c r="E631" s="20">
        <v>2</v>
      </c>
      <c r="F631" s="20" t="s">
        <v>25</v>
      </c>
      <c r="G631">
        <v>322</v>
      </c>
      <c r="H631">
        <v>0</v>
      </c>
      <c r="I631">
        <v>0</v>
      </c>
      <c r="J631">
        <v>0</v>
      </c>
      <c r="K631">
        <v>177</v>
      </c>
      <c r="L631">
        <v>122</v>
      </c>
      <c r="M631">
        <v>23</v>
      </c>
      <c r="N631">
        <v>0</v>
      </c>
      <c r="O631">
        <v>0</v>
      </c>
      <c r="P631">
        <v>0</v>
      </c>
      <c r="Q631">
        <v>167</v>
      </c>
      <c r="R631">
        <v>155</v>
      </c>
    </row>
    <row r="632" spans="1:18" x14ac:dyDescent="0.3">
      <c r="A632" s="20">
        <v>2025</v>
      </c>
      <c r="B632" s="20" t="s">
        <v>56</v>
      </c>
      <c r="C632" s="20">
        <v>4111001</v>
      </c>
      <c r="D632" s="20" t="s">
        <v>216</v>
      </c>
      <c r="E632" s="20">
        <v>3</v>
      </c>
      <c r="F632" s="20" t="s">
        <v>59</v>
      </c>
      <c r="G632">
        <v>615</v>
      </c>
      <c r="H632">
        <v>116</v>
      </c>
      <c r="I632">
        <v>134</v>
      </c>
      <c r="J632">
        <v>343</v>
      </c>
      <c r="K632">
        <v>22</v>
      </c>
      <c r="L632">
        <v>0</v>
      </c>
      <c r="M632">
        <v>0</v>
      </c>
      <c r="N632">
        <v>126</v>
      </c>
      <c r="O632">
        <v>142</v>
      </c>
      <c r="P632">
        <v>347</v>
      </c>
      <c r="Q632">
        <v>0</v>
      </c>
      <c r="R632">
        <v>0</v>
      </c>
    </row>
    <row r="633" spans="1:18" x14ac:dyDescent="0.3">
      <c r="A633" s="20">
        <v>2025</v>
      </c>
      <c r="B633" s="20" t="s">
        <v>56</v>
      </c>
      <c r="C633" s="20">
        <v>4111001</v>
      </c>
      <c r="D633" s="20" t="s">
        <v>216</v>
      </c>
      <c r="E633" s="20">
        <v>4</v>
      </c>
      <c r="F633" s="20" t="s">
        <v>60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">
      <c r="A634" s="20">
        <v>2025</v>
      </c>
      <c r="B634" s="20" t="s">
        <v>56</v>
      </c>
      <c r="C634" s="20">
        <v>4111100</v>
      </c>
      <c r="D634" s="20" t="s">
        <v>217</v>
      </c>
      <c r="E634" s="20">
        <v>1</v>
      </c>
      <c r="F634" s="20" t="s">
        <v>58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">
      <c r="A635" s="20">
        <v>2025</v>
      </c>
      <c r="B635" s="20" t="s">
        <v>56</v>
      </c>
      <c r="C635" s="20">
        <v>4111100</v>
      </c>
      <c r="D635" s="20" t="s">
        <v>217</v>
      </c>
      <c r="E635" s="20">
        <v>2</v>
      </c>
      <c r="F635" s="20" t="s">
        <v>25</v>
      </c>
      <c r="G635">
        <v>375</v>
      </c>
      <c r="H635">
        <v>0</v>
      </c>
      <c r="I635">
        <v>0</v>
      </c>
      <c r="J635">
        <v>0</v>
      </c>
      <c r="K635">
        <v>224</v>
      </c>
      <c r="L635">
        <v>140</v>
      </c>
      <c r="M635">
        <v>11</v>
      </c>
      <c r="N635">
        <v>0</v>
      </c>
      <c r="O635">
        <v>0</v>
      </c>
      <c r="P635">
        <v>0</v>
      </c>
      <c r="Q635">
        <v>245</v>
      </c>
      <c r="R635">
        <v>130</v>
      </c>
    </row>
    <row r="636" spans="1:18" x14ac:dyDescent="0.3">
      <c r="A636" s="20">
        <v>2025</v>
      </c>
      <c r="B636" s="20" t="s">
        <v>56</v>
      </c>
      <c r="C636" s="20">
        <v>4111100</v>
      </c>
      <c r="D636" s="20" t="s">
        <v>217</v>
      </c>
      <c r="E636" s="20">
        <v>3</v>
      </c>
      <c r="F636" s="20" t="s">
        <v>59</v>
      </c>
      <c r="G636">
        <v>666</v>
      </c>
      <c r="H636">
        <v>153</v>
      </c>
      <c r="I636">
        <v>139</v>
      </c>
      <c r="J636">
        <v>334</v>
      </c>
      <c r="K636">
        <v>26</v>
      </c>
      <c r="L636">
        <v>0</v>
      </c>
      <c r="M636">
        <v>14</v>
      </c>
      <c r="N636">
        <v>168</v>
      </c>
      <c r="O636">
        <v>141</v>
      </c>
      <c r="P636">
        <v>343</v>
      </c>
      <c r="Q636">
        <v>0</v>
      </c>
      <c r="R636">
        <v>0</v>
      </c>
    </row>
    <row r="637" spans="1:18" x14ac:dyDescent="0.3">
      <c r="A637" s="20">
        <v>2025</v>
      </c>
      <c r="B637" s="20" t="s">
        <v>56</v>
      </c>
      <c r="C637" s="20">
        <v>4111100</v>
      </c>
      <c r="D637" s="20" t="s">
        <v>217</v>
      </c>
      <c r="E637" s="20">
        <v>4</v>
      </c>
      <c r="F637" s="20" t="s">
        <v>60</v>
      </c>
      <c r="G637">
        <v>35</v>
      </c>
      <c r="H637">
        <v>0</v>
      </c>
      <c r="I637">
        <v>0</v>
      </c>
      <c r="J637">
        <v>5</v>
      </c>
      <c r="K637">
        <v>4</v>
      </c>
      <c r="L637">
        <v>1</v>
      </c>
      <c r="M637">
        <v>25</v>
      </c>
      <c r="N637">
        <v>0</v>
      </c>
      <c r="O637">
        <v>0</v>
      </c>
      <c r="P637">
        <v>10</v>
      </c>
      <c r="Q637">
        <v>0</v>
      </c>
      <c r="R637">
        <v>0</v>
      </c>
    </row>
    <row r="638" spans="1:18" x14ac:dyDescent="0.3">
      <c r="A638" s="20">
        <v>2025</v>
      </c>
      <c r="B638" s="20" t="s">
        <v>56</v>
      </c>
      <c r="C638" s="20">
        <v>4111209</v>
      </c>
      <c r="D638" s="20" t="s">
        <v>218</v>
      </c>
      <c r="E638" s="20">
        <v>1</v>
      </c>
      <c r="F638" s="20" t="s">
        <v>58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">
      <c r="A639" s="20">
        <v>2025</v>
      </c>
      <c r="B639" s="20" t="s">
        <v>56</v>
      </c>
      <c r="C639" s="20">
        <v>4111209</v>
      </c>
      <c r="D639" s="20" t="s">
        <v>218</v>
      </c>
      <c r="E639" s="20">
        <v>2</v>
      </c>
      <c r="F639" s="20" t="s">
        <v>25</v>
      </c>
      <c r="G639">
        <v>857</v>
      </c>
      <c r="H639">
        <v>0</v>
      </c>
      <c r="I639">
        <v>0</v>
      </c>
      <c r="J639">
        <v>1</v>
      </c>
      <c r="K639">
        <v>535</v>
      </c>
      <c r="L639">
        <v>308</v>
      </c>
      <c r="M639">
        <v>13</v>
      </c>
      <c r="N639">
        <v>0</v>
      </c>
      <c r="O639">
        <v>0</v>
      </c>
      <c r="P639">
        <v>0</v>
      </c>
      <c r="Q639">
        <v>547</v>
      </c>
      <c r="R639">
        <v>305</v>
      </c>
    </row>
    <row r="640" spans="1:18" x14ac:dyDescent="0.3">
      <c r="A640" s="20">
        <v>2025</v>
      </c>
      <c r="B640" s="20" t="s">
        <v>56</v>
      </c>
      <c r="C640" s="20">
        <v>4111209</v>
      </c>
      <c r="D640" s="20" t="s">
        <v>218</v>
      </c>
      <c r="E640" s="20">
        <v>3</v>
      </c>
      <c r="F640" s="20" t="s">
        <v>59</v>
      </c>
      <c r="G640">
        <v>1553</v>
      </c>
      <c r="H640">
        <v>272</v>
      </c>
      <c r="I640">
        <v>345</v>
      </c>
      <c r="J640">
        <v>892</v>
      </c>
      <c r="K640">
        <v>44</v>
      </c>
      <c r="L640">
        <v>0</v>
      </c>
      <c r="M640">
        <v>0</v>
      </c>
      <c r="N640">
        <v>293</v>
      </c>
      <c r="O640">
        <v>373</v>
      </c>
      <c r="P640">
        <v>887</v>
      </c>
      <c r="Q640">
        <v>0</v>
      </c>
      <c r="R640">
        <v>0</v>
      </c>
    </row>
    <row r="641" spans="1:18" x14ac:dyDescent="0.3">
      <c r="A641" s="20">
        <v>2025</v>
      </c>
      <c r="B641" s="20" t="s">
        <v>56</v>
      </c>
      <c r="C641" s="20">
        <v>4111209</v>
      </c>
      <c r="D641" s="20" t="s">
        <v>218</v>
      </c>
      <c r="E641" s="20">
        <v>4</v>
      </c>
      <c r="F641" s="20" t="s">
        <v>60</v>
      </c>
      <c r="G641">
        <v>80</v>
      </c>
      <c r="H641">
        <v>4</v>
      </c>
      <c r="I641">
        <v>1</v>
      </c>
      <c r="J641">
        <v>17</v>
      </c>
      <c r="K641">
        <v>9</v>
      </c>
      <c r="L641">
        <v>5</v>
      </c>
      <c r="M641">
        <v>44</v>
      </c>
      <c r="N641">
        <v>4</v>
      </c>
      <c r="O641">
        <v>2</v>
      </c>
      <c r="P641">
        <v>26</v>
      </c>
      <c r="Q641">
        <v>0</v>
      </c>
      <c r="R641">
        <v>0</v>
      </c>
    </row>
    <row r="642" spans="1:18" x14ac:dyDescent="0.3">
      <c r="A642" s="20">
        <v>2025</v>
      </c>
      <c r="B642" s="20" t="s">
        <v>56</v>
      </c>
      <c r="C642" s="20">
        <v>4111258</v>
      </c>
      <c r="D642" s="20" t="s">
        <v>219</v>
      </c>
      <c r="E642" s="20">
        <v>1</v>
      </c>
      <c r="F642" s="20" t="s">
        <v>58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">
      <c r="A643" s="20">
        <v>2025</v>
      </c>
      <c r="B643" s="20" t="s">
        <v>56</v>
      </c>
      <c r="C643" s="20">
        <v>4111258</v>
      </c>
      <c r="D643" s="20" t="s">
        <v>219</v>
      </c>
      <c r="E643" s="20">
        <v>2</v>
      </c>
      <c r="F643" s="20" t="s">
        <v>25</v>
      </c>
      <c r="G643">
        <v>2222</v>
      </c>
      <c r="H643">
        <v>0</v>
      </c>
      <c r="I643">
        <v>0</v>
      </c>
      <c r="J643">
        <v>4</v>
      </c>
      <c r="K643">
        <v>1340</v>
      </c>
      <c r="L643">
        <v>721</v>
      </c>
      <c r="M643">
        <v>157</v>
      </c>
      <c r="N643">
        <v>0</v>
      </c>
      <c r="O643">
        <v>0</v>
      </c>
      <c r="P643">
        <v>0</v>
      </c>
      <c r="Q643">
        <v>1410</v>
      </c>
      <c r="R643">
        <v>682</v>
      </c>
    </row>
    <row r="644" spans="1:18" x14ac:dyDescent="0.3">
      <c r="A644" s="20">
        <v>2025</v>
      </c>
      <c r="B644" s="20" t="s">
        <v>56</v>
      </c>
      <c r="C644" s="20">
        <v>4111258</v>
      </c>
      <c r="D644" s="20" t="s">
        <v>219</v>
      </c>
      <c r="E644" s="20">
        <v>3</v>
      </c>
      <c r="F644" s="20" t="s">
        <v>59</v>
      </c>
      <c r="G644">
        <v>3694</v>
      </c>
      <c r="H644">
        <v>425</v>
      </c>
      <c r="I644">
        <v>837</v>
      </c>
      <c r="J644">
        <v>2199</v>
      </c>
      <c r="K644">
        <v>233</v>
      </c>
      <c r="L644">
        <v>0</v>
      </c>
      <c r="M644">
        <v>0</v>
      </c>
      <c r="N644">
        <v>464</v>
      </c>
      <c r="O644">
        <v>870</v>
      </c>
      <c r="P644">
        <v>2360</v>
      </c>
      <c r="Q644">
        <v>0</v>
      </c>
      <c r="R644">
        <v>0</v>
      </c>
    </row>
    <row r="645" spans="1:18" x14ac:dyDescent="0.3">
      <c r="A645" s="20">
        <v>2025</v>
      </c>
      <c r="B645" s="20" t="s">
        <v>56</v>
      </c>
      <c r="C645" s="20">
        <v>4111258</v>
      </c>
      <c r="D645" s="20" t="s">
        <v>219</v>
      </c>
      <c r="E645" s="20">
        <v>4</v>
      </c>
      <c r="F645" s="20" t="s">
        <v>60</v>
      </c>
      <c r="G645">
        <v>580</v>
      </c>
      <c r="H645">
        <v>56</v>
      </c>
      <c r="I645">
        <v>64</v>
      </c>
      <c r="J645">
        <v>198</v>
      </c>
      <c r="K645">
        <v>126</v>
      </c>
      <c r="L645">
        <v>60</v>
      </c>
      <c r="M645">
        <v>76</v>
      </c>
      <c r="N645">
        <v>60</v>
      </c>
      <c r="O645">
        <v>71</v>
      </c>
      <c r="P645">
        <v>220</v>
      </c>
      <c r="Q645">
        <v>90</v>
      </c>
      <c r="R645">
        <v>48</v>
      </c>
    </row>
    <row r="646" spans="1:18" x14ac:dyDescent="0.3">
      <c r="A646" s="20">
        <v>2025</v>
      </c>
      <c r="B646" s="20" t="s">
        <v>56</v>
      </c>
      <c r="C646" s="20">
        <v>4111308</v>
      </c>
      <c r="D646" s="20" t="s">
        <v>220</v>
      </c>
      <c r="E646" s="20">
        <v>1</v>
      </c>
      <c r="F646" s="20" t="s">
        <v>58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">
      <c r="A647" s="20">
        <v>2025</v>
      </c>
      <c r="B647" s="20" t="s">
        <v>56</v>
      </c>
      <c r="C647" s="20">
        <v>4111308</v>
      </c>
      <c r="D647" s="20" t="s">
        <v>220</v>
      </c>
      <c r="E647" s="20">
        <v>2</v>
      </c>
      <c r="F647" s="20" t="s">
        <v>25</v>
      </c>
      <c r="G647">
        <v>266</v>
      </c>
      <c r="H647">
        <v>0</v>
      </c>
      <c r="I647">
        <v>0</v>
      </c>
      <c r="J647">
        <v>0</v>
      </c>
      <c r="K647">
        <v>149</v>
      </c>
      <c r="L647">
        <v>109</v>
      </c>
      <c r="M647">
        <v>8</v>
      </c>
      <c r="N647">
        <v>0</v>
      </c>
      <c r="O647">
        <v>0</v>
      </c>
      <c r="P647">
        <v>0</v>
      </c>
      <c r="Q647">
        <v>155</v>
      </c>
      <c r="R647">
        <v>111</v>
      </c>
    </row>
    <row r="648" spans="1:18" x14ac:dyDescent="0.3">
      <c r="A648" s="20">
        <v>2025</v>
      </c>
      <c r="B648" s="20" t="s">
        <v>56</v>
      </c>
      <c r="C648" s="20">
        <v>4111308</v>
      </c>
      <c r="D648" s="20" t="s">
        <v>220</v>
      </c>
      <c r="E648" s="20">
        <v>3</v>
      </c>
      <c r="F648" s="20" t="s">
        <v>59</v>
      </c>
      <c r="G648">
        <v>371</v>
      </c>
      <c r="H648">
        <v>76</v>
      </c>
      <c r="I648">
        <v>76</v>
      </c>
      <c r="J648">
        <v>195</v>
      </c>
      <c r="K648">
        <v>24</v>
      </c>
      <c r="L648">
        <v>0</v>
      </c>
      <c r="M648">
        <v>0</v>
      </c>
      <c r="N648">
        <v>82</v>
      </c>
      <c r="O648">
        <v>79</v>
      </c>
      <c r="P648">
        <v>210</v>
      </c>
      <c r="Q648">
        <v>0</v>
      </c>
      <c r="R648">
        <v>0</v>
      </c>
    </row>
    <row r="649" spans="1:18" x14ac:dyDescent="0.3">
      <c r="A649" s="20">
        <v>2025</v>
      </c>
      <c r="B649" s="20" t="s">
        <v>56</v>
      </c>
      <c r="C649" s="20">
        <v>4111308</v>
      </c>
      <c r="D649" s="20" t="s">
        <v>220</v>
      </c>
      <c r="E649" s="20">
        <v>4</v>
      </c>
      <c r="F649" s="20" t="s">
        <v>60</v>
      </c>
      <c r="G649">
        <v>55</v>
      </c>
      <c r="H649">
        <v>4</v>
      </c>
      <c r="I649">
        <v>1</v>
      </c>
      <c r="J649">
        <v>12</v>
      </c>
      <c r="K649">
        <v>7</v>
      </c>
      <c r="L649">
        <v>6</v>
      </c>
      <c r="M649">
        <v>25</v>
      </c>
      <c r="N649">
        <v>4</v>
      </c>
      <c r="O649">
        <v>1</v>
      </c>
      <c r="P649">
        <v>19</v>
      </c>
      <c r="Q649">
        <v>0</v>
      </c>
      <c r="R649">
        <v>0</v>
      </c>
    </row>
    <row r="650" spans="1:18" x14ac:dyDescent="0.3">
      <c r="A650" s="20">
        <v>2025</v>
      </c>
      <c r="B650" s="20" t="s">
        <v>56</v>
      </c>
      <c r="C650" s="20">
        <v>4111506</v>
      </c>
      <c r="D650" s="20" t="s">
        <v>221</v>
      </c>
      <c r="E650" s="20">
        <v>1</v>
      </c>
      <c r="F650" s="20" t="s">
        <v>58</v>
      </c>
      <c r="G650">
        <v>277</v>
      </c>
      <c r="H650">
        <v>0</v>
      </c>
      <c r="I650">
        <v>0</v>
      </c>
      <c r="J650">
        <v>0</v>
      </c>
      <c r="K650">
        <v>14</v>
      </c>
      <c r="L650">
        <v>172</v>
      </c>
      <c r="M650">
        <v>91</v>
      </c>
      <c r="N650">
        <v>0</v>
      </c>
      <c r="O650">
        <v>0</v>
      </c>
      <c r="P650">
        <v>0</v>
      </c>
      <c r="Q650">
        <v>0</v>
      </c>
      <c r="R650">
        <v>234</v>
      </c>
    </row>
    <row r="651" spans="1:18" x14ac:dyDescent="0.3">
      <c r="A651" s="20">
        <v>2025</v>
      </c>
      <c r="B651" s="20" t="s">
        <v>56</v>
      </c>
      <c r="C651" s="20">
        <v>4111506</v>
      </c>
      <c r="D651" s="20" t="s">
        <v>221</v>
      </c>
      <c r="E651" s="20">
        <v>2</v>
      </c>
      <c r="F651" s="20" t="s">
        <v>25</v>
      </c>
      <c r="G651">
        <v>2447</v>
      </c>
      <c r="H651">
        <v>0</v>
      </c>
      <c r="I651">
        <v>0</v>
      </c>
      <c r="J651">
        <v>9</v>
      </c>
      <c r="K651">
        <v>1140</v>
      </c>
      <c r="L651">
        <v>849</v>
      </c>
      <c r="M651">
        <v>449</v>
      </c>
      <c r="N651">
        <v>0</v>
      </c>
      <c r="O651">
        <v>0</v>
      </c>
      <c r="P651">
        <v>0</v>
      </c>
      <c r="Q651">
        <v>1191</v>
      </c>
      <c r="R651">
        <v>834</v>
      </c>
    </row>
    <row r="652" spans="1:18" x14ac:dyDescent="0.3">
      <c r="A652" s="20">
        <v>2025</v>
      </c>
      <c r="B652" s="20" t="s">
        <v>56</v>
      </c>
      <c r="C652" s="20">
        <v>4111506</v>
      </c>
      <c r="D652" s="20" t="s">
        <v>221</v>
      </c>
      <c r="E652" s="20">
        <v>3</v>
      </c>
      <c r="F652" s="20" t="s">
        <v>59</v>
      </c>
      <c r="G652">
        <v>2747</v>
      </c>
      <c r="H652">
        <v>639</v>
      </c>
      <c r="I652">
        <v>503</v>
      </c>
      <c r="J652">
        <v>1471</v>
      </c>
      <c r="K652">
        <v>110</v>
      </c>
      <c r="L652">
        <v>2</v>
      </c>
      <c r="M652">
        <v>22</v>
      </c>
      <c r="N652">
        <v>672</v>
      </c>
      <c r="O652">
        <v>524</v>
      </c>
      <c r="P652">
        <v>1528</v>
      </c>
      <c r="Q652">
        <v>0</v>
      </c>
      <c r="R652">
        <v>0</v>
      </c>
    </row>
    <row r="653" spans="1:18" x14ac:dyDescent="0.3">
      <c r="A653" s="20">
        <v>2025</v>
      </c>
      <c r="B653" s="20" t="s">
        <v>56</v>
      </c>
      <c r="C653" s="20">
        <v>4111506</v>
      </c>
      <c r="D653" s="20" t="s">
        <v>221</v>
      </c>
      <c r="E653" s="20">
        <v>4</v>
      </c>
      <c r="F653" s="20" t="s">
        <v>60</v>
      </c>
      <c r="G653">
        <v>2006</v>
      </c>
      <c r="H653">
        <v>149</v>
      </c>
      <c r="I653">
        <v>254</v>
      </c>
      <c r="J653">
        <v>653</v>
      </c>
      <c r="K653">
        <v>492</v>
      </c>
      <c r="L653">
        <v>271</v>
      </c>
      <c r="M653">
        <v>187</v>
      </c>
      <c r="N653">
        <v>168</v>
      </c>
      <c r="O653">
        <v>267</v>
      </c>
      <c r="P653">
        <v>670</v>
      </c>
      <c r="Q653">
        <v>412</v>
      </c>
      <c r="R653">
        <v>252</v>
      </c>
    </row>
    <row r="654" spans="1:18" x14ac:dyDescent="0.3">
      <c r="A654" s="20">
        <v>2025</v>
      </c>
      <c r="B654" s="20" t="s">
        <v>56</v>
      </c>
      <c r="C654" s="20">
        <v>4111605</v>
      </c>
      <c r="D654" s="20" t="s">
        <v>222</v>
      </c>
      <c r="E654" s="20">
        <v>1</v>
      </c>
      <c r="F654" s="20" t="s">
        <v>58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">
      <c r="A655" s="20">
        <v>2025</v>
      </c>
      <c r="B655" s="20" t="s">
        <v>56</v>
      </c>
      <c r="C655" s="20">
        <v>4111605</v>
      </c>
      <c r="D655" s="20" t="s">
        <v>222</v>
      </c>
      <c r="E655" s="20">
        <v>2</v>
      </c>
      <c r="F655" s="20" t="s">
        <v>25</v>
      </c>
      <c r="G655">
        <v>203</v>
      </c>
      <c r="H655">
        <v>0</v>
      </c>
      <c r="I655">
        <v>0</v>
      </c>
      <c r="J655">
        <v>0</v>
      </c>
      <c r="K655">
        <v>122</v>
      </c>
      <c r="L655">
        <v>76</v>
      </c>
      <c r="M655">
        <v>5</v>
      </c>
      <c r="N655">
        <v>0</v>
      </c>
      <c r="O655">
        <v>0</v>
      </c>
      <c r="P655">
        <v>0</v>
      </c>
      <c r="Q655">
        <v>124</v>
      </c>
      <c r="R655">
        <v>79</v>
      </c>
    </row>
    <row r="656" spans="1:18" x14ac:dyDescent="0.3">
      <c r="A656" s="20">
        <v>2025</v>
      </c>
      <c r="B656" s="20" t="s">
        <v>56</v>
      </c>
      <c r="C656" s="20">
        <v>4111605</v>
      </c>
      <c r="D656" s="20" t="s">
        <v>222</v>
      </c>
      <c r="E656" s="20">
        <v>3</v>
      </c>
      <c r="F656" s="20" t="s">
        <v>59</v>
      </c>
      <c r="G656">
        <v>231</v>
      </c>
      <c r="H656">
        <v>61</v>
      </c>
      <c r="I656">
        <v>46</v>
      </c>
      <c r="J656">
        <v>121</v>
      </c>
      <c r="K656">
        <v>3</v>
      </c>
      <c r="L656">
        <v>0</v>
      </c>
      <c r="M656">
        <v>0</v>
      </c>
      <c r="N656">
        <v>64</v>
      </c>
      <c r="O656">
        <v>49</v>
      </c>
      <c r="P656">
        <v>118</v>
      </c>
      <c r="Q656">
        <v>0</v>
      </c>
      <c r="R656">
        <v>0</v>
      </c>
    </row>
    <row r="657" spans="1:18" x14ac:dyDescent="0.3">
      <c r="A657" s="20">
        <v>2025</v>
      </c>
      <c r="B657" s="20" t="s">
        <v>56</v>
      </c>
      <c r="C657" s="20">
        <v>4111605</v>
      </c>
      <c r="D657" s="20" t="s">
        <v>222</v>
      </c>
      <c r="E657" s="20">
        <v>4</v>
      </c>
      <c r="F657" s="20" t="s">
        <v>60</v>
      </c>
      <c r="G657">
        <v>615</v>
      </c>
      <c r="H657">
        <v>0</v>
      </c>
      <c r="I657">
        <v>29</v>
      </c>
      <c r="J657">
        <v>255</v>
      </c>
      <c r="K657">
        <v>186</v>
      </c>
      <c r="L657">
        <v>140</v>
      </c>
      <c r="M657">
        <v>5</v>
      </c>
      <c r="N657">
        <v>0</v>
      </c>
      <c r="O657">
        <v>35</v>
      </c>
      <c r="P657">
        <v>259</v>
      </c>
      <c r="Q657">
        <v>173</v>
      </c>
      <c r="R657">
        <v>111</v>
      </c>
    </row>
    <row r="658" spans="1:18" x14ac:dyDescent="0.3">
      <c r="A658" s="20">
        <v>2025</v>
      </c>
      <c r="B658" s="20" t="s">
        <v>56</v>
      </c>
      <c r="C658" s="20">
        <v>4111555</v>
      </c>
      <c r="D658" s="20" t="s">
        <v>223</v>
      </c>
      <c r="E658" s="20">
        <v>1</v>
      </c>
      <c r="F658" s="20" t="s">
        <v>58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">
      <c r="A659" s="20">
        <v>2025</v>
      </c>
      <c r="B659" s="20" t="s">
        <v>56</v>
      </c>
      <c r="C659" s="20">
        <v>4111555</v>
      </c>
      <c r="D659" s="20" t="s">
        <v>223</v>
      </c>
      <c r="E659" s="20">
        <v>2</v>
      </c>
      <c r="F659" s="20" t="s">
        <v>25</v>
      </c>
      <c r="G659">
        <v>656</v>
      </c>
      <c r="H659">
        <v>0</v>
      </c>
      <c r="I659">
        <v>0</v>
      </c>
      <c r="J659">
        <v>0</v>
      </c>
      <c r="K659">
        <v>336</v>
      </c>
      <c r="L659">
        <v>227</v>
      </c>
      <c r="M659">
        <v>93</v>
      </c>
      <c r="N659">
        <v>0</v>
      </c>
      <c r="O659">
        <v>0</v>
      </c>
      <c r="P659">
        <v>0</v>
      </c>
      <c r="Q659">
        <v>347</v>
      </c>
      <c r="R659">
        <v>220</v>
      </c>
    </row>
    <row r="660" spans="1:18" x14ac:dyDescent="0.3">
      <c r="A660" s="20">
        <v>2025</v>
      </c>
      <c r="B660" s="20" t="s">
        <v>56</v>
      </c>
      <c r="C660" s="20">
        <v>4111555</v>
      </c>
      <c r="D660" s="20" t="s">
        <v>223</v>
      </c>
      <c r="E660" s="20">
        <v>3</v>
      </c>
      <c r="F660" s="20" t="s">
        <v>59</v>
      </c>
      <c r="G660">
        <v>762</v>
      </c>
      <c r="H660">
        <v>150</v>
      </c>
      <c r="I660">
        <v>151</v>
      </c>
      <c r="J660">
        <v>437</v>
      </c>
      <c r="K660">
        <v>24</v>
      </c>
      <c r="L660">
        <v>0</v>
      </c>
      <c r="M660">
        <v>0</v>
      </c>
      <c r="N660">
        <v>161</v>
      </c>
      <c r="O660">
        <v>155</v>
      </c>
      <c r="P660">
        <v>446</v>
      </c>
      <c r="Q660">
        <v>0</v>
      </c>
      <c r="R660">
        <v>0</v>
      </c>
    </row>
    <row r="661" spans="1:18" x14ac:dyDescent="0.3">
      <c r="A661" s="20">
        <v>2025</v>
      </c>
      <c r="B661" s="20" t="s">
        <v>56</v>
      </c>
      <c r="C661" s="20">
        <v>4111555</v>
      </c>
      <c r="D661" s="20" t="s">
        <v>223</v>
      </c>
      <c r="E661" s="20">
        <v>4</v>
      </c>
      <c r="F661" s="20" t="s">
        <v>60</v>
      </c>
      <c r="G661">
        <v>61</v>
      </c>
      <c r="H661">
        <v>2</v>
      </c>
      <c r="I661">
        <v>0</v>
      </c>
      <c r="J661">
        <v>26</v>
      </c>
      <c r="K661">
        <v>6</v>
      </c>
      <c r="L661">
        <v>0</v>
      </c>
      <c r="M661">
        <v>27</v>
      </c>
      <c r="N661">
        <v>2</v>
      </c>
      <c r="O661">
        <v>1</v>
      </c>
      <c r="P661">
        <v>31</v>
      </c>
      <c r="Q661">
        <v>0</v>
      </c>
      <c r="R661">
        <v>0</v>
      </c>
    </row>
    <row r="662" spans="1:18" x14ac:dyDescent="0.3">
      <c r="A662" s="20">
        <v>2025</v>
      </c>
      <c r="B662" s="20" t="s">
        <v>56</v>
      </c>
      <c r="C662" s="20">
        <v>4111407</v>
      </c>
      <c r="D662" s="20" t="s">
        <v>224</v>
      </c>
      <c r="E662" s="20">
        <v>1</v>
      </c>
      <c r="F662" s="20" t="s">
        <v>58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">
      <c r="A663" s="20">
        <v>2025</v>
      </c>
      <c r="B663" s="20" t="s">
        <v>56</v>
      </c>
      <c r="C663" s="20">
        <v>4111407</v>
      </c>
      <c r="D663" s="20" t="s">
        <v>224</v>
      </c>
      <c r="E663" s="20">
        <v>2</v>
      </c>
      <c r="F663" s="20" t="s">
        <v>25</v>
      </c>
      <c r="G663">
        <v>1251</v>
      </c>
      <c r="H663">
        <v>0</v>
      </c>
      <c r="I663">
        <v>0</v>
      </c>
      <c r="J663">
        <v>48</v>
      </c>
      <c r="K663">
        <v>744</v>
      </c>
      <c r="L663">
        <v>454</v>
      </c>
      <c r="M663">
        <v>5</v>
      </c>
      <c r="N663">
        <v>0</v>
      </c>
      <c r="O663">
        <v>0</v>
      </c>
      <c r="P663">
        <v>0</v>
      </c>
      <c r="Q663">
        <v>720</v>
      </c>
      <c r="R663">
        <v>531</v>
      </c>
    </row>
    <row r="664" spans="1:18" x14ac:dyDescent="0.3">
      <c r="A664" s="20">
        <v>2025</v>
      </c>
      <c r="B664" s="20" t="s">
        <v>56</v>
      </c>
      <c r="C664" s="20">
        <v>4111407</v>
      </c>
      <c r="D664" s="20" t="s">
        <v>224</v>
      </c>
      <c r="E664" s="20">
        <v>3</v>
      </c>
      <c r="F664" s="20" t="s">
        <v>59</v>
      </c>
      <c r="G664">
        <v>1409</v>
      </c>
      <c r="H664">
        <v>133</v>
      </c>
      <c r="I664">
        <v>337</v>
      </c>
      <c r="J664">
        <v>919</v>
      </c>
      <c r="K664">
        <v>20</v>
      </c>
      <c r="L664">
        <v>0</v>
      </c>
      <c r="M664">
        <v>0</v>
      </c>
      <c r="N664">
        <v>143</v>
      </c>
      <c r="O664">
        <v>358</v>
      </c>
      <c r="P664">
        <v>908</v>
      </c>
      <c r="Q664">
        <v>0</v>
      </c>
      <c r="R664">
        <v>0</v>
      </c>
    </row>
    <row r="665" spans="1:18" x14ac:dyDescent="0.3">
      <c r="A665" s="20">
        <v>2025</v>
      </c>
      <c r="B665" s="20" t="s">
        <v>56</v>
      </c>
      <c r="C665" s="20">
        <v>4111407</v>
      </c>
      <c r="D665" s="20" t="s">
        <v>224</v>
      </c>
      <c r="E665" s="20">
        <v>4</v>
      </c>
      <c r="F665" s="20" t="s">
        <v>60</v>
      </c>
      <c r="G665">
        <v>65</v>
      </c>
      <c r="H665">
        <v>3</v>
      </c>
      <c r="I665">
        <v>3</v>
      </c>
      <c r="J665">
        <v>8</v>
      </c>
      <c r="K665">
        <v>9</v>
      </c>
      <c r="L665">
        <v>6</v>
      </c>
      <c r="M665">
        <v>36</v>
      </c>
      <c r="N665">
        <v>4</v>
      </c>
      <c r="O665">
        <v>2</v>
      </c>
      <c r="P665">
        <v>17</v>
      </c>
      <c r="Q665">
        <v>0</v>
      </c>
      <c r="R665">
        <v>0</v>
      </c>
    </row>
    <row r="666" spans="1:18" x14ac:dyDescent="0.3">
      <c r="A666" s="20">
        <v>2025</v>
      </c>
      <c r="B666" s="20" t="s">
        <v>56</v>
      </c>
      <c r="C666" s="20">
        <v>4111704</v>
      </c>
      <c r="D666" s="20" t="s">
        <v>225</v>
      </c>
      <c r="E666" s="20">
        <v>1</v>
      </c>
      <c r="F666" s="20" t="s">
        <v>58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">
      <c r="A667" s="20">
        <v>2025</v>
      </c>
      <c r="B667" s="20" t="s">
        <v>56</v>
      </c>
      <c r="C667" s="20">
        <v>4111704</v>
      </c>
      <c r="D667" s="20" t="s">
        <v>225</v>
      </c>
      <c r="E667" s="20">
        <v>2</v>
      </c>
      <c r="F667" s="20" t="s">
        <v>25</v>
      </c>
      <c r="G667">
        <v>428</v>
      </c>
      <c r="H667">
        <v>0</v>
      </c>
      <c r="I667">
        <v>0</v>
      </c>
      <c r="J667">
        <v>1</v>
      </c>
      <c r="K667">
        <v>261</v>
      </c>
      <c r="L667">
        <v>161</v>
      </c>
      <c r="M667">
        <v>5</v>
      </c>
      <c r="N667">
        <v>0</v>
      </c>
      <c r="O667">
        <v>0</v>
      </c>
      <c r="P667">
        <v>0</v>
      </c>
      <c r="Q667">
        <v>241</v>
      </c>
      <c r="R667">
        <v>187</v>
      </c>
    </row>
    <row r="668" spans="1:18" x14ac:dyDescent="0.3">
      <c r="A668" s="20">
        <v>2025</v>
      </c>
      <c r="B668" s="20" t="s">
        <v>56</v>
      </c>
      <c r="C668" s="20">
        <v>4111704</v>
      </c>
      <c r="D668" s="20" t="s">
        <v>225</v>
      </c>
      <c r="E668" s="20">
        <v>3</v>
      </c>
      <c r="F668" s="20" t="s">
        <v>59</v>
      </c>
      <c r="G668">
        <v>577</v>
      </c>
      <c r="H668">
        <v>100</v>
      </c>
      <c r="I668">
        <v>131</v>
      </c>
      <c r="J668">
        <v>318</v>
      </c>
      <c r="K668">
        <v>28</v>
      </c>
      <c r="L668">
        <v>0</v>
      </c>
      <c r="M668">
        <v>0</v>
      </c>
      <c r="N668">
        <v>108</v>
      </c>
      <c r="O668">
        <v>132</v>
      </c>
      <c r="P668">
        <v>337</v>
      </c>
      <c r="Q668">
        <v>0</v>
      </c>
      <c r="R668">
        <v>0</v>
      </c>
    </row>
    <row r="669" spans="1:18" x14ac:dyDescent="0.3">
      <c r="A669" s="20">
        <v>2025</v>
      </c>
      <c r="B669" s="20" t="s">
        <v>56</v>
      </c>
      <c r="C669" s="20">
        <v>4111704</v>
      </c>
      <c r="D669" s="20" t="s">
        <v>225</v>
      </c>
      <c r="E669" s="20">
        <v>4</v>
      </c>
      <c r="F669" s="20" t="s">
        <v>60</v>
      </c>
      <c r="G669">
        <v>75</v>
      </c>
      <c r="H669">
        <v>5</v>
      </c>
      <c r="I669">
        <v>1</v>
      </c>
      <c r="J669">
        <v>29</v>
      </c>
      <c r="K669">
        <v>16</v>
      </c>
      <c r="L669">
        <v>3</v>
      </c>
      <c r="M669">
        <v>21</v>
      </c>
      <c r="N669">
        <v>5</v>
      </c>
      <c r="O669">
        <v>1</v>
      </c>
      <c r="P669">
        <v>46</v>
      </c>
      <c r="Q669">
        <v>0</v>
      </c>
      <c r="R669">
        <v>0</v>
      </c>
    </row>
    <row r="670" spans="1:18" x14ac:dyDescent="0.3">
      <c r="A670" s="20">
        <v>2025</v>
      </c>
      <c r="B670" s="20" t="s">
        <v>56</v>
      </c>
      <c r="C670" s="20">
        <v>4111803</v>
      </c>
      <c r="D670" s="20" t="s">
        <v>226</v>
      </c>
      <c r="E670" s="20">
        <v>1</v>
      </c>
      <c r="F670" s="20" t="s">
        <v>58</v>
      </c>
      <c r="G670">
        <v>381</v>
      </c>
      <c r="H670">
        <v>0</v>
      </c>
      <c r="I670">
        <v>0</v>
      </c>
      <c r="J670">
        <v>0</v>
      </c>
      <c r="K670">
        <v>21</v>
      </c>
      <c r="L670">
        <v>250</v>
      </c>
      <c r="M670">
        <v>110</v>
      </c>
      <c r="N670">
        <v>0</v>
      </c>
      <c r="O670">
        <v>0</v>
      </c>
      <c r="P670">
        <v>0</v>
      </c>
      <c r="Q670">
        <v>0</v>
      </c>
      <c r="R670">
        <v>354</v>
      </c>
    </row>
    <row r="671" spans="1:18" x14ac:dyDescent="0.3">
      <c r="A671" s="20">
        <v>2025</v>
      </c>
      <c r="B671" s="20" t="s">
        <v>56</v>
      </c>
      <c r="C671" s="20">
        <v>4111803</v>
      </c>
      <c r="D671" s="20" t="s">
        <v>226</v>
      </c>
      <c r="E671" s="20">
        <v>2</v>
      </c>
      <c r="F671" s="20" t="s">
        <v>25</v>
      </c>
      <c r="G671">
        <v>2895</v>
      </c>
      <c r="H671">
        <v>0</v>
      </c>
      <c r="I671">
        <v>6</v>
      </c>
      <c r="J671">
        <v>138</v>
      </c>
      <c r="K671">
        <v>1409</v>
      </c>
      <c r="L671">
        <v>747</v>
      </c>
      <c r="M671">
        <v>595</v>
      </c>
      <c r="N671">
        <v>0</v>
      </c>
      <c r="O671">
        <v>6</v>
      </c>
      <c r="P671">
        <v>28</v>
      </c>
      <c r="Q671">
        <v>1466</v>
      </c>
      <c r="R671">
        <v>753</v>
      </c>
    </row>
    <row r="672" spans="1:18" x14ac:dyDescent="0.3">
      <c r="A672" s="20">
        <v>2025</v>
      </c>
      <c r="B672" s="20" t="s">
        <v>56</v>
      </c>
      <c r="C672" s="20">
        <v>4111803</v>
      </c>
      <c r="D672" s="20" t="s">
        <v>226</v>
      </c>
      <c r="E672" s="20">
        <v>3</v>
      </c>
      <c r="F672" s="20" t="s">
        <v>59</v>
      </c>
      <c r="G672">
        <v>4047</v>
      </c>
      <c r="H672">
        <v>954</v>
      </c>
      <c r="I672">
        <v>867</v>
      </c>
      <c r="J672">
        <v>2029</v>
      </c>
      <c r="K672">
        <v>140</v>
      </c>
      <c r="L672">
        <v>7</v>
      </c>
      <c r="M672">
        <v>50</v>
      </c>
      <c r="N672">
        <v>1009</v>
      </c>
      <c r="O672">
        <v>897</v>
      </c>
      <c r="P672">
        <v>2084</v>
      </c>
      <c r="Q672">
        <v>0</v>
      </c>
      <c r="R672">
        <v>0</v>
      </c>
    </row>
    <row r="673" spans="1:18" x14ac:dyDescent="0.3">
      <c r="A673" s="20">
        <v>2025</v>
      </c>
      <c r="B673" s="20" t="s">
        <v>56</v>
      </c>
      <c r="C673" s="20">
        <v>4111803</v>
      </c>
      <c r="D673" s="20" t="s">
        <v>226</v>
      </c>
      <c r="E673" s="20">
        <v>4</v>
      </c>
      <c r="F673" s="20" t="s">
        <v>60</v>
      </c>
      <c r="G673">
        <v>1635</v>
      </c>
      <c r="H673">
        <v>116</v>
      </c>
      <c r="I673">
        <v>224</v>
      </c>
      <c r="J673">
        <v>544</v>
      </c>
      <c r="K673">
        <v>389</v>
      </c>
      <c r="L673">
        <v>217</v>
      </c>
      <c r="M673">
        <v>145</v>
      </c>
      <c r="N673">
        <v>125</v>
      </c>
      <c r="O673">
        <v>239</v>
      </c>
      <c r="P673">
        <v>600</v>
      </c>
      <c r="Q673">
        <v>304</v>
      </c>
      <c r="R673">
        <v>210</v>
      </c>
    </row>
    <row r="674" spans="1:18" x14ac:dyDescent="0.3">
      <c r="A674" s="20">
        <v>2025</v>
      </c>
      <c r="B674" s="20" t="s">
        <v>56</v>
      </c>
      <c r="C674" s="20">
        <v>4111902</v>
      </c>
      <c r="D674" s="20" t="s">
        <v>227</v>
      </c>
      <c r="E674" s="20">
        <v>1</v>
      </c>
      <c r="F674" s="20" t="s">
        <v>58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">
      <c r="A675" s="20">
        <v>2025</v>
      </c>
      <c r="B675" s="20" t="s">
        <v>56</v>
      </c>
      <c r="C675" s="20">
        <v>4111902</v>
      </c>
      <c r="D675" s="20" t="s">
        <v>227</v>
      </c>
      <c r="E675" s="20">
        <v>2</v>
      </c>
      <c r="F675" s="20" t="s">
        <v>25</v>
      </c>
      <c r="G675">
        <v>1109</v>
      </c>
      <c r="H675">
        <v>0</v>
      </c>
      <c r="I675">
        <v>0</v>
      </c>
      <c r="J675">
        <v>3</v>
      </c>
      <c r="K675">
        <v>682</v>
      </c>
      <c r="L675">
        <v>385</v>
      </c>
      <c r="M675">
        <v>39</v>
      </c>
      <c r="N675">
        <v>0</v>
      </c>
      <c r="O675">
        <v>0</v>
      </c>
      <c r="P675">
        <v>0</v>
      </c>
      <c r="Q675">
        <v>706</v>
      </c>
      <c r="R675">
        <v>381</v>
      </c>
    </row>
    <row r="676" spans="1:18" x14ac:dyDescent="0.3">
      <c r="A676" s="20">
        <v>2025</v>
      </c>
      <c r="B676" s="20" t="s">
        <v>56</v>
      </c>
      <c r="C676" s="20">
        <v>4111902</v>
      </c>
      <c r="D676" s="20" t="s">
        <v>227</v>
      </c>
      <c r="E676" s="20">
        <v>3</v>
      </c>
      <c r="F676" s="20" t="s">
        <v>59</v>
      </c>
      <c r="G676">
        <v>1820</v>
      </c>
      <c r="H676">
        <v>266</v>
      </c>
      <c r="I676">
        <v>396</v>
      </c>
      <c r="J676">
        <v>1023</v>
      </c>
      <c r="K676">
        <v>97</v>
      </c>
      <c r="L676">
        <v>0</v>
      </c>
      <c r="M676">
        <v>38</v>
      </c>
      <c r="N676">
        <v>283</v>
      </c>
      <c r="O676">
        <v>413</v>
      </c>
      <c r="P676">
        <v>1086</v>
      </c>
      <c r="Q676">
        <v>0</v>
      </c>
      <c r="R676">
        <v>0</v>
      </c>
    </row>
    <row r="677" spans="1:18" x14ac:dyDescent="0.3">
      <c r="A677" s="20">
        <v>2025</v>
      </c>
      <c r="B677" s="20" t="s">
        <v>56</v>
      </c>
      <c r="C677" s="20">
        <v>4111902</v>
      </c>
      <c r="D677" s="20" t="s">
        <v>227</v>
      </c>
      <c r="E677" s="20">
        <v>4</v>
      </c>
      <c r="F677" s="20" t="s">
        <v>60</v>
      </c>
      <c r="G677">
        <v>229</v>
      </c>
      <c r="H677">
        <v>100</v>
      </c>
      <c r="I677">
        <v>28</v>
      </c>
      <c r="J677">
        <v>76</v>
      </c>
      <c r="K677">
        <v>9</v>
      </c>
      <c r="L677">
        <v>1</v>
      </c>
      <c r="M677">
        <v>15</v>
      </c>
      <c r="N677">
        <v>110</v>
      </c>
      <c r="O677">
        <v>19</v>
      </c>
      <c r="P677">
        <v>84</v>
      </c>
      <c r="Q677">
        <v>0</v>
      </c>
      <c r="R677">
        <v>0</v>
      </c>
    </row>
    <row r="678" spans="1:18" x14ac:dyDescent="0.3">
      <c r="A678" s="20">
        <v>2025</v>
      </c>
      <c r="B678" s="20" t="s">
        <v>56</v>
      </c>
      <c r="C678" s="20">
        <v>4112009</v>
      </c>
      <c r="D678" s="20" t="s">
        <v>228</v>
      </c>
      <c r="E678" s="20">
        <v>1</v>
      </c>
      <c r="F678" s="20" t="s">
        <v>58</v>
      </c>
      <c r="G678">
        <v>322</v>
      </c>
      <c r="H678">
        <v>0</v>
      </c>
      <c r="I678">
        <v>0</v>
      </c>
      <c r="J678">
        <v>0</v>
      </c>
      <c r="K678">
        <v>31</v>
      </c>
      <c r="L678">
        <v>199</v>
      </c>
      <c r="M678">
        <v>92</v>
      </c>
      <c r="N678">
        <v>0</v>
      </c>
      <c r="O678">
        <v>0</v>
      </c>
      <c r="P678">
        <v>0</v>
      </c>
      <c r="Q678">
        <v>0</v>
      </c>
      <c r="R678">
        <v>263</v>
      </c>
    </row>
    <row r="679" spans="1:18" x14ac:dyDescent="0.3">
      <c r="A679" s="20">
        <v>2025</v>
      </c>
      <c r="B679" s="20" t="s">
        <v>56</v>
      </c>
      <c r="C679" s="20">
        <v>4112009</v>
      </c>
      <c r="D679" s="20" t="s">
        <v>228</v>
      </c>
      <c r="E679" s="20">
        <v>2</v>
      </c>
      <c r="F679" s="20" t="s">
        <v>25</v>
      </c>
      <c r="G679">
        <v>2797</v>
      </c>
      <c r="H679">
        <v>0</v>
      </c>
      <c r="I679">
        <v>0</v>
      </c>
      <c r="J679">
        <v>8</v>
      </c>
      <c r="K679">
        <v>1636</v>
      </c>
      <c r="L679">
        <v>910</v>
      </c>
      <c r="M679">
        <v>243</v>
      </c>
      <c r="N679">
        <v>0</v>
      </c>
      <c r="O679">
        <v>0</v>
      </c>
      <c r="P679">
        <v>0</v>
      </c>
      <c r="Q679">
        <v>1536</v>
      </c>
      <c r="R679">
        <v>1050</v>
      </c>
    </row>
    <row r="680" spans="1:18" x14ac:dyDescent="0.3">
      <c r="A680" s="20">
        <v>2025</v>
      </c>
      <c r="B680" s="20" t="s">
        <v>56</v>
      </c>
      <c r="C680" s="20">
        <v>4112009</v>
      </c>
      <c r="D680" s="20" t="s">
        <v>228</v>
      </c>
      <c r="E680" s="20">
        <v>3</v>
      </c>
      <c r="F680" s="20" t="s">
        <v>59</v>
      </c>
      <c r="G680">
        <v>3725</v>
      </c>
      <c r="H680">
        <v>421</v>
      </c>
      <c r="I680">
        <v>806</v>
      </c>
      <c r="J680">
        <v>2388</v>
      </c>
      <c r="K680">
        <v>99</v>
      </c>
      <c r="L680">
        <v>2</v>
      </c>
      <c r="M680">
        <v>9</v>
      </c>
      <c r="N680">
        <v>454</v>
      </c>
      <c r="O680">
        <v>870</v>
      </c>
      <c r="P680">
        <v>2391</v>
      </c>
      <c r="Q680">
        <v>0</v>
      </c>
      <c r="R680">
        <v>0</v>
      </c>
    </row>
    <row r="681" spans="1:18" x14ac:dyDescent="0.3">
      <c r="A681" s="20">
        <v>2025</v>
      </c>
      <c r="B681" s="20" t="s">
        <v>56</v>
      </c>
      <c r="C681" s="20">
        <v>4112009</v>
      </c>
      <c r="D681" s="20" t="s">
        <v>228</v>
      </c>
      <c r="E681" s="20">
        <v>4</v>
      </c>
      <c r="F681" s="20" t="s">
        <v>60</v>
      </c>
      <c r="G681">
        <v>1018</v>
      </c>
      <c r="H681">
        <v>58</v>
      </c>
      <c r="I681">
        <v>89</v>
      </c>
      <c r="J681">
        <v>280</v>
      </c>
      <c r="K681">
        <v>214</v>
      </c>
      <c r="L681">
        <v>186</v>
      </c>
      <c r="M681">
        <v>191</v>
      </c>
      <c r="N681">
        <v>63</v>
      </c>
      <c r="O681">
        <v>92</v>
      </c>
      <c r="P681">
        <v>277</v>
      </c>
      <c r="Q681">
        <v>197</v>
      </c>
      <c r="R681">
        <v>133</v>
      </c>
    </row>
    <row r="682" spans="1:18" x14ac:dyDescent="0.3">
      <c r="A682" s="20">
        <v>2025</v>
      </c>
      <c r="B682" s="20" t="s">
        <v>56</v>
      </c>
      <c r="C682" s="20">
        <v>4112108</v>
      </c>
      <c r="D682" s="20" t="s">
        <v>229</v>
      </c>
      <c r="E682" s="20">
        <v>1</v>
      </c>
      <c r="F682" s="20" t="s">
        <v>58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">
      <c r="A683" s="20">
        <v>2025</v>
      </c>
      <c r="B683" s="20" t="s">
        <v>56</v>
      </c>
      <c r="C683" s="20">
        <v>4112108</v>
      </c>
      <c r="D683" s="20" t="s">
        <v>229</v>
      </c>
      <c r="E683" s="20">
        <v>2</v>
      </c>
      <c r="F683" s="20" t="s">
        <v>25</v>
      </c>
      <c r="G683">
        <v>1422</v>
      </c>
      <c r="H683">
        <v>0</v>
      </c>
      <c r="I683">
        <v>0</v>
      </c>
      <c r="J683">
        <v>3</v>
      </c>
      <c r="K683">
        <v>691</v>
      </c>
      <c r="L683">
        <v>577</v>
      </c>
      <c r="M683">
        <v>151</v>
      </c>
      <c r="N683">
        <v>0</v>
      </c>
      <c r="O683">
        <v>0</v>
      </c>
      <c r="P683">
        <v>0</v>
      </c>
      <c r="Q683">
        <v>731</v>
      </c>
      <c r="R683">
        <v>562</v>
      </c>
    </row>
    <row r="684" spans="1:18" x14ac:dyDescent="0.3">
      <c r="A684" s="20">
        <v>2025</v>
      </c>
      <c r="B684" s="20" t="s">
        <v>56</v>
      </c>
      <c r="C684" s="20">
        <v>4112108</v>
      </c>
      <c r="D684" s="20" t="s">
        <v>229</v>
      </c>
      <c r="E684" s="20">
        <v>3</v>
      </c>
      <c r="F684" s="20" t="s">
        <v>59</v>
      </c>
      <c r="G684">
        <v>1769</v>
      </c>
      <c r="H684">
        <v>372</v>
      </c>
      <c r="I684">
        <v>338</v>
      </c>
      <c r="J684">
        <v>959</v>
      </c>
      <c r="K684">
        <v>71</v>
      </c>
      <c r="L684">
        <v>7</v>
      </c>
      <c r="M684">
        <v>22</v>
      </c>
      <c r="N684">
        <v>399</v>
      </c>
      <c r="O684">
        <v>340</v>
      </c>
      <c r="P684">
        <v>1002</v>
      </c>
      <c r="Q684">
        <v>0</v>
      </c>
      <c r="R684">
        <v>0</v>
      </c>
    </row>
    <row r="685" spans="1:18" x14ac:dyDescent="0.3">
      <c r="A685" s="20">
        <v>2025</v>
      </c>
      <c r="B685" s="20" t="s">
        <v>56</v>
      </c>
      <c r="C685" s="20">
        <v>4112108</v>
      </c>
      <c r="D685" s="20" t="s">
        <v>229</v>
      </c>
      <c r="E685" s="20">
        <v>4</v>
      </c>
      <c r="F685" s="20" t="s">
        <v>60</v>
      </c>
      <c r="G685">
        <v>1413</v>
      </c>
      <c r="H685">
        <v>147</v>
      </c>
      <c r="I685">
        <v>183</v>
      </c>
      <c r="J685">
        <v>496</v>
      </c>
      <c r="K685">
        <v>351</v>
      </c>
      <c r="L685">
        <v>185</v>
      </c>
      <c r="M685">
        <v>51</v>
      </c>
      <c r="N685">
        <v>159</v>
      </c>
      <c r="O685">
        <v>191</v>
      </c>
      <c r="P685">
        <v>510</v>
      </c>
      <c r="Q685">
        <v>319</v>
      </c>
      <c r="R685">
        <v>186</v>
      </c>
    </row>
    <row r="686" spans="1:18" x14ac:dyDescent="0.3">
      <c r="A686" s="20">
        <v>2025</v>
      </c>
      <c r="B686" s="20" t="s">
        <v>56</v>
      </c>
      <c r="C686" s="20">
        <v>4112207</v>
      </c>
      <c r="D686" s="20" t="s">
        <v>230</v>
      </c>
      <c r="E686" s="20">
        <v>1</v>
      </c>
      <c r="F686" s="20" t="s">
        <v>58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">
      <c r="A687" s="20">
        <v>2025</v>
      </c>
      <c r="B687" s="20" t="s">
        <v>56</v>
      </c>
      <c r="C687" s="20">
        <v>4112207</v>
      </c>
      <c r="D687" s="20" t="s">
        <v>230</v>
      </c>
      <c r="E687" s="20">
        <v>2</v>
      </c>
      <c r="F687" s="20" t="s">
        <v>25</v>
      </c>
      <c r="G687">
        <v>297</v>
      </c>
      <c r="H687">
        <v>0</v>
      </c>
      <c r="I687">
        <v>0</v>
      </c>
      <c r="J687">
        <v>0</v>
      </c>
      <c r="K687">
        <v>193</v>
      </c>
      <c r="L687">
        <v>100</v>
      </c>
      <c r="M687">
        <v>4</v>
      </c>
      <c r="N687">
        <v>0</v>
      </c>
      <c r="O687">
        <v>0</v>
      </c>
      <c r="P687">
        <v>0</v>
      </c>
      <c r="Q687">
        <v>197</v>
      </c>
      <c r="R687">
        <v>100</v>
      </c>
    </row>
    <row r="688" spans="1:18" x14ac:dyDescent="0.3">
      <c r="A688" s="20">
        <v>2025</v>
      </c>
      <c r="B688" s="20" t="s">
        <v>56</v>
      </c>
      <c r="C688" s="20">
        <v>4112207</v>
      </c>
      <c r="D688" s="20" t="s">
        <v>230</v>
      </c>
      <c r="E688" s="20">
        <v>3</v>
      </c>
      <c r="F688" s="20" t="s">
        <v>59</v>
      </c>
      <c r="G688">
        <v>530</v>
      </c>
      <c r="H688">
        <v>127</v>
      </c>
      <c r="I688">
        <v>94</v>
      </c>
      <c r="J688">
        <v>294</v>
      </c>
      <c r="K688">
        <v>15</v>
      </c>
      <c r="L688">
        <v>0</v>
      </c>
      <c r="M688">
        <v>0</v>
      </c>
      <c r="N688">
        <v>137</v>
      </c>
      <c r="O688">
        <v>88</v>
      </c>
      <c r="P688">
        <v>305</v>
      </c>
      <c r="Q688">
        <v>0</v>
      </c>
      <c r="R688">
        <v>0</v>
      </c>
    </row>
    <row r="689" spans="1:18" x14ac:dyDescent="0.3">
      <c r="A689" s="20">
        <v>2025</v>
      </c>
      <c r="B689" s="20" t="s">
        <v>56</v>
      </c>
      <c r="C689" s="20">
        <v>4112207</v>
      </c>
      <c r="D689" s="20" t="s">
        <v>230</v>
      </c>
      <c r="E689" s="20">
        <v>4</v>
      </c>
      <c r="F689" s="20" t="s">
        <v>60</v>
      </c>
      <c r="G689">
        <v>97</v>
      </c>
      <c r="H689">
        <v>0</v>
      </c>
      <c r="I689">
        <v>2</v>
      </c>
      <c r="J689">
        <v>21</v>
      </c>
      <c r="K689">
        <v>11</v>
      </c>
      <c r="L689">
        <v>6</v>
      </c>
      <c r="M689">
        <v>57</v>
      </c>
      <c r="N689">
        <v>0</v>
      </c>
      <c r="O689">
        <v>2</v>
      </c>
      <c r="P689">
        <v>34</v>
      </c>
      <c r="Q689">
        <v>0</v>
      </c>
      <c r="R689">
        <v>0</v>
      </c>
    </row>
    <row r="690" spans="1:18" x14ac:dyDescent="0.3">
      <c r="A690" s="20">
        <v>2025</v>
      </c>
      <c r="B690" s="20" t="s">
        <v>56</v>
      </c>
      <c r="C690" s="20">
        <v>4112306</v>
      </c>
      <c r="D690" s="20" t="s">
        <v>231</v>
      </c>
      <c r="E690" s="20">
        <v>1</v>
      </c>
      <c r="F690" s="20" t="s">
        <v>58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3">
      <c r="A691" s="20">
        <v>2025</v>
      </c>
      <c r="B691" s="20" t="s">
        <v>56</v>
      </c>
      <c r="C691" s="20">
        <v>4112306</v>
      </c>
      <c r="D691" s="20" t="s">
        <v>231</v>
      </c>
      <c r="E691" s="20">
        <v>2</v>
      </c>
      <c r="F691" s="20" t="s">
        <v>25</v>
      </c>
      <c r="G691">
        <v>309</v>
      </c>
      <c r="H691">
        <v>0</v>
      </c>
      <c r="I691">
        <v>0</v>
      </c>
      <c r="J691">
        <v>6</v>
      </c>
      <c r="K691">
        <v>188</v>
      </c>
      <c r="L691">
        <v>111</v>
      </c>
      <c r="M691">
        <v>4</v>
      </c>
      <c r="N691">
        <v>0</v>
      </c>
      <c r="O691">
        <v>0</v>
      </c>
      <c r="P691">
        <v>0</v>
      </c>
      <c r="Q691">
        <v>184</v>
      </c>
      <c r="R691">
        <v>125</v>
      </c>
    </row>
    <row r="692" spans="1:18" x14ac:dyDescent="0.3">
      <c r="A692" s="20">
        <v>2025</v>
      </c>
      <c r="B692" s="20" t="s">
        <v>56</v>
      </c>
      <c r="C692" s="20">
        <v>4112306</v>
      </c>
      <c r="D692" s="20" t="s">
        <v>231</v>
      </c>
      <c r="E692" s="20">
        <v>3</v>
      </c>
      <c r="F692" s="20" t="s">
        <v>59</v>
      </c>
      <c r="G692">
        <v>492</v>
      </c>
      <c r="H692">
        <v>96</v>
      </c>
      <c r="I692">
        <v>108</v>
      </c>
      <c r="J692">
        <v>259</v>
      </c>
      <c r="K692">
        <v>18</v>
      </c>
      <c r="L692">
        <v>1</v>
      </c>
      <c r="M692">
        <v>10</v>
      </c>
      <c r="N692">
        <v>103</v>
      </c>
      <c r="O692">
        <v>107</v>
      </c>
      <c r="P692">
        <v>271</v>
      </c>
      <c r="Q692">
        <v>0</v>
      </c>
      <c r="R692">
        <v>0</v>
      </c>
    </row>
    <row r="693" spans="1:18" x14ac:dyDescent="0.3">
      <c r="A693" s="20">
        <v>2025</v>
      </c>
      <c r="B693" s="20" t="s">
        <v>56</v>
      </c>
      <c r="C693" s="20">
        <v>4112306</v>
      </c>
      <c r="D693" s="20" t="s">
        <v>231</v>
      </c>
      <c r="E693" s="20">
        <v>4</v>
      </c>
      <c r="F693" s="20" t="s">
        <v>60</v>
      </c>
      <c r="G693">
        <v>61</v>
      </c>
      <c r="H693">
        <v>3</v>
      </c>
      <c r="I693">
        <v>7</v>
      </c>
      <c r="J693">
        <v>20</v>
      </c>
      <c r="K693">
        <v>4</v>
      </c>
      <c r="L693">
        <v>3</v>
      </c>
      <c r="M693">
        <v>24</v>
      </c>
      <c r="N693">
        <v>3</v>
      </c>
      <c r="O693">
        <v>7</v>
      </c>
      <c r="P693">
        <v>24</v>
      </c>
      <c r="Q693">
        <v>0</v>
      </c>
      <c r="R693">
        <v>0</v>
      </c>
    </row>
    <row r="694" spans="1:18" x14ac:dyDescent="0.3">
      <c r="A694" s="20">
        <v>2025</v>
      </c>
      <c r="B694" s="20" t="s">
        <v>56</v>
      </c>
      <c r="C694" s="20">
        <v>4112405</v>
      </c>
      <c r="D694" s="20" t="s">
        <v>232</v>
      </c>
      <c r="E694" s="20">
        <v>1</v>
      </c>
      <c r="F694" s="20" t="s">
        <v>58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3">
      <c r="A695" s="20">
        <v>2025</v>
      </c>
      <c r="B695" s="20" t="s">
        <v>56</v>
      </c>
      <c r="C695" s="20">
        <v>4112405</v>
      </c>
      <c r="D695" s="20" t="s">
        <v>232</v>
      </c>
      <c r="E695" s="20">
        <v>2</v>
      </c>
      <c r="F695" s="20" t="s">
        <v>25</v>
      </c>
      <c r="G695">
        <v>511</v>
      </c>
      <c r="H695">
        <v>0</v>
      </c>
      <c r="I695">
        <v>0</v>
      </c>
      <c r="J695">
        <v>0</v>
      </c>
      <c r="K695">
        <v>321</v>
      </c>
      <c r="L695">
        <v>189</v>
      </c>
      <c r="M695">
        <v>1</v>
      </c>
      <c r="N695">
        <v>0</v>
      </c>
      <c r="O695">
        <v>0</v>
      </c>
      <c r="P695">
        <v>0</v>
      </c>
      <c r="Q695">
        <v>297</v>
      </c>
      <c r="R695">
        <v>214</v>
      </c>
    </row>
    <row r="696" spans="1:18" x14ac:dyDescent="0.3">
      <c r="A696" s="20">
        <v>2025</v>
      </c>
      <c r="B696" s="20" t="s">
        <v>56</v>
      </c>
      <c r="C696" s="20">
        <v>4112405</v>
      </c>
      <c r="D696" s="20" t="s">
        <v>232</v>
      </c>
      <c r="E696" s="20">
        <v>3</v>
      </c>
      <c r="F696" s="20" t="s">
        <v>59</v>
      </c>
      <c r="G696">
        <v>894</v>
      </c>
      <c r="H696">
        <v>197</v>
      </c>
      <c r="I696">
        <v>182</v>
      </c>
      <c r="J696">
        <v>487</v>
      </c>
      <c r="K696">
        <v>28</v>
      </c>
      <c r="L696">
        <v>0</v>
      </c>
      <c r="M696">
        <v>0</v>
      </c>
      <c r="N696">
        <v>209</v>
      </c>
      <c r="O696">
        <v>180</v>
      </c>
      <c r="P696">
        <v>505</v>
      </c>
      <c r="Q696">
        <v>0</v>
      </c>
      <c r="R696">
        <v>0</v>
      </c>
    </row>
    <row r="697" spans="1:18" x14ac:dyDescent="0.3">
      <c r="A697" s="20">
        <v>2025</v>
      </c>
      <c r="B697" s="20" t="s">
        <v>56</v>
      </c>
      <c r="C697" s="20">
        <v>4112405</v>
      </c>
      <c r="D697" s="20" t="s">
        <v>232</v>
      </c>
      <c r="E697" s="20">
        <v>4</v>
      </c>
      <c r="F697" s="20" t="s">
        <v>60</v>
      </c>
      <c r="G697">
        <v>43</v>
      </c>
      <c r="H697">
        <v>1</v>
      </c>
      <c r="I697">
        <v>1</v>
      </c>
      <c r="J697">
        <v>13</v>
      </c>
      <c r="K697">
        <v>4</v>
      </c>
      <c r="L697">
        <v>3</v>
      </c>
      <c r="M697">
        <v>21</v>
      </c>
      <c r="N697">
        <v>1</v>
      </c>
      <c r="O697">
        <v>1</v>
      </c>
      <c r="P697">
        <v>18</v>
      </c>
      <c r="Q697">
        <v>0</v>
      </c>
      <c r="R697">
        <v>0</v>
      </c>
    </row>
    <row r="698" spans="1:18" x14ac:dyDescent="0.3">
      <c r="A698" s="20">
        <v>2025</v>
      </c>
      <c r="B698" s="20" t="s">
        <v>56</v>
      </c>
      <c r="C698" s="20">
        <v>4112504</v>
      </c>
      <c r="D698" s="20" t="s">
        <v>233</v>
      </c>
      <c r="E698" s="20">
        <v>1</v>
      </c>
      <c r="F698" s="20" t="s">
        <v>58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3">
      <c r="A699" s="20">
        <v>2025</v>
      </c>
      <c r="B699" s="20" t="s">
        <v>56</v>
      </c>
      <c r="C699" s="20">
        <v>4112504</v>
      </c>
      <c r="D699" s="20" t="s">
        <v>233</v>
      </c>
      <c r="E699" s="20">
        <v>2</v>
      </c>
      <c r="F699" s="20" t="s">
        <v>25</v>
      </c>
      <c r="G699">
        <v>928</v>
      </c>
      <c r="H699">
        <v>0</v>
      </c>
      <c r="I699">
        <v>0</v>
      </c>
      <c r="J699">
        <v>9</v>
      </c>
      <c r="K699">
        <v>519</v>
      </c>
      <c r="L699">
        <v>303</v>
      </c>
      <c r="M699">
        <v>97</v>
      </c>
      <c r="N699">
        <v>0</v>
      </c>
      <c r="O699">
        <v>0</v>
      </c>
      <c r="P699">
        <v>0</v>
      </c>
      <c r="Q699">
        <v>501</v>
      </c>
      <c r="R699">
        <v>346</v>
      </c>
    </row>
    <row r="700" spans="1:18" x14ac:dyDescent="0.3">
      <c r="A700" s="20">
        <v>2025</v>
      </c>
      <c r="B700" s="20" t="s">
        <v>56</v>
      </c>
      <c r="C700" s="20">
        <v>4112504</v>
      </c>
      <c r="D700" s="20" t="s">
        <v>233</v>
      </c>
      <c r="E700" s="20">
        <v>3</v>
      </c>
      <c r="F700" s="20" t="s">
        <v>59</v>
      </c>
      <c r="G700">
        <v>1109</v>
      </c>
      <c r="H700">
        <v>203</v>
      </c>
      <c r="I700">
        <v>229</v>
      </c>
      <c r="J700">
        <v>632</v>
      </c>
      <c r="K700">
        <v>45</v>
      </c>
      <c r="L700">
        <v>0</v>
      </c>
      <c r="M700">
        <v>0</v>
      </c>
      <c r="N700">
        <v>220</v>
      </c>
      <c r="O700">
        <v>239</v>
      </c>
      <c r="P700">
        <v>650</v>
      </c>
      <c r="Q700">
        <v>0</v>
      </c>
      <c r="R700">
        <v>0</v>
      </c>
    </row>
    <row r="701" spans="1:18" x14ac:dyDescent="0.3">
      <c r="A701" s="20">
        <v>2025</v>
      </c>
      <c r="B701" s="20" t="s">
        <v>56</v>
      </c>
      <c r="C701" s="20">
        <v>4112504</v>
      </c>
      <c r="D701" s="20" t="s">
        <v>233</v>
      </c>
      <c r="E701" s="20">
        <v>4</v>
      </c>
      <c r="F701" s="20" t="s">
        <v>60</v>
      </c>
      <c r="G701">
        <v>130</v>
      </c>
      <c r="H701">
        <v>1</v>
      </c>
      <c r="I701">
        <v>0</v>
      </c>
      <c r="J701">
        <v>27</v>
      </c>
      <c r="K701">
        <v>32</v>
      </c>
      <c r="L701">
        <v>22</v>
      </c>
      <c r="M701">
        <v>48</v>
      </c>
      <c r="N701">
        <v>1</v>
      </c>
      <c r="O701">
        <v>0</v>
      </c>
      <c r="P701">
        <v>60</v>
      </c>
      <c r="Q701">
        <v>0</v>
      </c>
      <c r="R701">
        <v>0</v>
      </c>
    </row>
    <row r="702" spans="1:18" x14ac:dyDescent="0.3">
      <c r="A702" s="20">
        <v>2025</v>
      </c>
      <c r="B702" s="20" t="s">
        <v>56</v>
      </c>
      <c r="C702" s="20">
        <v>4112603</v>
      </c>
      <c r="D702" s="20" t="s">
        <v>234</v>
      </c>
      <c r="E702" s="20">
        <v>1</v>
      </c>
      <c r="F702" s="20" t="s">
        <v>58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3">
      <c r="A703" s="20">
        <v>2025</v>
      </c>
      <c r="B703" s="20" t="s">
        <v>56</v>
      </c>
      <c r="C703" s="20">
        <v>4112603</v>
      </c>
      <c r="D703" s="20" t="s">
        <v>234</v>
      </c>
      <c r="E703" s="20">
        <v>2</v>
      </c>
      <c r="F703" s="20" t="s">
        <v>25</v>
      </c>
      <c r="G703">
        <v>134</v>
      </c>
      <c r="H703">
        <v>0</v>
      </c>
      <c r="I703">
        <v>0</v>
      </c>
      <c r="J703">
        <v>0</v>
      </c>
      <c r="K703">
        <v>82</v>
      </c>
      <c r="L703">
        <v>50</v>
      </c>
      <c r="M703">
        <v>2</v>
      </c>
      <c r="N703">
        <v>0</v>
      </c>
      <c r="O703">
        <v>0</v>
      </c>
      <c r="P703">
        <v>0</v>
      </c>
      <c r="Q703">
        <v>84</v>
      </c>
      <c r="R703">
        <v>50</v>
      </c>
    </row>
    <row r="704" spans="1:18" x14ac:dyDescent="0.3">
      <c r="A704" s="20">
        <v>2025</v>
      </c>
      <c r="B704" s="20" t="s">
        <v>56</v>
      </c>
      <c r="C704" s="20">
        <v>4112603</v>
      </c>
      <c r="D704" s="20" t="s">
        <v>234</v>
      </c>
      <c r="E704" s="20">
        <v>3</v>
      </c>
      <c r="F704" s="20" t="s">
        <v>59</v>
      </c>
      <c r="G704">
        <v>166</v>
      </c>
      <c r="H704">
        <v>35</v>
      </c>
      <c r="I704">
        <v>32</v>
      </c>
      <c r="J704">
        <v>88</v>
      </c>
      <c r="K704">
        <v>11</v>
      </c>
      <c r="L704">
        <v>0</v>
      </c>
      <c r="M704">
        <v>0</v>
      </c>
      <c r="N704">
        <v>38</v>
      </c>
      <c r="O704">
        <v>34</v>
      </c>
      <c r="P704">
        <v>94</v>
      </c>
      <c r="Q704">
        <v>0</v>
      </c>
      <c r="R704">
        <v>0</v>
      </c>
    </row>
    <row r="705" spans="1:18" x14ac:dyDescent="0.3">
      <c r="A705" s="20">
        <v>2025</v>
      </c>
      <c r="B705" s="20" t="s">
        <v>56</v>
      </c>
      <c r="C705" s="20">
        <v>4112603</v>
      </c>
      <c r="D705" s="20" t="s">
        <v>234</v>
      </c>
      <c r="E705" s="20">
        <v>4</v>
      </c>
      <c r="F705" s="20" t="s">
        <v>60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3">
      <c r="A706" s="20">
        <v>2025</v>
      </c>
      <c r="B706" s="20" t="s">
        <v>56</v>
      </c>
      <c r="C706" s="20">
        <v>4112702</v>
      </c>
      <c r="D706" s="20" t="s">
        <v>235</v>
      </c>
      <c r="E706" s="20">
        <v>1</v>
      </c>
      <c r="F706" s="20" t="s">
        <v>58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3">
      <c r="A707" s="20">
        <v>2025</v>
      </c>
      <c r="B707" s="20" t="s">
        <v>56</v>
      </c>
      <c r="C707" s="20">
        <v>4112702</v>
      </c>
      <c r="D707" s="20" t="s">
        <v>235</v>
      </c>
      <c r="E707" s="20">
        <v>2</v>
      </c>
      <c r="F707" s="20" t="s">
        <v>25</v>
      </c>
      <c r="G707">
        <v>855</v>
      </c>
      <c r="H707">
        <v>0</v>
      </c>
      <c r="I707">
        <v>0</v>
      </c>
      <c r="J707">
        <v>1</v>
      </c>
      <c r="K707">
        <v>516</v>
      </c>
      <c r="L707">
        <v>311</v>
      </c>
      <c r="M707">
        <v>27</v>
      </c>
      <c r="N707">
        <v>0</v>
      </c>
      <c r="O707">
        <v>0</v>
      </c>
      <c r="P707">
        <v>0</v>
      </c>
      <c r="Q707">
        <v>489</v>
      </c>
      <c r="R707">
        <v>366</v>
      </c>
    </row>
    <row r="708" spans="1:18" x14ac:dyDescent="0.3">
      <c r="A708" s="20">
        <v>2025</v>
      </c>
      <c r="B708" s="20" t="s">
        <v>56</v>
      </c>
      <c r="C708" s="20">
        <v>4112702</v>
      </c>
      <c r="D708" s="20" t="s">
        <v>235</v>
      </c>
      <c r="E708" s="20">
        <v>3</v>
      </c>
      <c r="F708" s="20" t="s">
        <v>59</v>
      </c>
      <c r="G708">
        <v>1271</v>
      </c>
      <c r="H708">
        <v>184</v>
      </c>
      <c r="I708">
        <v>265</v>
      </c>
      <c r="J708">
        <v>723</v>
      </c>
      <c r="K708">
        <v>94</v>
      </c>
      <c r="L708">
        <v>3</v>
      </c>
      <c r="M708">
        <v>2</v>
      </c>
      <c r="N708">
        <v>205</v>
      </c>
      <c r="O708">
        <v>268</v>
      </c>
      <c r="P708">
        <v>794</v>
      </c>
      <c r="Q708">
        <v>0</v>
      </c>
      <c r="R708">
        <v>0</v>
      </c>
    </row>
    <row r="709" spans="1:18" x14ac:dyDescent="0.3">
      <c r="A709" s="20">
        <v>2025</v>
      </c>
      <c r="B709" s="20" t="s">
        <v>56</v>
      </c>
      <c r="C709" s="20">
        <v>4112702</v>
      </c>
      <c r="D709" s="20" t="s">
        <v>235</v>
      </c>
      <c r="E709" s="20">
        <v>4</v>
      </c>
      <c r="F709" s="20" t="s">
        <v>60</v>
      </c>
      <c r="G709">
        <v>109</v>
      </c>
      <c r="H709">
        <v>11</v>
      </c>
      <c r="I709">
        <v>20</v>
      </c>
      <c r="J709">
        <v>20</v>
      </c>
      <c r="K709">
        <v>11</v>
      </c>
      <c r="L709">
        <v>7</v>
      </c>
      <c r="M709">
        <v>40</v>
      </c>
      <c r="N709">
        <v>12</v>
      </c>
      <c r="O709">
        <v>20</v>
      </c>
      <c r="P709">
        <v>35</v>
      </c>
      <c r="Q709">
        <v>0</v>
      </c>
      <c r="R709">
        <v>0</v>
      </c>
    </row>
    <row r="710" spans="1:18" x14ac:dyDescent="0.3">
      <c r="A710" s="20">
        <v>2025</v>
      </c>
      <c r="B710" s="20" t="s">
        <v>56</v>
      </c>
      <c r="C710" s="20">
        <v>4112751</v>
      </c>
      <c r="D710" s="20" t="s">
        <v>236</v>
      </c>
      <c r="E710" s="20">
        <v>1</v>
      </c>
      <c r="F710" s="20" t="s">
        <v>58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3">
      <c r="A711" s="20">
        <v>2025</v>
      </c>
      <c r="B711" s="20" t="s">
        <v>56</v>
      </c>
      <c r="C711" s="20">
        <v>4112751</v>
      </c>
      <c r="D711" s="20" t="s">
        <v>236</v>
      </c>
      <c r="E711" s="20">
        <v>2</v>
      </c>
      <c r="F711" s="20" t="s">
        <v>25</v>
      </c>
      <c r="G711">
        <v>553</v>
      </c>
      <c r="H711">
        <v>0</v>
      </c>
      <c r="I711">
        <v>0</v>
      </c>
      <c r="J711">
        <v>28</v>
      </c>
      <c r="K711">
        <v>309</v>
      </c>
      <c r="L711">
        <v>203</v>
      </c>
      <c r="M711">
        <v>13</v>
      </c>
      <c r="N711">
        <v>0</v>
      </c>
      <c r="O711">
        <v>0</v>
      </c>
      <c r="P711">
        <v>0</v>
      </c>
      <c r="Q711">
        <v>336</v>
      </c>
      <c r="R711">
        <v>217</v>
      </c>
    </row>
    <row r="712" spans="1:18" x14ac:dyDescent="0.3">
      <c r="A712" s="20">
        <v>2025</v>
      </c>
      <c r="B712" s="20" t="s">
        <v>56</v>
      </c>
      <c r="C712" s="20">
        <v>4112751</v>
      </c>
      <c r="D712" s="20" t="s">
        <v>236</v>
      </c>
      <c r="E712" s="20">
        <v>3</v>
      </c>
      <c r="F712" s="20" t="s">
        <v>59</v>
      </c>
      <c r="G712">
        <v>667</v>
      </c>
      <c r="H712">
        <v>165</v>
      </c>
      <c r="I712">
        <v>143</v>
      </c>
      <c r="J712">
        <v>341</v>
      </c>
      <c r="K712">
        <v>17</v>
      </c>
      <c r="L712">
        <v>1</v>
      </c>
      <c r="M712">
        <v>0</v>
      </c>
      <c r="N712">
        <v>177</v>
      </c>
      <c r="O712">
        <v>144</v>
      </c>
      <c r="P712">
        <v>346</v>
      </c>
      <c r="Q712">
        <v>0</v>
      </c>
      <c r="R712">
        <v>0</v>
      </c>
    </row>
    <row r="713" spans="1:18" x14ac:dyDescent="0.3">
      <c r="A713" s="20">
        <v>2025</v>
      </c>
      <c r="B713" s="20" t="s">
        <v>56</v>
      </c>
      <c r="C713" s="20">
        <v>4112751</v>
      </c>
      <c r="D713" s="20" t="s">
        <v>236</v>
      </c>
      <c r="E713" s="20">
        <v>4</v>
      </c>
      <c r="F713" s="20" t="s">
        <v>60</v>
      </c>
      <c r="G713">
        <v>334</v>
      </c>
      <c r="H713">
        <v>28</v>
      </c>
      <c r="I713">
        <v>47</v>
      </c>
      <c r="J713">
        <v>161</v>
      </c>
      <c r="K713">
        <v>64</v>
      </c>
      <c r="L713">
        <v>9</v>
      </c>
      <c r="M713">
        <v>25</v>
      </c>
      <c r="N713">
        <v>31</v>
      </c>
      <c r="O713">
        <v>46</v>
      </c>
      <c r="P713">
        <v>162</v>
      </c>
      <c r="Q713">
        <v>62</v>
      </c>
      <c r="R713">
        <v>0</v>
      </c>
    </row>
    <row r="714" spans="1:18" x14ac:dyDescent="0.3">
      <c r="A714" s="20">
        <v>2025</v>
      </c>
      <c r="B714" s="20" t="s">
        <v>56</v>
      </c>
      <c r="C714" s="20">
        <v>4112801</v>
      </c>
      <c r="D714" s="20" t="s">
        <v>237</v>
      </c>
      <c r="E714" s="20">
        <v>1</v>
      </c>
      <c r="F714" s="20" t="s">
        <v>58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3">
      <c r="A715" s="20">
        <v>2025</v>
      </c>
      <c r="B715" s="20" t="s">
        <v>56</v>
      </c>
      <c r="C715" s="20">
        <v>4112801</v>
      </c>
      <c r="D715" s="20" t="s">
        <v>237</v>
      </c>
      <c r="E715" s="20">
        <v>2</v>
      </c>
      <c r="F715" s="20" t="s">
        <v>25</v>
      </c>
      <c r="G715">
        <v>925</v>
      </c>
      <c r="H715">
        <v>0</v>
      </c>
      <c r="I715">
        <v>0</v>
      </c>
      <c r="J715">
        <v>7</v>
      </c>
      <c r="K715">
        <v>463</v>
      </c>
      <c r="L715">
        <v>415</v>
      </c>
      <c r="M715">
        <v>40</v>
      </c>
      <c r="N715">
        <v>0</v>
      </c>
      <c r="O715">
        <v>0</v>
      </c>
      <c r="P715">
        <v>0</v>
      </c>
      <c r="Q715">
        <v>513</v>
      </c>
      <c r="R715">
        <v>371</v>
      </c>
    </row>
    <row r="716" spans="1:18" x14ac:dyDescent="0.3">
      <c r="A716" s="20">
        <v>2025</v>
      </c>
      <c r="B716" s="20" t="s">
        <v>56</v>
      </c>
      <c r="C716" s="20">
        <v>4112801</v>
      </c>
      <c r="D716" s="20" t="s">
        <v>237</v>
      </c>
      <c r="E716" s="20">
        <v>3</v>
      </c>
      <c r="F716" s="20" t="s">
        <v>59</v>
      </c>
      <c r="G716">
        <v>1542</v>
      </c>
      <c r="H716">
        <v>319</v>
      </c>
      <c r="I716">
        <v>284</v>
      </c>
      <c r="J716">
        <v>813</v>
      </c>
      <c r="K716">
        <v>113</v>
      </c>
      <c r="L716">
        <v>7</v>
      </c>
      <c r="M716">
        <v>6</v>
      </c>
      <c r="N716">
        <v>339</v>
      </c>
      <c r="O716">
        <v>291</v>
      </c>
      <c r="P716">
        <v>901</v>
      </c>
      <c r="Q716">
        <v>0</v>
      </c>
      <c r="R716">
        <v>0</v>
      </c>
    </row>
    <row r="717" spans="1:18" x14ac:dyDescent="0.3">
      <c r="A717" s="20">
        <v>2025</v>
      </c>
      <c r="B717" s="20" t="s">
        <v>56</v>
      </c>
      <c r="C717" s="20">
        <v>4112801</v>
      </c>
      <c r="D717" s="20" t="s">
        <v>237</v>
      </c>
      <c r="E717" s="20">
        <v>4</v>
      </c>
      <c r="F717" s="20" t="s">
        <v>60</v>
      </c>
      <c r="G717">
        <v>173</v>
      </c>
      <c r="H717">
        <v>13</v>
      </c>
      <c r="I717">
        <v>22</v>
      </c>
      <c r="J717">
        <v>67</v>
      </c>
      <c r="K717">
        <v>23</v>
      </c>
      <c r="L717">
        <v>7</v>
      </c>
      <c r="M717">
        <v>41</v>
      </c>
      <c r="N717">
        <v>15</v>
      </c>
      <c r="O717">
        <v>25</v>
      </c>
      <c r="P717">
        <v>88</v>
      </c>
      <c r="Q717">
        <v>0</v>
      </c>
      <c r="R717">
        <v>0</v>
      </c>
    </row>
    <row r="718" spans="1:18" x14ac:dyDescent="0.3">
      <c r="A718" s="20">
        <v>2025</v>
      </c>
      <c r="B718" s="20" t="s">
        <v>56</v>
      </c>
      <c r="C718" s="20">
        <v>4112900</v>
      </c>
      <c r="D718" s="20" t="s">
        <v>238</v>
      </c>
      <c r="E718" s="20">
        <v>1</v>
      </c>
      <c r="F718" s="20" t="s">
        <v>58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3">
      <c r="A719" s="20">
        <v>2025</v>
      </c>
      <c r="B719" s="20" t="s">
        <v>56</v>
      </c>
      <c r="C719" s="20">
        <v>4112900</v>
      </c>
      <c r="D719" s="20" t="s">
        <v>238</v>
      </c>
      <c r="E719" s="20">
        <v>2</v>
      </c>
      <c r="F719" s="20" t="s">
        <v>25</v>
      </c>
      <c r="G719">
        <v>231</v>
      </c>
      <c r="H719">
        <v>0</v>
      </c>
      <c r="I719">
        <v>0</v>
      </c>
      <c r="J719">
        <v>0</v>
      </c>
      <c r="K719">
        <v>120</v>
      </c>
      <c r="L719">
        <v>102</v>
      </c>
      <c r="M719">
        <v>9</v>
      </c>
      <c r="N719">
        <v>0</v>
      </c>
      <c r="O719">
        <v>0</v>
      </c>
      <c r="P719">
        <v>0</v>
      </c>
      <c r="Q719">
        <v>123</v>
      </c>
      <c r="R719">
        <v>108</v>
      </c>
    </row>
    <row r="720" spans="1:18" x14ac:dyDescent="0.3">
      <c r="A720" s="20">
        <v>2025</v>
      </c>
      <c r="B720" s="20" t="s">
        <v>56</v>
      </c>
      <c r="C720" s="20">
        <v>4112900</v>
      </c>
      <c r="D720" s="20" t="s">
        <v>238</v>
      </c>
      <c r="E720" s="20">
        <v>3</v>
      </c>
      <c r="F720" s="20" t="s">
        <v>59</v>
      </c>
      <c r="G720">
        <v>367</v>
      </c>
      <c r="H720">
        <v>58</v>
      </c>
      <c r="I720">
        <v>78</v>
      </c>
      <c r="J720">
        <v>210</v>
      </c>
      <c r="K720">
        <v>21</v>
      </c>
      <c r="L720">
        <v>0</v>
      </c>
      <c r="M720">
        <v>0</v>
      </c>
      <c r="N720">
        <v>61</v>
      </c>
      <c r="O720">
        <v>75</v>
      </c>
      <c r="P720">
        <v>231</v>
      </c>
      <c r="Q720">
        <v>0</v>
      </c>
      <c r="R720">
        <v>0</v>
      </c>
    </row>
    <row r="721" spans="1:18" x14ac:dyDescent="0.3">
      <c r="A721" s="20">
        <v>2025</v>
      </c>
      <c r="B721" s="20" t="s">
        <v>56</v>
      </c>
      <c r="C721" s="20">
        <v>4112900</v>
      </c>
      <c r="D721" s="20" t="s">
        <v>238</v>
      </c>
      <c r="E721" s="20">
        <v>4</v>
      </c>
      <c r="F721" s="20" t="s">
        <v>60</v>
      </c>
      <c r="G721">
        <v>57</v>
      </c>
      <c r="H721">
        <v>5</v>
      </c>
      <c r="I721">
        <v>9</v>
      </c>
      <c r="J721">
        <v>14</v>
      </c>
      <c r="K721">
        <v>5</v>
      </c>
      <c r="L721">
        <v>0</v>
      </c>
      <c r="M721">
        <v>24</v>
      </c>
      <c r="N721">
        <v>6</v>
      </c>
      <c r="O721">
        <v>9</v>
      </c>
      <c r="P721">
        <v>18</v>
      </c>
      <c r="Q721">
        <v>0</v>
      </c>
      <c r="R721">
        <v>0</v>
      </c>
    </row>
    <row r="722" spans="1:18" x14ac:dyDescent="0.3">
      <c r="A722" s="20">
        <v>2025</v>
      </c>
      <c r="B722" s="20" t="s">
        <v>56</v>
      </c>
      <c r="C722" s="20">
        <v>4112959</v>
      </c>
      <c r="D722" s="20" t="s">
        <v>239</v>
      </c>
      <c r="E722" s="20">
        <v>1</v>
      </c>
      <c r="F722" s="20" t="s">
        <v>58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3">
      <c r="A723" s="20">
        <v>2025</v>
      </c>
      <c r="B723" s="20" t="s">
        <v>56</v>
      </c>
      <c r="C723" s="20">
        <v>4112959</v>
      </c>
      <c r="D723" s="20" t="s">
        <v>239</v>
      </c>
      <c r="E723" s="20">
        <v>2</v>
      </c>
      <c r="F723" s="20" t="s">
        <v>25</v>
      </c>
      <c r="G723">
        <v>582</v>
      </c>
      <c r="H723">
        <v>0</v>
      </c>
      <c r="I723">
        <v>0</v>
      </c>
      <c r="J723">
        <v>2</v>
      </c>
      <c r="K723">
        <v>346</v>
      </c>
      <c r="L723">
        <v>220</v>
      </c>
      <c r="M723">
        <v>14</v>
      </c>
      <c r="N723">
        <v>0</v>
      </c>
      <c r="O723">
        <v>0</v>
      </c>
      <c r="P723">
        <v>0</v>
      </c>
      <c r="Q723">
        <v>341</v>
      </c>
      <c r="R723">
        <v>241</v>
      </c>
    </row>
    <row r="724" spans="1:18" x14ac:dyDescent="0.3">
      <c r="A724" s="20">
        <v>2025</v>
      </c>
      <c r="B724" s="20" t="s">
        <v>56</v>
      </c>
      <c r="C724" s="20">
        <v>4112959</v>
      </c>
      <c r="D724" s="20" t="s">
        <v>239</v>
      </c>
      <c r="E724" s="20">
        <v>3</v>
      </c>
      <c r="F724" s="20" t="s">
        <v>59</v>
      </c>
      <c r="G724">
        <v>780</v>
      </c>
      <c r="H724">
        <v>151</v>
      </c>
      <c r="I724">
        <v>190</v>
      </c>
      <c r="J724">
        <v>405</v>
      </c>
      <c r="K724">
        <v>34</v>
      </c>
      <c r="L724">
        <v>0</v>
      </c>
      <c r="M724">
        <v>0</v>
      </c>
      <c r="N724">
        <v>162</v>
      </c>
      <c r="O724">
        <v>194</v>
      </c>
      <c r="P724">
        <v>424</v>
      </c>
      <c r="Q724">
        <v>0</v>
      </c>
      <c r="R724">
        <v>0</v>
      </c>
    </row>
    <row r="725" spans="1:18" x14ac:dyDescent="0.3">
      <c r="A725" s="20">
        <v>2025</v>
      </c>
      <c r="B725" s="20" t="s">
        <v>56</v>
      </c>
      <c r="C725" s="20">
        <v>4112959</v>
      </c>
      <c r="D725" s="20" t="s">
        <v>239</v>
      </c>
      <c r="E725" s="20">
        <v>4</v>
      </c>
      <c r="F725" s="20" t="s">
        <v>60</v>
      </c>
      <c r="G725">
        <v>195</v>
      </c>
      <c r="H725">
        <v>10</v>
      </c>
      <c r="I725">
        <v>34</v>
      </c>
      <c r="J725">
        <v>74</v>
      </c>
      <c r="K725">
        <v>58</v>
      </c>
      <c r="L725">
        <v>0</v>
      </c>
      <c r="M725">
        <v>19</v>
      </c>
      <c r="N725">
        <v>11</v>
      </c>
      <c r="O725">
        <v>35</v>
      </c>
      <c r="P725">
        <v>76</v>
      </c>
      <c r="Q725">
        <v>54</v>
      </c>
      <c r="R725">
        <v>0</v>
      </c>
    </row>
    <row r="726" spans="1:18" x14ac:dyDescent="0.3">
      <c r="A726" s="20">
        <v>2025</v>
      </c>
      <c r="B726" s="20" t="s">
        <v>56</v>
      </c>
      <c r="C726" s="20">
        <v>4113007</v>
      </c>
      <c r="D726" s="20" t="s">
        <v>240</v>
      </c>
      <c r="E726" s="20">
        <v>1</v>
      </c>
      <c r="F726" s="20" t="s">
        <v>58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3">
      <c r="A727" s="20">
        <v>2025</v>
      </c>
      <c r="B727" s="20" t="s">
        <v>56</v>
      </c>
      <c r="C727" s="20">
        <v>4113007</v>
      </c>
      <c r="D727" s="20" t="s">
        <v>240</v>
      </c>
      <c r="E727" s="20">
        <v>2</v>
      </c>
      <c r="F727" s="20" t="s">
        <v>25</v>
      </c>
      <c r="G727">
        <v>396</v>
      </c>
      <c r="H727">
        <v>0</v>
      </c>
      <c r="I727">
        <v>0</v>
      </c>
      <c r="J727">
        <v>0</v>
      </c>
      <c r="K727">
        <v>258</v>
      </c>
      <c r="L727">
        <v>134</v>
      </c>
      <c r="M727">
        <v>4</v>
      </c>
      <c r="N727">
        <v>0</v>
      </c>
      <c r="O727">
        <v>0</v>
      </c>
      <c r="P727">
        <v>0</v>
      </c>
      <c r="Q727">
        <v>259</v>
      </c>
      <c r="R727">
        <v>137</v>
      </c>
    </row>
    <row r="728" spans="1:18" x14ac:dyDescent="0.3">
      <c r="A728" s="20">
        <v>2025</v>
      </c>
      <c r="B728" s="20" t="s">
        <v>56</v>
      </c>
      <c r="C728" s="20">
        <v>4113007</v>
      </c>
      <c r="D728" s="20" t="s">
        <v>240</v>
      </c>
      <c r="E728" s="20">
        <v>3</v>
      </c>
      <c r="F728" s="20" t="s">
        <v>59</v>
      </c>
      <c r="G728">
        <v>707</v>
      </c>
      <c r="H728">
        <v>124</v>
      </c>
      <c r="I728">
        <v>140</v>
      </c>
      <c r="J728">
        <v>407</v>
      </c>
      <c r="K728">
        <v>31</v>
      </c>
      <c r="L728">
        <v>2</v>
      </c>
      <c r="M728">
        <v>3</v>
      </c>
      <c r="N728">
        <v>131</v>
      </c>
      <c r="O728">
        <v>147</v>
      </c>
      <c r="P728">
        <v>424</v>
      </c>
      <c r="Q728">
        <v>0</v>
      </c>
      <c r="R728">
        <v>0</v>
      </c>
    </row>
    <row r="729" spans="1:18" x14ac:dyDescent="0.3">
      <c r="A729" s="20">
        <v>2025</v>
      </c>
      <c r="B729" s="20" t="s">
        <v>56</v>
      </c>
      <c r="C729" s="20">
        <v>4113007</v>
      </c>
      <c r="D729" s="20" t="s">
        <v>240</v>
      </c>
      <c r="E729" s="20">
        <v>4</v>
      </c>
      <c r="F729" s="20" t="s">
        <v>60</v>
      </c>
      <c r="G729">
        <v>47</v>
      </c>
      <c r="H729">
        <v>3</v>
      </c>
      <c r="I729">
        <v>5</v>
      </c>
      <c r="J729">
        <v>4</v>
      </c>
      <c r="K729">
        <v>9</v>
      </c>
      <c r="L729">
        <v>4</v>
      </c>
      <c r="M729">
        <v>22</v>
      </c>
      <c r="N729">
        <v>5</v>
      </c>
      <c r="O729">
        <v>4</v>
      </c>
      <c r="P729">
        <v>12</v>
      </c>
      <c r="Q729">
        <v>0</v>
      </c>
      <c r="R729">
        <v>0</v>
      </c>
    </row>
    <row r="730" spans="1:18" x14ac:dyDescent="0.3">
      <c r="A730" s="20">
        <v>2025</v>
      </c>
      <c r="B730" s="20" t="s">
        <v>56</v>
      </c>
      <c r="C730" s="20">
        <v>4113106</v>
      </c>
      <c r="D730" s="20" t="s">
        <v>241</v>
      </c>
      <c r="E730" s="20">
        <v>1</v>
      </c>
      <c r="F730" s="20" t="s">
        <v>58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3">
      <c r="A731" s="20">
        <v>2025</v>
      </c>
      <c r="B731" s="20" t="s">
        <v>56</v>
      </c>
      <c r="C731" s="20">
        <v>4113106</v>
      </c>
      <c r="D731" s="20" t="s">
        <v>241</v>
      </c>
      <c r="E731" s="20">
        <v>2</v>
      </c>
      <c r="F731" s="20" t="s">
        <v>25</v>
      </c>
      <c r="G731">
        <v>305</v>
      </c>
      <c r="H731">
        <v>0</v>
      </c>
      <c r="I731">
        <v>0</v>
      </c>
      <c r="J731">
        <v>0</v>
      </c>
      <c r="K731">
        <v>178</v>
      </c>
      <c r="L731">
        <v>124</v>
      </c>
      <c r="M731">
        <v>3</v>
      </c>
      <c r="N731">
        <v>0</v>
      </c>
      <c r="O731">
        <v>0</v>
      </c>
      <c r="P731">
        <v>0</v>
      </c>
      <c r="Q731">
        <v>179</v>
      </c>
      <c r="R731">
        <v>126</v>
      </c>
    </row>
    <row r="732" spans="1:18" x14ac:dyDescent="0.3">
      <c r="A732" s="20">
        <v>2025</v>
      </c>
      <c r="B732" s="20" t="s">
        <v>56</v>
      </c>
      <c r="C732" s="20">
        <v>4113106</v>
      </c>
      <c r="D732" s="20" t="s">
        <v>241</v>
      </c>
      <c r="E732" s="20">
        <v>3</v>
      </c>
      <c r="F732" s="20" t="s">
        <v>59</v>
      </c>
      <c r="G732">
        <v>479</v>
      </c>
      <c r="H732">
        <v>92</v>
      </c>
      <c r="I732">
        <v>110</v>
      </c>
      <c r="J732">
        <v>246</v>
      </c>
      <c r="K732">
        <v>21</v>
      </c>
      <c r="L732">
        <v>0</v>
      </c>
      <c r="M732">
        <v>10</v>
      </c>
      <c r="N732">
        <v>100</v>
      </c>
      <c r="O732">
        <v>109</v>
      </c>
      <c r="P732">
        <v>260</v>
      </c>
      <c r="Q732">
        <v>0</v>
      </c>
      <c r="R732">
        <v>0</v>
      </c>
    </row>
    <row r="733" spans="1:18" x14ac:dyDescent="0.3">
      <c r="A733" s="20">
        <v>2025</v>
      </c>
      <c r="B733" s="20" t="s">
        <v>56</v>
      </c>
      <c r="C733" s="20">
        <v>4113106</v>
      </c>
      <c r="D733" s="20" t="s">
        <v>241</v>
      </c>
      <c r="E733" s="20">
        <v>4</v>
      </c>
      <c r="F733" s="20" t="s">
        <v>60</v>
      </c>
      <c r="G733">
        <v>50</v>
      </c>
      <c r="H733">
        <v>3</v>
      </c>
      <c r="I733">
        <v>1</v>
      </c>
      <c r="J733">
        <v>11</v>
      </c>
      <c r="K733">
        <v>1</v>
      </c>
      <c r="L733">
        <v>0</v>
      </c>
      <c r="M733">
        <v>34</v>
      </c>
      <c r="N733">
        <v>4</v>
      </c>
      <c r="O733">
        <v>0</v>
      </c>
      <c r="P733">
        <v>12</v>
      </c>
      <c r="Q733">
        <v>0</v>
      </c>
      <c r="R733">
        <v>0</v>
      </c>
    </row>
    <row r="734" spans="1:18" x14ac:dyDescent="0.3">
      <c r="A734" s="20">
        <v>2025</v>
      </c>
      <c r="B734" s="20" t="s">
        <v>56</v>
      </c>
      <c r="C734" s="20">
        <v>4113205</v>
      </c>
      <c r="D734" s="20" t="s">
        <v>242</v>
      </c>
      <c r="E734" s="20">
        <v>1</v>
      </c>
      <c r="F734" s="20" t="s">
        <v>58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3">
      <c r="A735" s="20">
        <v>2025</v>
      </c>
      <c r="B735" s="20" t="s">
        <v>56</v>
      </c>
      <c r="C735" s="20">
        <v>4113205</v>
      </c>
      <c r="D735" s="20" t="s">
        <v>242</v>
      </c>
      <c r="E735" s="20">
        <v>2</v>
      </c>
      <c r="F735" s="20" t="s">
        <v>25</v>
      </c>
      <c r="G735">
        <v>3712</v>
      </c>
      <c r="H735">
        <v>0</v>
      </c>
      <c r="I735">
        <v>0</v>
      </c>
      <c r="J735">
        <v>8</v>
      </c>
      <c r="K735">
        <v>2129</v>
      </c>
      <c r="L735">
        <v>1495</v>
      </c>
      <c r="M735">
        <v>80</v>
      </c>
      <c r="N735">
        <v>0</v>
      </c>
      <c r="O735">
        <v>0</v>
      </c>
      <c r="P735">
        <v>0</v>
      </c>
      <c r="Q735">
        <v>2111</v>
      </c>
      <c r="R735">
        <v>1565</v>
      </c>
    </row>
    <row r="736" spans="1:18" x14ac:dyDescent="0.3">
      <c r="A736" s="20">
        <v>2025</v>
      </c>
      <c r="B736" s="20" t="s">
        <v>56</v>
      </c>
      <c r="C736" s="20">
        <v>4113205</v>
      </c>
      <c r="D736" s="20" t="s">
        <v>242</v>
      </c>
      <c r="E736" s="20">
        <v>3</v>
      </c>
      <c r="F736" s="20" t="s">
        <v>59</v>
      </c>
      <c r="G736">
        <v>4475</v>
      </c>
      <c r="H736">
        <v>530</v>
      </c>
      <c r="I736">
        <v>940</v>
      </c>
      <c r="J736">
        <v>2807</v>
      </c>
      <c r="K736">
        <v>185</v>
      </c>
      <c r="L736">
        <v>2</v>
      </c>
      <c r="M736">
        <v>11</v>
      </c>
      <c r="N736">
        <v>572</v>
      </c>
      <c r="O736">
        <v>1007</v>
      </c>
      <c r="P736">
        <v>2885</v>
      </c>
      <c r="Q736">
        <v>0</v>
      </c>
      <c r="R736">
        <v>0</v>
      </c>
    </row>
    <row r="737" spans="1:18" x14ac:dyDescent="0.3">
      <c r="A737" s="20">
        <v>2025</v>
      </c>
      <c r="B737" s="20" t="s">
        <v>56</v>
      </c>
      <c r="C737" s="20">
        <v>4113205</v>
      </c>
      <c r="D737" s="20" t="s">
        <v>242</v>
      </c>
      <c r="E737" s="20">
        <v>4</v>
      </c>
      <c r="F737" s="20" t="s">
        <v>60</v>
      </c>
      <c r="G737">
        <v>548</v>
      </c>
      <c r="H737">
        <v>86</v>
      </c>
      <c r="I737">
        <v>69</v>
      </c>
      <c r="J737">
        <v>135</v>
      </c>
      <c r="K737">
        <v>130</v>
      </c>
      <c r="L737">
        <v>46</v>
      </c>
      <c r="M737">
        <v>82</v>
      </c>
      <c r="N737">
        <v>114</v>
      </c>
      <c r="O737">
        <v>45</v>
      </c>
      <c r="P737">
        <v>141</v>
      </c>
      <c r="Q737">
        <v>119</v>
      </c>
      <c r="R737">
        <v>35</v>
      </c>
    </row>
    <row r="738" spans="1:18" x14ac:dyDescent="0.3">
      <c r="A738" s="20">
        <v>2025</v>
      </c>
      <c r="B738" s="20" t="s">
        <v>56</v>
      </c>
      <c r="C738" s="20">
        <v>4113254</v>
      </c>
      <c r="D738" s="20" t="s">
        <v>243</v>
      </c>
      <c r="E738" s="20">
        <v>1</v>
      </c>
      <c r="F738" s="20" t="s">
        <v>58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3">
      <c r="A739" s="20">
        <v>2025</v>
      </c>
      <c r="B739" s="20" t="s">
        <v>56</v>
      </c>
      <c r="C739" s="20">
        <v>4113254</v>
      </c>
      <c r="D739" s="20" t="s">
        <v>243</v>
      </c>
      <c r="E739" s="20">
        <v>2</v>
      </c>
      <c r="F739" s="20" t="s">
        <v>25</v>
      </c>
      <c r="G739">
        <v>477</v>
      </c>
      <c r="H739">
        <v>0</v>
      </c>
      <c r="I739">
        <v>0</v>
      </c>
      <c r="J739">
        <v>0</v>
      </c>
      <c r="K739">
        <v>295</v>
      </c>
      <c r="L739">
        <v>171</v>
      </c>
      <c r="M739">
        <v>11</v>
      </c>
      <c r="N739">
        <v>0</v>
      </c>
      <c r="O739">
        <v>0</v>
      </c>
      <c r="P739">
        <v>0</v>
      </c>
      <c r="Q739">
        <v>294</v>
      </c>
      <c r="R739">
        <v>183</v>
      </c>
    </row>
    <row r="740" spans="1:18" x14ac:dyDescent="0.3">
      <c r="A740" s="20">
        <v>2025</v>
      </c>
      <c r="B740" s="20" t="s">
        <v>56</v>
      </c>
      <c r="C740" s="20">
        <v>4113254</v>
      </c>
      <c r="D740" s="20" t="s">
        <v>243</v>
      </c>
      <c r="E740" s="20">
        <v>3</v>
      </c>
      <c r="F740" s="20" t="s">
        <v>59</v>
      </c>
      <c r="G740">
        <v>704</v>
      </c>
      <c r="H740">
        <v>79</v>
      </c>
      <c r="I740">
        <v>171</v>
      </c>
      <c r="J740">
        <v>420</v>
      </c>
      <c r="K740">
        <v>34</v>
      </c>
      <c r="L740">
        <v>0</v>
      </c>
      <c r="M740">
        <v>0</v>
      </c>
      <c r="N740">
        <v>82</v>
      </c>
      <c r="O740">
        <v>177</v>
      </c>
      <c r="P740">
        <v>445</v>
      </c>
      <c r="Q740">
        <v>0</v>
      </c>
      <c r="R740">
        <v>0</v>
      </c>
    </row>
    <row r="741" spans="1:18" x14ac:dyDescent="0.3">
      <c r="A741" s="20">
        <v>2025</v>
      </c>
      <c r="B741" s="20" t="s">
        <v>56</v>
      </c>
      <c r="C741" s="20">
        <v>4113254</v>
      </c>
      <c r="D741" s="20" t="s">
        <v>243</v>
      </c>
      <c r="E741" s="20">
        <v>4</v>
      </c>
      <c r="F741" s="20" t="s">
        <v>60</v>
      </c>
      <c r="G741">
        <v>32</v>
      </c>
      <c r="H741">
        <v>1</v>
      </c>
      <c r="I741">
        <v>0</v>
      </c>
      <c r="J741">
        <v>1</v>
      </c>
      <c r="K741">
        <v>1</v>
      </c>
      <c r="L741">
        <v>0</v>
      </c>
      <c r="M741">
        <v>29</v>
      </c>
      <c r="N741">
        <v>1</v>
      </c>
      <c r="O741">
        <v>0</v>
      </c>
      <c r="P741">
        <v>2</v>
      </c>
      <c r="Q741">
        <v>0</v>
      </c>
      <c r="R741">
        <v>0</v>
      </c>
    </row>
    <row r="742" spans="1:18" x14ac:dyDescent="0.3">
      <c r="A742" s="20">
        <v>2025</v>
      </c>
      <c r="B742" s="20" t="s">
        <v>56</v>
      </c>
      <c r="C742" s="20">
        <v>4113304</v>
      </c>
      <c r="D742" s="20" t="s">
        <v>244</v>
      </c>
      <c r="E742" s="20">
        <v>1</v>
      </c>
      <c r="F742" s="20" t="s">
        <v>58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3">
      <c r="A743" s="20">
        <v>2025</v>
      </c>
      <c r="B743" s="20" t="s">
        <v>56</v>
      </c>
      <c r="C743" s="20">
        <v>4113304</v>
      </c>
      <c r="D743" s="20" t="s">
        <v>244</v>
      </c>
      <c r="E743" s="20">
        <v>2</v>
      </c>
      <c r="F743" s="20" t="s">
        <v>25</v>
      </c>
      <c r="G743">
        <v>2817</v>
      </c>
      <c r="H743">
        <v>2</v>
      </c>
      <c r="I743">
        <v>7</v>
      </c>
      <c r="J743">
        <v>21</v>
      </c>
      <c r="K743">
        <v>1386</v>
      </c>
      <c r="L743">
        <v>1066</v>
      </c>
      <c r="M743">
        <v>335</v>
      </c>
      <c r="N743">
        <v>0</v>
      </c>
      <c r="O743">
        <v>9</v>
      </c>
      <c r="P743">
        <v>15</v>
      </c>
      <c r="Q743">
        <v>1462</v>
      </c>
      <c r="R743">
        <v>1013</v>
      </c>
    </row>
    <row r="744" spans="1:18" x14ac:dyDescent="0.3">
      <c r="A744" s="20">
        <v>2025</v>
      </c>
      <c r="B744" s="20" t="s">
        <v>56</v>
      </c>
      <c r="C744" s="20">
        <v>4113304</v>
      </c>
      <c r="D744" s="20" t="s">
        <v>244</v>
      </c>
      <c r="E744" s="20">
        <v>3</v>
      </c>
      <c r="F744" s="20" t="s">
        <v>59</v>
      </c>
      <c r="G744">
        <v>4099</v>
      </c>
      <c r="H744">
        <v>781</v>
      </c>
      <c r="I744">
        <v>857</v>
      </c>
      <c r="J744">
        <v>2187</v>
      </c>
      <c r="K744">
        <v>257</v>
      </c>
      <c r="L744">
        <v>8</v>
      </c>
      <c r="M744">
        <v>9</v>
      </c>
      <c r="N744">
        <v>838</v>
      </c>
      <c r="O744">
        <v>884</v>
      </c>
      <c r="P744">
        <v>2365</v>
      </c>
      <c r="Q744">
        <v>0</v>
      </c>
      <c r="R744">
        <v>0</v>
      </c>
    </row>
    <row r="745" spans="1:18" x14ac:dyDescent="0.3">
      <c r="A745" s="20">
        <v>2025</v>
      </c>
      <c r="B745" s="20" t="s">
        <v>56</v>
      </c>
      <c r="C745" s="20">
        <v>4113304</v>
      </c>
      <c r="D745" s="20" t="s">
        <v>244</v>
      </c>
      <c r="E745" s="20">
        <v>4</v>
      </c>
      <c r="F745" s="20" t="s">
        <v>60</v>
      </c>
      <c r="G745">
        <v>868</v>
      </c>
      <c r="H745">
        <v>81</v>
      </c>
      <c r="I745">
        <v>91</v>
      </c>
      <c r="J745">
        <v>296</v>
      </c>
      <c r="K745">
        <v>196</v>
      </c>
      <c r="L745">
        <v>92</v>
      </c>
      <c r="M745">
        <v>112</v>
      </c>
      <c r="N745">
        <v>91</v>
      </c>
      <c r="O745">
        <v>88</v>
      </c>
      <c r="P745">
        <v>325</v>
      </c>
      <c r="Q745">
        <v>161</v>
      </c>
      <c r="R745">
        <v>77</v>
      </c>
    </row>
    <row r="746" spans="1:18" x14ac:dyDescent="0.3">
      <c r="A746" s="20">
        <v>2025</v>
      </c>
      <c r="B746" s="20" t="s">
        <v>56</v>
      </c>
      <c r="C746" s="20">
        <v>4113403</v>
      </c>
      <c r="D746" s="20" t="s">
        <v>245</v>
      </c>
      <c r="E746" s="20">
        <v>1</v>
      </c>
      <c r="F746" s="20" t="s">
        <v>58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3">
      <c r="A747" s="20">
        <v>2025</v>
      </c>
      <c r="B747" s="20" t="s">
        <v>56</v>
      </c>
      <c r="C747" s="20">
        <v>4113403</v>
      </c>
      <c r="D747" s="20" t="s">
        <v>245</v>
      </c>
      <c r="E747" s="20">
        <v>2</v>
      </c>
      <c r="F747" s="20" t="s">
        <v>25</v>
      </c>
      <c r="G747">
        <v>260</v>
      </c>
      <c r="H747">
        <v>0</v>
      </c>
      <c r="I747">
        <v>0</v>
      </c>
      <c r="J747">
        <v>0</v>
      </c>
      <c r="K747">
        <v>137</v>
      </c>
      <c r="L747">
        <v>115</v>
      </c>
      <c r="M747">
        <v>8</v>
      </c>
      <c r="N747">
        <v>0</v>
      </c>
      <c r="O747">
        <v>0</v>
      </c>
      <c r="P747">
        <v>0</v>
      </c>
      <c r="Q747">
        <v>135</v>
      </c>
      <c r="R747">
        <v>125</v>
      </c>
    </row>
    <row r="748" spans="1:18" x14ac:dyDescent="0.3">
      <c r="A748" s="20">
        <v>2025</v>
      </c>
      <c r="B748" s="20" t="s">
        <v>56</v>
      </c>
      <c r="C748" s="20">
        <v>4113403</v>
      </c>
      <c r="D748" s="20" t="s">
        <v>245</v>
      </c>
      <c r="E748" s="20">
        <v>3</v>
      </c>
      <c r="F748" s="20" t="s">
        <v>59</v>
      </c>
      <c r="G748">
        <v>457</v>
      </c>
      <c r="H748">
        <v>102</v>
      </c>
      <c r="I748">
        <v>83</v>
      </c>
      <c r="J748">
        <v>237</v>
      </c>
      <c r="K748">
        <v>24</v>
      </c>
      <c r="L748">
        <v>2</v>
      </c>
      <c r="M748">
        <v>9</v>
      </c>
      <c r="N748">
        <v>110</v>
      </c>
      <c r="O748">
        <v>82</v>
      </c>
      <c r="P748">
        <v>256</v>
      </c>
      <c r="Q748">
        <v>0</v>
      </c>
      <c r="R748">
        <v>0</v>
      </c>
    </row>
    <row r="749" spans="1:18" x14ac:dyDescent="0.3">
      <c r="A749" s="20">
        <v>2025</v>
      </c>
      <c r="B749" s="20" t="s">
        <v>56</v>
      </c>
      <c r="C749" s="20">
        <v>4113403</v>
      </c>
      <c r="D749" s="20" t="s">
        <v>245</v>
      </c>
      <c r="E749" s="20">
        <v>4</v>
      </c>
      <c r="F749" s="20" t="s">
        <v>60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3">
      <c r="A750" s="20">
        <v>2025</v>
      </c>
      <c r="B750" s="20" t="s">
        <v>56</v>
      </c>
      <c r="C750" s="20">
        <v>4113429</v>
      </c>
      <c r="D750" s="20" t="s">
        <v>246</v>
      </c>
      <c r="E750" s="20">
        <v>1</v>
      </c>
      <c r="F750" s="20" t="s">
        <v>58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3">
      <c r="A751" s="20">
        <v>2025</v>
      </c>
      <c r="B751" s="20" t="s">
        <v>56</v>
      </c>
      <c r="C751" s="20">
        <v>4113429</v>
      </c>
      <c r="D751" s="20" t="s">
        <v>246</v>
      </c>
      <c r="E751" s="20">
        <v>2</v>
      </c>
      <c r="F751" s="20" t="s">
        <v>25</v>
      </c>
      <c r="G751">
        <v>351</v>
      </c>
      <c r="H751">
        <v>0</v>
      </c>
      <c r="I751">
        <v>0</v>
      </c>
      <c r="J751">
        <v>9</v>
      </c>
      <c r="K751">
        <v>160</v>
      </c>
      <c r="L751">
        <v>173</v>
      </c>
      <c r="M751">
        <v>9</v>
      </c>
      <c r="N751">
        <v>0</v>
      </c>
      <c r="O751">
        <v>0</v>
      </c>
      <c r="P751">
        <v>0</v>
      </c>
      <c r="Q751">
        <v>149</v>
      </c>
      <c r="R751">
        <v>102</v>
      </c>
    </row>
    <row r="752" spans="1:18" x14ac:dyDescent="0.3">
      <c r="A752" s="20">
        <v>2025</v>
      </c>
      <c r="B752" s="20" t="s">
        <v>56</v>
      </c>
      <c r="C752" s="20">
        <v>4113429</v>
      </c>
      <c r="D752" s="20" t="s">
        <v>246</v>
      </c>
      <c r="E752" s="20">
        <v>3</v>
      </c>
      <c r="F752" s="20" t="s">
        <v>59</v>
      </c>
      <c r="G752">
        <v>397</v>
      </c>
      <c r="H752">
        <v>71</v>
      </c>
      <c r="I752">
        <v>86</v>
      </c>
      <c r="J752">
        <v>225</v>
      </c>
      <c r="K752">
        <v>15</v>
      </c>
      <c r="L752">
        <v>0</v>
      </c>
      <c r="M752">
        <v>0</v>
      </c>
      <c r="N752">
        <v>78</v>
      </c>
      <c r="O752">
        <v>85</v>
      </c>
      <c r="P752">
        <v>234</v>
      </c>
      <c r="Q752">
        <v>0</v>
      </c>
      <c r="R752">
        <v>0</v>
      </c>
    </row>
    <row r="753" spans="1:18" x14ac:dyDescent="0.3">
      <c r="A753" s="20">
        <v>2025</v>
      </c>
      <c r="B753" s="20" t="s">
        <v>56</v>
      </c>
      <c r="C753" s="20">
        <v>4113429</v>
      </c>
      <c r="D753" s="20" t="s">
        <v>246</v>
      </c>
      <c r="E753" s="20">
        <v>4</v>
      </c>
      <c r="F753" s="20" t="s">
        <v>60</v>
      </c>
      <c r="G753">
        <v>44</v>
      </c>
      <c r="H753">
        <v>1</v>
      </c>
      <c r="I753">
        <v>0</v>
      </c>
      <c r="J753">
        <v>13</v>
      </c>
      <c r="K753">
        <v>6</v>
      </c>
      <c r="L753">
        <v>6</v>
      </c>
      <c r="M753">
        <v>18</v>
      </c>
      <c r="N753">
        <v>1</v>
      </c>
      <c r="O753">
        <v>0</v>
      </c>
      <c r="P753">
        <v>19</v>
      </c>
      <c r="Q753">
        <v>0</v>
      </c>
      <c r="R753">
        <v>0</v>
      </c>
    </row>
    <row r="754" spans="1:18" x14ac:dyDescent="0.3">
      <c r="A754" s="20">
        <v>2025</v>
      </c>
      <c r="B754" s="20" t="s">
        <v>56</v>
      </c>
      <c r="C754" s="20">
        <v>4113452</v>
      </c>
      <c r="D754" s="20" t="s">
        <v>247</v>
      </c>
      <c r="E754" s="20">
        <v>1</v>
      </c>
      <c r="F754" s="20" t="s">
        <v>58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3">
      <c r="A755" s="20">
        <v>2025</v>
      </c>
      <c r="B755" s="20" t="s">
        <v>56</v>
      </c>
      <c r="C755" s="20">
        <v>4113452</v>
      </c>
      <c r="D755" s="20" t="s">
        <v>247</v>
      </c>
      <c r="E755" s="20">
        <v>2</v>
      </c>
      <c r="F755" s="20" t="s">
        <v>25</v>
      </c>
      <c r="G755">
        <v>480</v>
      </c>
      <c r="H755">
        <v>0</v>
      </c>
      <c r="I755">
        <v>0</v>
      </c>
      <c r="J755">
        <v>4</v>
      </c>
      <c r="K755">
        <v>306</v>
      </c>
      <c r="L755">
        <v>166</v>
      </c>
      <c r="M755">
        <v>4</v>
      </c>
      <c r="N755">
        <v>0</v>
      </c>
      <c r="O755">
        <v>0</v>
      </c>
      <c r="P755">
        <v>0</v>
      </c>
      <c r="Q755">
        <v>310</v>
      </c>
      <c r="R755">
        <v>170</v>
      </c>
    </row>
    <row r="756" spans="1:18" x14ac:dyDescent="0.3">
      <c r="A756" s="20">
        <v>2025</v>
      </c>
      <c r="B756" s="20" t="s">
        <v>56</v>
      </c>
      <c r="C756" s="20">
        <v>4113452</v>
      </c>
      <c r="D756" s="20" t="s">
        <v>247</v>
      </c>
      <c r="E756" s="20">
        <v>3</v>
      </c>
      <c r="F756" s="20" t="s">
        <v>59</v>
      </c>
      <c r="G756">
        <v>749</v>
      </c>
      <c r="H756">
        <v>140</v>
      </c>
      <c r="I756">
        <v>168</v>
      </c>
      <c r="J756">
        <v>421</v>
      </c>
      <c r="K756">
        <v>19</v>
      </c>
      <c r="L756">
        <v>1</v>
      </c>
      <c r="M756">
        <v>0</v>
      </c>
      <c r="N756">
        <v>155</v>
      </c>
      <c r="O756">
        <v>174</v>
      </c>
      <c r="P756">
        <v>420</v>
      </c>
      <c r="Q756">
        <v>0</v>
      </c>
      <c r="R756">
        <v>0</v>
      </c>
    </row>
    <row r="757" spans="1:18" x14ac:dyDescent="0.3">
      <c r="A757" s="20">
        <v>2025</v>
      </c>
      <c r="B757" s="20" t="s">
        <v>56</v>
      </c>
      <c r="C757" s="20">
        <v>4113452</v>
      </c>
      <c r="D757" s="20" t="s">
        <v>247</v>
      </c>
      <c r="E757" s="20">
        <v>4</v>
      </c>
      <c r="F757" s="20" t="s">
        <v>60</v>
      </c>
      <c r="G757">
        <v>57</v>
      </c>
      <c r="H757">
        <v>3</v>
      </c>
      <c r="I757">
        <v>9</v>
      </c>
      <c r="J757">
        <v>6</v>
      </c>
      <c r="K757">
        <v>2</v>
      </c>
      <c r="L757">
        <v>1</v>
      </c>
      <c r="M757">
        <v>36</v>
      </c>
      <c r="N757">
        <v>4</v>
      </c>
      <c r="O757">
        <v>9</v>
      </c>
      <c r="P757">
        <v>7</v>
      </c>
      <c r="Q757">
        <v>0</v>
      </c>
      <c r="R757">
        <v>0</v>
      </c>
    </row>
    <row r="758" spans="1:18" x14ac:dyDescent="0.3">
      <c r="A758" s="20">
        <v>2025</v>
      </c>
      <c r="B758" s="20" t="s">
        <v>56</v>
      </c>
      <c r="C758" s="20">
        <v>4113502</v>
      </c>
      <c r="D758" s="20" t="s">
        <v>248</v>
      </c>
      <c r="E758" s="20">
        <v>1</v>
      </c>
      <c r="F758" s="20" t="s">
        <v>58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3">
      <c r="A759" s="20">
        <v>2025</v>
      </c>
      <c r="B759" s="20" t="s">
        <v>56</v>
      </c>
      <c r="C759" s="20">
        <v>4113502</v>
      </c>
      <c r="D759" s="20" t="s">
        <v>248</v>
      </c>
      <c r="E759" s="20">
        <v>2</v>
      </c>
      <c r="F759" s="20" t="s">
        <v>25</v>
      </c>
      <c r="G759">
        <v>1353</v>
      </c>
      <c r="H759">
        <v>0</v>
      </c>
      <c r="I759">
        <v>0</v>
      </c>
      <c r="J759">
        <v>0</v>
      </c>
      <c r="K759">
        <v>756</v>
      </c>
      <c r="L759">
        <v>495</v>
      </c>
      <c r="M759">
        <v>102</v>
      </c>
      <c r="N759">
        <v>0</v>
      </c>
      <c r="O759">
        <v>0</v>
      </c>
      <c r="P759">
        <v>0</v>
      </c>
      <c r="Q759">
        <v>844</v>
      </c>
      <c r="R759">
        <v>464</v>
      </c>
    </row>
    <row r="760" spans="1:18" x14ac:dyDescent="0.3">
      <c r="A760" s="20">
        <v>2025</v>
      </c>
      <c r="B760" s="20" t="s">
        <v>56</v>
      </c>
      <c r="C760" s="20">
        <v>4113502</v>
      </c>
      <c r="D760" s="20" t="s">
        <v>248</v>
      </c>
      <c r="E760" s="20">
        <v>3</v>
      </c>
      <c r="F760" s="20" t="s">
        <v>59</v>
      </c>
      <c r="G760">
        <v>2571</v>
      </c>
      <c r="H760">
        <v>617</v>
      </c>
      <c r="I760">
        <v>507</v>
      </c>
      <c r="J760">
        <v>1331</v>
      </c>
      <c r="K760">
        <v>92</v>
      </c>
      <c r="L760">
        <v>13</v>
      </c>
      <c r="M760">
        <v>11</v>
      </c>
      <c r="N760">
        <v>661</v>
      </c>
      <c r="O760">
        <v>515</v>
      </c>
      <c r="P760">
        <v>1371</v>
      </c>
      <c r="Q760">
        <v>0</v>
      </c>
      <c r="R760">
        <v>0</v>
      </c>
    </row>
    <row r="761" spans="1:18" x14ac:dyDescent="0.3">
      <c r="A761" s="20">
        <v>2025</v>
      </c>
      <c r="B761" s="20" t="s">
        <v>56</v>
      </c>
      <c r="C761" s="20">
        <v>4113502</v>
      </c>
      <c r="D761" s="20" t="s">
        <v>248</v>
      </c>
      <c r="E761" s="20">
        <v>4</v>
      </c>
      <c r="F761" s="20" t="s">
        <v>60</v>
      </c>
      <c r="G761">
        <v>1451</v>
      </c>
      <c r="H761">
        <v>33</v>
      </c>
      <c r="I761">
        <v>103</v>
      </c>
      <c r="J761">
        <v>370</v>
      </c>
      <c r="K761">
        <v>440</v>
      </c>
      <c r="L761">
        <v>430</v>
      </c>
      <c r="M761">
        <v>75</v>
      </c>
      <c r="N761">
        <v>40</v>
      </c>
      <c r="O761">
        <v>109</v>
      </c>
      <c r="P761">
        <v>410</v>
      </c>
      <c r="Q761">
        <v>369</v>
      </c>
      <c r="R761">
        <v>458</v>
      </c>
    </row>
    <row r="762" spans="1:18" x14ac:dyDescent="0.3">
      <c r="A762" s="20">
        <v>2025</v>
      </c>
      <c r="B762" s="20" t="s">
        <v>56</v>
      </c>
      <c r="C762" s="20">
        <v>4113601</v>
      </c>
      <c r="D762" s="20" t="s">
        <v>249</v>
      </c>
      <c r="E762" s="20">
        <v>1</v>
      </c>
      <c r="F762" s="20" t="s">
        <v>58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3">
      <c r="A763" s="20">
        <v>2025</v>
      </c>
      <c r="B763" s="20" t="s">
        <v>56</v>
      </c>
      <c r="C763" s="20">
        <v>4113601</v>
      </c>
      <c r="D763" s="20" t="s">
        <v>249</v>
      </c>
      <c r="E763" s="20">
        <v>2</v>
      </c>
      <c r="F763" s="20" t="s">
        <v>25</v>
      </c>
      <c r="G763">
        <v>335</v>
      </c>
      <c r="H763">
        <v>0</v>
      </c>
      <c r="I763">
        <v>0</v>
      </c>
      <c r="J763">
        <v>0</v>
      </c>
      <c r="K763">
        <v>200</v>
      </c>
      <c r="L763">
        <v>125</v>
      </c>
      <c r="M763">
        <v>10</v>
      </c>
      <c r="N763">
        <v>0</v>
      </c>
      <c r="O763">
        <v>0</v>
      </c>
      <c r="P763">
        <v>0</v>
      </c>
      <c r="Q763">
        <v>210</v>
      </c>
      <c r="R763">
        <v>125</v>
      </c>
    </row>
    <row r="764" spans="1:18" x14ac:dyDescent="0.3">
      <c r="A764" s="20">
        <v>2025</v>
      </c>
      <c r="B764" s="20" t="s">
        <v>56</v>
      </c>
      <c r="C764" s="20">
        <v>4113601</v>
      </c>
      <c r="D764" s="20" t="s">
        <v>249</v>
      </c>
      <c r="E764" s="20">
        <v>3</v>
      </c>
      <c r="F764" s="20" t="s">
        <v>59</v>
      </c>
      <c r="G764">
        <v>491</v>
      </c>
      <c r="H764">
        <v>105</v>
      </c>
      <c r="I764">
        <v>93</v>
      </c>
      <c r="J764">
        <v>263</v>
      </c>
      <c r="K764">
        <v>25</v>
      </c>
      <c r="L764">
        <v>0</v>
      </c>
      <c r="M764">
        <v>5</v>
      </c>
      <c r="N764">
        <v>117</v>
      </c>
      <c r="O764">
        <v>91</v>
      </c>
      <c r="P764">
        <v>278</v>
      </c>
      <c r="Q764">
        <v>0</v>
      </c>
      <c r="R764">
        <v>0</v>
      </c>
    </row>
    <row r="765" spans="1:18" x14ac:dyDescent="0.3">
      <c r="A765" s="20">
        <v>2025</v>
      </c>
      <c r="B765" s="20" t="s">
        <v>56</v>
      </c>
      <c r="C765" s="20">
        <v>4113601</v>
      </c>
      <c r="D765" s="20" t="s">
        <v>249</v>
      </c>
      <c r="E765" s="20">
        <v>4</v>
      </c>
      <c r="F765" s="20" t="s">
        <v>60</v>
      </c>
      <c r="G765">
        <v>21</v>
      </c>
      <c r="H765">
        <v>0</v>
      </c>
      <c r="I765">
        <v>0</v>
      </c>
      <c r="J765">
        <v>3</v>
      </c>
      <c r="K765">
        <v>0</v>
      </c>
      <c r="L765">
        <v>2</v>
      </c>
      <c r="M765">
        <v>16</v>
      </c>
      <c r="N765">
        <v>0</v>
      </c>
      <c r="O765">
        <v>0</v>
      </c>
      <c r="P765">
        <v>3</v>
      </c>
      <c r="Q765">
        <v>0</v>
      </c>
      <c r="R765">
        <v>0</v>
      </c>
    </row>
    <row r="766" spans="1:18" x14ac:dyDescent="0.3">
      <c r="A766" s="20">
        <v>2025</v>
      </c>
      <c r="B766" s="20" t="s">
        <v>56</v>
      </c>
      <c r="C766" s="20">
        <v>4113700</v>
      </c>
      <c r="D766" s="20" t="s">
        <v>250</v>
      </c>
      <c r="E766" s="20">
        <v>1</v>
      </c>
      <c r="F766" s="20" t="s">
        <v>58</v>
      </c>
      <c r="G766">
        <v>616</v>
      </c>
      <c r="H766">
        <v>0</v>
      </c>
      <c r="I766">
        <v>0</v>
      </c>
      <c r="J766">
        <v>0</v>
      </c>
      <c r="K766">
        <v>2</v>
      </c>
      <c r="L766">
        <v>218</v>
      </c>
      <c r="M766">
        <v>396</v>
      </c>
      <c r="N766">
        <v>0</v>
      </c>
      <c r="O766">
        <v>0</v>
      </c>
      <c r="P766">
        <v>0</v>
      </c>
      <c r="Q766">
        <v>0</v>
      </c>
      <c r="R766">
        <v>297</v>
      </c>
    </row>
    <row r="767" spans="1:18" x14ac:dyDescent="0.3">
      <c r="A767" s="20">
        <v>2025</v>
      </c>
      <c r="B767" s="20" t="s">
        <v>56</v>
      </c>
      <c r="C767" s="20">
        <v>4113700</v>
      </c>
      <c r="D767" s="20" t="s">
        <v>250</v>
      </c>
      <c r="E767" s="20">
        <v>2</v>
      </c>
      <c r="F767" s="20" t="s">
        <v>25</v>
      </c>
      <c r="G767">
        <v>37244</v>
      </c>
      <c r="H767">
        <v>1</v>
      </c>
      <c r="I767">
        <v>5</v>
      </c>
      <c r="J767">
        <v>327</v>
      </c>
      <c r="K767">
        <v>18908</v>
      </c>
      <c r="L767">
        <v>13258</v>
      </c>
      <c r="M767">
        <v>4745</v>
      </c>
      <c r="N767">
        <v>1</v>
      </c>
      <c r="O767">
        <v>5</v>
      </c>
      <c r="P767">
        <v>308</v>
      </c>
      <c r="Q767">
        <v>19852</v>
      </c>
      <c r="R767">
        <v>12901</v>
      </c>
    </row>
    <row r="768" spans="1:18" x14ac:dyDescent="0.3">
      <c r="A768" s="20">
        <v>2025</v>
      </c>
      <c r="B768" s="20" t="s">
        <v>56</v>
      </c>
      <c r="C768" s="20">
        <v>4113700</v>
      </c>
      <c r="D768" s="20" t="s">
        <v>250</v>
      </c>
      <c r="E768" s="20">
        <v>3</v>
      </c>
      <c r="F768" s="20" t="s">
        <v>59</v>
      </c>
      <c r="G768">
        <v>39234</v>
      </c>
      <c r="H768">
        <v>2105</v>
      </c>
      <c r="I768">
        <v>7768</v>
      </c>
      <c r="J768">
        <v>27034</v>
      </c>
      <c r="K768">
        <v>1767</v>
      </c>
      <c r="L768">
        <v>13</v>
      </c>
      <c r="M768">
        <v>547</v>
      </c>
      <c r="N768">
        <v>2292</v>
      </c>
      <c r="O768">
        <v>8496</v>
      </c>
      <c r="P768">
        <v>27894</v>
      </c>
      <c r="Q768">
        <v>0</v>
      </c>
      <c r="R768">
        <v>0</v>
      </c>
    </row>
    <row r="769" spans="1:18" x14ac:dyDescent="0.3">
      <c r="A769" s="20">
        <v>2025</v>
      </c>
      <c r="B769" s="20" t="s">
        <v>56</v>
      </c>
      <c r="C769" s="20">
        <v>4113700</v>
      </c>
      <c r="D769" s="20" t="s">
        <v>250</v>
      </c>
      <c r="E769" s="20">
        <v>4</v>
      </c>
      <c r="F769" s="20" t="s">
        <v>60</v>
      </c>
      <c r="G769">
        <v>44112</v>
      </c>
      <c r="H769">
        <v>8534</v>
      </c>
      <c r="I769">
        <v>4637</v>
      </c>
      <c r="J769">
        <v>8274</v>
      </c>
      <c r="K769">
        <v>6787</v>
      </c>
      <c r="L769">
        <v>4535</v>
      </c>
      <c r="M769">
        <v>11345</v>
      </c>
      <c r="N769">
        <v>9084</v>
      </c>
      <c r="O769">
        <v>4404</v>
      </c>
      <c r="P769">
        <v>8327</v>
      </c>
      <c r="Q769">
        <v>6126</v>
      </c>
      <c r="R769">
        <v>4391</v>
      </c>
    </row>
    <row r="770" spans="1:18" x14ac:dyDescent="0.3">
      <c r="A770" s="20">
        <v>2025</v>
      </c>
      <c r="B770" s="20" t="s">
        <v>56</v>
      </c>
      <c r="C770" s="20">
        <v>4113734</v>
      </c>
      <c r="D770" s="20" t="s">
        <v>251</v>
      </c>
      <c r="E770" s="20">
        <v>1</v>
      </c>
      <c r="F770" s="20" t="s">
        <v>58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3">
      <c r="A771" s="20">
        <v>2025</v>
      </c>
      <c r="B771" s="20" t="s">
        <v>56</v>
      </c>
      <c r="C771" s="20">
        <v>4113734</v>
      </c>
      <c r="D771" s="20" t="s">
        <v>251</v>
      </c>
      <c r="E771" s="20">
        <v>2</v>
      </c>
      <c r="F771" s="20" t="s">
        <v>25</v>
      </c>
      <c r="G771">
        <v>537</v>
      </c>
      <c r="H771">
        <v>0</v>
      </c>
      <c r="I771">
        <v>0</v>
      </c>
      <c r="J771">
        <v>1</v>
      </c>
      <c r="K771">
        <v>339</v>
      </c>
      <c r="L771">
        <v>191</v>
      </c>
      <c r="M771">
        <v>6</v>
      </c>
      <c r="N771">
        <v>0</v>
      </c>
      <c r="O771">
        <v>0</v>
      </c>
      <c r="P771">
        <v>0</v>
      </c>
      <c r="Q771">
        <v>325</v>
      </c>
      <c r="R771">
        <v>212</v>
      </c>
    </row>
    <row r="772" spans="1:18" x14ac:dyDescent="0.3">
      <c r="A772" s="20">
        <v>2025</v>
      </c>
      <c r="B772" s="20" t="s">
        <v>56</v>
      </c>
      <c r="C772" s="20">
        <v>4113734</v>
      </c>
      <c r="D772" s="20" t="s">
        <v>251</v>
      </c>
      <c r="E772" s="20">
        <v>3</v>
      </c>
      <c r="F772" s="20" t="s">
        <v>59</v>
      </c>
      <c r="G772">
        <v>728</v>
      </c>
      <c r="H772">
        <v>85</v>
      </c>
      <c r="I772">
        <v>153</v>
      </c>
      <c r="J772">
        <v>429</v>
      </c>
      <c r="K772">
        <v>60</v>
      </c>
      <c r="L772">
        <v>1</v>
      </c>
      <c r="M772">
        <v>0</v>
      </c>
      <c r="N772">
        <v>90</v>
      </c>
      <c r="O772">
        <v>161</v>
      </c>
      <c r="P772">
        <v>477</v>
      </c>
      <c r="Q772">
        <v>0</v>
      </c>
      <c r="R772">
        <v>0</v>
      </c>
    </row>
    <row r="773" spans="1:18" x14ac:dyDescent="0.3">
      <c r="A773" s="20">
        <v>2025</v>
      </c>
      <c r="B773" s="20" t="s">
        <v>56</v>
      </c>
      <c r="C773" s="20">
        <v>4113734</v>
      </c>
      <c r="D773" s="20" t="s">
        <v>251</v>
      </c>
      <c r="E773" s="20">
        <v>4</v>
      </c>
      <c r="F773" s="20" t="s">
        <v>60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3">
      <c r="A774" s="20">
        <v>2025</v>
      </c>
      <c r="B774" s="20" t="s">
        <v>56</v>
      </c>
      <c r="C774" s="20">
        <v>4113759</v>
      </c>
      <c r="D774" s="20" t="s">
        <v>252</v>
      </c>
      <c r="E774" s="20">
        <v>1</v>
      </c>
      <c r="F774" s="20" t="s">
        <v>58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3">
      <c r="A775" s="20">
        <v>2025</v>
      </c>
      <c r="B775" s="20" t="s">
        <v>56</v>
      </c>
      <c r="C775" s="20">
        <v>4113759</v>
      </c>
      <c r="D775" s="20" t="s">
        <v>252</v>
      </c>
      <c r="E775" s="20">
        <v>2</v>
      </c>
      <c r="F775" s="20" t="s">
        <v>25</v>
      </c>
      <c r="G775">
        <v>297</v>
      </c>
      <c r="H775">
        <v>0</v>
      </c>
      <c r="I775">
        <v>0</v>
      </c>
      <c r="J775">
        <v>1</v>
      </c>
      <c r="K775">
        <v>169</v>
      </c>
      <c r="L775">
        <v>107</v>
      </c>
      <c r="M775">
        <v>20</v>
      </c>
      <c r="N775">
        <v>0</v>
      </c>
      <c r="O775">
        <v>0</v>
      </c>
      <c r="P775">
        <v>0</v>
      </c>
      <c r="Q775">
        <v>160</v>
      </c>
      <c r="R775">
        <v>120</v>
      </c>
    </row>
    <row r="776" spans="1:18" x14ac:dyDescent="0.3">
      <c r="A776" s="20">
        <v>2025</v>
      </c>
      <c r="B776" s="20" t="s">
        <v>56</v>
      </c>
      <c r="C776" s="20">
        <v>4113759</v>
      </c>
      <c r="D776" s="20" t="s">
        <v>252</v>
      </c>
      <c r="E776" s="20">
        <v>3</v>
      </c>
      <c r="F776" s="20" t="s">
        <v>59</v>
      </c>
      <c r="G776">
        <v>519</v>
      </c>
      <c r="H776">
        <v>101</v>
      </c>
      <c r="I776">
        <v>98</v>
      </c>
      <c r="J776">
        <v>288</v>
      </c>
      <c r="K776">
        <v>18</v>
      </c>
      <c r="L776">
        <v>1</v>
      </c>
      <c r="M776">
        <v>13</v>
      </c>
      <c r="N776">
        <v>110</v>
      </c>
      <c r="O776">
        <v>97</v>
      </c>
      <c r="P776">
        <v>299</v>
      </c>
      <c r="Q776">
        <v>0</v>
      </c>
      <c r="R776">
        <v>0</v>
      </c>
    </row>
    <row r="777" spans="1:18" x14ac:dyDescent="0.3">
      <c r="A777" s="20">
        <v>2025</v>
      </c>
      <c r="B777" s="20" t="s">
        <v>56</v>
      </c>
      <c r="C777" s="20">
        <v>4113759</v>
      </c>
      <c r="D777" s="20" t="s">
        <v>252</v>
      </c>
      <c r="E777" s="20">
        <v>4</v>
      </c>
      <c r="F777" s="20" t="s">
        <v>60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3">
      <c r="A778" s="20">
        <v>2025</v>
      </c>
      <c r="B778" s="20" t="s">
        <v>56</v>
      </c>
      <c r="C778" s="20">
        <v>4113809</v>
      </c>
      <c r="D778" s="20" t="s">
        <v>253</v>
      </c>
      <c r="E778" s="20">
        <v>1</v>
      </c>
      <c r="F778" s="20" t="s">
        <v>58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3">
      <c r="A779" s="20">
        <v>2025</v>
      </c>
      <c r="B779" s="20" t="s">
        <v>56</v>
      </c>
      <c r="C779" s="20">
        <v>4113809</v>
      </c>
      <c r="D779" s="20" t="s">
        <v>253</v>
      </c>
      <c r="E779" s="20">
        <v>2</v>
      </c>
      <c r="F779" s="20" t="s">
        <v>25</v>
      </c>
      <c r="G779">
        <v>402</v>
      </c>
      <c r="H779">
        <v>0</v>
      </c>
      <c r="I779">
        <v>0</v>
      </c>
      <c r="J779">
        <v>1</v>
      </c>
      <c r="K779">
        <v>227</v>
      </c>
      <c r="L779">
        <v>166</v>
      </c>
      <c r="M779">
        <v>8</v>
      </c>
      <c r="N779">
        <v>0</v>
      </c>
      <c r="O779">
        <v>0</v>
      </c>
      <c r="P779">
        <v>0</v>
      </c>
      <c r="Q779">
        <v>213</v>
      </c>
      <c r="R779">
        <v>189</v>
      </c>
    </row>
    <row r="780" spans="1:18" x14ac:dyDescent="0.3">
      <c r="A780" s="20">
        <v>2025</v>
      </c>
      <c r="B780" s="20" t="s">
        <v>56</v>
      </c>
      <c r="C780" s="20">
        <v>4113809</v>
      </c>
      <c r="D780" s="20" t="s">
        <v>253</v>
      </c>
      <c r="E780" s="20">
        <v>3</v>
      </c>
      <c r="F780" s="20" t="s">
        <v>59</v>
      </c>
      <c r="G780">
        <v>373</v>
      </c>
      <c r="H780">
        <v>134</v>
      </c>
      <c r="I780">
        <v>69</v>
      </c>
      <c r="J780">
        <v>156</v>
      </c>
      <c r="K780">
        <v>14</v>
      </c>
      <c r="L780">
        <v>0</v>
      </c>
      <c r="M780">
        <v>0</v>
      </c>
      <c r="N780">
        <v>143</v>
      </c>
      <c r="O780">
        <v>65</v>
      </c>
      <c r="P780">
        <v>165</v>
      </c>
      <c r="Q780">
        <v>0</v>
      </c>
      <c r="R780">
        <v>0</v>
      </c>
    </row>
    <row r="781" spans="1:18" x14ac:dyDescent="0.3">
      <c r="A781" s="20">
        <v>2025</v>
      </c>
      <c r="B781" s="20" t="s">
        <v>56</v>
      </c>
      <c r="C781" s="20">
        <v>4113809</v>
      </c>
      <c r="D781" s="20" t="s">
        <v>253</v>
      </c>
      <c r="E781" s="20">
        <v>4</v>
      </c>
      <c r="F781" s="20" t="s">
        <v>60</v>
      </c>
      <c r="G781">
        <v>225</v>
      </c>
      <c r="H781">
        <v>7</v>
      </c>
      <c r="I781">
        <v>36</v>
      </c>
      <c r="J781">
        <v>142</v>
      </c>
      <c r="K781">
        <v>17</v>
      </c>
      <c r="L781">
        <v>2</v>
      </c>
      <c r="M781">
        <v>21</v>
      </c>
      <c r="N781">
        <v>9</v>
      </c>
      <c r="O781">
        <v>40</v>
      </c>
      <c r="P781">
        <v>155</v>
      </c>
      <c r="Q781">
        <v>0</v>
      </c>
      <c r="R781">
        <v>0</v>
      </c>
    </row>
    <row r="782" spans="1:18" x14ac:dyDescent="0.3">
      <c r="A782" s="20">
        <v>2025</v>
      </c>
      <c r="B782" s="20" t="s">
        <v>56</v>
      </c>
      <c r="C782" s="20">
        <v>4113908</v>
      </c>
      <c r="D782" s="20" t="s">
        <v>254</v>
      </c>
      <c r="E782" s="20">
        <v>1</v>
      </c>
      <c r="F782" s="20" t="s">
        <v>58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3">
      <c r="A783" s="20">
        <v>2025</v>
      </c>
      <c r="B783" s="20" t="s">
        <v>56</v>
      </c>
      <c r="C783" s="20">
        <v>4113908</v>
      </c>
      <c r="D783" s="20" t="s">
        <v>254</v>
      </c>
      <c r="E783" s="20">
        <v>2</v>
      </c>
      <c r="F783" s="20" t="s">
        <v>25</v>
      </c>
      <c r="G783">
        <v>980</v>
      </c>
      <c r="H783">
        <v>0</v>
      </c>
      <c r="I783">
        <v>0</v>
      </c>
      <c r="J783">
        <v>23</v>
      </c>
      <c r="K783">
        <v>611</v>
      </c>
      <c r="L783">
        <v>342</v>
      </c>
      <c r="M783">
        <v>4</v>
      </c>
      <c r="N783">
        <v>0</v>
      </c>
      <c r="O783">
        <v>0</v>
      </c>
      <c r="P783">
        <v>0</v>
      </c>
      <c r="Q783">
        <v>581</v>
      </c>
      <c r="R783">
        <v>399</v>
      </c>
    </row>
    <row r="784" spans="1:18" x14ac:dyDescent="0.3">
      <c r="A784" s="20">
        <v>2025</v>
      </c>
      <c r="B784" s="20" t="s">
        <v>56</v>
      </c>
      <c r="C784" s="20">
        <v>4113908</v>
      </c>
      <c r="D784" s="20" t="s">
        <v>254</v>
      </c>
      <c r="E784" s="20">
        <v>3</v>
      </c>
      <c r="F784" s="20" t="s">
        <v>59</v>
      </c>
      <c r="G784">
        <v>1266</v>
      </c>
      <c r="H784">
        <v>147</v>
      </c>
      <c r="I784">
        <v>264</v>
      </c>
      <c r="J784">
        <v>822</v>
      </c>
      <c r="K784">
        <v>33</v>
      </c>
      <c r="L784">
        <v>0</v>
      </c>
      <c r="M784">
        <v>0</v>
      </c>
      <c r="N784">
        <v>161</v>
      </c>
      <c r="O784">
        <v>279</v>
      </c>
      <c r="P784">
        <v>826</v>
      </c>
      <c r="Q784">
        <v>0</v>
      </c>
      <c r="R784">
        <v>0</v>
      </c>
    </row>
    <row r="785" spans="1:18" x14ac:dyDescent="0.3">
      <c r="A785" s="20">
        <v>2025</v>
      </c>
      <c r="B785" s="20" t="s">
        <v>56</v>
      </c>
      <c r="C785" s="20">
        <v>4113908</v>
      </c>
      <c r="D785" s="20" t="s">
        <v>254</v>
      </c>
      <c r="E785" s="20">
        <v>4</v>
      </c>
      <c r="F785" s="20" t="s">
        <v>60</v>
      </c>
      <c r="G785">
        <v>135</v>
      </c>
      <c r="H785">
        <v>30</v>
      </c>
      <c r="I785">
        <v>17</v>
      </c>
      <c r="J785">
        <v>55</v>
      </c>
      <c r="K785">
        <v>6</v>
      </c>
      <c r="L785">
        <v>3</v>
      </c>
      <c r="M785">
        <v>24</v>
      </c>
      <c r="N785">
        <v>31</v>
      </c>
      <c r="O785">
        <v>17</v>
      </c>
      <c r="P785">
        <v>61</v>
      </c>
      <c r="Q785">
        <v>0</v>
      </c>
      <c r="R785">
        <v>0</v>
      </c>
    </row>
    <row r="786" spans="1:18" x14ac:dyDescent="0.3">
      <c r="A786" s="20">
        <v>2025</v>
      </c>
      <c r="B786" s="20" t="s">
        <v>56</v>
      </c>
      <c r="C786" s="20">
        <v>4114005</v>
      </c>
      <c r="D786" s="20" t="s">
        <v>255</v>
      </c>
      <c r="E786" s="20">
        <v>1</v>
      </c>
      <c r="F786" s="20" t="s">
        <v>58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3">
      <c r="A787" s="20">
        <v>2025</v>
      </c>
      <c r="B787" s="20" t="s">
        <v>56</v>
      </c>
      <c r="C787" s="20">
        <v>4114005</v>
      </c>
      <c r="D787" s="20" t="s">
        <v>255</v>
      </c>
      <c r="E787" s="20">
        <v>2</v>
      </c>
      <c r="F787" s="20" t="s">
        <v>25</v>
      </c>
      <c r="G787">
        <v>1014</v>
      </c>
      <c r="H787">
        <v>0</v>
      </c>
      <c r="I787">
        <v>0</v>
      </c>
      <c r="J787">
        <v>10</v>
      </c>
      <c r="K787">
        <v>566</v>
      </c>
      <c r="L787">
        <v>397</v>
      </c>
      <c r="M787">
        <v>41</v>
      </c>
      <c r="N787">
        <v>0</v>
      </c>
      <c r="O787">
        <v>0</v>
      </c>
      <c r="P787">
        <v>0</v>
      </c>
      <c r="Q787">
        <v>580</v>
      </c>
      <c r="R787">
        <v>413</v>
      </c>
    </row>
    <row r="788" spans="1:18" x14ac:dyDescent="0.3">
      <c r="A788" s="20">
        <v>2025</v>
      </c>
      <c r="B788" s="20" t="s">
        <v>56</v>
      </c>
      <c r="C788" s="20">
        <v>4114005</v>
      </c>
      <c r="D788" s="20" t="s">
        <v>255</v>
      </c>
      <c r="E788" s="20">
        <v>3</v>
      </c>
      <c r="F788" s="20" t="s">
        <v>59</v>
      </c>
      <c r="G788">
        <v>1326</v>
      </c>
      <c r="H788">
        <v>236</v>
      </c>
      <c r="I788">
        <v>264</v>
      </c>
      <c r="J788">
        <v>774</v>
      </c>
      <c r="K788">
        <v>40</v>
      </c>
      <c r="L788">
        <v>1</v>
      </c>
      <c r="M788">
        <v>11</v>
      </c>
      <c r="N788">
        <v>257</v>
      </c>
      <c r="O788">
        <v>265</v>
      </c>
      <c r="P788">
        <v>792</v>
      </c>
      <c r="Q788">
        <v>0</v>
      </c>
      <c r="R788">
        <v>0</v>
      </c>
    </row>
    <row r="789" spans="1:18" x14ac:dyDescent="0.3">
      <c r="A789" s="20">
        <v>2025</v>
      </c>
      <c r="B789" s="20" t="s">
        <v>56</v>
      </c>
      <c r="C789" s="20">
        <v>4114005</v>
      </c>
      <c r="D789" s="20" t="s">
        <v>255</v>
      </c>
      <c r="E789" s="20">
        <v>4</v>
      </c>
      <c r="F789" s="20" t="s">
        <v>60</v>
      </c>
      <c r="G789">
        <v>233</v>
      </c>
      <c r="H789">
        <v>14</v>
      </c>
      <c r="I789">
        <v>28</v>
      </c>
      <c r="J789">
        <v>109</v>
      </c>
      <c r="K789">
        <v>45</v>
      </c>
      <c r="L789">
        <v>3</v>
      </c>
      <c r="M789">
        <v>34</v>
      </c>
      <c r="N789">
        <v>15</v>
      </c>
      <c r="O789">
        <v>29</v>
      </c>
      <c r="P789">
        <v>109</v>
      </c>
      <c r="Q789">
        <v>45</v>
      </c>
      <c r="R789">
        <v>0</v>
      </c>
    </row>
    <row r="790" spans="1:18" x14ac:dyDescent="0.3">
      <c r="A790" s="20">
        <v>2025</v>
      </c>
      <c r="B790" s="20" t="s">
        <v>56</v>
      </c>
      <c r="C790" s="20">
        <v>4114203</v>
      </c>
      <c r="D790" s="20" t="s">
        <v>256</v>
      </c>
      <c r="E790" s="20">
        <v>1</v>
      </c>
      <c r="F790" s="20" t="s">
        <v>58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3">
      <c r="A791" s="20">
        <v>2025</v>
      </c>
      <c r="B791" s="20" t="s">
        <v>56</v>
      </c>
      <c r="C791" s="20">
        <v>4114203</v>
      </c>
      <c r="D791" s="20" t="s">
        <v>256</v>
      </c>
      <c r="E791" s="20">
        <v>2</v>
      </c>
      <c r="F791" s="20" t="s">
        <v>25</v>
      </c>
      <c r="G791">
        <v>2566</v>
      </c>
      <c r="H791">
        <v>0</v>
      </c>
      <c r="I791">
        <v>0</v>
      </c>
      <c r="J791">
        <v>3</v>
      </c>
      <c r="K791">
        <v>1244</v>
      </c>
      <c r="L791">
        <v>807</v>
      </c>
      <c r="M791">
        <v>512</v>
      </c>
      <c r="N791">
        <v>0</v>
      </c>
      <c r="O791">
        <v>0</v>
      </c>
      <c r="P791">
        <v>0</v>
      </c>
      <c r="Q791">
        <v>1157</v>
      </c>
      <c r="R791">
        <v>892</v>
      </c>
    </row>
    <row r="792" spans="1:18" x14ac:dyDescent="0.3">
      <c r="A792" s="20">
        <v>2025</v>
      </c>
      <c r="B792" s="20" t="s">
        <v>56</v>
      </c>
      <c r="C792" s="20">
        <v>4114203</v>
      </c>
      <c r="D792" s="20" t="s">
        <v>256</v>
      </c>
      <c r="E792" s="20">
        <v>3</v>
      </c>
      <c r="F792" s="20" t="s">
        <v>59</v>
      </c>
      <c r="G792">
        <v>3903</v>
      </c>
      <c r="H792">
        <v>839</v>
      </c>
      <c r="I792">
        <v>810</v>
      </c>
      <c r="J792">
        <v>2098</v>
      </c>
      <c r="K792">
        <v>142</v>
      </c>
      <c r="L792">
        <v>0</v>
      </c>
      <c r="M792">
        <v>14</v>
      </c>
      <c r="N792">
        <v>910</v>
      </c>
      <c r="O792">
        <v>817</v>
      </c>
      <c r="P792">
        <v>2162</v>
      </c>
      <c r="Q792">
        <v>0</v>
      </c>
      <c r="R792">
        <v>0</v>
      </c>
    </row>
    <row r="793" spans="1:18" x14ac:dyDescent="0.3">
      <c r="A793" s="20">
        <v>2025</v>
      </c>
      <c r="B793" s="20" t="s">
        <v>56</v>
      </c>
      <c r="C793" s="20">
        <v>4114203</v>
      </c>
      <c r="D793" s="20" t="s">
        <v>256</v>
      </c>
      <c r="E793" s="20">
        <v>4</v>
      </c>
      <c r="F793" s="20" t="s">
        <v>60</v>
      </c>
      <c r="G793">
        <v>1094</v>
      </c>
      <c r="H793">
        <v>91</v>
      </c>
      <c r="I793">
        <v>94</v>
      </c>
      <c r="J793">
        <v>336</v>
      </c>
      <c r="K793">
        <v>370</v>
      </c>
      <c r="L793">
        <v>134</v>
      </c>
      <c r="M793">
        <v>69</v>
      </c>
      <c r="N793">
        <v>99</v>
      </c>
      <c r="O793">
        <v>94</v>
      </c>
      <c r="P793">
        <v>350</v>
      </c>
      <c r="Q793">
        <v>310</v>
      </c>
      <c r="R793">
        <v>164</v>
      </c>
    </row>
    <row r="794" spans="1:18" x14ac:dyDescent="0.3">
      <c r="A794" s="20">
        <v>2025</v>
      </c>
      <c r="B794" s="20" t="s">
        <v>56</v>
      </c>
      <c r="C794" s="20">
        <v>4114104</v>
      </c>
      <c r="D794" s="20" t="s">
        <v>257</v>
      </c>
      <c r="E794" s="20">
        <v>1</v>
      </c>
      <c r="F794" s="20" t="s">
        <v>58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3">
      <c r="A795" s="20">
        <v>2025</v>
      </c>
      <c r="B795" s="20" t="s">
        <v>56</v>
      </c>
      <c r="C795" s="20">
        <v>4114104</v>
      </c>
      <c r="D795" s="20" t="s">
        <v>257</v>
      </c>
      <c r="E795" s="20">
        <v>2</v>
      </c>
      <c r="F795" s="20" t="s">
        <v>25</v>
      </c>
      <c r="G795">
        <v>2446</v>
      </c>
      <c r="H795">
        <v>0</v>
      </c>
      <c r="I795">
        <v>0</v>
      </c>
      <c r="J795">
        <v>3</v>
      </c>
      <c r="K795">
        <v>1292</v>
      </c>
      <c r="L795">
        <v>827</v>
      </c>
      <c r="M795">
        <v>324</v>
      </c>
      <c r="N795">
        <v>0</v>
      </c>
      <c r="O795">
        <v>0</v>
      </c>
      <c r="P795">
        <v>0</v>
      </c>
      <c r="Q795">
        <v>1329</v>
      </c>
      <c r="R795">
        <v>802</v>
      </c>
    </row>
    <row r="796" spans="1:18" x14ac:dyDescent="0.3">
      <c r="A796" s="20">
        <v>2025</v>
      </c>
      <c r="B796" s="20" t="s">
        <v>56</v>
      </c>
      <c r="C796" s="20">
        <v>4114104</v>
      </c>
      <c r="D796" s="20" t="s">
        <v>257</v>
      </c>
      <c r="E796" s="20">
        <v>3</v>
      </c>
      <c r="F796" s="20" t="s">
        <v>59</v>
      </c>
      <c r="G796">
        <v>3617</v>
      </c>
      <c r="H796">
        <v>783</v>
      </c>
      <c r="I796">
        <v>718</v>
      </c>
      <c r="J796">
        <v>1990</v>
      </c>
      <c r="K796">
        <v>120</v>
      </c>
      <c r="L796">
        <v>0</v>
      </c>
      <c r="M796">
        <v>6</v>
      </c>
      <c r="N796">
        <v>839</v>
      </c>
      <c r="O796">
        <v>740</v>
      </c>
      <c r="P796">
        <v>2032</v>
      </c>
      <c r="Q796">
        <v>0</v>
      </c>
      <c r="R796">
        <v>0</v>
      </c>
    </row>
    <row r="797" spans="1:18" x14ac:dyDescent="0.3">
      <c r="A797" s="20">
        <v>2025</v>
      </c>
      <c r="B797" s="20" t="s">
        <v>56</v>
      </c>
      <c r="C797" s="20">
        <v>4114104</v>
      </c>
      <c r="D797" s="20" t="s">
        <v>257</v>
      </c>
      <c r="E797" s="20">
        <v>4</v>
      </c>
      <c r="F797" s="20" t="s">
        <v>60</v>
      </c>
      <c r="G797">
        <v>767</v>
      </c>
      <c r="H797">
        <v>36</v>
      </c>
      <c r="I797">
        <v>109</v>
      </c>
      <c r="J797">
        <v>270</v>
      </c>
      <c r="K797">
        <v>216</v>
      </c>
      <c r="L797">
        <v>74</v>
      </c>
      <c r="M797">
        <v>62</v>
      </c>
      <c r="N797">
        <v>42</v>
      </c>
      <c r="O797">
        <v>111</v>
      </c>
      <c r="P797">
        <v>281</v>
      </c>
      <c r="Q797">
        <v>194</v>
      </c>
      <c r="R797">
        <v>73</v>
      </c>
    </row>
    <row r="798" spans="1:18" x14ac:dyDescent="0.3">
      <c r="A798" s="20">
        <v>2025</v>
      </c>
      <c r="B798" s="20" t="s">
        <v>56</v>
      </c>
      <c r="C798" s="20">
        <v>4114302</v>
      </c>
      <c r="D798" s="20" t="s">
        <v>258</v>
      </c>
      <c r="E798" s="20">
        <v>1</v>
      </c>
      <c r="F798" s="20" t="s">
        <v>58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3">
      <c r="A799" s="20">
        <v>2025</v>
      </c>
      <c r="B799" s="20" t="s">
        <v>56</v>
      </c>
      <c r="C799" s="20">
        <v>4114302</v>
      </c>
      <c r="D799" s="20" t="s">
        <v>258</v>
      </c>
      <c r="E799" s="20">
        <v>2</v>
      </c>
      <c r="F799" s="20" t="s">
        <v>25</v>
      </c>
      <c r="G799">
        <v>2454</v>
      </c>
      <c r="H799">
        <v>0</v>
      </c>
      <c r="I799">
        <v>0</v>
      </c>
      <c r="J799">
        <v>23</v>
      </c>
      <c r="K799">
        <v>1468</v>
      </c>
      <c r="L799">
        <v>891</v>
      </c>
      <c r="M799">
        <v>72</v>
      </c>
      <c r="N799">
        <v>0</v>
      </c>
      <c r="O799">
        <v>0</v>
      </c>
      <c r="P799">
        <v>0</v>
      </c>
      <c r="Q799">
        <v>1478</v>
      </c>
      <c r="R799">
        <v>944</v>
      </c>
    </row>
    <row r="800" spans="1:18" x14ac:dyDescent="0.3">
      <c r="A800" s="20">
        <v>2025</v>
      </c>
      <c r="B800" s="20" t="s">
        <v>56</v>
      </c>
      <c r="C800" s="20">
        <v>4114302</v>
      </c>
      <c r="D800" s="20" t="s">
        <v>258</v>
      </c>
      <c r="E800" s="20">
        <v>3</v>
      </c>
      <c r="F800" s="20" t="s">
        <v>59</v>
      </c>
      <c r="G800">
        <v>2985</v>
      </c>
      <c r="H800">
        <v>427</v>
      </c>
      <c r="I800">
        <v>617</v>
      </c>
      <c r="J800">
        <v>1839</v>
      </c>
      <c r="K800">
        <v>98</v>
      </c>
      <c r="L800">
        <v>0</v>
      </c>
      <c r="M800">
        <v>4</v>
      </c>
      <c r="N800">
        <v>457</v>
      </c>
      <c r="O800">
        <v>647</v>
      </c>
      <c r="P800">
        <v>1877</v>
      </c>
      <c r="Q800">
        <v>0</v>
      </c>
      <c r="R800">
        <v>0</v>
      </c>
    </row>
    <row r="801" spans="1:18" x14ac:dyDescent="0.3">
      <c r="A801" s="20">
        <v>2025</v>
      </c>
      <c r="B801" s="20" t="s">
        <v>56</v>
      </c>
      <c r="C801" s="20">
        <v>4114302</v>
      </c>
      <c r="D801" s="20" t="s">
        <v>258</v>
      </c>
      <c r="E801" s="20">
        <v>4</v>
      </c>
      <c r="F801" s="20" t="s">
        <v>60</v>
      </c>
      <c r="G801">
        <v>209</v>
      </c>
      <c r="H801">
        <v>5</v>
      </c>
      <c r="I801">
        <v>34</v>
      </c>
      <c r="J801">
        <v>87</v>
      </c>
      <c r="K801">
        <v>15</v>
      </c>
      <c r="L801">
        <v>10</v>
      </c>
      <c r="M801">
        <v>58</v>
      </c>
      <c r="N801">
        <v>8</v>
      </c>
      <c r="O801">
        <v>36</v>
      </c>
      <c r="P801">
        <v>97</v>
      </c>
      <c r="Q801">
        <v>0</v>
      </c>
      <c r="R801">
        <v>0</v>
      </c>
    </row>
    <row r="802" spans="1:18" x14ac:dyDescent="0.3">
      <c r="A802" s="20">
        <v>2025</v>
      </c>
      <c r="B802" s="20" t="s">
        <v>56</v>
      </c>
      <c r="C802" s="20">
        <v>4114351</v>
      </c>
      <c r="D802" s="20" t="s">
        <v>259</v>
      </c>
      <c r="E802" s="20">
        <v>1</v>
      </c>
      <c r="F802" s="20" t="s">
        <v>58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3">
      <c r="A803" s="20">
        <v>2025</v>
      </c>
      <c r="B803" s="20" t="s">
        <v>56</v>
      </c>
      <c r="C803" s="20">
        <v>4114351</v>
      </c>
      <c r="D803" s="20" t="s">
        <v>259</v>
      </c>
      <c r="E803" s="20">
        <v>2</v>
      </c>
      <c r="F803" s="20" t="s">
        <v>25</v>
      </c>
      <c r="G803">
        <v>231</v>
      </c>
      <c r="H803">
        <v>0</v>
      </c>
      <c r="I803">
        <v>0</v>
      </c>
      <c r="J803">
        <v>9</v>
      </c>
      <c r="K803">
        <v>127</v>
      </c>
      <c r="L803">
        <v>94</v>
      </c>
      <c r="M803">
        <v>1</v>
      </c>
      <c r="N803">
        <v>0</v>
      </c>
      <c r="O803">
        <v>0</v>
      </c>
      <c r="P803">
        <v>0</v>
      </c>
      <c r="Q803">
        <v>125</v>
      </c>
      <c r="R803">
        <v>106</v>
      </c>
    </row>
    <row r="804" spans="1:18" x14ac:dyDescent="0.3">
      <c r="A804" s="20">
        <v>2025</v>
      </c>
      <c r="B804" s="20" t="s">
        <v>56</v>
      </c>
      <c r="C804" s="20">
        <v>4114351</v>
      </c>
      <c r="D804" s="20" t="s">
        <v>259</v>
      </c>
      <c r="E804" s="20">
        <v>3</v>
      </c>
      <c r="F804" s="20" t="s">
        <v>59</v>
      </c>
      <c r="G804">
        <v>275</v>
      </c>
      <c r="H804">
        <v>43</v>
      </c>
      <c r="I804">
        <v>65</v>
      </c>
      <c r="J804">
        <v>163</v>
      </c>
      <c r="K804">
        <v>4</v>
      </c>
      <c r="L804">
        <v>0</v>
      </c>
      <c r="M804">
        <v>0</v>
      </c>
      <c r="N804">
        <v>48</v>
      </c>
      <c r="O804">
        <v>68</v>
      </c>
      <c r="P804">
        <v>159</v>
      </c>
      <c r="Q804">
        <v>0</v>
      </c>
      <c r="R804">
        <v>0</v>
      </c>
    </row>
    <row r="805" spans="1:18" x14ac:dyDescent="0.3">
      <c r="A805" s="20">
        <v>2025</v>
      </c>
      <c r="B805" s="20" t="s">
        <v>56</v>
      </c>
      <c r="C805" s="20">
        <v>4114351</v>
      </c>
      <c r="D805" s="20" t="s">
        <v>259</v>
      </c>
      <c r="E805" s="20">
        <v>4</v>
      </c>
      <c r="F805" s="20" t="s">
        <v>60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3">
      <c r="A806" s="20">
        <v>2025</v>
      </c>
      <c r="B806" s="20" t="s">
        <v>56</v>
      </c>
      <c r="C806" s="20">
        <v>4114401</v>
      </c>
      <c r="D806" s="20" t="s">
        <v>260</v>
      </c>
      <c r="E806" s="20">
        <v>1</v>
      </c>
      <c r="F806" s="20" t="s">
        <v>58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3">
      <c r="A807" s="20">
        <v>2025</v>
      </c>
      <c r="B807" s="20" t="s">
        <v>56</v>
      </c>
      <c r="C807" s="20">
        <v>4114401</v>
      </c>
      <c r="D807" s="20" t="s">
        <v>260</v>
      </c>
      <c r="E807" s="20">
        <v>2</v>
      </c>
      <c r="F807" s="20" t="s">
        <v>25</v>
      </c>
      <c r="G807">
        <v>1454</v>
      </c>
      <c r="H807">
        <v>0</v>
      </c>
      <c r="I807">
        <v>26</v>
      </c>
      <c r="J807">
        <v>70</v>
      </c>
      <c r="K807">
        <v>835</v>
      </c>
      <c r="L807">
        <v>490</v>
      </c>
      <c r="M807">
        <v>33</v>
      </c>
      <c r="N807">
        <v>0</v>
      </c>
      <c r="O807">
        <v>29</v>
      </c>
      <c r="P807">
        <v>67</v>
      </c>
      <c r="Q807">
        <v>843</v>
      </c>
      <c r="R807">
        <v>487</v>
      </c>
    </row>
    <row r="808" spans="1:18" x14ac:dyDescent="0.3">
      <c r="A808" s="20">
        <v>2025</v>
      </c>
      <c r="B808" s="20" t="s">
        <v>56</v>
      </c>
      <c r="C808" s="20">
        <v>4114401</v>
      </c>
      <c r="D808" s="20" t="s">
        <v>260</v>
      </c>
      <c r="E808" s="20">
        <v>3</v>
      </c>
      <c r="F808" s="20" t="s">
        <v>59</v>
      </c>
      <c r="G808">
        <v>1996</v>
      </c>
      <c r="H808">
        <v>358</v>
      </c>
      <c r="I808">
        <v>447</v>
      </c>
      <c r="J808">
        <v>1104</v>
      </c>
      <c r="K808">
        <v>87</v>
      </c>
      <c r="L808">
        <v>0</v>
      </c>
      <c r="M808">
        <v>0</v>
      </c>
      <c r="N808">
        <v>383</v>
      </c>
      <c r="O808">
        <v>455</v>
      </c>
      <c r="P808">
        <v>1158</v>
      </c>
      <c r="Q808">
        <v>0</v>
      </c>
      <c r="R808">
        <v>0</v>
      </c>
    </row>
    <row r="809" spans="1:18" x14ac:dyDescent="0.3">
      <c r="A809" s="20">
        <v>2025</v>
      </c>
      <c r="B809" s="20" t="s">
        <v>56</v>
      </c>
      <c r="C809" s="20">
        <v>4114401</v>
      </c>
      <c r="D809" s="20" t="s">
        <v>260</v>
      </c>
      <c r="E809" s="20">
        <v>4</v>
      </c>
      <c r="F809" s="20" t="s">
        <v>60</v>
      </c>
      <c r="G809">
        <v>253</v>
      </c>
      <c r="H809">
        <v>14</v>
      </c>
      <c r="I809">
        <v>33</v>
      </c>
      <c r="J809">
        <v>82</v>
      </c>
      <c r="K809">
        <v>49</v>
      </c>
      <c r="L809">
        <v>10</v>
      </c>
      <c r="M809">
        <v>65</v>
      </c>
      <c r="N809">
        <v>16</v>
      </c>
      <c r="O809">
        <v>41</v>
      </c>
      <c r="P809">
        <v>86</v>
      </c>
      <c r="Q809">
        <v>41</v>
      </c>
      <c r="R809">
        <v>0</v>
      </c>
    </row>
    <row r="810" spans="1:18" x14ac:dyDescent="0.3">
      <c r="A810" s="20">
        <v>2025</v>
      </c>
      <c r="B810" s="20" t="s">
        <v>56</v>
      </c>
      <c r="C810" s="20">
        <v>4114500</v>
      </c>
      <c r="D810" s="20" t="s">
        <v>261</v>
      </c>
      <c r="E810" s="20">
        <v>1</v>
      </c>
      <c r="F810" s="20" t="s">
        <v>58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3">
      <c r="A811" s="20">
        <v>2025</v>
      </c>
      <c r="B811" s="20" t="s">
        <v>56</v>
      </c>
      <c r="C811" s="20">
        <v>4114500</v>
      </c>
      <c r="D811" s="20" t="s">
        <v>261</v>
      </c>
      <c r="E811" s="20">
        <v>2</v>
      </c>
      <c r="F811" s="20" t="s">
        <v>25</v>
      </c>
      <c r="G811">
        <v>1508</v>
      </c>
      <c r="H811">
        <v>0</v>
      </c>
      <c r="I811">
        <v>37</v>
      </c>
      <c r="J811">
        <v>137</v>
      </c>
      <c r="K811">
        <v>676</v>
      </c>
      <c r="L811">
        <v>503</v>
      </c>
      <c r="M811">
        <v>155</v>
      </c>
      <c r="N811">
        <v>0</v>
      </c>
      <c r="O811">
        <v>47</v>
      </c>
      <c r="P811">
        <v>159</v>
      </c>
      <c r="Q811">
        <v>666</v>
      </c>
      <c r="R811">
        <v>581</v>
      </c>
    </row>
    <row r="812" spans="1:18" x14ac:dyDescent="0.3">
      <c r="A812" s="20">
        <v>2025</v>
      </c>
      <c r="B812" s="20" t="s">
        <v>56</v>
      </c>
      <c r="C812" s="20">
        <v>4114500</v>
      </c>
      <c r="D812" s="20" t="s">
        <v>261</v>
      </c>
      <c r="E812" s="20">
        <v>3</v>
      </c>
      <c r="F812" s="20" t="s">
        <v>59</v>
      </c>
      <c r="G812">
        <v>1270</v>
      </c>
      <c r="H812">
        <v>228</v>
      </c>
      <c r="I812">
        <v>266</v>
      </c>
      <c r="J812">
        <v>721</v>
      </c>
      <c r="K812">
        <v>55</v>
      </c>
      <c r="L812">
        <v>0</v>
      </c>
      <c r="M812">
        <v>0</v>
      </c>
      <c r="N812">
        <v>246</v>
      </c>
      <c r="O812">
        <v>277</v>
      </c>
      <c r="P812">
        <v>747</v>
      </c>
      <c r="Q812">
        <v>0</v>
      </c>
      <c r="R812">
        <v>0</v>
      </c>
    </row>
    <row r="813" spans="1:18" x14ac:dyDescent="0.3">
      <c r="A813" s="20">
        <v>2025</v>
      </c>
      <c r="B813" s="20" t="s">
        <v>56</v>
      </c>
      <c r="C813" s="20">
        <v>4114500</v>
      </c>
      <c r="D813" s="20" t="s">
        <v>261</v>
      </c>
      <c r="E813" s="20">
        <v>4</v>
      </c>
      <c r="F813" s="20" t="s">
        <v>60</v>
      </c>
      <c r="G813">
        <v>413</v>
      </c>
      <c r="H813">
        <v>47</v>
      </c>
      <c r="I813">
        <v>55</v>
      </c>
      <c r="J813">
        <v>137</v>
      </c>
      <c r="K813">
        <v>85</v>
      </c>
      <c r="L813">
        <v>21</v>
      </c>
      <c r="M813">
        <v>68</v>
      </c>
      <c r="N813">
        <v>51</v>
      </c>
      <c r="O813">
        <v>53</v>
      </c>
      <c r="P813">
        <v>156</v>
      </c>
      <c r="Q813">
        <v>61</v>
      </c>
      <c r="R813">
        <v>17</v>
      </c>
    </row>
    <row r="814" spans="1:18" x14ac:dyDescent="0.3">
      <c r="A814" s="20">
        <v>2025</v>
      </c>
      <c r="B814" s="20" t="s">
        <v>56</v>
      </c>
      <c r="C814" s="20">
        <v>4114609</v>
      </c>
      <c r="D814" s="20" t="s">
        <v>262</v>
      </c>
      <c r="E814" s="20">
        <v>1</v>
      </c>
      <c r="F814" s="20" t="s">
        <v>58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3">
      <c r="A815" s="20">
        <v>2025</v>
      </c>
      <c r="B815" s="20" t="s">
        <v>56</v>
      </c>
      <c r="C815" s="20">
        <v>4114609</v>
      </c>
      <c r="D815" s="20" t="s">
        <v>262</v>
      </c>
      <c r="E815" s="20">
        <v>2</v>
      </c>
      <c r="F815" s="20" t="s">
        <v>25</v>
      </c>
      <c r="G815">
        <v>3709</v>
      </c>
      <c r="H815">
        <v>0</v>
      </c>
      <c r="I815">
        <v>0</v>
      </c>
      <c r="J815">
        <v>13</v>
      </c>
      <c r="K815">
        <v>2077</v>
      </c>
      <c r="L815">
        <v>1473</v>
      </c>
      <c r="M815">
        <v>146</v>
      </c>
      <c r="N815">
        <v>0</v>
      </c>
      <c r="O815">
        <v>0</v>
      </c>
      <c r="P815">
        <v>0</v>
      </c>
      <c r="Q815">
        <v>2144</v>
      </c>
      <c r="R815">
        <v>1462</v>
      </c>
    </row>
    <row r="816" spans="1:18" x14ac:dyDescent="0.3">
      <c r="A816" s="20">
        <v>2025</v>
      </c>
      <c r="B816" s="20" t="s">
        <v>56</v>
      </c>
      <c r="C816" s="20">
        <v>4114609</v>
      </c>
      <c r="D816" s="20" t="s">
        <v>262</v>
      </c>
      <c r="E816" s="20">
        <v>3</v>
      </c>
      <c r="F816" s="20" t="s">
        <v>59</v>
      </c>
      <c r="G816">
        <v>5792</v>
      </c>
      <c r="H816">
        <v>1085</v>
      </c>
      <c r="I816">
        <v>1175</v>
      </c>
      <c r="J816">
        <v>3298</v>
      </c>
      <c r="K816">
        <v>188</v>
      </c>
      <c r="L816">
        <v>2</v>
      </c>
      <c r="M816">
        <v>44</v>
      </c>
      <c r="N816">
        <v>1157</v>
      </c>
      <c r="O816">
        <v>1200</v>
      </c>
      <c r="P816">
        <v>3389</v>
      </c>
      <c r="Q816">
        <v>0</v>
      </c>
      <c r="R816">
        <v>0</v>
      </c>
    </row>
    <row r="817" spans="1:18" x14ac:dyDescent="0.3">
      <c r="A817" s="20">
        <v>2025</v>
      </c>
      <c r="B817" s="20" t="s">
        <v>56</v>
      </c>
      <c r="C817" s="20">
        <v>4114609</v>
      </c>
      <c r="D817" s="20" t="s">
        <v>262</v>
      </c>
      <c r="E817" s="20">
        <v>4</v>
      </c>
      <c r="F817" s="20" t="s">
        <v>60</v>
      </c>
      <c r="G817">
        <v>2898</v>
      </c>
      <c r="H817">
        <v>425</v>
      </c>
      <c r="I817">
        <v>315</v>
      </c>
      <c r="J817">
        <v>654</v>
      </c>
      <c r="K817">
        <v>629</v>
      </c>
      <c r="L817">
        <v>408</v>
      </c>
      <c r="M817">
        <v>467</v>
      </c>
      <c r="N817">
        <v>455</v>
      </c>
      <c r="O817">
        <v>312</v>
      </c>
      <c r="P817">
        <v>659</v>
      </c>
      <c r="Q817">
        <v>552</v>
      </c>
      <c r="R817">
        <v>393</v>
      </c>
    </row>
    <row r="818" spans="1:18" x14ac:dyDescent="0.3">
      <c r="A818" s="20">
        <v>2025</v>
      </c>
      <c r="B818" s="20" t="s">
        <v>56</v>
      </c>
      <c r="C818" s="20">
        <v>4114708</v>
      </c>
      <c r="D818" s="20" t="s">
        <v>263</v>
      </c>
      <c r="E818" s="20">
        <v>1</v>
      </c>
      <c r="F818" s="20" t="s">
        <v>58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3">
      <c r="A819" s="20">
        <v>2025</v>
      </c>
      <c r="B819" s="20" t="s">
        <v>56</v>
      </c>
      <c r="C819" s="20">
        <v>4114708</v>
      </c>
      <c r="D819" s="20" t="s">
        <v>263</v>
      </c>
      <c r="E819" s="20">
        <v>2</v>
      </c>
      <c r="F819" s="20" t="s">
        <v>25</v>
      </c>
      <c r="G819">
        <v>433</v>
      </c>
      <c r="H819">
        <v>0</v>
      </c>
      <c r="I819">
        <v>0</v>
      </c>
      <c r="J819">
        <v>0</v>
      </c>
      <c r="K819">
        <v>258</v>
      </c>
      <c r="L819">
        <v>145</v>
      </c>
      <c r="M819">
        <v>30</v>
      </c>
      <c r="N819">
        <v>0</v>
      </c>
      <c r="O819">
        <v>0</v>
      </c>
      <c r="P819">
        <v>0</v>
      </c>
      <c r="Q819">
        <v>260</v>
      </c>
      <c r="R819">
        <v>146</v>
      </c>
    </row>
    <row r="820" spans="1:18" x14ac:dyDescent="0.3">
      <c r="A820" s="20">
        <v>2025</v>
      </c>
      <c r="B820" s="20" t="s">
        <v>56</v>
      </c>
      <c r="C820" s="20">
        <v>4114708</v>
      </c>
      <c r="D820" s="20" t="s">
        <v>263</v>
      </c>
      <c r="E820" s="20">
        <v>3</v>
      </c>
      <c r="F820" s="20" t="s">
        <v>59</v>
      </c>
      <c r="G820">
        <v>625</v>
      </c>
      <c r="H820">
        <v>87</v>
      </c>
      <c r="I820">
        <v>153</v>
      </c>
      <c r="J820">
        <v>350</v>
      </c>
      <c r="K820">
        <v>34</v>
      </c>
      <c r="L820">
        <v>1</v>
      </c>
      <c r="M820">
        <v>0</v>
      </c>
      <c r="N820">
        <v>98</v>
      </c>
      <c r="O820">
        <v>156</v>
      </c>
      <c r="P820">
        <v>371</v>
      </c>
      <c r="Q820">
        <v>0</v>
      </c>
      <c r="R820">
        <v>0</v>
      </c>
    </row>
    <row r="821" spans="1:18" x14ac:dyDescent="0.3">
      <c r="A821" s="20">
        <v>2025</v>
      </c>
      <c r="B821" s="20" t="s">
        <v>56</v>
      </c>
      <c r="C821" s="20">
        <v>4114708</v>
      </c>
      <c r="D821" s="20" t="s">
        <v>263</v>
      </c>
      <c r="E821" s="20">
        <v>4</v>
      </c>
      <c r="F821" s="20" t="s">
        <v>60</v>
      </c>
      <c r="G821">
        <v>27</v>
      </c>
      <c r="H821">
        <v>2</v>
      </c>
      <c r="I821">
        <v>0</v>
      </c>
      <c r="J821">
        <v>3</v>
      </c>
      <c r="K821">
        <v>1</v>
      </c>
      <c r="L821">
        <v>0</v>
      </c>
      <c r="M821">
        <v>21</v>
      </c>
      <c r="N821">
        <v>2</v>
      </c>
      <c r="O821">
        <v>0</v>
      </c>
      <c r="P821">
        <v>4</v>
      </c>
      <c r="Q821">
        <v>0</v>
      </c>
      <c r="R821">
        <v>0</v>
      </c>
    </row>
    <row r="822" spans="1:18" x14ac:dyDescent="0.3">
      <c r="A822" s="20">
        <v>2025</v>
      </c>
      <c r="B822" s="20" t="s">
        <v>56</v>
      </c>
      <c r="C822" s="20">
        <v>4114807</v>
      </c>
      <c r="D822" s="20" t="s">
        <v>264</v>
      </c>
      <c r="E822" s="20">
        <v>1</v>
      </c>
      <c r="F822" s="20" t="s">
        <v>58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3">
      <c r="A823" s="20">
        <v>2025</v>
      </c>
      <c r="B823" s="20" t="s">
        <v>56</v>
      </c>
      <c r="C823" s="20">
        <v>4114807</v>
      </c>
      <c r="D823" s="20" t="s">
        <v>264</v>
      </c>
      <c r="E823" s="20">
        <v>2</v>
      </c>
      <c r="F823" s="20" t="s">
        <v>25</v>
      </c>
      <c r="G823">
        <v>2927</v>
      </c>
      <c r="H823">
        <v>0</v>
      </c>
      <c r="I823">
        <v>0</v>
      </c>
      <c r="J823">
        <v>24</v>
      </c>
      <c r="K823">
        <v>1699</v>
      </c>
      <c r="L823">
        <v>1088</v>
      </c>
      <c r="M823">
        <v>116</v>
      </c>
      <c r="N823">
        <v>0</v>
      </c>
      <c r="O823">
        <v>0</v>
      </c>
      <c r="P823">
        <v>0</v>
      </c>
      <c r="Q823">
        <v>1698</v>
      </c>
      <c r="R823">
        <v>1148</v>
      </c>
    </row>
    <row r="824" spans="1:18" x14ac:dyDescent="0.3">
      <c r="A824" s="20">
        <v>2025</v>
      </c>
      <c r="B824" s="20" t="s">
        <v>56</v>
      </c>
      <c r="C824" s="20">
        <v>4114807</v>
      </c>
      <c r="D824" s="20" t="s">
        <v>264</v>
      </c>
      <c r="E824" s="20">
        <v>3</v>
      </c>
      <c r="F824" s="20" t="s">
        <v>59</v>
      </c>
      <c r="G824">
        <v>4365</v>
      </c>
      <c r="H824">
        <v>832</v>
      </c>
      <c r="I824">
        <v>871</v>
      </c>
      <c r="J824">
        <v>2429</v>
      </c>
      <c r="K824">
        <v>199</v>
      </c>
      <c r="L824">
        <v>7</v>
      </c>
      <c r="M824">
        <v>27</v>
      </c>
      <c r="N824">
        <v>883</v>
      </c>
      <c r="O824">
        <v>904</v>
      </c>
      <c r="P824">
        <v>2547</v>
      </c>
      <c r="Q824">
        <v>0</v>
      </c>
      <c r="R824">
        <v>0</v>
      </c>
    </row>
    <row r="825" spans="1:18" x14ac:dyDescent="0.3">
      <c r="A825" s="20">
        <v>2025</v>
      </c>
      <c r="B825" s="20" t="s">
        <v>56</v>
      </c>
      <c r="C825" s="20">
        <v>4114807</v>
      </c>
      <c r="D825" s="20" t="s">
        <v>264</v>
      </c>
      <c r="E825" s="20">
        <v>4</v>
      </c>
      <c r="F825" s="20" t="s">
        <v>60</v>
      </c>
      <c r="G825">
        <v>1360</v>
      </c>
      <c r="H825">
        <v>147</v>
      </c>
      <c r="I825">
        <v>215</v>
      </c>
      <c r="J825">
        <v>456</v>
      </c>
      <c r="K825">
        <v>340</v>
      </c>
      <c r="L825">
        <v>128</v>
      </c>
      <c r="M825">
        <v>74</v>
      </c>
      <c r="N825">
        <v>157</v>
      </c>
      <c r="O825">
        <v>230</v>
      </c>
      <c r="P825">
        <v>442</v>
      </c>
      <c r="Q825">
        <v>309</v>
      </c>
      <c r="R825">
        <v>144</v>
      </c>
    </row>
    <row r="826" spans="1:18" x14ac:dyDescent="0.3">
      <c r="A826" s="20">
        <v>2025</v>
      </c>
      <c r="B826" s="20" t="s">
        <v>56</v>
      </c>
      <c r="C826" s="20">
        <v>4115002</v>
      </c>
      <c r="D826" s="20" t="s">
        <v>265</v>
      </c>
      <c r="E826" s="20">
        <v>1</v>
      </c>
      <c r="F826" s="20" t="s">
        <v>58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3">
      <c r="A827" s="20">
        <v>2025</v>
      </c>
      <c r="B827" s="20" t="s">
        <v>56</v>
      </c>
      <c r="C827" s="20">
        <v>4115002</v>
      </c>
      <c r="D827" s="20" t="s">
        <v>265</v>
      </c>
      <c r="E827" s="20">
        <v>2</v>
      </c>
      <c r="F827" s="20" t="s">
        <v>25</v>
      </c>
      <c r="G827">
        <v>487</v>
      </c>
      <c r="H827">
        <v>0</v>
      </c>
      <c r="I827">
        <v>0</v>
      </c>
      <c r="J827">
        <v>0</v>
      </c>
      <c r="K827">
        <v>313</v>
      </c>
      <c r="L827">
        <v>160</v>
      </c>
      <c r="M827">
        <v>14</v>
      </c>
      <c r="N827">
        <v>0</v>
      </c>
      <c r="O827">
        <v>0</v>
      </c>
      <c r="P827">
        <v>0</v>
      </c>
      <c r="Q827">
        <v>301</v>
      </c>
      <c r="R827">
        <v>186</v>
      </c>
    </row>
    <row r="828" spans="1:18" x14ac:dyDescent="0.3">
      <c r="A828" s="20">
        <v>2025</v>
      </c>
      <c r="B828" s="20" t="s">
        <v>56</v>
      </c>
      <c r="C828" s="20">
        <v>4115002</v>
      </c>
      <c r="D828" s="20" t="s">
        <v>265</v>
      </c>
      <c r="E828" s="20">
        <v>3</v>
      </c>
      <c r="F828" s="20" t="s">
        <v>59</v>
      </c>
      <c r="G828">
        <v>834</v>
      </c>
      <c r="H828">
        <v>171</v>
      </c>
      <c r="I828">
        <v>158</v>
      </c>
      <c r="J828">
        <v>479</v>
      </c>
      <c r="K828">
        <v>26</v>
      </c>
      <c r="L828">
        <v>0</v>
      </c>
      <c r="M828">
        <v>0</v>
      </c>
      <c r="N828">
        <v>180</v>
      </c>
      <c r="O828">
        <v>169</v>
      </c>
      <c r="P828">
        <v>485</v>
      </c>
      <c r="Q828">
        <v>0</v>
      </c>
      <c r="R828">
        <v>0</v>
      </c>
    </row>
    <row r="829" spans="1:18" x14ac:dyDescent="0.3">
      <c r="A829" s="20">
        <v>2025</v>
      </c>
      <c r="B829" s="20" t="s">
        <v>56</v>
      </c>
      <c r="C829" s="20">
        <v>4115002</v>
      </c>
      <c r="D829" s="20" t="s">
        <v>265</v>
      </c>
      <c r="E829" s="20">
        <v>4</v>
      </c>
      <c r="F829" s="20" t="s">
        <v>60</v>
      </c>
      <c r="G829">
        <v>62</v>
      </c>
      <c r="H829">
        <v>4</v>
      </c>
      <c r="I829">
        <v>6</v>
      </c>
      <c r="J829">
        <v>9</v>
      </c>
      <c r="K829">
        <v>12</v>
      </c>
      <c r="L829">
        <v>8</v>
      </c>
      <c r="M829">
        <v>23</v>
      </c>
      <c r="N829">
        <v>4</v>
      </c>
      <c r="O829">
        <v>6</v>
      </c>
      <c r="P829">
        <v>23</v>
      </c>
      <c r="Q829">
        <v>0</v>
      </c>
      <c r="R829">
        <v>0</v>
      </c>
    </row>
    <row r="830" spans="1:18" x14ac:dyDescent="0.3">
      <c r="A830" s="20">
        <v>2025</v>
      </c>
      <c r="B830" s="20" t="s">
        <v>56</v>
      </c>
      <c r="C830" s="20">
        <v>4115101</v>
      </c>
      <c r="D830" s="20" t="s">
        <v>266</v>
      </c>
      <c r="E830" s="20">
        <v>1</v>
      </c>
      <c r="F830" s="20" t="s">
        <v>58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3">
      <c r="A831" s="20">
        <v>2025</v>
      </c>
      <c r="B831" s="20" t="s">
        <v>56</v>
      </c>
      <c r="C831" s="20">
        <v>4115101</v>
      </c>
      <c r="D831" s="20" t="s">
        <v>266</v>
      </c>
      <c r="E831" s="20">
        <v>2</v>
      </c>
      <c r="F831" s="20" t="s">
        <v>25</v>
      </c>
      <c r="G831">
        <v>735</v>
      </c>
      <c r="H831">
        <v>0</v>
      </c>
      <c r="I831">
        <v>0</v>
      </c>
      <c r="J831">
        <v>1</v>
      </c>
      <c r="K831">
        <v>416</v>
      </c>
      <c r="L831">
        <v>269</v>
      </c>
      <c r="M831">
        <v>49</v>
      </c>
      <c r="N831">
        <v>0</v>
      </c>
      <c r="O831">
        <v>0</v>
      </c>
      <c r="P831">
        <v>0</v>
      </c>
      <c r="Q831">
        <v>403</v>
      </c>
      <c r="R831">
        <v>292</v>
      </c>
    </row>
    <row r="832" spans="1:18" x14ac:dyDescent="0.3">
      <c r="A832" s="20">
        <v>2025</v>
      </c>
      <c r="B832" s="20" t="s">
        <v>56</v>
      </c>
      <c r="C832" s="20">
        <v>4115101</v>
      </c>
      <c r="D832" s="20" t="s">
        <v>266</v>
      </c>
      <c r="E832" s="20">
        <v>3</v>
      </c>
      <c r="F832" s="20" t="s">
        <v>59</v>
      </c>
      <c r="G832">
        <v>1104</v>
      </c>
      <c r="H832">
        <v>135</v>
      </c>
      <c r="I832">
        <v>235</v>
      </c>
      <c r="J832">
        <v>651</v>
      </c>
      <c r="K832">
        <v>71</v>
      </c>
      <c r="L832">
        <v>0</v>
      </c>
      <c r="M832">
        <v>12</v>
      </c>
      <c r="N832">
        <v>142</v>
      </c>
      <c r="O832">
        <v>259</v>
      </c>
      <c r="P832">
        <v>691</v>
      </c>
      <c r="Q832">
        <v>0</v>
      </c>
      <c r="R832">
        <v>0</v>
      </c>
    </row>
    <row r="833" spans="1:18" x14ac:dyDescent="0.3">
      <c r="A833" s="20">
        <v>2025</v>
      </c>
      <c r="B833" s="20" t="s">
        <v>56</v>
      </c>
      <c r="C833" s="20">
        <v>4115101</v>
      </c>
      <c r="D833" s="20" t="s">
        <v>266</v>
      </c>
      <c r="E833" s="20">
        <v>4</v>
      </c>
      <c r="F833" s="20" t="s">
        <v>60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3">
      <c r="A834" s="20">
        <v>2025</v>
      </c>
      <c r="B834" s="20" t="s">
        <v>56</v>
      </c>
      <c r="C834" s="20">
        <v>4114906</v>
      </c>
      <c r="D834" s="20" t="s">
        <v>267</v>
      </c>
      <c r="E834" s="20">
        <v>1</v>
      </c>
      <c r="F834" s="20" t="s">
        <v>58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3">
      <c r="A835" s="20">
        <v>2025</v>
      </c>
      <c r="B835" s="20" t="s">
        <v>56</v>
      </c>
      <c r="C835" s="20">
        <v>4114906</v>
      </c>
      <c r="D835" s="20" t="s">
        <v>267</v>
      </c>
      <c r="E835" s="20">
        <v>2</v>
      </c>
      <c r="F835" s="20" t="s">
        <v>25</v>
      </c>
      <c r="G835">
        <v>711</v>
      </c>
      <c r="H835">
        <v>0</v>
      </c>
      <c r="I835">
        <v>0</v>
      </c>
      <c r="J835">
        <v>1</v>
      </c>
      <c r="K835">
        <v>421</v>
      </c>
      <c r="L835">
        <v>266</v>
      </c>
      <c r="M835">
        <v>23</v>
      </c>
      <c r="N835">
        <v>0</v>
      </c>
      <c r="O835">
        <v>0</v>
      </c>
      <c r="P835">
        <v>0</v>
      </c>
      <c r="Q835">
        <v>451</v>
      </c>
      <c r="R835">
        <v>260</v>
      </c>
    </row>
    <row r="836" spans="1:18" x14ac:dyDescent="0.3">
      <c r="A836" s="20">
        <v>2025</v>
      </c>
      <c r="B836" s="20" t="s">
        <v>56</v>
      </c>
      <c r="C836" s="20">
        <v>4114906</v>
      </c>
      <c r="D836" s="20" t="s">
        <v>267</v>
      </c>
      <c r="E836" s="20">
        <v>3</v>
      </c>
      <c r="F836" s="20" t="s">
        <v>59</v>
      </c>
      <c r="G836">
        <v>909</v>
      </c>
      <c r="H836">
        <v>96</v>
      </c>
      <c r="I836">
        <v>208</v>
      </c>
      <c r="J836">
        <v>558</v>
      </c>
      <c r="K836">
        <v>38</v>
      </c>
      <c r="L836">
        <v>0</v>
      </c>
      <c r="M836">
        <v>9</v>
      </c>
      <c r="N836">
        <v>105</v>
      </c>
      <c r="O836">
        <v>228</v>
      </c>
      <c r="P836">
        <v>567</v>
      </c>
      <c r="Q836">
        <v>0</v>
      </c>
      <c r="R836">
        <v>0</v>
      </c>
    </row>
    <row r="837" spans="1:18" x14ac:dyDescent="0.3">
      <c r="A837" s="20">
        <v>2025</v>
      </c>
      <c r="B837" s="20" t="s">
        <v>56</v>
      </c>
      <c r="C837" s="20">
        <v>4114906</v>
      </c>
      <c r="D837" s="20" t="s">
        <v>267</v>
      </c>
      <c r="E837" s="20">
        <v>4</v>
      </c>
      <c r="F837" s="20" t="s">
        <v>60</v>
      </c>
      <c r="G837">
        <v>60</v>
      </c>
      <c r="H837">
        <v>4</v>
      </c>
      <c r="I837">
        <v>7</v>
      </c>
      <c r="J837">
        <v>15</v>
      </c>
      <c r="K837">
        <v>9</v>
      </c>
      <c r="L837">
        <v>3</v>
      </c>
      <c r="M837">
        <v>22</v>
      </c>
      <c r="N837">
        <v>5</v>
      </c>
      <c r="O837">
        <v>7</v>
      </c>
      <c r="P837">
        <v>24</v>
      </c>
      <c r="Q837">
        <v>0</v>
      </c>
      <c r="R837">
        <v>0</v>
      </c>
    </row>
    <row r="838" spans="1:18" x14ac:dyDescent="0.3">
      <c r="A838" s="20">
        <v>2025</v>
      </c>
      <c r="B838" s="20" t="s">
        <v>56</v>
      </c>
      <c r="C838" s="20">
        <v>4115200</v>
      </c>
      <c r="D838" s="20" t="s">
        <v>268</v>
      </c>
      <c r="E838" s="20">
        <v>1</v>
      </c>
      <c r="F838" s="20" t="s">
        <v>58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3">
      <c r="A839" s="20">
        <v>2025</v>
      </c>
      <c r="B839" s="20" t="s">
        <v>56</v>
      </c>
      <c r="C839" s="20">
        <v>4115200</v>
      </c>
      <c r="D839" s="20" t="s">
        <v>268</v>
      </c>
      <c r="E839" s="20">
        <v>2</v>
      </c>
      <c r="F839" s="20" t="s">
        <v>25</v>
      </c>
      <c r="G839">
        <v>21994</v>
      </c>
      <c r="H839">
        <v>0</v>
      </c>
      <c r="I839">
        <v>0</v>
      </c>
      <c r="J839">
        <v>334</v>
      </c>
      <c r="K839">
        <v>11575</v>
      </c>
      <c r="L839">
        <v>7779</v>
      </c>
      <c r="M839">
        <v>2306</v>
      </c>
      <c r="N839">
        <v>0</v>
      </c>
      <c r="O839">
        <v>0</v>
      </c>
      <c r="P839">
        <v>315</v>
      </c>
      <c r="Q839">
        <v>11086</v>
      </c>
      <c r="R839">
        <v>8611</v>
      </c>
    </row>
    <row r="840" spans="1:18" x14ac:dyDescent="0.3">
      <c r="A840" s="20">
        <v>2025</v>
      </c>
      <c r="B840" s="20" t="s">
        <v>56</v>
      </c>
      <c r="C840" s="20">
        <v>4115200</v>
      </c>
      <c r="D840" s="20" t="s">
        <v>268</v>
      </c>
      <c r="E840" s="20">
        <v>3</v>
      </c>
      <c r="F840" s="20" t="s">
        <v>59</v>
      </c>
      <c r="G840">
        <v>31302</v>
      </c>
      <c r="H840">
        <v>5084</v>
      </c>
      <c r="I840">
        <v>7045</v>
      </c>
      <c r="J840">
        <v>17710</v>
      </c>
      <c r="K840">
        <v>1202</v>
      </c>
      <c r="L840">
        <v>5</v>
      </c>
      <c r="M840">
        <v>256</v>
      </c>
      <c r="N840">
        <v>5497</v>
      </c>
      <c r="O840">
        <v>7308</v>
      </c>
      <c r="P840">
        <v>18236</v>
      </c>
      <c r="Q840">
        <v>0</v>
      </c>
      <c r="R840">
        <v>0</v>
      </c>
    </row>
    <row r="841" spans="1:18" x14ac:dyDescent="0.3">
      <c r="A841" s="20">
        <v>2025</v>
      </c>
      <c r="B841" s="20" t="s">
        <v>56</v>
      </c>
      <c r="C841" s="20">
        <v>4115200</v>
      </c>
      <c r="D841" s="20" t="s">
        <v>268</v>
      </c>
      <c r="E841" s="20">
        <v>4</v>
      </c>
      <c r="F841" s="20" t="s">
        <v>60</v>
      </c>
      <c r="G841">
        <v>29647</v>
      </c>
      <c r="H841">
        <v>4703</v>
      </c>
      <c r="I841">
        <v>2470</v>
      </c>
      <c r="J841">
        <v>7929</v>
      </c>
      <c r="K841">
        <v>7057</v>
      </c>
      <c r="L841">
        <v>5210</v>
      </c>
      <c r="M841">
        <v>2278</v>
      </c>
      <c r="N841">
        <v>4930</v>
      </c>
      <c r="O841">
        <v>2501</v>
      </c>
      <c r="P841">
        <v>7986</v>
      </c>
      <c r="Q841">
        <v>6417</v>
      </c>
      <c r="R841">
        <v>5030</v>
      </c>
    </row>
    <row r="842" spans="1:18" x14ac:dyDescent="0.3">
      <c r="A842" s="20">
        <v>2025</v>
      </c>
      <c r="B842" s="20" t="s">
        <v>56</v>
      </c>
      <c r="C842" s="20">
        <v>4115358</v>
      </c>
      <c r="D842" s="20" t="s">
        <v>269</v>
      </c>
      <c r="E842" s="20">
        <v>1</v>
      </c>
      <c r="F842" s="20" t="s">
        <v>58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3">
      <c r="A843" s="20">
        <v>2025</v>
      </c>
      <c r="B843" s="20" t="s">
        <v>56</v>
      </c>
      <c r="C843" s="20">
        <v>4115358</v>
      </c>
      <c r="D843" s="20" t="s">
        <v>269</v>
      </c>
      <c r="E843" s="20">
        <v>2</v>
      </c>
      <c r="F843" s="20" t="s">
        <v>25</v>
      </c>
      <c r="G843">
        <v>548</v>
      </c>
      <c r="H843">
        <v>0</v>
      </c>
      <c r="I843">
        <v>0</v>
      </c>
      <c r="J843">
        <v>21</v>
      </c>
      <c r="K843">
        <v>333</v>
      </c>
      <c r="L843">
        <v>181</v>
      </c>
      <c r="M843">
        <v>13</v>
      </c>
      <c r="N843">
        <v>0</v>
      </c>
      <c r="O843">
        <v>0</v>
      </c>
      <c r="P843">
        <v>0</v>
      </c>
      <c r="Q843">
        <v>357</v>
      </c>
      <c r="R843">
        <v>191</v>
      </c>
    </row>
    <row r="844" spans="1:18" x14ac:dyDescent="0.3">
      <c r="A844" s="20">
        <v>2025</v>
      </c>
      <c r="B844" s="20" t="s">
        <v>56</v>
      </c>
      <c r="C844" s="20">
        <v>4115358</v>
      </c>
      <c r="D844" s="20" t="s">
        <v>269</v>
      </c>
      <c r="E844" s="20">
        <v>3</v>
      </c>
      <c r="F844" s="20" t="s">
        <v>59</v>
      </c>
      <c r="G844">
        <v>769</v>
      </c>
      <c r="H844">
        <v>147</v>
      </c>
      <c r="I844">
        <v>161</v>
      </c>
      <c r="J844">
        <v>439</v>
      </c>
      <c r="K844">
        <v>22</v>
      </c>
      <c r="L844">
        <v>0</v>
      </c>
      <c r="M844">
        <v>0</v>
      </c>
      <c r="N844">
        <v>155</v>
      </c>
      <c r="O844">
        <v>170</v>
      </c>
      <c r="P844">
        <v>444</v>
      </c>
      <c r="Q844">
        <v>0</v>
      </c>
      <c r="R844">
        <v>0</v>
      </c>
    </row>
    <row r="845" spans="1:18" x14ac:dyDescent="0.3">
      <c r="A845" s="20">
        <v>2025</v>
      </c>
      <c r="B845" s="20" t="s">
        <v>56</v>
      </c>
      <c r="C845" s="20">
        <v>4115358</v>
      </c>
      <c r="D845" s="20" t="s">
        <v>269</v>
      </c>
      <c r="E845" s="20">
        <v>4</v>
      </c>
      <c r="F845" s="20" t="s">
        <v>60</v>
      </c>
      <c r="G845">
        <v>45</v>
      </c>
      <c r="H845">
        <v>9</v>
      </c>
      <c r="I845">
        <v>16</v>
      </c>
      <c r="J845">
        <v>20</v>
      </c>
      <c r="K845">
        <v>0</v>
      </c>
      <c r="L845">
        <v>0</v>
      </c>
      <c r="M845">
        <v>0</v>
      </c>
      <c r="N845">
        <v>11</v>
      </c>
      <c r="O845">
        <v>16</v>
      </c>
      <c r="P845">
        <v>18</v>
      </c>
      <c r="Q845">
        <v>0</v>
      </c>
      <c r="R845">
        <v>0</v>
      </c>
    </row>
    <row r="846" spans="1:18" x14ac:dyDescent="0.3">
      <c r="A846" s="20">
        <v>2025</v>
      </c>
      <c r="B846" s="20" t="s">
        <v>56</v>
      </c>
      <c r="C846" s="20">
        <v>4115309</v>
      </c>
      <c r="D846" s="20" t="s">
        <v>270</v>
      </c>
      <c r="E846" s="20">
        <v>1</v>
      </c>
      <c r="F846" s="20" t="s">
        <v>58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3">
      <c r="A847" s="20">
        <v>2025</v>
      </c>
      <c r="B847" s="20" t="s">
        <v>56</v>
      </c>
      <c r="C847" s="20">
        <v>4115309</v>
      </c>
      <c r="D847" s="20" t="s">
        <v>270</v>
      </c>
      <c r="E847" s="20">
        <v>2</v>
      </c>
      <c r="F847" s="20" t="s">
        <v>25</v>
      </c>
      <c r="G847">
        <v>444</v>
      </c>
      <c r="H847">
        <v>0</v>
      </c>
      <c r="I847">
        <v>0</v>
      </c>
      <c r="J847">
        <v>1</v>
      </c>
      <c r="K847">
        <v>284</v>
      </c>
      <c r="L847">
        <v>149</v>
      </c>
      <c r="M847">
        <v>10</v>
      </c>
      <c r="N847">
        <v>0</v>
      </c>
      <c r="O847">
        <v>0</v>
      </c>
      <c r="P847">
        <v>0</v>
      </c>
      <c r="Q847">
        <v>294</v>
      </c>
      <c r="R847">
        <v>150</v>
      </c>
    </row>
    <row r="848" spans="1:18" x14ac:dyDescent="0.3">
      <c r="A848" s="20">
        <v>2025</v>
      </c>
      <c r="B848" s="20" t="s">
        <v>56</v>
      </c>
      <c r="C848" s="20">
        <v>4115309</v>
      </c>
      <c r="D848" s="20" t="s">
        <v>270</v>
      </c>
      <c r="E848" s="20">
        <v>3</v>
      </c>
      <c r="F848" s="20" t="s">
        <v>59</v>
      </c>
      <c r="G848">
        <v>785</v>
      </c>
      <c r="H848">
        <v>143</v>
      </c>
      <c r="I848">
        <v>160</v>
      </c>
      <c r="J848">
        <v>466</v>
      </c>
      <c r="K848">
        <v>16</v>
      </c>
      <c r="L848">
        <v>0</v>
      </c>
      <c r="M848">
        <v>0</v>
      </c>
      <c r="N848">
        <v>152</v>
      </c>
      <c r="O848">
        <v>170</v>
      </c>
      <c r="P848">
        <v>463</v>
      </c>
      <c r="Q848">
        <v>0</v>
      </c>
      <c r="R848">
        <v>0</v>
      </c>
    </row>
    <row r="849" spans="1:18" x14ac:dyDescent="0.3">
      <c r="A849" s="20">
        <v>2025</v>
      </c>
      <c r="B849" s="20" t="s">
        <v>56</v>
      </c>
      <c r="C849" s="20">
        <v>4115309</v>
      </c>
      <c r="D849" s="20" t="s">
        <v>270</v>
      </c>
      <c r="E849" s="20">
        <v>4</v>
      </c>
      <c r="F849" s="20" t="s">
        <v>60</v>
      </c>
      <c r="G849">
        <v>65</v>
      </c>
      <c r="H849">
        <v>1</v>
      </c>
      <c r="I849">
        <v>1</v>
      </c>
      <c r="J849">
        <v>6</v>
      </c>
      <c r="K849">
        <v>5</v>
      </c>
      <c r="L849">
        <v>3</v>
      </c>
      <c r="M849">
        <v>49</v>
      </c>
      <c r="N849">
        <v>0</v>
      </c>
      <c r="O849">
        <v>3</v>
      </c>
      <c r="P849">
        <v>10</v>
      </c>
      <c r="Q849">
        <v>0</v>
      </c>
      <c r="R849">
        <v>0</v>
      </c>
    </row>
    <row r="850" spans="1:18" x14ac:dyDescent="0.3">
      <c r="A850" s="20">
        <v>2025</v>
      </c>
      <c r="B850" s="20" t="s">
        <v>56</v>
      </c>
      <c r="C850" s="20">
        <v>4115408</v>
      </c>
      <c r="D850" s="20" t="s">
        <v>271</v>
      </c>
      <c r="E850" s="20">
        <v>1</v>
      </c>
      <c r="F850" s="20" t="s">
        <v>58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3">
      <c r="A851" s="20">
        <v>2025</v>
      </c>
      <c r="B851" s="20" t="s">
        <v>56</v>
      </c>
      <c r="C851" s="20">
        <v>4115408</v>
      </c>
      <c r="D851" s="20" t="s">
        <v>271</v>
      </c>
      <c r="E851" s="20">
        <v>2</v>
      </c>
      <c r="F851" s="20" t="s">
        <v>25</v>
      </c>
      <c r="G851">
        <v>1167</v>
      </c>
      <c r="H851">
        <v>0</v>
      </c>
      <c r="I851">
        <v>0</v>
      </c>
      <c r="J851">
        <v>60</v>
      </c>
      <c r="K851">
        <v>731</v>
      </c>
      <c r="L851">
        <v>370</v>
      </c>
      <c r="M851">
        <v>6</v>
      </c>
      <c r="N851">
        <v>0</v>
      </c>
      <c r="O851">
        <v>0</v>
      </c>
      <c r="P851">
        <v>0</v>
      </c>
      <c r="Q851">
        <v>736</v>
      </c>
      <c r="R851">
        <v>431</v>
      </c>
    </row>
    <row r="852" spans="1:18" x14ac:dyDescent="0.3">
      <c r="A852" s="20">
        <v>2025</v>
      </c>
      <c r="B852" s="20" t="s">
        <v>56</v>
      </c>
      <c r="C852" s="20">
        <v>4115408</v>
      </c>
      <c r="D852" s="20" t="s">
        <v>271</v>
      </c>
      <c r="E852" s="20">
        <v>3</v>
      </c>
      <c r="F852" s="20" t="s">
        <v>59</v>
      </c>
      <c r="G852">
        <v>1549</v>
      </c>
      <c r="H852">
        <v>258</v>
      </c>
      <c r="I852">
        <v>322</v>
      </c>
      <c r="J852">
        <v>943</v>
      </c>
      <c r="K852">
        <v>25</v>
      </c>
      <c r="L852">
        <v>0</v>
      </c>
      <c r="M852">
        <v>1</v>
      </c>
      <c r="N852">
        <v>277</v>
      </c>
      <c r="O852">
        <v>340</v>
      </c>
      <c r="P852">
        <v>932</v>
      </c>
      <c r="Q852">
        <v>0</v>
      </c>
      <c r="R852">
        <v>0</v>
      </c>
    </row>
    <row r="853" spans="1:18" x14ac:dyDescent="0.3">
      <c r="A853" s="20">
        <v>2025</v>
      </c>
      <c r="B853" s="20" t="s">
        <v>56</v>
      </c>
      <c r="C853" s="20">
        <v>4115408</v>
      </c>
      <c r="D853" s="20" t="s">
        <v>271</v>
      </c>
      <c r="E853" s="20">
        <v>4</v>
      </c>
      <c r="F853" s="20" t="s">
        <v>60</v>
      </c>
      <c r="G853">
        <v>202</v>
      </c>
      <c r="H853">
        <v>24</v>
      </c>
      <c r="I853">
        <v>40</v>
      </c>
      <c r="J853">
        <v>75</v>
      </c>
      <c r="K853">
        <v>11</v>
      </c>
      <c r="L853">
        <v>2</v>
      </c>
      <c r="M853">
        <v>50</v>
      </c>
      <c r="N853">
        <v>25</v>
      </c>
      <c r="O853">
        <v>40</v>
      </c>
      <c r="P853">
        <v>85</v>
      </c>
      <c r="Q853">
        <v>0</v>
      </c>
      <c r="R853">
        <v>0</v>
      </c>
    </row>
    <row r="854" spans="1:18" x14ac:dyDescent="0.3">
      <c r="A854" s="20">
        <v>2025</v>
      </c>
      <c r="B854" s="20" t="s">
        <v>56</v>
      </c>
      <c r="C854" s="20">
        <v>4115457</v>
      </c>
      <c r="D854" s="20" t="s">
        <v>272</v>
      </c>
      <c r="E854" s="20">
        <v>1</v>
      </c>
      <c r="F854" s="20" t="s">
        <v>58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3">
      <c r="A855" s="20">
        <v>2025</v>
      </c>
      <c r="B855" s="20" t="s">
        <v>56</v>
      </c>
      <c r="C855" s="20">
        <v>4115457</v>
      </c>
      <c r="D855" s="20" t="s">
        <v>272</v>
      </c>
      <c r="E855" s="20">
        <v>2</v>
      </c>
      <c r="F855" s="20" t="s">
        <v>25</v>
      </c>
      <c r="G855">
        <v>399</v>
      </c>
      <c r="H855">
        <v>0</v>
      </c>
      <c r="I855">
        <v>0</v>
      </c>
      <c r="J855">
        <v>0</v>
      </c>
      <c r="K855">
        <v>237</v>
      </c>
      <c r="L855">
        <v>160</v>
      </c>
      <c r="M855">
        <v>2</v>
      </c>
      <c r="N855">
        <v>0</v>
      </c>
      <c r="O855">
        <v>0</v>
      </c>
      <c r="P855">
        <v>0</v>
      </c>
      <c r="Q855">
        <v>247</v>
      </c>
      <c r="R855">
        <v>152</v>
      </c>
    </row>
    <row r="856" spans="1:18" x14ac:dyDescent="0.3">
      <c r="A856" s="20">
        <v>2025</v>
      </c>
      <c r="B856" s="20" t="s">
        <v>56</v>
      </c>
      <c r="C856" s="20">
        <v>4115457</v>
      </c>
      <c r="D856" s="20" t="s">
        <v>272</v>
      </c>
      <c r="E856" s="20">
        <v>3</v>
      </c>
      <c r="F856" s="20" t="s">
        <v>59</v>
      </c>
      <c r="G856">
        <v>526</v>
      </c>
      <c r="H856">
        <v>62</v>
      </c>
      <c r="I856">
        <v>122</v>
      </c>
      <c r="J856">
        <v>321</v>
      </c>
      <c r="K856">
        <v>21</v>
      </c>
      <c r="L856">
        <v>0</v>
      </c>
      <c r="M856">
        <v>0</v>
      </c>
      <c r="N856">
        <v>67</v>
      </c>
      <c r="O856">
        <v>128</v>
      </c>
      <c r="P856">
        <v>331</v>
      </c>
      <c r="Q856">
        <v>0</v>
      </c>
      <c r="R856">
        <v>0</v>
      </c>
    </row>
    <row r="857" spans="1:18" x14ac:dyDescent="0.3">
      <c r="A857" s="20">
        <v>2025</v>
      </c>
      <c r="B857" s="20" t="s">
        <v>56</v>
      </c>
      <c r="C857" s="20">
        <v>4115457</v>
      </c>
      <c r="D857" s="20" t="s">
        <v>272</v>
      </c>
      <c r="E857" s="20">
        <v>4</v>
      </c>
      <c r="F857" s="20" t="s">
        <v>60</v>
      </c>
      <c r="G857">
        <v>24</v>
      </c>
      <c r="H857">
        <v>0</v>
      </c>
      <c r="I857">
        <v>1</v>
      </c>
      <c r="J857">
        <v>2</v>
      </c>
      <c r="K857">
        <v>2</v>
      </c>
      <c r="L857">
        <v>3</v>
      </c>
      <c r="M857">
        <v>16</v>
      </c>
      <c r="N857">
        <v>1</v>
      </c>
      <c r="O857">
        <v>1</v>
      </c>
      <c r="P857">
        <v>3</v>
      </c>
      <c r="Q857">
        <v>0</v>
      </c>
      <c r="R857">
        <v>0</v>
      </c>
    </row>
    <row r="858" spans="1:18" x14ac:dyDescent="0.3">
      <c r="A858" s="20">
        <v>2025</v>
      </c>
      <c r="B858" s="20" t="s">
        <v>56</v>
      </c>
      <c r="C858" s="20">
        <v>4115507</v>
      </c>
      <c r="D858" s="20" t="s">
        <v>273</v>
      </c>
      <c r="E858" s="20">
        <v>1</v>
      </c>
      <c r="F858" s="20" t="s">
        <v>58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3">
      <c r="A859" s="20">
        <v>2025</v>
      </c>
      <c r="B859" s="20" t="s">
        <v>56</v>
      </c>
      <c r="C859" s="20">
        <v>4115507</v>
      </c>
      <c r="D859" s="20" t="s">
        <v>273</v>
      </c>
      <c r="E859" s="20">
        <v>2</v>
      </c>
      <c r="F859" s="20" t="s">
        <v>25</v>
      </c>
      <c r="G859">
        <v>298</v>
      </c>
      <c r="H859">
        <v>0</v>
      </c>
      <c r="I859">
        <v>0</v>
      </c>
      <c r="J859">
        <v>1</v>
      </c>
      <c r="K859">
        <v>165</v>
      </c>
      <c r="L859">
        <v>122</v>
      </c>
      <c r="M859">
        <v>10</v>
      </c>
      <c r="N859">
        <v>0</v>
      </c>
      <c r="O859">
        <v>0</v>
      </c>
      <c r="P859">
        <v>0</v>
      </c>
      <c r="Q859">
        <v>175</v>
      </c>
      <c r="R859">
        <v>123</v>
      </c>
    </row>
    <row r="860" spans="1:18" x14ac:dyDescent="0.3">
      <c r="A860" s="20">
        <v>2025</v>
      </c>
      <c r="B860" s="20" t="s">
        <v>56</v>
      </c>
      <c r="C860" s="20">
        <v>4115507</v>
      </c>
      <c r="D860" s="20" t="s">
        <v>273</v>
      </c>
      <c r="E860" s="20">
        <v>3</v>
      </c>
      <c r="F860" s="20" t="s">
        <v>59</v>
      </c>
      <c r="G860">
        <v>472</v>
      </c>
      <c r="H860">
        <v>101</v>
      </c>
      <c r="I860">
        <v>91</v>
      </c>
      <c r="J860">
        <v>241</v>
      </c>
      <c r="K860">
        <v>33</v>
      </c>
      <c r="L860">
        <v>1</v>
      </c>
      <c r="M860">
        <v>5</v>
      </c>
      <c r="N860">
        <v>107</v>
      </c>
      <c r="O860">
        <v>96</v>
      </c>
      <c r="P860">
        <v>263</v>
      </c>
      <c r="Q860">
        <v>0</v>
      </c>
      <c r="R860">
        <v>0</v>
      </c>
    </row>
    <row r="861" spans="1:18" x14ac:dyDescent="0.3">
      <c r="A861" s="20">
        <v>2025</v>
      </c>
      <c r="B861" s="20" t="s">
        <v>56</v>
      </c>
      <c r="C861" s="20">
        <v>4115507</v>
      </c>
      <c r="D861" s="20" t="s">
        <v>273</v>
      </c>
      <c r="E861" s="20">
        <v>4</v>
      </c>
      <c r="F861" s="20" t="s">
        <v>60</v>
      </c>
      <c r="G861">
        <v>89</v>
      </c>
      <c r="H861">
        <v>2</v>
      </c>
      <c r="I861">
        <v>9</v>
      </c>
      <c r="J861">
        <v>23</v>
      </c>
      <c r="K861">
        <v>15</v>
      </c>
      <c r="L861">
        <v>8</v>
      </c>
      <c r="M861">
        <v>32</v>
      </c>
      <c r="N861">
        <v>2</v>
      </c>
      <c r="O861">
        <v>9</v>
      </c>
      <c r="P861">
        <v>43</v>
      </c>
      <c r="Q861">
        <v>0</v>
      </c>
      <c r="R861">
        <v>0</v>
      </c>
    </row>
    <row r="862" spans="1:18" x14ac:dyDescent="0.3">
      <c r="A862" s="20">
        <v>2025</v>
      </c>
      <c r="B862" s="20" t="s">
        <v>56</v>
      </c>
      <c r="C862" s="20">
        <v>4115606</v>
      </c>
      <c r="D862" s="20" t="s">
        <v>274</v>
      </c>
      <c r="E862" s="20">
        <v>1</v>
      </c>
      <c r="F862" s="20" t="s">
        <v>58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3">
      <c r="A863" s="20">
        <v>2025</v>
      </c>
      <c r="B863" s="20" t="s">
        <v>56</v>
      </c>
      <c r="C863" s="20">
        <v>4115606</v>
      </c>
      <c r="D863" s="20" t="s">
        <v>274</v>
      </c>
      <c r="E863" s="20">
        <v>2</v>
      </c>
      <c r="F863" s="20" t="s">
        <v>25</v>
      </c>
      <c r="G863">
        <v>1522</v>
      </c>
      <c r="H863">
        <v>0</v>
      </c>
      <c r="I863">
        <v>0</v>
      </c>
      <c r="J863">
        <v>27</v>
      </c>
      <c r="K863">
        <v>912</v>
      </c>
      <c r="L863">
        <v>529</v>
      </c>
      <c r="M863">
        <v>54</v>
      </c>
      <c r="N863">
        <v>0</v>
      </c>
      <c r="O863">
        <v>0</v>
      </c>
      <c r="P863">
        <v>0</v>
      </c>
      <c r="Q863">
        <v>889</v>
      </c>
      <c r="R863">
        <v>618</v>
      </c>
    </row>
    <row r="864" spans="1:18" x14ac:dyDescent="0.3">
      <c r="A864" s="20">
        <v>2025</v>
      </c>
      <c r="B864" s="20" t="s">
        <v>56</v>
      </c>
      <c r="C864" s="20">
        <v>4115606</v>
      </c>
      <c r="D864" s="20" t="s">
        <v>274</v>
      </c>
      <c r="E864" s="20">
        <v>3</v>
      </c>
      <c r="F864" s="20" t="s">
        <v>59</v>
      </c>
      <c r="G864">
        <v>2378</v>
      </c>
      <c r="H864">
        <v>511</v>
      </c>
      <c r="I864">
        <v>520</v>
      </c>
      <c r="J864">
        <v>1278</v>
      </c>
      <c r="K864">
        <v>43</v>
      </c>
      <c r="L864">
        <v>0</v>
      </c>
      <c r="M864">
        <v>26</v>
      </c>
      <c r="N864">
        <v>550</v>
      </c>
      <c r="O864">
        <v>535</v>
      </c>
      <c r="P864">
        <v>1267</v>
      </c>
      <c r="Q864">
        <v>0</v>
      </c>
      <c r="R864">
        <v>0</v>
      </c>
    </row>
    <row r="865" spans="1:18" x14ac:dyDescent="0.3">
      <c r="A865" s="20">
        <v>2025</v>
      </c>
      <c r="B865" s="20" t="s">
        <v>56</v>
      </c>
      <c r="C865" s="20">
        <v>4115606</v>
      </c>
      <c r="D865" s="20" t="s">
        <v>274</v>
      </c>
      <c r="E865" s="20">
        <v>4</v>
      </c>
      <c r="F865" s="20" t="s">
        <v>60</v>
      </c>
      <c r="G865">
        <v>585</v>
      </c>
      <c r="H865">
        <v>53</v>
      </c>
      <c r="I865">
        <v>98</v>
      </c>
      <c r="J865">
        <v>183</v>
      </c>
      <c r="K865">
        <v>134</v>
      </c>
      <c r="L865">
        <v>51</v>
      </c>
      <c r="M865">
        <v>66</v>
      </c>
      <c r="N865">
        <v>62</v>
      </c>
      <c r="O865">
        <v>91</v>
      </c>
      <c r="P865">
        <v>182</v>
      </c>
      <c r="Q865">
        <v>129</v>
      </c>
      <c r="R865">
        <v>50</v>
      </c>
    </row>
    <row r="866" spans="1:18" x14ac:dyDescent="0.3">
      <c r="A866" s="20">
        <v>2025</v>
      </c>
      <c r="B866" s="20" t="s">
        <v>56</v>
      </c>
      <c r="C866" s="20">
        <v>4115705</v>
      </c>
      <c r="D866" s="20" t="s">
        <v>275</v>
      </c>
      <c r="E866" s="20">
        <v>1</v>
      </c>
      <c r="F866" s="20" t="s">
        <v>58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3">
      <c r="A867" s="20">
        <v>2025</v>
      </c>
      <c r="B867" s="20" t="s">
        <v>56</v>
      </c>
      <c r="C867" s="20">
        <v>4115705</v>
      </c>
      <c r="D867" s="20" t="s">
        <v>275</v>
      </c>
      <c r="E867" s="20">
        <v>2</v>
      </c>
      <c r="F867" s="20" t="s">
        <v>25</v>
      </c>
      <c r="G867">
        <v>3722</v>
      </c>
      <c r="H867">
        <v>0</v>
      </c>
      <c r="I867">
        <v>0</v>
      </c>
      <c r="J867">
        <v>31</v>
      </c>
      <c r="K867">
        <v>2131</v>
      </c>
      <c r="L867">
        <v>1285</v>
      </c>
      <c r="M867">
        <v>275</v>
      </c>
      <c r="N867">
        <v>0</v>
      </c>
      <c r="O867">
        <v>0</v>
      </c>
      <c r="P867">
        <v>0</v>
      </c>
      <c r="Q867">
        <v>2247</v>
      </c>
      <c r="R867">
        <v>1282</v>
      </c>
    </row>
    <row r="868" spans="1:18" x14ac:dyDescent="0.3">
      <c r="A868" s="20">
        <v>2025</v>
      </c>
      <c r="B868" s="20" t="s">
        <v>56</v>
      </c>
      <c r="C868" s="20">
        <v>4115705</v>
      </c>
      <c r="D868" s="20" t="s">
        <v>275</v>
      </c>
      <c r="E868" s="20">
        <v>3</v>
      </c>
      <c r="F868" s="20" t="s">
        <v>59</v>
      </c>
      <c r="G868">
        <v>4938</v>
      </c>
      <c r="H868">
        <v>756</v>
      </c>
      <c r="I868">
        <v>982</v>
      </c>
      <c r="J868">
        <v>2949</v>
      </c>
      <c r="K868">
        <v>196</v>
      </c>
      <c r="L868">
        <v>5</v>
      </c>
      <c r="M868">
        <v>50</v>
      </c>
      <c r="N868">
        <v>828</v>
      </c>
      <c r="O868">
        <v>1016</v>
      </c>
      <c r="P868">
        <v>3042</v>
      </c>
      <c r="Q868">
        <v>0</v>
      </c>
      <c r="R868">
        <v>0</v>
      </c>
    </row>
    <row r="869" spans="1:18" x14ac:dyDescent="0.3">
      <c r="A869" s="20">
        <v>2025</v>
      </c>
      <c r="B869" s="20" t="s">
        <v>56</v>
      </c>
      <c r="C869" s="20">
        <v>4115705</v>
      </c>
      <c r="D869" s="20" t="s">
        <v>275</v>
      </c>
      <c r="E869" s="20">
        <v>4</v>
      </c>
      <c r="F869" s="20" t="s">
        <v>60</v>
      </c>
      <c r="G869">
        <v>690</v>
      </c>
      <c r="H869">
        <v>13</v>
      </c>
      <c r="I869">
        <v>44</v>
      </c>
      <c r="J869">
        <v>143</v>
      </c>
      <c r="K869">
        <v>172</v>
      </c>
      <c r="L869">
        <v>166</v>
      </c>
      <c r="M869">
        <v>152</v>
      </c>
      <c r="N869">
        <v>16</v>
      </c>
      <c r="O869">
        <v>43</v>
      </c>
      <c r="P869">
        <v>154</v>
      </c>
      <c r="Q869">
        <v>146</v>
      </c>
      <c r="R869">
        <v>74</v>
      </c>
    </row>
    <row r="870" spans="1:18" x14ac:dyDescent="0.3">
      <c r="A870" s="20">
        <v>2025</v>
      </c>
      <c r="B870" s="20" t="s">
        <v>56</v>
      </c>
      <c r="C870" s="20">
        <v>4115739</v>
      </c>
      <c r="D870" s="20" t="s">
        <v>276</v>
      </c>
      <c r="E870" s="20">
        <v>1</v>
      </c>
      <c r="F870" s="20" t="s">
        <v>58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3">
      <c r="A871" s="20">
        <v>2025</v>
      </c>
      <c r="B871" s="20" t="s">
        <v>56</v>
      </c>
      <c r="C871" s="20">
        <v>4115739</v>
      </c>
      <c r="D871" s="20" t="s">
        <v>276</v>
      </c>
      <c r="E871" s="20">
        <v>2</v>
      </c>
      <c r="F871" s="20" t="s">
        <v>25</v>
      </c>
      <c r="G871">
        <v>261</v>
      </c>
      <c r="H871">
        <v>0</v>
      </c>
      <c r="I871">
        <v>0</v>
      </c>
      <c r="J871">
        <v>1</v>
      </c>
      <c r="K871">
        <v>153</v>
      </c>
      <c r="L871">
        <v>104</v>
      </c>
      <c r="M871">
        <v>3</v>
      </c>
      <c r="N871">
        <v>0</v>
      </c>
      <c r="O871">
        <v>0</v>
      </c>
      <c r="P871">
        <v>0</v>
      </c>
      <c r="Q871">
        <v>148</v>
      </c>
      <c r="R871">
        <v>113</v>
      </c>
    </row>
    <row r="872" spans="1:18" x14ac:dyDescent="0.3">
      <c r="A872" s="20">
        <v>2025</v>
      </c>
      <c r="B872" s="20" t="s">
        <v>56</v>
      </c>
      <c r="C872" s="20">
        <v>4115739</v>
      </c>
      <c r="D872" s="20" t="s">
        <v>276</v>
      </c>
      <c r="E872" s="20">
        <v>3</v>
      </c>
      <c r="F872" s="20" t="s">
        <v>59</v>
      </c>
      <c r="G872">
        <v>422</v>
      </c>
      <c r="H872">
        <v>70</v>
      </c>
      <c r="I872">
        <v>85</v>
      </c>
      <c r="J872">
        <v>242</v>
      </c>
      <c r="K872">
        <v>19</v>
      </c>
      <c r="L872">
        <v>0</v>
      </c>
      <c r="M872">
        <v>6</v>
      </c>
      <c r="N872">
        <v>79</v>
      </c>
      <c r="O872">
        <v>90</v>
      </c>
      <c r="P872">
        <v>247</v>
      </c>
      <c r="Q872">
        <v>0</v>
      </c>
      <c r="R872">
        <v>0</v>
      </c>
    </row>
    <row r="873" spans="1:18" x14ac:dyDescent="0.3">
      <c r="A873" s="20">
        <v>2025</v>
      </c>
      <c r="B873" s="20" t="s">
        <v>56</v>
      </c>
      <c r="C873" s="20">
        <v>4115739</v>
      </c>
      <c r="D873" s="20" t="s">
        <v>276</v>
      </c>
      <c r="E873" s="20">
        <v>4</v>
      </c>
      <c r="F873" s="20" t="s">
        <v>60</v>
      </c>
      <c r="G873">
        <v>37</v>
      </c>
      <c r="H873">
        <v>0</v>
      </c>
      <c r="I873">
        <v>0</v>
      </c>
      <c r="J873">
        <v>1</v>
      </c>
      <c r="K873">
        <v>4</v>
      </c>
      <c r="L873">
        <v>4</v>
      </c>
      <c r="M873">
        <v>28</v>
      </c>
      <c r="N873">
        <v>0</v>
      </c>
      <c r="O873">
        <v>0</v>
      </c>
      <c r="P873">
        <v>8</v>
      </c>
      <c r="Q873">
        <v>0</v>
      </c>
      <c r="R873">
        <v>0</v>
      </c>
    </row>
    <row r="874" spans="1:18" x14ac:dyDescent="0.3">
      <c r="A874" s="20">
        <v>2025</v>
      </c>
      <c r="B874" s="20" t="s">
        <v>56</v>
      </c>
      <c r="C874" s="20">
        <v>4115754</v>
      </c>
      <c r="D874" s="20" t="s">
        <v>277</v>
      </c>
      <c r="E874" s="20">
        <v>1</v>
      </c>
      <c r="F874" s="20" t="s">
        <v>58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x14ac:dyDescent="0.3">
      <c r="A875" s="20">
        <v>2025</v>
      </c>
      <c r="B875" s="20" t="s">
        <v>56</v>
      </c>
      <c r="C875" s="20">
        <v>4115754</v>
      </c>
      <c r="D875" s="20" t="s">
        <v>277</v>
      </c>
      <c r="E875" s="20">
        <v>2</v>
      </c>
      <c r="F875" s="20" t="s">
        <v>25</v>
      </c>
      <c r="G875">
        <v>687</v>
      </c>
      <c r="H875">
        <v>0</v>
      </c>
      <c r="I875">
        <v>0</v>
      </c>
      <c r="J875">
        <v>3</v>
      </c>
      <c r="K875">
        <v>448</v>
      </c>
      <c r="L875">
        <v>230</v>
      </c>
      <c r="M875">
        <v>6</v>
      </c>
      <c r="N875">
        <v>0</v>
      </c>
      <c r="O875">
        <v>0</v>
      </c>
      <c r="P875">
        <v>0</v>
      </c>
      <c r="Q875">
        <v>467</v>
      </c>
      <c r="R875">
        <v>220</v>
      </c>
    </row>
    <row r="876" spans="1:18" x14ac:dyDescent="0.3">
      <c r="A876" s="20">
        <v>2025</v>
      </c>
      <c r="B876" s="20" t="s">
        <v>56</v>
      </c>
      <c r="C876" s="20">
        <v>4115754</v>
      </c>
      <c r="D876" s="20" t="s">
        <v>277</v>
      </c>
      <c r="E876" s="20">
        <v>3</v>
      </c>
      <c r="F876" s="20" t="s">
        <v>59</v>
      </c>
      <c r="G876">
        <v>1261</v>
      </c>
      <c r="H876">
        <v>182</v>
      </c>
      <c r="I876">
        <v>291</v>
      </c>
      <c r="J876">
        <v>722</v>
      </c>
      <c r="K876">
        <v>65</v>
      </c>
      <c r="L876">
        <v>0</v>
      </c>
      <c r="M876">
        <v>1</v>
      </c>
      <c r="N876">
        <v>200</v>
      </c>
      <c r="O876">
        <v>294</v>
      </c>
      <c r="P876">
        <v>767</v>
      </c>
      <c r="Q876">
        <v>0</v>
      </c>
      <c r="R876">
        <v>0</v>
      </c>
    </row>
    <row r="877" spans="1:18" x14ac:dyDescent="0.3">
      <c r="A877" s="20">
        <v>2025</v>
      </c>
      <c r="B877" s="20" t="s">
        <v>56</v>
      </c>
      <c r="C877" s="20">
        <v>4115754</v>
      </c>
      <c r="D877" s="20" t="s">
        <v>277</v>
      </c>
      <c r="E877" s="20">
        <v>4</v>
      </c>
      <c r="F877" s="20" t="s">
        <v>60</v>
      </c>
      <c r="G877">
        <v>217</v>
      </c>
      <c r="H877">
        <v>30</v>
      </c>
      <c r="I877">
        <v>44</v>
      </c>
      <c r="J877">
        <v>86</v>
      </c>
      <c r="K877">
        <v>18</v>
      </c>
      <c r="L877">
        <v>4</v>
      </c>
      <c r="M877">
        <v>35</v>
      </c>
      <c r="N877">
        <v>33</v>
      </c>
      <c r="O877">
        <v>45</v>
      </c>
      <c r="P877">
        <v>102</v>
      </c>
      <c r="Q877">
        <v>0</v>
      </c>
      <c r="R877">
        <v>0</v>
      </c>
    </row>
    <row r="878" spans="1:18" x14ac:dyDescent="0.3">
      <c r="A878" s="20">
        <v>2025</v>
      </c>
      <c r="B878" s="20" t="s">
        <v>56</v>
      </c>
      <c r="C878" s="20">
        <v>4115804</v>
      </c>
      <c r="D878" s="20" t="s">
        <v>278</v>
      </c>
      <c r="E878" s="20">
        <v>1</v>
      </c>
      <c r="F878" s="20" t="s">
        <v>58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3">
      <c r="A879" s="20">
        <v>2025</v>
      </c>
      <c r="B879" s="20" t="s">
        <v>56</v>
      </c>
      <c r="C879" s="20">
        <v>4115804</v>
      </c>
      <c r="D879" s="20" t="s">
        <v>278</v>
      </c>
      <c r="E879" s="20">
        <v>2</v>
      </c>
      <c r="F879" s="20" t="s">
        <v>25</v>
      </c>
      <c r="G879">
        <v>4209</v>
      </c>
      <c r="H879">
        <v>0</v>
      </c>
      <c r="I879">
        <v>0</v>
      </c>
      <c r="J879">
        <v>12</v>
      </c>
      <c r="K879">
        <v>2385</v>
      </c>
      <c r="L879">
        <v>1678</v>
      </c>
      <c r="M879">
        <v>134</v>
      </c>
      <c r="N879">
        <v>0</v>
      </c>
      <c r="O879">
        <v>0</v>
      </c>
      <c r="P879">
        <v>0</v>
      </c>
      <c r="Q879">
        <v>2473</v>
      </c>
      <c r="R879">
        <v>1683</v>
      </c>
    </row>
    <row r="880" spans="1:18" x14ac:dyDescent="0.3">
      <c r="A880" s="20">
        <v>2025</v>
      </c>
      <c r="B880" s="20" t="s">
        <v>56</v>
      </c>
      <c r="C880" s="20">
        <v>4115804</v>
      </c>
      <c r="D880" s="20" t="s">
        <v>278</v>
      </c>
      <c r="E880" s="20">
        <v>3</v>
      </c>
      <c r="F880" s="20" t="s">
        <v>59</v>
      </c>
      <c r="G880">
        <v>6384</v>
      </c>
      <c r="H880">
        <v>1128</v>
      </c>
      <c r="I880">
        <v>1390</v>
      </c>
      <c r="J880">
        <v>3621</v>
      </c>
      <c r="K880">
        <v>215</v>
      </c>
      <c r="L880">
        <v>0</v>
      </c>
      <c r="M880">
        <v>30</v>
      </c>
      <c r="N880">
        <v>1132</v>
      </c>
      <c r="O880">
        <v>1548</v>
      </c>
      <c r="P880">
        <v>3674</v>
      </c>
      <c r="Q880">
        <v>0</v>
      </c>
      <c r="R880">
        <v>0</v>
      </c>
    </row>
    <row r="881" spans="1:18" x14ac:dyDescent="0.3">
      <c r="A881" s="20">
        <v>2025</v>
      </c>
      <c r="B881" s="20" t="s">
        <v>56</v>
      </c>
      <c r="C881" s="20">
        <v>4115804</v>
      </c>
      <c r="D881" s="20" t="s">
        <v>278</v>
      </c>
      <c r="E881" s="20">
        <v>4</v>
      </c>
      <c r="F881" s="20" t="s">
        <v>60</v>
      </c>
      <c r="G881">
        <v>1342</v>
      </c>
      <c r="H881">
        <v>145</v>
      </c>
      <c r="I881">
        <v>177</v>
      </c>
      <c r="J881">
        <v>364</v>
      </c>
      <c r="K881">
        <v>298</v>
      </c>
      <c r="L881">
        <v>140</v>
      </c>
      <c r="M881">
        <v>218</v>
      </c>
      <c r="N881">
        <v>152</v>
      </c>
      <c r="O881">
        <v>184</v>
      </c>
      <c r="P881">
        <v>378</v>
      </c>
      <c r="Q881">
        <v>251</v>
      </c>
      <c r="R881">
        <v>128</v>
      </c>
    </row>
    <row r="882" spans="1:18" x14ac:dyDescent="0.3">
      <c r="A882" s="20">
        <v>2025</v>
      </c>
      <c r="B882" s="20" t="s">
        <v>56</v>
      </c>
      <c r="C882" s="20">
        <v>4115853</v>
      </c>
      <c r="D882" s="20" t="s">
        <v>279</v>
      </c>
      <c r="E882" s="20">
        <v>1</v>
      </c>
      <c r="F882" s="20" t="s">
        <v>58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3">
      <c r="A883" s="20">
        <v>2025</v>
      </c>
      <c r="B883" s="20" t="s">
        <v>56</v>
      </c>
      <c r="C883" s="20">
        <v>4115853</v>
      </c>
      <c r="D883" s="20" t="s">
        <v>279</v>
      </c>
      <c r="E883" s="20">
        <v>2</v>
      </c>
      <c r="F883" s="20" t="s">
        <v>25</v>
      </c>
      <c r="G883">
        <v>500</v>
      </c>
      <c r="H883">
        <v>0</v>
      </c>
      <c r="I883">
        <v>0</v>
      </c>
      <c r="J883">
        <v>2</v>
      </c>
      <c r="K883">
        <v>305</v>
      </c>
      <c r="L883">
        <v>184</v>
      </c>
      <c r="M883">
        <v>9</v>
      </c>
      <c r="N883">
        <v>0</v>
      </c>
      <c r="O883">
        <v>0</v>
      </c>
      <c r="P883">
        <v>0</v>
      </c>
      <c r="Q883">
        <v>289</v>
      </c>
      <c r="R883">
        <v>211</v>
      </c>
    </row>
    <row r="884" spans="1:18" x14ac:dyDescent="0.3">
      <c r="A884" s="20">
        <v>2025</v>
      </c>
      <c r="B884" s="20" t="s">
        <v>56</v>
      </c>
      <c r="C884" s="20">
        <v>4115853</v>
      </c>
      <c r="D884" s="20" t="s">
        <v>279</v>
      </c>
      <c r="E884" s="20">
        <v>3</v>
      </c>
      <c r="F884" s="20" t="s">
        <v>59</v>
      </c>
      <c r="G884">
        <v>755</v>
      </c>
      <c r="H884">
        <v>140</v>
      </c>
      <c r="I884">
        <v>154</v>
      </c>
      <c r="J884">
        <v>441</v>
      </c>
      <c r="K884">
        <v>15</v>
      </c>
      <c r="L884">
        <v>0</v>
      </c>
      <c r="M884">
        <v>5</v>
      </c>
      <c r="N884">
        <v>147</v>
      </c>
      <c r="O884">
        <v>159</v>
      </c>
      <c r="P884">
        <v>444</v>
      </c>
      <c r="Q884">
        <v>0</v>
      </c>
      <c r="R884">
        <v>0</v>
      </c>
    </row>
    <row r="885" spans="1:18" x14ac:dyDescent="0.3">
      <c r="A885" s="20">
        <v>2025</v>
      </c>
      <c r="B885" s="20" t="s">
        <v>56</v>
      </c>
      <c r="C885" s="20">
        <v>4115853</v>
      </c>
      <c r="D885" s="20" t="s">
        <v>279</v>
      </c>
      <c r="E885" s="20">
        <v>4</v>
      </c>
      <c r="F885" s="20" t="s">
        <v>60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3">
      <c r="A886" s="20">
        <v>2025</v>
      </c>
      <c r="B886" s="20" t="s">
        <v>56</v>
      </c>
      <c r="C886" s="20">
        <v>4115903</v>
      </c>
      <c r="D886" s="20" t="s">
        <v>280</v>
      </c>
      <c r="E886" s="20">
        <v>1</v>
      </c>
      <c r="F886" s="20" t="s">
        <v>58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3">
      <c r="A887" s="20">
        <v>2025</v>
      </c>
      <c r="B887" s="20" t="s">
        <v>56</v>
      </c>
      <c r="C887" s="20">
        <v>4115903</v>
      </c>
      <c r="D887" s="20" t="s">
        <v>280</v>
      </c>
      <c r="E887" s="20">
        <v>2</v>
      </c>
      <c r="F887" s="20" t="s">
        <v>25</v>
      </c>
      <c r="G887">
        <v>145</v>
      </c>
      <c r="H887">
        <v>0</v>
      </c>
      <c r="I887">
        <v>0</v>
      </c>
      <c r="J887">
        <v>0</v>
      </c>
      <c r="K887">
        <v>96</v>
      </c>
      <c r="L887">
        <v>47</v>
      </c>
      <c r="M887">
        <v>2</v>
      </c>
      <c r="N887">
        <v>0</v>
      </c>
      <c r="O887">
        <v>0</v>
      </c>
      <c r="P887">
        <v>0</v>
      </c>
      <c r="Q887">
        <v>87</v>
      </c>
      <c r="R887">
        <v>58</v>
      </c>
    </row>
    <row r="888" spans="1:18" x14ac:dyDescent="0.3">
      <c r="A888" s="20">
        <v>2025</v>
      </c>
      <c r="B888" s="20" t="s">
        <v>56</v>
      </c>
      <c r="C888" s="20">
        <v>4115903</v>
      </c>
      <c r="D888" s="20" t="s">
        <v>280</v>
      </c>
      <c r="E888" s="20">
        <v>3</v>
      </c>
      <c r="F888" s="20" t="s">
        <v>59</v>
      </c>
      <c r="G888">
        <v>266</v>
      </c>
      <c r="H888">
        <v>57</v>
      </c>
      <c r="I888">
        <v>51</v>
      </c>
      <c r="J888">
        <v>148</v>
      </c>
      <c r="K888">
        <v>10</v>
      </c>
      <c r="L888">
        <v>0</v>
      </c>
      <c r="M888">
        <v>0</v>
      </c>
      <c r="N888">
        <v>61</v>
      </c>
      <c r="O888">
        <v>55</v>
      </c>
      <c r="P888">
        <v>150</v>
      </c>
      <c r="Q888">
        <v>0</v>
      </c>
      <c r="R888">
        <v>0</v>
      </c>
    </row>
    <row r="889" spans="1:18" x14ac:dyDescent="0.3">
      <c r="A889" s="20">
        <v>2025</v>
      </c>
      <c r="B889" s="20" t="s">
        <v>56</v>
      </c>
      <c r="C889" s="20">
        <v>4115903</v>
      </c>
      <c r="D889" s="20" t="s">
        <v>280</v>
      </c>
      <c r="E889" s="20">
        <v>4</v>
      </c>
      <c r="F889" s="20" t="s">
        <v>60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3">
      <c r="A890" s="20">
        <v>2025</v>
      </c>
      <c r="B890" s="20" t="s">
        <v>56</v>
      </c>
      <c r="C890" s="20">
        <v>4116000</v>
      </c>
      <c r="D890" s="20" t="s">
        <v>281</v>
      </c>
      <c r="E890" s="20">
        <v>1</v>
      </c>
      <c r="F890" s="20" t="s">
        <v>58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3">
      <c r="A891" s="20">
        <v>2025</v>
      </c>
      <c r="B891" s="20" t="s">
        <v>56</v>
      </c>
      <c r="C891" s="20">
        <v>4116000</v>
      </c>
      <c r="D891" s="20" t="s">
        <v>281</v>
      </c>
      <c r="E891" s="20">
        <v>2</v>
      </c>
      <c r="F891" s="20" t="s">
        <v>25</v>
      </c>
      <c r="G891">
        <v>194</v>
      </c>
      <c r="H891">
        <v>0</v>
      </c>
      <c r="I891">
        <v>0</v>
      </c>
      <c r="J891">
        <v>1</v>
      </c>
      <c r="K891">
        <v>107</v>
      </c>
      <c r="L891">
        <v>75</v>
      </c>
      <c r="M891">
        <v>11</v>
      </c>
      <c r="N891">
        <v>0</v>
      </c>
      <c r="O891">
        <v>0</v>
      </c>
      <c r="P891">
        <v>0</v>
      </c>
      <c r="Q891">
        <v>116</v>
      </c>
      <c r="R891">
        <v>78</v>
      </c>
    </row>
    <row r="892" spans="1:18" x14ac:dyDescent="0.3">
      <c r="A892" s="20">
        <v>2025</v>
      </c>
      <c r="B892" s="20" t="s">
        <v>56</v>
      </c>
      <c r="C892" s="20">
        <v>4116000</v>
      </c>
      <c r="D892" s="20" t="s">
        <v>281</v>
      </c>
      <c r="E892" s="20">
        <v>3</v>
      </c>
      <c r="F892" s="20" t="s">
        <v>59</v>
      </c>
      <c r="G892">
        <v>215</v>
      </c>
      <c r="H892">
        <v>41</v>
      </c>
      <c r="I892">
        <v>45</v>
      </c>
      <c r="J892">
        <v>121</v>
      </c>
      <c r="K892">
        <v>8</v>
      </c>
      <c r="L892">
        <v>0</v>
      </c>
      <c r="M892">
        <v>0</v>
      </c>
      <c r="N892">
        <v>44</v>
      </c>
      <c r="O892">
        <v>44</v>
      </c>
      <c r="P892">
        <v>127</v>
      </c>
      <c r="Q892">
        <v>0</v>
      </c>
      <c r="R892">
        <v>0</v>
      </c>
    </row>
    <row r="893" spans="1:18" x14ac:dyDescent="0.3">
      <c r="A893" s="20">
        <v>2025</v>
      </c>
      <c r="B893" s="20" t="s">
        <v>56</v>
      </c>
      <c r="C893" s="20">
        <v>4116000</v>
      </c>
      <c r="D893" s="20" t="s">
        <v>281</v>
      </c>
      <c r="E893" s="20">
        <v>4</v>
      </c>
      <c r="F893" s="20" t="s">
        <v>60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3">
      <c r="A894" s="20">
        <v>2025</v>
      </c>
      <c r="B894" s="20" t="s">
        <v>56</v>
      </c>
      <c r="C894" s="20">
        <v>4116059</v>
      </c>
      <c r="D894" s="20" t="s">
        <v>282</v>
      </c>
      <c r="E894" s="20">
        <v>1</v>
      </c>
      <c r="F894" s="20" t="s">
        <v>58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3">
      <c r="A895" s="20">
        <v>2025</v>
      </c>
      <c r="B895" s="20" t="s">
        <v>56</v>
      </c>
      <c r="C895" s="20">
        <v>4116059</v>
      </c>
      <c r="D895" s="20" t="s">
        <v>282</v>
      </c>
      <c r="E895" s="20">
        <v>2</v>
      </c>
      <c r="F895" s="20" t="s">
        <v>25</v>
      </c>
      <c r="G895">
        <v>1005</v>
      </c>
      <c r="H895">
        <v>0</v>
      </c>
      <c r="I895">
        <v>0</v>
      </c>
      <c r="J895">
        <v>68</v>
      </c>
      <c r="K895">
        <v>577</v>
      </c>
      <c r="L895">
        <v>349</v>
      </c>
      <c r="M895">
        <v>11</v>
      </c>
      <c r="N895">
        <v>0</v>
      </c>
      <c r="O895">
        <v>0</v>
      </c>
      <c r="P895">
        <v>0</v>
      </c>
      <c r="Q895">
        <v>611</v>
      </c>
      <c r="R895">
        <v>394</v>
      </c>
    </row>
    <row r="896" spans="1:18" x14ac:dyDescent="0.3">
      <c r="A896" s="20">
        <v>2025</v>
      </c>
      <c r="B896" s="20" t="s">
        <v>56</v>
      </c>
      <c r="C896" s="20">
        <v>4116059</v>
      </c>
      <c r="D896" s="20" t="s">
        <v>282</v>
      </c>
      <c r="E896" s="20">
        <v>3</v>
      </c>
      <c r="F896" s="20" t="s">
        <v>59</v>
      </c>
      <c r="G896">
        <v>1192</v>
      </c>
      <c r="H896">
        <v>235</v>
      </c>
      <c r="I896">
        <v>259</v>
      </c>
      <c r="J896">
        <v>687</v>
      </c>
      <c r="K896">
        <v>11</v>
      </c>
      <c r="L896">
        <v>0</v>
      </c>
      <c r="M896">
        <v>0</v>
      </c>
      <c r="N896">
        <v>250</v>
      </c>
      <c r="O896">
        <v>277</v>
      </c>
      <c r="P896">
        <v>665</v>
      </c>
      <c r="Q896">
        <v>0</v>
      </c>
      <c r="R896">
        <v>0</v>
      </c>
    </row>
    <row r="897" spans="1:18" x14ac:dyDescent="0.3">
      <c r="A897" s="20">
        <v>2025</v>
      </c>
      <c r="B897" s="20" t="s">
        <v>56</v>
      </c>
      <c r="C897" s="20">
        <v>4116059</v>
      </c>
      <c r="D897" s="20" t="s">
        <v>282</v>
      </c>
      <c r="E897" s="20">
        <v>4</v>
      </c>
      <c r="F897" s="20" t="s">
        <v>60</v>
      </c>
      <c r="G897">
        <v>55</v>
      </c>
      <c r="H897">
        <v>0</v>
      </c>
      <c r="I897">
        <v>0</v>
      </c>
      <c r="J897">
        <v>12</v>
      </c>
      <c r="K897">
        <v>6</v>
      </c>
      <c r="L897">
        <v>2</v>
      </c>
      <c r="M897">
        <v>35</v>
      </c>
      <c r="N897">
        <v>0</v>
      </c>
      <c r="O897">
        <v>0</v>
      </c>
      <c r="P897">
        <v>18</v>
      </c>
      <c r="Q897">
        <v>0</v>
      </c>
      <c r="R897">
        <v>0</v>
      </c>
    </row>
    <row r="898" spans="1:18" x14ac:dyDescent="0.3">
      <c r="A898" s="20">
        <v>2025</v>
      </c>
      <c r="B898" s="20" t="s">
        <v>56</v>
      </c>
      <c r="C898" s="20">
        <v>4116109</v>
      </c>
      <c r="D898" s="20" t="s">
        <v>283</v>
      </c>
      <c r="E898" s="20">
        <v>1</v>
      </c>
      <c r="F898" s="20" t="s">
        <v>58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3">
      <c r="A899" s="20">
        <v>2025</v>
      </c>
      <c r="B899" s="20" t="s">
        <v>56</v>
      </c>
      <c r="C899" s="20">
        <v>4116109</v>
      </c>
      <c r="D899" s="20" t="s">
        <v>283</v>
      </c>
      <c r="E899" s="20">
        <v>2</v>
      </c>
      <c r="F899" s="20" t="s">
        <v>25</v>
      </c>
      <c r="G899">
        <v>711</v>
      </c>
      <c r="H899">
        <v>0</v>
      </c>
      <c r="I899">
        <v>0</v>
      </c>
      <c r="J899">
        <v>1</v>
      </c>
      <c r="K899">
        <v>427</v>
      </c>
      <c r="L899">
        <v>250</v>
      </c>
      <c r="M899">
        <v>33</v>
      </c>
      <c r="N899">
        <v>0</v>
      </c>
      <c r="O899">
        <v>0</v>
      </c>
      <c r="P899">
        <v>0</v>
      </c>
      <c r="Q899">
        <v>448</v>
      </c>
      <c r="R899">
        <v>239</v>
      </c>
    </row>
    <row r="900" spans="1:18" x14ac:dyDescent="0.3">
      <c r="A900" s="20">
        <v>2025</v>
      </c>
      <c r="B900" s="20" t="s">
        <v>56</v>
      </c>
      <c r="C900" s="20">
        <v>4116109</v>
      </c>
      <c r="D900" s="20" t="s">
        <v>283</v>
      </c>
      <c r="E900" s="20">
        <v>3</v>
      </c>
      <c r="F900" s="20" t="s">
        <v>59</v>
      </c>
      <c r="G900">
        <v>1235</v>
      </c>
      <c r="H900">
        <v>239</v>
      </c>
      <c r="I900">
        <v>252</v>
      </c>
      <c r="J900">
        <v>686</v>
      </c>
      <c r="K900">
        <v>45</v>
      </c>
      <c r="L900">
        <v>1</v>
      </c>
      <c r="M900">
        <v>12</v>
      </c>
      <c r="N900">
        <v>258</v>
      </c>
      <c r="O900">
        <v>256</v>
      </c>
      <c r="P900">
        <v>709</v>
      </c>
      <c r="Q900">
        <v>0</v>
      </c>
      <c r="R900">
        <v>0</v>
      </c>
    </row>
    <row r="901" spans="1:18" x14ac:dyDescent="0.3">
      <c r="A901" s="20">
        <v>2025</v>
      </c>
      <c r="B901" s="20" t="s">
        <v>56</v>
      </c>
      <c r="C901" s="20">
        <v>4116109</v>
      </c>
      <c r="D901" s="20" t="s">
        <v>283</v>
      </c>
      <c r="E901" s="20">
        <v>4</v>
      </c>
      <c r="F901" s="20" t="s">
        <v>60</v>
      </c>
      <c r="G901">
        <v>45</v>
      </c>
      <c r="H901">
        <v>0</v>
      </c>
      <c r="I901">
        <v>0</v>
      </c>
      <c r="J901">
        <v>11</v>
      </c>
      <c r="K901">
        <v>4</v>
      </c>
      <c r="L901">
        <v>4</v>
      </c>
      <c r="M901">
        <v>26</v>
      </c>
      <c r="N901">
        <v>0</v>
      </c>
      <c r="O901">
        <v>1</v>
      </c>
      <c r="P901">
        <v>14</v>
      </c>
      <c r="Q901">
        <v>0</v>
      </c>
      <c r="R901">
        <v>0</v>
      </c>
    </row>
    <row r="902" spans="1:18" x14ac:dyDescent="0.3">
      <c r="A902" s="20">
        <v>2025</v>
      </c>
      <c r="B902" s="20" t="s">
        <v>56</v>
      </c>
      <c r="C902" s="20">
        <v>4116208</v>
      </c>
      <c r="D902" s="20" t="s">
        <v>284</v>
      </c>
      <c r="E902" s="20">
        <v>1</v>
      </c>
      <c r="F902" s="20" t="s">
        <v>58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3">
      <c r="A903" s="20">
        <v>2025</v>
      </c>
      <c r="B903" s="20" t="s">
        <v>56</v>
      </c>
      <c r="C903" s="20">
        <v>4116208</v>
      </c>
      <c r="D903" s="20" t="s">
        <v>284</v>
      </c>
      <c r="E903" s="20">
        <v>2</v>
      </c>
      <c r="F903" s="20" t="s">
        <v>25</v>
      </c>
      <c r="G903">
        <v>1278</v>
      </c>
      <c r="H903">
        <v>0</v>
      </c>
      <c r="I903">
        <v>3</v>
      </c>
      <c r="J903">
        <v>15</v>
      </c>
      <c r="K903">
        <v>626</v>
      </c>
      <c r="L903">
        <v>547</v>
      </c>
      <c r="M903">
        <v>87</v>
      </c>
      <c r="N903">
        <v>0</v>
      </c>
      <c r="O903">
        <v>3</v>
      </c>
      <c r="P903">
        <v>12</v>
      </c>
      <c r="Q903">
        <v>622</v>
      </c>
      <c r="R903">
        <v>589</v>
      </c>
    </row>
    <row r="904" spans="1:18" x14ac:dyDescent="0.3">
      <c r="A904" s="20">
        <v>2025</v>
      </c>
      <c r="B904" s="20" t="s">
        <v>56</v>
      </c>
      <c r="C904" s="20">
        <v>4116208</v>
      </c>
      <c r="D904" s="20" t="s">
        <v>284</v>
      </c>
      <c r="E904" s="20">
        <v>3</v>
      </c>
      <c r="F904" s="20" t="s">
        <v>59</v>
      </c>
      <c r="G904">
        <v>2096</v>
      </c>
      <c r="H904">
        <v>170</v>
      </c>
      <c r="I904">
        <v>386</v>
      </c>
      <c r="J904">
        <v>1213</v>
      </c>
      <c r="K904">
        <v>293</v>
      </c>
      <c r="L904">
        <v>31</v>
      </c>
      <c r="M904">
        <v>3</v>
      </c>
      <c r="N904">
        <v>179</v>
      </c>
      <c r="O904">
        <v>418</v>
      </c>
      <c r="P904">
        <v>1300</v>
      </c>
      <c r="Q904">
        <v>199</v>
      </c>
      <c r="R904">
        <v>0</v>
      </c>
    </row>
    <row r="905" spans="1:18" x14ac:dyDescent="0.3">
      <c r="A905" s="20">
        <v>2025</v>
      </c>
      <c r="B905" s="20" t="s">
        <v>56</v>
      </c>
      <c r="C905" s="20">
        <v>4116208</v>
      </c>
      <c r="D905" s="20" t="s">
        <v>284</v>
      </c>
      <c r="E905" s="20">
        <v>4</v>
      </c>
      <c r="F905" s="20" t="s">
        <v>60</v>
      </c>
      <c r="G905">
        <v>260</v>
      </c>
      <c r="H905">
        <v>10</v>
      </c>
      <c r="I905">
        <v>31</v>
      </c>
      <c r="J905">
        <v>67</v>
      </c>
      <c r="K905">
        <v>85</v>
      </c>
      <c r="L905">
        <v>31</v>
      </c>
      <c r="M905">
        <v>36</v>
      </c>
      <c r="N905">
        <v>11</v>
      </c>
      <c r="O905">
        <v>34</v>
      </c>
      <c r="P905">
        <v>78</v>
      </c>
      <c r="Q905">
        <v>67</v>
      </c>
      <c r="R905">
        <v>28</v>
      </c>
    </row>
    <row r="906" spans="1:18" x14ac:dyDescent="0.3">
      <c r="A906" s="20">
        <v>2025</v>
      </c>
      <c r="B906" s="20" t="s">
        <v>56</v>
      </c>
      <c r="C906" s="20">
        <v>4116307</v>
      </c>
      <c r="D906" s="20" t="s">
        <v>285</v>
      </c>
      <c r="E906" s="20">
        <v>1</v>
      </c>
      <c r="F906" s="20" t="s">
        <v>58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3">
      <c r="A907" s="20">
        <v>2025</v>
      </c>
      <c r="B907" s="20" t="s">
        <v>56</v>
      </c>
      <c r="C907" s="20">
        <v>4116307</v>
      </c>
      <c r="D907" s="20" t="s">
        <v>285</v>
      </c>
      <c r="E907" s="20">
        <v>2</v>
      </c>
      <c r="F907" s="20" t="s">
        <v>25</v>
      </c>
      <c r="G907">
        <v>274</v>
      </c>
      <c r="H907">
        <v>0</v>
      </c>
      <c r="I907">
        <v>0</v>
      </c>
      <c r="J907">
        <v>0</v>
      </c>
      <c r="K907">
        <v>161</v>
      </c>
      <c r="L907">
        <v>72</v>
      </c>
      <c r="M907">
        <v>41</v>
      </c>
      <c r="N907">
        <v>0</v>
      </c>
      <c r="O907">
        <v>0</v>
      </c>
      <c r="P907">
        <v>0</v>
      </c>
      <c r="Q907">
        <v>171</v>
      </c>
      <c r="R907">
        <v>66</v>
      </c>
    </row>
    <row r="908" spans="1:18" x14ac:dyDescent="0.3">
      <c r="A908" s="20">
        <v>2025</v>
      </c>
      <c r="B908" s="20" t="s">
        <v>56</v>
      </c>
      <c r="C908" s="20">
        <v>4116307</v>
      </c>
      <c r="D908" s="20" t="s">
        <v>285</v>
      </c>
      <c r="E908" s="20">
        <v>3</v>
      </c>
      <c r="F908" s="20" t="s">
        <v>59</v>
      </c>
      <c r="G908">
        <v>522</v>
      </c>
      <c r="H908">
        <v>112</v>
      </c>
      <c r="I908">
        <v>97</v>
      </c>
      <c r="J908">
        <v>292</v>
      </c>
      <c r="K908">
        <v>21</v>
      </c>
      <c r="L908">
        <v>0</v>
      </c>
      <c r="M908">
        <v>0</v>
      </c>
      <c r="N908">
        <v>123</v>
      </c>
      <c r="O908">
        <v>101</v>
      </c>
      <c r="P908">
        <v>298</v>
      </c>
      <c r="Q908">
        <v>0</v>
      </c>
      <c r="R908">
        <v>0</v>
      </c>
    </row>
    <row r="909" spans="1:18" x14ac:dyDescent="0.3">
      <c r="A909" s="20">
        <v>2025</v>
      </c>
      <c r="B909" s="20" t="s">
        <v>56</v>
      </c>
      <c r="C909" s="20">
        <v>4116307</v>
      </c>
      <c r="D909" s="20" t="s">
        <v>285</v>
      </c>
      <c r="E909" s="20">
        <v>4</v>
      </c>
      <c r="F909" s="20" t="s">
        <v>60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3">
      <c r="A910" s="20">
        <v>2025</v>
      </c>
      <c r="B910" s="20" t="s">
        <v>56</v>
      </c>
      <c r="C910" s="20">
        <v>4116406</v>
      </c>
      <c r="D910" s="20" t="s">
        <v>286</v>
      </c>
      <c r="E910" s="20">
        <v>1</v>
      </c>
      <c r="F910" s="20" t="s">
        <v>58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3">
      <c r="A911" s="20">
        <v>2025</v>
      </c>
      <c r="B911" s="20" t="s">
        <v>56</v>
      </c>
      <c r="C911" s="20">
        <v>4116406</v>
      </c>
      <c r="D911" s="20" t="s">
        <v>286</v>
      </c>
      <c r="E911" s="20">
        <v>2</v>
      </c>
      <c r="F911" s="20" t="s">
        <v>25</v>
      </c>
      <c r="G911">
        <v>234</v>
      </c>
      <c r="H911">
        <v>0</v>
      </c>
      <c r="I911">
        <v>0</v>
      </c>
      <c r="J911">
        <v>0</v>
      </c>
      <c r="K911">
        <v>136</v>
      </c>
      <c r="L911">
        <v>97</v>
      </c>
      <c r="M911">
        <v>1</v>
      </c>
      <c r="N911">
        <v>0</v>
      </c>
      <c r="O911">
        <v>0</v>
      </c>
      <c r="P911">
        <v>0</v>
      </c>
      <c r="Q911">
        <v>140</v>
      </c>
      <c r="R911">
        <v>94</v>
      </c>
    </row>
    <row r="912" spans="1:18" x14ac:dyDescent="0.3">
      <c r="A912" s="20">
        <v>2025</v>
      </c>
      <c r="B912" s="20" t="s">
        <v>56</v>
      </c>
      <c r="C912" s="20">
        <v>4116406</v>
      </c>
      <c r="D912" s="20" t="s">
        <v>286</v>
      </c>
      <c r="E912" s="20">
        <v>3</v>
      </c>
      <c r="F912" s="20" t="s">
        <v>59</v>
      </c>
      <c r="G912">
        <v>421</v>
      </c>
      <c r="H912">
        <v>105</v>
      </c>
      <c r="I912">
        <v>83</v>
      </c>
      <c r="J912">
        <v>223</v>
      </c>
      <c r="K912">
        <v>10</v>
      </c>
      <c r="L912">
        <v>0</v>
      </c>
      <c r="M912">
        <v>0</v>
      </c>
      <c r="N912">
        <v>112</v>
      </c>
      <c r="O912">
        <v>81</v>
      </c>
      <c r="P912">
        <v>228</v>
      </c>
      <c r="Q912">
        <v>0</v>
      </c>
      <c r="R912">
        <v>0</v>
      </c>
    </row>
    <row r="913" spans="1:18" x14ac:dyDescent="0.3">
      <c r="A913" s="20">
        <v>2025</v>
      </c>
      <c r="B913" s="20" t="s">
        <v>56</v>
      </c>
      <c r="C913" s="20">
        <v>4116406</v>
      </c>
      <c r="D913" s="20" t="s">
        <v>286</v>
      </c>
      <c r="E913" s="20">
        <v>4</v>
      </c>
      <c r="F913" s="20" t="s">
        <v>60</v>
      </c>
      <c r="G913">
        <v>33</v>
      </c>
      <c r="H913">
        <v>0</v>
      </c>
      <c r="I913">
        <v>0</v>
      </c>
      <c r="J913">
        <v>9</v>
      </c>
      <c r="K913">
        <v>3</v>
      </c>
      <c r="L913">
        <v>2</v>
      </c>
      <c r="M913">
        <v>19</v>
      </c>
      <c r="N913">
        <v>0</v>
      </c>
      <c r="O913">
        <v>0</v>
      </c>
      <c r="P913">
        <v>13</v>
      </c>
      <c r="Q913">
        <v>0</v>
      </c>
      <c r="R913">
        <v>0</v>
      </c>
    </row>
    <row r="914" spans="1:18" x14ac:dyDescent="0.3">
      <c r="A914" s="20">
        <v>2025</v>
      </c>
      <c r="B914" s="20" t="s">
        <v>56</v>
      </c>
      <c r="C914" s="20">
        <v>4116505</v>
      </c>
      <c r="D914" s="20" t="s">
        <v>287</v>
      </c>
      <c r="E914" s="20">
        <v>1</v>
      </c>
      <c r="F914" s="20" t="s">
        <v>58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3">
      <c r="A915" s="20">
        <v>2025</v>
      </c>
      <c r="B915" s="20" t="s">
        <v>56</v>
      </c>
      <c r="C915" s="20">
        <v>4116505</v>
      </c>
      <c r="D915" s="20" t="s">
        <v>287</v>
      </c>
      <c r="E915" s="20">
        <v>2</v>
      </c>
      <c r="F915" s="20" t="s">
        <v>25</v>
      </c>
      <c r="G915">
        <v>103</v>
      </c>
      <c r="H915">
        <v>0</v>
      </c>
      <c r="I915">
        <v>0</v>
      </c>
      <c r="J915">
        <v>0</v>
      </c>
      <c r="K915">
        <v>66</v>
      </c>
      <c r="L915">
        <v>35</v>
      </c>
      <c r="M915">
        <v>2</v>
      </c>
      <c r="N915">
        <v>0</v>
      </c>
      <c r="O915">
        <v>0</v>
      </c>
      <c r="P915">
        <v>0</v>
      </c>
      <c r="Q915">
        <v>71</v>
      </c>
      <c r="R915">
        <v>32</v>
      </c>
    </row>
    <row r="916" spans="1:18" x14ac:dyDescent="0.3">
      <c r="A916" s="20">
        <v>2025</v>
      </c>
      <c r="B916" s="20" t="s">
        <v>56</v>
      </c>
      <c r="C916" s="20">
        <v>4116505</v>
      </c>
      <c r="D916" s="20" t="s">
        <v>287</v>
      </c>
      <c r="E916" s="20">
        <v>3</v>
      </c>
      <c r="F916" s="20" t="s">
        <v>59</v>
      </c>
      <c r="G916">
        <v>174</v>
      </c>
      <c r="H916">
        <v>47</v>
      </c>
      <c r="I916">
        <v>27</v>
      </c>
      <c r="J916">
        <v>92</v>
      </c>
      <c r="K916">
        <v>8</v>
      </c>
      <c r="L916">
        <v>0</v>
      </c>
      <c r="M916">
        <v>0</v>
      </c>
      <c r="N916">
        <v>49</v>
      </c>
      <c r="O916">
        <v>29</v>
      </c>
      <c r="P916">
        <v>96</v>
      </c>
      <c r="Q916">
        <v>0</v>
      </c>
      <c r="R916">
        <v>0</v>
      </c>
    </row>
    <row r="917" spans="1:18" x14ac:dyDescent="0.3">
      <c r="A917" s="20">
        <v>2025</v>
      </c>
      <c r="B917" s="20" t="s">
        <v>56</v>
      </c>
      <c r="C917" s="20">
        <v>4116505</v>
      </c>
      <c r="D917" s="20" t="s">
        <v>287</v>
      </c>
      <c r="E917" s="20">
        <v>4</v>
      </c>
      <c r="F917" s="20" t="s">
        <v>60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x14ac:dyDescent="0.3">
      <c r="A918" s="20">
        <v>2025</v>
      </c>
      <c r="B918" s="20" t="s">
        <v>56</v>
      </c>
      <c r="C918" s="20">
        <v>4116604</v>
      </c>
      <c r="D918" s="20" t="s">
        <v>288</v>
      </c>
      <c r="E918" s="20">
        <v>1</v>
      </c>
      <c r="F918" s="20" t="s">
        <v>58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3">
      <c r="A919" s="20">
        <v>2025</v>
      </c>
      <c r="B919" s="20" t="s">
        <v>56</v>
      </c>
      <c r="C919" s="20">
        <v>4116604</v>
      </c>
      <c r="D919" s="20" t="s">
        <v>288</v>
      </c>
      <c r="E919" s="20">
        <v>2</v>
      </c>
      <c r="F919" s="20" t="s">
        <v>25</v>
      </c>
      <c r="G919">
        <v>209</v>
      </c>
      <c r="H919">
        <v>0</v>
      </c>
      <c r="I919">
        <v>0</v>
      </c>
      <c r="J919">
        <v>0</v>
      </c>
      <c r="K919">
        <v>140</v>
      </c>
      <c r="L919">
        <v>65</v>
      </c>
      <c r="M919">
        <v>4</v>
      </c>
      <c r="N919">
        <v>0</v>
      </c>
      <c r="O919">
        <v>0</v>
      </c>
      <c r="P919">
        <v>0</v>
      </c>
      <c r="Q919">
        <v>128</v>
      </c>
      <c r="R919">
        <v>81</v>
      </c>
    </row>
    <row r="920" spans="1:18" x14ac:dyDescent="0.3">
      <c r="A920" s="20">
        <v>2025</v>
      </c>
      <c r="B920" s="20" t="s">
        <v>56</v>
      </c>
      <c r="C920" s="20">
        <v>4116604</v>
      </c>
      <c r="D920" s="20" t="s">
        <v>288</v>
      </c>
      <c r="E920" s="20">
        <v>3</v>
      </c>
      <c r="F920" s="20" t="s">
        <v>59</v>
      </c>
      <c r="G920">
        <v>334</v>
      </c>
      <c r="H920">
        <v>81</v>
      </c>
      <c r="I920">
        <v>65</v>
      </c>
      <c r="J920">
        <v>178</v>
      </c>
      <c r="K920">
        <v>10</v>
      </c>
      <c r="L920">
        <v>0</v>
      </c>
      <c r="M920">
        <v>0</v>
      </c>
      <c r="N920">
        <v>83</v>
      </c>
      <c r="O920">
        <v>68</v>
      </c>
      <c r="P920">
        <v>183</v>
      </c>
      <c r="Q920">
        <v>0</v>
      </c>
      <c r="R920">
        <v>0</v>
      </c>
    </row>
    <row r="921" spans="1:18" x14ac:dyDescent="0.3">
      <c r="A921" s="20">
        <v>2025</v>
      </c>
      <c r="B921" s="20" t="s">
        <v>56</v>
      </c>
      <c r="C921" s="20">
        <v>4116604</v>
      </c>
      <c r="D921" s="20" t="s">
        <v>288</v>
      </c>
      <c r="E921" s="20">
        <v>4</v>
      </c>
      <c r="F921" s="20" t="s">
        <v>60</v>
      </c>
      <c r="G921">
        <v>37</v>
      </c>
      <c r="H921">
        <v>0</v>
      </c>
      <c r="I921">
        <v>3</v>
      </c>
      <c r="J921">
        <v>3</v>
      </c>
      <c r="K921">
        <v>2</v>
      </c>
      <c r="L921">
        <v>3</v>
      </c>
      <c r="M921">
        <v>26</v>
      </c>
      <c r="N921">
        <v>0</v>
      </c>
      <c r="O921">
        <v>3</v>
      </c>
      <c r="P921">
        <v>5</v>
      </c>
      <c r="Q921">
        <v>0</v>
      </c>
      <c r="R921">
        <v>0</v>
      </c>
    </row>
    <row r="922" spans="1:18" x14ac:dyDescent="0.3">
      <c r="A922" s="20">
        <v>2025</v>
      </c>
      <c r="B922" s="20" t="s">
        <v>56</v>
      </c>
      <c r="C922" s="20">
        <v>4116703</v>
      </c>
      <c r="D922" s="20" t="s">
        <v>289</v>
      </c>
      <c r="E922" s="20">
        <v>1</v>
      </c>
      <c r="F922" s="20" t="s">
        <v>58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3">
      <c r="A923" s="20">
        <v>2025</v>
      </c>
      <c r="B923" s="20" t="s">
        <v>56</v>
      </c>
      <c r="C923" s="20">
        <v>4116703</v>
      </c>
      <c r="D923" s="20" t="s">
        <v>289</v>
      </c>
      <c r="E923" s="20">
        <v>2</v>
      </c>
      <c r="F923" s="20" t="s">
        <v>25</v>
      </c>
      <c r="G923">
        <v>925</v>
      </c>
      <c r="H923">
        <v>0</v>
      </c>
      <c r="I923">
        <v>0</v>
      </c>
      <c r="J923">
        <v>46</v>
      </c>
      <c r="K923">
        <v>563</v>
      </c>
      <c r="L923">
        <v>307</v>
      </c>
      <c r="M923">
        <v>9</v>
      </c>
      <c r="N923">
        <v>0</v>
      </c>
      <c r="O923">
        <v>0</v>
      </c>
      <c r="P923">
        <v>0</v>
      </c>
      <c r="Q923">
        <v>574</v>
      </c>
      <c r="R923">
        <v>351</v>
      </c>
    </row>
    <row r="924" spans="1:18" x14ac:dyDescent="0.3">
      <c r="A924" s="20">
        <v>2025</v>
      </c>
      <c r="B924" s="20" t="s">
        <v>56</v>
      </c>
      <c r="C924" s="20">
        <v>4116703</v>
      </c>
      <c r="D924" s="20" t="s">
        <v>289</v>
      </c>
      <c r="E924" s="20">
        <v>3</v>
      </c>
      <c r="F924" s="20" t="s">
        <v>59</v>
      </c>
      <c r="G924">
        <v>1370</v>
      </c>
      <c r="H924">
        <v>303</v>
      </c>
      <c r="I924">
        <v>256</v>
      </c>
      <c r="J924">
        <v>782</v>
      </c>
      <c r="K924">
        <v>27</v>
      </c>
      <c r="L924">
        <v>1</v>
      </c>
      <c r="M924">
        <v>1</v>
      </c>
      <c r="N924">
        <v>317</v>
      </c>
      <c r="O924">
        <v>276</v>
      </c>
      <c r="P924">
        <v>775</v>
      </c>
      <c r="Q924">
        <v>0</v>
      </c>
      <c r="R924">
        <v>0</v>
      </c>
    </row>
    <row r="925" spans="1:18" x14ac:dyDescent="0.3">
      <c r="A925" s="20">
        <v>2025</v>
      </c>
      <c r="B925" s="20" t="s">
        <v>56</v>
      </c>
      <c r="C925" s="20">
        <v>4116703</v>
      </c>
      <c r="D925" s="20" t="s">
        <v>289</v>
      </c>
      <c r="E925" s="20">
        <v>4</v>
      </c>
      <c r="F925" s="20" t="s">
        <v>60</v>
      </c>
      <c r="G925">
        <v>83</v>
      </c>
      <c r="H925">
        <v>3</v>
      </c>
      <c r="I925">
        <v>0</v>
      </c>
      <c r="J925">
        <v>17</v>
      </c>
      <c r="K925">
        <v>4</v>
      </c>
      <c r="L925">
        <v>7</v>
      </c>
      <c r="M925">
        <v>52</v>
      </c>
      <c r="N925">
        <v>3</v>
      </c>
      <c r="O925">
        <v>3</v>
      </c>
      <c r="P925">
        <v>18</v>
      </c>
      <c r="Q925">
        <v>0</v>
      </c>
      <c r="R925">
        <v>0</v>
      </c>
    </row>
    <row r="926" spans="1:18" x14ac:dyDescent="0.3">
      <c r="A926" s="20">
        <v>2025</v>
      </c>
      <c r="B926" s="20" t="s">
        <v>56</v>
      </c>
      <c r="C926" s="20">
        <v>4116802</v>
      </c>
      <c r="D926" s="20" t="s">
        <v>290</v>
      </c>
      <c r="E926" s="20">
        <v>1</v>
      </c>
      <c r="F926" s="20" t="s">
        <v>58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3">
      <c r="A927" s="20">
        <v>2025</v>
      </c>
      <c r="B927" s="20" t="s">
        <v>56</v>
      </c>
      <c r="C927" s="20">
        <v>4116802</v>
      </c>
      <c r="D927" s="20" t="s">
        <v>290</v>
      </c>
      <c r="E927" s="20">
        <v>2</v>
      </c>
      <c r="F927" s="20" t="s">
        <v>25</v>
      </c>
      <c r="G927">
        <v>545</v>
      </c>
      <c r="H927">
        <v>0</v>
      </c>
      <c r="I927">
        <v>0</v>
      </c>
      <c r="J927">
        <v>2</v>
      </c>
      <c r="K927">
        <v>295</v>
      </c>
      <c r="L927">
        <v>233</v>
      </c>
      <c r="M927">
        <v>15</v>
      </c>
      <c r="N927">
        <v>0</v>
      </c>
      <c r="O927">
        <v>0</v>
      </c>
      <c r="P927">
        <v>0</v>
      </c>
      <c r="Q927">
        <v>311</v>
      </c>
      <c r="R927">
        <v>234</v>
      </c>
    </row>
    <row r="928" spans="1:18" x14ac:dyDescent="0.3">
      <c r="A928" s="20">
        <v>2025</v>
      </c>
      <c r="B928" s="20" t="s">
        <v>56</v>
      </c>
      <c r="C928" s="20">
        <v>4116802</v>
      </c>
      <c r="D928" s="20" t="s">
        <v>290</v>
      </c>
      <c r="E928" s="20">
        <v>3</v>
      </c>
      <c r="F928" s="20" t="s">
        <v>59</v>
      </c>
      <c r="G928">
        <v>791</v>
      </c>
      <c r="H928">
        <v>130</v>
      </c>
      <c r="I928">
        <v>173</v>
      </c>
      <c r="J928">
        <v>452</v>
      </c>
      <c r="K928">
        <v>34</v>
      </c>
      <c r="L928">
        <v>2</v>
      </c>
      <c r="M928">
        <v>0</v>
      </c>
      <c r="N928">
        <v>145</v>
      </c>
      <c r="O928">
        <v>175</v>
      </c>
      <c r="P928">
        <v>471</v>
      </c>
      <c r="Q928">
        <v>0</v>
      </c>
      <c r="R928">
        <v>0</v>
      </c>
    </row>
    <row r="929" spans="1:18" x14ac:dyDescent="0.3">
      <c r="A929" s="20">
        <v>2025</v>
      </c>
      <c r="B929" s="20" t="s">
        <v>56</v>
      </c>
      <c r="C929" s="20">
        <v>4116802</v>
      </c>
      <c r="D929" s="20" t="s">
        <v>290</v>
      </c>
      <c r="E929" s="20">
        <v>4</v>
      </c>
      <c r="F929" s="20" t="s">
        <v>60</v>
      </c>
      <c r="G929">
        <v>43</v>
      </c>
      <c r="H929">
        <v>1</v>
      </c>
      <c r="I929">
        <v>1</v>
      </c>
      <c r="J929">
        <v>7</v>
      </c>
      <c r="K929">
        <v>2</v>
      </c>
      <c r="L929">
        <v>4</v>
      </c>
      <c r="M929">
        <v>28</v>
      </c>
      <c r="N929">
        <v>1</v>
      </c>
      <c r="O929">
        <v>1</v>
      </c>
      <c r="P929">
        <v>11</v>
      </c>
      <c r="Q929">
        <v>0</v>
      </c>
      <c r="R929">
        <v>0</v>
      </c>
    </row>
    <row r="930" spans="1:18" x14ac:dyDescent="0.3">
      <c r="A930" s="20">
        <v>2025</v>
      </c>
      <c r="B930" s="20" t="s">
        <v>56</v>
      </c>
      <c r="C930" s="20">
        <v>4116901</v>
      </c>
      <c r="D930" s="20" t="s">
        <v>291</v>
      </c>
      <c r="E930" s="20">
        <v>1</v>
      </c>
      <c r="F930" s="20" t="s">
        <v>58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3">
      <c r="A931" s="20">
        <v>2025</v>
      </c>
      <c r="B931" s="20" t="s">
        <v>56</v>
      </c>
      <c r="C931" s="20">
        <v>4116901</v>
      </c>
      <c r="D931" s="20" t="s">
        <v>291</v>
      </c>
      <c r="E931" s="20">
        <v>2</v>
      </c>
      <c r="F931" s="20" t="s">
        <v>25</v>
      </c>
      <c r="G931">
        <v>1404</v>
      </c>
      <c r="H931">
        <v>0</v>
      </c>
      <c r="I931">
        <v>0</v>
      </c>
      <c r="J931">
        <v>2</v>
      </c>
      <c r="K931">
        <v>895</v>
      </c>
      <c r="L931">
        <v>457</v>
      </c>
      <c r="M931">
        <v>50</v>
      </c>
      <c r="N931">
        <v>0</v>
      </c>
      <c r="O931">
        <v>0</v>
      </c>
      <c r="P931">
        <v>0</v>
      </c>
      <c r="Q931">
        <v>903</v>
      </c>
      <c r="R931">
        <v>463</v>
      </c>
    </row>
    <row r="932" spans="1:18" x14ac:dyDescent="0.3">
      <c r="A932" s="20">
        <v>2025</v>
      </c>
      <c r="B932" s="20" t="s">
        <v>56</v>
      </c>
      <c r="C932" s="20">
        <v>4116901</v>
      </c>
      <c r="D932" s="20" t="s">
        <v>291</v>
      </c>
      <c r="E932" s="20">
        <v>3</v>
      </c>
      <c r="F932" s="20" t="s">
        <v>59</v>
      </c>
      <c r="G932">
        <v>2400</v>
      </c>
      <c r="H932">
        <v>474</v>
      </c>
      <c r="I932">
        <v>493</v>
      </c>
      <c r="J932">
        <v>1342</v>
      </c>
      <c r="K932">
        <v>87</v>
      </c>
      <c r="L932">
        <v>4</v>
      </c>
      <c r="M932">
        <v>0</v>
      </c>
      <c r="N932">
        <v>511</v>
      </c>
      <c r="O932">
        <v>510</v>
      </c>
      <c r="P932">
        <v>1379</v>
      </c>
      <c r="Q932">
        <v>0</v>
      </c>
      <c r="R932">
        <v>0</v>
      </c>
    </row>
    <row r="933" spans="1:18" x14ac:dyDescent="0.3">
      <c r="A933" s="20">
        <v>2025</v>
      </c>
      <c r="B933" s="20" t="s">
        <v>56</v>
      </c>
      <c r="C933" s="20">
        <v>4116901</v>
      </c>
      <c r="D933" s="20" t="s">
        <v>291</v>
      </c>
      <c r="E933" s="20">
        <v>4</v>
      </c>
      <c r="F933" s="20" t="s">
        <v>60</v>
      </c>
      <c r="G933">
        <v>1107</v>
      </c>
      <c r="H933">
        <v>70</v>
      </c>
      <c r="I933">
        <v>99</v>
      </c>
      <c r="J933">
        <v>338</v>
      </c>
      <c r="K933">
        <v>356</v>
      </c>
      <c r="L933">
        <v>160</v>
      </c>
      <c r="M933">
        <v>84</v>
      </c>
      <c r="N933">
        <v>75</v>
      </c>
      <c r="O933">
        <v>101</v>
      </c>
      <c r="P933">
        <v>367</v>
      </c>
      <c r="Q933">
        <v>326</v>
      </c>
      <c r="R933">
        <v>146</v>
      </c>
    </row>
    <row r="934" spans="1:18" x14ac:dyDescent="0.3">
      <c r="A934" s="20">
        <v>2025</v>
      </c>
      <c r="B934" s="20" t="s">
        <v>56</v>
      </c>
      <c r="C934" s="20">
        <v>4116950</v>
      </c>
      <c r="D934" s="20" t="s">
        <v>292</v>
      </c>
      <c r="E934" s="20">
        <v>1</v>
      </c>
      <c r="F934" s="20" t="s">
        <v>58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3">
      <c r="A935" s="20">
        <v>2025</v>
      </c>
      <c r="B935" s="20" t="s">
        <v>56</v>
      </c>
      <c r="C935" s="20">
        <v>4116950</v>
      </c>
      <c r="D935" s="20" t="s">
        <v>292</v>
      </c>
      <c r="E935" s="20">
        <v>2</v>
      </c>
      <c r="F935" s="20" t="s">
        <v>25</v>
      </c>
      <c r="G935">
        <v>503</v>
      </c>
      <c r="H935">
        <v>0</v>
      </c>
      <c r="I935">
        <v>0</v>
      </c>
      <c r="J935">
        <v>25</v>
      </c>
      <c r="K935">
        <v>291</v>
      </c>
      <c r="L935">
        <v>161</v>
      </c>
      <c r="M935">
        <v>26</v>
      </c>
      <c r="N935">
        <v>0</v>
      </c>
      <c r="O935">
        <v>0</v>
      </c>
      <c r="P935">
        <v>0</v>
      </c>
      <c r="Q935">
        <v>294</v>
      </c>
      <c r="R935">
        <v>185</v>
      </c>
    </row>
    <row r="936" spans="1:18" x14ac:dyDescent="0.3">
      <c r="A936" s="20">
        <v>2025</v>
      </c>
      <c r="B936" s="20" t="s">
        <v>56</v>
      </c>
      <c r="C936" s="20">
        <v>4116950</v>
      </c>
      <c r="D936" s="20" t="s">
        <v>292</v>
      </c>
      <c r="E936" s="20">
        <v>3</v>
      </c>
      <c r="F936" s="20" t="s">
        <v>59</v>
      </c>
      <c r="G936">
        <v>654</v>
      </c>
      <c r="H936">
        <v>124</v>
      </c>
      <c r="I936">
        <v>152</v>
      </c>
      <c r="J936">
        <v>364</v>
      </c>
      <c r="K936">
        <v>14</v>
      </c>
      <c r="L936">
        <v>0</v>
      </c>
      <c r="M936">
        <v>0</v>
      </c>
      <c r="N936">
        <v>130</v>
      </c>
      <c r="O936">
        <v>162</v>
      </c>
      <c r="P936">
        <v>362</v>
      </c>
      <c r="Q936">
        <v>0</v>
      </c>
      <c r="R936">
        <v>0</v>
      </c>
    </row>
    <row r="937" spans="1:18" x14ac:dyDescent="0.3">
      <c r="A937" s="20">
        <v>2025</v>
      </c>
      <c r="B937" s="20" t="s">
        <v>56</v>
      </c>
      <c r="C937" s="20">
        <v>4116950</v>
      </c>
      <c r="D937" s="20" t="s">
        <v>292</v>
      </c>
      <c r="E937" s="20">
        <v>4</v>
      </c>
      <c r="F937" s="20" t="s">
        <v>60</v>
      </c>
      <c r="G937">
        <v>48</v>
      </c>
      <c r="H937">
        <v>2</v>
      </c>
      <c r="I937">
        <v>2</v>
      </c>
      <c r="J937">
        <v>3</v>
      </c>
      <c r="K937">
        <v>3</v>
      </c>
      <c r="L937">
        <v>2</v>
      </c>
      <c r="M937">
        <v>36</v>
      </c>
      <c r="N937">
        <v>2</v>
      </c>
      <c r="O937">
        <v>2</v>
      </c>
      <c r="P937">
        <v>6</v>
      </c>
      <c r="Q937">
        <v>0</v>
      </c>
      <c r="R937">
        <v>0</v>
      </c>
    </row>
    <row r="938" spans="1:18" x14ac:dyDescent="0.3">
      <c r="A938" s="20">
        <v>2025</v>
      </c>
      <c r="B938" s="20" t="s">
        <v>56</v>
      </c>
      <c r="C938" s="20">
        <v>4117008</v>
      </c>
      <c r="D938" s="20" t="s">
        <v>293</v>
      </c>
      <c r="E938" s="20">
        <v>1</v>
      </c>
      <c r="F938" s="20" t="s">
        <v>58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3">
      <c r="A939" s="20">
        <v>2025</v>
      </c>
      <c r="B939" s="20" t="s">
        <v>56</v>
      </c>
      <c r="C939" s="20">
        <v>4117008</v>
      </c>
      <c r="D939" s="20" t="s">
        <v>293</v>
      </c>
      <c r="E939" s="20">
        <v>2</v>
      </c>
      <c r="F939" s="20" t="s">
        <v>25</v>
      </c>
      <c r="G939">
        <v>392</v>
      </c>
      <c r="H939">
        <v>0</v>
      </c>
      <c r="I939">
        <v>0</v>
      </c>
      <c r="J939">
        <v>0</v>
      </c>
      <c r="K939">
        <v>213</v>
      </c>
      <c r="L939">
        <v>165</v>
      </c>
      <c r="M939">
        <v>14</v>
      </c>
      <c r="N939">
        <v>0</v>
      </c>
      <c r="O939">
        <v>0</v>
      </c>
      <c r="P939">
        <v>0</v>
      </c>
      <c r="Q939">
        <v>196</v>
      </c>
      <c r="R939">
        <v>138</v>
      </c>
    </row>
    <row r="940" spans="1:18" x14ac:dyDescent="0.3">
      <c r="A940" s="20">
        <v>2025</v>
      </c>
      <c r="B940" s="20" t="s">
        <v>56</v>
      </c>
      <c r="C940" s="20">
        <v>4117008</v>
      </c>
      <c r="D940" s="20" t="s">
        <v>293</v>
      </c>
      <c r="E940" s="20">
        <v>3</v>
      </c>
      <c r="F940" s="20" t="s">
        <v>59</v>
      </c>
      <c r="G940">
        <v>711</v>
      </c>
      <c r="H940">
        <v>157</v>
      </c>
      <c r="I940">
        <v>129</v>
      </c>
      <c r="J940">
        <v>374</v>
      </c>
      <c r="K940">
        <v>36</v>
      </c>
      <c r="L940">
        <v>1</v>
      </c>
      <c r="M940">
        <v>14</v>
      </c>
      <c r="N940">
        <v>164</v>
      </c>
      <c r="O940">
        <v>130</v>
      </c>
      <c r="P940">
        <v>402</v>
      </c>
      <c r="Q940">
        <v>0</v>
      </c>
      <c r="R940">
        <v>0</v>
      </c>
    </row>
    <row r="941" spans="1:18" x14ac:dyDescent="0.3">
      <c r="A941" s="20">
        <v>2025</v>
      </c>
      <c r="B941" s="20" t="s">
        <v>56</v>
      </c>
      <c r="C941" s="20">
        <v>4117008</v>
      </c>
      <c r="D941" s="20" t="s">
        <v>293</v>
      </c>
      <c r="E941" s="20">
        <v>4</v>
      </c>
      <c r="F941" s="20" t="s">
        <v>60</v>
      </c>
      <c r="G941">
        <v>62</v>
      </c>
      <c r="H941">
        <v>4</v>
      </c>
      <c r="I941">
        <v>10</v>
      </c>
      <c r="J941">
        <v>18</v>
      </c>
      <c r="K941">
        <v>15</v>
      </c>
      <c r="L941">
        <v>3</v>
      </c>
      <c r="M941">
        <v>12</v>
      </c>
      <c r="N941">
        <v>5</v>
      </c>
      <c r="O941">
        <v>9</v>
      </c>
      <c r="P941">
        <v>33</v>
      </c>
      <c r="Q941">
        <v>0</v>
      </c>
      <c r="R941">
        <v>0</v>
      </c>
    </row>
    <row r="942" spans="1:18" x14ac:dyDescent="0.3">
      <c r="A942" s="20">
        <v>2025</v>
      </c>
      <c r="B942" s="20" t="s">
        <v>56</v>
      </c>
      <c r="C942" s="20">
        <v>4117057</v>
      </c>
      <c r="D942" s="20" t="s">
        <v>294</v>
      </c>
      <c r="E942" s="20">
        <v>1</v>
      </c>
      <c r="F942" s="20" t="s">
        <v>58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3">
      <c r="A943" s="20">
        <v>2025</v>
      </c>
      <c r="B943" s="20" t="s">
        <v>56</v>
      </c>
      <c r="C943" s="20">
        <v>4117057</v>
      </c>
      <c r="D943" s="20" t="s">
        <v>294</v>
      </c>
      <c r="E943" s="20">
        <v>2</v>
      </c>
      <c r="F943" s="20" t="s">
        <v>25</v>
      </c>
      <c r="G943">
        <v>1495</v>
      </c>
      <c r="H943">
        <v>0</v>
      </c>
      <c r="I943">
        <v>116</v>
      </c>
      <c r="J943">
        <v>329</v>
      </c>
      <c r="K943">
        <v>631</v>
      </c>
      <c r="L943">
        <v>378</v>
      </c>
      <c r="M943">
        <v>41</v>
      </c>
      <c r="N943">
        <v>0</v>
      </c>
      <c r="O943">
        <v>125</v>
      </c>
      <c r="P943">
        <v>342</v>
      </c>
      <c r="Q943">
        <v>627</v>
      </c>
      <c r="R943">
        <v>401</v>
      </c>
    </row>
    <row r="944" spans="1:18" x14ac:dyDescent="0.3">
      <c r="A944" s="20">
        <v>2025</v>
      </c>
      <c r="B944" s="20" t="s">
        <v>56</v>
      </c>
      <c r="C944" s="20">
        <v>4117057</v>
      </c>
      <c r="D944" s="20" t="s">
        <v>294</v>
      </c>
      <c r="E944" s="20">
        <v>3</v>
      </c>
      <c r="F944" s="20" t="s">
        <v>59</v>
      </c>
      <c r="G944">
        <v>846</v>
      </c>
      <c r="H944">
        <v>139</v>
      </c>
      <c r="I944">
        <v>202</v>
      </c>
      <c r="J944">
        <v>479</v>
      </c>
      <c r="K944">
        <v>26</v>
      </c>
      <c r="L944">
        <v>0</v>
      </c>
      <c r="M944">
        <v>0</v>
      </c>
      <c r="N944">
        <v>149</v>
      </c>
      <c r="O944">
        <v>205</v>
      </c>
      <c r="P944">
        <v>492</v>
      </c>
      <c r="Q944">
        <v>0</v>
      </c>
      <c r="R944">
        <v>0</v>
      </c>
    </row>
    <row r="945" spans="1:18" x14ac:dyDescent="0.3">
      <c r="A945" s="20">
        <v>2025</v>
      </c>
      <c r="B945" s="20" t="s">
        <v>56</v>
      </c>
      <c r="C945" s="20">
        <v>4117057</v>
      </c>
      <c r="D945" s="20" t="s">
        <v>294</v>
      </c>
      <c r="E945" s="20">
        <v>4</v>
      </c>
      <c r="F945" s="20" t="s">
        <v>60</v>
      </c>
      <c r="G945">
        <v>66</v>
      </c>
      <c r="H945">
        <v>2</v>
      </c>
      <c r="I945">
        <v>6</v>
      </c>
      <c r="J945">
        <v>13</v>
      </c>
      <c r="K945">
        <v>8</v>
      </c>
      <c r="L945">
        <v>5</v>
      </c>
      <c r="M945">
        <v>32</v>
      </c>
      <c r="N945">
        <v>3</v>
      </c>
      <c r="O945">
        <v>5</v>
      </c>
      <c r="P945">
        <v>21</v>
      </c>
      <c r="Q945">
        <v>0</v>
      </c>
      <c r="R945">
        <v>0</v>
      </c>
    </row>
    <row r="946" spans="1:18" x14ac:dyDescent="0.3">
      <c r="A946" s="20">
        <v>2025</v>
      </c>
      <c r="B946" s="20" t="s">
        <v>56</v>
      </c>
      <c r="C946" s="20">
        <v>4117107</v>
      </c>
      <c r="D946" s="20" t="s">
        <v>295</v>
      </c>
      <c r="E946" s="20">
        <v>1</v>
      </c>
      <c r="F946" s="20" t="s">
        <v>58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3">
      <c r="A947" s="20">
        <v>2025</v>
      </c>
      <c r="B947" s="20" t="s">
        <v>56</v>
      </c>
      <c r="C947" s="20">
        <v>4117107</v>
      </c>
      <c r="D947" s="20" t="s">
        <v>295</v>
      </c>
      <c r="E947" s="20">
        <v>2</v>
      </c>
      <c r="F947" s="20" t="s">
        <v>25</v>
      </c>
      <c r="G947">
        <v>1011</v>
      </c>
      <c r="H947">
        <v>0</v>
      </c>
      <c r="I947">
        <v>0</v>
      </c>
      <c r="J947">
        <v>0</v>
      </c>
      <c r="K947">
        <v>578</v>
      </c>
      <c r="L947">
        <v>373</v>
      </c>
      <c r="M947">
        <v>60</v>
      </c>
      <c r="N947">
        <v>0</v>
      </c>
      <c r="O947">
        <v>0</v>
      </c>
      <c r="P947">
        <v>0</v>
      </c>
      <c r="Q947">
        <v>548</v>
      </c>
      <c r="R947">
        <v>434</v>
      </c>
    </row>
    <row r="948" spans="1:18" x14ac:dyDescent="0.3">
      <c r="A948" s="20">
        <v>2025</v>
      </c>
      <c r="B948" s="20" t="s">
        <v>56</v>
      </c>
      <c r="C948" s="20">
        <v>4117107</v>
      </c>
      <c r="D948" s="20" t="s">
        <v>295</v>
      </c>
      <c r="E948" s="20">
        <v>3</v>
      </c>
      <c r="F948" s="20" t="s">
        <v>59</v>
      </c>
      <c r="G948">
        <v>1474</v>
      </c>
      <c r="H948">
        <v>339</v>
      </c>
      <c r="I948">
        <v>301</v>
      </c>
      <c r="J948">
        <v>789</v>
      </c>
      <c r="K948">
        <v>45</v>
      </c>
      <c r="L948">
        <v>0</v>
      </c>
      <c r="M948">
        <v>0</v>
      </c>
      <c r="N948">
        <v>366</v>
      </c>
      <c r="O948">
        <v>312</v>
      </c>
      <c r="P948">
        <v>796</v>
      </c>
      <c r="Q948">
        <v>0</v>
      </c>
      <c r="R948">
        <v>0</v>
      </c>
    </row>
    <row r="949" spans="1:18" x14ac:dyDescent="0.3">
      <c r="A949" s="20">
        <v>2025</v>
      </c>
      <c r="B949" s="20" t="s">
        <v>56</v>
      </c>
      <c r="C949" s="20">
        <v>4117107</v>
      </c>
      <c r="D949" s="20" t="s">
        <v>295</v>
      </c>
      <c r="E949" s="20">
        <v>4</v>
      </c>
      <c r="F949" s="20" t="s">
        <v>60</v>
      </c>
      <c r="G949">
        <v>527</v>
      </c>
      <c r="H949">
        <v>44</v>
      </c>
      <c r="I949">
        <v>45</v>
      </c>
      <c r="J949">
        <v>152</v>
      </c>
      <c r="K949">
        <v>127</v>
      </c>
      <c r="L949">
        <v>93</v>
      </c>
      <c r="M949">
        <v>66</v>
      </c>
      <c r="N949">
        <v>47</v>
      </c>
      <c r="O949">
        <v>48</v>
      </c>
      <c r="P949">
        <v>167</v>
      </c>
      <c r="Q949">
        <v>94</v>
      </c>
      <c r="R949">
        <v>66</v>
      </c>
    </row>
    <row r="950" spans="1:18" x14ac:dyDescent="0.3">
      <c r="A950" s="20">
        <v>2025</v>
      </c>
      <c r="B950" s="20" t="s">
        <v>56</v>
      </c>
      <c r="C950" s="20">
        <v>4117206</v>
      </c>
      <c r="D950" s="20" t="s">
        <v>296</v>
      </c>
      <c r="E950" s="20">
        <v>1</v>
      </c>
      <c r="F950" s="20" t="s">
        <v>58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3">
      <c r="A951" s="20">
        <v>2025</v>
      </c>
      <c r="B951" s="20" t="s">
        <v>56</v>
      </c>
      <c r="C951" s="20">
        <v>4117206</v>
      </c>
      <c r="D951" s="20" t="s">
        <v>296</v>
      </c>
      <c r="E951" s="20">
        <v>2</v>
      </c>
      <c r="F951" s="20" t="s">
        <v>25</v>
      </c>
      <c r="G951">
        <v>447</v>
      </c>
      <c r="H951">
        <v>0</v>
      </c>
      <c r="I951">
        <v>0</v>
      </c>
      <c r="J951">
        <v>1</v>
      </c>
      <c r="K951">
        <v>255</v>
      </c>
      <c r="L951">
        <v>172</v>
      </c>
      <c r="M951">
        <v>19</v>
      </c>
      <c r="N951">
        <v>0</v>
      </c>
      <c r="O951">
        <v>0</v>
      </c>
      <c r="P951">
        <v>0</v>
      </c>
      <c r="Q951">
        <v>227</v>
      </c>
      <c r="R951">
        <v>208</v>
      </c>
    </row>
    <row r="952" spans="1:18" x14ac:dyDescent="0.3">
      <c r="A952" s="20">
        <v>2025</v>
      </c>
      <c r="B952" s="20" t="s">
        <v>56</v>
      </c>
      <c r="C952" s="20">
        <v>4117206</v>
      </c>
      <c r="D952" s="20" t="s">
        <v>296</v>
      </c>
      <c r="E952" s="20">
        <v>3</v>
      </c>
      <c r="F952" s="20" t="s">
        <v>59</v>
      </c>
      <c r="G952">
        <v>653</v>
      </c>
      <c r="H952">
        <v>142</v>
      </c>
      <c r="I952">
        <v>129</v>
      </c>
      <c r="J952">
        <v>353</v>
      </c>
      <c r="K952">
        <v>29</v>
      </c>
      <c r="L952">
        <v>0</v>
      </c>
      <c r="M952">
        <v>0</v>
      </c>
      <c r="N952">
        <v>155</v>
      </c>
      <c r="O952">
        <v>131</v>
      </c>
      <c r="P952">
        <v>367</v>
      </c>
      <c r="Q952">
        <v>0</v>
      </c>
      <c r="R952">
        <v>0</v>
      </c>
    </row>
    <row r="953" spans="1:18" x14ac:dyDescent="0.3">
      <c r="A953" s="20">
        <v>2025</v>
      </c>
      <c r="B953" s="20" t="s">
        <v>56</v>
      </c>
      <c r="C953" s="20">
        <v>4117206</v>
      </c>
      <c r="D953" s="20" t="s">
        <v>296</v>
      </c>
      <c r="E953" s="20">
        <v>4</v>
      </c>
      <c r="F953" s="20" t="s">
        <v>60</v>
      </c>
      <c r="G953">
        <v>46</v>
      </c>
      <c r="H953">
        <v>2</v>
      </c>
      <c r="I953">
        <v>3</v>
      </c>
      <c r="J953">
        <v>10</v>
      </c>
      <c r="K953">
        <v>3</v>
      </c>
      <c r="L953">
        <v>3</v>
      </c>
      <c r="M953">
        <v>25</v>
      </c>
      <c r="N953">
        <v>3</v>
      </c>
      <c r="O953">
        <v>2</v>
      </c>
      <c r="P953">
        <v>14</v>
      </c>
      <c r="Q953">
        <v>0</v>
      </c>
      <c r="R953">
        <v>0</v>
      </c>
    </row>
    <row r="954" spans="1:18" x14ac:dyDescent="0.3">
      <c r="A954" s="20">
        <v>2025</v>
      </c>
      <c r="B954" s="20" t="s">
        <v>56</v>
      </c>
      <c r="C954" s="20">
        <v>4117255</v>
      </c>
      <c r="D954" s="20" t="s">
        <v>297</v>
      </c>
      <c r="E954" s="20">
        <v>1</v>
      </c>
      <c r="F954" s="20" t="s">
        <v>58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3">
      <c r="A955" s="20">
        <v>2025</v>
      </c>
      <c r="B955" s="20" t="s">
        <v>56</v>
      </c>
      <c r="C955" s="20">
        <v>4117255</v>
      </c>
      <c r="D955" s="20" t="s">
        <v>297</v>
      </c>
      <c r="E955" s="20">
        <v>2</v>
      </c>
      <c r="F955" s="20" t="s">
        <v>25</v>
      </c>
      <c r="G955">
        <v>694</v>
      </c>
      <c r="H955">
        <v>0</v>
      </c>
      <c r="I955">
        <v>0</v>
      </c>
      <c r="J955">
        <v>1</v>
      </c>
      <c r="K955">
        <v>403</v>
      </c>
      <c r="L955">
        <v>279</v>
      </c>
      <c r="M955">
        <v>11</v>
      </c>
      <c r="N955">
        <v>0</v>
      </c>
      <c r="O955">
        <v>0</v>
      </c>
      <c r="P955">
        <v>0</v>
      </c>
      <c r="Q955">
        <v>400</v>
      </c>
      <c r="R955">
        <v>294</v>
      </c>
    </row>
    <row r="956" spans="1:18" x14ac:dyDescent="0.3">
      <c r="A956" s="20">
        <v>2025</v>
      </c>
      <c r="B956" s="20" t="s">
        <v>56</v>
      </c>
      <c r="C956" s="20">
        <v>4117255</v>
      </c>
      <c r="D956" s="20" t="s">
        <v>297</v>
      </c>
      <c r="E956" s="20">
        <v>3</v>
      </c>
      <c r="F956" s="20" t="s">
        <v>59</v>
      </c>
      <c r="G956">
        <v>1319</v>
      </c>
      <c r="H956">
        <v>247</v>
      </c>
      <c r="I956">
        <v>282</v>
      </c>
      <c r="J956">
        <v>726</v>
      </c>
      <c r="K956">
        <v>62</v>
      </c>
      <c r="L956">
        <v>0</v>
      </c>
      <c r="M956">
        <v>2</v>
      </c>
      <c r="N956">
        <v>262</v>
      </c>
      <c r="O956">
        <v>283</v>
      </c>
      <c r="P956">
        <v>772</v>
      </c>
      <c r="Q956">
        <v>0</v>
      </c>
      <c r="R956">
        <v>0</v>
      </c>
    </row>
    <row r="957" spans="1:18" x14ac:dyDescent="0.3">
      <c r="A957" s="20">
        <v>2025</v>
      </c>
      <c r="B957" s="20" t="s">
        <v>56</v>
      </c>
      <c r="C957" s="20">
        <v>4117255</v>
      </c>
      <c r="D957" s="20" t="s">
        <v>297</v>
      </c>
      <c r="E957" s="20">
        <v>4</v>
      </c>
      <c r="F957" s="20" t="s">
        <v>60</v>
      </c>
      <c r="G957">
        <v>102</v>
      </c>
      <c r="H957">
        <v>2</v>
      </c>
      <c r="I957">
        <v>4</v>
      </c>
      <c r="J957">
        <v>12</v>
      </c>
      <c r="K957">
        <v>8</v>
      </c>
      <c r="L957">
        <v>1</v>
      </c>
      <c r="M957">
        <v>75</v>
      </c>
      <c r="N957">
        <v>2</v>
      </c>
      <c r="O957">
        <v>5</v>
      </c>
      <c r="P957">
        <v>19</v>
      </c>
      <c r="Q957">
        <v>0</v>
      </c>
      <c r="R957">
        <v>0</v>
      </c>
    </row>
    <row r="958" spans="1:18" x14ac:dyDescent="0.3">
      <c r="A958" s="20">
        <v>2025</v>
      </c>
      <c r="B958" s="20" t="s">
        <v>56</v>
      </c>
      <c r="C958" s="20">
        <v>4117214</v>
      </c>
      <c r="D958" s="20" t="s">
        <v>298</v>
      </c>
      <c r="E958" s="20">
        <v>1</v>
      </c>
      <c r="F958" s="20" t="s">
        <v>58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3">
      <c r="A959" s="20">
        <v>2025</v>
      </c>
      <c r="B959" s="20" t="s">
        <v>56</v>
      </c>
      <c r="C959" s="20">
        <v>4117214</v>
      </c>
      <c r="D959" s="20" t="s">
        <v>298</v>
      </c>
      <c r="E959" s="20">
        <v>2</v>
      </c>
      <c r="F959" s="20" t="s">
        <v>25</v>
      </c>
      <c r="G959">
        <v>249</v>
      </c>
      <c r="H959">
        <v>0</v>
      </c>
      <c r="I959">
        <v>0</v>
      </c>
      <c r="J959">
        <v>0</v>
      </c>
      <c r="K959">
        <v>134</v>
      </c>
      <c r="L959">
        <v>105</v>
      </c>
      <c r="M959">
        <v>10</v>
      </c>
      <c r="N959">
        <v>0</v>
      </c>
      <c r="O959">
        <v>0</v>
      </c>
      <c r="P959">
        <v>0</v>
      </c>
      <c r="Q959">
        <v>133</v>
      </c>
      <c r="R959">
        <v>116</v>
      </c>
    </row>
    <row r="960" spans="1:18" x14ac:dyDescent="0.3">
      <c r="A960" s="20">
        <v>2025</v>
      </c>
      <c r="B960" s="20" t="s">
        <v>56</v>
      </c>
      <c r="C960" s="20">
        <v>4117214</v>
      </c>
      <c r="D960" s="20" t="s">
        <v>298</v>
      </c>
      <c r="E960" s="20">
        <v>3</v>
      </c>
      <c r="F960" s="20" t="s">
        <v>59</v>
      </c>
      <c r="G960">
        <v>508</v>
      </c>
      <c r="H960">
        <v>123</v>
      </c>
      <c r="I960">
        <v>89</v>
      </c>
      <c r="J960">
        <v>251</v>
      </c>
      <c r="K960">
        <v>33</v>
      </c>
      <c r="L960">
        <v>3</v>
      </c>
      <c r="M960">
        <v>9</v>
      </c>
      <c r="N960">
        <v>127</v>
      </c>
      <c r="O960">
        <v>97</v>
      </c>
      <c r="P960">
        <v>272</v>
      </c>
      <c r="Q960">
        <v>0</v>
      </c>
      <c r="R960">
        <v>0</v>
      </c>
    </row>
    <row r="961" spans="1:18" x14ac:dyDescent="0.3">
      <c r="A961" s="20">
        <v>2025</v>
      </c>
      <c r="B961" s="20" t="s">
        <v>56</v>
      </c>
      <c r="C961" s="20">
        <v>4117214</v>
      </c>
      <c r="D961" s="20" t="s">
        <v>298</v>
      </c>
      <c r="E961" s="20">
        <v>4</v>
      </c>
      <c r="F961" s="20" t="s">
        <v>60</v>
      </c>
      <c r="G961">
        <v>71</v>
      </c>
      <c r="H961">
        <v>4</v>
      </c>
      <c r="I961">
        <v>9</v>
      </c>
      <c r="J961">
        <v>26</v>
      </c>
      <c r="K961">
        <v>10</v>
      </c>
      <c r="L961">
        <v>3</v>
      </c>
      <c r="M961">
        <v>19</v>
      </c>
      <c r="N961">
        <v>4</v>
      </c>
      <c r="O961">
        <v>13</v>
      </c>
      <c r="P961">
        <v>32</v>
      </c>
      <c r="Q961">
        <v>0</v>
      </c>
      <c r="R961">
        <v>0</v>
      </c>
    </row>
    <row r="962" spans="1:18" x14ac:dyDescent="0.3">
      <c r="A962" s="20">
        <v>2025</v>
      </c>
      <c r="B962" s="20" t="s">
        <v>56</v>
      </c>
      <c r="C962" s="20">
        <v>4117222</v>
      </c>
      <c r="D962" s="20" t="s">
        <v>299</v>
      </c>
      <c r="E962" s="20">
        <v>1</v>
      </c>
      <c r="F962" s="20" t="s">
        <v>58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3">
      <c r="A963" s="20">
        <v>2025</v>
      </c>
      <c r="B963" s="20" t="s">
        <v>56</v>
      </c>
      <c r="C963" s="20">
        <v>4117222</v>
      </c>
      <c r="D963" s="20" t="s">
        <v>299</v>
      </c>
      <c r="E963" s="20">
        <v>2</v>
      </c>
      <c r="F963" s="20" t="s">
        <v>25</v>
      </c>
      <c r="G963">
        <v>693</v>
      </c>
      <c r="H963">
        <v>0</v>
      </c>
      <c r="I963">
        <v>0</v>
      </c>
      <c r="J963">
        <v>9</v>
      </c>
      <c r="K963">
        <v>424</v>
      </c>
      <c r="L963">
        <v>253</v>
      </c>
      <c r="M963">
        <v>7</v>
      </c>
      <c r="N963">
        <v>0</v>
      </c>
      <c r="O963">
        <v>0</v>
      </c>
      <c r="P963">
        <v>0</v>
      </c>
      <c r="Q963">
        <v>420</v>
      </c>
      <c r="R963">
        <v>273</v>
      </c>
    </row>
    <row r="964" spans="1:18" x14ac:dyDescent="0.3">
      <c r="A964" s="20">
        <v>2025</v>
      </c>
      <c r="B964" s="20" t="s">
        <v>56</v>
      </c>
      <c r="C964" s="20">
        <v>4117222</v>
      </c>
      <c r="D964" s="20" t="s">
        <v>299</v>
      </c>
      <c r="E964" s="20">
        <v>3</v>
      </c>
      <c r="F964" s="20" t="s">
        <v>59</v>
      </c>
      <c r="G964">
        <v>1161</v>
      </c>
      <c r="H964">
        <v>201</v>
      </c>
      <c r="I964">
        <v>240</v>
      </c>
      <c r="J964">
        <v>690</v>
      </c>
      <c r="K964">
        <v>29</v>
      </c>
      <c r="L964">
        <v>1</v>
      </c>
      <c r="M964">
        <v>0</v>
      </c>
      <c r="N964">
        <v>218</v>
      </c>
      <c r="O964">
        <v>241</v>
      </c>
      <c r="P964">
        <v>702</v>
      </c>
      <c r="Q964">
        <v>0</v>
      </c>
      <c r="R964">
        <v>0</v>
      </c>
    </row>
    <row r="965" spans="1:18" x14ac:dyDescent="0.3">
      <c r="A965" s="20">
        <v>2025</v>
      </c>
      <c r="B965" s="20" t="s">
        <v>56</v>
      </c>
      <c r="C965" s="20">
        <v>4117222</v>
      </c>
      <c r="D965" s="20" t="s">
        <v>299</v>
      </c>
      <c r="E965" s="20">
        <v>4</v>
      </c>
      <c r="F965" s="20" t="s">
        <v>60</v>
      </c>
      <c r="G965">
        <v>43</v>
      </c>
      <c r="H965">
        <v>20</v>
      </c>
      <c r="I965">
        <v>7</v>
      </c>
      <c r="J965">
        <v>16</v>
      </c>
      <c r="K965">
        <v>0</v>
      </c>
      <c r="L965">
        <v>0</v>
      </c>
      <c r="M965">
        <v>0</v>
      </c>
      <c r="N965">
        <v>22</v>
      </c>
      <c r="O965">
        <v>7</v>
      </c>
      <c r="P965">
        <v>14</v>
      </c>
      <c r="Q965">
        <v>0</v>
      </c>
      <c r="R965">
        <v>0</v>
      </c>
    </row>
    <row r="966" spans="1:18" x14ac:dyDescent="0.3">
      <c r="A966" s="20">
        <v>2025</v>
      </c>
      <c r="B966" s="20" t="s">
        <v>56</v>
      </c>
      <c r="C966" s="20">
        <v>4117271</v>
      </c>
      <c r="D966" s="20" t="s">
        <v>300</v>
      </c>
      <c r="E966" s="20">
        <v>1</v>
      </c>
      <c r="F966" s="20" t="s">
        <v>58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3">
      <c r="A967" s="20">
        <v>2025</v>
      </c>
      <c r="B967" s="20" t="s">
        <v>56</v>
      </c>
      <c r="C967" s="20">
        <v>4117271</v>
      </c>
      <c r="D967" s="20" t="s">
        <v>300</v>
      </c>
      <c r="E967" s="20">
        <v>2</v>
      </c>
      <c r="F967" s="20" t="s">
        <v>25</v>
      </c>
      <c r="G967">
        <v>510</v>
      </c>
      <c r="H967">
        <v>0</v>
      </c>
      <c r="I967">
        <v>0</v>
      </c>
      <c r="J967">
        <v>2</v>
      </c>
      <c r="K967">
        <v>286</v>
      </c>
      <c r="L967">
        <v>216</v>
      </c>
      <c r="M967">
        <v>6</v>
      </c>
      <c r="N967">
        <v>0</v>
      </c>
      <c r="O967">
        <v>0</v>
      </c>
      <c r="P967">
        <v>0</v>
      </c>
      <c r="Q967">
        <v>305</v>
      </c>
      <c r="R967">
        <v>205</v>
      </c>
    </row>
    <row r="968" spans="1:18" x14ac:dyDescent="0.3">
      <c r="A968" s="20">
        <v>2025</v>
      </c>
      <c r="B968" s="20" t="s">
        <v>56</v>
      </c>
      <c r="C968" s="20">
        <v>4117271</v>
      </c>
      <c r="D968" s="20" t="s">
        <v>300</v>
      </c>
      <c r="E968" s="20">
        <v>3</v>
      </c>
      <c r="F968" s="20" t="s">
        <v>59</v>
      </c>
      <c r="G968">
        <v>793</v>
      </c>
      <c r="H968">
        <v>154</v>
      </c>
      <c r="I968">
        <v>178</v>
      </c>
      <c r="J968">
        <v>417</v>
      </c>
      <c r="K968">
        <v>39</v>
      </c>
      <c r="L968">
        <v>1</v>
      </c>
      <c r="M968">
        <v>4</v>
      </c>
      <c r="N968">
        <v>166</v>
      </c>
      <c r="O968">
        <v>178</v>
      </c>
      <c r="P968">
        <v>445</v>
      </c>
      <c r="Q968">
        <v>0</v>
      </c>
      <c r="R968">
        <v>0</v>
      </c>
    </row>
    <row r="969" spans="1:18" x14ac:dyDescent="0.3">
      <c r="A969" s="20">
        <v>2025</v>
      </c>
      <c r="B969" s="20" t="s">
        <v>56</v>
      </c>
      <c r="C969" s="20">
        <v>4117271</v>
      </c>
      <c r="D969" s="20" t="s">
        <v>300</v>
      </c>
      <c r="E969" s="20">
        <v>4</v>
      </c>
      <c r="F969" s="20" t="s">
        <v>60</v>
      </c>
      <c r="G969">
        <v>82</v>
      </c>
      <c r="H969">
        <v>0</v>
      </c>
      <c r="I969">
        <v>2</v>
      </c>
      <c r="J969">
        <v>25</v>
      </c>
      <c r="K969">
        <v>10</v>
      </c>
      <c r="L969">
        <v>8</v>
      </c>
      <c r="M969">
        <v>37</v>
      </c>
      <c r="N969">
        <v>0</v>
      </c>
      <c r="O969">
        <v>2</v>
      </c>
      <c r="P969">
        <v>37</v>
      </c>
      <c r="Q969">
        <v>0</v>
      </c>
      <c r="R969">
        <v>0</v>
      </c>
    </row>
    <row r="970" spans="1:18" x14ac:dyDescent="0.3">
      <c r="A970" s="20">
        <v>2025</v>
      </c>
      <c r="B970" s="20" t="s">
        <v>56</v>
      </c>
      <c r="C970" s="20">
        <v>4117297</v>
      </c>
      <c r="D970" s="20" t="s">
        <v>301</v>
      </c>
      <c r="E970" s="20">
        <v>1</v>
      </c>
      <c r="F970" s="20" t="s">
        <v>58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3">
      <c r="A971" s="20">
        <v>2025</v>
      </c>
      <c r="B971" s="20" t="s">
        <v>56</v>
      </c>
      <c r="C971" s="20">
        <v>4117297</v>
      </c>
      <c r="D971" s="20" t="s">
        <v>301</v>
      </c>
      <c r="E971" s="20">
        <v>2</v>
      </c>
      <c r="F971" s="20" t="s">
        <v>25</v>
      </c>
      <c r="G971">
        <v>229</v>
      </c>
      <c r="H971">
        <v>0</v>
      </c>
      <c r="I971">
        <v>0</v>
      </c>
      <c r="J971">
        <v>0</v>
      </c>
      <c r="K971">
        <v>137</v>
      </c>
      <c r="L971">
        <v>87</v>
      </c>
      <c r="M971">
        <v>5</v>
      </c>
      <c r="N971">
        <v>0</v>
      </c>
      <c r="O971">
        <v>0</v>
      </c>
      <c r="P971">
        <v>0</v>
      </c>
      <c r="Q971">
        <v>140</v>
      </c>
      <c r="R971">
        <v>89</v>
      </c>
    </row>
    <row r="972" spans="1:18" x14ac:dyDescent="0.3">
      <c r="A972" s="20">
        <v>2025</v>
      </c>
      <c r="B972" s="20" t="s">
        <v>56</v>
      </c>
      <c r="C972" s="20">
        <v>4117297</v>
      </c>
      <c r="D972" s="20" t="s">
        <v>301</v>
      </c>
      <c r="E972" s="20">
        <v>3</v>
      </c>
      <c r="F972" s="20" t="s">
        <v>59</v>
      </c>
      <c r="G972">
        <v>309</v>
      </c>
      <c r="H972">
        <v>59</v>
      </c>
      <c r="I972">
        <v>64</v>
      </c>
      <c r="J972">
        <v>178</v>
      </c>
      <c r="K972">
        <v>8</v>
      </c>
      <c r="L972">
        <v>0</v>
      </c>
      <c r="M972">
        <v>0</v>
      </c>
      <c r="N972">
        <v>63</v>
      </c>
      <c r="O972">
        <v>64</v>
      </c>
      <c r="P972">
        <v>182</v>
      </c>
      <c r="Q972">
        <v>0</v>
      </c>
      <c r="R972">
        <v>0</v>
      </c>
    </row>
    <row r="973" spans="1:18" x14ac:dyDescent="0.3">
      <c r="A973" s="20">
        <v>2025</v>
      </c>
      <c r="B973" s="20" t="s">
        <v>56</v>
      </c>
      <c r="C973" s="20">
        <v>4117297</v>
      </c>
      <c r="D973" s="20" t="s">
        <v>301</v>
      </c>
      <c r="E973" s="20">
        <v>4</v>
      </c>
      <c r="F973" s="20" t="s">
        <v>60</v>
      </c>
      <c r="G973">
        <v>48</v>
      </c>
      <c r="H973">
        <v>3</v>
      </c>
      <c r="I973">
        <v>4</v>
      </c>
      <c r="J973">
        <v>8</v>
      </c>
      <c r="K973">
        <v>3</v>
      </c>
      <c r="L973">
        <v>1</v>
      </c>
      <c r="M973">
        <v>29</v>
      </c>
      <c r="N973">
        <v>5</v>
      </c>
      <c r="O973">
        <v>2</v>
      </c>
      <c r="P973">
        <v>11</v>
      </c>
      <c r="Q973">
        <v>0</v>
      </c>
      <c r="R973">
        <v>0</v>
      </c>
    </row>
    <row r="974" spans="1:18" x14ac:dyDescent="0.3">
      <c r="A974" s="20">
        <v>2025</v>
      </c>
      <c r="B974" s="20" t="s">
        <v>56</v>
      </c>
      <c r="C974" s="20">
        <v>4117305</v>
      </c>
      <c r="D974" s="20" t="s">
        <v>302</v>
      </c>
      <c r="E974" s="20">
        <v>1</v>
      </c>
      <c r="F974" s="20" t="s">
        <v>58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3">
      <c r="A975" s="20">
        <v>2025</v>
      </c>
      <c r="B975" s="20" t="s">
        <v>56</v>
      </c>
      <c r="C975" s="20">
        <v>4117305</v>
      </c>
      <c r="D975" s="20" t="s">
        <v>302</v>
      </c>
      <c r="E975" s="20">
        <v>2</v>
      </c>
      <c r="F975" s="20" t="s">
        <v>25</v>
      </c>
      <c r="G975">
        <v>2633</v>
      </c>
      <c r="H975">
        <v>0</v>
      </c>
      <c r="I975">
        <v>46</v>
      </c>
      <c r="J975">
        <v>224</v>
      </c>
      <c r="K975">
        <v>1248</v>
      </c>
      <c r="L975">
        <v>882</v>
      </c>
      <c r="M975">
        <v>233</v>
      </c>
      <c r="N975">
        <v>0</v>
      </c>
      <c r="O975">
        <v>51</v>
      </c>
      <c r="P975">
        <v>181</v>
      </c>
      <c r="Q975">
        <v>1260</v>
      </c>
      <c r="R975">
        <v>942</v>
      </c>
    </row>
    <row r="976" spans="1:18" x14ac:dyDescent="0.3">
      <c r="A976" s="20">
        <v>2025</v>
      </c>
      <c r="B976" s="20" t="s">
        <v>56</v>
      </c>
      <c r="C976" s="20">
        <v>4117305</v>
      </c>
      <c r="D976" s="20" t="s">
        <v>302</v>
      </c>
      <c r="E976" s="20">
        <v>3</v>
      </c>
      <c r="F976" s="20" t="s">
        <v>59</v>
      </c>
      <c r="G976">
        <v>2496</v>
      </c>
      <c r="H976">
        <v>311</v>
      </c>
      <c r="I976">
        <v>587</v>
      </c>
      <c r="J976">
        <v>1502</v>
      </c>
      <c r="K976">
        <v>74</v>
      </c>
      <c r="L976">
        <v>0</v>
      </c>
      <c r="M976">
        <v>22</v>
      </c>
      <c r="N976">
        <v>332</v>
      </c>
      <c r="O976">
        <v>621</v>
      </c>
      <c r="P976">
        <v>1521</v>
      </c>
      <c r="Q976">
        <v>0</v>
      </c>
      <c r="R976">
        <v>0</v>
      </c>
    </row>
    <row r="977" spans="1:18" x14ac:dyDescent="0.3">
      <c r="A977" s="20">
        <v>2025</v>
      </c>
      <c r="B977" s="20" t="s">
        <v>56</v>
      </c>
      <c r="C977" s="20">
        <v>4117305</v>
      </c>
      <c r="D977" s="20" t="s">
        <v>302</v>
      </c>
      <c r="E977" s="20">
        <v>4</v>
      </c>
      <c r="F977" s="20" t="s">
        <v>60</v>
      </c>
      <c r="G977">
        <v>338</v>
      </c>
      <c r="H977">
        <v>14</v>
      </c>
      <c r="I977">
        <v>31</v>
      </c>
      <c r="J977">
        <v>110</v>
      </c>
      <c r="K977">
        <v>75</v>
      </c>
      <c r="L977">
        <v>54</v>
      </c>
      <c r="M977">
        <v>54</v>
      </c>
      <c r="N977">
        <v>16</v>
      </c>
      <c r="O977">
        <v>36</v>
      </c>
      <c r="P977">
        <v>108</v>
      </c>
      <c r="Q977">
        <v>70</v>
      </c>
      <c r="R977">
        <v>47</v>
      </c>
    </row>
    <row r="978" spans="1:18" x14ac:dyDescent="0.3">
      <c r="A978" s="20">
        <v>2025</v>
      </c>
      <c r="B978" s="20" t="s">
        <v>56</v>
      </c>
      <c r="C978" s="20">
        <v>4117404</v>
      </c>
      <c r="D978" s="20" t="s">
        <v>303</v>
      </c>
      <c r="E978" s="20">
        <v>1</v>
      </c>
      <c r="F978" s="20" t="s">
        <v>58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3">
      <c r="A979" s="20">
        <v>2025</v>
      </c>
      <c r="B979" s="20" t="s">
        <v>56</v>
      </c>
      <c r="C979" s="20">
        <v>4117404</v>
      </c>
      <c r="D979" s="20" t="s">
        <v>303</v>
      </c>
      <c r="E979" s="20">
        <v>2</v>
      </c>
      <c r="F979" s="20" t="s">
        <v>25</v>
      </c>
      <c r="G979">
        <v>234</v>
      </c>
      <c r="H979">
        <v>0</v>
      </c>
      <c r="I979">
        <v>0</v>
      </c>
      <c r="J979">
        <v>0</v>
      </c>
      <c r="K979">
        <v>155</v>
      </c>
      <c r="L979">
        <v>77</v>
      </c>
      <c r="M979">
        <v>2</v>
      </c>
      <c r="N979">
        <v>0</v>
      </c>
      <c r="O979">
        <v>0</v>
      </c>
      <c r="P979">
        <v>0</v>
      </c>
      <c r="Q979">
        <v>164</v>
      </c>
      <c r="R979">
        <v>70</v>
      </c>
    </row>
    <row r="980" spans="1:18" x14ac:dyDescent="0.3">
      <c r="A980" s="20">
        <v>2025</v>
      </c>
      <c r="B980" s="20" t="s">
        <v>56</v>
      </c>
      <c r="C980" s="20">
        <v>4117404</v>
      </c>
      <c r="D980" s="20" t="s">
        <v>303</v>
      </c>
      <c r="E980" s="20">
        <v>3</v>
      </c>
      <c r="F980" s="20" t="s">
        <v>59</v>
      </c>
      <c r="G980">
        <v>345</v>
      </c>
      <c r="H980">
        <v>75</v>
      </c>
      <c r="I980">
        <v>56</v>
      </c>
      <c r="J980">
        <v>205</v>
      </c>
      <c r="K980">
        <v>9</v>
      </c>
      <c r="L980">
        <v>0</v>
      </c>
      <c r="M980">
        <v>0</v>
      </c>
      <c r="N980">
        <v>80</v>
      </c>
      <c r="O980">
        <v>58</v>
      </c>
      <c r="P980">
        <v>207</v>
      </c>
      <c r="Q980">
        <v>0</v>
      </c>
      <c r="R980">
        <v>0</v>
      </c>
    </row>
    <row r="981" spans="1:18" x14ac:dyDescent="0.3">
      <c r="A981" s="20">
        <v>2025</v>
      </c>
      <c r="B981" s="20" t="s">
        <v>56</v>
      </c>
      <c r="C981" s="20">
        <v>4117404</v>
      </c>
      <c r="D981" s="20" t="s">
        <v>303</v>
      </c>
      <c r="E981" s="20">
        <v>4</v>
      </c>
      <c r="F981" s="20" t="s">
        <v>60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3">
      <c r="A982" s="20">
        <v>2025</v>
      </c>
      <c r="B982" s="20" t="s">
        <v>56</v>
      </c>
      <c r="C982" s="20">
        <v>4117453</v>
      </c>
      <c r="D982" s="20" t="s">
        <v>304</v>
      </c>
      <c r="E982" s="20">
        <v>1</v>
      </c>
      <c r="F982" s="20" t="s">
        <v>58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3">
      <c r="A983" s="20">
        <v>2025</v>
      </c>
      <c r="B983" s="20" t="s">
        <v>56</v>
      </c>
      <c r="C983" s="20">
        <v>4117453</v>
      </c>
      <c r="D983" s="20" t="s">
        <v>304</v>
      </c>
      <c r="E983" s="20">
        <v>2</v>
      </c>
      <c r="F983" s="20" t="s">
        <v>25</v>
      </c>
      <c r="G983">
        <v>491</v>
      </c>
      <c r="H983">
        <v>0</v>
      </c>
      <c r="I983">
        <v>0</v>
      </c>
      <c r="J983">
        <v>6</v>
      </c>
      <c r="K983">
        <v>309</v>
      </c>
      <c r="L983">
        <v>168</v>
      </c>
      <c r="M983">
        <v>8</v>
      </c>
      <c r="N983">
        <v>0</v>
      </c>
      <c r="O983">
        <v>0</v>
      </c>
      <c r="P983">
        <v>0</v>
      </c>
      <c r="Q983">
        <v>320</v>
      </c>
      <c r="R983">
        <v>171</v>
      </c>
    </row>
    <row r="984" spans="1:18" x14ac:dyDescent="0.3">
      <c r="A984" s="20">
        <v>2025</v>
      </c>
      <c r="B984" s="20" t="s">
        <v>56</v>
      </c>
      <c r="C984" s="20">
        <v>4117453</v>
      </c>
      <c r="D984" s="20" t="s">
        <v>304</v>
      </c>
      <c r="E984" s="20">
        <v>3</v>
      </c>
      <c r="F984" s="20" t="s">
        <v>59</v>
      </c>
      <c r="G984">
        <v>815</v>
      </c>
      <c r="H984">
        <v>190</v>
      </c>
      <c r="I984">
        <v>177</v>
      </c>
      <c r="J984">
        <v>428</v>
      </c>
      <c r="K984">
        <v>19</v>
      </c>
      <c r="L984">
        <v>1</v>
      </c>
      <c r="M984">
        <v>0</v>
      </c>
      <c r="N984">
        <v>201</v>
      </c>
      <c r="O984">
        <v>184</v>
      </c>
      <c r="P984">
        <v>430</v>
      </c>
      <c r="Q984">
        <v>0</v>
      </c>
      <c r="R984">
        <v>0</v>
      </c>
    </row>
    <row r="985" spans="1:18" x14ac:dyDescent="0.3">
      <c r="A985" s="20">
        <v>2025</v>
      </c>
      <c r="B985" s="20" t="s">
        <v>56</v>
      </c>
      <c r="C985" s="20">
        <v>4117453</v>
      </c>
      <c r="D985" s="20" t="s">
        <v>304</v>
      </c>
      <c r="E985" s="20">
        <v>4</v>
      </c>
      <c r="F985" s="20" t="s">
        <v>60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3">
      <c r="A986" s="20">
        <v>2025</v>
      </c>
      <c r="B986" s="20" t="s">
        <v>56</v>
      </c>
      <c r="C986" s="20">
        <v>4117503</v>
      </c>
      <c r="D986" s="20" t="s">
        <v>305</v>
      </c>
      <c r="E986" s="20">
        <v>1</v>
      </c>
      <c r="F986" s="20" t="s">
        <v>58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3">
      <c r="A987" s="20">
        <v>2025</v>
      </c>
      <c r="B987" s="20" t="s">
        <v>56</v>
      </c>
      <c r="C987" s="20">
        <v>4117503</v>
      </c>
      <c r="D987" s="20" t="s">
        <v>305</v>
      </c>
      <c r="E987" s="20">
        <v>2</v>
      </c>
      <c r="F987" s="20" t="s">
        <v>25</v>
      </c>
      <c r="G987">
        <v>3510</v>
      </c>
      <c r="H987">
        <v>0</v>
      </c>
      <c r="I987">
        <v>0</v>
      </c>
      <c r="J987">
        <v>2</v>
      </c>
      <c r="K987">
        <v>2028</v>
      </c>
      <c r="L987">
        <v>1345</v>
      </c>
      <c r="M987">
        <v>135</v>
      </c>
      <c r="N987">
        <v>0</v>
      </c>
      <c r="O987">
        <v>0</v>
      </c>
      <c r="P987">
        <v>0</v>
      </c>
      <c r="Q987">
        <v>2158</v>
      </c>
      <c r="R987">
        <v>1300</v>
      </c>
    </row>
    <row r="988" spans="1:18" x14ac:dyDescent="0.3">
      <c r="A988" s="20">
        <v>2025</v>
      </c>
      <c r="B988" s="20" t="s">
        <v>56</v>
      </c>
      <c r="C988" s="20">
        <v>4117503</v>
      </c>
      <c r="D988" s="20" t="s">
        <v>305</v>
      </c>
      <c r="E988" s="20">
        <v>3</v>
      </c>
      <c r="F988" s="20" t="s">
        <v>59</v>
      </c>
      <c r="G988">
        <v>5703</v>
      </c>
      <c r="H988">
        <v>906</v>
      </c>
      <c r="I988">
        <v>1149</v>
      </c>
      <c r="J988">
        <v>3264</v>
      </c>
      <c r="K988">
        <v>353</v>
      </c>
      <c r="L988">
        <v>9</v>
      </c>
      <c r="M988">
        <v>22</v>
      </c>
      <c r="N988">
        <v>997</v>
      </c>
      <c r="O988">
        <v>1165</v>
      </c>
      <c r="P988">
        <v>3512</v>
      </c>
      <c r="Q988">
        <v>0</v>
      </c>
      <c r="R988">
        <v>0</v>
      </c>
    </row>
    <row r="989" spans="1:18" x14ac:dyDescent="0.3">
      <c r="A989" s="20">
        <v>2025</v>
      </c>
      <c r="B989" s="20" t="s">
        <v>56</v>
      </c>
      <c r="C989" s="20">
        <v>4117503</v>
      </c>
      <c r="D989" s="20" t="s">
        <v>305</v>
      </c>
      <c r="E989" s="20">
        <v>4</v>
      </c>
      <c r="F989" s="20" t="s">
        <v>60</v>
      </c>
      <c r="G989">
        <v>720</v>
      </c>
      <c r="H989">
        <v>281</v>
      </c>
      <c r="I989">
        <v>155</v>
      </c>
      <c r="J989">
        <v>165</v>
      </c>
      <c r="K989">
        <v>38</v>
      </c>
      <c r="L989">
        <v>8</v>
      </c>
      <c r="M989">
        <v>73</v>
      </c>
      <c r="N989">
        <v>299</v>
      </c>
      <c r="O989">
        <v>152</v>
      </c>
      <c r="P989">
        <v>191</v>
      </c>
      <c r="Q989">
        <v>0</v>
      </c>
      <c r="R989">
        <v>0</v>
      </c>
    </row>
    <row r="990" spans="1:18" x14ac:dyDescent="0.3">
      <c r="A990" s="20">
        <v>2025</v>
      </c>
      <c r="B990" s="20" t="s">
        <v>56</v>
      </c>
      <c r="C990" s="20">
        <v>4117602</v>
      </c>
      <c r="D990" s="20" t="s">
        <v>306</v>
      </c>
      <c r="E990" s="20">
        <v>1</v>
      </c>
      <c r="F990" s="20" t="s">
        <v>58</v>
      </c>
      <c r="G990">
        <v>208</v>
      </c>
      <c r="H990">
        <v>0</v>
      </c>
      <c r="I990">
        <v>0</v>
      </c>
      <c r="J990">
        <v>0</v>
      </c>
      <c r="K990">
        <v>17</v>
      </c>
      <c r="L990">
        <v>187</v>
      </c>
      <c r="M990">
        <v>4</v>
      </c>
      <c r="N990">
        <v>0</v>
      </c>
      <c r="O990">
        <v>0</v>
      </c>
      <c r="P990">
        <v>0</v>
      </c>
      <c r="Q990">
        <v>0</v>
      </c>
      <c r="R990">
        <v>208</v>
      </c>
    </row>
    <row r="991" spans="1:18" x14ac:dyDescent="0.3">
      <c r="A991" s="20">
        <v>2025</v>
      </c>
      <c r="B991" s="20" t="s">
        <v>56</v>
      </c>
      <c r="C991" s="20">
        <v>4117602</v>
      </c>
      <c r="D991" s="20" t="s">
        <v>306</v>
      </c>
      <c r="E991" s="20">
        <v>2</v>
      </c>
      <c r="F991" s="20" t="s">
        <v>25</v>
      </c>
      <c r="G991">
        <v>3551</v>
      </c>
      <c r="H991">
        <v>0</v>
      </c>
      <c r="I991">
        <v>21</v>
      </c>
      <c r="J991">
        <v>123</v>
      </c>
      <c r="K991">
        <v>2342</v>
      </c>
      <c r="L991">
        <v>977</v>
      </c>
      <c r="M991">
        <v>88</v>
      </c>
      <c r="N991">
        <v>0</v>
      </c>
      <c r="O991">
        <v>21</v>
      </c>
      <c r="P991">
        <v>66</v>
      </c>
      <c r="Q991">
        <v>2402</v>
      </c>
      <c r="R991">
        <v>1003</v>
      </c>
    </row>
    <row r="992" spans="1:18" x14ac:dyDescent="0.3">
      <c r="A992" s="20">
        <v>2025</v>
      </c>
      <c r="B992" s="20" t="s">
        <v>56</v>
      </c>
      <c r="C992" s="20">
        <v>4117602</v>
      </c>
      <c r="D992" s="20" t="s">
        <v>306</v>
      </c>
      <c r="E992" s="20">
        <v>3</v>
      </c>
      <c r="F992" s="20" t="s">
        <v>59</v>
      </c>
      <c r="G992">
        <v>5640</v>
      </c>
      <c r="H992">
        <v>851</v>
      </c>
      <c r="I992">
        <v>1216</v>
      </c>
      <c r="J992">
        <v>3354</v>
      </c>
      <c r="K992">
        <v>206</v>
      </c>
      <c r="L992">
        <v>0</v>
      </c>
      <c r="M992">
        <v>13</v>
      </c>
      <c r="N992">
        <v>921</v>
      </c>
      <c r="O992">
        <v>1249</v>
      </c>
      <c r="P992">
        <v>3457</v>
      </c>
      <c r="Q992">
        <v>0</v>
      </c>
      <c r="R992">
        <v>0</v>
      </c>
    </row>
    <row r="993" spans="1:18" x14ac:dyDescent="0.3">
      <c r="A993" s="20">
        <v>2025</v>
      </c>
      <c r="B993" s="20" t="s">
        <v>56</v>
      </c>
      <c r="C993" s="20">
        <v>4117602</v>
      </c>
      <c r="D993" s="20" t="s">
        <v>306</v>
      </c>
      <c r="E993" s="20">
        <v>4</v>
      </c>
      <c r="F993" s="20" t="s">
        <v>60</v>
      </c>
      <c r="G993">
        <v>1901</v>
      </c>
      <c r="H993">
        <v>81</v>
      </c>
      <c r="I993">
        <v>145</v>
      </c>
      <c r="J993">
        <v>281</v>
      </c>
      <c r="K993">
        <v>235</v>
      </c>
      <c r="L993">
        <v>326</v>
      </c>
      <c r="M993">
        <v>833</v>
      </c>
      <c r="N993">
        <v>90</v>
      </c>
      <c r="O993">
        <v>148</v>
      </c>
      <c r="P993">
        <v>305</v>
      </c>
      <c r="Q993">
        <v>150</v>
      </c>
      <c r="R993">
        <v>242</v>
      </c>
    </row>
    <row r="994" spans="1:18" x14ac:dyDescent="0.3">
      <c r="A994" s="20">
        <v>2025</v>
      </c>
      <c r="B994" s="20" t="s">
        <v>56</v>
      </c>
      <c r="C994" s="20">
        <v>4117701</v>
      </c>
      <c r="D994" s="20" t="s">
        <v>307</v>
      </c>
      <c r="E994" s="20">
        <v>1</v>
      </c>
      <c r="F994" s="20" t="s">
        <v>58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3">
      <c r="A995" s="20">
        <v>2025</v>
      </c>
      <c r="B995" s="20" t="s">
        <v>56</v>
      </c>
      <c r="C995" s="20">
        <v>4117701</v>
      </c>
      <c r="D995" s="20" t="s">
        <v>307</v>
      </c>
      <c r="E995" s="20">
        <v>2</v>
      </c>
      <c r="F995" s="20" t="s">
        <v>25</v>
      </c>
      <c r="G995">
        <v>2807</v>
      </c>
      <c r="H995">
        <v>0</v>
      </c>
      <c r="I995">
        <v>0</v>
      </c>
      <c r="J995">
        <v>13</v>
      </c>
      <c r="K995">
        <v>1563</v>
      </c>
      <c r="L995">
        <v>1141</v>
      </c>
      <c r="M995">
        <v>90</v>
      </c>
      <c r="N995">
        <v>0</v>
      </c>
      <c r="O995">
        <v>0</v>
      </c>
      <c r="P995">
        <v>0</v>
      </c>
      <c r="Q995">
        <v>1441</v>
      </c>
      <c r="R995">
        <v>1333</v>
      </c>
    </row>
    <row r="996" spans="1:18" x14ac:dyDescent="0.3">
      <c r="A996" s="20">
        <v>2025</v>
      </c>
      <c r="B996" s="20" t="s">
        <v>56</v>
      </c>
      <c r="C996" s="20">
        <v>4117701</v>
      </c>
      <c r="D996" s="20" t="s">
        <v>307</v>
      </c>
      <c r="E996" s="20">
        <v>3</v>
      </c>
      <c r="F996" s="20" t="s">
        <v>59</v>
      </c>
      <c r="G996">
        <v>3387</v>
      </c>
      <c r="H996">
        <v>408</v>
      </c>
      <c r="I996">
        <v>777</v>
      </c>
      <c r="J996">
        <v>2052</v>
      </c>
      <c r="K996">
        <v>150</v>
      </c>
      <c r="L996">
        <v>0</v>
      </c>
      <c r="M996">
        <v>0</v>
      </c>
      <c r="N996">
        <v>448</v>
      </c>
      <c r="O996">
        <v>811</v>
      </c>
      <c r="P996">
        <v>2128</v>
      </c>
      <c r="Q996">
        <v>0</v>
      </c>
      <c r="R996">
        <v>0</v>
      </c>
    </row>
    <row r="997" spans="1:18" x14ac:dyDescent="0.3">
      <c r="A997" s="20">
        <v>2025</v>
      </c>
      <c r="B997" s="20" t="s">
        <v>56</v>
      </c>
      <c r="C997" s="20">
        <v>4117701</v>
      </c>
      <c r="D997" s="20" t="s">
        <v>307</v>
      </c>
      <c r="E997" s="20">
        <v>4</v>
      </c>
      <c r="F997" s="20" t="s">
        <v>60</v>
      </c>
      <c r="G997">
        <v>1050</v>
      </c>
      <c r="H997">
        <v>93</v>
      </c>
      <c r="I997">
        <v>115</v>
      </c>
      <c r="J997">
        <v>366</v>
      </c>
      <c r="K997">
        <v>249</v>
      </c>
      <c r="L997">
        <v>157</v>
      </c>
      <c r="M997">
        <v>70</v>
      </c>
      <c r="N997">
        <v>98</v>
      </c>
      <c r="O997">
        <v>134</v>
      </c>
      <c r="P997">
        <v>368</v>
      </c>
      <c r="Q997">
        <v>205</v>
      </c>
      <c r="R997">
        <v>158</v>
      </c>
    </row>
    <row r="998" spans="1:18" x14ac:dyDescent="0.3">
      <c r="A998" s="20">
        <v>2025</v>
      </c>
      <c r="B998" s="20" t="s">
        <v>56</v>
      </c>
      <c r="C998" s="20">
        <v>4117800</v>
      </c>
      <c r="D998" s="20" t="s">
        <v>308</v>
      </c>
      <c r="E998" s="20">
        <v>1</v>
      </c>
      <c r="F998" s="20" t="s">
        <v>58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3">
      <c r="A999" s="20">
        <v>2025</v>
      </c>
      <c r="B999" s="20" t="s">
        <v>56</v>
      </c>
      <c r="C999" s="20">
        <v>4117800</v>
      </c>
      <c r="D999" s="20" t="s">
        <v>308</v>
      </c>
      <c r="E999" s="20">
        <v>2</v>
      </c>
      <c r="F999" s="20" t="s">
        <v>25</v>
      </c>
      <c r="G999">
        <v>1316</v>
      </c>
      <c r="H999">
        <v>0</v>
      </c>
      <c r="I999">
        <v>0</v>
      </c>
      <c r="J999">
        <v>25</v>
      </c>
      <c r="K999">
        <v>708</v>
      </c>
      <c r="L999">
        <v>438</v>
      </c>
      <c r="M999">
        <v>145</v>
      </c>
      <c r="N999">
        <v>0</v>
      </c>
      <c r="O999">
        <v>0</v>
      </c>
      <c r="P999">
        <v>0</v>
      </c>
      <c r="Q999">
        <v>678</v>
      </c>
      <c r="R999">
        <v>500</v>
      </c>
    </row>
    <row r="1000" spans="1:18" x14ac:dyDescent="0.3">
      <c r="A1000" s="20">
        <v>2025</v>
      </c>
      <c r="B1000" s="20" t="s">
        <v>56</v>
      </c>
      <c r="C1000" s="20">
        <v>4117800</v>
      </c>
      <c r="D1000" s="20" t="s">
        <v>308</v>
      </c>
      <c r="E1000" s="20">
        <v>3</v>
      </c>
      <c r="F1000" s="20" t="s">
        <v>59</v>
      </c>
      <c r="G1000">
        <v>1448</v>
      </c>
      <c r="H1000">
        <v>162</v>
      </c>
      <c r="I1000">
        <v>316</v>
      </c>
      <c r="J1000">
        <v>921</v>
      </c>
      <c r="K1000">
        <v>48</v>
      </c>
      <c r="L1000">
        <v>1</v>
      </c>
      <c r="M1000">
        <v>0</v>
      </c>
      <c r="N1000">
        <v>174</v>
      </c>
      <c r="O1000">
        <v>334</v>
      </c>
      <c r="P1000">
        <v>940</v>
      </c>
      <c r="Q1000">
        <v>0</v>
      </c>
      <c r="R1000">
        <v>0</v>
      </c>
    </row>
    <row r="1001" spans="1:18" x14ac:dyDescent="0.3">
      <c r="A1001" s="20">
        <v>2025</v>
      </c>
      <c r="B1001" s="20" t="s">
        <v>56</v>
      </c>
      <c r="C1001" s="20">
        <v>4117800</v>
      </c>
      <c r="D1001" s="20" t="s">
        <v>308</v>
      </c>
      <c r="E1001" s="20">
        <v>4</v>
      </c>
      <c r="F1001" s="20" t="s">
        <v>60</v>
      </c>
      <c r="G1001">
        <v>226</v>
      </c>
      <c r="H1001">
        <v>24</v>
      </c>
      <c r="I1001">
        <v>35</v>
      </c>
      <c r="J1001">
        <v>89</v>
      </c>
      <c r="K1001">
        <v>12</v>
      </c>
      <c r="L1001">
        <v>5</v>
      </c>
      <c r="M1001">
        <v>61</v>
      </c>
      <c r="N1001">
        <v>26</v>
      </c>
      <c r="O1001">
        <v>36</v>
      </c>
      <c r="P1001">
        <v>100</v>
      </c>
      <c r="Q1001">
        <v>0</v>
      </c>
      <c r="R1001">
        <v>0</v>
      </c>
    </row>
    <row r="1002" spans="1:18" x14ac:dyDescent="0.3">
      <c r="A1002" s="20">
        <v>2025</v>
      </c>
      <c r="B1002" s="20" t="s">
        <v>56</v>
      </c>
      <c r="C1002" s="20">
        <v>4117909</v>
      </c>
      <c r="D1002" s="20" t="s">
        <v>309</v>
      </c>
      <c r="E1002" s="20">
        <v>1</v>
      </c>
      <c r="F1002" s="20" t="s">
        <v>58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3">
      <c r="A1003" s="20">
        <v>2025</v>
      </c>
      <c r="B1003" s="20" t="s">
        <v>56</v>
      </c>
      <c r="C1003" s="20">
        <v>4117909</v>
      </c>
      <c r="D1003" s="20" t="s">
        <v>309</v>
      </c>
      <c r="E1003" s="20">
        <v>2</v>
      </c>
      <c r="F1003" s="20" t="s">
        <v>25</v>
      </c>
      <c r="G1003">
        <v>2861</v>
      </c>
      <c r="H1003">
        <v>0</v>
      </c>
      <c r="I1003">
        <v>0</v>
      </c>
      <c r="J1003">
        <v>132</v>
      </c>
      <c r="K1003">
        <v>1526</v>
      </c>
      <c r="L1003">
        <v>1057</v>
      </c>
      <c r="M1003">
        <v>146</v>
      </c>
      <c r="N1003">
        <v>0</v>
      </c>
      <c r="O1003">
        <v>0</v>
      </c>
      <c r="P1003">
        <v>0</v>
      </c>
      <c r="Q1003">
        <v>1557</v>
      </c>
      <c r="R1003">
        <v>1166</v>
      </c>
    </row>
    <row r="1004" spans="1:18" x14ac:dyDescent="0.3">
      <c r="A1004" s="20">
        <v>2025</v>
      </c>
      <c r="B1004" s="20" t="s">
        <v>56</v>
      </c>
      <c r="C1004" s="20">
        <v>4117909</v>
      </c>
      <c r="D1004" s="20" t="s">
        <v>309</v>
      </c>
      <c r="E1004" s="20">
        <v>3</v>
      </c>
      <c r="F1004" s="20" t="s">
        <v>59</v>
      </c>
      <c r="G1004">
        <v>3980</v>
      </c>
      <c r="H1004">
        <v>1010</v>
      </c>
      <c r="I1004">
        <v>831</v>
      </c>
      <c r="J1004">
        <v>2026</v>
      </c>
      <c r="K1004">
        <v>96</v>
      </c>
      <c r="L1004">
        <v>3</v>
      </c>
      <c r="M1004">
        <v>14</v>
      </c>
      <c r="N1004">
        <v>1056</v>
      </c>
      <c r="O1004">
        <v>853</v>
      </c>
      <c r="P1004">
        <v>2057</v>
      </c>
      <c r="Q1004">
        <v>0</v>
      </c>
      <c r="R1004">
        <v>0</v>
      </c>
    </row>
    <row r="1005" spans="1:18" x14ac:dyDescent="0.3">
      <c r="A1005" s="20">
        <v>2025</v>
      </c>
      <c r="B1005" s="20" t="s">
        <v>56</v>
      </c>
      <c r="C1005" s="20">
        <v>4117909</v>
      </c>
      <c r="D1005" s="20" t="s">
        <v>309</v>
      </c>
      <c r="E1005" s="20">
        <v>4</v>
      </c>
      <c r="F1005" s="20" t="s">
        <v>60</v>
      </c>
      <c r="G1005">
        <v>1570</v>
      </c>
      <c r="H1005">
        <v>172</v>
      </c>
      <c r="I1005">
        <v>218</v>
      </c>
      <c r="J1005">
        <v>519</v>
      </c>
      <c r="K1005">
        <v>389</v>
      </c>
      <c r="L1005">
        <v>203</v>
      </c>
      <c r="M1005">
        <v>69</v>
      </c>
      <c r="N1005">
        <v>184</v>
      </c>
      <c r="O1005">
        <v>226</v>
      </c>
      <c r="P1005">
        <v>503</v>
      </c>
      <c r="Q1005">
        <v>373</v>
      </c>
      <c r="R1005">
        <v>207</v>
      </c>
    </row>
    <row r="1006" spans="1:18" x14ac:dyDescent="0.3">
      <c r="A1006" s="20">
        <v>2025</v>
      </c>
      <c r="B1006" s="20" t="s">
        <v>56</v>
      </c>
      <c r="C1006" s="20">
        <v>4118105</v>
      </c>
      <c r="D1006" s="20" t="s">
        <v>310</v>
      </c>
      <c r="E1006" s="20">
        <v>1</v>
      </c>
      <c r="F1006" s="20" t="s">
        <v>58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3">
      <c r="A1007" s="20">
        <v>2025</v>
      </c>
      <c r="B1007" s="20" t="s">
        <v>56</v>
      </c>
      <c r="C1007" s="20">
        <v>4118105</v>
      </c>
      <c r="D1007" s="20" t="s">
        <v>310</v>
      </c>
      <c r="E1007" s="20">
        <v>2</v>
      </c>
      <c r="F1007" s="20" t="s">
        <v>25</v>
      </c>
      <c r="G1007">
        <v>829</v>
      </c>
      <c r="H1007">
        <v>0</v>
      </c>
      <c r="I1007">
        <v>0</v>
      </c>
      <c r="J1007">
        <v>0</v>
      </c>
      <c r="K1007">
        <v>442</v>
      </c>
      <c r="L1007">
        <v>346</v>
      </c>
      <c r="M1007">
        <v>41</v>
      </c>
      <c r="N1007">
        <v>0</v>
      </c>
      <c r="O1007">
        <v>0</v>
      </c>
      <c r="P1007">
        <v>0</v>
      </c>
      <c r="Q1007">
        <v>406</v>
      </c>
      <c r="R1007">
        <v>394</v>
      </c>
    </row>
    <row r="1008" spans="1:18" x14ac:dyDescent="0.3">
      <c r="A1008" s="20">
        <v>2025</v>
      </c>
      <c r="B1008" s="20" t="s">
        <v>56</v>
      </c>
      <c r="C1008" s="20">
        <v>4118105</v>
      </c>
      <c r="D1008" s="20" t="s">
        <v>310</v>
      </c>
      <c r="E1008" s="20">
        <v>3</v>
      </c>
      <c r="F1008" s="20" t="s">
        <v>59</v>
      </c>
      <c r="G1008">
        <v>1037</v>
      </c>
      <c r="H1008">
        <v>205</v>
      </c>
      <c r="I1008">
        <v>206</v>
      </c>
      <c r="J1008">
        <v>581</v>
      </c>
      <c r="K1008">
        <v>45</v>
      </c>
      <c r="L1008">
        <v>0</v>
      </c>
      <c r="M1008">
        <v>0</v>
      </c>
      <c r="N1008">
        <v>216</v>
      </c>
      <c r="O1008">
        <v>212</v>
      </c>
      <c r="P1008">
        <v>609</v>
      </c>
      <c r="Q1008">
        <v>0</v>
      </c>
      <c r="R1008">
        <v>0</v>
      </c>
    </row>
    <row r="1009" spans="1:18" x14ac:dyDescent="0.3">
      <c r="A1009" s="20">
        <v>2025</v>
      </c>
      <c r="B1009" s="20" t="s">
        <v>56</v>
      </c>
      <c r="C1009" s="20">
        <v>4118105</v>
      </c>
      <c r="D1009" s="20" t="s">
        <v>310</v>
      </c>
      <c r="E1009" s="20">
        <v>4</v>
      </c>
      <c r="F1009" s="20" t="s">
        <v>60</v>
      </c>
      <c r="G1009">
        <v>206</v>
      </c>
      <c r="H1009">
        <v>9</v>
      </c>
      <c r="I1009">
        <v>20</v>
      </c>
      <c r="J1009">
        <v>58</v>
      </c>
      <c r="K1009">
        <v>53</v>
      </c>
      <c r="L1009">
        <v>15</v>
      </c>
      <c r="M1009">
        <v>51</v>
      </c>
      <c r="N1009">
        <v>12</v>
      </c>
      <c r="O1009">
        <v>18</v>
      </c>
      <c r="P1009">
        <v>75</v>
      </c>
      <c r="Q1009">
        <v>39</v>
      </c>
      <c r="R1009">
        <v>0</v>
      </c>
    </row>
    <row r="1010" spans="1:18" x14ac:dyDescent="0.3">
      <c r="A1010" s="20">
        <v>2025</v>
      </c>
      <c r="B1010" s="20" t="s">
        <v>56</v>
      </c>
      <c r="C1010" s="20">
        <v>4118204</v>
      </c>
      <c r="D1010" s="20" t="s">
        <v>311</v>
      </c>
      <c r="E1010" s="20">
        <v>1</v>
      </c>
      <c r="F1010" s="20" t="s">
        <v>58</v>
      </c>
      <c r="G1010">
        <v>473</v>
      </c>
      <c r="H1010">
        <v>0</v>
      </c>
      <c r="I1010">
        <v>0</v>
      </c>
      <c r="J1010">
        <v>0</v>
      </c>
      <c r="K1010">
        <v>32</v>
      </c>
      <c r="L1010">
        <v>326</v>
      </c>
      <c r="M1010">
        <v>115</v>
      </c>
      <c r="N1010">
        <v>0</v>
      </c>
      <c r="O1010">
        <v>0</v>
      </c>
      <c r="P1010">
        <v>0</v>
      </c>
      <c r="Q1010">
        <v>0</v>
      </c>
      <c r="R1010">
        <v>473</v>
      </c>
    </row>
    <row r="1011" spans="1:18" x14ac:dyDescent="0.3">
      <c r="A1011" s="20">
        <v>2025</v>
      </c>
      <c r="B1011" s="20" t="s">
        <v>56</v>
      </c>
      <c r="C1011" s="20">
        <v>4118204</v>
      </c>
      <c r="D1011" s="20" t="s">
        <v>311</v>
      </c>
      <c r="E1011" s="20">
        <v>2</v>
      </c>
      <c r="F1011" s="20" t="s">
        <v>25</v>
      </c>
      <c r="G1011">
        <v>12704</v>
      </c>
      <c r="H1011">
        <v>0</v>
      </c>
      <c r="I1011">
        <v>3</v>
      </c>
      <c r="J1011">
        <v>614</v>
      </c>
      <c r="K1011">
        <v>6655</v>
      </c>
      <c r="L1011">
        <v>4315</v>
      </c>
      <c r="M1011">
        <v>1117</v>
      </c>
      <c r="N1011">
        <v>0</v>
      </c>
      <c r="O1011">
        <v>3</v>
      </c>
      <c r="P1011">
        <v>8</v>
      </c>
      <c r="Q1011">
        <v>7121</v>
      </c>
      <c r="R1011">
        <v>4858</v>
      </c>
    </row>
    <row r="1012" spans="1:18" x14ac:dyDescent="0.3">
      <c r="A1012" s="20">
        <v>2025</v>
      </c>
      <c r="B1012" s="20" t="s">
        <v>56</v>
      </c>
      <c r="C1012" s="20">
        <v>4118204</v>
      </c>
      <c r="D1012" s="20" t="s">
        <v>311</v>
      </c>
      <c r="E1012" s="20">
        <v>3</v>
      </c>
      <c r="F1012" s="20" t="s">
        <v>59</v>
      </c>
      <c r="G1012">
        <v>13714</v>
      </c>
      <c r="H1012">
        <v>1520</v>
      </c>
      <c r="I1012">
        <v>3074</v>
      </c>
      <c r="J1012">
        <v>8276</v>
      </c>
      <c r="K1012">
        <v>364</v>
      </c>
      <c r="L1012">
        <v>58</v>
      </c>
      <c r="M1012">
        <v>422</v>
      </c>
      <c r="N1012">
        <v>1705</v>
      </c>
      <c r="O1012">
        <v>3205</v>
      </c>
      <c r="P1012">
        <v>8326</v>
      </c>
      <c r="Q1012">
        <v>0</v>
      </c>
      <c r="R1012">
        <v>0</v>
      </c>
    </row>
    <row r="1013" spans="1:18" x14ac:dyDescent="0.3">
      <c r="A1013" s="20">
        <v>2025</v>
      </c>
      <c r="B1013" s="20" t="s">
        <v>56</v>
      </c>
      <c r="C1013" s="20">
        <v>4118204</v>
      </c>
      <c r="D1013" s="20" t="s">
        <v>311</v>
      </c>
      <c r="E1013" s="20">
        <v>4</v>
      </c>
      <c r="F1013" s="20" t="s">
        <v>60</v>
      </c>
      <c r="G1013">
        <v>6777</v>
      </c>
      <c r="H1013">
        <v>576</v>
      </c>
      <c r="I1013">
        <v>950</v>
      </c>
      <c r="J1013">
        <v>2309</v>
      </c>
      <c r="K1013">
        <v>1502</v>
      </c>
      <c r="L1013">
        <v>836</v>
      </c>
      <c r="M1013">
        <v>604</v>
      </c>
      <c r="N1013">
        <v>639</v>
      </c>
      <c r="O1013">
        <v>974</v>
      </c>
      <c r="P1013">
        <v>2170</v>
      </c>
      <c r="Q1013">
        <v>1429</v>
      </c>
      <c r="R1013">
        <v>849</v>
      </c>
    </row>
    <row r="1014" spans="1:18" x14ac:dyDescent="0.3">
      <c r="A1014" s="20">
        <v>2025</v>
      </c>
      <c r="B1014" s="20" t="s">
        <v>56</v>
      </c>
      <c r="C1014" s="20">
        <v>4118303</v>
      </c>
      <c r="D1014" s="20" t="s">
        <v>312</v>
      </c>
      <c r="E1014" s="20">
        <v>1</v>
      </c>
      <c r="F1014" s="20" t="s">
        <v>58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x14ac:dyDescent="0.3">
      <c r="A1015" s="20">
        <v>2025</v>
      </c>
      <c r="B1015" s="20" t="s">
        <v>56</v>
      </c>
      <c r="C1015" s="20">
        <v>4118303</v>
      </c>
      <c r="D1015" s="20" t="s">
        <v>312</v>
      </c>
      <c r="E1015" s="20">
        <v>2</v>
      </c>
      <c r="F1015" s="20" t="s">
        <v>25</v>
      </c>
      <c r="G1015">
        <v>212</v>
      </c>
      <c r="H1015">
        <v>0</v>
      </c>
      <c r="I1015">
        <v>0</v>
      </c>
      <c r="J1015">
        <v>0</v>
      </c>
      <c r="K1015">
        <v>127</v>
      </c>
      <c r="L1015">
        <v>83</v>
      </c>
      <c r="M1015">
        <v>2</v>
      </c>
      <c r="N1015">
        <v>0</v>
      </c>
      <c r="O1015">
        <v>0</v>
      </c>
      <c r="P1015">
        <v>0</v>
      </c>
      <c r="Q1015">
        <v>125</v>
      </c>
      <c r="R1015">
        <v>87</v>
      </c>
    </row>
    <row r="1016" spans="1:18" x14ac:dyDescent="0.3">
      <c r="A1016" s="20">
        <v>2025</v>
      </c>
      <c r="B1016" s="20" t="s">
        <v>56</v>
      </c>
      <c r="C1016" s="20">
        <v>4118303</v>
      </c>
      <c r="D1016" s="20" t="s">
        <v>312</v>
      </c>
      <c r="E1016" s="20">
        <v>3</v>
      </c>
      <c r="F1016" s="20" t="s">
        <v>59</v>
      </c>
      <c r="G1016">
        <v>321</v>
      </c>
      <c r="H1016">
        <v>67</v>
      </c>
      <c r="I1016">
        <v>55</v>
      </c>
      <c r="J1016">
        <v>182</v>
      </c>
      <c r="K1016">
        <v>16</v>
      </c>
      <c r="L1016">
        <v>1</v>
      </c>
      <c r="M1016">
        <v>0</v>
      </c>
      <c r="N1016">
        <v>73</v>
      </c>
      <c r="O1016">
        <v>55</v>
      </c>
      <c r="P1016">
        <v>193</v>
      </c>
      <c r="Q1016">
        <v>0</v>
      </c>
      <c r="R1016">
        <v>0</v>
      </c>
    </row>
    <row r="1017" spans="1:18" x14ac:dyDescent="0.3">
      <c r="A1017" s="20">
        <v>2025</v>
      </c>
      <c r="B1017" s="20" t="s">
        <v>56</v>
      </c>
      <c r="C1017" s="20">
        <v>4118303</v>
      </c>
      <c r="D1017" s="20" t="s">
        <v>312</v>
      </c>
      <c r="E1017" s="20">
        <v>4</v>
      </c>
      <c r="F1017" s="20" t="s">
        <v>60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3">
      <c r="A1018" s="20">
        <v>2025</v>
      </c>
      <c r="B1018" s="20" t="s">
        <v>56</v>
      </c>
      <c r="C1018" s="20">
        <v>4118402</v>
      </c>
      <c r="D1018" s="20" t="s">
        <v>313</v>
      </c>
      <c r="E1018" s="20">
        <v>1</v>
      </c>
      <c r="F1018" s="20" t="s">
        <v>58</v>
      </c>
      <c r="G1018">
        <v>555</v>
      </c>
      <c r="H1018">
        <v>0</v>
      </c>
      <c r="I1018">
        <v>0</v>
      </c>
      <c r="J1018">
        <v>0</v>
      </c>
      <c r="K1018">
        <v>9</v>
      </c>
      <c r="L1018">
        <v>329</v>
      </c>
      <c r="M1018">
        <v>217</v>
      </c>
      <c r="N1018">
        <v>0</v>
      </c>
      <c r="O1018">
        <v>0</v>
      </c>
      <c r="P1018">
        <v>0</v>
      </c>
      <c r="Q1018">
        <v>0</v>
      </c>
      <c r="R1018">
        <v>439</v>
      </c>
    </row>
    <row r="1019" spans="1:18" x14ac:dyDescent="0.3">
      <c r="A1019" s="20">
        <v>2025</v>
      </c>
      <c r="B1019" s="20" t="s">
        <v>56</v>
      </c>
      <c r="C1019" s="20">
        <v>4118402</v>
      </c>
      <c r="D1019" s="20" t="s">
        <v>313</v>
      </c>
      <c r="E1019" s="20">
        <v>2</v>
      </c>
      <c r="F1019" s="20" t="s">
        <v>25</v>
      </c>
      <c r="G1019">
        <v>6116</v>
      </c>
      <c r="H1019">
        <v>0</v>
      </c>
      <c r="I1019">
        <v>0</v>
      </c>
      <c r="J1019">
        <v>3</v>
      </c>
      <c r="K1019">
        <v>3208</v>
      </c>
      <c r="L1019">
        <v>2111</v>
      </c>
      <c r="M1019">
        <v>794</v>
      </c>
      <c r="N1019">
        <v>0</v>
      </c>
      <c r="O1019">
        <v>0</v>
      </c>
      <c r="P1019">
        <v>0</v>
      </c>
      <c r="Q1019">
        <v>3359</v>
      </c>
      <c r="R1019">
        <v>2013</v>
      </c>
    </row>
    <row r="1020" spans="1:18" x14ac:dyDescent="0.3">
      <c r="A1020" s="20">
        <v>2025</v>
      </c>
      <c r="B1020" s="20" t="s">
        <v>56</v>
      </c>
      <c r="C1020" s="20">
        <v>4118402</v>
      </c>
      <c r="D1020" s="20" t="s">
        <v>313</v>
      </c>
      <c r="E1020" s="20">
        <v>3</v>
      </c>
      <c r="F1020" s="20" t="s">
        <v>59</v>
      </c>
      <c r="G1020">
        <v>8197</v>
      </c>
      <c r="H1020">
        <v>1329</v>
      </c>
      <c r="I1020">
        <v>1449</v>
      </c>
      <c r="J1020">
        <v>4981</v>
      </c>
      <c r="K1020">
        <v>401</v>
      </c>
      <c r="L1020">
        <v>22</v>
      </c>
      <c r="M1020">
        <v>15</v>
      </c>
      <c r="N1020">
        <v>1416</v>
      </c>
      <c r="O1020">
        <v>1533</v>
      </c>
      <c r="P1020">
        <v>5214</v>
      </c>
      <c r="Q1020">
        <v>0</v>
      </c>
      <c r="R1020">
        <v>0</v>
      </c>
    </row>
    <row r="1021" spans="1:18" x14ac:dyDescent="0.3">
      <c r="A1021" s="20">
        <v>2025</v>
      </c>
      <c r="B1021" s="20" t="s">
        <v>56</v>
      </c>
      <c r="C1021" s="20">
        <v>4118402</v>
      </c>
      <c r="D1021" s="20" t="s">
        <v>313</v>
      </c>
      <c r="E1021" s="20">
        <v>4</v>
      </c>
      <c r="F1021" s="20" t="s">
        <v>60</v>
      </c>
      <c r="G1021">
        <v>6282</v>
      </c>
      <c r="H1021">
        <v>1010</v>
      </c>
      <c r="I1021">
        <v>720</v>
      </c>
      <c r="J1021">
        <v>1256</v>
      </c>
      <c r="K1021">
        <v>1431</v>
      </c>
      <c r="L1021">
        <v>1216</v>
      </c>
      <c r="M1021">
        <v>649</v>
      </c>
      <c r="N1021">
        <v>1086</v>
      </c>
      <c r="O1021">
        <v>699</v>
      </c>
      <c r="P1021">
        <v>1311</v>
      </c>
      <c r="Q1021">
        <v>1308</v>
      </c>
      <c r="R1021">
        <v>1059</v>
      </c>
    </row>
    <row r="1022" spans="1:18" x14ac:dyDescent="0.3">
      <c r="A1022" s="20">
        <v>2025</v>
      </c>
      <c r="B1022" s="20" t="s">
        <v>56</v>
      </c>
      <c r="C1022" s="20">
        <v>4118006</v>
      </c>
      <c r="D1022" s="20" t="s">
        <v>314</v>
      </c>
      <c r="E1022" s="20">
        <v>1</v>
      </c>
      <c r="F1022" s="20" t="s">
        <v>58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x14ac:dyDescent="0.3">
      <c r="A1023" s="20">
        <v>2025</v>
      </c>
      <c r="B1023" s="20" t="s">
        <v>56</v>
      </c>
      <c r="C1023" s="20">
        <v>4118006</v>
      </c>
      <c r="D1023" s="20" t="s">
        <v>314</v>
      </c>
      <c r="E1023" s="20">
        <v>2</v>
      </c>
      <c r="F1023" s="20" t="s">
        <v>25</v>
      </c>
      <c r="G1023">
        <v>992</v>
      </c>
      <c r="H1023">
        <v>0</v>
      </c>
      <c r="I1023">
        <v>0</v>
      </c>
      <c r="J1023">
        <v>2</v>
      </c>
      <c r="K1023">
        <v>541</v>
      </c>
      <c r="L1023">
        <v>401</v>
      </c>
      <c r="M1023">
        <v>48</v>
      </c>
      <c r="N1023">
        <v>0</v>
      </c>
      <c r="O1023">
        <v>0</v>
      </c>
      <c r="P1023">
        <v>0</v>
      </c>
      <c r="Q1023">
        <v>572</v>
      </c>
      <c r="R1023">
        <v>380</v>
      </c>
    </row>
    <row r="1024" spans="1:18" x14ac:dyDescent="0.3">
      <c r="A1024" s="20">
        <v>2025</v>
      </c>
      <c r="B1024" s="20" t="s">
        <v>56</v>
      </c>
      <c r="C1024" s="20">
        <v>4118006</v>
      </c>
      <c r="D1024" s="20" t="s">
        <v>314</v>
      </c>
      <c r="E1024" s="20">
        <v>3</v>
      </c>
      <c r="F1024" s="20" t="s">
        <v>59</v>
      </c>
      <c r="G1024">
        <v>1502</v>
      </c>
      <c r="H1024">
        <v>376</v>
      </c>
      <c r="I1024">
        <v>265</v>
      </c>
      <c r="J1024">
        <v>801</v>
      </c>
      <c r="K1024">
        <v>50</v>
      </c>
      <c r="L1024">
        <v>2</v>
      </c>
      <c r="M1024">
        <v>8</v>
      </c>
      <c r="N1024">
        <v>391</v>
      </c>
      <c r="O1024">
        <v>278</v>
      </c>
      <c r="P1024">
        <v>824</v>
      </c>
      <c r="Q1024">
        <v>0</v>
      </c>
      <c r="R1024">
        <v>0</v>
      </c>
    </row>
    <row r="1025" spans="1:18" x14ac:dyDescent="0.3">
      <c r="A1025" s="20">
        <v>2025</v>
      </c>
      <c r="B1025" s="20" t="s">
        <v>56</v>
      </c>
      <c r="C1025" s="20">
        <v>4118006</v>
      </c>
      <c r="D1025" s="20" t="s">
        <v>314</v>
      </c>
      <c r="E1025" s="20">
        <v>4</v>
      </c>
      <c r="F1025" s="20" t="s">
        <v>60</v>
      </c>
      <c r="G1025">
        <v>665</v>
      </c>
      <c r="H1025">
        <v>115</v>
      </c>
      <c r="I1025">
        <v>115</v>
      </c>
      <c r="J1025">
        <v>206</v>
      </c>
      <c r="K1025">
        <v>177</v>
      </c>
      <c r="L1025">
        <v>14</v>
      </c>
      <c r="M1025">
        <v>38</v>
      </c>
      <c r="N1025">
        <v>125</v>
      </c>
      <c r="O1025">
        <v>114</v>
      </c>
      <c r="P1025">
        <v>218</v>
      </c>
      <c r="Q1025">
        <v>158</v>
      </c>
      <c r="R1025">
        <v>0</v>
      </c>
    </row>
    <row r="1026" spans="1:18" x14ac:dyDescent="0.3">
      <c r="A1026" s="20">
        <v>2025</v>
      </c>
      <c r="B1026" s="20" t="s">
        <v>56</v>
      </c>
      <c r="C1026" s="20">
        <v>4118451</v>
      </c>
      <c r="D1026" s="20" t="s">
        <v>315</v>
      </c>
      <c r="E1026" s="20">
        <v>1</v>
      </c>
      <c r="F1026" s="20" t="s">
        <v>58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x14ac:dyDescent="0.3">
      <c r="A1027" s="20">
        <v>2025</v>
      </c>
      <c r="B1027" s="20" t="s">
        <v>56</v>
      </c>
      <c r="C1027" s="20">
        <v>4118451</v>
      </c>
      <c r="D1027" s="20" t="s">
        <v>315</v>
      </c>
      <c r="E1027" s="20">
        <v>2</v>
      </c>
      <c r="F1027" s="20" t="s">
        <v>25</v>
      </c>
      <c r="G1027">
        <v>408</v>
      </c>
      <c r="H1027">
        <v>0</v>
      </c>
      <c r="I1027">
        <v>0</v>
      </c>
      <c r="J1027">
        <v>0</v>
      </c>
      <c r="K1027">
        <v>251</v>
      </c>
      <c r="L1027">
        <v>147</v>
      </c>
      <c r="M1027">
        <v>10</v>
      </c>
      <c r="N1027">
        <v>0</v>
      </c>
      <c r="O1027">
        <v>0</v>
      </c>
      <c r="P1027">
        <v>0</v>
      </c>
      <c r="Q1027">
        <v>238</v>
      </c>
      <c r="R1027">
        <v>170</v>
      </c>
    </row>
    <row r="1028" spans="1:18" x14ac:dyDescent="0.3">
      <c r="A1028" s="20">
        <v>2025</v>
      </c>
      <c r="B1028" s="20" t="s">
        <v>56</v>
      </c>
      <c r="C1028" s="20">
        <v>4118451</v>
      </c>
      <c r="D1028" s="20" t="s">
        <v>315</v>
      </c>
      <c r="E1028" s="20">
        <v>3</v>
      </c>
      <c r="F1028" s="20" t="s">
        <v>59</v>
      </c>
      <c r="G1028">
        <v>884</v>
      </c>
      <c r="H1028">
        <v>218</v>
      </c>
      <c r="I1028">
        <v>203</v>
      </c>
      <c r="J1028">
        <v>436</v>
      </c>
      <c r="K1028">
        <v>27</v>
      </c>
      <c r="L1028">
        <v>0</v>
      </c>
      <c r="M1028">
        <v>0</v>
      </c>
      <c r="N1028">
        <v>233</v>
      </c>
      <c r="O1028">
        <v>200</v>
      </c>
      <c r="P1028">
        <v>451</v>
      </c>
      <c r="Q1028">
        <v>0</v>
      </c>
      <c r="R1028">
        <v>0</v>
      </c>
    </row>
    <row r="1029" spans="1:18" x14ac:dyDescent="0.3">
      <c r="A1029" s="20">
        <v>2025</v>
      </c>
      <c r="B1029" s="20" t="s">
        <v>56</v>
      </c>
      <c r="C1029" s="20">
        <v>4118451</v>
      </c>
      <c r="D1029" s="20" t="s">
        <v>315</v>
      </c>
      <c r="E1029" s="20">
        <v>4</v>
      </c>
      <c r="F1029" s="20" t="s">
        <v>60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 x14ac:dyDescent="0.3">
      <c r="A1030" s="20">
        <v>2025</v>
      </c>
      <c r="B1030" s="20" t="s">
        <v>56</v>
      </c>
      <c r="C1030" s="20">
        <v>4118501</v>
      </c>
      <c r="D1030" s="20" t="s">
        <v>316</v>
      </c>
      <c r="E1030" s="20">
        <v>1</v>
      </c>
      <c r="F1030" s="20" t="s">
        <v>58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3">
      <c r="A1031" s="20">
        <v>2025</v>
      </c>
      <c r="B1031" s="20" t="s">
        <v>56</v>
      </c>
      <c r="C1031" s="20">
        <v>4118501</v>
      </c>
      <c r="D1031" s="20" t="s">
        <v>316</v>
      </c>
      <c r="E1031" s="20">
        <v>2</v>
      </c>
      <c r="F1031" s="20" t="s">
        <v>25</v>
      </c>
      <c r="G1031">
        <v>6139</v>
      </c>
      <c r="H1031">
        <v>0</v>
      </c>
      <c r="I1031">
        <v>0</v>
      </c>
      <c r="J1031">
        <v>22</v>
      </c>
      <c r="K1031">
        <v>3614</v>
      </c>
      <c r="L1031">
        <v>2155</v>
      </c>
      <c r="M1031">
        <v>348</v>
      </c>
      <c r="N1031">
        <v>0</v>
      </c>
      <c r="O1031">
        <v>0</v>
      </c>
      <c r="P1031">
        <v>0</v>
      </c>
      <c r="Q1031">
        <v>3717</v>
      </c>
      <c r="R1031">
        <v>2132</v>
      </c>
    </row>
    <row r="1032" spans="1:18" x14ac:dyDescent="0.3">
      <c r="A1032" s="20">
        <v>2025</v>
      </c>
      <c r="B1032" s="20" t="s">
        <v>56</v>
      </c>
      <c r="C1032" s="20">
        <v>4118501</v>
      </c>
      <c r="D1032" s="20" t="s">
        <v>316</v>
      </c>
      <c r="E1032" s="20">
        <v>3</v>
      </c>
      <c r="F1032" s="20" t="s">
        <v>59</v>
      </c>
      <c r="G1032">
        <v>9295</v>
      </c>
      <c r="H1032">
        <v>2024</v>
      </c>
      <c r="I1032">
        <v>1924</v>
      </c>
      <c r="J1032">
        <v>5103</v>
      </c>
      <c r="K1032">
        <v>219</v>
      </c>
      <c r="L1032">
        <v>0</v>
      </c>
      <c r="M1032">
        <v>25</v>
      </c>
      <c r="N1032">
        <v>2160</v>
      </c>
      <c r="O1032">
        <v>1973</v>
      </c>
      <c r="P1032">
        <v>5138</v>
      </c>
      <c r="Q1032">
        <v>0</v>
      </c>
      <c r="R1032">
        <v>0</v>
      </c>
    </row>
    <row r="1033" spans="1:18" x14ac:dyDescent="0.3">
      <c r="A1033" s="20">
        <v>2025</v>
      </c>
      <c r="B1033" s="20" t="s">
        <v>56</v>
      </c>
      <c r="C1033" s="20">
        <v>4118501</v>
      </c>
      <c r="D1033" s="20" t="s">
        <v>316</v>
      </c>
      <c r="E1033" s="20">
        <v>4</v>
      </c>
      <c r="F1033" s="20" t="s">
        <v>60</v>
      </c>
      <c r="G1033">
        <v>5476</v>
      </c>
      <c r="H1033">
        <v>496</v>
      </c>
      <c r="I1033">
        <v>552</v>
      </c>
      <c r="J1033">
        <v>1441</v>
      </c>
      <c r="K1033">
        <v>1053</v>
      </c>
      <c r="L1033">
        <v>957</v>
      </c>
      <c r="M1033">
        <v>977</v>
      </c>
      <c r="N1033">
        <v>541</v>
      </c>
      <c r="O1033">
        <v>579</v>
      </c>
      <c r="P1033">
        <v>1420</v>
      </c>
      <c r="Q1033">
        <v>928</v>
      </c>
      <c r="R1033">
        <v>892</v>
      </c>
    </row>
    <row r="1034" spans="1:18" x14ac:dyDescent="0.3">
      <c r="A1034" s="20">
        <v>2025</v>
      </c>
      <c r="B1034" s="20" t="s">
        <v>56</v>
      </c>
      <c r="C1034" s="20">
        <v>4118600</v>
      </c>
      <c r="D1034" s="20" t="s">
        <v>317</v>
      </c>
      <c r="E1034" s="20">
        <v>1</v>
      </c>
      <c r="F1034" s="20" t="s">
        <v>58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 x14ac:dyDescent="0.3">
      <c r="A1035" s="20">
        <v>2025</v>
      </c>
      <c r="B1035" s="20" t="s">
        <v>56</v>
      </c>
      <c r="C1035" s="20">
        <v>4118600</v>
      </c>
      <c r="D1035" s="20" t="s">
        <v>317</v>
      </c>
      <c r="E1035" s="20">
        <v>2</v>
      </c>
      <c r="F1035" s="20" t="s">
        <v>25</v>
      </c>
      <c r="G1035">
        <v>371</v>
      </c>
      <c r="H1035">
        <v>0</v>
      </c>
      <c r="I1035">
        <v>3</v>
      </c>
      <c r="J1035">
        <v>7</v>
      </c>
      <c r="K1035">
        <v>225</v>
      </c>
      <c r="L1035">
        <v>134</v>
      </c>
      <c r="M1035">
        <v>2</v>
      </c>
      <c r="N1035">
        <v>0</v>
      </c>
      <c r="O1035">
        <v>3</v>
      </c>
      <c r="P1035">
        <v>7</v>
      </c>
      <c r="Q1035">
        <v>227</v>
      </c>
      <c r="R1035">
        <v>134</v>
      </c>
    </row>
    <row r="1036" spans="1:18" x14ac:dyDescent="0.3">
      <c r="A1036" s="20">
        <v>2025</v>
      </c>
      <c r="B1036" s="20" t="s">
        <v>56</v>
      </c>
      <c r="C1036" s="20">
        <v>4118600</v>
      </c>
      <c r="D1036" s="20" t="s">
        <v>317</v>
      </c>
      <c r="E1036" s="20">
        <v>3</v>
      </c>
      <c r="F1036" s="20" t="s">
        <v>59</v>
      </c>
      <c r="G1036">
        <v>656</v>
      </c>
      <c r="H1036">
        <v>120</v>
      </c>
      <c r="I1036">
        <v>128</v>
      </c>
      <c r="J1036">
        <v>379</v>
      </c>
      <c r="K1036">
        <v>29</v>
      </c>
      <c r="L1036">
        <v>0</v>
      </c>
      <c r="M1036">
        <v>0</v>
      </c>
      <c r="N1036">
        <v>131</v>
      </c>
      <c r="O1036">
        <v>127</v>
      </c>
      <c r="P1036">
        <v>398</v>
      </c>
      <c r="Q1036">
        <v>0</v>
      </c>
      <c r="R1036">
        <v>0</v>
      </c>
    </row>
    <row r="1037" spans="1:18" x14ac:dyDescent="0.3">
      <c r="A1037" s="20">
        <v>2025</v>
      </c>
      <c r="B1037" s="20" t="s">
        <v>56</v>
      </c>
      <c r="C1037" s="20">
        <v>4118600</v>
      </c>
      <c r="D1037" s="20" t="s">
        <v>317</v>
      </c>
      <c r="E1037" s="20">
        <v>4</v>
      </c>
      <c r="F1037" s="20" t="s">
        <v>60</v>
      </c>
      <c r="G1037">
        <v>37</v>
      </c>
      <c r="H1037">
        <v>0</v>
      </c>
      <c r="I1037">
        <v>2</v>
      </c>
      <c r="J1037">
        <v>7</v>
      </c>
      <c r="K1037">
        <v>8</v>
      </c>
      <c r="L1037">
        <v>2</v>
      </c>
      <c r="M1037">
        <v>18</v>
      </c>
      <c r="N1037">
        <v>1</v>
      </c>
      <c r="O1037">
        <v>2</v>
      </c>
      <c r="P1037">
        <v>14</v>
      </c>
      <c r="Q1037">
        <v>0</v>
      </c>
      <c r="R1037">
        <v>0</v>
      </c>
    </row>
    <row r="1038" spans="1:18" x14ac:dyDescent="0.3">
      <c r="A1038" s="20">
        <v>2025</v>
      </c>
      <c r="B1038" s="20" t="s">
        <v>56</v>
      </c>
      <c r="C1038" s="20">
        <v>4118709</v>
      </c>
      <c r="D1038" s="20" t="s">
        <v>318</v>
      </c>
      <c r="E1038" s="20">
        <v>1</v>
      </c>
      <c r="F1038" s="20" t="s">
        <v>58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3">
      <c r="A1039" s="20">
        <v>2025</v>
      </c>
      <c r="B1039" s="20" t="s">
        <v>56</v>
      </c>
      <c r="C1039" s="20">
        <v>4118709</v>
      </c>
      <c r="D1039" s="20" t="s">
        <v>318</v>
      </c>
      <c r="E1039" s="20">
        <v>2</v>
      </c>
      <c r="F1039" s="20" t="s">
        <v>25</v>
      </c>
      <c r="G1039">
        <v>496</v>
      </c>
      <c r="H1039">
        <v>0</v>
      </c>
      <c r="I1039">
        <v>0</v>
      </c>
      <c r="J1039">
        <v>0</v>
      </c>
      <c r="K1039">
        <v>287</v>
      </c>
      <c r="L1039">
        <v>195</v>
      </c>
      <c r="M1039">
        <v>14</v>
      </c>
      <c r="N1039">
        <v>0</v>
      </c>
      <c r="O1039">
        <v>0</v>
      </c>
      <c r="P1039">
        <v>0</v>
      </c>
      <c r="Q1039">
        <v>274</v>
      </c>
      <c r="R1039">
        <v>222</v>
      </c>
    </row>
    <row r="1040" spans="1:18" x14ac:dyDescent="0.3">
      <c r="A1040" s="20">
        <v>2025</v>
      </c>
      <c r="B1040" s="20" t="s">
        <v>56</v>
      </c>
      <c r="C1040" s="20">
        <v>4118709</v>
      </c>
      <c r="D1040" s="20" t="s">
        <v>318</v>
      </c>
      <c r="E1040" s="20">
        <v>3</v>
      </c>
      <c r="F1040" s="20" t="s">
        <v>59</v>
      </c>
      <c r="G1040">
        <v>635</v>
      </c>
      <c r="H1040">
        <v>78</v>
      </c>
      <c r="I1040">
        <v>129</v>
      </c>
      <c r="J1040">
        <v>390</v>
      </c>
      <c r="K1040">
        <v>37</v>
      </c>
      <c r="L1040">
        <v>1</v>
      </c>
      <c r="M1040">
        <v>0</v>
      </c>
      <c r="N1040">
        <v>84</v>
      </c>
      <c r="O1040">
        <v>132</v>
      </c>
      <c r="P1040">
        <v>419</v>
      </c>
      <c r="Q1040">
        <v>0</v>
      </c>
      <c r="R1040">
        <v>0</v>
      </c>
    </row>
    <row r="1041" spans="1:18" x14ac:dyDescent="0.3">
      <c r="A1041" s="20">
        <v>2025</v>
      </c>
      <c r="B1041" s="20" t="s">
        <v>56</v>
      </c>
      <c r="C1041" s="20">
        <v>4118709</v>
      </c>
      <c r="D1041" s="20" t="s">
        <v>318</v>
      </c>
      <c r="E1041" s="20">
        <v>4</v>
      </c>
      <c r="F1041" s="20" t="s">
        <v>60</v>
      </c>
      <c r="G1041">
        <v>44</v>
      </c>
      <c r="H1041">
        <v>3</v>
      </c>
      <c r="I1041">
        <v>4</v>
      </c>
      <c r="J1041">
        <v>5</v>
      </c>
      <c r="K1041">
        <v>1</v>
      </c>
      <c r="L1041">
        <v>1</v>
      </c>
      <c r="M1041">
        <v>30</v>
      </c>
      <c r="N1041">
        <v>3</v>
      </c>
      <c r="O1041">
        <v>4</v>
      </c>
      <c r="P1041">
        <v>6</v>
      </c>
      <c r="Q1041">
        <v>0</v>
      </c>
      <c r="R1041">
        <v>0</v>
      </c>
    </row>
    <row r="1042" spans="1:18" x14ac:dyDescent="0.3">
      <c r="A1042" s="20">
        <v>2025</v>
      </c>
      <c r="B1042" s="20" t="s">
        <v>56</v>
      </c>
      <c r="C1042" s="20">
        <v>4118808</v>
      </c>
      <c r="D1042" s="20" t="s">
        <v>319</v>
      </c>
      <c r="E1042" s="20">
        <v>1</v>
      </c>
      <c r="F1042" s="20" t="s">
        <v>58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x14ac:dyDescent="0.3">
      <c r="A1043" s="20">
        <v>2025</v>
      </c>
      <c r="B1043" s="20" t="s">
        <v>56</v>
      </c>
      <c r="C1043" s="20">
        <v>4118808</v>
      </c>
      <c r="D1043" s="20" t="s">
        <v>319</v>
      </c>
      <c r="E1043" s="20">
        <v>2</v>
      </c>
      <c r="F1043" s="20" t="s">
        <v>25</v>
      </c>
      <c r="G1043">
        <v>959</v>
      </c>
      <c r="H1043">
        <v>0</v>
      </c>
      <c r="I1043">
        <v>0</v>
      </c>
      <c r="J1043">
        <v>2</v>
      </c>
      <c r="K1043">
        <v>558</v>
      </c>
      <c r="L1043">
        <v>361</v>
      </c>
      <c r="M1043">
        <v>38</v>
      </c>
      <c r="N1043">
        <v>0</v>
      </c>
      <c r="O1043">
        <v>0</v>
      </c>
      <c r="P1043">
        <v>0</v>
      </c>
      <c r="Q1043">
        <v>607</v>
      </c>
      <c r="R1043">
        <v>328</v>
      </c>
    </row>
    <row r="1044" spans="1:18" x14ac:dyDescent="0.3">
      <c r="A1044" s="20">
        <v>2025</v>
      </c>
      <c r="B1044" s="20" t="s">
        <v>56</v>
      </c>
      <c r="C1044" s="20">
        <v>4118808</v>
      </c>
      <c r="D1044" s="20" t="s">
        <v>319</v>
      </c>
      <c r="E1044" s="20">
        <v>3</v>
      </c>
      <c r="F1044" s="20" t="s">
        <v>59</v>
      </c>
      <c r="G1044">
        <v>1488</v>
      </c>
      <c r="H1044">
        <v>321</v>
      </c>
      <c r="I1044">
        <v>266</v>
      </c>
      <c r="J1044">
        <v>803</v>
      </c>
      <c r="K1044">
        <v>82</v>
      </c>
      <c r="L1044">
        <v>4</v>
      </c>
      <c r="M1044">
        <v>12</v>
      </c>
      <c r="N1044">
        <v>341</v>
      </c>
      <c r="O1044">
        <v>279</v>
      </c>
      <c r="P1044">
        <v>856</v>
      </c>
      <c r="Q1044">
        <v>0</v>
      </c>
      <c r="R1044">
        <v>0</v>
      </c>
    </row>
    <row r="1045" spans="1:18" x14ac:dyDescent="0.3">
      <c r="A1045" s="20">
        <v>2025</v>
      </c>
      <c r="B1045" s="20" t="s">
        <v>56</v>
      </c>
      <c r="C1045" s="20">
        <v>4118808</v>
      </c>
      <c r="D1045" s="20" t="s">
        <v>319</v>
      </c>
      <c r="E1045" s="20">
        <v>4</v>
      </c>
      <c r="F1045" s="20" t="s">
        <v>60</v>
      </c>
      <c r="G1045">
        <v>152</v>
      </c>
      <c r="H1045">
        <v>27</v>
      </c>
      <c r="I1045">
        <v>27</v>
      </c>
      <c r="J1045">
        <v>36</v>
      </c>
      <c r="K1045">
        <v>10</v>
      </c>
      <c r="L1045">
        <v>5</v>
      </c>
      <c r="M1045">
        <v>47</v>
      </c>
      <c r="N1045">
        <v>29</v>
      </c>
      <c r="O1045">
        <v>28</v>
      </c>
      <c r="P1045">
        <v>43</v>
      </c>
      <c r="Q1045">
        <v>0</v>
      </c>
      <c r="R1045">
        <v>0</v>
      </c>
    </row>
    <row r="1046" spans="1:18" x14ac:dyDescent="0.3">
      <c r="A1046" s="20">
        <v>2025</v>
      </c>
      <c r="B1046" s="20" t="s">
        <v>56</v>
      </c>
      <c r="C1046" s="20">
        <v>4118857</v>
      </c>
      <c r="D1046" s="20" t="s">
        <v>320</v>
      </c>
      <c r="E1046" s="20">
        <v>1</v>
      </c>
      <c r="F1046" s="20" t="s">
        <v>58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3">
      <c r="A1047" s="20">
        <v>2025</v>
      </c>
      <c r="B1047" s="20" t="s">
        <v>56</v>
      </c>
      <c r="C1047" s="20">
        <v>4118857</v>
      </c>
      <c r="D1047" s="20" t="s">
        <v>320</v>
      </c>
      <c r="E1047" s="20">
        <v>2</v>
      </c>
      <c r="F1047" s="20" t="s">
        <v>25</v>
      </c>
      <c r="G1047">
        <v>369</v>
      </c>
      <c r="H1047">
        <v>0</v>
      </c>
      <c r="I1047">
        <v>0</v>
      </c>
      <c r="J1047">
        <v>0</v>
      </c>
      <c r="K1047">
        <v>234</v>
      </c>
      <c r="L1047">
        <v>130</v>
      </c>
      <c r="M1047">
        <v>5</v>
      </c>
      <c r="N1047">
        <v>0</v>
      </c>
      <c r="O1047">
        <v>0</v>
      </c>
      <c r="P1047">
        <v>0</v>
      </c>
      <c r="Q1047">
        <v>242</v>
      </c>
      <c r="R1047">
        <v>127</v>
      </c>
    </row>
    <row r="1048" spans="1:18" x14ac:dyDescent="0.3">
      <c r="A1048" s="20">
        <v>2025</v>
      </c>
      <c r="B1048" s="20" t="s">
        <v>56</v>
      </c>
      <c r="C1048" s="20">
        <v>4118857</v>
      </c>
      <c r="D1048" s="20" t="s">
        <v>320</v>
      </c>
      <c r="E1048" s="20">
        <v>3</v>
      </c>
      <c r="F1048" s="20" t="s">
        <v>59</v>
      </c>
      <c r="G1048">
        <v>925</v>
      </c>
      <c r="H1048">
        <v>185</v>
      </c>
      <c r="I1048">
        <v>206</v>
      </c>
      <c r="J1048">
        <v>493</v>
      </c>
      <c r="K1048">
        <v>40</v>
      </c>
      <c r="L1048">
        <v>1</v>
      </c>
      <c r="M1048">
        <v>0</v>
      </c>
      <c r="N1048">
        <v>195</v>
      </c>
      <c r="O1048">
        <v>218</v>
      </c>
      <c r="P1048">
        <v>512</v>
      </c>
      <c r="Q1048">
        <v>0</v>
      </c>
      <c r="R1048">
        <v>0</v>
      </c>
    </row>
    <row r="1049" spans="1:18" x14ac:dyDescent="0.3">
      <c r="A1049" s="20">
        <v>2025</v>
      </c>
      <c r="B1049" s="20" t="s">
        <v>56</v>
      </c>
      <c r="C1049" s="20">
        <v>4118857</v>
      </c>
      <c r="D1049" s="20" t="s">
        <v>320</v>
      </c>
      <c r="E1049" s="20">
        <v>4</v>
      </c>
      <c r="F1049" s="20" t="s">
        <v>60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x14ac:dyDescent="0.3">
      <c r="A1050" s="20">
        <v>2025</v>
      </c>
      <c r="B1050" s="20" t="s">
        <v>56</v>
      </c>
      <c r="C1050" s="20">
        <v>4119152</v>
      </c>
      <c r="D1050" s="20" t="s">
        <v>321</v>
      </c>
      <c r="E1050" s="20">
        <v>1</v>
      </c>
      <c r="F1050" s="20" t="s">
        <v>58</v>
      </c>
      <c r="G1050">
        <v>286</v>
      </c>
      <c r="H1050">
        <v>0</v>
      </c>
      <c r="I1050">
        <v>0</v>
      </c>
      <c r="J1050">
        <v>0</v>
      </c>
      <c r="K1050">
        <v>17</v>
      </c>
      <c r="L1050">
        <v>209</v>
      </c>
      <c r="M1050">
        <v>60</v>
      </c>
      <c r="N1050">
        <v>0</v>
      </c>
      <c r="O1050">
        <v>0</v>
      </c>
      <c r="P1050">
        <v>0</v>
      </c>
      <c r="Q1050">
        <v>0</v>
      </c>
      <c r="R1050">
        <v>286</v>
      </c>
    </row>
    <row r="1051" spans="1:18" x14ac:dyDescent="0.3">
      <c r="A1051" s="20">
        <v>2025</v>
      </c>
      <c r="B1051" s="20" t="s">
        <v>56</v>
      </c>
      <c r="C1051" s="20">
        <v>4119152</v>
      </c>
      <c r="D1051" s="20" t="s">
        <v>321</v>
      </c>
      <c r="E1051" s="20">
        <v>2</v>
      </c>
      <c r="F1051" s="20" t="s">
        <v>25</v>
      </c>
      <c r="G1051">
        <v>10332</v>
      </c>
      <c r="H1051">
        <v>0</v>
      </c>
      <c r="I1051">
        <v>0</v>
      </c>
      <c r="J1051">
        <v>93</v>
      </c>
      <c r="K1051">
        <v>5664</v>
      </c>
      <c r="L1051">
        <v>3993</v>
      </c>
      <c r="M1051">
        <v>582</v>
      </c>
      <c r="N1051">
        <v>0</v>
      </c>
      <c r="O1051">
        <v>0</v>
      </c>
      <c r="P1051">
        <v>0</v>
      </c>
      <c r="Q1051">
        <v>5918</v>
      </c>
      <c r="R1051">
        <v>4130</v>
      </c>
    </row>
    <row r="1052" spans="1:18" x14ac:dyDescent="0.3">
      <c r="A1052" s="20">
        <v>2025</v>
      </c>
      <c r="B1052" s="20" t="s">
        <v>56</v>
      </c>
      <c r="C1052" s="20">
        <v>4119152</v>
      </c>
      <c r="D1052" s="20" t="s">
        <v>321</v>
      </c>
      <c r="E1052" s="20">
        <v>3</v>
      </c>
      <c r="F1052" s="20" t="s">
        <v>59</v>
      </c>
      <c r="G1052">
        <v>12728</v>
      </c>
      <c r="H1052">
        <v>2291</v>
      </c>
      <c r="I1052">
        <v>2629</v>
      </c>
      <c r="J1052">
        <v>7334</v>
      </c>
      <c r="K1052">
        <v>351</v>
      </c>
      <c r="L1052">
        <v>23</v>
      </c>
      <c r="M1052">
        <v>100</v>
      </c>
      <c r="N1052">
        <v>2492</v>
      </c>
      <c r="O1052">
        <v>2668</v>
      </c>
      <c r="P1052">
        <v>7448</v>
      </c>
      <c r="Q1052">
        <v>0</v>
      </c>
      <c r="R1052">
        <v>0</v>
      </c>
    </row>
    <row r="1053" spans="1:18" x14ac:dyDescent="0.3">
      <c r="A1053" s="20">
        <v>2025</v>
      </c>
      <c r="B1053" s="20" t="s">
        <v>56</v>
      </c>
      <c r="C1053" s="20">
        <v>4119152</v>
      </c>
      <c r="D1053" s="20" t="s">
        <v>321</v>
      </c>
      <c r="E1053" s="20">
        <v>4</v>
      </c>
      <c r="F1053" s="20" t="s">
        <v>60</v>
      </c>
      <c r="G1053">
        <v>6590</v>
      </c>
      <c r="H1053">
        <v>591</v>
      </c>
      <c r="I1053">
        <v>606</v>
      </c>
      <c r="J1053">
        <v>2109</v>
      </c>
      <c r="K1053">
        <v>1658</v>
      </c>
      <c r="L1053">
        <v>1179</v>
      </c>
      <c r="M1053">
        <v>447</v>
      </c>
      <c r="N1053">
        <v>650</v>
      </c>
      <c r="O1053">
        <v>608</v>
      </c>
      <c r="P1053">
        <v>2082</v>
      </c>
      <c r="Q1053">
        <v>1547</v>
      </c>
      <c r="R1053">
        <v>1035</v>
      </c>
    </row>
    <row r="1054" spans="1:18" x14ac:dyDescent="0.3">
      <c r="A1054" s="20">
        <v>2025</v>
      </c>
      <c r="B1054" s="20" t="s">
        <v>56</v>
      </c>
      <c r="C1054" s="20">
        <v>4119251</v>
      </c>
      <c r="D1054" s="20" t="s">
        <v>322</v>
      </c>
      <c r="E1054" s="20">
        <v>1</v>
      </c>
      <c r="F1054" s="20" t="s">
        <v>58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3">
      <c r="A1055" s="20">
        <v>2025</v>
      </c>
      <c r="B1055" s="20" t="s">
        <v>56</v>
      </c>
      <c r="C1055" s="20">
        <v>4119251</v>
      </c>
      <c r="D1055" s="20" t="s">
        <v>322</v>
      </c>
      <c r="E1055" s="20">
        <v>2</v>
      </c>
      <c r="F1055" s="20" t="s">
        <v>25</v>
      </c>
      <c r="G1055">
        <v>207</v>
      </c>
      <c r="H1055">
        <v>0</v>
      </c>
      <c r="I1055">
        <v>0</v>
      </c>
      <c r="J1055">
        <v>0</v>
      </c>
      <c r="K1055">
        <v>141</v>
      </c>
      <c r="L1055">
        <v>63</v>
      </c>
      <c r="M1055">
        <v>3</v>
      </c>
      <c r="N1055">
        <v>0</v>
      </c>
      <c r="O1055">
        <v>0</v>
      </c>
      <c r="P1055">
        <v>0</v>
      </c>
      <c r="Q1055">
        <v>134</v>
      </c>
      <c r="R1055">
        <v>73</v>
      </c>
    </row>
    <row r="1056" spans="1:18" x14ac:dyDescent="0.3">
      <c r="A1056" s="20">
        <v>2025</v>
      </c>
      <c r="B1056" s="20" t="s">
        <v>56</v>
      </c>
      <c r="C1056" s="20">
        <v>4119251</v>
      </c>
      <c r="D1056" s="20" t="s">
        <v>322</v>
      </c>
      <c r="E1056" s="20">
        <v>3</v>
      </c>
      <c r="F1056" s="20" t="s">
        <v>59</v>
      </c>
      <c r="G1056">
        <v>310</v>
      </c>
      <c r="H1056">
        <v>58</v>
      </c>
      <c r="I1056">
        <v>73</v>
      </c>
      <c r="J1056">
        <v>174</v>
      </c>
      <c r="K1056">
        <v>5</v>
      </c>
      <c r="L1056">
        <v>0</v>
      </c>
      <c r="M1056">
        <v>0</v>
      </c>
      <c r="N1056">
        <v>68</v>
      </c>
      <c r="O1056">
        <v>71</v>
      </c>
      <c r="P1056">
        <v>171</v>
      </c>
      <c r="Q1056">
        <v>0</v>
      </c>
      <c r="R1056">
        <v>0</v>
      </c>
    </row>
    <row r="1057" spans="1:18" x14ac:dyDescent="0.3">
      <c r="A1057" s="20">
        <v>2025</v>
      </c>
      <c r="B1057" s="20" t="s">
        <v>56</v>
      </c>
      <c r="C1057" s="20">
        <v>4119251</v>
      </c>
      <c r="D1057" s="20" t="s">
        <v>322</v>
      </c>
      <c r="E1057" s="20">
        <v>4</v>
      </c>
      <c r="F1057" s="20" t="s">
        <v>60</v>
      </c>
      <c r="G1057">
        <v>39</v>
      </c>
      <c r="H1057">
        <v>3</v>
      </c>
      <c r="I1057">
        <v>2</v>
      </c>
      <c r="J1057">
        <v>5</v>
      </c>
      <c r="K1057">
        <v>1</v>
      </c>
      <c r="L1057">
        <v>2</v>
      </c>
      <c r="M1057">
        <v>26</v>
      </c>
      <c r="N1057">
        <v>3</v>
      </c>
      <c r="O1057">
        <v>2</v>
      </c>
      <c r="P1057">
        <v>6</v>
      </c>
      <c r="Q1057">
        <v>0</v>
      </c>
      <c r="R1057">
        <v>0</v>
      </c>
    </row>
    <row r="1058" spans="1:18" x14ac:dyDescent="0.3">
      <c r="A1058" s="20">
        <v>2025</v>
      </c>
      <c r="B1058" s="20" t="s">
        <v>56</v>
      </c>
      <c r="C1058" s="20">
        <v>4119202</v>
      </c>
      <c r="D1058" s="20" t="s">
        <v>323</v>
      </c>
      <c r="E1058" s="20">
        <v>1</v>
      </c>
      <c r="F1058" s="20" t="s">
        <v>58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 x14ac:dyDescent="0.3">
      <c r="A1059" s="20">
        <v>2025</v>
      </c>
      <c r="B1059" s="20" t="s">
        <v>56</v>
      </c>
      <c r="C1059" s="20">
        <v>4119202</v>
      </c>
      <c r="D1059" s="20" t="s">
        <v>323</v>
      </c>
      <c r="E1059" s="20">
        <v>2</v>
      </c>
      <c r="F1059" s="20" t="s">
        <v>25</v>
      </c>
      <c r="G1059">
        <v>559</v>
      </c>
      <c r="H1059">
        <v>0</v>
      </c>
      <c r="I1059">
        <v>0</v>
      </c>
      <c r="J1059">
        <v>15</v>
      </c>
      <c r="K1059">
        <v>293</v>
      </c>
      <c r="L1059">
        <v>240</v>
      </c>
      <c r="M1059">
        <v>11</v>
      </c>
      <c r="N1059">
        <v>0</v>
      </c>
      <c r="O1059">
        <v>0</v>
      </c>
      <c r="P1059">
        <v>0</v>
      </c>
      <c r="Q1059">
        <v>291</v>
      </c>
      <c r="R1059">
        <v>268</v>
      </c>
    </row>
    <row r="1060" spans="1:18" x14ac:dyDescent="0.3">
      <c r="A1060" s="20">
        <v>2025</v>
      </c>
      <c r="B1060" s="20" t="s">
        <v>56</v>
      </c>
      <c r="C1060" s="20">
        <v>4119202</v>
      </c>
      <c r="D1060" s="20" t="s">
        <v>323</v>
      </c>
      <c r="E1060" s="20">
        <v>3</v>
      </c>
      <c r="F1060" s="20" t="s">
        <v>59</v>
      </c>
      <c r="G1060">
        <v>739</v>
      </c>
      <c r="H1060">
        <v>144</v>
      </c>
      <c r="I1060">
        <v>170</v>
      </c>
      <c r="J1060">
        <v>394</v>
      </c>
      <c r="K1060">
        <v>31</v>
      </c>
      <c r="L1060">
        <v>0</v>
      </c>
      <c r="M1060">
        <v>0</v>
      </c>
      <c r="N1060">
        <v>158</v>
      </c>
      <c r="O1060">
        <v>169</v>
      </c>
      <c r="P1060">
        <v>412</v>
      </c>
      <c r="Q1060">
        <v>0</v>
      </c>
      <c r="R1060">
        <v>0</v>
      </c>
    </row>
    <row r="1061" spans="1:18" x14ac:dyDescent="0.3">
      <c r="A1061" s="20">
        <v>2025</v>
      </c>
      <c r="B1061" s="20" t="s">
        <v>56</v>
      </c>
      <c r="C1061" s="20">
        <v>4119202</v>
      </c>
      <c r="D1061" s="20" t="s">
        <v>323</v>
      </c>
      <c r="E1061" s="20">
        <v>4</v>
      </c>
      <c r="F1061" s="20" t="s">
        <v>60</v>
      </c>
      <c r="G1061">
        <v>58</v>
      </c>
      <c r="H1061">
        <v>1</v>
      </c>
      <c r="I1061">
        <v>2</v>
      </c>
      <c r="J1061">
        <v>13</v>
      </c>
      <c r="K1061">
        <v>8</v>
      </c>
      <c r="L1061">
        <v>15</v>
      </c>
      <c r="M1061">
        <v>19</v>
      </c>
      <c r="N1061">
        <v>1</v>
      </c>
      <c r="O1061">
        <v>4</v>
      </c>
      <c r="P1061">
        <v>26</v>
      </c>
      <c r="Q1061">
        <v>0</v>
      </c>
      <c r="R1061">
        <v>0</v>
      </c>
    </row>
    <row r="1062" spans="1:18" x14ac:dyDescent="0.3">
      <c r="A1062" s="20">
        <v>2025</v>
      </c>
      <c r="B1062" s="20" t="s">
        <v>56</v>
      </c>
      <c r="C1062" s="20">
        <v>4119301</v>
      </c>
      <c r="D1062" s="20" t="s">
        <v>324</v>
      </c>
      <c r="E1062" s="20">
        <v>1</v>
      </c>
      <c r="F1062" s="20" t="s">
        <v>58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 x14ac:dyDescent="0.3">
      <c r="A1063" s="20">
        <v>2025</v>
      </c>
      <c r="B1063" s="20" t="s">
        <v>56</v>
      </c>
      <c r="C1063" s="20">
        <v>4119301</v>
      </c>
      <c r="D1063" s="20" t="s">
        <v>324</v>
      </c>
      <c r="E1063" s="20">
        <v>2</v>
      </c>
      <c r="F1063" s="20" t="s">
        <v>25</v>
      </c>
      <c r="G1063">
        <v>2606</v>
      </c>
      <c r="H1063">
        <v>0</v>
      </c>
      <c r="I1063">
        <v>0</v>
      </c>
      <c r="J1063">
        <v>11</v>
      </c>
      <c r="K1063">
        <v>1506</v>
      </c>
      <c r="L1063">
        <v>963</v>
      </c>
      <c r="M1063">
        <v>126</v>
      </c>
      <c r="N1063">
        <v>0</v>
      </c>
      <c r="O1063">
        <v>0</v>
      </c>
      <c r="P1063">
        <v>0</v>
      </c>
      <c r="Q1063">
        <v>1443</v>
      </c>
      <c r="R1063">
        <v>1054</v>
      </c>
    </row>
    <row r="1064" spans="1:18" x14ac:dyDescent="0.3">
      <c r="A1064" s="20">
        <v>2025</v>
      </c>
      <c r="B1064" s="20" t="s">
        <v>56</v>
      </c>
      <c r="C1064" s="20">
        <v>4119301</v>
      </c>
      <c r="D1064" s="20" t="s">
        <v>324</v>
      </c>
      <c r="E1064" s="20">
        <v>3</v>
      </c>
      <c r="F1064" s="20" t="s">
        <v>59</v>
      </c>
      <c r="G1064">
        <v>3494</v>
      </c>
      <c r="H1064">
        <v>356</v>
      </c>
      <c r="I1064">
        <v>749</v>
      </c>
      <c r="J1064">
        <v>2220</v>
      </c>
      <c r="K1064">
        <v>165</v>
      </c>
      <c r="L1064">
        <v>0</v>
      </c>
      <c r="M1064">
        <v>4</v>
      </c>
      <c r="N1064">
        <v>385</v>
      </c>
      <c r="O1064">
        <v>790</v>
      </c>
      <c r="P1064">
        <v>2315</v>
      </c>
      <c r="Q1064">
        <v>0</v>
      </c>
      <c r="R1064">
        <v>0</v>
      </c>
    </row>
    <row r="1065" spans="1:18" x14ac:dyDescent="0.3">
      <c r="A1065" s="20">
        <v>2025</v>
      </c>
      <c r="B1065" s="20" t="s">
        <v>56</v>
      </c>
      <c r="C1065" s="20">
        <v>4119301</v>
      </c>
      <c r="D1065" s="20" t="s">
        <v>324</v>
      </c>
      <c r="E1065" s="20">
        <v>4</v>
      </c>
      <c r="F1065" s="20" t="s">
        <v>60</v>
      </c>
      <c r="G1065">
        <v>499</v>
      </c>
      <c r="H1065">
        <v>45</v>
      </c>
      <c r="I1065">
        <v>76</v>
      </c>
      <c r="J1065">
        <v>187</v>
      </c>
      <c r="K1065">
        <v>105</v>
      </c>
      <c r="L1065">
        <v>23</v>
      </c>
      <c r="M1065">
        <v>63</v>
      </c>
      <c r="N1065">
        <v>48</v>
      </c>
      <c r="O1065">
        <v>89</v>
      </c>
      <c r="P1065">
        <v>190</v>
      </c>
      <c r="Q1065">
        <v>80</v>
      </c>
      <c r="R1065">
        <v>24</v>
      </c>
    </row>
    <row r="1066" spans="1:18" x14ac:dyDescent="0.3">
      <c r="A1066" s="20">
        <v>2025</v>
      </c>
      <c r="B1066" s="20" t="s">
        <v>56</v>
      </c>
      <c r="C1066" s="20">
        <v>4119509</v>
      </c>
      <c r="D1066" s="20" t="s">
        <v>325</v>
      </c>
      <c r="E1066" s="20">
        <v>1</v>
      </c>
      <c r="F1066" s="20" t="s">
        <v>58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x14ac:dyDescent="0.3">
      <c r="A1067" s="20">
        <v>2025</v>
      </c>
      <c r="B1067" s="20" t="s">
        <v>56</v>
      </c>
      <c r="C1067" s="20">
        <v>4119509</v>
      </c>
      <c r="D1067" s="20" t="s">
        <v>325</v>
      </c>
      <c r="E1067" s="20">
        <v>2</v>
      </c>
      <c r="F1067" s="20" t="s">
        <v>25</v>
      </c>
      <c r="G1067">
        <v>12807</v>
      </c>
      <c r="H1067">
        <v>0</v>
      </c>
      <c r="I1067">
        <v>10</v>
      </c>
      <c r="J1067">
        <v>367</v>
      </c>
      <c r="K1067">
        <v>5200</v>
      </c>
      <c r="L1067">
        <v>2957</v>
      </c>
      <c r="M1067">
        <v>4273</v>
      </c>
      <c r="N1067">
        <v>0</v>
      </c>
      <c r="O1067">
        <v>10</v>
      </c>
      <c r="P1067">
        <v>18</v>
      </c>
      <c r="Q1067">
        <v>5525</v>
      </c>
      <c r="R1067">
        <v>3100</v>
      </c>
    </row>
    <row r="1068" spans="1:18" x14ac:dyDescent="0.3">
      <c r="A1068" s="20">
        <v>2025</v>
      </c>
      <c r="B1068" s="20" t="s">
        <v>56</v>
      </c>
      <c r="C1068" s="20">
        <v>4119509</v>
      </c>
      <c r="D1068" s="20" t="s">
        <v>325</v>
      </c>
      <c r="E1068" s="20">
        <v>3</v>
      </c>
      <c r="F1068" s="20" t="s">
        <v>59</v>
      </c>
      <c r="G1068">
        <v>11504</v>
      </c>
      <c r="H1068">
        <v>1505</v>
      </c>
      <c r="I1068">
        <v>2556</v>
      </c>
      <c r="J1068">
        <v>6946</v>
      </c>
      <c r="K1068">
        <v>369</v>
      </c>
      <c r="L1068">
        <v>13</v>
      </c>
      <c r="M1068">
        <v>115</v>
      </c>
      <c r="N1068">
        <v>1679</v>
      </c>
      <c r="O1068">
        <v>2654</v>
      </c>
      <c r="P1068">
        <v>7046</v>
      </c>
      <c r="Q1068">
        <v>0</v>
      </c>
      <c r="R1068">
        <v>0</v>
      </c>
    </row>
    <row r="1069" spans="1:18" x14ac:dyDescent="0.3">
      <c r="A1069" s="20">
        <v>2025</v>
      </c>
      <c r="B1069" s="20" t="s">
        <v>56</v>
      </c>
      <c r="C1069" s="20">
        <v>4119509</v>
      </c>
      <c r="D1069" s="20" t="s">
        <v>325</v>
      </c>
      <c r="E1069" s="20">
        <v>4</v>
      </c>
      <c r="F1069" s="20" t="s">
        <v>60</v>
      </c>
      <c r="G1069">
        <v>2428</v>
      </c>
      <c r="H1069">
        <v>102</v>
      </c>
      <c r="I1069">
        <v>409</v>
      </c>
      <c r="J1069">
        <v>1258</v>
      </c>
      <c r="K1069">
        <v>505</v>
      </c>
      <c r="L1069">
        <v>54</v>
      </c>
      <c r="M1069">
        <v>100</v>
      </c>
      <c r="N1069">
        <v>109</v>
      </c>
      <c r="O1069">
        <v>444</v>
      </c>
      <c r="P1069">
        <v>1247</v>
      </c>
      <c r="Q1069">
        <v>481</v>
      </c>
      <c r="R1069">
        <v>40</v>
      </c>
    </row>
    <row r="1070" spans="1:18" x14ac:dyDescent="0.3">
      <c r="A1070" s="20">
        <v>2025</v>
      </c>
      <c r="B1070" s="20" t="s">
        <v>56</v>
      </c>
      <c r="C1070" s="20">
        <v>4119400</v>
      </c>
      <c r="D1070" s="20" t="s">
        <v>326</v>
      </c>
      <c r="E1070" s="20">
        <v>1</v>
      </c>
      <c r="F1070" s="20" t="s">
        <v>58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18" x14ac:dyDescent="0.3">
      <c r="A1071" s="20">
        <v>2025</v>
      </c>
      <c r="B1071" s="20" t="s">
        <v>56</v>
      </c>
      <c r="C1071" s="20">
        <v>4119400</v>
      </c>
      <c r="D1071" s="20" t="s">
        <v>326</v>
      </c>
      <c r="E1071" s="20">
        <v>2</v>
      </c>
      <c r="F1071" s="20" t="s">
        <v>25</v>
      </c>
      <c r="G1071">
        <v>1963</v>
      </c>
      <c r="H1071">
        <v>0</v>
      </c>
      <c r="I1071">
        <v>0</v>
      </c>
      <c r="J1071">
        <v>1</v>
      </c>
      <c r="K1071">
        <v>1167</v>
      </c>
      <c r="L1071">
        <v>721</v>
      </c>
      <c r="M1071">
        <v>74</v>
      </c>
      <c r="N1071">
        <v>0</v>
      </c>
      <c r="O1071">
        <v>0</v>
      </c>
      <c r="P1071">
        <v>0</v>
      </c>
      <c r="Q1071">
        <v>1071</v>
      </c>
      <c r="R1071">
        <v>832</v>
      </c>
    </row>
    <row r="1072" spans="1:18" x14ac:dyDescent="0.3">
      <c r="A1072" s="20">
        <v>2025</v>
      </c>
      <c r="B1072" s="20" t="s">
        <v>56</v>
      </c>
      <c r="C1072" s="20">
        <v>4119400</v>
      </c>
      <c r="D1072" s="20" t="s">
        <v>326</v>
      </c>
      <c r="E1072" s="20">
        <v>3</v>
      </c>
      <c r="F1072" s="20" t="s">
        <v>59</v>
      </c>
      <c r="G1072">
        <v>2686</v>
      </c>
      <c r="H1072">
        <v>371</v>
      </c>
      <c r="I1072">
        <v>565</v>
      </c>
      <c r="J1072">
        <v>1666</v>
      </c>
      <c r="K1072">
        <v>77</v>
      </c>
      <c r="L1072">
        <v>0</v>
      </c>
      <c r="M1072">
        <v>7</v>
      </c>
      <c r="N1072">
        <v>398</v>
      </c>
      <c r="O1072">
        <v>605</v>
      </c>
      <c r="P1072">
        <v>1676</v>
      </c>
      <c r="Q1072">
        <v>0</v>
      </c>
      <c r="R1072">
        <v>0</v>
      </c>
    </row>
    <row r="1073" spans="1:18" x14ac:dyDescent="0.3">
      <c r="A1073" s="20">
        <v>2025</v>
      </c>
      <c r="B1073" s="20" t="s">
        <v>56</v>
      </c>
      <c r="C1073" s="20">
        <v>4119400</v>
      </c>
      <c r="D1073" s="20" t="s">
        <v>326</v>
      </c>
      <c r="E1073" s="20">
        <v>4</v>
      </c>
      <c r="F1073" s="20" t="s">
        <v>60</v>
      </c>
      <c r="G1073">
        <v>387</v>
      </c>
      <c r="H1073">
        <v>26</v>
      </c>
      <c r="I1073">
        <v>56</v>
      </c>
      <c r="J1073">
        <v>130</v>
      </c>
      <c r="K1073">
        <v>76</v>
      </c>
      <c r="L1073">
        <v>41</v>
      </c>
      <c r="M1073">
        <v>58</v>
      </c>
      <c r="N1073">
        <v>33</v>
      </c>
      <c r="O1073">
        <v>52</v>
      </c>
      <c r="P1073">
        <v>159</v>
      </c>
      <c r="Q1073">
        <v>45</v>
      </c>
      <c r="R1073">
        <v>36</v>
      </c>
    </row>
    <row r="1074" spans="1:18" x14ac:dyDescent="0.3">
      <c r="A1074" s="20">
        <v>2025</v>
      </c>
      <c r="B1074" s="20" t="s">
        <v>56</v>
      </c>
      <c r="C1074" s="20">
        <v>4119608</v>
      </c>
      <c r="D1074" s="20" t="s">
        <v>327</v>
      </c>
      <c r="E1074" s="20">
        <v>1</v>
      </c>
      <c r="F1074" s="20" t="s">
        <v>58</v>
      </c>
      <c r="G1074">
        <v>143</v>
      </c>
      <c r="H1074">
        <v>0</v>
      </c>
      <c r="I1074">
        <v>0</v>
      </c>
      <c r="J1074">
        <v>0</v>
      </c>
      <c r="K1074">
        <v>35</v>
      </c>
      <c r="L1074">
        <v>101</v>
      </c>
      <c r="M1074">
        <v>7</v>
      </c>
      <c r="N1074">
        <v>0</v>
      </c>
      <c r="O1074">
        <v>0</v>
      </c>
      <c r="P1074">
        <v>0</v>
      </c>
      <c r="Q1074">
        <v>0</v>
      </c>
      <c r="R1074">
        <v>143</v>
      </c>
    </row>
    <row r="1075" spans="1:18" x14ac:dyDescent="0.3">
      <c r="A1075" s="20">
        <v>2025</v>
      </c>
      <c r="B1075" s="20" t="s">
        <v>56</v>
      </c>
      <c r="C1075" s="20">
        <v>4119608</v>
      </c>
      <c r="D1075" s="20" t="s">
        <v>327</v>
      </c>
      <c r="E1075" s="20">
        <v>2</v>
      </c>
      <c r="F1075" s="20" t="s">
        <v>25</v>
      </c>
      <c r="G1075">
        <v>3022</v>
      </c>
      <c r="H1075">
        <v>0</v>
      </c>
      <c r="I1075">
        <v>7</v>
      </c>
      <c r="J1075">
        <v>54</v>
      </c>
      <c r="K1075">
        <v>1536</v>
      </c>
      <c r="L1075">
        <v>923</v>
      </c>
      <c r="M1075">
        <v>502</v>
      </c>
      <c r="N1075">
        <v>0</v>
      </c>
      <c r="O1075">
        <v>13</v>
      </c>
      <c r="P1075">
        <v>39</v>
      </c>
      <c r="Q1075">
        <v>1464</v>
      </c>
      <c r="R1075">
        <v>1021</v>
      </c>
    </row>
    <row r="1076" spans="1:18" x14ac:dyDescent="0.3">
      <c r="A1076" s="20">
        <v>2025</v>
      </c>
      <c r="B1076" s="20" t="s">
        <v>56</v>
      </c>
      <c r="C1076" s="20">
        <v>4119608</v>
      </c>
      <c r="D1076" s="20" t="s">
        <v>327</v>
      </c>
      <c r="E1076" s="20">
        <v>3</v>
      </c>
      <c r="F1076" s="20" t="s">
        <v>59</v>
      </c>
      <c r="G1076">
        <v>3447</v>
      </c>
      <c r="H1076">
        <v>525</v>
      </c>
      <c r="I1076">
        <v>770</v>
      </c>
      <c r="J1076">
        <v>2068</v>
      </c>
      <c r="K1076">
        <v>80</v>
      </c>
      <c r="L1076">
        <v>0</v>
      </c>
      <c r="M1076">
        <v>4</v>
      </c>
      <c r="N1076">
        <v>573</v>
      </c>
      <c r="O1076">
        <v>792</v>
      </c>
      <c r="P1076">
        <v>2078</v>
      </c>
      <c r="Q1076">
        <v>0</v>
      </c>
      <c r="R1076">
        <v>0</v>
      </c>
    </row>
    <row r="1077" spans="1:18" x14ac:dyDescent="0.3">
      <c r="A1077" s="20">
        <v>2025</v>
      </c>
      <c r="B1077" s="20" t="s">
        <v>56</v>
      </c>
      <c r="C1077" s="20">
        <v>4119608</v>
      </c>
      <c r="D1077" s="20" t="s">
        <v>327</v>
      </c>
      <c r="E1077" s="20">
        <v>4</v>
      </c>
      <c r="F1077" s="20" t="s">
        <v>60</v>
      </c>
      <c r="G1077">
        <v>897</v>
      </c>
      <c r="H1077">
        <v>81</v>
      </c>
      <c r="I1077">
        <v>100</v>
      </c>
      <c r="J1077">
        <v>266</v>
      </c>
      <c r="K1077">
        <v>232</v>
      </c>
      <c r="L1077">
        <v>110</v>
      </c>
      <c r="M1077">
        <v>108</v>
      </c>
      <c r="N1077">
        <v>90</v>
      </c>
      <c r="O1077">
        <v>99</v>
      </c>
      <c r="P1077">
        <v>298</v>
      </c>
      <c r="Q1077">
        <v>189</v>
      </c>
      <c r="R1077">
        <v>106</v>
      </c>
    </row>
    <row r="1078" spans="1:18" x14ac:dyDescent="0.3">
      <c r="A1078" s="20">
        <v>2025</v>
      </c>
      <c r="B1078" s="20" t="s">
        <v>56</v>
      </c>
      <c r="C1078" s="20">
        <v>4119657</v>
      </c>
      <c r="D1078" s="20" t="s">
        <v>328</v>
      </c>
      <c r="E1078" s="20">
        <v>1</v>
      </c>
      <c r="F1078" s="20" t="s">
        <v>58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x14ac:dyDescent="0.3">
      <c r="A1079" s="20">
        <v>2025</v>
      </c>
      <c r="B1079" s="20" t="s">
        <v>56</v>
      </c>
      <c r="C1079" s="20">
        <v>4119657</v>
      </c>
      <c r="D1079" s="20" t="s">
        <v>328</v>
      </c>
      <c r="E1079" s="20">
        <v>2</v>
      </c>
      <c r="F1079" s="20" t="s">
        <v>25</v>
      </c>
      <c r="G1079">
        <v>290</v>
      </c>
      <c r="H1079">
        <v>0</v>
      </c>
      <c r="I1079">
        <v>0</v>
      </c>
      <c r="J1079">
        <v>0</v>
      </c>
      <c r="K1079">
        <v>179</v>
      </c>
      <c r="L1079">
        <v>108</v>
      </c>
      <c r="M1079">
        <v>3</v>
      </c>
      <c r="N1079">
        <v>0</v>
      </c>
      <c r="O1079">
        <v>0</v>
      </c>
      <c r="P1079">
        <v>0</v>
      </c>
      <c r="Q1079">
        <v>193</v>
      </c>
      <c r="R1079">
        <v>97</v>
      </c>
    </row>
    <row r="1080" spans="1:18" x14ac:dyDescent="0.3">
      <c r="A1080" s="20">
        <v>2025</v>
      </c>
      <c r="B1080" s="20" t="s">
        <v>56</v>
      </c>
      <c r="C1080" s="20">
        <v>4119657</v>
      </c>
      <c r="D1080" s="20" t="s">
        <v>328</v>
      </c>
      <c r="E1080" s="20">
        <v>3</v>
      </c>
      <c r="F1080" s="20" t="s">
        <v>59</v>
      </c>
      <c r="G1080">
        <v>366</v>
      </c>
      <c r="H1080">
        <v>87</v>
      </c>
      <c r="I1080">
        <v>80</v>
      </c>
      <c r="J1080">
        <v>186</v>
      </c>
      <c r="K1080">
        <v>13</v>
      </c>
      <c r="L1080">
        <v>0</v>
      </c>
      <c r="M1080">
        <v>0</v>
      </c>
      <c r="N1080">
        <v>92</v>
      </c>
      <c r="O1080">
        <v>77</v>
      </c>
      <c r="P1080">
        <v>197</v>
      </c>
      <c r="Q1080">
        <v>0</v>
      </c>
      <c r="R1080">
        <v>0</v>
      </c>
    </row>
    <row r="1081" spans="1:18" x14ac:dyDescent="0.3">
      <c r="A1081" s="20">
        <v>2025</v>
      </c>
      <c r="B1081" s="20" t="s">
        <v>56</v>
      </c>
      <c r="C1081" s="20">
        <v>4119657</v>
      </c>
      <c r="D1081" s="20" t="s">
        <v>328</v>
      </c>
      <c r="E1081" s="20">
        <v>4</v>
      </c>
      <c r="F1081" s="20" t="s">
        <v>60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x14ac:dyDescent="0.3">
      <c r="A1082" s="20">
        <v>2025</v>
      </c>
      <c r="B1082" s="20" t="s">
        <v>56</v>
      </c>
      <c r="C1082" s="20">
        <v>4119103</v>
      </c>
      <c r="D1082" s="20" t="s">
        <v>329</v>
      </c>
      <c r="E1082" s="20">
        <v>1</v>
      </c>
      <c r="F1082" s="20" t="s">
        <v>58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x14ac:dyDescent="0.3">
      <c r="A1083" s="20">
        <v>2025</v>
      </c>
      <c r="B1083" s="20" t="s">
        <v>56</v>
      </c>
      <c r="C1083" s="20">
        <v>4119103</v>
      </c>
      <c r="D1083" s="20" t="s">
        <v>329</v>
      </c>
      <c r="E1083" s="20">
        <v>2</v>
      </c>
      <c r="F1083" s="20" t="s">
        <v>25</v>
      </c>
      <c r="G1083">
        <v>1252</v>
      </c>
      <c r="H1083">
        <v>0</v>
      </c>
      <c r="I1083">
        <v>0</v>
      </c>
      <c r="J1083">
        <v>2</v>
      </c>
      <c r="K1083">
        <v>710</v>
      </c>
      <c r="L1083">
        <v>491</v>
      </c>
      <c r="M1083">
        <v>49</v>
      </c>
      <c r="N1083">
        <v>0</v>
      </c>
      <c r="O1083">
        <v>0</v>
      </c>
      <c r="P1083">
        <v>0</v>
      </c>
      <c r="Q1083">
        <v>742</v>
      </c>
      <c r="R1083">
        <v>499</v>
      </c>
    </row>
    <row r="1084" spans="1:18" x14ac:dyDescent="0.3">
      <c r="A1084" s="20">
        <v>2025</v>
      </c>
      <c r="B1084" s="20" t="s">
        <v>56</v>
      </c>
      <c r="C1084" s="20">
        <v>4119103</v>
      </c>
      <c r="D1084" s="20" t="s">
        <v>329</v>
      </c>
      <c r="E1084" s="20">
        <v>3</v>
      </c>
      <c r="F1084" s="20" t="s">
        <v>59</v>
      </c>
      <c r="G1084">
        <v>1823</v>
      </c>
      <c r="H1084">
        <v>355</v>
      </c>
      <c r="I1084">
        <v>379</v>
      </c>
      <c r="J1084">
        <v>1031</v>
      </c>
      <c r="K1084">
        <v>58</v>
      </c>
      <c r="L1084">
        <v>0</v>
      </c>
      <c r="M1084">
        <v>0</v>
      </c>
      <c r="N1084">
        <v>374</v>
      </c>
      <c r="O1084">
        <v>392</v>
      </c>
      <c r="P1084">
        <v>1057</v>
      </c>
      <c r="Q1084">
        <v>0</v>
      </c>
      <c r="R1084">
        <v>0</v>
      </c>
    </row>
    <row r="1085" spans="1:18" x14ac:dyDescent="0.3">
      <c r="A1085" s="20">
        <v>2025</v>
      </c>
      <c r="B1085" s="20" t="s">
        <v>56</v>
      </c>
      <c r="C1085" s="20">
        <v>4119103</v>
      </c>
      <c r="D1085" s="20" t="s">
        <v>329</v>
      </c>
      <c r="E1085" s="20">
        <v>4</v>
      </c>
      <c r="F1085" s="20" t="s">
        <v>60</v>
      </c>
      <c r="G1085">
        <v>54</v>
      </c>
      <c r="H1085">
        <v>0</v>
      </c>
      <c r="I1085">
        <v>5</v>
      </c>
      <c r="J1085">
        <v>10</v>
      </c>
      <c r="K1085">
        <v>10</v>
      </c>
      <c r="L1085">
        <v>2</v>
      </c>
      <c r="M1085">
        <v>27</v>
      </c>
      <c r="N1085">
        <v>0</v>
      </c>
      <c r="O1085">
        <v>5</v>
      </c>
      <c r="P1085">
        <v>22</v>
      </c>
      <c r="Q1085">
        <v>0</v>
      </c>
      <c r="R1085">
        <v>0</v>
      </c>
    </row>
    <row r="1086" spans="1:18" x14ac:dyDescent="0.3">
      <c r="A1086" s="20">
        <v>2025</v>
      </c>
      <c r="B1086" s="20" t="s">
        <v>56</v>
      </c>
      <c r="C1086" s="20">
        <v>4119707</v>
      </c>
      <c r="D1086" s="20" t="s">
        <v>330</v>
      </c>
      <c r="E1086" s="20">
        <v>1</v>
      </c>
      <c r="F1086" s="20" t="s">
        <v>58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 x14ac:dyDescent="0.3">
      <c r="A1087" s="20">
        <v>2025</v>
      </c>
      <c r="B1087" s="20" t="s">
        <v>56</v>
      </c>
      <c r="C1087" s="20">
        <v>4119707</v>
      </c>
      <c r="D1087" s="20" t="s">
        <v>330</v>
      </c>
      <c r="E1087" s="20">
        <v>2</v>
      </c>
      <c r="F1087" s="20" t="s">
        <v>25</v>
      </c>
      <c r="G1087">
        <v>280</v>
      </c>
      <c r="H1087">
        <v>0</v>
      </c>
      <c r="I1087">
        <v>0</v>
      </c>
      <c r="J1087">
        <v>0</v>
      </c>
      <c r="K1087">
        <v>149</v>
      </c>
      <c r="L1087">
        <v>124</v>
      </c>
      <c r="M1087">
        <v>7</v>
      </c>
      <c r="N1087">
        <v>0</v>
      </c>
      <c r="O1087">
        <v>0</v>
      </c>
      <c r="P1087">
        <v>0</v>
      </c>
      <c r="Q1087">
        <v>158</v>
      </c>
      <c r="R1087">
        <v>122</v>
      </c>
    </row>
    <row r="1088" spans="1:18" x14ac:dyDescent="0.3">
      <c r="A1088" s="20">
        <v>2025</v>
      </c>
      <c r="B1088" s="20" t="s">
        <v>56</v>
      </c>
      <c r="C1088" s="20">
        <v>4119707</v>
      </c>
      <c r="D1088" s="20" t="s">
        <v>330</v>
      </c>
      <c r="E1088" s="20">
        <v>3</v>
      </c>
      <c r="F1088" s="20" t="s">
        <v>59</v>
      </c>
      <c r="G1088">
        <v>544</v>
      </c>
      <c r="H1088">
        <v>122</v>
      </c>
      <c r="I1088">
        <v>124</v>
      </c>
      <c r="J1088">
        <v>267</v>
      </c>
      <c r="K1088">
        <v>30</v>
      </c>
      <c r="L1088">
        <v>1</v>
      </c>
      <c r="M1088">
        <v>0</v>
      </c>
      <c r="N1088">
        <v>132</v>
      </c>
      <c r="O1088">
        <v>125</v>
      </c>
      <c r="P1088">
        <v>287</v>
      </c>
      <c r="Q1088">
        <v>0</v>
      </c>
      <c r="R1088">
        <v>0</v>
      </c>
    </row>
    <row r="1089" spans="1:18" x14ac:dyDescent="0.3">
      <c r="A1089" s="20">
        <v>2025</v>
      </c>
      <c r="B1089" s="20" t="s">
        <v>56</v>
      </c>
      <c r="C1089" s="20">
        <v>4119707</v>
      </c>
      <c r="D1089" s="20" t="s">
        <v>330</v>
      </c>
      <c r="E1089" s="20">
        <v>4</v>
      </c>
      <c r="F1089" s="20" t="s">
        <v>60</v>
      </c>
      <c r="G1089">
        <v>53</v>
      </c>
      <c r="H1089">
        <v>0</v>
      </c>
      <c r="I1089">
        <v>0</v>
      </c>
      <c r="J1089">
        <v>17</v>
      </c>
      <c r="K1089">
        <v>8</v>
      </c>
      <c r="L1089">
        <v>2</v>
      </c>
      <c r="M1089">
        <v>26</v>
      </c>
      <c r="N1089">
        <v>0</v>
      </c>
      <c r="O1089">
        <v>1</v>
      </c>
      <c r="P1089">
        <v>25</v>
      </c>
      <c r="Q1089">
        <v>0</v>
      </c>
      <c r="R1089">
        <v>0</v>
      </c>
    </row>
    <row r="1090" spans="1:18" x14ac:dyDescent="0.3">
      <c r="A1090" s="20">
        <v>2025</v>
      </c>
      <c r="B1090" s="20" t="s">
        <v>56</v>
      </c>
      <c r="C1090" s="20">
        <v>4119806</v>
      </c>
      <c r="D1090" s="20" t="s">
        <v>331</v>
      </c>
      <c r="E1090" s="20">
        <v>1</v>
      </c>
      <c r="F1090" s="20" t="s">
        <v>58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x14ac:dyDescent="0.3">
      <c r="A1091" s="20">
        <v>2025</v>
      </c>
      <c r="B1091" s="20" t="s">
        <v>56</v>
      </c>
      <c r="C1091" s="20">
        <v>4119806</v>
      </c>
      <c r="D1091" s="20" t="s">
        <v>331</v>
      </c>
      <c r="E1091" s="20">
        <v>2</v>
      </c>
      <c r="F1091" s="20" t="s">
        <v>25</v>
      </c>
      <c r="G1091">
        <v>808</v>
      </c>
      <c r="H1091">
        <v>0</v>
      </c>
      <c r="I1091">
        <v>0</v>
      </c>
      <c r="J1091">
        <v>43</v>
      </c>
      <c r="K1091">
        <v>507</v>
      </c>
      <c r="L1091">
        <v>252</v>
      </c>
      <c r="M1091">
        <v>6</v>
      </c>
      <c r="N1091">
        <v>0</v>
      </c>
      <c r="O1091">
        <v>0</v>
      </c>
      <c r="P1091">
        <v>0</v>
      </c>
      <c r="Q1091">
        <v>532</v>
      </c>
      <c r="R1091">
        <v>276</v>
      </c>
    </row>
    <row r="1092" spans="1:18" x14ac:dyDescent="0.3">
      <c r="A1092" s="20">
        <v>2025</v>
      </c>
      <c r="B1092" s="20" t="s">
        <v>56</v>
      </c>
      <c r="C1092" s="20">
        <v>4119806</v>
      </c>
      <c r="D1092" s="20" t="s">
        <v>331</v>
      </c>
      <c r="E1092" s="20">
        <v>3</v>
      </c>
      <c r="F1092" s="20" t="s">
        <v>59</v>
      </c>
      <c r="G1092">
        <v>1361</v>
      </c>
      <c r="H1092">
        <v>304</v>
      </c>
      <c r="I1092">
        <v>316</v>
      </c>
      <c r="J1092">
        <v>720</v>
      </c>
      <c r="K1092">
        <v>21</v>
      </c>
      <c r="L1092">
        <v>0</v>
      </c>
      <c r="M1092">
        <v>0</v>
      </c>
      <c r="N1092">
        <v>321</v>
      </c>
      <c r="O1092">
        <v>335</v>
      </c>
      <c r="P1092">
        <v>705</v>
      </c>
      <c r="Q1092">
        <v>0</v>
      </c>
      <c r="R1092">
        <v>0</v>
      </c>
    </row>
    <row r="1093" spans="1:18" x14ac:dyDescent="0.3">
      <c r="A1093" s="20">
        <v>2025</v>
      </c>
      <c r="B1093" s="20" t="s">
        <v>56</v>
      </c>
      <c r="C1093" s="20">
        <v>4119806</v>
      </c>
      <c r="D1093" s="20" t="s">
        <v>331</v>
      </c>
      <c r="E1093" s="20">
        <v>4</v>
      </c>
      <c r="F1093" s="20" t="s">
        <v>60</v>
      </c>
      <c r="G1093">
        <v>88</v>
      </c>
      <c r="H1093">
        <v>3</v>
      </c>
      <c r="I1093">
        <v>5</v>
      </c>
      <c r="J1093">
        <v>18</v>
      </c>
      <c r="K1093">
        <v>8</v>
      </c>
      <c r="L1093">
        <v>5</v>
      </c>
      <c r="M1093">
        <v>49</v>
      </c>
      <c r="N1093">
        <v>3</v>
      </c>
      <c r="O1093">
        <v>6</v>
      </c>
      <c r="P1093">
        <v>25</v>
      </c>
      <c r="Q1093">
        <v>0</v>
      </c>
      <c r="R1093">
        <v>0</v>
      </c>
    </row>
    <row r="1094" spans="1:18" x14ac:dyDescent="0.3">
      <c r="A1094" s="20">
        <v>2025</v>
      </c>
      <c r="B1094" s="20" t="s">
        <v>56</v>
      </c>
      <c r="C1094" s="20">
        <v>4119905</v>
      </c>
      <c r="D1094" s="20" t="s">
        <v>332</v>
      </c>
      <c r="E1094" s="20">
        <v>1</v>
      </c>
      <c r="F1094" s="20" t="s">
        <v>58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x14ac:dyDescent="0.3">
      <c r="A1095" s="20">
        <v>2025</v>
      </c>
      <c r="B1095" s="20" t="s">
        <v>56</v>
      </c>
      <c r="C1095" s="20">
        <v>4119905</v>
      </c>
      <c r="D1095" s="20" t="s">
        <v>332</v>
      </c>
      <c r="E1095" s="20">
        <v>2</v>
      </c>
      <c r="F1095" s="20" t="s">
        <v>25</v>
      </c>
      <c r="G1095">
        <v>27336</v>
      </c>
      <c r="H1095">
        <v>0</v>
      </c>
      <c r="I1095">
        <v>0</v>
      </c>
      <c r="J1095">
        <v>1699</v>
      </c>
      <c r="K1095">
        <v>15217</v>
      </c>
      <c r="L1095">
        <v>8341</v>
      </c>
      <c r="M1095">
        <v>2079</v>
      </c>
      <c r="N1095">
        <v>0</v>
      </c>
      <c r="O1095">
        <v>0</v>
      </c>
      <c r="P1095">
        <v>0</v>
      </c>
      <c r="Q1095">
        <v>15597</v>
      </c>
      <c r="R1095">
        <v>9842</v>
      </c>
    </row>
    <row r="1096" spans="1:18" x14ac:dyDescent="0.3">
      <c r="A1096" s="20">
        <v>2025</v>
      </c>
      <c r="B1096" s="20" t="s">
        <v>56</v>
      </c>
      <c r="C1096" s="20">
        <v>4119905</v>
      </c>
      <c r="D1096" s="20" t="s">
        <v>332</v>
      </c>
      <c r="E1096" s="20">
        <v>3</v>
      </c>
      <c r="F1096" s="20" t="s">
        <v>59</v>
      </c>
      <c r="G1096">
        <v>31014</v>
      </c>
      <c r="H1096">
        <v>4248</v>
      </c>
      <c r="I1096">
        <v>7373</v>
      </c>
      <c r="J1096">
        <v>19029</v>
      </c>
      <c r="K1096">
        <v>308</v>
      </c>
      <c r="L1096">
        <v>0</v>
      </c>
      <c r="M1096">
        <v>56</v>
      </c>
      <c r="N1096">
        <v>4682</v>
      </c>
      <c r="O1096">
        <v>7670</v>
      </c>
      <c r="P1096">
        <v>18606</v>
      </c>
      <c r="Q1096">
        <v>0</v>
      </c>
      <c r="R1096">
        <v>0</v>
      </c>
    </row>
    <row r="1097" spans="1:18" x14ac:dyDescent="0.3">
      <c r="A1097" s="20">
        <v>2025</v>
      </c>
      <c r="B1097" s="20" t="s">
        <v>56</v>
      </c>
      <c r="C1097" s="20">
        <v>4119905</v>
      </c>
      <c r="D1097" s="20" t="s">
        <v>332</v>
      </c>
      <c r="E1097" s="20">
        <v>4</v>
      </c>
      <c r="F1097" s="20" t="s">
        <v>60</v>
      </c>
      <c r="G1097">
        <v>20047</v>
      </c>
      <c r="H1097">
        <v>1622</v>
      </c>
      <c r="I1097">
        <v>1938</v>
      </c>
      <c r="J1097">
        <v>5889</v>
      </c>
      <c r="K1097">
        <v>4972</v>
      </c>
      <c r="L1097">
        <v>3271</v>
      </c>
      <c r="M1097">
        <v>2355</v>
      </c>
      <c r="N1097">
        <v>1668</v>
      </c>
      <c r="O1097">
        <v>2071</v>
      </c>
      <c r="P1097">
        <v>5317</v>
      </c>
      <c r="Q1097">
        <v>4862</v>
      </c>
      <c r="R1097">
        <v>3538</v>
      </c>
    </row>
    <row r="1098" spans="1:18" x14ac:dyDescent="0.3">
      <c r="A1098" s="20">
        <v>2025</v>
      </c>
      <c r="B1098" s="20" t="s">
        <v>56</v>
      </c>
      <c r="C1098" s="20">
        <v>4119954</v>
      </c>
      <c r="D1098" s="20" t="s">
        <v>333</v>
      </c>
      <c r="E1098" s="20">
        <v>1</v>
      </c>
      <c r="F1098" s="20" t="s">
        <v>58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x14ac:dyDescent="0.3">
      <c r="A1099" s="20">
        <v>2025</v>
      </c>
      <c r="B1099" s="20" t="s">
        <v>56</v>
      </c>
      <c r="C1099" s="20">
        <v>4119954</v>
      </c>
      <c r="D1099" s="20" t="s">
        <v>333</v>
      </c>
      <c r="E1099" s="20">
        <v>2</v>
      </c>
      <c r="F1099" s="20" t="s">
        <v>25</v>
      </c>
      <c r="G1099">
        <v>2650</v>
      </c>
      <c r="H1099">
        <v>0</v>
      </c>
      <c r="I1099">
        <v>2</v>
      </c>
      <c r="J1099">
        <v>37</v>
      </c>
      <c r="K1099">
        <v>1588</v>
      </c>
      <c r="L1099">
        <v>916</v>
      </c>
      <c r="M1099">
        <v>107</v>
      </c>
      <c r="N1099">
        <v>0</v>
      </c>
      <c r="O1099">
        <v>2</v>
      </c>
      <c r="P1099">
        <v>10</v>
      </c>
      <c r="Q1099">
        <v>1637</v>
      </c>
      <c r="R1099">
        <v>934</v>
      </c>
    </row>
    <row r="1100" spans="1:18" x14ac:dyDescent="0.3">
      <c r="A1100" s="20">
        <v>2025</v>
      </c>
      <c r="B1100" s="20" t="s">
        <v>56</v>
      </c>
      <c r="C1100" s="20">
        <v>4119954</v>
      </c>
      <c r="D1100" s="20" t="s">
        <v>333</v>
      </c>
      <c r="E1100" s="20">
        <v>3</v>
      </c>
      <c r="F1100" s="20" t="s">
        <v>59</v>
      </c>
      <c r="G1100">
        <v>4128</v>
      </c>
      <c r="H1100">
        <v>730</v>
      </c>
      <c r="I1100">
        <v>781</v>
      </c>
      <c r="J1100">
        <v>2271</v>
      </c>
      <c r="K1100">
        <v>223</v>
      </c>
      <c r="L1100">
        <v>16</v>
      </c>
      <c r="M1100">
        <v>107</v>
      </c>
      <c r="N1100">
        <v>787</v>
      </c>
      <c r="O1100">
        <v>804</v>
      </c>
      <c r="P1100">
        <v>2418</v>
      </c>
      <c r="Q1100">
        <v>0</v>
      </c>
      <c r="R1100">
        <v>0</v>
      </c>
    </row>
    <row r="1101" spans="1:18" x14ac:dyDescent="0.3">
      <c r="A1101" s="20">
        <v>2025</v>
      </c>
      <c r="B1101" s="20" t="s">
        <v>56</v>
      </c>
      <c r="C1101" s="20">
        <v>4119954</v>
      </c>
      <c r="D1101" s="20" t="s">
        <v>333</v>
      </c>
      <c r="E1101" s="20">
        <v>4</v>
      </c>
      <c r="F1101" s="20" t="s">
        <v>60</v>
      </c>
      <c r="G1101">
        <v>263</v>
      </c>
      <c r="H1101">
        <v>18</v>
      </c>
      <c r="I1101">
        <v>33</v>
      </c>
      <c r="J1101">
        <v>105</v>
      </c>
      <c r="K1101">
        <v>74</v>
      </c>
      <c r="L1101">
        <v>32</v>
      </c>
      <c r="M1101">
        <v>1</v>
      </c>
      <c r="N1101">
        <v>22</v>
      </c>
      <c r="O1101">
        <v>31</v>
      </c>
      <c r="P1101">
        <v>111</v>
      </c>
      <c r="Q1101">
        <v>64</v>
      </c>
      <c r="R1101">
        <v>35</v>
      </c>
    </row>
    <row r="1102" spans="1:18" x14ac:dyDescent="0.3">
      <c r="A1102" s="20">
        <v>2025</v>
      </c>
      <c r="B1102" s="20" t="s">
        <v>56</v>
      </c>
      <c r="C1102" s="20">
        <v>4120002</v>
      </c>
      <c r="D1102" s="20" t="s">
        <v>334</v>
      </c>
      <c r="E1102" s="20">
        <v>1</v>
      </c>
      <c r="F1102" s="20" t="s">
        <v>58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 x14ac:dyDescent="0.3">
      <c r="A1103" s="20">
        <v>2025</v>
      </c>
      <c r="B1103" s="20" t="s">
        <v>56</v>
      </c>
      <c r="C1103" s="20">
        <v>4120002</v>
      </c>
      <c r="D1103" s="20" t="s">
        <v>334</v>
      </c>
      <c r="E1103" s="20">
        <v>2</v>
      </c>
      <c r="F1103" s="20" t="s">
        <v>25</v>
      </c>
      <c r="G1103">
        <v>1138</v>
      </c>
      <c r="H1103">
        <v>0</v>
      </c>
      <c r="I1103">
        <v>6</v>
      </c>
      <c r="J1103">
        <v>25</v>
      </c>
      <c r="K1103">
        <v>542</v>
      </c>
      <c r="L1103">
        <v>371</v>
      </c>
      <c r="M1103">
        <v>194</v>
      </c>
      <c r="N1103">
        <v>0</v>
      </c>
      <c r="O1103">
        <v>6</v>
      </c>
      <c r="P1103">
        <v>25</v>
      </c>
      <c r="Q1103">
        <v>573</v>
      </c>
      <c r="R1103">
        <v>349</v>
      </c>
    </row>
    <row r="1104" spans="1:18" x14ac:dyDescent="0.3">
      <c r="A1104" s="20">
        <v>2025</v>
      </c>
      <c r="B1104" s="20" t="s">
        <v>56</v>
      </c>
      <c r="C1104" s="20">
        <v>4120002</v>
      </c>
      <c r="D1104" s="20" t="s">
        <v>334</v>
      </c>
      <c r="E1104" s="20">
        <v>3</v>
      </c>
      <c r="F1104" s="20" t="s">
        <v>59</v>
      </c>
      <c r="G1104">
        <v>801</v>
      </c>
      <c r="H1104">
        <v>173</v>
      </c>
      <c r="I1104">
        <v>175</v>
      </c>
      <c r="J1104">
        <v>430</v>
      </c>
      <c r="K1104">
        <v>18</v>
      </c>
      <c r="L1104">
        <v>0</v>
      </c>
      <c r="M1104">
        <v>5</v>
      </c>
      <c r="N1104">
        <v>182</v>
      </c>
      <c r="O1104">
        <v>185</v>
      </c>
      <c r="P1104">
        <v>429</v>
      </c>
      <c r="Q1104">
        <v>0</v>
      </c>
      <c r="R1104">
        <v>0</v>
      </c>
    </row>
    <row r="1105" spans="1:18" x14ac:dyDescent="0.3">
      <c r="A1105" s="20">
        <v>2025</v>
      </c>
      <c r="B1105" s="20" t="s">
        <v>56</v>
      </c>
      <c r="C1105" s="20">
        <v>4120002</v>
      </c>
      <c r="D1105" s="20" t="s">
        <v>334</v>
      </c>
      <c r="E1105" s="20">
        <v>4</v>
      </c>
      <c r="F1105" s="20" t="s">
        <v>60</v>
      </c>
      <c r="G1105">
        <v>525</v>
      </c>
      <c r="H1105">
        <v>24</v>
      </c>
      <c r="I1105">
        <v>70</v>
      </c>
      <c r="J1105">
        <v>217</v>
      </c>
      <c r="K1105">
        <v>106</v>
      </c>
      <c r="L1105">
        <v>61</v>
      </c>
      <c r="M1105">
        <v>47</v>
      </c>
      <c r="N1105">
        <v>29</v>
      </c>
      <c r="O1105">
        <v>67</v>
      </c>
      <c r="P1105">
        <v>238</v>
      </c>
      <c r="Q1105">
        <v>82</v>
      </c>
      <c r="R1105">
        <v>57</v>
      </c>
    </row>
    <row r="1106" spans="1:18" x14ac:dyDescent="0.3">
      <c r="A1106" s="20">
        <v>2025</v>
      </c>
      <c r="B1106" s="20" t="s">
        <v>56</v>
      </c>
      <c r="C1106" s="20">
        <v>4120101</v>
      </c>
      <c r="D1106" s="20" t="s">
        <v>335</v>
      </c>
      <c r="E1106" s="20">
        <v>1</v>
      </c>
      <c r="F1106" s="20" t="s">
        <v>58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x14ac:dyDescent="0.3">
      <c r="A1107" s="20">
        <v>2025</v>
      </c>
      <c r="B1107" s="20" t="s">
        <v>56</v>
      </c>
      <c r="C1107" s="20">
        <v>4120101</v>
      </c>
      <c r="D1107" s="20" t="s">
        <v>335</v>
      </c>
      <c r="E1107" s="20">
        <v>2</v>
      </c>
      <c r="F1107" s="20" t="s">
        <v>25</v>
      </c>
      <c r="G1107">
        <v>374</v>
      </c>
      <c r="H1107">
        <v>0</v>
      </c>
      <c r="I1107">
        <v>0</v>
      </c>
      <c r="J1107">
        <v>0</v>
      </c>
      <c r="K1107">
        <v>225</v>
      </c>
      <c r="L1107">
        <v>137</v>
      </c>
      <c r="M1107">
        <v>12</v>
      </c>
      <c r="N1107">
        <v>0</v>
      </c>
      <c r="O1107">
        <v>0</v>
      </c>
      <c r="P1107">
        <v>0</v>
      </c>
      <c r="Q1107">
        <v>213</v>
      </c>
      <c r="R1107">
        <v>161</v>
      </c>
    </row>
    <row r="1108" spans="1:18" x14ac:dyDescent="0.3">
      <c r="A1108" s="20">
        <v>2025</v>
      </c>
      <c r="B1108" s="20" t="s">
        <v>56</v>
      </c>
      <c r="C1108" s="20">
        <v>4120101</v>
      </c>
      <c r="D1108" s="20" t="s">
        <v>335</v>
      </c>
      <c r="E1108" s="20">
        <v>3</v>
      </c>
      <c r="F1108" s="20" t="s">
        <v>59</v>
      </c>
      <c r="G1108">
        <v>397</v>
      </c>
      <c r="H1108">
        <v>46</v>
      </c>
      <c r="I1108">
        <v>48</v>
      </c>
      <c r="J1108">
        <v>275</v>
      </c>
      <c r="K1108">
        <v>26</v>
      </c>
      <c r="L1108">
        <v>2</v>
      </c>
      <c r="M1108">
        <v>0</v>
      </c>
      <c r="N1108">
        <v>51</v>
      </c>
      <c r="O1108">
        <v>46</v>
      </c>
      <c r="P1108">
        <v>300</v>
      </c>
      <c r="Q1108">
        <v>0</v>
      </c>
      <c r="R1108">
        <v>0</v>
      </c>
    </row>
    <row r="1109" spans="1:18" x14ac:dyDescent="0.3">
      <c r="A1109" s="20">
        <v>2025</v>
      </c>
      <c r="B1109" s="20" t="s">
        <v>56</v>
      </c>
      <c r="C1109" s="20">
        <v>4120101</v>
      </c>
      <c r="D1109" s="20" t="s">
        <v>335</v>
      </c>
      <c r="E1109" s="20">
        <v>4</v>
      </c>
      <c r="F1109" s="20" t="s">
        <v>60</v>
      </c>
      <c r="G1109">
        <v>139</v>
      </c>
      <c r="H1109">
        <v>50</v>
      </c>
      <c r="I1109">
        <v>49</v>
      </c>
      <c r="J1109">
        <v>15</v>
      </c>
      <c r="K1109">
        <v>4</v>
      </c>
      <c r="L1109">
        <v>2</v>
      </c>
      <c r="M1109">
        <v>19</v>
      </c>
      <c r="N1109">
        <v>54</v>
      </c>
      <c r="O1109">
        <v>53</v>
      </c>
      <c r="P1109">
        <v>11</v>
      </c>
      <c r="Q1109">
        <v>0</v>
      </c>
      <c r="R1109">
        <v>0</v>
      </c>
    </row>
    <row r="1110" spans="1:18" x14ac:dyDescent="0.3">
      <c r="A1110" s="20">
        <v>2025</v>
      </c>
      <c r="B1110" s="20" t="s">
        <v>56</v>
      </c>
      <c r="C1110" s="20">
        <v>4120150</v>
      </c>
      <c r="D1110" s="20" t="s">
        <v>336</v>
      </c>
      <c r="E1110" s="20">
        <v>1</v>
      </c>
      <c r="F1110" s="20" t="s">
        <v>58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 x14ac:dyDescent="0.3">
      <c r="A1111" s="20">
        <v>2025</v>
      </c>
      <c r="B1111" s="20" t="s">
        <v>56</v>
      </c>
      <c r="C1111" s="20">
        <v>4120150</v>
      </c>
      <c r="D1111" s="20" t="s">
        <v>336</v>
      </c>
      <c r="E1111" s="20">
        <v>2</v>
      </c>
      <c r="F1111" s="20" t="s">
        <v>25</v>
      </c>
      <c r="G1111">
        <v>214</v>
      </c>
      <c r="H1111">
        <v>0</v>
      </c>
      <c r="I1111">
        <v>0</v>
      </c>
      <c r="J1111">
        <v>0</v>
      </c>
      <c r="K1111">
        <v>138</v>
      </c>
      <c r="L1111">
        <v>75</v>
      </c>
      <c r="M1111">
        <v>1</v>
      </c>
      <c r="N1111">
        <v>0</v>
      </c>
      <c r="O1111">
        <v>0</v>
      </c>
      <c r="P1111">
        <v>0</v>
      </c>
      <c r="Q1111">
        <v>148</v>
      </c>
      <c r="R1111">
        <v>66</v>
      </c>
    </row>
    <row r="1112" spans="1:18" x14ac:dyDescent="0.3">
      <c r="A1112" s="20">
        <v>2025</v>
      </c>
      <c r="B1112" s="20" t="s">
        <v>56</v>
      </c>
      <c r="C1112" s="20">
        <v>4120150</v>
      </c>
      <c r="D1112" s="20" t="s">
        <v>336</v>
      </c>
      <c r="E1112" s="20">
        <v>3</v>
      </c>
      <c r="F1112" s="20" t="s">
        <v>59</v>
      </c>
      <c r="G1112">
        <v>333</v>
      </c>
      <c r="H1112">
        <v>43</v>
      </c>
      <c r="I1112">
        <v>80</v>
      </c>
      <c r="J1112">
        <v>195</v>
      </c>
      <c r="K1112">
        <v>14</v>
      </c>
      <c r="L1112">
        <v>1</v>
      </c>
      <c r="M1112">
        <v>0</v>
      </c>
      <c r="N1112">
        <v>46</v>
      </c>
      <c r="O1112">
        <v>86</v>
      </c>
      <c r="P1112">
        <v>201</v>
      </c>
      <c r="Q1112">
        <v>0</v>
      </c>
      <c r="R1112">
        <v>0</v>
      </c>
    </row>
    <row r="1113" spans="1:18" x14ac:dyDescent="0.3">
      <c r="A1113" s="20">
        <v>2025</v>
      </c>
      <c r="B1113" s="20" t="s">
        <v>56</v>
      </c>
      <c r="C1113" s="20">
        <v>4120150</v>
      </c>
      <c r="D1113" s="20" t="s">
        <v>336</v>
      </c>
      <c r="E1113" s="20">
        <v>4</v>
      </c>
      <c r="F1113" s="20" t="s">
        <v>60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 x14ac:dyDescent="0.3">
      <c r="A1114" s="20">
        <v>2025</v>
      </c>
      <c r="B1114" s="20" t="s">
        <v>56</v>
      </c>
      <c r="C1114" s="20">
        <v>4120200</v>
      </c>
      <c r="D1114" s="20" t="s">
        <v>337</v>
      </c>
      <c r="E1114" s="20">
        <v>1</v>
      </c>
      <c r="F1114" s="20" t="s">
        <v>58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x14ac:dyDescent="0.3">
      <c r="A1115" s="20">
        <v>2025</v>
      </c>
      <c r="B1115" s="20" t="s">
        <v>56</v>
      </c>
      <c r="C1115" s="20">
        <v>4120200</v>
      </c>
      <c r="D1115" s="20" t="s">
        <v>337</v>
      </c>
      <c r="E1115" s="20">
        <v>2</v>
      </c>
      <c r="F1115" s="20" t="s">
        <v>25</v>
      </c>
      <c r="G1115">
        <v>303</v>
      </c>
      <c r="H1115">
        <v>0</v>
      </c>
      <c r="I1115">
        <v>0</v>
      </c>
      <c r="J1115">
        <v>3</v>
      </c>
      <c r="K1115">
        <v>173</v>
      </c>
      <c r="L1115">
        <v>119</v>
      </c>
      <c r="M1115">
        <v>8</v>
      </c>
      <c r="N1115">
        <v>0</v>
      </c>
      <c r="O1115">
        <v>0</v>
      </c>
      <c r="P1115">
        <v>0</v>
      </c>
      <c r="Q1115">
        <v>184</v>
      </c>
      <c r="R1115">
        <v>119</v>
      </c>
    </row>
    <row r="1116" spans="1:18" x14ac:dyDescent="0.3">
      <c r="A1116" s="20">
        <v>2025</v>
      </c>
      <c r="B1116" s="20" t="s">
        <v>56</v>
      </c>
      <c r="C1116" s="20">
        <v>4120200</v>
      </c>
      <c r="D1116" s="20" t="s">
        <v>337</v>
      </c>
      <c r="E1116" s="20">
        <v>3</v>
      </c>
      <c r="F1116" s="20" t="s">
        <v>59</v>
      </c>
      <c r="G1116">
        <v>496</v>
      </c>
      <c r="H1116">
        <v>122</v>
      </c>
      <c r="I1116">
        <v>85</v>
      </c>
      <c r="J1116">
        <v>264</v>
      </c>
      <c r="K1116">
        <v>25</v>
      </c>
      <c r="L1116">
        <v>0</v>
      </c>
      <c r="M1116">
        <v>0</v>
      </c>
      <c r="N1116">
        <v>128</v>
      </c>
      <c r="O1116">
        <v>92</v>
      </c>
      <c r="P1116">
        <v>276</v>
      </c>
      <c r="Q1116">
        <v>0</v>
      </c>
      <c r="R1116">
        <v>0</v>
      </c>
    </row>
    <row r="1117" spans="1:18" x14ac:dyDescent="0.3">
      <c r="A1117" s="20">
        <v>2025</v>
      </c>
      <c r="B1117" s="20" t="s">
        <v>56</v>
      </c>
      <c r="C1117" s="20">
        <v>4120200</v>
      </c>
      <c r="D1117" s="20" t="s">
        <v>337</v>
      </c>
      <c r="E1117" s="20">
        <v>4</v>
      </c>
      <c r="F1117" s="20" t="s">
        <v>60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x14ac:dyDescent="0.3">
      <c r="A1118" s="20">
        <v>2025</v>
      </c>
      <c r="B1118" s="20" t="s">
        <v>56</v>
      </c>
      <c r="C1118" s="20">
        <v>4120309</v>
      </c>
      <c r="D1118" s="20" t="s">
        <v>338</v>
      </c>
      <c r="E1118" s="20">
        <v>1</v>
      </c>
      <c r="F1118" s="20" t="s">
        <v>58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3">
      <c r="A1119" s="20">
        <v>2025</v>
      </c>
      <c r="B1119" s="20" t="s">
        <v>56</v>
      </c>
      <c r="C1119" s="20">
        <v>4120309</v>
      </c>
      <c r="D1119" s="20" t="s">
        <v>338</v>
      </c>
      <c r="E1119" s="20">
        <v>2</v>
      </c>
      <c r="F1119" s="20" t="s">
        <v>25</v>
      </c>
      <c r="G1119">
        <v>297</v>
      </c>
      <c r="H1119">
        <v>0</v>
      </c>
      <c r="I1119">
        <v>0</v>
      </c>
      <c r="J1119">
        <v>0</v>
      </c>
      <c r="K1119">
        <v>178</v>
      </c>
      <c r="L1119">
        <v>115</v>
      </c>
      <c r="M1119">
        <v>4</v>
      </c>
      <c r="N1119">
        <v>0</v>
      </c>
      <c r="O1119">
        <v>0</v>
      </c>
      <c r="P1119">
        <v>0</v>
      </c>
      <c r="Q1119">
        <v>191</v>
      </c>
      <c r="R1119">
        <v>106</v>
      </c>
    </row>
    <row r="1120" spans="1:18" x14ac:dyDescent="0.3">
      <c r="A1120" s="20">
        <v>2025</v>
      </c>
      <c r="B1120" s="20" t="s">
        <v>56</v>
      </c>
      <c r="C1120" s="20">
        <v>4120309</v>
      </c>
      <c r="D1120" s="20" t="s">
        <v>338</v>
      </c>
      <c r="E1120" s="20">
        <v>3</v>
      </c>
      <c r="F1120" s="20" t="s">
        <v>59</v>
      </c>
      <c r="G1120">
        <v>445</v>
      </c>
      <c r="H1120">
        <v>67</v>
      </c>
      <c r="I1120">
        <v>95</v>
      </c>
      <c r="J1120">
        <v>256</v>
      </c>
      <c r="K1120">
        <v>27</v>
      </c>
      <c r="L1120">
        <v>0</v>
      </c>
      <c r="M1120">
        <v>0</v>
      </c>
      <c r="N1120">
        <v>73</v>
      </c>
      <c r="O1120">
        <v>95</v>
      </c>
      <c r="P1120">
        <v>277</v>
      </c>
      <c r="Q1120">
        <v>0</v>
      </c>
      <c r="R1120">
        <v>0</v>
      </c>
    </row>
    <row r="1121" spans="1:18" x14ac:dyDescent="0.3">
      <c r="A1121" s="20">
        <v>2025</v>
      </c>
      <c r="B1121" s="20" t="s">
        <v>56</v>
      </c>
      <c r="C1121" s="20">
        <v>4120309</v>
      </c>
      <c r="D1121" s="20" t="s">
        <v>338</v>
      </c>
      <c r="E1121" s="20">
        <v>4</v>
      </c>
      <c r="F1121" s="20" t="s">
        <v>60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 x14ac:dyDescent="0.3">
      <c r="A1122" s="20">
        <v>2025</v>
      </c>
      <c r="B1122" s="20" t="s">
        <v>56</v>
      </c>
      <c r="C1122" s="20">
        <v>4120333</v>
      </c>
      <c r="D1122" s="20" t="s">
        <v>339</v>
      </c>
      <c r="E1122" s="20">
        <v>1</v>
      </c>
      <c r="F1122" s="20" t="s">
        <v>58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x14ac:dyDescent="0.3">
      <c r="A1123" s="20">
        <v>2025</v>
      </c>
      <c r="B1123" s="20" t="s">
        <v>56</v>
      </c>
      <c r="C1123" s="20">
        <v>4120333</v>
      </c>
      <c r="D1123" s="20" t="s">
        <v>339</v>
      </c>
      <c r="E1123" s="20">
        <v>2</v>
      </c>
      <c r="F1123" s="20" t="s">
        <v>25</v>
      </c>
      <c r="G1123">
        <v>235</v>
      </c>
      <c r="H1123">
        <v>0</v>
      </c>
      <c r="I1123">
        <v>0</v>
      </c>
      <c r="J1123">
        <v>0</v>
      </c>
      <c r="K1123">
        <v>128</v>
      </c>
      <c r="L1123">
        <v>99</v>
      </c>
      <c r="M1123">
        <v>8</v>
      </c>
      <c r="N1123">
        <v>0</v>
      </c>
      <c r="O1123">
        <v>0</v>
      </c>
      <c r="P1123">
        <v>0</v>
      </c>
      <c r="Q1123">
        <v>133</v>
      </c>
      <c r="R1123">
        <v>102</v>
      </c>
    </row>
    <row r="1124" spans="1:18" x14ac:dyDescent="0.3">
      <c r="A1124" s="20">
        <v>2025</v>
      </c>
      <c r="B1124" s="20" t="s">
        <v>56</v>
      </c>
      <c r="C1124" s="20">
        <v>4120333</v>
      </c>
      <c r="D1124" s="20" t="s">
        <v>339</v>
      </c>
      <c r="E1124" s="20">
        <v>3</v>
      </c>
      <c r="F1124" s="20" t="s">
        <v>59</v>
      </c>
      <c r="G1124">
        <v>501</v>
      </c>
      <c r="H1124">
        <v>96</v>
      </c>
      <c r="I1124">
        <v>109</v>
      </c>
      <c r="J1124">
        <v>268</v>
      </c>
      <c r="K1124">
        <v>28</v>
      </c>
      <c r="L1124">
        <v>0</v>
      </c>
      <c r="M1124">
        <v>0</v>
      </c>
      <c r="N1124">
        <v>104</v>
      </c>
      <c r="O1124">
        <v>112</v>
      </c>
      <c r="P1124">
        <v>285</v>
      </c>
      <c r="Q1124">
        <v>0</v>
      </c>
      <c r="R1124">
        <v>0</v>
      </c>
    </row>
    <row r="1125" spans="1:18" x14ac:dyDescent="0.3">
      <c r="A1125" s="20">
        <v>2025</v>
      </c>
      <c r="B1125" s="20" t="s">
        <v>56</v>
      </c>
      <c r="C1125" s="20">
        <v>4120333</v>
      </c>
      <c r="D1125" s="20" t="s">
        <v>339</v>
      </c>
      <c r="E1125" s="20">
        <v>4</v>
      </c>
      <c r="F1125" s="20" t="s">
        <v>60</v>
      </c>
      <c r="G1125">
        <v>24</v>
      </c>
      <c r="H1125">
        <v>2</v>
      </c>
      <c r="I1125">
        <v>2</v>
      </c>
      <c r="J1125">
        <v>3</v>
      </c>
      <c r="K1125">
        <v>0</v>
      </c>
      <c r="L1125">
        <v>3</v>
      </c>
      <c r="M1125">
        <v>14</v>
      </c>
      <c r="N1125">
        <v>2</v>
      </c>
      <c r="O1125">
        <v>2</v>
      </c>
      <c r="P1125">
        <v>3</v>
      </c>
      <c r="Q1125">
        <v>0</v>
      </c>
      <c r="R1125">
        <v>0</v>
      </c>
    </row>
    <row r="1126" spans="1:18" x14ac:dyDescent="0.3">
      <c r="A1126" s="20">
        <v>2025</v>
      </c>
      <c r="B1126" s="20" t="s">
        <v>56</v>
      </c>
      <c r="C1126" s="20">
        <v>4120358</v>
      </c>
      <c r="D1126" s="20" t="s">
        <v>340</v>
      </c>
      <c r="E1126" s="20">
        <v>1</v>
      </c>
      <c r="F1126" s="20" t="s">
        <v>58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3">
      <c r="A1127" s="20">
        <v>2025</v>
      </c>
      <c r="B1127" s="20" t="s">
        <v>56</v>
      </c>
      <c r="C1127" s="20">
        <v>4120358</v>
      </c>
      <c r="D1127" s="20" t="s">
        <v>340</v>
      </c>
      <c r="E1127" s="20">
        <v>2</v>
      </c>
      <c r="F1127" s="20" t="s">
        <v>25</v>
      </c>
      <c r="G1127">
        <v>412</v>
      </c>
      <c r="H1127">
        <v>0</v>
      </c>
      <c r="I1127">
        <v>0</v>
      </c>
      <c r="J1127">
        <v>2</v>
      </c>
      <c r="K1127">
        <v>250</v>
      </c>
      <c r="L1127">
        <v>154</v>
      </c>
      <c r="M1127">
        <v>6</v>
      </c>
      <c r="N1127">
        <v>0</v>
      </c>
      <c r="O1127">
        <v>0</v>
      </c>
      <c r="P1127">
        <v>0</v>
      </c>
      <c r="Q1127">
        <v>239</v>
      </c>
      <c r="R1127">
        <v>173</v>
      </c>
    </row>
    <row r="1128" spans="1:18" x14ac:dyDescent="0.3">
      <c r="A1128" s="20">
        <v>2025</v>
      </c>
      <c r="B1128" s="20" t="s">
        <v>56</v>
      </c>
      <c r="C1128" s="20">
        <v>4120358</v>
      </c>
      <c r="D1128" s="20" t="s">
        <v>340</v>
      </c>
      <c r="E1128" s="20">
        <v>3</v>
      </c>
      <c r="F1128" s="20" t="s">
        <v>59</v>
      </c>
      <c r="G1128">
        <v>715</v>
      </c>
      <c r="H1128">
        <v>135</v>
      </c>
      <c r="I1128">
        <v>142</v>
      </c>
      <c r="J1128">
        <v>409</v>
      </c>
      <c r="K1128">
        <v>29</v>
      </c>
      <c r="L1128">
        <v>0</v>
      </c>
      <c r="M1128">
        <v>0</v>
      </c>
      <c r="N1128">
        <v>146</v>
      </c>
      <c r="O1128">
        <v>151</v>
      </c>
      <c r="P1128">
        <v>418</v>
      </c>
      <c r="Q1128">
        <v>0</v>
      </c>
      <c r="R1128">
        <v>0</v>
      </c>
    </row>
    <row r="1129" spans="1:18" x14ac:dyDescent="0.3">
      <c r="A1129" s="20">
        <v>2025</v>
      </c>
      <c r="B1129" s="20" t="s">
        <v>56</v>
      </c>
      <c r="C1129" s="20">
        <v>4120358</v>
      </c>
      <c r="D1129" s="20" t="s">
        <v>340</v>
      </c>
      <c r="E1129" s="20">
        <v>4</v>
      </c>
      <c r="F1129" s="20" t="s">
        <v>60</v>
      </c>
      <c r="G1129">
        <v>45</v>
      </c>
      <c r="H1129">
        <v>2</v>
      </c>
      <c r="I1129">
        <v>1</v>
      </c>
      <c r="J1129">
        <v>7</v>
      </c>
      <c r="K1129">
        <v>4</v>
      </c>
      <c r="L1129">
        <v>3</v>
      </c>
      <c r="M1129">
        <v>28</v>
      </c>
      <c r="N1129">
        <v>2</v>
      </c>
      <c r="O1129">
        <v>2</v>
      </c>
      <c r="P1129">
        <v>10</v>
      </c>
      <c r="Q1129">
        <v>0</v>
      </c>
      <c r="R1129">
        <v>0</v>
      </c>
    </row>
    <row r="1130" spans="1:18" x14ac:dyDescent="0.3">
      <c r="A1130" s="20">
        <v>2025</v>
      </c>
      <c r="B1130" s="20" t="s">
        <v>56</v>
      </c>
      <c r="C1130" s="20">
        <v>4120408</v>
      </c>
      <c r="D1130" s="20" t="s">
        <v>341</v>
      </c>
      <c r="E1130" s="20">
        <v>1</v>
      </c>
      <c r="F1130" s="20" t="s">
        <v>58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3">
      <c r="A1131" s="20">
        <v>2025</v>
      </c>
      <c r="B1131" s="20" t="s">
        <v>56</v>
      </c>
      <c r="C1131" s="20">
        <v>4120408</v>
      </c>
      <c r="D1131" s="20" t="s">
        <v>341</v>
      </c>
      <c r="E1131" s="20">
        <v>2</v>
      </c>
      <c r="F1131" s="20" t="s">
        <v>25</v>
      </c>
      <c r="G1131">
        <v>273</v>
      </c>
      <c r="H1131">
        <v>0</v>
      </c>
      <c r="I1131">
        <v>0</v>
      </c>
      <c r="J1131">
        <v>0</v>
      </c>
      <c r="K1131">
        <v>184</v>
      </c>
      <c r="L1131">
        <v>84</v>
      </c>
      <c r="M1131">
        <v>5</v>
      </c>
      <c r="N1131">
        <v>0</v>
      </c>
      <c r="O1131">
        <v>0</v>
      </c>
      <c r="P1131">
        <v>0</v>
      </c>
      <c r="Q1131">
        <v>194</v>
      </c>
      <c r="R1131">
        <v>79</v>
      </c>
    </row>
    <row r="1132" spans="1:18" x14ac:dyDescent="0.3">
      <c r="A1132" s="20">
        <v>2025</v>
      </c>
      <c r="B1132" s="20" t="s">
        <v>56</v>
      </c>
      <c r="C1132" s="20">
        <v>4120408</v>
      </c>
      <c r="D1132" s="20" t="s">
        <v>341</v>
      </c>
      <c r="E1132" s="20">
        <v>3</v>
      </c>
      <c r="F1132" s="20" t="s">
        <v>59</v>
      </c>
      <c r="G1132">
        <v>503</v>
      </c>
      <c r="H1132">
        <v>76</v>
      </c>
      <c r="I1132">
        <v>121</v>
      </c>
      <c r="J1132">
        <v>291</v>
      </c>
      <c r="K1132">
        <v>15</v>
      </c>
      <c r="L1132">
        <v>0</v>
      </c>
      <c r="M1132">
        <v>0</v>
      </c>
      <c r="N1132">
        <v>83</v>
      </c>
      <c r="O1132">
        <v>129</v>
      </c>
      <c r="P1132">
        <v>291</v>
      </c>
      <c r="Q1132">
        <v>0</v>
      </c>
      <c r="R1132">
        <v>0</v>
      </c>
    </row>
    <row r="1133" spans="1:18" x14ac:dyDescent="0.3">
      <c r="A1133" s="20">
        <v>2025</v>
      </c>
      <c r="B1133" s="20" t="s">
        <v>56</v>
      </c>
      <c r="C1133" s="20">
        <v>4120408</v>
      </c>
      <c r="D1133" s="20" t="s">
        <v>341</v>
      </c>
      <c r="E1133" s="20">
        <v>4</v>
      </c>
      <c r="F1133" s="20" t="s">
        <v>60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x14ac:dyDescent="0.3">
      <c r="A1134" s="20">
        <v>2025</v>
      </c>
      <c r="B1134" s="20" t="s">
        <v>56</v>
      </c>
      <c r="C1134" s="20">
        <v>4120507</v>
      </c>
      <c r="D1134" s="20" t="s">
        <v>342</v>
      </c>
      <c r="E1134" s="20">
        <v>1</v>
      </c>
      <c r="F1134" s="20" t="s">
        <v>58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x14ac:dyDescent="0.3">
      <c r="A1135" s="20">
        <v>2025</v>
      </c>
      <c r="B1135" s="20" t="s">
        <v>56</v>
      </c>
      <c r="C1135" s="20">
        <v>4120507</v>
      </c>
      <c r="D1135" s="20" t="s">
        <v>342</v>
      </c>
      <c r="E1135" s="20">
        <v>2</v>
      </c>
      <c r="F1135" s="20" t="s">
        <v>25</v>
      </c>
      <c r="G1135">
        <v>528</v>
      </c>
      <c r="H1135">
        <v>0</v>
      </c>
      <c r="I1135">
        <v>0</v>
      </c>
      <c r="J1135">
        <v>0</v>
      </c>
      <c r="K1135">
        <v>304</v>
      </c>
      <c r="L1135">
        <v>212</v>
      </c>
      <c r="M1135">
        <v>12</v>
      </c>
      <c r="N1135">
        <v>0</v>
      </c>
      <c r="O1135">
        <v>0</v>
      </c>
      <c r="P1135">
        <v>0</v>
      </c>
      <c r="Q1135">
        <v>321</v>
      </c>
      <c r="R1135">
        <v>207</v>
      </c>
    </row>
    <row r="1136" spans="1:18" x14ac:dyDescent="0.3">
      <c r="A1136" s="20">
        <v>2025</v>
      </c>
      <c r="B1136" s="20" t="s">
        <v>56</v>
      </c>
      <c r="C1136" s="20">
        <v>4120507</v>
      </c>
      <c r="D1136" s="20" t="s">
        <v>342</v>
      </c>
      <c r="E1136" s="20">
        <v>3</v>
      </c>
      <c r="F1136" s="20" t="s">
        <v>59</v>
      </c>
      <c r="G1136">
        <v>818</v>
      </c>
      <c r="H1136">
        <v>171</v>
      </c>
      <c r="I1136">
        <v>166</v>
      </c>
      <c r="J1136">
        <v>438</v>
      </c>
      <c r="K1136">
        <v>42</v>
      </c>
      <c r="L1136">
        <v>1</v>
      </c>
      <c r="M1136">
        <v>0</v>
      </c>
      <c r="N1136">
        <v>185</v>
      </c>
      <c r="O1136">
        <v>172</v>
      </c>
      <c r="P1136">
        <v>461</v>
      </c>
      <c r="Q1136">
        <v>0</v>
      </c>
      <c r="R1136">
        <v>0</v>
      </c>
    </row>
    <row r="1137" spans="1:18" x14ac:dyDescent="0.3">
      <c r="A1137" s="20">
        <v>2025</v>
      </c>
      <c r="B1137" s="20" t="s">
        <v>56</v>
      </c>
      <c r="C1137" s="20">
        <v>4120507</v>
      </c>
      <c r="D1137" s="20" t="s">
        <v>342</v>
      </c>
      <c r="E1137" s="20">
        <v>4</v>
      </c>
      <c r="F1137" s="20" t="s">
        <v>60</v>
      </c>
      <c r="G1137">
        <v>285</v>
      </c>
      <c r="H1137">
        <v>24</v>
      </c>
      <c r="I1137">
        <v>48</v>
      </c>
      <c r="J1137">
        <v>105</v>
      </c>
      <c r="K1137">
        <v>73</v>
      </c>
      <c r="L1137">
        <v>3</v>
      </c>
      <c r="M1137">
        <v>32</v>
      </c>
      <c r="N1137">
        <v>30</v>
      </c>
      <c r="O1137">
        <v>44</v>
      </c>
      <c r="P1137">
        <v>116</v>
      </c>
      <c r="Q1137">
        <v>61</v>
      </c>
      <c r="R1137">
        <v>0</v>
      </c>
    </row>
    <row r="1138" spans="1:18" x14ac:dyDescent="0.3">
      <c r="A1138" s="20">
        <v>2025</v>
      </c>
      <c r="B1138" s="20" t="s">
        <v>56</v>
      </c>
      <c r="C1138" s="20">
        <v>4120606</v>
      </c>
      <c r="D1138" s="20" t="s">
        <v>343</v>
      </c>
      <c r="E1138" s="20">
        <v>1</v>
      </c>
      <c r="F1138" s="20" t="s">
        <v>58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3">
      <c r="A1139" s="20">
        <v>2025</v>
      </c>
      <c r="B1139" s="20" t="s">
        <v>56</v>
      </c>
      <c r="C1139" s="20">
        <v>4120606</v>
      </c>
      <c r="D1139" s="20" t="s">
        <v>343</v>
      </c>
      <c r="E1139" s="20">
        <v>2</v>
      </c>
      <c r="F1139" s="20" t="s">
        <v>25</v>
      </c>
      <c r="G1139">
        <v>3836</v>
      </c>
      <c r="H1139">
        <v>0</v>
      </c>
      <c r="I1139">
        <v>0</v>
      </c>
      <c r="J1139">
        <v>21</v>
      </c>
      <c r="K1139">
        <v>2199</v>
      </c>
      <c r="L1139">
        <v>1433</v>
      </c>
      <c r="M1139">
        <v>183</v>
      </c>
      <c r="N1139">
        <v>0</v>
      </c>
      <c r="O1139">
        <v>0</v>
      </c>
      <c r="P1139">
        <v>0</v>
      </c>
      <c r="Q1139">
        <v>2211</v>
      </c>
      <c r="R1139">
        <v>1463</v>
      </c>
    </row>
    <row r="1140" spans="1:18" x14ac:dyDescent="0.3">
      <c r="A1140" s="20">
        <v>2025</v>
      </c>
      <c r="B1140" s="20" t="s">
        <v>56</v>
      </c>
      <c r="C1140" s="20">
        <v>4120606</v>
      </c>
      <c r="D1140" s="20" t="s">
        <v>343</v>
      </c>
      <c r="E1140" s="20">
        <v>3</v>
      </c>
      <c r="F1140" s="20" t="s">
        <v>59</v>
      </c>
      <c r="G1140">
        <v>4889</v>
      </c>
      <c r="H1140">
        <v>655</v>
      </c>
      <c r="I1140">
        <v>1062</v>
      </c>
      <c r="J1140">
        <v>3010</v>
      </c>
      <c r="K1140">
        <v>141</v>
      </c>
      <c r="L1140">
        <v>0</v>
      </c>
      <c r="M1140">
        <v>21</v>
      </c>
      <c r="N1140">
        <v>717</v>
      </c>
      <c r="O1140">
        <v>1097</v>
      </c>
      <c r="P1140">
        <v>3054</v>
      </c>
      <c r="Q1140">
        <v>0</v>
      </c>
      <c r="R1140">
        <v>0</v>
      </c>
    </row>
    <row r="1141" spans="1:18" x14ac:dyDescent="0.3">
      <c r="A1141" s="20">
        <v>2025</v>
      </c>
      <c r="B1141" s="20" t="s">
        <v>56</v>
      </c>
      <c r="C1141" s="20">
        <v>4120606</v>
      </c>
      <c r="D1141" s="20" t="s">
        <v>343</v>
      </c>
      <c r="E1141" s="20">
        <v>4</v>
      </c>
      <c r="F1141" s="20" t="s">
        <v>60</v>
      </c>
      <c r="G1141">
        <v>1134</v>
      </c>
      <c r="H1141">
        <v>156</v>
      </c>
      <c r="I1141">
        <v>147</v>
      </c>
      <c r="J1141">
        <v>337</v>
      </c>
      <c r="K1141">
        <v>264</v>
      </c>
      <c r="L1141">
        <v>155</v>
      </c>
      <c r="M1141">
        <v>75</v>
      </c>
      <c r="N1141">
        <v>168</v>
      </c>
      <c r="O1141">
        <v>147</v>
      </c>
      <c r="P1141">
        <v>330</v>
      </c>
      <c r="Q1141">
        <v>234</v>
      </c>
      <c r="R1141">
        <v>163</v>
      </c>
    </row>
    <row r="1142" spans="1:18" x14ac:dyDescent="0.3">
      <c r="A1142" s="20">
        <v>2025</v>
      </c>
      <c r="B1142" s="20" t="s">
        <v>56</v>
      </c>
      <c r="C1142" s="20">
        <v>4118907</v>
      </c>
      <c r="D1142" s="20" t="s">
        <v>344</v>
      </c>
      <c r="E1142" s="20">
        <v>1</v>
      </c>
      <c r="F1142" s="20" t="s">
        <v>58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3">
      <c r="A1143" s="20">
        <v>2025</v>
      </c>
      <c r="B1143" s="20" t="s">
        <v>56</v>
      </c>
      <c r="C1143" s="20">
        <v>4118907</v>
      </c>
      <c r="D1143" s="20" t="s">
        <v>344</v>
      </c>
      <c r="E1143" s="20">
        <v>2</v>
      </c>
      <c r="F1143" s="20" t="s">
        <v>25</v>
      </c>
      <c r="G1143">
        <v>900</v>
      </c>
      <c r="H1143">
        <v>0</v>
      </c>
      <c r="I1143">
        <v>0</v>
      </c>
      <c r="J1143">
        <v>1</v>
      </c>
      <c r="K1143">
        <v>511</v>
      </c>
      <c r="L1143">
        <v>312</v>
      </c>
      <c r="M1143">
        <v>76</v>
      </c>
      <c r="N1143">
        <v>0</v>
      </c>
      <c r="O1143">
        <v>0</v>
      </c>
      <c r="P1143">
        <v>0</v>
      </c>
      <c r="Q1143">
        <v>530</v>
      </c>
      <c r="R1143">
        <v>291</v>
      </c>
    </row>
    <row r="1144" spans="1:18" x14ac:dyDescent="0.3">
      <c r="A1144" s="20">
        <v>2025</v>
      </c>
      <c r="B1144" s="20" t="s">
        <v>56</v>
      </c>
      <c r="C1144" s="20">
        <v>4118907</v>
      </c>
      <c r="D1144" s="20" t="s">
        <v>344</v>
      </c>
      <c r="E1144" s="20">
        <v>3</v>
      </c>
      <c r="F1144" s="20" t="s">
        <v>59</v>
      </c>
      <c r="G1144">
        <v>1282</v>
      </c>
      <c r="H1144">
        <v>220</v>
      </c>
      <c r="I1144">
        <v>260</v>
      </c>
      <c r="J1144">
        <v>747</v>
      </c>
      <c r="K1144">
        <v>55</v>
      </c>
      <c r="L1144">
        <v>0</v>
      </c>
      <c r="M1144">
        <v>0</v>
      </c>
      <c r="N1144">
        <v>248</v>
      </c>
      <c r="O1144">
        <v>266</v>
      </c>
      <c r="P1144">
        <v>768</v>
      </c>
      <c r="Q1144">
        <v>0</v>
      </c>
      <c r="R1144">
        <v>0</v>
      </c>
    </row>
    <row r="1145" spans="1:18" x14ac:dyDescent="0.3">
      <c r="A1145" s="20">
        <v>2025</v>
      </c>
      <c r="B1145" s="20" t="s">
        <v>56</v>
      </c>
      <c r="C1145" s="20">
        <v>4118907</v>
      </c>
      <c r="D1145" s="20" t="s">
        <v>344</v>
      </c>
      <c r="E1145" s="20">
        <v>4</v>
      </c>
      <c r="F1145" s="20" t="s">
        <v>60</v>
      </c>
      <c r="G1145">
        <v>198</v>
      </c>
      <c r="H1145">
        <v>15</v>
      </c>
      <c r="I1145">
        <v>31</v>
      </c>
      <c r="J1145">
        <v>85</v>
      </c>
      <c r="K1145">
        <v>13</v>
      </c>
      <c r="L1145">
        <v>8</v>
      </c>
      <c r="M1145">
        <v>46</v>
      </c>
      <c r="N1145">
        <v>19</v>
      </c>
      <c r="O1145">
        <v>28</v>
      </c>
      <c r="P1145">
        <v>99</v>
      </c>
      <c r="Q1145">
        <v>0</v>
      </c>
      <c r="R1145">
        <v>0</v>
      </c>
    </row>
    <row r="1146" spans="1:18" x14ac:dyDescent="0.3">
      <c r="A1146" s="20">
        <v>2025</v>
      </c>
      <c r="B1146" s="20" t="s">
        <v>56</v>
      </c>
      <c r="C1146" s="20">
        <v>4119004</v>
      </c>
      <c r="D1146" s="20" t="s">
        <v>345</v>
      </c>
      <c r="E1146" s="20">
        <v>1</v>
      </c>
      <c r="F1146" s="20" t="s">
        <v>58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x14ac:dyDescent="0.3">
      <c r="A1147" s="20">
        <v>2025</v>
      </c>
      <c r="B1147" s="20" t="s">
        <v>56</v>
      </c>
      <c r="C1147" s="20">
        <v>4119004</v>
      </c>
      <c r="D1147" s="20" t="s">
        <v>345</v>
      </c>
      <c r="E1147" s="20">
        <v>2</v>
      </c>
      <c r="F1147" s="20" t="s">
        <v>25</v>
      </c>
      <c r="G1147">
        <v>412</v>
      </c>
      <c r="H1147">
        <v>0</v>
      </c>
      <c r="I1147">
        <v>0</v>
      </c>
      <c r="J1147">
        <v>4</v>
      </c>
      <c r="K1147">
        <v>249</v>
      </c>
      <c r="L1147">
        <v>154</v>
      </c>
      <c r="M1147">
        <v>5</v>
      </c>
      <c r="N1147">
        <v>0</v>
      </c>
      <c r="O1147">
        <v>0</v>
      </c>
      <c r="P1147">
        <v>0</v>
      </c>
      <c r="Q1147">
        <v>234</v>
      </c>
      <c r="R1147">
        <v>178</v>
      </c>
    </row>
    <row r="1148" spans="1:18" x14ac:dyDescent="0.3">
      <c r="A1148" s="20">
        <v>2025</v>
      </c>
      <c r="B1148" s="20" t="s">
        <v>56</v>
      </c>
      <c r="C1148" s="20">
        <v>4119004</v>
      </c>
      <c r="D1148" s="20" t="s">
        <v>345</v>
      </c>
      <c r="E1148" s="20">
        <v>3</v>
      </c>
      <c r="F1148" s="20" t="s">
        <v>59</v>
      </c>
      <c r="G1148">
        <v>654</v>
      </c>
      <c r="H1148">
        <v>131</v>
      </c>
      <c r="I1148">
        <v>143</v>
      </c>
      <c r="J1148">
        <v>365</v>
      </c>
      <c r="K1148">
        <v>15</v>
      </c>
      <c r="L1148">
        <v>0</v>
      </c>
      <c r="M1148">
        <v>0</v>
      </c>
      <c r="N1148">
        <v>137</v>
      </c>
      <c r="O1148">
        <v>153</v>
      </c>
      <c r="P1148">
        <v>364</v>
      </c>
      <c r="Q1148">
        <v>0</v>
      </c>
      <c r="R1148">
        <v>0</v>
      </c>
    </row>
    <row r="1149" spans="1:18" x14ac:dyDescent="0.3">
      <c r="A1149" s="20">
        <v>2025</v>
      </c>
      <c r="B1149" s="20" t="s">
        <v>56</v>
      </c>
      <c r="C1149" s="20">
        <v>4119004</v>
      </c>
      <c r="D1149" s="20" t="s">
        <v>345</v>
      </c>
      <c r="E1149" s="20">
        <v>4</v>
      </c>
      <c r="F1149" s="20" t="s">
        <v>60</v>
      </c>
      <c r="G1149">
        <v>57</v>
      </c>
      <c r="H1149">
        <v>4</v>
      </c>
      <c r="I1149">
        <v>2</v>
      </c>
      <c r="J1149">
        <v>12</v>
      </c>
      <c r="K1149">
        <v>7</v>
      </c>
      <c r="L1149">
        <v>0</v>
      </c>
      <c r="M1149">
        <v>32</v>
      </c>
      <c r="N1149">
        <v>4</v>
      </c>
      <c r="O1149">
        <v>4</v>
      </c>
      <c r="P1149">
        <v>17</v>
      </c>
      <c r="Q1149">
        <v>0</v>
      </c>
      <c r="R1149">
        <v>0</v>
      </c>
    </row>
    <row r="1150" spans="1:18" x14ac:dyDescent="0.3">
      <c r="A1150" s="20">
        <v>2025</v>
      </c>
      <c r="B1150" s="20" t="s">
        <v>56</v>
      </c>
      <c r="C1150" s="20">
        <v>4120655</v>
      </c>
      <c r="D1150" s="20" t="s">
        <v>346</v>
      </c>
      <c r="E1150" s="20">
        <v>1</v>
      </c>
      <c r="F1150" s="20" t="s">
        <v>58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x14ac:dyDescent="0.3">
      <c r="A1151" s="20">
        <v>2025</v>
      </c>
      <c r="B1151" s="20" t="s">
        <v>56</v>
      </c>
      <c r="C1151" s="20">
        <v>4120655</v>
      </c>
      <c r="D1151" s="20" t="s">
        <v>346</v>
      </c>
      <c r="E1151" s="20">
        <v>2</v>
      </c>
      <c r="F1151" s="20" t="s">
        <v>25</v>
      </c>
      <c r="G1151">
        <v>250</v>
      </c>
      <c r="H1151">
        <v>0</v>
      </c>
      <c r="I1151">
        <v>0</v>
      </c>
      <c r="J1151">
        <v>3</v>
      </c>
      <c r="K1151">
        <v>179</v>
      </c>
      <c r="L1151">
        <v>61</v>
      </c>
      <c r="M1151">
        <v>7</v>
      </c>
      <c r="N1151">
        <v>0</v>
      </c>
      <c r="O1151">
        <v>0</v>
      </c>
      <c r="P1151">
        <v>0</v>
      </c>
      <c r="Q1151">
        <v>178</v>
      </c>
      <c r="R1151">
        <v>72</v>
      </c>
    </row>
    <row r="1152" spans="1:18" x14ac:dyDescent="0.3">
      <c r="A1152" s="20">
        <v>2025</v>
      </c>
      <c r="B1152" s="20" t="s">
        <v>56</v>
      </c>
      <c r="C1152" s="20">
        <v>4120655</v>
      </c>
      <c r="D1152" s="20" t="s">
        <v>346</v>
      </c>
      <c r="E1152" s="20">
        <v>3</v>
      </c>
      <c r="F1152" s="20" t="s">
        <v>59</v>
      </c>
      <c r="G1152">
        <v>498</v>
      </c>
      <c r="H1152">
        <v>107</v>
      </c>
      <c r="I1152">
        <v>101</v>
      </c>
      <c r="J1152">
        <v>267</v>
      </c>
      <c r="K1152">
        <v>19</v>
      </c>
      <c r="L1152">
        <v>0</v>
      </c>
      <c r="M1152">
        <v>4</v>
      </c>
      <c r="N1152">
        <v>118</v>
      </c>
      <c r="O1152">
        <v>97</v>
      </c>
      <c r="P1152">
        <v>279</v>
      </c>
      <c r="Q1152">
        <v>0</v>
      </c>
      <c r="R1152">
        <v>0</v>
      </c>
    </row>
    <row r="1153" spans="1:18" x14ac:dyDescent="0.3">
      <c r="A1153" s="20">
        <v>2025</v>
      </c>
      <c r="B1153" s="20" t="s">
        <v>56</v>
      </c>
      <c r="C1153" s="20">
        <v>4120655</v>
      </c>
      <c r="D1153" s="20" t="s">
        <v>346</v>
      </c>
      <c r="E1153" s="20">
        <v>4</v>
      </c>
      <c r="F1153" s="20" t="s">
        <v>60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x14ac:dyDescent="0.3">
      <c r="A1154" s="20">
        <v>2025</v>
      </c>
      <c r="B1154" s="20" t="s">
        <v>56</v>
      </c>
      <c r="C1154" s="20">
        <v>4120705</v>
      </c>
      <c r="D1154" s="20" t="s">
        <v>347</v>
      </c>
      <c r="E1154" s="20">
        <v>1</v>
      </c>
      <c r="F1154" s="20" t="s">
        <v>58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x14ac:dyDescent="0.3">
      <c r="A1155" s="20">
        <v>2025</v>
      </c>
      <c r="B1155" s="20" t="s">
        <v>56</v>
      </c>
      <c r="C1155" s="20">
        <v>4120705</v>
      </c>
      <c r="D1155" s="20" t="s">
        <v>347</v>
      </c>
      <c r="E1155" s="20">
        <v>2</v>
      </c>
      <c r="F1155" s="20" t="s">
        <v>25</v>
      </c>
      <c r="G1155">
        <v>490</v>
      </c>
      <c r="H1155">
        <v>0</v>
      </c>
      <c r="I1155">
        <v>0</v>
      </c>
      <c r="J1155">
        <v>0</v>
      </c>
      <c r="K1155">
        <v>315</v>
      </c>
      <c r="L1155">
        <v>170</v>
      </c>
      <c r="M1155">
        <v>5</v>
      </c>
      <c r="N1155">
        <v>0</v>
      </c>
      <c r="O1155">
        <v>0</v>
      </c>
      <c r="P1155">
        <v>0</v>
      </c>
      <c r="Q1155">
        <v>319</v>
      </c>
      <c r="R1155">
        <v>171</v>
      </c>
    </row>
    <row r="1156" spans="1:18" x14ac:dyDescent="0.3">
      <c r="A1156" s="20">
        <v>2025</v>
      </c>
      <c r="B1156" s="20" t="s">
        <v>56</v>
      </c>
      <c r="C1156" s="20">
        <v>4120705</v>
      </c>
      <c r="D1156" s="20" t="s">
        <v>347</v>
      </c>
      <c r="E1156" s="20">
        <v>3</v>
      </c>
      <c r="F1156" s="20" t="s">
        <v>59</v>
      </c>
      <c r="G1156">
        <v>855</v>
      </c>
      <c r="H1156">
        <v>150</v>
      </c>
      <c r="I1156">
        <v>183</v>
      </c>
      <c r="J1156">
        <v>468</v>
      </c>
      <c r="K1156">
        <v>51</v>
      </c>
      <c r="L1156">
        <v>3</v>
      </c>
      <c r="M1156">
        <v>0</v>
      </c>
      <c r="N1156">
        <v>163</v>
      </c>
      <c r="O1156">
        <v>184</v>
      </c>
      <c r="P1156">
        <v>508</v>
      </c>
      <c r="Q1156">
        <v>0</v>
      </c>
      <c r="R1156">
        <v>0</v>
      </c>
    </row>
    <row r="1157" spans="1:18" x14ac:dyDescent="0.3">
      <c r="A1157" s="20">
        <v>2025</v>
      </c>
      <c r="B1157" s="20" t="s">
        <v>56</v>
      </c>
      <c r="C1157" s="20">
        <v>4120705</v>
      </c>
      <c r="D1157" s="20" t="s">
        <v>347</v>
      </c>
      <c r="E1157" s="20">
        <v>4</v>
      </c>
      <c r="F1157" s="20" t="s">
        <v>60</v>
      </c>
      <c r="G1157">
        <v>112</v>
      </c>
      <c r="H1157">
        <v>4</v>
      </c>
      <c r="I1157">
        <v>4</v>
      </c>
      <c r="J1157">
        <v>35</v>
      </c>
      <c r="K1157">
        <v>31</v>
      </c>
      <c r="L1157">
        <v>3</v>
      </c>
      <c r="M1157">
        <v>35</v>
      </c>
      <c r="N1157">
        <v>5</v>
      </c>
      <c r="O1157">
        <v>4</v>
      </c>
      <c r="P1157">
        <v>66</v>
      </c>
      <c r="Q1157">
        <v>0</v>
      </c>
      <c r="R1157">
        <v>0</v>
      </c>
    </row>
    <row r="1158" spans="1:18" x14ac:dyDescent="0.3">
      <c r="A1158" s="20">
        <v>2025</v>
      </c>
      <c r="B1158" s="20" t="s">
        <v>56</v>
      </c>
      <c r="C1158" s="20">
        <v>4120804</v>
      </c>
      <c r="D1158" s="20" t="s">
        <v>348</v>
      </c>
      <c r="E1158" s="20">
        <v>1</v>
      </c>
      <c r="F1158" s="20" t="s">
        <v>58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 x14ac:dyDescent="0.3">
      <c r="A1159" s="20">
        <v>2025</v>
      </c>
      <c r="B1159" s="20" t="s">
        <v>56</v>
      </c>
      <c r="C1159" s="20">
        <v>4120804</v>
      </c>
      <c r="D1159" s="20" t="s">
        <v>348</v>
      </c>
      <c r="E1159" s="20">
        <v>2</v>
      </c>
      <c r="F1159" s="20" t="s">
        <v>25</v>
      </c>
      <c r="G1159">
        <v>1894</v>
      </c>
      <c r="H1159">
        <v>0</v>
      </c>
      <c r="I1159">
        <v>0</v>
      </c>
      <c r="J1159">
        <v>6</v>
      </c>
      <c r="K1159">
        <v>1068</v>
      </c>
      <c r="L1159">
        <v>778</v>
      </c>
      <c r="M1159">
        <v>42</v>
      </c>
      <c r="N1159">
        <v>0</v>
      </c>
      <c r="O1159">
        <v>0</v>
      </c>
      <c r="P1159">
        <v>0</v>
      </c>
      <c r="Q1159">
        <v>1121</v>
      </c>
      <c r="R1159">
        <v>740</v>
      </c>
    </row>
    <row r="1160" spans="1:18" x14ac:dyDescent="0.3">
      <c r="A1160" s="20">
        <v>2025</v>
      </c>
      <c r="B1160" s="20" t="s">
        <v>56</v>
      </c>
      <c r="C1160" s="20">
        <v>4120804</v>
      </c>
      <c r="D1160" s="20" t="s">
        <v>348</v>
      </c>
      <c r="E1160" s="20">
        <v>3</v>
      </c>
      <c r="F1160" s="20" t="s">
        <v>59</v>
      </c>
      <c r="G1160">
        <v>2558</v>
      </c>
      <c r="H1160">
        <v>434</v>
      </c>
      <c r="I1160">
        <v>496</v>
      </c>
      <c r="J1160">
        <v>1461</v>
      </c>
      <c r="K1160">
        <v>128</v>
      </c>
      <c r="L1160">
        <v>5</v>
      </c>
      <c r="M1160">
        <v>34</v>
      </c>
      <c r="N1160">
        <v>462</v>
      </c>
      <c r="O1160">
        <v>515</v>
      </c>
      <c r="P1160">
        <v>1543</v>
      </c>
      <c r="Q1160">
        <v>0</v>
      </c>
      <c r="R1160">
        <v>0</v>
      </c>
    </row>
    <row r="1161" spans="1:18" x14ac:dyDescent="0.3">
      <c r="A1161" s="20">
        <v>2025</v>
      </c>
      <c r="B1161" s="20" t="s">
        <v>56</v>
      </c>
      <c r="C1161" s="20">
        <v>4120804</v>
      </c>
      <c r="D1161" s="20" t="s">
        <v>348</v>
      </c>
      <c r="E1161" s="20">
        <v>4</v>
      </c>
      <c r="F1161" s="20" t="s">
        <v>60</v>
      </c>
      <c r="G1161">
        <v>1332</v>
      </c>
      <c r="H1161">
        <v>19</v>
      </c>
      <c r="I1161">
        <v>73</v>
      </c>
      <c r="J1161">
        <v>328</v>
      </c>
      <c r="K1161">
        <v>311</v>
      </c>
      <c r="L1161">
        <v>109</v>
      </c>
      <c r="M1161">
        <v>492</v>
      </c>
      <c r="N1161">
        <v>23</v>
      </c>
      <c r="O1161">
        <v>76</v>
      </c>
      <c r="P1161">
        <v>296</v>
      </c>
      <c r="Q1161">
        <v>327</v>
      </c>
      <c r="R1161">
        <v>119</v>
      </c>
    </row>
    <row r="1162" spans="1:18" x14ac:dyDescent="0.3">
      <c r="A1162" s="20">
        <v>2025</v>
      </c>
      <c r="B1162" s="20" t="s">
        <v>56</v>
      </c>
      <c r="C1162" s="20">
        <v>4120853</v>
      </c>
      <c r="D1162" s="20" t="s">
        <v>349</v>
      </c>
      <c r="E1162" s="20">
        <v>1</v>
      </c>
      <c r="F1162" s="20" t="s">
        <v>58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x14ac:dyDescent="0.3">
      <c r="A1163" s="20">
        <v>2025</v>
      </c>
      <c r="B1163" s="20" t="s">
        <v>56</v>
      </c>
      <c r="C1163" s="20">
        <v>4120853</v>
      </c>
      <c r="D1163" s="20" t="s">
        <v>349</v>
      </c>
      <c r="E1163" s="20">
        <v>2</v>
      </c>
      <c r="F1163" s="20" t="s">
        <v>25</v>
      </c>
      <c r="G1163">
        <v>344</v>
      </c>
      <c r="H1163">
        <v>0</v>
      </c>
      <c r="I1163">
        <v>0</v>
      </c>
      <c r="J1163">
        <v>5</v>
      </c>
      <c r="K1163">
        <v>202</v>
      </c>
      <c r="L1163">
        <v>135</v>
      </c>
      <c r="M1163">
        <v>2</v>
      </c>
      <c r="N1163">
        <v>0</v>
      </c>
      <c r="O1163">
        <v>0</v>
      </c>
      <c r="P1163">
        <v>0</v>
      </c>
      <c r="Q1163">
        <v>208</v>
      </c>
      <c r="R1163">
        <v>136</v>
      </c>
    </row>
    <row r="1164" spans="1:18" x14ac:dyDescent="0.3">
      <c r="A1164" s="20">
        <v>2025</v>
      </c>
      <c r="B1164" s="20" t="s">
        <v>56</v>
      </c>
      <c r="C1164" s="20">
        <v>4120853</v>
      </c>
      <c r="D1164" s="20" t="s">
        <v>349</v>
      </c>
      <c r="E1164" s="20">
        <v>3</v>
      </c>
      <c r="F1164" s="20" t="s">
        <v>59</v>
      </c>
      <c r="G1164">
        <v>642</v>
      </c>
      <c r="H1164">
        <v>152</v>
      </c>
      <c r="I1164">
        <v>116</v>
      </c>
      <c r="J1164">
        <v>354</v>
      </c>
      <c r="K1164">
        <v>15</v>
      </c>
      <c r="L1164">
        <v>0</v>
      </c>
      <c r="M1164">
        <v>5</v>
      </c>
      <c r="N1164">
        <v>154</v>
      </c>
      <c r="O1164">
        <v>124</v>
      </c>
      <c r="P1164">
        <v>359</v>
      </c>
      <c r="Q1164">
        <v>0</v>
      </c>
      <c r="R1164">
        <v>0</v>
      </c>
    </row>
    <row r="1165" spans="1:18" x14ac:dyDescent="0.3">
      <c r="A1165" s="20">
        <v>2025</v>
      </c>
      <c r="B1165" s="20" t="s">
        <v>56</v>
      </c>
      <c r="C1165" s="20">
        <v>4120853</v>
      </c>
      <c r="D1165" s="20" t="s">
        <v>349</v>
      </c>
      <c r="E1165" s="20">
        <v>4</v>
      </c>
      <c r="F1165" s="20" t="s">
        <v>60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 x14ac:dyDescent="0.3">
      <c r="A1166" s="20">
        <v>2025</v>
      </c>
      <c r="B1166" s="20" t="s">
        <v>56</v>
      </c>
      <c r="C1166" s="20">
        <v>4120903</v>
      </c>
      <c r="D1166" s="20" t="s">
        <v>350</v>
      </c>
      <c r="E1166" s="20">
        <v>1</v>
      </c>
      <c r="F1166" s="20" t="s">
        <v>58</v>
      </c>
      <c r="G1166">
        <v>190</v>
      </c>
      <c r="H1166">
        <v>0</v>
      </c>
      <c r="I1166">
        <v>0</v>
      </c>
      <c r="J1166">
        <v>0</v>
      </c>
      <c r="K1166">
        <v>15</v>
      </c>
      <c r="L1166">
        <v>147</v>
      </c>
      <c r="M1166">
        <v>28</v>
      </c>
      <c r="N1166">
        <v>0</v>
      </c>
      <c r="O1166">
        <v>0</v>
      </c>
      <c r="P1166">
        <v>0</v>
      </c>
      <c r="Q1166">
        <v>0</v>
      </c>
      <c r="R1166">
        <v>169</v>
      </c>
    </row>
    <row r="1167" spans="1:18" x14ac:dyDescent="0.3">
      <c r="A1167" s="20">
        <v>2025</v>
      </c>
      <c r="B1167" s="20" t="s">
        <v>56</v>
      </c>
      <c r="C1167" s="20">
        <v>4120903</v>
      </c>
      <c r="D1167" s="20" t="s">
        <v>350</v>
      </c>
      <c r="E1167" s="20">
        <v>2</v>
      </c>
      <c r="F1167" s="20" t="s">
        <v>25</v>
      </c>
      <c r="G1167">
        <v>2514</v>
      </c>
      <c r="H1167">
        <v>0</v>
      </c>
      <c r="I1167">
        <v>40</v>
      </c>
      <c r="J1167">
        <v>117</v>
      </c>
      <c r="K1167">
        <v>1460</v>
      </c>
      <c r="L1167">
        <v>822</v>
      </c>
      <c r="M1167">
        <v>75</v>
      </c>
      <c r="N1167">
        <v>0</v>
      </c>
      <c r="O1167">
        <v>43</v>
      </c>
      <c r="P1167">
        <v>106</v>
      </c>
      <c r="Q1167">
        <v>1401</v>
      </c>
      <c r="R1167">
        <v>909</v>
      </c>
    </row>
    <row r="1168" spans="1:18" x14ac:dyDescent="0.3">
      <c r="A1168" s="20">
        <v>2025</v>
      </c>
      <c r="B1168" s="20" t="s">
        <v>56</v>
      </c>
      <c r="C1168" s="20">
        <v>4120903</v>
      </c>
      <c r="D1168" s="20" t="s">
        <v>350</v>
      </c>
      <c r="E1168" s="20">
        <v>3</v>
      </c>
      <c r="F1168" s="20" t="s">
        <v>59</v>
      </c>
      <c r="G1168">
        <v>3487</v>
      </c>
      <c r="H1168">
        <v>603</v>
      </c>
      <c r="I1168">
        <v>719</v>
      </c>
      <c r="J1168">
        <v>1983</v>
      </c>
      <c r="K1168">
        <v>165</v>
      </c>
      <c r="L1168">
        <v>13</v>
      </c>
      <c r="M1168">
        <v>4</v>
      </c>
      <c r="N1168">
        <v>632</v>
      </c>
      <c r="O1168">
        <v>762</v>
      </c>
      <c r="P1168">
        <v>2086</v>
      </c>
      <c r="Q1168">
        <v>0</v>
      </c>
      <c r="R1168">
        <v>0</v>
      </c>
    </row>
    <row r="1169" spans="1:18" x14ac:dyDescent="0.3">
      <c r="A1169" s="20">
        <v>2025</v>
      </c>
      <c r="B1169" s="20" t="s">
        <v>56</v>
      </c>
      <c r="C1169" s="20">
        <v>4120903</v>
      </c>
      <c r="D1169" s="20" t="s">
        <v>350</v>
      </c>
      <c r="E1169" s="20">
        <v>4</v>
      </c>
      <c r="F1169" s="20" t="s">
        <v>60</v>
      </c>
      <c r="G1169">
        <v>386</v>
      </c>
      <c r="H1169">
        <v>34</v>
      </c>
      <c r="I1169">
        <v>67</v>
      </c>
      <c r="J1169">
        <v>136</v>
      </c>
      <c r="K1169">
        <v>57</v>
      </c>
      <c r="L1169">
        <v>20</v>
      </c>
      <c r="M1169">
        <v>72</v>
      </c>
      <c r="N1169">
        <v>38</v>
      </c>
      <c r="O1169">
        <v>68</v>
      </c>
      <c r="P1169">
        <v>157</v>
      </c>
      <c r="Q1169">
        <v>33</v>
      </c>
      <c r="R1169">
        <v>0</v>
      </c>
    </row>
    <row r="1170" spans="1:18" x14ac:dyDescent="0.3">
      <c r="A1170" s="20">
        <v>2025</v>
      </c>
      <c r="B1170" s="20" t="s">
        <v>56</v>
      </c>
      <c r="C1170" s="20">
        <v>4121000</v>
      </c>
      <c r="D1170" s="20" t="s">
        <v>351</v>
      </c>
      <c r="E1170" s="20">
        <v>1</v>
      </c>
      <c r="F1170" s="20" t="s">
        <v>58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x14ac:dyDescent="0.3">
      <c r="A1171" s="20">
        <v>2025</v>
      </c>
      <c r="B1171" s="20" t="s">
        <v>56</v>
      </c>
      <c r="C1171" s="20">
        <v>4121000</v>
      </c>
      <c r="D1171" s="20" t="s">
        <v>351</v>
      </c>
      <c r="E1171" s="20">
        <v>2</v>
      </c>
      <c r="F1171" s="20" t="s">
        <v>25</v>
      </c>
      <c r="G1171">
        <v>859</v>
      </c>
      <c r="H1171">
        <v>0</v>
      </c>
      <c r="I1171">
        <v>0</v>
      </c>
      <c r="J1171">
        <v>1</v>
      </c>
      <c r="K1171">
        <v>501</v>
      </c>
      <c r="L1171">
        <v>308</v>
      </c>
      <c r="M1171">
        <v>49</v>
      </c>
      <c r="N1171">
        <v>0</v>
      </c>
      <c r="O1171">
        <v>0</v>
      </c>
      <c r="P1171">
        <v>0</v>
      </c>
      <c r="Q1171">
        <v>566</v>
      </c>
      <c r="R1171">
        <v>269</v>
      </c>
    </row>
    <row r="1172" spans="1:18" x14ac:dyDescent="0.3">
      <c r="A1172" s="20">
        <v>2025</v>
      </c>
      <c r="B1172" s="20" t="s">
        <v>56</v>
      </c>
      <c r="C1172" s="20">
        <v>4121000</v>
      </c>
      <c r="D1172" s="20" t="s">
        <v>351</v>
      </c>
      <c r="E1172" s="20">
        <v>3</v>
      </c>
      <c r="F1172" s="20" t="s">
        <v>59</v>
      </c>
      <c r="G1172">
        <v>1379</v>
      </c>
      <c r="H1172">
        <v>214</v>
      </c>
      <c r="I1172">
        <v>317</v>
      </c>
      <c r="J1172">
        <v>744</v>
      </c>
      <c r="K1172">
        <v>82</v>
      </c>
      <c r="L1172">
        <v>1</v>
      </c>
      <c r="M1172">
        <v>21</v>
      </c>
      <c r="N1172">
        <v>245</v>
      </c>
      <c r="O1172">
        <v>311</v>
      </c>
      <c r="P1172">
        <v>801</v>
      </c>
      <c r="Q1172">
        <v>0</v>
      </c>
      <c r="R1172">
        <v>0</v>
      </c>
    </row>
    <row r="1173" spans="1:18" x14ac:dyDescent="0.3">
      <c r="A1173" s="20">
        <v>2025</v>
      </c>
      <c r="B1173" s="20" t="s">
        <v>56</v>
      </c>
      <c r="C1173" s="20">
        <v>4121000</v>
      </c>
      <c r="D1173" s="20" t="s">
        <v>351</v>
      </c>
      <c r="E1173" s="20">
        <v>4</v>
      </c>
      <c r="F1173" s="20" t="s">
        <v>60</v>
      </c>
      <c r="G1173">
        <v>105</v>
      </c>
      <c r="H1173">
        <v>8</v>
      </c>
      <c r="I1173">
        <v>1</v>
      </c>
      <c r="J1173">
        <v>23</v>
      </c>
      <c r="K1173">
        <v>18</v>
      </c>
      <c r="L1173">
        <v>12</v>
      </c>
      <c r="M1173">
        <v>43</v>
      </c>
      <c r="N1173">
        <v>8</v>
      </c>
      <c r="O1173">
        <v>2</v>
      </c>
      <c r="P1173">
        <v>41</v>
      </c>
      <c r="Q1173">
        <v>0</v>
      </c>
      <c r="R1173">
        <v>0</v>
      </c>
    </row>
    <row r="1174" spans="1:18" x14ac:dyDescent="0.3">
      <c r="A1174" s="20">
        <v>2025</v>
      </c>
      <c r="B1174" s="20" t="s">
        <v>56</v>
      </c>
      <c r="C1174" s="20">
        <v>4121109</v>
      </c>
      <c r="D1174" s="20" t="s">
        <v>352</v>
      </c>
      <c r="E1174" s="20">
        <v>1</v>
      </c>
      <c r="F1174" s="20" t="s">
        <v>58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 x14ac:dyDescent="0.3">
      <c r="A1175" s="20">
        <v>2025</v>
      </c>
      <c r="B1175" s="20" t="s">
        <v>56</v>
      </c>
      <c r="C1175" s="20">
        <v>4121109</v>
      </c>
      <c r="D1175" s="20" t="s">
        <v>352</v>
      </c>
      <c r="E1175" s="20">
        <v>2</v>
      </c>
      <c r="F1175" s="20" t="s">
        <v>25</v>
      </c>
      <c r="G1175">
        <v>377</v>
      </c>
      <c r="H1175">
        <v>0</v>
      </c>
      <c r="I1175">
        <v>0</v>
      </c>
      <c r="J1175">
        <v>0</v>
      </c>
      <c r="K1175">
        <v>222</v>
      </c>
      <c r="L1175">
        <v>139</v>
      </c>
      <c r="M1175">
        <v>16</v>
      </c>
      <c r="N1175">
        <v>0</v>
      </c>
      <c r="O1175">
        <v>0</v>
      </c>
      <c r="P1175">
        <v>0</v>
      </c>
      <c r="Q1175">
        <v>232</v>
      </c>
      <c r="R1175">
        <v>145</v>
      </c>
    </row>
    <row r="1176" spans="1:18" x14ac:dyDescent="0.3">
      <c r="A1176" s="20">
        <v>2025</v>
      </c>
      <c r="B1176" s="20" t="s">
        <v>56</v>
      </c>
      <c r="C1176" s="20">
        <v>4121109</v>
      </c>
      <c r="D1176" s="20" t="s">
        <v>352</v>
      </c>
      <c r="E1176" s="20">
        <v>3</v>
      </c>
      <c r="F1176" s="20" t="s">
        <v>59</v>
      </c>
      <c r="G1176">
        <v>552</v>
      </c>
      <c r="H1176">
        <v>106</v>
      </c>
      <c r="I1176">
        <v>118</v>
      </c>
      <c r="J1176">
        <v>310</v>
      </c>
      <c r="K1176">
        <v>16</v>
      </c>
      <c r="L1176">
        <v>2</v>
      </c>
      <c r="M1176">
        <v>0</v>
      </c>
      <c r="N1176">
        <v>116</v>
      </c>
      <c r="O1176">
        <v>124</v>
      </c>
      <c r="P1176">
        <v>312</v>
      </c>
      <c r="Q1176">
        <v>0</v>
      </c>
      <c r="R1176">
        <v>0</v>
      </c>
    </row>
    <row r="1177" spans="1:18" x14ac:dyDescent="0.3">
      <c r="A1177" s="20">
        <v>2025</v>
      </c>
      <c r="B1177" s="20" t="s">
        <v>56</v>
      </c>
      <c r="C1177" s="20">
        <v>4121109</v>
      </c>
      <c r="D1177" s="20" t="s">
        <v>352</v>
      </c>
      <c r="E1177" s="20">
        <v>4</v>
      </c>
      <c r="F1177" s="20" t="s">
        <v>60</v>
      </c>
      <c r="G1177">
        <v>27</v>
      </c>
      <c r="H1177">
        <v>0</v>
      </c>
      <c r="I1177">
        <v>1</v>
      </c>
      <c r="J1177">
        <v>5</v>
      </c>
      <c r="K1177">
        <v>5</v>
      </c>
      <c r="L1177">
        <v>0</v>
      </c>
      <c r="M1177">
        <v>16</v>
      </c>
      <c r="N1177">
        <v>0</v>
      </c>
      <c r="O1177">
        <v>1</v>
      </c>
      <c r="P1177">
        <v>10</v>
      </c>
      <c r="Q1177">
        <v>0</v>
      </c>
      <c r="R1177">
        <v>0</v>
      </c>
    </row>
    <row r="1178" spans="1:18" x14ac:dyDescent="0.3">
      <c r="A1178" s="20">
        <v>2025</v>
      </c>
      <c r="B1178" s="20" t="s">
        <v>56</v>
      </c>
      <c r="C1178" s="20">
        <v>4121208</v>
      </c>
      <c r="D1178" s="20" t="s">
        <v>353</v>
      </c>
      <c r="E1178" s="20">
        <v>1</v>
      </c>
      <c r="F1178" s="20" t="s">
        <v>58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 x14ac:dyDescent="0.3">
      <c r="A1179" s="20">
        <v>2025</v>
      </c>
      <c r="B1179" s="20" t="s">
        <v>56</v>
      </c>
      <c r="C1179" s="20">
        <v>4121208</v>
      </c>
      <c r="D1179" s="20" t="s">
        <v>353</v>
      </c>
      <c r="E1179" s="20">
        <v>2</v>
      </c>
      <c r="F1179" s="20" t="s">
        <v>25</v>
      </c>
      <c r="G1179">
        <v>1603</v>
      </c>
      <c r="H1179">
        <v>0</v>
      </c>
      <c r="I1179">
        <v>0</v>
      </c>
      <c r="J1179">
        <v>5</v>
      </c>
      <c r="K1179">
        <v>889</v>
      </c>
      <c r="L1179">
        <v>641</v>
      </c>
      <c r="M1179">
        <v>68</v>
      </c>
      <c r="N1179">
        <v>0</v>
      </c>
      <c r="O1179">
        <v>0</v>
      </c>
      <c r="P1179">
        <v>0</v>
      </c>
      <c r="Q1179">
        <v>921</v>
      </c>
      <c r="R1179">
        <v>645</v>
      </c>
    </row>
    <row r="1180" spans="1:18" x14ac:dyDescent="0.3">
      <c r="A1180" s="20">
        <v>2025</v>
      </c>
      <c r="B1180" s="20" t="s">
        <v>56</v>
      </c>
      <c r="C1180" s="20">
        <v>4121208</v>
      </c>
      <c r="D1180" s="20" t="s">
        <v>353</v>
      </c>
      <c r="E1180" s="20">
        <v>3</v>
      </c>
      <c r="F1180" s="20" t="s">
        <v>59</v>
      </c>
      <c r="G1180">
        <v>2003</v>
      </c>
      <c r="H1180">
        <v>240</v>
      </c>
      <c r="I1180">
        <v>467</v>
      </c>
      <c r="J1180">
        <v>1241</v>
      </c>
      <c r="K1180">
        <v>52</v>
      </c>
      <c r="L1180">
        <v>2</v>
      </c>
      <c r="M1180">
        <v>1</v>
      </c>
      <c r="N1180">
        <v>262</v>
      </c>
      <c r="O1180">
        <v>491</v>
      </c>
      <c r="P1180">
        <v>1248</v>
      </c>
      <c r="Q1180">
        <v>0</v>
      </c>
      <c r="R1180">
        <v>0</v>
      </c>
    </row>
    <row r="1181" spans="1:18" x14ac:dyDescent="0.3">
      <c r="A1181" s="20">
        <v>2025</v>
      </c>
      <c r="B1181" s="20" t="s">
        <v>56</v>
      </c>
      <c r="C1181" s="20">
        <v>4121208</v>
      </c>
      <c r="D1181" s="20" t="s">
        <v>353</v>
      </c>
      <c r="E1181" s="20">
        <v>4</v>
      </c>
      <c r="F1181" s="20" t="s">
        <v>60</v>
      </c>
      <c r="G1181">
        <v>134</v>
      </c>
      <c r="H1181">
        <v>11</v>
      </c>
      <c r="I1181">
        <v>11</v>
      </c>
      <c r="J1181">
        <v>43</v>
      </c>
      <c r="K1181">
        <v>19</v>
      </c>
      <c r="L1181">
        <v>3</v>
      </c>
      <c r="M1181">
        <v>47</v>
      </c>
      <c r="N1181">
        <v>13</v>
      </c>
      <c r="O1181">
        <v>12</v>
      </c>
      <c r="P1181">
        <v>60</v>
      </c>
      <c r="Q1181">
        <v>0</v>
      </c>
      <c r="R1181">
        <v>0</v>
      </c>
    </row>
    <row r="1182" spans="1:18" x14ac:dyDescent="0.3">
      <c r="A1182" s="20">
        <v>2025</v>
      </c>
      <c r="B1182" s="20" t="s">
        <v>56</v>
      </c>
      <c r="C1182" s="20">
        <v>4121257</v>
      </c>
      <c r="D1182" s="20" t="s">
        <v>354</v>
      </c>
      <c r="E1182" s="20">
        <v>1</v>
      </c>
      <c r="F1182" s="20" t="s">
        <v>58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 x14ac:dyDescent="0.3">
      <c r="A1183" s="20">
        <v>2025</v>
      </c>
      <c r="B1183" s="20" t="s">
        <v>56</v>
      </c>
      <c r="C1183" s="20">
        <v>4121257</v>
      </c>
      <c r="D1183" s="20" t="s">
        <v>354</v>
      </c>
      <c r="E1183" s="20">
        <v>2</v>
      </c>
      <c r="F1183" s="20" t="s">
        <v>25</v>
      </c>
      <c r="G1183">
        <v>322</v>
      </c>
      <c r="H1183">
        <v>0</v>
      </c>
      <c r="I1183">
        <v>0</v>
      </c>
      <c r="J1183">
        <v>3</v>
      </c>
      <c r="K1183">
        <v>210</v>
      </c>
      <c r="L1183">
        <v>101</v>
      </c>
      <c r="M1183">
        <v>8</v>
      </c>
      <c r="N1183">
        <v>0</v>
      </c>
      <c r="O1183">
        <v>0</v>
      </c>
      <c r="P1183">
        <v>0</v>
      </c>
      <c r="Q1183">
        <v>210</v>
      </c>
      <c r="R1183">
        <v>112</v>
      </c>
    </row>
    <row r="1184" spans="1:18" x14ac:dyDescent="0.3">
      <c r="A1184" s="20">
        <v>2025</v>
      </c>
      <c r="B1184" s="20" t="s">
        <v>56</v>
      </c>
      <c r="C1184" s="20">
        <v>4121257</v>
      </c>
      <c r="D1184" s="20" t="s">
        <v>354</v>
      </c>
      <c r="E1184" s="20">
        <v>3</v>
      </c>
      <c r="F1184" s="20" t="s">
        <v>59</v>
      </c>
      <c r="G1184">
        <v>578</v>
      </c>
      <c r="H1184">
        <v>117</v>
      </c>
      <c r="I1184">
        <v>127</v>
      </c>
      <c r="J1184">
        <v>316</v>
      </c>
      <c r="K1184">
        <v>18</v>
      </c>
      <c r="L1184">
        <v>0</v>
      </c>
      <c r="M1184">
        <v>0</v>
      </c>
      <c r="N1184">
        <v>125</v>
      </c>
      <c r="O1184">
        <v>134</v>
      </c>
      <c r="P1184">
        <v>319</v>
      </c>
      <c r="Q1184">
        <v>0</v>
      </c>
      <c r="R1184">
        <v>0</v>
      </c>
    </row>
    <row r="1185" spans="1:18" x14ac:dyDescent="0.3">
      <c r="A1185" s="20">
        <v>2025</v>
      </c>
      <c r="B1185" s="20" t="s">
        <v>56</v>
      </c>
      <c r="C1185" s="20">
        <v>4121257</v>
      </c>
      <c r="D1185" s="20" t="s">
        <v>354</v>
      </c>
      <c r="E1185" s="20">
        <v>4</v>
      </c>
      <c r="F1185" s="20" t="s">
        <v>60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 x14ac:dyDescent="0.3">
      <c r="A1186" s="20">
        <v>2025</v>
      </c>
      <c r="B1186" s="20" t="s">
        <v>56</v>
      </c>
      <c r="C1186" s="20">
        <v>4121307</v>
      </c>
      <c r="D1186" s="20" t="s">
        <v>355</v>
      </c>
      <c r="E1186" s="20">
        <v>1</v>
      </c>
      <c r="F1186" s="20" t="s">
        <v>58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x14ac:dyDescent="0.3">
      <c r="A1187" s="20">
        <v>2025</v>
      </c>
      <c r="B1187" s="20" t="s">
        <v>56</v>
      </c>
      <c r="C1187" s="20">
        <v>4121307</v>
      </c>
      <c r="D1187" s="20" t="s">
        <v>355</v>
      </c>
      <c r="E1187" s="20">
        <v>2</v>
      </c>
      <c r="F1187" s="20" t="s">
        <v>25</v>
      </c>
      <c r="G1187">
        <v>168</v>
      </c>
      <c r="H1187">
        <v>0</v>
      </c>
      <c r="I1187">
        <v>0</v>
      </c>
      <c r="J1187">
        <v>1</v>
      </c>
      <c r="K1187">
        <v>91</v>
      </c>
      <c r="L1187">
        <v>72</v>
      </c>
      <c r="M1187">
        <v>4</v>
      </c>
      <c r="N1187">
        <v>0</v>
      </c>
      <c r="O1187">
        <v>0</v>
      </c>
      <c r="P1187">
        <v>0</v>
      </c>
      <c r="Q1187">
        <v>86</v>
      </c>
      <c r="R1187">
        <v>82</v>
      </c>
    </row>
    <row r="1188" spans="1:18" x14ac:dyDescent="0.3">
      <c r="A1188" s="20">
        <v>2025</v>
      </c>
      <c r="B1188" s="20" t="s">
        <v>56</v>
      </c>
      <c r="C1188" s="20">
        <v>4121307</v>
      </c>
      <c r="D1188" s="20" t="s">
        <v>355</v>
      </c>
      <c r="E1188" s="20">
        <v>3</v>
      </c>
      <c r="F1188" s="20" t="s">
        <v>59</v>
      </c>
      <c r="G1188">
        <v>345</v>
      </c>
      <c r="H1188">
        <v>72</v>
      </c>
      <c r="I1188">
        <v>70</v>
      </c>
      <c r="J1188">
        <v>190</v>
      </c>
      <c r="K1188">
        <v>12</v>
      </c>
      <c r="L1188">
        <v>1</v>
      </c>
      <c r="M1188">
        <v>0</v>
      </c>
      <c r="N1188">
        <v>72</v>
      </c>
      <c r="O1188">
        <v>74</v>
      </c>
      <c r="P1188">
        <v>199</v>
      </c>
      <c r="Q1188">
        <v>0</v>
      </c>
      <c r="R1188">
        <v>0</v>
      </c>
    </row>
    <row r="1189" spans="1:18" x14ac:dyDescent="0.3">
      <c r="A1189" s="20">
        <v>2025</v>
      </c>
      <c r="B1189" s="20" t="s">
        <v>56</v>
      </c>
      <c r="C1189" s="20">
        <v>4121307</v>
      </c>
      <c r="D1189" s="20" t="s">
        <v>355</v>
      </c>
      <c r="E1189" s="20">
        <v>4</v>
      </c>
      <c r="F1189" s="20" t="s">
        <v>60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3">
      <c r="A1190" s="20">
        <v>2025</v>
      </c>
      <c r="B1190" s="20" t="s">
        <v>56</v>
      </c>
      <c r="C1190" s="20">
        <v>4121356</v>
      </c>
      <c r="D1190" s="20" t="s">
        <v>356</v>
      </c>
      <c r="E1190" s="20">
        <v>1</v>
      </c>
      <c r="F1190" s="20" t="s">
        <v>58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 x14ac:dyDescent="0.3">
      <c r="A1191" s="20">
        <v>2025</v>
      </c>
      <c r="B1191" s="20" t="s">
        <v>56</v>
      </c>
      <c r="C1191" s="20">
        <v>4121356</v>
      </c>
      <c r="D1191" s="20" t="s">
        <v>356</v>
      </c>
      <c r="E1191" s="20">
        <v>2</v>
      </c>
      <c r="F1191" s="20" t="s">
        <v>25</v>
      </c>
      <c r="G1191">
        <v>129</v>
      </c>
      <c r="H1191">
        <v>0</v>
      </c>
      <c r="I1191">
        <v>0</v>
      </c>
      <c r="J1191">
        <v>0</v>
      </c>
      <c r="K1191">
        <v>78</v>
      </c>
      <c r="L1191">
        <v>49</v>
      </c>
      <c r="M1191">
        <v>2</v>
      </c>
      <c r="N1191">
        <v>0</v>
      </c>
      <c r="O1191">
        <v>0</v>
      </c>
      <c r="P1191">
        <v>0</v>
      </c>
      <c r="Q1191">
        <v>85</v>
      </c>
      <c r="R1191">
        <v>44</v>
      </c>
    </row>
    <row r="1192" spans="1:18" x14ac:dyDescent="0.3">
      <c r="A1192" s="20">
        <v>2025</v>
      </c>
      <c r="B1192" s="20" t="s">
        <v>56</v>
      </c>
      <c r="C1192" s="20">
        <v>4121356</v>
      </c>
      <c r="D1192" s="20" t="s">
        <v>356</v>
      </c>
      <c r="E1192" s="20">
        <v>3</v>
      </c>
      <c r="F1192" s="20" t="s">
        <v>59</v>
      </c>
      <c r="G1192">
        <v>246</v>
      </c>
      <c r="H1192">
        <v>44</v>
      </c>
      <c r="I1192">
        <v>50</v>
      </c>
      <c r="J1192">
        <v>143</v>
      </c>
      <c r="K1192">
        <v>9</v>
      </c>
      <c r="L1192">
        <v>0</v>
      </c>
      <c r="M1192">
        <v>0</v>
      </c>
      <c r="N1192">
        <v>47</v>
      </c>
      <c r="O1192">
        <v>52</v>
      </c>
      <c r="P1192">
        <v>147</v>
      </c>
      <c r="Q1192">
        <v>0</v>
      </c>
      <c r="R1192">
        <v>0</v>
      </c>
    </row>
    <row r="1193" spans="1:18" x14ac:dyDescent="0.3">
      <c r="A1193" s="20">
        <v>2025</v>
      </c>
      <c r="B1193" s="20" t="s">
        <v>56</v>
      </c>
      <c r="C1193" s="20">
        <v>4121356</v>
      </c>
      <c r="D1193" s="20" t="s">
        <v>356</v>
      </c>
      <c r="E1193" s="20">
        <v>4</v>
      </c>
      <c r="F1193" s="20" t="s">
        <v>60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x14ac:dyDescent="0.3">
      <c r="A1194" s="20">
        <v>2025</v>
      </c>
      <c r="B1194" s="20" t="s">
        <v>56</v>
      </c>
      <c r="C1194" s="20">
        <v>4121406</v>
      </c>
      <c r="D1194" s="20" t="s">
        <v>357</v>
      </c>
      <c r="E1194" s="20">
        <v>1</v>
      </c>
      <c r="F1194" s="20" t="s">
        <v>58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3">
      <c r="A1195" s="20">
        <v>2025</v>
      </c>
      <c r="B1195" s="20" t="s">
        <v>56</v>
      </c>
      <c r="C1195" s="20">
        <v>4121406</v>
      </c>
      <c r="D1195" s="20" t="s">
        <v>357</v>
      </c>
      <c r="E1195" s="20">
        <v>2</v>
      </c>
      <c r="F1195" s="20" t="s">
        <v>25</v>
      </c>
      <c r="G1195">
        <v>1427</v>
      </c>
      <c r="H1195">
        <v>0</v>
      </c>
      <c r="I1195">
        <v>0</v>
      </c>
      <c r="J1195">
        <v>3</v>
      </c>
      <c r="K1195">
        <v>835</v>
      </c>
      <c r="L1195">
        <v>569</v>
      </c>
      <c r="M1195">
        <v>20</v>
      </c>
      <c r="N1195">
        <v>0</v>
      </c>
      <c r="O1195">
        <v>0</v>
      </c>
      <c r="P1195">
        <v>0</v>
      </c>
      <c r="Q1195">
        <v>777</v>
      </c>
      <c r="R1195">
        <v>643</v>
      </c>
    </row>
    <row r="1196" spans="1:18" x14ac:dyDescent="0.3">
      <c r="A1196" s="20">
        <v>2025</v>
      </c>
      <c r="B1196" s="20" t="s">
        <v>56</v>
      </c>
      <c r="C1196" s="20">
        <v>4121406</v>
      </c>
      <c r="D1196" s="20" t="s">
        <v>357</v>
      </c>
      <c r="E1196" s="20">
        <v>3</v>
      </c>
      <c r="F1196" s="20" t="s">
        <v>59</v>
      </c>
      <c r="G1196">
        <v>1949</v>
      </c>
      <c r="H1196">
        <v>451</v>
      </c>
      <c r="I1196">
        <v>389</v>
      </c>
      <c r="J1196">
        <v>1052</v>
      </c>
      <c r="K1196">
        <v>56</v>
      </c>
      <c r="L1196">
        <v>1</v>
      </c>
      <c r="M1196">
        <v>0</v>
      </c>
      <c r="N1196">
        <v>481</v>
      </c>
      <c r="O1196">
        <v>396</v>
      </c>
      <c r="P1196">
        <v>1072</v>
      </c>
      <c r="Q1196">
        <v>0</v>
      </c>
      <c r="R1196">
        <v>0</v>
      </c>
    </row>
    <row r="1197" spans="1:18" x14ac:dyDescent="0.3">
      <c r="A1197" s="20">
        <v>2025</v>
      </c>
      <c r="B1197" s="20" t="s">
        <v>56</v>
      </c>
      <c r="C1197" s="20">
        <v>4121406</v>
      </c>
      <c r="D1197" s="20" t="s">
        <v>357</v>
      </c>
      <c r="E1197" s="20">
        <v>4</v>
      </c>
      <c r="F1197" s="20" t="s">
        <v>60</v>
      </c>
      <c r="G1197">
        <v>619</v>
      </c>
      <c r="H1197">
        <v>109</v>
      </c>
      <c r="I1197">
        <v>80</v>
      </c>
      <c r="J1197">
        <v>186</v>
      </c>
      <c r="K1197">
        <v>136</v>
      </c>
      <c r="L1197">
        <v>44</v>
      </c>
      <c r="M1197">
        <v>64</v>
      </c>
      <c r="N1197">
        <v>120</v>
      </c>
      <c r="O1197">
        <v>78</v>
      </c>
      <c r="P1197">
        <v>192</v>
      </c>
      <c r="Q1197">
        <v>113</v>
      </c>
      <c r="R1197">
        <v>42</v>
      </c>
    </row>
    <row r="1198" spans="1:18" x14ac:dyDescent="0.3">
      <c r="A1198" s="20">
        <v>2025</v>
      </c>
      <c r="B1198" s="20" t="s">
        <v>56</v>
      </c>
      <c r="C1198" s="20">
        <v>4121505</v>
      </c>
      <c r="D1198" s="20" t="s">
        <v>358</v>
      </c>
      <c r="E1198" s="20">
        <v>1</v>
      </c>
      <c r="F1198" s="20" t="s">
        <v>58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 x14ac:dyDescent="0.3">
      <c r="A1199" s="20">
        <v>2025</v>
      </c>
      <c r="B1199" s="20" t="s">
        <v>56</v>
      </c>
      <c r="C1199" s="20">
        <v>4121505</v>
      </c>
      <c r="D1199" s="20" t="s">
        <v>358</v>
      </c>
      <c r="E1199" s="20">
        <v>2</v>
      </c>
      <c r="F1199" s="20" t="s">
        <v>25</v>
      </c>
      <c r="G1199">
        <v>1108</v>
      </c>
      <c r="H1199">
        <v>0</v>
      </c>
      <c r="I1199">
        <v>0</v>
      </c>
      <c r="J1199">
        <v>21</v>
      </c>
      <c r="K1199">
        <v>699</v>
      </c>
      <c r="L1199">
        <v>368</v>
      </c>
      <c r="M1199">
        <v>20</v>
      </c>
      <c r="N1199">
        <v>0</v>
      </c>
      <c r="O1199">
        <v>0</v>
      </c>
      <c r="P1199">
        <v>0</v>
      </c>
      <c r="Q1199">
        <v>698</v>
      </c>
      <c r="R1199">
        <v>401</v>
      </c>
    </row>
    <row r="1200" spans="1:18" x14ac:dyDescent="0.3">
      <c r="A1200" s="20">
        <v>2025</v>
      </c>
      <c r="B1200" s="20" t="s">
        <v>56</v>
      </c>
      <c r="C1200" s="20">
        <v>4121505</v>
      </c>
      <c r="D1200" s="20" t="s">
        <v>358</v>
      </c>
      <c r="E1200" s="20">
        <v>3</v>
      </c>
      <c r="F1200" s="20" t="s">
        <v>59</v>
      </c>
      <c r="G1200">
        <v>1744</v>
      </c>
      <c r="H1200">
        <v>208</v>
      </c>
      <c r="I1200">
        <v>378</v>
      </c>
      <c r="J1200">
        <v>1096</v>
      </c>
      <c r="K1200">
        <v>61</v>
      </c>
      <c r="L1200">
        <v>0</v>
      </c>
      <c r="M1200">
        <v>1</v>
      </c>
      <c r="N1200">
        <v>225</v>
      </c>
      <c r="O1200">
        <v>390</v>
      </c>
      <c r="P1200">
        <v>1128</v>
      </c>
      <c r="Q1200">
        <v>0</v>
      </c>
      <c r="R1200">
        <v>0</v>
      </c>
    </row>
    <row r="1201" spans="1:18" x14ac:dyDescent="0.3">
      <c r="A1201" s="20">
        <v>2025</v>
      </c>
      <c r="B1201" s="20" t="s">
        <v>56</v>
      </c>
      <c r="C1201" s="20">
        <v>4121505</v>
      </c>
      <c r="D1201" s="20" t="s">
        <v>358</v>
      </c>
      <c r="E1201" s="20">
        <v>4</v>
      </c>
      <c r="F1201" s="20" t="s">
        <v>60</v>
      </c>
      <c r="G1201">
        <v>64</v>
      </c>
      <c r="H1201">
        <v>3</v>
      </c>
      <c r="I1201">
        <v>1</v>
      </c>
      <c r="J1201">
        <v>8</v>
      </c>
      <c r="K1201">
        <v>7</v>
      </c>
      <c r="L1201">
        <v>2</v>
      </c>
      <c r="M1201">
        <v>43</v>
      </c>
      <c r="N1201">
        <v>4</v>
      </c>
      <c r="O1201">
        <v>0</v>
      </c>
      <c r="P1201">
        <v>16</v>
      </c>
      <c r="Q1201">
        <v>0</v>
      </c>
      <c r="R1201">
        <v>0</v>
      </c>
    </row>
    <row r="1202" spans="1:18" x14ac:dyDescent="0.3">
      <c r="A1202" s="20">
        <v>2025</v>
      </c>
      <c r="B1202" s="20" t="s">
        <v>56</v>
      </c>
      <c r="C1202" s="20">
        <v>4121604</v>
      </c>
      <c r="D1202" s="20" t="s">
        <v>359</v>
      </c>
      <c r="E1202" s="20">
        <v>1</v>
      </c>
      <c r="F1202" s="20" t="s">
        <v>58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 x14ac:dyDescent="0.3">
      <c r="A1203" s="20">
        <v>2025</v>
      </c>
      <c r="B1203" s="20" t="s">
        <v>56</v>
      </c>
      <c r="C1203" s="20">
        <v>4121604</v>
      </c>
      <c r="D1203" s="20" t="s">
        <v>359</v>
      </c>
      <c r="E1203" s="20">
        <v>2</v>
      </c>
      <c r="F1203" s="20" t="s">
        <v>25</v>
      </c>
      <c r="G1203">
        <v>487</v>
      </c>
      <c r="H1203">
        <v>0</v>
      </c>
      <c r="I1203">
        <v>0</v>
      </c>
      <c r="J1203">
        <v>29</v>
      </c>
      <c r="K1203">
        <v>293</v>
      </c>
      <c r="L1203">
        <v>165</v>
      </c>
      <c r="M1203">
        <v>0</v>
      </c>
      <c r="N1203">
        <v>0</v>
      </c>
      <c r="O1203">
        <v>0</v>
      </c>
      <c r="P1203">
        <v>0</v>
      </c>
      <c r="Q1203">
        <v>291</v>
      </c>
      <c r="R1203">
        <v>196</v>
      </c>
    </row>
    <row r="1204" spans="1:18" x14ac:dyDescent="0.3">
      <c r="A1204" s="20">
        <v>2025</v>
      </c>
      <c r="B1204" s="20" t="s">
        <v>56</v>
      </c>
      <c r="C1204" s="20">
        <v>4121604</v>
      </c>
      <c r="D1204" s="20" t="s">
        <v>359</v>
      </c>
      <c r="E1204" s="20">
        <v>3</v>
      </c>
      <c r="F1204" s="20" t="s">
        <v>59</v>
      </c>
      <c r="G1204">
        <v>703</v>
      </c>
      <c r="H1204">
        <v>111</v>
      </c>
      <c r="I1204">
        <v>170</v>
      </c>
      <c r="J1204">
        <v>410</v>
      </c>
      <c r="K1204">
        <v>12</v>
      </c>
      <c r="L1204">
        <v>0</v>
      </c>
      <c r="M1204">
        <v>0</v>
      </c>
      <c r="N1204">
        <v>122</v>
      </c>
      <c r="O1204">
        <v>176</v>
      </c>
      <c r="P1204">
        <v>405</v>
      </c>
      <c r="Q1204">
        <v>0</v>
      </c>
      <c r="R1204">
        <v>0</v>
      </c>
    </row>
    <row r="1205" spans="1:18" x14ac:dyDescent="0.3">
      <c r="A1205" s="20">
        <v>2025</v>
      </c>
      <c r="B1205" s="20" t="s">
        <v>56</v>
      </c>
      <c r="C1205" s="20">
        <v>4121604</v>
      </c>
      <c r="D1205" s="20" t="s">
        <v>359</v>
      </c>
      <c r="E1205" s="20">
        <v>4</v>
      </c>
      <c r="F1205" s="20" t="s">
        <v>60</v>
      </c>
      <c r="G1205">
        <v>70</v>
      </c>
      <c r="H1205">
        <v>3</v>
      </c>
      <c r="I1205">
        <v>3</v>
      </c>
      <c r="J1205">
        <v>3</v>
      </c>
      <c r="K1205">
        <v>3</v>
      </c>
      <c r="L1205">
        <v>1</v>
      </c>
      <c r="M1205">
        <v>57</v>
      </c>
      <c r="N1205">
        <v>3</v>
      </c>
      <c r="O1205">
        <v>3</v>
      </c>
      <c r="P1205">
        <v>7</v>
      </c>
      <c r="Q1205">
        <v>0</v>
      </c>
      <c r="R1205">
        <v>0</v>
      </c>
    </row>
    <row r="1206" spans="1:18" x14ac:dyDescent="0.3">
      <c r="A1206" s="20">
        <v>2025</v>
      </c>
      <c r="B1206" s="20" t="s">
        <v>56</v>
      </c>
      <c r="C1206" s="20">
        <v>4121703</v>
      </c>
      <c r="D1206" s="20" t="s">
        <v>360</v>
      </c>
      <c r="E1206" s="20">
        <v>1</v>
      </c>
      <c r="F1206" s="20" t="s">
        <v>58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 x14ac:dyDescent="0.3">
      <c r="A1207" s="20">
        <v>2025</v>
      </c>
      <c r="B1207" s="20" t="s">
        <v>56</v>
      </c>
      <c r="C1207" s="20">
        <v>4121703</v>
      </c>
      <c r="D1207" s="20" t="s">
        <v>360</v>
      </c>
      <c r="E1207" s="20">
        <v>2</v>
      </c>
      <c r="F1207" s="20" t="s">
        <v>25</v>
      </c>
      <c r="G1207">
        <v>2393</v>
      </c>
      <c r="H1207">
        <v>0</v>
      </c>
      <c r="I1207">
        <v>0</v>
      </c>
      <c r="J1207">
        <v>50</v>
      </c>
      <c r="K1207">
        <v>1375</v>
      </c>
      <c r="L1207">
        <v>918</v>
      </c>
      <c r="M1207">
        <v>50</v>
      </c>
      <c r="N1207">
        <v>0</v>
      </c>
      <c r="O1207">
        <v>0</v>
      </c>
      <c r="P1207">
        <v>0</v>
      </c>
      <c r="Q1207">
        <v>1414</v>
      </c>
      <c r="R1207">
        <v>957</v>
      </c>
    </row>
    <row r="1208" spans="1:18" x14ac:dyDescent="0.3">
      <c r="A1208" s="20">
        <v>2025</v>
      </c>
      <c r="B1208" s="20" t="s">
        <v>56</v>
      </c>
      <c r="C1208" s="20">
        <v>4121703</v>
      </c>
      <c r="D1208" s="20" t="s">
        <v>360</v>
      </c>
      <c r="E1208" s="20">
        <v>3</v>
      </c>
      <c r="F1208" s="20" t="s">
        <v>59</v>
      </c>
      <c r="G1208">
        <v>2975</v>
      </c>
      <c r="H1208">
        <v>418</v>
      </c>
      <c r="I1208">
        <v>663</v>
      </c>
      <c r="J1208">
        <v>1800</v>
      </c>
      <c r="K1208">
        <v>75</v>
      </c>
      <c r="L1208">
        <v>1</v>
      </c>
      <c r="M1208">
        <v>18</v>
      </c>
      <c r="N1208">
        <v>456</v>
      </c>
      <c r="O1208">
        <v>688</v>
      </c>
      <c r="P1208">
        <v>1813</v>
      </c>
      <c r="Q1208">
        <v>0</v>
      </c>
      <c r="R1208">
        <v>0</v>
      </c>
    </row>
    <row r="1209" spans="1:18" x14ac:dyDescent="0.3">
      <c r="A1209" s="20">
        <v>2025</v>
      </c>
      <c r="B1209" s="20" t="s">
        <v>56</v>
      </c>
      <c r="C1209" s="20">
        <v>4121703</v>
      </c>
      <c r="D1209" s="20" t="s">
        <v>360</v>
      </c>
      <c r="E1209" s="20">
        <v>4</v>
      </c>
      <c r="F1209" s="20" t="s">
        <v>60</v>
      </c>
      <c r="G1209">
        <v>196</v>
      </c>
      <c r="H1209">
        <v>24</v>
      </c>
      <c r="I1209">
        <v>25</v>
      </c>
      <c r="J1209">
        <v>44</v>
      </c>
      <c r="K1209">
        <v>30</v>
      </c>
      <c r="L1209">
        <v>13</v>
      </c>
      <c r="M1209">
        <v>60</v>
      </c>
      <c r="N1209">
        <v>25</v>
      </c>
      <c r="O1209">
        <v>26</v>
      </c>
      <c r="P1209">
        <v>78</v>
      </c>
      <c r="Q1209">
        <v>0</v>
      </c>
      <c r="R1209">
        <v>0</v>
      </c>
    </row>
    <row r="1210" spans="1:18" x14ac:dyDescent="0.3">
      <c r="A1210" s="20">
        <v>2025</v>
      </c>
      <c r="B1210" s="20" t="s">
        <v>56</v>
      </c>
      <c r="C1210" s="20">
        <v>4121752</v>
      </c>
      <c r="D1210" s="20" t="s">
        <v>361</v>
      </c>
      <c r="E1210" s="20">
        <v>1</v>
      </c>
      <c r="F1210" s="20" t="s">
        <v>58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3">
      <c r="A1211" s="20">
        <v>2025</v>
      </c>
      <c r="B1211" s="20" t="s">
        <v>56</v>
      </c>
      <c r="C1211" s="20">
        <v>4121752</v>
      </c>
      <c r="D1211" s="20" t="s">
        <v>361</v>
      </c>
      <c r="E1211" s="20">
        <v>2</v>
      </c>
      <c r="F1211" s="20" t="s">
        <v>25</v>
      </c>
      <c r="G1211">
        <v>587</v>
      </c>
      <c r="H1211">
        <v>0</v>
      </c>
      <c r="I1211">
        <v>0</v>
      </c>
      <c r="J1211">
        <v>1</v>
      </c>
      <c r="K1211">
        <v>367</v>
      </c>
      <c r="L1211">
        <v>215</v>
      </c>
      <c r="M1211">
        <v>4</v>
      </c>
      <c r="N1211">
        <v>0</v>
      </c>
      <c r="O1211">
        <v>0</v>
      </c>
      <c r="P1211">
        <v>0</v>
      </c>
      <c r="Q1211">
        <v>364</v>
      </c>
      <c r="R1211">
        <v>223</v>
      </c>
    </row>
    <row r="1212" spans="1:18" x14ac:dyDescent="0.3">
      <c r="A1212" s="20">
        <v>2025</v>
      </c>
      <c r="B1212" s="20" t="s">
        <v>56</v>
      </c>
      <c r="C1212" s="20">
        <v>4121752</v>
      </c>
      <c r="D1212" s="20" t="s">
        <v>361</v>
      </c>
      <c r="E1212" s="20">
        <v>3</v>
      </c>
      <c r="F1212" s="20" t="s">
        <v>59</v>
      </c>
      <c r="G1212">
        <v>985</v>
      </c>
      <c r="H1212">
        <v>163</v>
      </c>
      <c r="I1212">
        <v>202</v>
      </c>
      <c r="J1212">
        <v>567</v>
      </c>
      <c r="K1212">
        <v>53</v>
      </c>
      <c r="L1212">
        <v>0</v>
      </c>
      <c r="M1212">
        <v>0</v>
      </c>
      <c r="N1212">
        <v>175</v>
      </c>
      <c r="O1212">
        <v>214</v>
      </c>
      <c r="P1212">
        <v>596</v>
      </c>
      <c r="Q1212">
        <v>0</v>
      </c>
      <c r="R1212">
        <v>0</v>
      </c>
    </row>
    <row r="1213" spans="1:18" x14ac:dyDescent="0.3">
      <c r="A1213" s="20">
        <v>2025</v>
      </c>
      <c r="B1213" s="20" t="s">
        <v>56</v>
      </c>
      <c r="C1213" s="20">
        <v>4121752</v>
      </c>
      <c r="D1213" s="20" t="s">
        <v>361</v>
      </c>
      <c r="E1213" s="20">
        <v>4</v>
      </c>
      <c r="F1213" s="20" t="s">
        <v>60</v>
      </c>
      <c r="G1213">
        <v>64</v>
      </c>
      <c r="H1213">
        <v>1</v>
      </c>
      <c r="I1213">
        <v>3</v>
      </c>
      <c r="J1213">
        <v>9</v>
      </c>
      <c r="K1213">
        <v>8</v>
      </c>
      <c r="L1213">
        <v>6</v>
      </c>
      <c r="M1213">
        <v>37</v>
      </c>
      <c r="N1213">
        <v>2</v>
      </c>
      <c r="O1213">
        <v>2</v>
      </c>
      <c r="P1213">
        <v>17</v>
      </c>
      <c r="Q1213">
        <v>0</v>
      </c>
      <c r="R1213">
        <v>0</v>
      </c>
    </row>
    <row r="1214" spans="1:18" x14ac:dyDescent="0.3">
      <c r="A1214" s="20">
        <v>2025</v>
      </c>
      <c r="B1214" s="20" t="s">
        <v>56</v>
      </c>
      <c r="C1214" s="20">
        <v>4121802</v>
      </c>
      <c r="D1214" s="20" t="s">
        <v>362</v>
      </c>
      <c r="E1214" s="20">
        <v>1</v>
      </c>
      <c r="F1214" s="20" t="s">
        <v>58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3">
      <c r="A1215" s="20">
        <v>2025</v>
      </c>
      <c r="B1215" s="20" t="s">
        <v>56</v>
      </c>
      <c r="C1215" s="20">
        <v>4121802</v>
      </c>
      <c r="D1215" s="20" t="s">
        <v>362</v>
      </c>
      <c r="E1215" s="20">
        <v>2</v>
      </c>
      <c r="F1215" s="20" t="s">
        <v>25</v>
      </c>
      <c r="G1215">
        <v>867</v>
      </c>
      <c r="H1215">
        <v>0</v>
      </c>
      <c r="I1215">
        <v>0</v>
      </c>
      <c r="J1215">
        <v>1</v>
      </c>
      <c r="K1215">
        <v>530</v>
      </c>
      <c r="L1215">
        <v>319</v>
      </c>
      <c r="M1215">
        <v>17</v>
      </c>
      <c r="N1215">
        <v>0</v>
      </c>
      <c r="O1215">
        <v>0</v>
      </c>
      <c r="P1215">
        <v>0</v>
      </c>
      <c r="Q1215">
        <v>557</v>
      </c>
      <c r="R1215">
        <v>310</v>
      </c>
    </row>
    <row r="1216" spans="1:18" x14ac:dyDescent="0.3">
      <c r="A1216" s="20">
        <v>2025</v>
      </c>
      <c r="B1216" s="20" t="s">
        <v>56</v>
      </c>
      <c r="C1216" s="20">
        <v>4121802</v>
      </c>
      <c r="D1216" s="20" t="s">
        <v>362</v>
      </c>
      <c r="E1216" s="20">
        <v>3</v>
      </c>
      <c r="F1216" s="20" t="s">
        <v>59</v>
      </c>
      <c r="G1216">
        <v>1230</v>
      </c>
      <c r="H1216">
        <v>130</v>
      </c>
      <c r="I1216">
        <v>281</v>
      </c>
      <c r="J1216">
        <v>784</v>
      </c>
      <c r="K1216">
        <v>35</v>
      </c>
      <c r="L1216">
        <v>0</v>
      </c>
      <c r="M1216">
        <v>0</v>
      </c>
      <c r="N1216">
        <v>144</v>
      </c>
      <c r="O1216">
        <v>293</v>
      </c>
      <c r="P1216">
        <v>793</v>
      </c>
      <c r="Q1216">
        <v>0</v>
      </c>
      <c r="R1216">
        <v>0</v>
      </c>
    </row>
    <row r="1217" spans="1:18" x14ac:dyDescent="0.3">
      <c r="A1217" s="20">
        <v>2025</v>
      </c>
      <c r="B1217" s="20" t="s">
        <v>56</v>
      </c>
      <c r="C1217" s="20">
        <v>4121802</v>
      </c>
      <c r="D1217" s="20" t="s">
        <v>362</v>
      </c>
      <c r="E1217" s="20">
        <v>4</v>
      </c>
      <c r="F1217" s="20" t="s">
        <v>60</v>
      </c>
      <c r="G1217">
        <v>187</v>
      </c>
      <c r="H1217">
        <v>30</v>
      </c>
      <c r="I1217">
        <v>34</v>
      </c>
      <c r="J1217">
        <v>59</v>
      </c>
      <c r="K1217">
        <v>9</v>
      </c>
      <c r="L1217">
        <v>8</v>
      </c>
      <c r="M1217">
        <v>47</v>
      </c>
      <c r="N1217">
        <v>32</v>
      </c>
      <c r="O1217">
        <v>34</v>
      </c>
      <c r="P1217">
        <v>71</v>
      </c>
      <c r="Q1217">
        <v>0</v>
      </c>
      <c r="R1217">
        <v>0</v>
      </c>
    </row>
    <row r="1218" spans="1:18" x14ac:dyDescent="0.3">
      <c r="A1218" s="20">
        <v>2025</v>
      </c>
      <c r="B1218" s="20" t="s">
        <v>56</v>
      </c>
      <c r="C1218" s="20">
        <v>4121901</v>
      </c>
      <c r="D1218" s="20" t="s">
        <v>363</v>
      </c>
      <c r="E1218" s="20">
        <v>1</v>
      </c>
      <c r="F1218" s="20" t="s">
        <v>58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x14ac:dyDescent="0.3">
      <c r="A1219" s="20">
        <v>2025</v>
      </c>
      <c r="B1219" s="20" t="s">
        <v>56</v>
      </c>
      <c r="C1219" s="20">
        <v>4121901</v>
      </c>
      <c r="D1219" s="20" t="s">
        <v>363</v>
      </c>
      <c r="E1219" s="20">
        <v>2</v>
      </c>
      <c r="F1219" s="20" t="s">
        <v>25</v>
      </c>
      <c r="G1219">
        <v>979</v>
      </c>
      <c r="H1219">
        <v>0</v>
      </c>
      <c r="I1219">
        <v>0</v>
      </c>
      <c r="J1219">
        <v>1</v>
      </c>
      <c r="K1219">
        <v>552</v>
      </c>
      <c r="L1219">
        <v>399</v>
      </c>
      <c r="M1219">
        <v>27</v>
      </c>
      <c r="N1219">
        <v>0</v>
      </c>
      <c r="O1219">
        <v>0</v>
      </c>
      <c r="P1219">
        <v>0</v>
      </c>
      <c r="Q1219">
        <v>564</v>
      </c>
      <c r="R1219">
        <v>415</v>
      </c>
    </row>
    <row r="1220" spans="1:18" x14ac:dyDescent="0.3">
      <c r="A1220" s="20">
        <v>2025</v>
      </c>
      <c r="B1220" s="20" t="s">
        <v>56</v>
      </c>
      <c r="C1220" s="20">
        <v>4121901</v>
      </c>
      <c r="D1220" s="20" t="s">
        <v>363</v>
      </c>
      <c r="E1220" s="20">
        <v>3</v>
      </c>
      <c r="F1220" s="20" t="s">
        <v>59</v>
      </c>
      <c r="G1220">
        <v>1218</v>
      </c>
      <c r="H1220">
        <v>163</v>
      </c>
      <c r="I1220">
        <v>201</v>
      </c>
      <c r="J1220">
        <v>765</v>
      </c>
      <c r="K1220">
        <v>62</v>
      </c>
      <c r="L1220">
        <v>0</v>
      </c>
      <c r="M1220">
        <v>27</v>
      </c>
      <c r="N1220">
        <v>174</v>
      </c>
      <c r="O1220">
        <v>215</v>
      </c>
      <c r="P1220">
        <v>802</v>
      </c>
      <c r="Q1220">
        <v>0</v>
      </c>
      <c r="R1220">
        <v>0</v>
      </c>
    </row>
    <row r="1221" spans="1:18" x14ac:dyDescent="0.3">
      <c r="A1221" s="20">
        <v>2025</v>
      </c>
      <c r="B1221" s="20" t="s">
        <v>56</v>
      </c>
      <c r="C1221" s="20">
        <v>4121901</v>
      </c>
      <c r="D1221" s="20" t="s">
        <v>363</v>
      </c>
      <c r="E1221" s="20">
        <v>4</v>
      </c>
      <c r="F1221" s="20" t="s">
        <v>60</v>
      </c>
      <c r="G1221">
        <v>586</v>
      </c>
      <c r="H1221">
        <v>204</v>
      </c>
      <c r="I1221">
        <v>106</v>
      </c>
      <c r="J1221">
        <v>160</v>
      </c>
      <c r="K1221">
        <v>60</v>
      </c>
      <c r="L1221">
        <v>6</v>
      </c>
      <c r="M1221">
        <v>50</v>
      </c>
      <c r="N1221">
        <v>217</v>
      </c>
      <c r="O1221">
        <v>106</v>
      </c>
      <c r="P1221">
        <v>176</v>
      </c>
      <c r="Q1221">
        <v>35</v>
      </c>
      <c r="R1221">
        <v>0</v>
      </c>
    </row>
    <row r="1222" spans="1:18" x14ac:dyDescent="0.3">
      <c r="A1222" s="20">
        <v>2025</v>
      </c>
      <c r="B1222" s="20" t="s">
        <v>56</v>
      </c>
      <c r="C1222" s="20">
        <v>4122008</v>
      </c>
      <c r="D1222" s="20" t="s">
        <v>364</v>
      </c>
      <c r="E1222" s="20">
        <v>1</v>
      </c>
      <c r="F1222" s="20" t="s">
        <v>58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 x14ac:dyDescent="0.3">
      <c r="A1223" s="20">
        <v>2025</v>
      </c>
      <c r="B1223" s="20" t="s">
        <v>56</v>
      </c>
      <c r="C1223" s="20">
        <v>4122008</v>
      </c>
      <c r="D1223" s="20" t="s">
        <v>364</v>
      </c>
      <c r="E1223" s="20">
        <v>2</v>
      </c>
      <c r="F1223" s="20" t="s">
        <v>25</v>
      </c>
      <c r="G1223">
        <v>1121</v>
      </c>
      <c r="H1223">
        <v>0</v>
      </c>
      <c r="I1223">
        <v>0</v>
      </c>
      <c r="J1223">
        <v>60</v>
      </c>
      <c r="K1223">
        <v>698</v>
      </c>
      <c r="L1223">
        <v>354</v>
      </c>
      <c r="M1223">
        <v>9</v>
      </c>
      <c r="N1223">
        <v>0</v>
      </c>
      <c r="O1223">
        <v>0</v>
      </c>
      <c r="P1223">
        <v>0</v>
      </c>
      <c r="Q1223">
        <v>703</v>
      </c>
      <c r="R1223">
        <v>418</v>
      </c>
    </row>
    <row r="1224" spans="1:18" x14ac:dyDescent="0.3">
      <c r="A1224" s="20">
        <v>2025</v>
      </c>
      <c r="B1224" s="20" t="s">
        <v>56</v>
      </c>
      <c r="C1224" s="20">
        <v>4122008</v>
      </c>
      <c r="D1224" s="20" t="s">
        <v>364</v>
      </c>
      <c r="E1224" s="20">
        <v>3</v>
      </c>
      <c r="F1224" s="20" t="s">
        <v>59</v>
      </c>
      <c r="G1224">
        <v>1460</v>
      </c>
      <c r="H1224">
        <v>166</v>
      </c>
      <c r="I1224">
        <v>332</v>
      </c>
      <c r="J1224">
        <v>935</v>
      </c>
      <c r="K1224">
        <v>26</v>
      </c>
      <c r="L1224">
        <v>1</v>
      </c>
      <c r="M1224">
        <v>0</v>
      </c>
      <c r="N1224">
        <v>178</v>
      </c>
      <c r="O1224">
        <v>346</v>
      </c>
      <c r="P1224">
        <v>936</v>
      </c>
      <c r="Q1224">
        <v>0</v>
      </c>
      <c r="R1224">
        <v>0</v>
      </c>
    </row>
    <row r="1225" spans="1:18" x14ac:dyDescent="0.3">
      <c r="A1225" s="20">
        <v>2025</v>
      </c>
      <c r="B1225" s="20" t="s">
        <v>56</v>
      </c>
      <c r="C1225" s="20">
        <v>4122008</v>
      </c>
      <c r="D1225" s="20" t="s">
        <v>364</v>
      </c>
      <c r="E1225" s="20">
        <v>4</v>
      </c>
      <c r="F1225" s="20" t="s">
        <v>60</v>
      </c>
      <c r="G1225">
        <v>63</v>
      </c>
      <c r="H1225">
        <v>1</v>
      </c>
      <c r="I1225">
        <v>0</v>
      </c>
      <c r="J1225">
        <v>9</v>
      </c>
      <c r="K1225">
        <v>9</v>
      </c>
      <c r="L1225">
        <v>7</v>
      </c>
      <c r="M1225">
        <v>37</v>
      </c>
      <c r="N1225">
        <v>1</v>
      </c>
      <c r="O1225">
        <v>0</v>
      </c>
      <c r="P1225">
        <v>17</v>
      </c>
      <c r="Q1225">
        <v>0</v>
      </c>
      <c r="R1225">
        <v>0</v>
      </c>
    </row>
    <row r="1226" spans="1:18" x14ac:dyDescent="0.3">
      <c r="A1226" s="20">
        <v>2025</v>
      </c>
      <c r="B1226" s="20" t="s">
        <v>56</v>
      </c>
      <c r="C1226" s="20">
        <v>4122107</v>
      </c>
      <c r="D1226" s="20" t="s">
        <v>365</v>
      </c>
      <c r="E1226" s="20">
        <v>1</v>
      </c>
      <c r="F1226" s="20" t="s">
        <v>58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 x14ac:dyDescent="0.3">
      <c r="A1227" s="20">
        <v>2025</v>
      </c>
      <c r="B1227" s="20" t="s">
        <v>56</v>
      </c>
      <c r="C1227" s="20">
        <v>4122107</v>
      </c>
      <c r="D1227" s="20" t="s">
        <v>365</v>
      </c>
      <c r="E1227" s="20">
        <v>2</v>
      </c>
      <c r="F1227" s="20" t="s">
        <v>25</v>
      </c>
      <c r="G1227">
        <v>211</v>
      </c>
      <c r="H1227">
        <v>0</v>
      </c>
      <c r="I1227">
        <v>0</v>
      </c>
      <c r="J1227">
        <v>8</v>
      </c>
      <c r="K1227">
        <v>113</v>
      </c>
      <c r="L1227">
        <v>89</v>
      </c>
      <c r="M1227">
        <v>1</v>
      </c>
      <c r="N1227">
        <v>0</v>
      </c>
      <c r="O1227">
        <v>0</v>
      </c>
      <c r="P1227">
        <v>0</v>
      </c>
      <c r="Q1227">
        <v>126</v>
      </c>
      <c r="R1227">
        <v>85</v>
      </c>
    </row>
    <row r="1228" spans="1:18" x14ac:dyDescent="0.3">
      <c r="A1228" s="20">
        <v>2025</v>
      </c>
      <c r="B1228" s="20" t="s">
        <v>56</v>
      </c>
      <c r="C1228" s="20">
        <v>4122107</v>
      </c>
      <c r="D1228" s="20" t="s">
        <v>365</v>
      </c>
      <c r="E1228" s="20">
        <v>3</v>
      </c>
      <c r="F1228" s="20" t="s">
        <v>59</v>
      </c>
      <c r="G1228">
        <v>319</v>
      </c>
      <c r="H1228">
        <v>81</v>
      </c>
      <c r="I1228">
        <v>52</v>
      </c>
      <c r="J1228">
        <v>178</v>
      </c>
      <c r="K1228">
        <v>8</v>
      </c>
      <c r="L1228">
        <v>0</v>
      </c>
      <c r="M1228">
        <v>0</v>
      </c>
      <c r="N1228">
        <v>85</v>
      </c>
      <c r="O1228">
        <v>50</v>
      </c>
      <c r="P1228">
        <v>184</v>
      </c>
      <c r="Q1228">
        <v>0</v>
      </c>
      <c r="R1228">
        <v>0</v>
      </c>
    </row>
    <row r="1229" spans="1:18" x14ac:dyDescent="0.3">
      <c r="A1229" s="20">
        <v>2025</v>
      </c>
      <c r="B1229" s="20" t="s">
        <v>56</v>
      </c>
      <c r="C1229" s="20">
        <v>4122107</v>
      </c>
      <c r="D1229" s="20" t="s">
        <v>365</v>
      </c>
      <c r="E1229" s="20">
        <v>4</v>
      </c>
      <c r="F1229" s="20" t="s">
        <v>60</v>
      </c>
      <c r="G1229">
        <v>28</v>
      </c>
      <c r="H1229">
        <v>1</v>
      </c>
      <c r="I1229">
        <v>0</v>
      </c>
      <c r="J1229">
        <v>5</v>
      </c>
      <c r="K1229">
        <v>2</v>
      </c>
      <c r="L1229">
        <v>1</v>
      </c>
      <c r="M1229">
        <v>19</v>
      </c>
      <c r="N1229">
        <v>1</v>
      </c>
      <c r="O1229">
        <v>0</v>
      </c>
      <c r="P1229">
        <v>7</v>
      </c>
      <c r="Q1229">
        <v>0</v>
      </c>
      <c r="R1229">
        <v>0</v>
      </c>
    </row>
    <row r="1230" spans="1:18" x14ac:dyDescent="0.3">
      <c r="A1230" s="20">
        <v>2025</v>
      </c>
      <c r="B1230" s="20" t="s">
        <v>56</v>
      </c>
      <c r="C1230" s="20">
        <v>4122156</v>
      </c>
      <c r="D1230" s="20" t="s">
        <v>366</v>
      </c>
      <c r="E1230" s="20">
        <v>1</v>
      </c>
      <c r="F1230" s="20" t="s">
        <v>58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 x14ac:dyDescent="0.3">
      <c r="A1231" s="20">
        <v>2025</v>
      </c>
      <c r="B1231" s="20" t="s">
        <v>56</v>
      </c>
      <c r="C1231" s="20">
        <v>4122156</v>
      </c>
      <c r="D1231" s="20" t="s">
        <v>366</v>
      </c>
      <c r="E1231" s="20">
        <v>2</v>
      </c>
      <c r="F1231" s="20" t="s">
        <v>25</v>
      </c>
      <c r="G1231">
        <v>1571</v>
      </c>
      <c r="H1231">
        <v>0</v>
      </c>
      <c r="I1231">
        <v>69</v>
      </c>
      <c r="J1231">
        <v>202</v>
      </c>
      <c r="K1231">
        <v>763</v>
      </c>
      <c r="L1231">
        <v>483</v>
      </c>
      <c r="M1231">
        <v>54</v>
      </c>
      <c r="N1231">
        <v>0</v>
      </c>
      <c r="O1231">
        <v>79</v>
      </c>
      <c r="P1231">
        <v>198</v>
      </c>
      <c r="Q1231">
        <v>811</v>
      </c>
      <c r="R1231">
        <v>462</v>
      </c>
    </row>
    <row r="1232" spans="1:18" x14ac:dyDescent="0.3">
      <c r="A1232" s="20">
        <v>2025</v>
      </c>
      <c r="B1232" s="20" t="s">
        <v>56</v>
      </c>
      <c r="C1232" s="20">
        <v>4122156</v>
      </c>
      <c r="D1232" s="20" t="s">
        <v>366</v>
      </c>
      <c r="E1232" s="20">
        <v>3</v>
      </c>
      <c r="F1232" s="20" t="s">
        <v>59</v>
      </c>
      <c r="G1232">
        <v>1573</v>
      </c>
      <c r="H1232">
        <v>178</v>
      </c>
      <c r="I1232">
        <v>373</v>
      </c>
      <c r="J1232">
        <v>962</v>
      </c>
      <c r="K1232">
        <v>60</v>
      </c>
      <c r="L1232">
        <v>0</v>
      </c>
      <c r="M1232">
        <v>0</v>
      </c>
      <c r="N1232">
        <v>191</v>
      </c>
      <c r="O1232">
        <v>398</v>
      </c>
      <c r="P1232">
        <v>984</v>
      </c>
      <c r="Q1232">
        <v>0</v>
      </c>
      <c r="R1232">
        <v>0</v>
      </c>
    </row>
    <row r="1233" spans="1:18" x14ac:dyDescent="0.3">
      <c r="A1233" s="20">
        <v>2025</v>
      </c>
      <c r="B1233" s="20" t="s">
        <v>56</v>
      </c>
      <c r="C1233" s="20">
        <v>4122156</v>
      </c>
      <c r="D1233" s="20" t="s">
        <v>366</v>
      </c>
      <c r="E1233" s="20">
        <v>4</v>
      </c>
      <c r="F1233" s="20" t="s">
        <v>60</v>
      </c>
      <c r="G1233">
        <v>92</v>
      </c>
      <c r="H1233">
        <v>4</v>
      </c>
      <c r="I1233">
        <v>2</v>
      </c>
      <c r="J1233">
        <v>9</v>
      </c>
      <c r="K1233">
        <v>9</v>
      </c>
      <c r="L1233">
        <v>8</v>
      </c>
      <c r="M1233">
        <v>60</v>
      </c>
      <c r="N1233">
        <v>5</v>
      </c>
      <c r="O1233">
        <v>1</v>
      </c>
      <c r="P1233">
        <v>18</v>
      </c>
      <c r="Q1233">
        <v>0</v>
      </c>
      <c r="R1233">
        <v>0</v>
      </c>
    </row>
    <row r="1234" spans="1:18" x14ac:dyDescent="0.3">
      <c r="A1234" s="20">
        <v>2025</v>
      </c>
      <c r="B1234" s="20" t="s">
        <v>56</v>
      </c>
      <c r="C1234" s="20">
        <v>4122172</v>
      </c>
      <c r="D1234" s="20" t="s">
        <v>367</v>
      </c>
      <c r="E1234" s="20">
        <v>1</v>
      </c>
      <c r="F1234" s="20" t="s">
        <v>58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x14ac:dyDescent="0.3">
      <c r="A1235" s="20">
        <v>2025</v>
      </c>
      <c r="B1235" s="20" t="s">
        <v>56</v>
      </c>
      <c r="C1235" s="20">
        <v>4122172</v>
      </c>
      <c r="D1235" s="20" t="s">
        <v>367</v>
      </c>
      <c r="E1235" s="20">
        <v>2</v>
      </c>
      <c r="F1235" s="20" t="s">
        <v>25</v>
      </c>
      <c r="G1235">
        <v>362</v>
      </c>
      <c r="H1235">
        <v>0</v>
      </c>
      <c r="I1235">
        <v>0</v>
      </c>
      <c r="J1235">
        <v>1</v>
      </c>
      <c r="K1235">
        <v>220</v>
      </c>
      <c r="L1235">
        <v>136</v>
      </c>
      <c r="M1235">
        <v>5</v>
      </c>
      <c r="N1235">
        <v>0</v>
      </c>
      <c r="O1235">
        <v>0</v>
      </c>
      <c r="P1235">
        <v>0</v>
      </c>
      <c r="Q1235">
        <v>214</v>
      </c>
      <c r="R1235">
        <v>148</v>
      </c>
    </row>
    <row r="1236" spans="1:18" x14ac:dyDescent="0.3">
      <c r="A1236" s="20">
        <v>2025</v>
      </c>
      <c r="B1236" s="20" t="s">
        <v>56</v>
      </c>
      <c r="C1236" s="20">
        <v>4122172</v>
      </c>
      <c r="D1236" s="20" t="s">
        <v>367</v>
      </c>
      <c r="E1236" s="20">
        <v>3</v>
      </c>
      <c r="F1236" s="20" t="s">
        <v>59</v>
      </c>
      <c r="G1236">
        <v>502</v>
      </c>
      <c r="H1236">
        <v>43</v>
      </c>
      <c r="I1236">
        <v>107</v>
      </c>
      <c r="J1236">
        <v>319</v>
      </c>
      <c r="K1236">
        <v>33</v>
      </c>
      <c r="L1236">
        <v>0</v>
      </c>
      <c r="M1236">
        <v>0</v>
      </c>
      <c r="N1236">
        <v>46</v>
      </c>
      <c r="O1236">
        <v>112</v>
      </c>
      <c r="P1236">
        <v>344</v>
      </c>
      <c r="Q1236">
        <v>0</v>
      </c>
      <c r="R1236">
        <v>0</v>
      </c>
    </row>
    <row r="1237" spans="1:18" x14ac:dyDescent="0.3">
      <c r="A1237" s="20">
        <v>2025</v>
      </c>
      <c r="B1237" s="20" t="s">
        <v>56</v>
      </c>
      <c r="C1237" s="20">
        <v>4122172</v>
      </c>
      <c r="D1237" s="20" t="s">
        <v>367</v>
      </c>
      <c r="E1237" s="20">
        <v>4</v>
      </c>
      <c r="F1237" s="20" t="s">
        <v>60</v>
      </c>
      <c r="G1237">
        <v>50</v>
      </c>
      <c r="H1237">
        <v>0</v>
      </c>
      <c r="I1237">
        <v>3</v>
      </c>
      <c r="J1237">
        <v>8</v>
      </c>
      <c r="K1237">
        <v>10</v>
      </c>
      <c r="L1237">
        <v>8</v>
      </c>
      <c r="M1237">
        <v>21</v>
      </c>
      <c r="N1237">
        <v>1</v>
      </c>
      <c r="O1237">
        <v>2</v>
      </c>
      <c r="P1237">
        <v>18</v>
      </c>
      <c r="Q1237">
        <v>0</v>
      </c>
      <c r="R1237">
        <v>0</v>
      </c>
    </row>
    <row r="1238" spans="1:18" x14ac:dyDescent="0.3">
      <c r="A1238" s="20">
        <v>2025</v>
      </c>
      <c r="B1238" s="20" t="s">
        <v>56</v>
      </c>
      <c r="C1238" s="20">
        <v>4122206</v>
      </c>
      <c r="D1238" s="20" t="s">
        <v>368</v>
      </c>
      <c r="E1238" s="20">
        <v>1</v>
      </c>
      <c r="F1238" s="20" t="s">
        <v>58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 x14ac:dyDescent="0.3">
      <c r="A1239" s="20">
        <v>2025</v>
      </c>
      <c r="B1239" s="20" t="s">
        <v>56</v>
      </c>
      <c r="C1239" s="20">
        <v>4122206</v>
      </c>
      <c r="D1239" s="20" t="s">
        <v>368</v>
      </c>
      <c r="E1239" s="20">
        <v>2</v>
      </c>
      <c r="F1239" s="20" t="s">
        <v>25</v>
      </c>
      <c r="G1239">
        <v>3509</v>
      </c>
      <c r="H1239">
        <v>0</v>
      </c>
      <c r="I1239">
        <v>0</v>
      </c>
      <c r="J1239">
        <v>4</v>
      </c>
      <c r="K1239">
        <v>2123</v>
      </c>
      <c r="L1239">
        <v>1288</v>
      </c>
      <c r="M1239">
        <v>94</v>
      </c>
      <c r="N1239">
        <v>0</v>
      </c>
      <c r="O1239">
        <v>0</v>
      </c>
      <c r="P1239">
        <v>0</v>
      </c>
      <c r="Q1239">
        <v>2206</v>
      </c>
      <c r="R1239">
        <v>1256</v>
      </c>
    </row>
    <row r="1240" spans="1:18" x14ac:dyDescent="0.3">
      <c r="A1240" s="20">
        <v>2025</v>
      </c>
      <c r="B1240" s="20" t="s">
        <v>56</v>
      </c>
      <c r="C1240" s="20">
        <v>4122206</v>
      </c>
      <c r="D1240" s="20" t="s">
        <v>368</v>
      </c>
      <c r="E1240" s="20">
        <v>3</v>
      </c>
      <c r="F1240" s="20" t="s">
        <v>59</v>
      </c>
      <c r="G1240">
        <v>4230</v>
      </c>
      <c r="H1240">
        <v>385</v>
      </c>
      <c r="I1240">
        <v>962</v>
      </c>
      <c r="J1240">
        <v>2700</v>
      </c>
      <c r="K1240">
        <v>136</v>
      </c>
      <c r="L1240">
        <v>1</v>
      </c>
      <c r="M1240">
        <v>46</v>
      </c>
      <c r="N1240">
        <v>408</v>
      </c>
      <c r="O1240">
        <v>1025</v>
      </c>
      <c r="P1240">
        <v>2750</v>
      </c>
      <c r="Q1240">
        <v>0</v>
      </c>
      <c r="R1240">
        <v>0</v>
      </c>
    </row>
    <row r="1241" spans="1:18" x14ac:dyDescent="0.3">
      <c r="A1241" s="20">
        <v>2025</v>
      </c>
      <c r="B1241" s="20" t="s">
        <v>56</v>
      </c>
      <c r="C1241" s="20">
        <v>4122206</v>
      </c>
      <c r="D1241" s="20" t="s">
        <v>368</v>
      </c>
      <c r="E1241" s="20">
        <v>4</v>
      </c>
      <c r="F1241" s="20" t="s">
        <v>60</v>
      </c>
      <c r="G1241">
        <v>808</v>
      </c>
      <c r="H1241">
        <v>96</v>
      </c>
      <c r="I1241">
        <v>111</v>
      </c>
      <c r="J1241">
        <v>316</v>
      </c>
      <c r="K1241">
        <v>170</v>
      </c>
      <c r="L1241">
        <v>35</v>
      </c>
      <c r="M1241">
        <v>80</v>
      </c>
      <c r="N1241">
        <v>103</v>
      </c>
      <c r="O1241">
        <v>112</v>
      </c>
      <c r="P1241">
        <v>327</v>
      </c>
      <c r="Q1241">
        <v>148</v>
      </c>
      <c r="R1241">
        <v>27</v>
      </c>
    </row>
    <row r="1242" spans="1:18" x14ac:dyDescent="0.3">
      <c r="A1242" s="20">
        <v>2025</v>
      </c>
      <c r="B1242" s="20" t="s">
        <v>56</v>
      </c>
      <c r="C1242" s="20">
        <v>4122305</v>
      </c>
      <c r="D1242" s="20" t="s">
        <v>369</v>
      </c>
      <c r="E1242" s="20">
        <v>1</v>
      </c>
      <c r="F1242" s="20" t="s">
        <v>58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 x14ac:dyDescent="0.3">
      <c r="A1243" s="20">
        <v>2025</v>
      </c>
      <c r="B1243" s="20" t="s">
        <v>56</v>
      </c>
      <c r="C1243" s="20">
        <v>4122305</v>
      </c>
      <c r="D1243" s="20" t="s">
        <v>369</v>
      </c>
      <c r="E1243" s="20">
        <v>2</v>
      </c>
      <c r="F1243" s="20" t="s">
        <v>25</v>
      </c>
      <c r="G1243">
        <v>2523</v>
      </c>
      <c r="H1243">
        <v>0</v>
      </c>
      <c r="I1243">
        <v>0</v>
      </c>
      <c r="J1243">
        <v>4</v>
      </c>
      <c r="K1243">
        <v>1319</v>
      </c>
      <c r="L1243">
        <v>1106</v>
      </c>
      <c r="M1243">
        <v>94</v>
      </c>
      <c r="N1243">
        <v>0</v>
      </c>
      <c r="O1243">
        <v>0</v>
      </c>
      <c r="P1243">
        <v>0</v>
      </c>
      <c r="Q1243">
        <v>1357</v>
      </c>
      <c r="R1243">
        <v>1125</v>
      </c>
    </row>
    <row r="1244" spans="1:18" x14ac:dyDescent="0.3">
      <c r="A1244" s="20">
        <v>2025</v>
      </c>
      <c r="B1244" s="20" t="s">
        <v>56</v>
      </c>
      <c r="C1244" s="20">
        <v>4122305</v>
      </c>
      <c r="D1244" s="20" t="s">
        <v>369</v>
      </c>
      <c r="E1244" s="20">
        <v>3</v>
      </c>
      <c r="F1244" s="20" t="s">
        <v>59</v>
      </c>
      <c r="G1244">
        <v>3398</v>
      </c>
      <c r="H1244">
        <v>559</v>
      </c>
      <c r="I1244">
        <v>690</v>
      </c>
      <c r="J1244">
        <v>1955</v>
      </c>
      <c r="K1244">
        <v>125</v>
      </c>
      <c r="L1244">
        <v>8</v>
      </c>
      <c r="M1244">
        <v>61</v>
      </c>
      <c r="N1244">
        <v>607</v>
      </c>
      <c r="O1244">
        <v>706</v>
      </c>
      <c r="P1244">
        <v>2017</v>
      </c>
      <c r="Q1244">
        <v>0</v>
      </c>
      <c r="R1244">
        <v>0</v>
      </c>
    </row>
    <row r="1245" spans="1:18" x14ac:dyDescent="0.3">
      <c r="A1245" s="20">
        <v>2025</v>
      </c>
      <c r="B1245" s="20" t="s">
        <v>56</v>
      </c>
      <c r="C1245" s="20">
        <v>4122305</v>
      </c>
      <c r="D1245" s="20" t="s">
        <v>369</v>
      </c>
      <c r="E1245" s="20">
        <v>4</v>
      </c>
      <c r="F1245" s="20" t="s">
        <v>60</v>
      </c>
      <c r="G1245">
        <v>1400</v>
      </c>
      <c r="H1245">
        <v>82</v>
      </c>
      <c r="I1245">
        <v>106</v>
      </c>
      <c r="J1245">
        <v>349</v>
      </c>
      <c r="K1245">
        <v>250</v>
      </c>
      <c r="L1245">
        <v>351</v>
      </c>
      <c r="M1245">
        <v>262</v>
      </c>
      <c r="N1245">
        <v>90</v>
      </c>
      <c r="O1245">
        <v>104</v>
      </c>
      <c r="P1245">
        <v>342</v>
      </c>
      <c r="Q1245">
        <v>226</v>
      </c>
      <c r="R1245">
        <v>302</v>
      </c>
    </row>
    <row r="1246" spans="1:18" x14ac:dyDescent="0.3">
      <c r="A1246" s="20">
        <v>2025</v>
      </c>
      <c r="B1246" s="20" t="s">
        <v>56</v>
      </c>
      <c r="C1246" s="20">
        <v>4122404</v>
      </c>
      <c r="D1246" s="20" t="s">
        <v>370</v>
      </c>
      <c r="E1246" s="20">
        <v>1</v>
      </c>
      <c r="F1246" s="20" t="s">
        <v>58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 x14ac:dyDescent="0.3">
      <c r="A1247" s="20">
        <v>2025</v>
      </c>
      <c r="B1247" s="20" t="s">
        <v>56</v>
      </c>
      <c r="C1247" s="20">
        <v>4122404</v>
      </c>
      <c r="D1247" s="20" t="s">
        <v>370</v>
      </c>
      <c r="E1247" s="20">
        <v>2</v>
      </c>
      <c r="F1247" s="20" t="s">
        <v>25</v>
      </c>
      <c r="G1247">
        <v>4954</v>
      </c>
      <c r="H1247">
        <v>0</v>
      </c>
      <c r="I1247">
        <v>0</v>
      </c>
      <c r="J1247">
        <v>16</v>
      </c>
      <c r="K1247">
        <v>2799</v>
      </c>
      <c r="L1247">
        <v>1916</v>
      </c>
      <c r="M1247">
        <v>223</v>
      </c>
      <c r="N1247">
        <v>0</v>
      </c>
      <c r="O1247">
        <v>0</v>
      </c>
      <c r="P1247">
        <v>0</v>
      </c>
      <c r="Q1247">
        <v>2954</v>
      </c>
      <c r="R1247">
        <v>1831</v>
      </c>
    </row>
    <row r="1248" spans="1:18" x14ac:dyDescent="0.3">
      <c r="A1248" s="20">
        <v>2025</v>
      </c>
      <c r="B1248" s="20" t="s">
        <v>56</v>
      </c>
      <c r="C1248" s="20">
        <v>4122404</v>
      </c>
      <c r="D1248" s="20" t="s">
        <v>370</v>
      </c>
      <c r="E1248" s="20">
        <v>3</v>
      </c>
      <c r="F1248" s="20" t="s">
        <v>59</v>
      </c>
      <c r="G1248">
        <v>7122</v>
      </c>
      <c r="H1248">
        <v>866</v>
      </c>
      <c r="I1248">
        <v>1394</v>
      </c>
      <c r="J1248">
        <v>4461</v>
      </c>
      <c r="K1248">
        <v>373</v>
      </c>
      <c r="L1248">
        <v>4</v>
      </c>
      <c r="M1248">
        <v>24</v>
      </c>
      <c r="N1248">
        <v>961</v>
      </c>
      <c r="O1248">
        <v>1448</v>
      </c>
      <c r="P1248">
        <v>4685</v>
      </c>
      <c r="Q1248">
        <v>0</v>
      </c>
      <c r="R1248">
        <v>0</v>
      </c>
    </row>
    <row r="1249" spans="1:18" x14ac:dyDescent="0.3">
      <c r="A1249" s="20">
        <v>2025</v>
      </c>
      <c r="B1249" s="20" t="s">
        <v>56</v>
      </c>
      <c r="C1249" s="20">
        <v>4122404</v>
      </c>
      <c r="D1249" s="20" t="s">
        <v>370</v>
      </c>
      <c r="E1249" s="20">
        <v>4</v>
      </c>
      <c r="F1249" s="20" t="s">
        <v>60</v>
      </c>
      <c r="G1249">
        <v>2881</v>
      </c>
      <c r="H1249">
        <v>598</v>
      </c>
      <c r="I1249">
        <v>508</v>
      </c>
      <c r="J1249">
        <v>837</v>
      </c>
      <c r="K1249">
        <v>586</v>
      </c>
      <c r="L1249">
        <v>259</v>
      </c>
      <c r="M1249">
        <v>93</v>
      </c>
      <c r="N1249">
        <v>607</v>
      </c>
      <c r="O1249">
        <v>540</v>
      </c>
      <c r="P1249">
        <v>814</v>
      </c>
      <c r="Q1249">
        <v>554</v>
      </c>
      <c r="R1249">
        <v>265</v>
      </c>
    </row>
    <row r="1250" spans="1:18" x14ac:dyDescent="0.3">
      <c r="A1250" s="20">
        <v>2025</v>
      </c>
      <c r="B1250" s="20" t="s">
        <v>56</v>
      </c>
      <c r="C1250" s="20">
        <v>4122503</v>
      </c>
      <c r="D1250" s="20" t="s">
        <v>371</v>
      </c>
      <c r="E1250" s="20">
        <v>1</v>
      </c>
      <c r="F1250" s="20" t="s">
        <v>58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3">
      <c r="A1251" s="20">
        <v>2025</v>
      </c>
      <c r="B1251" s="20" t="s">
        <v>56</v>
      </c>
      <c r="C1251" s="20">
        <v>4122503</v>
      </c>
      <c r="D1251" s="20" t="s">
        <v>371</v>
      </c>
      <c r="E1251" s="20">
        <v>2</v>
      </c>
      <c r="F1251" s="20" t="s">
        <v>25</v>
      </c>
      <c r="G1251">
        <v>926</v>
      </c>
      <c r="H1251">
        <v>0</v>
      </c>
      <c r="I1251">
        <v>0</v>
      </c>
      <c r="J1251">
        <v>38</v>
      </c>
      <c r="K1251">
        <v>559</v>
      </c>
      <c r="L1251">
        <v>291</v>
      </c>
      <c r="M1251">
        <v>38</v>
      </c>
      <c r="N1251">
        <v>0</v>
      </c>
      <c r="O1251">
        <v>0</v>
      </c>
      <c r="P1251">
        <v>0</v>
      </c>
      <c r="Q1251">
        <v>554</v>
      </c>
      <c r="R1251">
        <v>352</v>
      </c>
    </row>
    <row r="1252" spans="1:18" x14ac:dyDescent="0.3">
      <c r="A1252" s="20">
        <v>2025</v>
      </c>
      <c r="B1252" s="20" t="s">
        <v>56</v>
      </c>
      <c r="C1252" s="20">
        <v>4122503</v>
      </c>
      <c r="D1252" s="20" t="s">
        <v>371</v>
      </c>
      <c r="E1252" s="20">
        <v>3</v>
      </c>
      <c r="F1252" s="20" t="s">
        <v>59</v>
      </c>
      <c r="G1252">
        <v>1077</v>
      </c>
      <c r="H1252">
        <v>181</v>
      </c>
      <c r="I1252">
        <v>244</v>
      </c>
      <c r="J1252">
        <v>596</v>
      </c>
      <c r="K1252">
        <v>17</v>
      </c>
      <c r="L1252">
        <v>2</v>
      </c>
      <c r="M1252">
        <v>37</v>
      </c>
      <c r="N1252">
        <v>194</v>
      </c>
      <c r="O1252">
        <v>247</v>
      </c>
      <c r="P1252">
        <v>599</v>
      </c>
      <c r="Q1252">
        <v>0</v>
      </c>
      <c r="R1252">
        <v>0</v>
      </c>
    </row>
    <row r="1253" spans="1:18" x14ac:dyDescent="0.3">
      <c r="A1253" s="20">
        <v>2025</v>
      </c>
      <c r="B1253" s="20" t="s">
        <v>56</v>
      </c>
      <c r="C1253" s="20">
        <v>4122503</v>
      </c>
      <c r="D1253" s="20" t="s">
        <v>371</v>
      </c>
      <c r="E1253" s="20">
        <v>4</v>
      </c>
      <c r="F1253" s="20" t="s">
        <v>60</v>
      </c>
      <c r="G1253">
        <v>213</v>
      </c>
      <c r="H1253">
        <v>30</v>
      </c>
      <c r="I1253">
        <v>49</v>
      </c>
      <c r="J1253">
        <v>95</v>
      </c>
      <c r="K1253">
        <v>5</v>
      </c>
      <c r="L1253">
        <v>6</v>
      </c>
      <c r="M1253">
        <v>28</v>
      </c>
      <c r="N1253">
        <v>33</v>
      </c>
      <c r="O1253">
        <v>56</v>
      </c>
      <c r="P1253">
        <v>90</v>
      </c>
      <c r="Q1253">
        <v>0</v>
      </c>
      <c r="R1253">
        <v>0</v>
      </c>
    </row>
    <row r="1254" spans="1:18" x14ac:dyDescent="0.3">
      <c r="A1254" s="20">
        <v>2025</v>
      </c>
      <c r="B1254" s="20" t="s">
        <v>56</v>
      </c>
      <c r="C1254" s="20">
        <v>4122602</v>
      </c>
      <c r="D1254" s="20" t="s">
        <v>372</v>
      </c>
      <c r="E1254" s="20">
        <v>1</v>
      </c>
      <c r="F1254" s="20" t="s">
        <v>58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 x14ac:dyDescent="0.3">
      <c r="A1255" s="20">
        <v>2025</v>
      </c>
      <c r="B1255" s="20" t="s">
        <v>56</v>
      </c>
      <c r="C1255" s="20">
        <v>4122602</v>
      </c>
      <c r="D1255" s="20" t="s">
        <v>372</v>
      </c>
      <c r="E1255" s="20">
        <v>2</v>
      </c>
      <c r="F1255" s="20" t="s">
        <v>25</v>
      </c>
      <c r="G1255">
        <v>626</v>
      </c>
      <c r="H1255">
        <v>0</v>
      </c>
      <c r="I1255">
        <v>0</v>
      </c>
      <c r="J1255">
        <v>0</v>
      </c>
      <c r="K1255">
        <v>368</v>
      </c>
      <c r="L1255">
        <v>255</v>
      </c>
      <c r="M1255">
        <v>3</v>
      </c>
      <c r="N1255">
        <v>0</v>
      </c>
      <c r="O1255">
        <v>0</v>
      </c>
      <c r="P1255">
        <v>0</v>
      </c>
      <c r="Q1255">
        <v>362</v>
      </c>
      <c r="R1255">
        <v>264</v>
      </c>
    </row>
    <row r="1256" spans="1:18" x14ac:dyDescent="0.3">
      <c r="A1256" s="20">
        <v>2025</v>
      </c>
      <c r="B1256" s="20" t="s">
        <v>56</v>
      </c>
      <c r="C1256" s="20">
        <v>4122602</v>
      </c>
      <c r="D1256" s="20" t="s">
        <v>372</v>
      </c>
      <c r="E1256" s="20">
        <v>3</v>
      </c>
      <c r="F1256" s="20" t="s">
        <v>59</v>
      </c>
      <c r="G1256">
        <v>999</v>
      </c>
      <c r="H1256">
        <v>227</v>
      </c>
      <c r="I1256">
        <v>199</v>
      </c>
      <c r="J1256">
        <v>537</v>
      </c>
      <c r="K1256">
        <v>36</v>
      </c>
      <c r="L1256">
        <v>0</v>
      </c>
      <c r="M1256">
        <v>0</v>
      </c>
      <c r="N1256">
        <v>240</v>
      </c>
      <c r="O1256">
        <v>210</v>
      </c>
      <c r="P1256">
        <v>549</v>
      </c>
      <c r="Q1256">
        <v>0</v>
      </c>
      <c r="R1256">
        <v>0</v>
      </c>
    </row>
    <row r="1257" spans="1:18" x14ac:dyDescent="0.3">
      <c r="A1257" s="20">
        <v>2025</v>
      </c>
      <c r="B1257" s="20" t="s">
        <v>56</v>
      </c>
      <c r="C1257" s="20">
        <v>4122602</v>
      </c>
      <c r="D1257" s="20" t="s">
        <v>372</v>
      </c>
      <c r="E1257" s="20">
        <v>4</v>
      </c>
      <c r="F1257" s="20" t="s">
        <v>60</v>
      </c>
      <c r="G1257">
        <v>112</v>
      </c>
      <c r="H1257">
        <v>13</v>
      </c>
      <c r="I1257">
        <v>20</v>
      </c>
      <c r="J1257">
        <v>32</v>
      </c>
      <c r="K1257">
        <v>10</v>
      </c>
      <c r="L1257">
        <v>2</v>
      </c>
      <c r="M1257">
        <v>35</v>
      </c>
      <c r="N1257">
        <v>18</v>
      </c>
      <c r="O1257">
        <v>16</v>
      </c>
      <c r="P1257">
        <v>42</v>
      </c>
      <c r="Q1257">
        <v>0</v>
      </c>
      <c r="R1257">
        <v>0</v>
      </c>
    </row>
    <row r="1258" spans="1:18" x14ac:dyDescent="0.3">
      <c r="A1258" s="20">
        <v>2025</v>
      </c>
      <c r="B1258" s="20" t="s">
        <v>56</v>
      </c>
      <c r="C1258" s="20">
        <v>4122651</v>
      </c>
      <c r="D1258" s="20" t="s">
        <v>373</v>
      </c>
      <c r="E1258" s="20">
        <v>1</v>
      </c>
      <c r="F1258" s="20" t="s">
        <v>58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 x14ac:dyDescent="0.3">
      <c r="A1259" s="20">
        <v>2025</v>
      </c>
      <c r="B1259" s="20" t="s">
        <v>56</v>
      </c>
      <c r="C1259" s="20">
        <v>4122651</v>
      </c>
      <c r="D1259" s="20" t="s">
        <v>373</v>
      </c>
      <c r="E1259" s="20">
        <v>2</v>
      </c>
      <c r="F1259" s="20" t="s">
        <v>25</v>
      </c>
      <c r="G1259">
        <v>497</v>
      </c>
      <c r="H1259">
        <v>0</v>
      </c>
      <c r="I1259">
        <v>0</v>
      </c>
      <c r="J1259">
        <v>1</v>
      </c>
      <c r="K1259">
        <v>279</v>
      </c>
      <c r="L1259">
        <v>203</v>
      </c>
      <c r="M1259">
        <v>14</v>
      </c>
      <c r="N1259">
        <v>0</v>
      </c>
      <c r="O1259">
        <v>0</v>
      </c>
      <c r="P1259">
        <v>0</v>
      </c>
      <c r="Q1259">
        <v>277</v>
      </c>
      <c r="R1259">
        <v>220</v>
      </c>
    </row>
    <row r="1260" spans="1:18" x14ac:dyDescent="0.3">
      <c r="A1260" s="20">
        <v>2025</v>
      </c>
      <c r="B1260" s="20" t="s">
        <v>56</v>
      </c>
      <c r="C1260" s="20">
        <v>4122651</v>
      </c>
      <c r="D1260" s="20" t="s">
        <v>373</v>
      </c>
      <c r="E1260" s="20">
        <v>3</v>
      </c>
      <c r="F1260" s="20" t="s">
        <v>59</v>
      </c>
      <c r="G1260">
        <v>616</v>
      </c>
      <c r="H1260">
        <v>97</v>
      </c>
      <c r="I1260">
        <v>125</v>
      </c>
      <c r="J1260">
        <v>374</v>
      </c>
      <c r="K1260">
        <v>20</v>
      </c>
      <c r="L1260">
        <v>0</v>
      </c>
      <c r="M1260">
        <v>0</v>
      </c>
      <c r="N1260">
        <v>98</v>
      </c>
      <c r="O1260">
        <v>146</v>
      </c>
      <c r="P1260">
        <v>372</v>
      </c>
      <c r="Q1260">
        <v>0</v>
      </c>
      <c r="R1260">
        <v>0</v>
      </c>
    </row>
    <row r="1261" spans="1:18" x14ac:dyDescent="0.3">
      <c r="A1261" s="20">
        <v>2025</v>
      </c>
      <c r="B1261" s="20" t="s">
        <v>56</v>
      </c>
      <c r="C1261" s="20">
        <v>4122651</v>
      </c>
      <c r="D1261" s="20" t="s">
        <v>373</v>
      </c>
      <c r="E1261" s="20">
        <v>4</v>
      </c>
      <c r="F1261" s="20" t="s">
        <v>60</v>
      </c>
      <c r="G1261">
        <v>66</v>
      </c>
      <c r="H1261">
        <v>1</v>
      </c>
      <c r="I1261">
        <v>2</v>
      </c>
      <c r="J1261">
        <v>1</v>
      </c>
      <c r="K1261">
        <v>5</v>
      </c>
      <c r="L1261">
        <v>1</v>
      </c>
      <c r="M1261">
        <v>56</v>
      </c>
      <c r="N1261">
        <v>1</v>
      </c>
      <c r="O1261">
        <v>2</v>
      </c>
      <c r="P1261">
        <v>6</v>
      </c>
      <c r="Q1261">
        <v>0</v>
      </c>
      <c r="R1261">
        <v>0</v>
      </c>
    </row>
    <row r="1262" spans="1:18" x14ac:dyDescent="0.3">
      <c r="A1262" s="20">
        <v>2025</v>
      </c>
      <c r="B1262" s="20" t="s">
        <v>56</v>
      </c>
      <c r="C1262" s="20">
        <v>4122701</v>
      </c>
      <c r="D1262" s="20" t="s">
        <v>374</v>
      </c>
      <c r="E1262" s="20">
        <v>1</v>
      </c>
      <c r="F1262" s="20" t="s">
        <v>58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 x14ac:dyDescent="0.3">
      <c r="A1263" s="20">
        <v>2025</v>
      </c>
      <c r="B1263" s="20" t="s">
        <v>56</v>
      </c>
      <c r="C1263" s="20">
        <v>4122701</v>
      </c>
      <c r="D1263" s="20" t="s">
        <v>374</v>
      </c>
      <c r="E1263" s="20">
        <v>2</v>
      </c>
      <c r="F1263" s="20" t="s">
        <v>25</v>
      </c>
      <c r="G1263">
        <v>909</v>
      </c>
      <c r="H1263">
        <v>0</v>
      </c>
      <c r="I1263">
        <v>0</v>
      </c>
      <c r="J1263">
        <v>1</v>
      </c>
      <c r="K1263">
        <v>473</v>
      </c>
      <c r="L1263">
        <v>326</v>
      </c>
      <c r="M1263">
        <v>109</v>
      </c>
      <c r="N1263">
        <v>0</v>
      </c>
      <c r="O1263">
        <v>0</v>
      </c>
      <c r="P1263">
        <v>0</v>
      </c>
      <c r="Q1263">
        <v>495</v>
      </c>
      <c r="R1263">
        <v>333</v>
      </c>
    </row>
    <row r="1264" spans="1:18" x14ac:dyDescent="0.3">
      <c r="A1264" s="20">
        <v>2025</v>
      </c>
      <c r="B1264" s="20" t="s">
        <v>56</v>
      </c>
      <c r="C1264" s="20">
        <v>4122701</v>
      </c>
      <c r="D1264" s="20" t="s">
        <v>374</v>
      </c>
      <c r="E1264" s="20">
        <v>3</v>
      </c>
      <c r="F1264" s="20" t="s">
        <v>59</v>
      </c>
      <c r="G1264">
        <v>1214</v>
      </c>
      <c r="H1264">
        <v>253</v>
      </c>
      <c r="I1264">
        <v>248</v>
      </c>
      <c r="J1264">
        <v>676</v>
      </c>
      <c r="K1264">
        <v>36</v>
      </c>
      <c r="L1264">
        <v>1</v>
      </c>
      <c r="M1264">
        <v>0</v>
      </c>
      <c r="N1264">
        <v>268</v>
      </c>
      <c r="O1264">
        <v>252</v>
      </c>
      <c r="P1264">
        <v>694</v>
      </c>
      <c r="Q1264">
        <v>0</v>
      </c>
      <c r="R1264">
        <v>0</v>
      </c>
    </row>
    <row r="1265" spans="1:18" x14ac:dyDescent="0.3">
      <c r="A1265" s="20">
        <v>2025</v>
      </c>
      <c r="B1265" s="20" t="s">
        <v>56</v>
      </c>
      <c r="C1265" s="20">
        <v>4122701</v>
      </c>
      <c r="D1265" s="20" t="s">
        <v>374</v>
      </c>
      <c r="E1265" s="20">
        <v>4</v>
      </c>
      <c r="F1265" s="20" t="s">
        <v>60</v>
      </c>
      <c r="G1265">
        <v>61</v>
      </c>
      <c r="H1265">
        <v>3</v>
      </c>
      <c r="I1265">
        <v>1</v>
      </c>
      <c r="J1265">
        <v>15</v>
      </c>
      <c r="K1265">
        <v>13</v>
      </c>
      <c r="L1265">
        <v>4</v>
      </c>
      <c r="M1265">
        <v>25</v>
      </c>
      <c r="N1265">
        <v>3</v>
      </c>
      <c r="O1265">
        <v>3</v>
      </c>
      <c r="P1265">
        <v>27</v>
      </c>
      <c r="Q1265">
        <v>0</v>
      </c>
      <c r="R1265">
        <v>0</v>
      </c>
    </row>
    <row r="1266" spans="1:18" x14ac:dyDescent="0.3">
      <c r="A1266" s="20">
        <v>2025</v>
      </c>
      <c r="B1266" s="20" t="s">
        <v>56</v>
      </c>
      <c r="C1266" s="20">
        <v>4122800</v>
      </c>
      <c r="D1266" s="20" t="s">
        <v>375</v>
      </c>
      <c r="E1266" s="20">
        <v>1</v>
      </c>
      <c r="F1266" s="20" t="s">
        <v>58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 x14ac:dyDescent="0.3">
      <c r="A1267" s="20">
        <v>2025</v>
      </c>
      <c r="B1267" s="20" t="s">
        <v>56</v>
      </c>
      <c r="C1267" s="20">
        <v>4122800</v>
      </c>
      <c r="D1267" s="20" t="s">
        <v>375</v>
      </c>
      <c r="E1267" s="20">
        <v>2</v>
      </c>
      <c r="F1267" s="20" t="s">
        <v>25</v>
      </c>
      <c r="G1267">
        <v>300</v>
      </c>
      <c r="H1267">
        <v>0</v>
      </c>
      <c r="I1267">
        <v>0</v>
      </c>
      <c r="J1267">
        <v>3</v>
      </c>
      <c r="K1267">
        <v>183</v>
      </c>
      <c r="L1267">
        <v>112</v>
      </c>
      <c r="M1267">
        <v>2</v>
      </c>
      <c r="N1267">
        <v>0</v>
      </c>
      <c r="O1267">
        <v>0</v>
      </c>
      <c r="P1267">
        <v>0</v>
      </c>
      <c r="Q1267">
        <v>166</v>
      </c>
      <c r="R1267">
        <v>134</v>
      </c>
    </row>
    <row r="1268" spans="1:18" x14ac:dyDescent="0.3">
      <c r="A1268" s="20">
        <v>2025</v>
      </c>
      <c r="B1268" s="20" t="s">
        <v>56</v>
      </c>
      <c r="C1268" s="20">
        <v>4122800</v>
      </c>
      <c r="D1268" s="20" t="s">
        <v>375</v>
      </c>
      <c r="E1268" s="20">
        <v>3</v>
      </c>
      <c r="F1268" s="20" t="s">
        <v>59</v>
      </c>
      <c r="G1268">
        <v>490</v>
      </c>
      <c r="H1268">
        <v>101</v>
      </c>
      <c r="I1268">
        <v>91</v>
      </c>
      <c r="J1268">
        <v>285</v>
      </c>
      <c r="K1268">
        <v>13</v>
      </c>
      <c r="L1268">
        <v>0</v>
      </c>
      <c r="M1268">
        <v>0</v>
      </c>
      <c r="N1268">
        <v>107</v>
      </c>
      <c r="O1268">
        <v>92</v>
      </c>
      <c r="P1268">
        <v>291</v>
      </c>
      <c r="Q1268">
        <v>0</v>
      </c>
      <c r="R1268">
        <v>0</v>
      </c>
    </row>
    <row r="1269" spans="1:18" x14ac:dyDescent="0.3">
      <c r="A1269" s="20">
        <v>2025</v>
      </c>
      <c r="B1269" s="20" t="s">
        <v>56</v>
      </c>
      <c r="C1269" s="20">
        <v>4122800</v>
      </c>
      <c r="D1269" s="20" t="s">
        <v>375</v>
      </c>
      <c r="E1269" s="20">
        <v>4</v>
      </c>
      <c r="F1269" s="20" t="s">
        <v>60</v>
      </c>
      <c r="G1269">
        <v>54</v>
      </c>
      <c r="H1269">
        <v>0</v>
      </c>
      <c r="I1269">
        <v>6</v>
      </c>
      <c r="J1269">
        <v>5</v>
      </c>
      <c r="K1269">
        <v>5</v>
      </c>
      <c r="L1269">
        <v>4</v>
      </c>
      <c r="M1269">
        <v>34</v>
      </c>
      <c r="N1269">
        <v>0</v>
      </c>
      <c r="O1269">
        <v>6</v>
      </c>
      <c r="P1269">
        <v>11</v>
      </c>
      <c r="Q1269">
        <v>0</v>
      </c>
      <c r="R1269">
        <v>0</v>
      </c>
    </row>
    <row r="1270" spans="1:18" x14ac:dyDescent="0.3">
      <c r="A1270" s="20">
        <v>2025</v>
      </c>
      <c r="B1270" s="20" t="s">
        <v>56</v>
      </c>
      <c r="C1270" s="20">
        <v>4122909</v>
      </c>
      <c r="D1270" s="20" t="s">
        <v>376</v>
      </c>
      <c r="E1270" s="20">
        <v>1</v>
      </c>
      <c r="F1270" s="20" t="s">
        <v>58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x14ac:dyDescent="0.3">
      <c r="A1271" s="20">
        <v>2025</v>
      </c>
      <c r="B1271" s="20" t="s">
        <v>56</v>
      </c>
      <c r="C1271" s="20">
        <v>4122909</v>
      </c>
      <c r="D1271" s="20" t="s">
        <v>376</v>
      </c>
      <c r="E1271" s="20">
        <v>2</v>
      </c>
      <c r="F1271" s="20" t="s">
        <v>25</v>
      </c>
      <c r="G1271">
        <v>357</v>
      </c>
      <c r="H1271">
        <v>0</v>
      </c>
      <c r="I1271">
        <v>0</v>
      </c>
      <c r="J1271">
        <v>2</v>
      </c>
      <c r="K1271">
        <v>214</v>
      </c>
      <c r="L1271">
        <v>139</v>
      </c>
      <c r="M1271">
        <v>2</v>
      </c>
      <c r="N1271">
        <v>0</v>
      </c>
      <c r="O1271">
        <v>0</v>
      </c>
      <c r="P1271">
        <v>0</v>
      </c>
      <c r="Q1271">
        <v>219</v>
      </c>
      <c r="R1271">
        <v>138</v>
      </c>
    </row>
    <row r="1272" spans="1:18" x14ac:dyDescent="0.3">
      <c r="A1272" s="20">
        <v>2025</v>
      </c>
      <c r="B1272" s="20" t="s">
        <v>56</v>
      </c>
      <c r="C1272" s="20">
        <v>4122909</v>
      </c>
      <c r="D1272" s="20" t="s">
        <v>376</v>
      </c>
      <c r="E1272" s="20">
        <v>3</v>
      </c>
      <c r="F1272" s="20" t="s">
        <v>59</v>
      </c>
      <c r="G1272">
        <v>537</v>
      </c>
      <c r="H1272">
        <v>103</v>
      </c>
      <c r="I1272">
        <v>121</v>
      </c>
      <c r="J1272">
        <v>302</v>
      </c>
      <c r="K1272">
        <v>11</v>
      </c>
      <c r="L1272">
        <v>0</v>
      </c>
      <c r="M1272">
        <v>0</v>
      </c>
      <c r="N1272">
        <v>110</v>
      </c>
      <c r="O1272">
        <v>136</v>
      </c>
      <c r="P1272">
        <v>291</v>
      </c>
      <c r="Q1272">
        <v>0</v>
      </c>
      <c r="R1272">
        <v>0</v>
      </c>
    </row>
    <row r="1273" spans="1:18" x14ac:dyDescent="0.3">
      <c r="A1273" s="20">
        <v>2025</v>
      </c>
      <c r="B1273" s="20" t="s">
        <v>56</v>
      </c>
      <c r="C1273" s="20">
        <v>4122909</v>
      </c>
      <c r="D1273" s="20" t="s">
        <v>376</v>
      </c>
      <c r="E1273" s="20">
        <v>4</v>
      </c>
      <c r="F1273" s="20" t="s">
        <v>60</v>
      </c>
      <c r="G1273">
        <v>124</v>
      </c>
      <c r="H1273">
        <v>6</v>
      </c>
      <c r="I1273">
        <v>12</v>
      </c>
      <c r="J1273">
        <v>39</v>
      </c>
      <c r="K1273">
        <v>17</v>
      </c>
      <c r="L1273">
        <v>8</v>
      </c>
      <c r="M1273">
        <v>42</v>
      </c>
      <c r="N1273">
        <v>8</v>
      </c>
      <c r="O1273">
        <v>11</v>
      </c>
      <c r="P1273">
        <v>59</v>
      </c>
      <c r="Q1273">
        <v>0</v>
      </c>
      <c r="R1273">
        <v>0</v>
      </c>
    </row>
    <row r="1274" spans="1:18" x14ac:dyDescent="0.3">
      <c r="A1274" s="20">
        <v>2025</v>
      </c>
      <c r="B1274" s="20" t="s">
        <v>56</v>
      </c>
      <c r="C1274" s="20">
        <v>4123006</v>
      </c>
      <c r="D1274" s="20" t="s">
        <v>377</v>
      </c>
      <c r="E1274" s="20">
        <v>1</v>
      </c>
      <c r="F1274" s="20" t="s">
        <v>58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 x14ac:dyDescent="0.3">
      <c r="A1275" s="20">
        <v>2025</v>
      </c>
      <c r="B1275" s="20" t="s">
        <v>56</v>
      </c>
      <c r="C1275" s="20">
        <v>4123006</v>
      </c>
      <c r="D1275" s="20" t="s">
        <v>377</v>
      </c>
      <c r="E1275" s="20">
        <v>2</v>
      </c>
      <c r="F1275" s="20" t="s">
        <v>25</v>
      </c>
      <c r="G1275">
        <v>1124</v>
      </c>
      <c r="H1275">
        <v>0</v>
      </c>
      <c r="I1275">
        <v>0</v>
      </c>
      <c r="J1275">
        <v>6</v>
      </c>
      <c r="K1275">
        <v>722</v>
      </c>
      <c r="L1275">
        <v>389</v>
      </c>
      <c r="M1275">
        <v>7</v>
      </c>
      <c r="N1275">
        <v>0</v>
      </c>
      <c r="O1275">
        <v>0</v>
      </c>
      <c r="P1275">
        <v>0</v>
      </c>
      <c r="Q1275">
        <v>685</v>
      </c>
      <c r="R1275">
        <v>439</v>
      </c>
    </row>
    <row r="1276" spans="1:18" x14ac:dyDescent="0.3">
      <c r="A1276" s="20">
        <v>2025</v>
      </c>
      <c r="B1276" s="20" t="s">
        <v>56</v>
      </c>
      <c r="C1276" s="20">
        <v>4123006</v>
      </c>
      <c r="D1276" s="20" t="s">
        <v>377</v>
      </c>
      <c r="E1276" s="20">
        <v>3</v>
      </c>
      <c r="F1276" s="20" t="s">
        <v>59</v>
      </c>
      <c r="G1276">
        <v>1573</v>
      </c>
      <c r="H1276">
        <v>262</v>
      </c>
      <c r="I1276">
        <v>357</v>
      </c>
      <c r="J1276">
        <v>890</v>
      </c>
      <c r="K1276">
        <v>62</v>
      </c>
      <c r="L1276">
        <v>1</v>
      </c>
      <c r="M1276">
        <v>1</v>
      </c>
      <c r="N1276">
        <v>279</v>
      </c>
      <c r="O1276">
        <v>379</v>
      </c>
      <c r="P1276">
        <v>915</v>
      </c>
      <c r="Q1276">
        <v>0</v>
      </c>
      <c r="R1276">
        <v>0</v>
      </c>
    </row>
    <row r="1277" spans="1:18" x14ac:dyDescent="0.3">
      <c r="A1277" s="20">
        <v>2025</v>
      </c>
      <c r="B1277" s="20" t="s">
        <v>56</v>
      </c>
      <c r="C1277" s="20">
        <v>4123006</v>
      </c>
      <c r="D1277" s="20" t="s">
        <v>377</v>
      </c>
      <c r="E1277" s="20">
        <v>4</v>
      </c>
      <c r="F1277" s="20" t="s">
        <v>60</v>
      </c>
      <c r="G1277">
        <v>117</v>
      </c>
      <c r="H1277">
        <v>30</v>
      </c>
      <c r="I1277">
        <v>19</v>
      </c>
      <c r="J1277">
        <v>5</v>
      </c>
      <c r="K1277">
        <v>10</v>
      </c>
      <c r="L1277">
        <v>7</v>
      </c>
      <c r="M1277">
        <v>46</v>
      </c>
      <c r="N1277">
        <v>33</v>
      </c>
      <c r="O1277">
        <v>19</v>
      </c>
      <c r="P1277">
        <v>16</v>
      </c>
      <c r="Q1277">
        <v>0</v>
      </c>
      <c r="R1277">
        <v>0</v>
      </c>
    </row>
    <row r="1278" spans="1:18" x14ac:dyDescent="0.3">
      <c r="A1278" s="20">
        <v>2025</v>
      </c>
      <c r="B1278" s="20" t="s">
        <v>56</v>
      </c>
      <c r="C1278" s="20">
        <v>4123105</v>
      </c>
      <c r="D1278" s="20" t="s">
        <v>378</v>
      </c>
      <c r="E1278" s="20">
        <v>1</v>
      </c>
      <c r="F1278" s="20" t="s">
        <v>58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18" x14ac:dyDescent="0.3">
      <c r="A1279" s="20">
        <v>2025</v>
      </c>
      <c r="B1279" s="20" t="s">
        <v>56</v>
      </c>
      <c r="C1279" s="20">
        <v>4123105</v>
      </c>
      <c r="D1279" s="20" t="s">
        <v>378</v>
      </c>
      <c r="E1279" s="20">
        <v>2</v>
      </c>
      <c r="F1279" s="20" t="s">
        <v>25</v>
      </c>
      <c r="G1279">
        <v>295</v>
      </c>
      <c r="H1279">
        <v>0</v>
      </c>
      <c r="I1279">
        <v>9</v>
      </c>
      <c r="J1279">
        <v>22</v>
      </c>
      <c r="K1279">
        <v>151</v>
      </c>
      <c r="L1279">
        <v>100</v>
      </c>
      <c r="M1279">
        <v>13</v>
      </c>
      <c r="N1279">
        <v>0</v>
      </c>
      <c r="O1279">
        <v>9</v>
      </c>
      <c r="P1279">
        <v>24</v>
      </c>
      <c r="Q1279">
        <v>141</v>
      </c>
      <c r="R1279">
        <v>121</v>
      </c>
    </row>
    <row r="1280" spans="1:18" x14ac:dyDescent="0.3">
      <c r="A1280" s="20">
        <v>2025</v>
      </c>
      <c r="B1280" s="20" t="s">
        <v>56</v>
      </c>
      <c r="C1280" s="20">
        <v>4123105</v>
      </c>
      <c r="D1280" s="20" t="s">
        <v>378</v>
      </c>
      <c r="E1280" s="20">
        <v>3</v>
      </c>
      <c r="F1280" s="20" t="s">
        <v>59</v>
      </c>
      <c r="G1280">
        <v>422</v>
      </c>
      <c r="H1280">
        <v>89</v>
      </c>
      <c r="I1280">
        <v>81</v>
      </c>
      <c r="J1280">
        <v>192</v>
      </c>
      <c r="K1280">
        <v>30</v>
      </c>
      <c r="L1280">
        <v>5</v>
      </c>
      <c r="M1280">
        <v>25</v>
      </c>
      <c r="N1280">
        <v>97</v>
      </c>
      <c r="O1280">
        <v>76</v>
      </c>
      <c r="P1280">
        <v>220</v>
      </c>
      <c r="Q1280">
        <v>0</v>
      </c>
      <c r="R1280">
        <v>0</v>
      </c>
    </row>
    <row r="1281" spans="1:18" x14ac:dyDescent="0.3">
      <c r="A1281" s="20">
        <v>2025</v>
      </c>
      <c r="B1281" s="20" t="s">
        <v>56</v>
      </c>
      <c r="C1281" s="20">
        <v>4123105</v>
      </c>
      <c r="D1281" s="20" t="s">
        <v>378</v>
      </c>
      <c r="E1281" s="20">
        <v>4</v>
      </c>
      <c r="F1281" s="20" t="s">
        <v>60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 x14ac:dyDescent="0.3">
      <c r="A1282" s="20">
        <v>2025</v>
      </c>
      <c r="B1282" s="20" t="s">
        <v>56</v>
      </c>
      <c r="C1282" s="20">
        <v>4123204</v>
      </c>
      <c r="D1282" s="20" t="s">
        <v>379</v>
      </c>
      <c r="E1282" s="20">
        <v>1</v>
      </c>
      <c r="F1282" s="20" t="s">
        <v>58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 x14ac:dyDescent="0.3">
      <c r="A1283" s="20">
        <v>2025</v>
      </c>
      <c r="B1283" s="20" t="s">
        <v>56</v>
      </c>
      <c r="C1283" s="20">
        <v>4123204</v>
      </c>
      <c r="D1283" s="20" t="s">
        <v>379</v>
      </c>
      <c r="E1283" s="20">
        <v>2</v>
      </c>
      <c r="F1283" s="20" t="s">
        <v>25</v>
      </c>
      <c r="G1283">
        <v>133</v>
      </c>
      <c r="H1283">
        <v>0</v>
      </c>
      <c r="I1283">
        <v>0</v>
      </c>
      <c r="J1283">
        <v>1</v>
      </c>
      <c r="K1283">
        <v>83</v>
      </c>
      <c r="L1283">
        <v>48</v>
      </c>
      <c r="M1283">
        <v>1</v>
      </c>
      <c r="N1283">
        <v>0</v>
      </c>
      <c r="O1283">
        <v>0</v>
      </c>
      <c r="P1283">
        <v>0</v>
      </c>
      <c r="Q1283">
        <v>79</v>
      </c>
      <c r="R1283">
        <v>54</v>
      </c>
    </row>
    <row r="1284" spans="1:18" x14ac:dyDescent="0.3">
      <c r="A1284" s="20">
        <v>2025</v>
      </c>
      <c r="B1284" s="20" t="s">
        <v>56</v>
      </c>
      <c r="C1284" s="20">
        <v>4123204</v>
      </c>
      <c r="D1284" s="20" t="s">
        <v>379</v>
      </c>
      <c r="E1284" s="20">
        <v>3</v>
      </c>
      <c r="F1284" s="20" t="s">
        <v>59</v>
      </c>
      <c r="G1284">
        <v>383</v>
      </c>
      <c r="H1284">
        <v>90</v>
      </c>
      <c r="I1284">
        <v>63</v>
      </c>
      <c r="J1284">
        <v>197</v>
      </c>
      <c r="K1284">
        <v>13</v>
      </c>
      <c r="L1284">
        <v>0</v>
      </c>
      <c r="M1284">
        <v>20</v>
      </c>
      <c r="N1284">
        <v>92</v>
      </c>
      <c r="O1284">
        <v>67</v>
      </c>
      <c r="P1284">
        <v>204</v>
      </c>
      <c r="Q1284">
        <v>0</v>
      </c>
      <c r="R1284">
        <v>0</v>
      </c>
    </row>
    <row r="1285" spans="1:18" x14ac:dyDescent="0.3">
      <c r="A1285" s="20">
        <v>2025</v>
      </c>
      <c r="B1285" s="20" t="s">
        <v>56</v>
      </c>
      <c r="C1285" s="20">
        <v>4123204</v>
      </c>
      <c r="D1285" s="20" t="s">
        <v>379</v>
      </c>
      <c r="E1285" s="20">
        <v>4</v>
      </c>
      <c r="F1285" s="20" t="s">
        <v>60</v>
      </c>
      <c r="G1285">
        <v>73</v>
      </c>
      <c r="H1285">
        <v>4</v>
      </c>
      <c r="I1285">
        <v>2</v>
      </c>
      <c r="J1285">
        <v>18</v>
      </c>
      <c r="K1285">
        <v>7</v>
      </c>
      <c r="L1285">
        <v>7</v>
      </c>
      <c r="M1285">
        <v>35</v>
      </c>
      <c r="N1285">
        <v>4</v>
      </c>
      <c r="O1285">
        <v>2</v>
      </c>
      <c r="P1285">
        <v>28</v>
      </c>
      <c r="Q1285">
        <v>0</v>
      </c>
      <c r="R1285">
        <v>0</v>
      </c>
    </row>
    <row r="1286" spans="1:18" x14ac:dyDescent="0.3">
      <c r="A1286" s="20">
        <v>2025</v>
      </c>
      <c r="B1286" s="20" t="s">
        <v>56</v>
      </c>
      <c r="C1286" s="20">
        <v>4123303</v>
      </c>
      <c r="D1286" s="20" t="s">
        <v>380</v>
      </c>
      <c r="E1286" s="20">
        <v>1</v>
      </c>
      <c r="F1286" s="20" t="s">
        <v>58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x14ac:dyDescent="0.3">
      <c r="A1287" s="20">
        <v>2025</v>
      </c>
      <c r="B1287" s="20" t="s">
        <v>56</v>
      </c>
      <c r="C1287" s="20">
        <v>4123303</v>
      </c>
      <c r="D1287" s="20" t="s">
        <v>380</v>
      </c>
      <c r="E1287" s="20">
        <v>2</v>
      </c>
      <c r="F1287" s="20" t="s">
        <v>25</v>
      </c>
      <c r="G1287">
        <v>618</v>
      </c>
      <c r="H1287">
        <v>0</v>
      </c>
      <c r="I1287">
        <v>0</v>
      </c>
      <c r="J1287">
        <v>1</v>
      </c>
      <c r="K1287">
        <v>354</v>
      </c>
      <c r="L1287">
        <v>234</v>
      </c>
      <c r="M1287">
        <v>29</v>
      </c>
      <c r="N1287">
        <v>0</v>
      </c>
      <c r="O1287">
        <v>0</v>
      </c>
      <c r="P1287">
        <v>0</v>
      </c>
      <c r="Q1287">
        <v>380</v>
      </c>
      <c r="R1287">
        <v>231</v>
      </c>
    </row>
    <row r="1288" spans="1:18" x14ac:dyDescent="0.3">
      <c r="A1288" s="20">
        <v>2025</v>
      </c>
      <c r="B1288" s="20" t="s">
        <v>56</v>
      </c>
      <c r="C1288" s="20">
        <v>4123303</v>
      </c>
      <c r="D1288" s="20" t="s">
        <v>380</v>
      </c>
      <c r="E1288" s="20">
        <v>3</v>
      </c>
      <c r="F1288" s="20" t="s">
        <v>59</v>
      </c>
      <c r="G1288">
        <v>1039</v>
      </c>
      <c r="H1288">
        <v>213</v>
      </c>
      <c r="I1288">
        <v>228</v>
      </c>
      <c r="J1288">
        <v>554</v>
      </c>
      <c r="K1288">
        <v>43</v>
      </c>
      <c r="L1288">
        <v>1</v>
      </c>
      <c r="M1288">
        <v>0</v>
      </c>
      <c r="N1288">
        <v>231</v>
      </c>
      <c r="O1288">
        <v>227</v>
      </c>
      <c r="P1288">
        <v>581</v>
      </c>
      <c r="Q1288">
        <v>0</v>
      </c>
      <c r="R1288">
        <v>0</v>
      </c>
    </row>
    <row r="1289" spans="1:18" x14ac:dyDescent="0.3">
      <c r="A1289" s="20">
        <v>2025</v>
      </c>
      <c r="B1289" s="20" t="s">
        <v>56</v>
      </c>
      <c r="C1289" s="20">
        <v>4123303</v>
      </c>
      <c r="D1289" s="20" t="s">
        <v>380</v>
      </c>
      <c r="E1289" s="20">
        <v>4</v>
      </c>
      <c r="F1289" s="20" t="s">
        <v>60</v>
      </c>
      <c r="G1289">
        <v>132</v>
      </c>
      <c r="H1289">
        <v>3</v>
      </c>
      <c r="I1289">
        <v>12</v>
      </c>
      <c r="J1289">
        <v>42</v>
      </c>
      <c r="K1289">
        <v>26</v>
      </c>
      <c r="L1289">
        <v>7</v>
      </c>
      <c r="M1289">
        <v>42</v>
      </c>
      <c r="N1289">
        <v>3</v>
      </c>
      <c r="O1289">
        <v>13</v>
      </c>
      <c r="P1289">
        <v>53</v>
      </c>
      <c r="Q1289">
        <v>17</v>
      </c>
      <c r="R1289">
        <v>0</v>
      </c>
    </row>
    <row r="1290" spans="1:18" x14ac:dyDescent="0.3">
      <c r="A1290" s="20">
        <v>2025</v>
      </c>
      <c r="B1290" s="20" t="s">
        <v>56</v>
      </c>
      <c r="C1290" s="20">
        <v>4123402</v>
      </c>
      <c r="D1290" s="20" t="s">
        <v>381</v>
      </c>
      <c r="E1290" s="20">
        <v>1</v>
      </c>
      <c r="F1290" s="20" t="s">
        <v>58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 x14ac:dyDescent="0.3">
      <c r="A1291" s="20">
        <v>2025</v>
      </c>
      <c r="B1291" s="20" t="s">
        <v>56</v>
      </c>
      <c r="C1291" s="20">
        <v>4123402</v>
      </c>
      <c r="D1291" s="20" t="s">
        <v>381</v>
      </c>
      <c r="E1291" s="20">
        <v>2</v>
      </c>
      <c r="F1291" s="20" t="s">
        <v>25</v>
      </c>
      <c r="G1291">
        <v>718</v>
      </c>
      <c r="H1291">
        <v>0</v>
      </c>
      <c r="I1291">
        <v>0</v>
      </c>
      <c r="J1291">
        <v>0</v>
      </c>
      <c r="K1291">
        <v>438</v>
      </c>
      <c r="L1291">
        <v>251</v>
      </c>
      <c r="M1291">
        <v>29</v>
      </c>
      <c r="N1291">
        <v>0</v>
      </c>
      <c r="O1291">
        <v>0</v>
      </c>
      <c r="P1291">
        <v>0</v>
      </c>
      <c r="Q1291">
        <v>461</v>
      </c>
      <c r="R1291">
        <v>238</v>
      </c>
    </row>
    <row r="1292" spans="1:18" x14ac:dyDescent="0.3">
      <c r="A1292" s="20">
        <v>2025</v>
      </c>
      <c r="B1292" s="20" t="s">
        <v>56</v>
      </c>
      <c r="C1292" s="20">
        <v>4123402</v>
      </c>
      <c r="D1292" s="20" t="s">
        <v>381</v>
      </c>
      <c r="E1292" s="20">
        <v>3</v>
      </c>
      <c r="F1292" s="20" t="s">
        <v>59</v>
      </c>
      <c r="G1292">
        <v>1184</v>
      </c>
      <c r="H1292">
        <v>305</v>
      </c>
      <c r="I1292">
        <v>210</v>
      </c>
      <c r="J1292">
        <v>638</v>
      </c>
      <c r="K1292">
        <v>31</v>
      </c>
      <c r="L1292">
        <v>0</v>
      </c>
      <c r="M1292">
        <v>0</v>
      </c>
      <c r="N1292">
        <v>330</v>
      </c>
      <c r="O1292">
        <v>207</v>
      </c>
      <c r="P1292">
        <v>647</v>
      </c>
      <c r="Q1292">
        <v>0</v>
      </c>
      <c r="R1292">
        <v>0</v>
      </c>
    </row>
    <row r="1293" spans="1:18" x14ac:dyDescent="0.3">
      <c r="A1293" s="20">
        <v>2025</v>
      </c>
      <c r="B1293" s="20" t="s">
        <v>56</v>
      </c>
      <c r="C1293" s="20">
        <v>4123402</v>
      </c>
      <c r="D1293" s="20" t="s">
        <v>381</v>
      </c>
      <c r="E1293" s="20">
        <v>4</v>
      </c>
      <c r="F1293" s="20" t="s">
        <v>60</v>
      </c>
      <c r="G1293">
        <v>264</v>
      </c>
      <c r="H1293">
        <v>28</v>
      </c>
      <c r="I1293">
        <v>46</v>
      </c>
      <c r="J1293">
        <v>67</v>
      </c>
      <c r="K1293">
        <v>60</v>
      </c>
      <c r="L1293">
        <v>26</v>
      </c>
      <c r="M1293">
        <v>37</v>
      </c>
      <c r="N1293">
        <v>29</v>
      </c>
      <c r="O1293">
        <v>50</v>
      </c>
      <c r="P1293">
        <v>64</v>
      </c>
      <c r="Q1293">
        <v>58</v>
      </c>
      <c r="R1293">
        <v>23</v>
      </c>
    </row>
    <row r="1294" spans="1:18" x14ac:dyDescent="0.3">
      <c r="A1294" s="20">
        <v>2025</v>
      </c>
      <c r="B1294" s="20" t="s">
        <v>56</v>
      </c>
      <c r="C1294" s="20">
        <v>4123501</v>
      </c>
      <c r="D1294" s="20" t="s">
        <v>382</v>
      </c>
      <c r="E1294" s="20">
        <v>1</v>
      </c>
      <c r="F1294" s="20" t="s">
        <v>58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 x14ac:dyDescent="0.3">
      <c r="A1295" s="20">
        <v>2025</v>
      </c>
      <c r="B1295" s="20" t="s">
        <v>56</v>
      </c>
      <c r="C1295" s="20">
        <v>4123501</v>
      </c>
      <c r="D1295" s="20" t="s">
        <v>382</v>
      </c>
      <c r="E1295" s="20">
        <v>2</v>
      </c>
      <c r="F1295" s="20" t="s">
        <v>25</v>
      </c>
      <c r="G1295">
        <v>2230</v>
      </c>
      <c r="H1295">
        <v>0</v>
      </c>
      <c r="I1295">
        <v>0</v>
      </c>
      <c r="J1295">
        <v>8</v>
      </c>
      <c r="K1295">
        <v>1269</v>
      </c>
      <c r="L1295">
        <v>750</v>
      </c>
      <c r="M1295">
        <v>203</v>
      </c>
      <c r="N1295">
        <v>0</v>
      </c>
      <c r="O1295">
        <v>0</v>
      </c>
      <c r="P1295">
        <v>0</v>
      </c>
      <c r="Q1295">
        <v>1235</v>
      </c>
      <c r="R1295">
        <v>810</v>
      </c>
    </row>
    <row r="1296" spans="1:18" x14ac:dyDescent="0.3">
      <c r="A1296" s="20">
        <v>2025</v>
      </c>
      <c r="B1296" s="20" t="s">
        <v>56</v>
      </c>
      <c r="C1296" s="20">
        <v>4123501</v>
      </c>
      <c r="D1296" s="20" t="s">
        <v>382</v>
      </c>
      <c r="E1296" s="20">
        <v>3</v>
      </c>
      <c r="F1296" s="20" t="s">
        <v>59</v>
      </c>
      <c r="G1296">
        <v>3567</v>
      </c>
      <c r="H1296">
        <v>799</v>
      </c>
      <c r="I1296">
        <v>711</v>
      </c>
      <c r="J1296">
        <v>1893</v>
      </c>
      <c r="K1296">
        <v>125</v>
      </c>
      <c r="L1296">
        <v>0</v>
      </c>
      <c r="M1296">
        <v>39</v>
      </c>
      <c r="N1296">
        <v>846</v>
      </c>
      <c r="O1296">
        <v>721</v>
      </c>
      <c r="P1296">
        <v>1961</v>
      </c>
      <c r="Q1296">
        <v>0</v>
      </c>
      <c r="R1296">
        <v>0</v>
      </c>
    </row>
    <row r="1297" spans="1:18" x14ac:dyDescent="0.3">
      <c r="A1297" s="20">
        <v>2025</v>
      </c>
      <c r="B1297" s="20" t="s">
        <v>56</v>
      </c>
      <c r="C1297" s="20">
        <v>4123501</v>
      </c>
      <c r="D1297" s="20" t="s">
        <v>382</v>
      </c>
      <c r="E1297" s="20">
        <v>4</v>
      </c>
      <c r="F1297" s="20" t="s">
        <v>60</v>
      </c>
      <c r="G1297">
        <v>187</v>
      </c>
      <c r="H1297">
        <v>4</v>
      </c>
      <c r="I1297">
        <v>15</v>
      </c>
      <c r="J1297">
        <v>33</v>
      </c>
      <c r="K1297">
        <v>29</v>
      </c>
      <c r="L1297">
        <v>26</v>
      </c>
      <c r="M1297">
        <v>80</v>
      </c>
      <c r="N1297">
        <v>4</v>
      </c>
      <c r="O1297">
        <v>21</v>
      </c>
      <c r="P1297">
        <v>37</v>
      </c>
      <c r="Q1297">
        <v>17</v>
      </c>
      <c r="R1297">
        <v>16</v>
      </c>
    </row>
    <row r="1298" spans="1:18" x14ac:dyDescent="0.3">
      <c r="A1298" s="20">
        <v>2025</v>
      </c>
      <c r="B1298" s="20" t="s">
        <v>56</v>
      </c>
      <c r="C1298" s="20">
        <v>4123600</v>
      </c>
      <c r="D1298" s="20" t="s">
        <v>383</v>
      </c>
      <c r="E1298" s="20">
        <v>1</v>
      </c>
      <c r="F1298" s="20" t="s">
        <v>58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x14ac:dyDescent="0.3">
      <c r="A1299" s="20">
        <v>2025</v>
      </c>
      <c r="B1299" s="20" t="s">
        <v>56</v>
      </c>
      <c r="C1299" s="20">
        <v>4123600</v>
      </c>
      <c r="D1299" s="20" t="s">
        <v>383</v>
      </c>
      <c r="E1299" s="20">
        <v>2</v>
      </c>
      <c r="F1299" s="20" t="s">
        <v>25</v>
      </c>
      <c r="G1299">
        <v>118</v>
      </c>
      <c r="H1299">
        <v>0</v>
      </c>
      <c r="I1299">
        <v>0</v>
      </c>
      <c r="J1299">
        <v>0</v>
      </c>
      <c r="K1299">
        <v>70</v>
      </c>
      <c r="L1299">
        <v>47</v>
      </c>
      <c r="M1299">
        <v>1</v>
      </c>
      <c r="N1299">
        <v>0</v>
      </c>
      <c r="O1299">
        <v>0</v>
      </c>
      <c r="P1299">
        <v>0</v>
      </c>
      <c r="Q1299">
        <v>70</v>
      </c>
      <c r="R1299">
        <v>48</v>
      </c>
    </row>
    <row r="1300" spans="1:18" x14ac:dyDescent="0.3">
      <c r="A1300" s="20">
        <v>2025</v>
      </c>
      <c r="B1300" s="20" t="s">
        <v>56</v>
      </c>
      <c r="C1300" s="20">
        <v>4123600</v>
      </c>
      <c r="D1300" s="20" t="s">
        <v>383</v>
      </c>
      <c r="E1300" s="20">
        <v>3</v>
      </c>
      <c r="F1300" s="20" t="s">
        <v>59</v>
      </c>
      <c r="G1300">
        <v>214</v>
      </c>
      <c r="H1300">
        <v>60</v>
      </c>
      <c r="I1300">
        <v>42</v>
      </c>
      <c r="J1300">
        <v>104</v>
      </c>
      <c r="K1300">
        <v>8</v>
      </c>
      <c r="L1300">
        <v>0</v>
      </c>
      <c r="M1300">
        <v>0</v>
      </c>
      <c r="N1300">
        <v>64</v>
      </c>
      <c r="O1300">
        <v>45</v>
      </c>
      <c r="P1300">
        <v>105</v>
      </c>
      <c r="Q1300">
        <v>0</v>
      </c>
      <c r="R1300">
        <v>0</v>
      </c>
    </row>
    <row r="1301" spans="1:18" x14ac:dyDescent="0.3">
      <c r="A1301" s="20">
        <v>2025</v>
      </c>
      <c r="B1301" s="20" t="s">
        <v>56</v>
      </c>
      <c r="C1301" s="20">
        <v>4123600</v>
      </c>
      <c r="D1301" s="20" t="s">
        <v>383</v>
      </c>
      <c r="E1301" s="20">
        <v>4</v>
      </c>
      <c r="F1301" s="20" t="s">
        <v>60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 x14ac:dyDescent="0.3">
      <c r="A1302" s="20">
        <v>2025</v>
      </c>
      <c r="B1302" s="20" t="s">
        <v>56</v>
      </c>
      <c r="C1302" s="20">
        <v>4123709</v>
      </c>
      <c r="D1302" s="20" t="s">
        <v>384</v>
      </c>
      <c r="E1302" s="20">
        <v>1</v>
      </c>
      <c r="F1302" s="20" t="s">
        <v>58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 x14ac:dyDescent="0.3">
      <c r="A1303" s="20">
        <v>2025</v>
      </c>
      <c r="B1303" s="20" t="s">
        <v>56</v>
      </c>
      <c r="C1303" s="20">
        <v>4123709</v>
      </c>
      <c r="D1303" s="20" t="s">
        <v>384</v>
      </c>
      <c r="E1303" s="20">
        <v>2</v>
      </c>
      <c r="F1303" s="20" t="s">
        <v>25</v>
      </c>
      <c r="G1303">
        <v>595</v>
      </c>
      <c r="H1303">
        <v>0</v>
      </c>
      <c r="I1303">
        <v>0</v>
      </c>
      <c r="J1303">
        <v>0</v>
      </c>
      <c r="K1303">
        <v>365</v>
      </c>
      <c r="L1303">
        <v>209</v>
      </c>
      <c r="M1303">
        <v>21</v>
      </c>
      <c r="N1303">
        <v>0</v>
      </c>
      <c r="O1303">
        <v>0</v>
      </c>
      <c r="P1303">
        <v>0</v>
      </c>
      <c r="Q1303">
        <v>380</v>
      </c>
      <c r="R1303">
        <v>215</v>
      </c>
    </row>
    <row r="1304" spans="1:18" x14ac:dyDescent="0.3">
      <c r="A1304" s="20">
        <v>2025</v>
      </c>
      <c r="B1304" s="20" t="s">
        <v>56</v>
      </c>
      <c r="C1304" s="20">
        <v>4123709</v>
      </c>
      <c r="D1304" s="20" t="s">
        <v>384</v>
      </c>
      <c r="E1304" s="20">
        <v>3</v>
      </c>
      <c r="F1304" s="20" t="s">
        <v>59</v>
      </c>
      <c r="G1304">
        <v>926</v>
      </c>
      <c r="H1304">
        <v>181</v>
      </c>
      <c r="I1304">
        <v>185</v>
      </c>
      <c r="J1304">
        <v>530</v>
      </c>
      <c r="K1304">
        <v>30</v>
      </c>
      <c r="L1304">
        <v>0</v>
      </c>
      <c r="M1304">
        <v>0</v>
      </c>
      <c r="N1304">
        <v>193</v>
      </c>
      <c r="O1304">
        <v>196</v>
      </c>
      <c r="P1304">
        <v>537</v>
      </c>
      <c r="Q1304">
        <v>0</v>
      </c>
      <c r="R1304">
        <v>0</v>
      </c>
    </row>
    <row r="1305" spans="1:18" x14ac:dyDescent="0.3">
      <c r="A1305" s="20">
        <v>2025</v>
      </c>
      <c r="B1305" s="20" t="s">
        <v>56</v>
      </c>
      <c r="C1305" s="20">
        <v>4123709</v>
      </c>
      <c r="D1305" s="20" t="s">
        <v>384</v>
      </c>
      <c r="E1305" s="20">
        <v>4</v>
      </c>
      <c r="F1305" s="20" t="s">
        <v>60</v>
      </c>
      <c r="G1305">
        <v>133</v>
      </c>
      <c r="H1305">
        <v>7</v>
      </c>
      <c r="I1305">
        <v>15</v>
      </c>
      <c r="J1305">
        <v>29</v>
      </c>
      <c r="K1305">
        <v>28</v>
      </c>
      <c r="L1305">
        <v>7</v>
      </c>
      <c r="M1305">
        <v>47</v>
      </c>
      <c r="N1305">
        <v>7</v>
      </c>
      <c r="O1305">
        <v>17</v>
      </c>
      <c r="P1305">
        <v>38</v>
      </c>
      <c r="Q1305">
        <v>18</v>
      </c>
      <c r="R1305">
        <v>0</v>
      </c>
    </row>
    <row r="1306" spans="1:18" x14ac:dyDescent="0.3">
      <c r="A1306" s="20">
        <v>2025</v>
      </c>
      <c r="B1306" s="20" t="s">
        <v>56</v>
      </c>
      <c r="C1306" s="20">
        <v>4123808</v>
      </c>
      <c r="D1306" s="20" t="s">
        <v>385</v>
      </c>
      <c r="E1306" s="20">
        <v>1</v>
      </c>
      <c r="F1306" s="20" t="s">
        <v>58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x14ac:dyDescent="0.3">
      <c r="A1307" s="20">
        <v>2025</v>
      </c>
      <c r="B1307" s="20" t="s">
        <v>56</v>
      </c>
      <c r="C1307" s="20">
        <v>4123808</v>
      </c>
      <c r="D1307" s="20" t="s">
        <v>385</v>
      </c>
      <c r="E1307" s="20">
        <v>2</v>
      </c>
      <c r="F1307" s="20" t="s">
        <v>25</v>
      </c>
      <c r="G1307">
        <v>862</v>
      </c>
      <c r="H1307">
        <v>0</v>
      </c>
      <c r="I1307">
        <v>0</v>
      </c>
      <c r="J1307">
        <v>3</v>
      </c>
      <c r="K1307">
        <v>517</v>
      </c>
      <c r="L1307">
        <v>332</v>
      </c>
      <c r="M1307">
        <v>10</v>
      </c>
      <c r="N1307">
        <v>0</v>
      </c>
      <c r="O1307">
        <v>0</v>
      </c>
      <c r="P1307">
        <v>0</v>
      </c>
      <c r="Q1307">
        <v>517</v>
      </c>
      <c r="R1307">
        <v>345</v>
      </c>
    </row>
    <row r="1308" spans="1:18" x14ac:dyDescent="0.3">
      <c r="A1308" s="20">
        <v>2025</v>
      </c>
      <c r="B1308" s="20" t="s">
        <v>56</v>
      </c>
      <c r="C1308" s="20">
        <v>4123808</v>
      </c>
      <c r="D1308" s="20" t="s">
        <v>385</v>
      </c>
      <c r="E1308" s="20">
        <v>3</v>
      </c>
      <c r="F1308" s="20" t="s">
        <v>59</v>
      </c>
      <c r="G1308">
        <v>1290</v>
      </c>
      <c r="H1308">
        <v>234</v>
      </c>
      <c r="I1308">
        <v>311</v>
      </c>
      <c r="J1308">
        <v>698</v>
      </c>
      <c r="K1308">
        <v>47</v>
      </c>
      <c r="L1308">
        <v>0</v>
      </c>
      <c r="M1308">
        <v>0</v>
      </c>
      <c r="N1308">
        <v>244</v>
      </c>
      <c r="O1308">
        <v>322</v>
      </c>
      <c r="P1308">
        <v>724</v>
      </c>
      <c r="Q1308">
        <v>0</v>
      </c>
      <c r="R1308">
        <v>0</v>
      </c>
    </row>
    <row r="1309" spans="1:18" x14ac:dyDescent="0.3">
      <c r="A1309" s="20">
        <v>2025</v>
      </c>
      <c r="B1309" s="20" t="s">
        <v>56</v>
      </c>
      <c r="C1309" s="20">
        <v>4123808</v>
      </c>
      <c r="D1309" s="20" t="s">
        <v>385</v>
      </c>
      <c r="E1309" s="20">
        <v>4</v>
      </c>
      <c r="F1309" s="20" t="s">
        <v>60</v>
      </c>
      <c r="G1309">
        <v>186</v>
      </c>
      <c r="H1309">
        <v>27</v>
      </c>
      <c r="I1309">
        <v>22</v>
      </c>
      <c r="J1309">
        <v>59</v>
      </c>
      <c r="K1309">
        <v>9</v>
      </c>
      <c r="L1309">
        <v>7</v>
      </c>
      <c r="M1309">
        <v>62</v>
      </c>
      <c r="N1309">
        <v>28</v>
      </c>
      <c r="O1309">
        <v>21</v>
      </c>
      <c r="P1309">
        <v>68</v>
      </c>
      <c r="Q1309">
        <v>0</v>
      </c>
      <c r="R1309">
        <v>0</v>
      </c>
    </row>
    <row r="1310" spans="1:18" x14ac:dyDescent="0.3">
      <c r="A1310" s="20">
        <v>2025</v>
      </c>
      <c r="B1310" s="20" t="s">
        <v>56</v>
      </c>
      <c r="C1310" s="20">
        <v>4123824</v>
      </c>
      <c r="D1310" s="20" t="s">
        <v>386</v>
      </c>
      <c r="E1310" s="20">
        <v>1</v>
      </c>
      <c r="F1310" s="20" t="s">
        <v>58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x14ac:dyDescent="0.3">
      <c r="A1311" s="20">
        <v>2025</v>
      </c>
      <c r="B1311" s="20" t="s">
        <v>56</v>
      </c>
      <c r="C1311" s="20">
        <v>4123824</v>
      </c>
      <c r="D1311" s="20" t="s">
        <v>386</v>
      </c>
      <c r="E1311" s="20">
        <v>2</v>
      </c>
      <c r="F1311" s="20" t="s">
        <v>25</v>
      </c>
      <c r="G1311">
        <v>338</v>
      </c>
      <c r="H1311">
        <v>0</v>
      </c>
      <c r="I1311">
        <v>0</v>
      </c>
      <c r="J1311">
        <v>2</v>
      </c>
      <c r="K1311">
        <v>201</v>
      </c>
      <c r="L1311">
        <v>126</v>
      </c>
      <c r="M1311">
        <v>9</v>
      </c>
      <c r="N1311">
        <v>0</v>
      </c>
      <c r="O1311">
        <v>0</v>
      </c>
      <c r="P1311">
        <v>0</v>
      </c>
      <c r="Q1311">
        <v>202</v>
      </c>
      <c r="R1311">
        <v>136</v>
      </c>
    </row>
    <row r="1312" spans="1:18" x14ac:dyDescent="0.3">
      <c r="A1312" s="20">
        <v>2025</v>
      </c>
      <c r="B1312" s="20" t="s">
        <v>56</v>
      </c>
      <c r="C1312" s="20">
        <v>4123824</v>
      </c>
      <c r="D1312" s="20" t="s">
        <v>386</v>
      </c>
      <c r="E1312" s="20">
        <v>3</v>
      </c>
      <c r="F1312" s="20" t="s">
        <v>59</v>
      </c>
      <c r="G1312">
        <v>399</v>
      </c>
      <c r="H1312">
        <v>65</v>
      </c>
      <c r="I1312">
        <v>91</v>
      </c>
      <c r="J1312">
        <v>229</v>
      </c>
      <c r="K1312">
        <v>14</v>
      </c>
      <c r="L1312">
        <v>0</v>
      </c>
      <c r="M1312">
        <v>0</v>
      </c>
      <c r="N1312">
        <v>70</v>
      </c>
      <c r="O1312">
        <v>96</v>
      </c>
      <c r="P1312">
        <v>233</v>
      </c>
      <c r="Q1312">
        <v>0</v>
      </c>
      <c r="R1312">
        <v>0</v>
      </c>
    </row>
    <row r="1313" spans="1:18" x14ac:dyDescent="0.3">
      <c r="A1313" s="20">
        <v>2025</v>
      </c>
      <c r="B1313" s="20" t="s">
        <v>56</v>
      </c>
      <c r="C1313" s="20">
        <v>4123824</v>
      </c>
      <c r="D1313" s="20" t="s">
        <v>386</v>
      </c>
      <c r="E1313" s="20">
        <v>4</v>
      </c>
      <c r="F1313" s="20" t="s">
        <v>60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 x14ac:dyDescent="0.3">
      <c r="A1314" s="20">
        <v>2025</v>
      </c>
      <c r="B1314" s="20" t="s">
        <v>56</v>
      </c>
      <c r="C1314" s="20">
        <v>4123857</v>
      </c>
      <c r="D1314" s="20" t="s">
        <v>387</v>
      </c>
      <c r="E1314" s="20">
        <v>1</v>
      </c>
      <c r="F1314" s="20" t="s">
        <v>58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 x14ac:dyDescent="0.3">
      <c r="A1315" s="20">
        <v>2025</v>
      </c>
      <c r="B1315" s="20" t="s">
        <v>56</v>
      </c>
      <c r="C1315" s="20">
        <v>4123857</v>
      </c>
      <c r="D1315" s="20" t="s">
        <v>387</v>
      </c>
      <c r="E1315" s="20">
        <v>2</v>
      </c>
      <c r="F1315" s="20" t="s">
        <v>25</v>
      </c>
      <c r="G1315">
        <v>836</v>
      </c>
      <c r="H1315">
        <v>0</v>
      </c>
      <c r="I1315">
        <v>0</v>
      </c>
      <c r="J1315">
        <v>24</v>
      </c>
      <c r="K1315">
        <v>515</v>
      </c>
      <c r="L1315">
        <v>282</v>
      </c>
      <c r="M1315">
        <v>15</v>
      </c>
      <c r="N1315">
        <v>0</v>
      </c>
      <c r="O1315">
        <v>0</v>
      </c>
      <c r="P1315">
        <v>0</v>
      </c>
      <c r="Q1315">
        <v>481</v>
      </c>
      <c r="R1315">
        <v>355</v>
      </c>
    </row>
    <row r="1316" spans="1:18" x14ac:dyDescent="0.3">
      <c r="A1316" s="20">
        <v>2025</v>
      </c>
      <c r="B1316" s="20" t="s">
        <v>56</v>
      </c>
      <c r="C1316" s="20">
        <v>4123857</v>
      </c>
      <c r="D1316" s="20" t="s">
        <v>387</v>
      </c>
      <c r="E1316" s="20">
        <v>3</v>
      </c>
      <c r="F1316" s="20" t="s">
        <v>59</v>
      </c>
      <c r="G1316">
        <v>1083</v>
      </c>
      <c r="H1316">
        <v>143</v>
      </c>
      <c r="I1316">
        <v>242</v>
      </c>
      <c r="J1316">
        <v>653</v>
      </c>
      <c r="K1316">
        <v>43</v>
      </c>
      <c r="L1316">
        <v>2</v>
      </c>
      <c r="M1316">
        <v>0</v>
      </c>
      <c r="N1316">
        <v>155</v>
      </c>
      <c r="O1316">
        <v>252</v>
      </c>
      <c r="P1316">
        <v>676</v>
      </c>
      <c r="Q1316">
        <v>0</v>
      </c>
      <c r="R1316">
        <v>0</v>
      </c>
    </row>
    <row r="1317" spans="1:18" x14ac:dyDescent="0.3">
      <c r="A1317" s="20">
        <v>2025</v>
      </c>
      <c r="B1317" s="20" t="s">
        <v>56</v>
      </c>
      <c r="C1317" s="20">
        <v>4123857</v>
      </c>
      <c r="D1317" s="20" t="s">
        <v>387</v>
      </c>
      <c r="E1317" s="20">
        <v>4</v>
      </c>
      <c r="F1317" s="20" t="s">
        <v>60</v>
      </c>
      <c r="G1317">
        <v>71</v>
      </c>
      <c r="H1317">
        <v>3</v>
      </c>
      <c r="I1317">
        <v>1</v>
      </c>
      <c r="J1317">
        <v>12</v>
      </c>
      <c r="K1317">
        <v>3</v>
      </c>
      <c r="L1317">
        <v>4</v>
      </c>
      <c r="M1317">
        <v>48</v>
      </c>
      <c r="N1317">
        <v>3</v>
      </c>
      <c r="O1317">
        <v>1</v>
      </c>
      <c r="P1317">
        <v>17</v>
      </c>
      <c r="Q1317">
        <v>0</v>
      </c>
      <c r="R1317">
        <v>0</v>
      </c>
    </row>
    <row r="1318" spans="1:18" x14ac:dyDescent="0.3">
      <c r="A1318" s="20">
        <v>2025</v>
      </c>
      <c r="B1318" s="20" t="s">
        <v>56</v>
      </c>
      <c r="C1318" s="20">
        <v>4123907</v>
      </c>
      <c r="D1318" s="20" t="s">
        <v>388</v>
      </c>
      <c r="E1318" s="20">
        <v>1</v>
      </c>
      <c r="F1318" s="20" t="s">
        <v>58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3">
      <c r="A1319" s="20">
        <v>2025</v>
      </c>
      <c r="B1319" s="20" t="s">
        <v>56</v>
      </c>
      <c r="C1319" s="20">
        <v>4123907</v>
      </c>
      <c r="D1319" s="20" t="s">
        <v>388</v>
      </c>
      <c r="E1319" s="20">
        <v>2</v>
      </c>
      <c r="F1319" s="20" t="s">
        <v>25</v>
      </c>
      <c r="G1319">
        <v>573</v>
      </c>
      <c r="H1319">
        <v>0</v>
      </c>
      <c r="I1319">
        <v>0</v>
      </c>
      <c r="J1319">
        <v>1</v>
      </c>
      <c r="K1319">
        <v>246</v>
      </c>
      <c r="L1319">
        <v>288</v>
      </c>
      <c r="M1319">
        <v>38</v>
      </c>
      <c r="N1319">
        <v>0</v>
      </c>
      <c r="O1319">
        <v>0</v>
      </c>
      <c r="P1319">
        <v>0</v>
      </c>
      <c r="Q1319">
        <v>242</v>
      </c>
      <c r="R1319">
        <v>331</v>
      </c>
    </row>
    <row r="1320" spans="1:18" x14ac:dyDescent="0.3">
      <c r="A1320" s="20">
        <v>2025</v>
      </c>
      <c r="B1320" s="20" t="s">
        <v>56</v>
      </c>
      <c r="C1320" s="20">
        <v>4123907</v>
      </c>
      <c r="D1320" s="20" t="s">
        <v>388</v>
      </c>
      <c r="E1320" s="20">
        <v>3</v>
      </c>
      <c r="F1320" s="20" t="s">
        <v>59</v>
      </c>
      <c r="G1320">
        <v>895</v>
      </c>
      <c r="H1320">
        <v>197</v>
      </c>
      <c r="I1320">
        <v>177</v>
      </c>
      <c r="J1320">
        <v>444</v>
      </c>
      <c r="K1320">
        <v>63</v>
      </c>
      <c r="L1320">
        <v>3</v>
      </c>
      <c r="M1320">
        <v>11</v>
      </c>
      <c r="N1320">
        <v>210</v>
      </c>
      <c r="O1320">
        <v>182</v>
      </c>
      <c r="P1320">
        <v>492</v>
      </c>
      <c r="Q1320">
        <v>0</v>
      </c>
      <c r="R1320">
        <v>0</v>
      </c>
    </row>
    <row r="1321" spans="1:18" x14ac:dyDescent="0.3">
      <c r="A1321" s="20">
        <v>2025</v>
      </c>
      <c r="B1321" s="20" t="s">
        <v>56</v>
      </c>
      <c r="C1321" s="20">
        <v>4123907</v>
      </c>
      <c r="D1321" s="20" t="s">
        <v>388</v>
      </c>
      <c r="E1321" s="20">
        <v>4</v>
      </c>
      <c r="F1321" s="20" t="s">
        <v>60</v>
      </c>
      <c r="G1321">
        <v>552</v>
      </c>
      <c r="H1321">
        <v>52</v>
      </c>
      <c r="I1321">
        <v>86</v>
      </c>
      <c r="J1321">
        <v>196</v>
      </c>
      <c r="K1321">
        <v>130</v>
      </c>
      <c r="L1321">
        <v>48</v>
      </c>
      <c r="M1321">
        <v>40</v>
      </c>
      <c r="N1321">
        <v>58</v>
      </c>
      <c r="O1321">
        <v>87</v>
      </c>
      <c r="P1321">
        <v>214</v>
      </c>
      <c r="Q1321">
        <v>95</v>
      </c>
      <c r="R1321">
        <v>49</v>
      </c>
    </row>
    <row r="1322" spans="1:18" x14ac:dyDescent="0.3">
      <c r="A1322" s="20">
        <v>2025</v>
      </c>
      <c r="B1322" s="20" t="s">
        <v>56</v>
      </c>
      <c r="C1322" s="20">
        <v>4123956</v>
      </c>
      <c r="D1322" s="20" t="s">
        <v>389</v>
      </c>
      <c r="E1322" s="20">
        <v>1</v>
      </c>
      <c r="F1322" s="20" t="s">
        <v>58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 x14ac:dyDescent="0.3">
      <c r="A1323" s="20">
        <v>2025</v>
      </c>
      <c r="B1323" s="20" t="s">
        <v>56</v>
      </c>
      <c r="C1323" s="20">
        <v>4123956</v>
      </c>
      <c r="D1323" s="20" t="s">
        <v>389</v>
      </c>
      <c r="E1323" s="20">
        <v>2</v>
      </c>
      <c r="F1323" s="20" t="s">
        <v>25</v>
      </c>
      <c r="G1323">
        <v>201</v>
      </c>
      <c r="H1323">
        <v>0</v>
      </c>
      <c r="I1323">
        <v>0</v>
      </c>
      <c r="J1323">
        <v>0</v>
      </c>
      <c r="K1323">
        <v>124</v>
      </c>
      <c r="L1323">
        <v>75</v>
      </c>
      <c r="M1323">
        <v>2</v>
      </c>
      <c r="N1323">
        <v>0</v>
      </c>
      <c r="O1323">
        <v>0</v>
      </c>
      <c r="P1323">
        <v>0</v>
      </c>
      <c r="Q1323">
        <v>128</v>
      </c>
      <c r="R1323">
        <v>73</v>
      </c>
    </row>
    <row r="1324" spans="1:18" x14ac:dyDescent="0.3">
      <c r="A1324" s="20">
        <v>2025</v>
      </c>
      <c r="B1324" s="20" t="s">
        <v>56</v>
      </c>
      <c r="C1324" s="20">
        <v>4123956</v>
      </c>
      <c r="D1324" s="20" t="s">
        <v>389</v>
      </c>
      <c r="E1324" s="20">
        <v>3</v>
      </c>
      <c r="F1324" s="20" t="s">
        <v>59</v>
      </c>
      <c r="G1324">
        <v>446</v>
      </c>
      <c r="H1324">
        <v>89</v>
      </c>
      <c r="I1324">
        <v>74</v>
      </c>
      <c r="J1324">
        <v>241</v>
      </c>
      <c r="K1324">
        <v>20</v>
      </c>
      <c r="L1324">
        <v>0</v>
      </c>
      <c r="M1324">
        <v>22</v>
      </c>
      <c r="N1324">
        <v>97</v>
      </c>
      <c r="O1324">
        <v>73</v>
      </c>
      <c r="P1324">
        <v>254</v>
      </c>
      <c r="Q1324">
        <v>0</v>
      </c>
      <c r="R1324">
        <v>0</v>
      </c>
    </row>
    <row r="1325" spans="1:18" x14ac:dyDescent="0.3">
      <c r="A1325" s="20">
        <v>2025</v>
      </c>
      <c r="B1325" s="20" t="s">
        <v>56</v>
      </c>
      <c r="C1325" s="20">
        <v>4123956</v>
      </c>
      <c r="D1325" s="20" t="s">
        <v>389</v>
      </c>
      <c r="E1325" s="20">
        <v>4</v>
      </c>
      <c r="F1325" s="20" t="s">
        <v>60</v>
      </c>
      <c r="G1325">
        <v>55</v>
      </c>
      <c r="H1325">
        <v>2</v>
      </c>
      <c r="I1325">
        <v>3</v>
      </c>
      <c r="J1325">
        <v>14</v>
      </c>
      <c r="K1325">
        <v>7</v>
      </c>
      <c r="L1325">
        <v>7</v>
      </c>
      <c r="M1325">
        <v>22</v>
      </c>
      <c r="N1325">
        <v>2</v>
      </c>
      <c r="O1325">
        <v>3</v>
      </c>
      <c r="P1325">
        <v>21</v>
      </c>
      <c r="Q1325">
        <v>0</v>
      </c>
      <c r="R1325">
        <v>0</v>
      </c>
    </row>
    <row r="1326" spans="1:18" x14ac:dyDescent="0.3">
      <c r="A1326" s="20">
        <v>2025</v>
      </c>
      <c r="B1326" s="20" t="s">
        <v>56</v>
      </c>
      <c r="C1326" s="20">
        <v>4124020</v>
      </c>
      <c r="D1326" s="20" t="s">
        <v>390</v>
      </c>
      <c r="E1326" s="20">
        <v>1</v>
      </c>
      <c r="F1326" s="20" t="s">
        <v>58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3">
      <c r="A1327" s="20">
        <v>2025</v>
      </c>
      <c r="B1327" s="20" t="s">
        <v>56</v>
      </c>
      <c r="C1327" s="20">
        <v>4124020</v>
      </c>
      <c r="D1327" s="20" t="s">
        <v>390</v>
      </c>
      <c r="E1327" s="20">
        <v>2</v>
      </c>
      <c r="F1327" s="20" t="s">
        <v>25</v>
      </c>
      <c r="G1327">
        <v>1053</v>
      </c>
      <c r="H1327">
        <v>0</v>
      </c>
      <c r="I1327">
        <v>0</v>
      </c>
      <c r="J1327">
        <v>15</v>
      </c>
      <c r="K1327">
        <v>674</v>
      </c>
      <c r="L1327">
        <v>351</v>
      </c>
      <c r="M1327">
        <v>13</v>
      </c>
      <c r="N1327">
        <v>0</v>
      </c>
      <c r="O1327">
        <v>0</v>
      </c>
      <c r="P1327">
        <v>0</v>
      </c>
      <c r="Q1327">
        <v>658</v>
      </c>
      <c r="R1327">
        <v>395</v>
      </c>
    </row>
    <row r="1328" spans="1:18" x14ac:dyDescent="0.3">
      <c r="A1328" s="20">
        <v>2025</v>
      </c>
      <c r="B1328" s="20" t="s">
        <v>56</v>
      </c>
      <c r="C1328" s="20">
        <v>4124020</v>
      </c>
      <c r="D1328" s="20" t="s">
        <v>390</v>
      </c>
      <c r="E1328" s="20">
        <v>3</v>
      </c>
      <c r="F1328" s="20" t="s">
        <v>59</v>
      </c>
      <c r="G1328">
        <v>1814</v>
      </c>
      <c r="H1328">
        <v>234</v>
      </c>
      <c r="I1328">
        <v>454</v>
      </c>
      <c r="J1328">
        <v>1062</v>
      </c>
      <c r="K1328">
        <v>64</v>
      </c>
      <c r="L1328">
        <v>0</v>
      </c>
      <c r="M1328">
        <v>0</v>
      </c>
      <c r="N1328">
        <v>261</v>
      </c>
      <c r="O1328">
        <v>453</v>
      </c>
      <c r="P1328">
        <v>1100</v>
      </c>
      <c r="Q1328">
        <v>0</v>
      </c>
      <c r="R1328">
        <v>0</v>
      </c>
    </row>
    <row r="1329" spans="1:18" x14ac:dyDescent="0.3">
      <c r="A1329" s="20">
        <v>2025</v>
      </c>
      <c r="B1329" s="20" t="s">
        <v>56</v>
      </c>
      <c r="C1329" s="20">
        <v>4124020</v>
      </c>
      <c r="D1329" s="20" t="s">
        <v>390</v>
      </c>
      <c r="E1329" s="20">
        <v>4</v>
      </c>
      <c r="F1329" s="20" t="s">
        <v>60</v>
      </c>
      <c r="G1329">
        <v>58</v>
      </c>
      <c r="H1329">
        <v>0</v>
      </c>
      <c r="I1329">
        <v>5</v>
      </c>
      <c r="J1329">
        <v>9</v>
      </c>
      <c r="K1329">
        <v>6</v>
      </c>
      <c r="L1329">
        <v>3</v>
      </c>
      <c r="M1329">
        <v>35</v>
      </c>
      <c r="N1329">
        <v>0</v>
      </c>
      <c r="O1329">
        <v>7</v>
      </c>
      <c r="P1329">
        <v>14</v>
      </c>
      <c r="Q1329">
        <v>0</v>
      </c>
      <c r="R1329">
        <v>0</v>
      </c>
    </row>
    <row r="1330" spans="1:18" x14ac:dyDescent="0.3">
      <c r="A1330" s="20">
        <v>2025</v>
      </c>
      <c r="B1330" s="20" t="s">
        <v>56</v>
      </c>
      <c r="C1330" s="20">
        <v>4124053</v>
      </c>
      <c r="D1330" s="20" t="s">
        <v>391</v>
      </c>
      <c r="E1330" s="20">
        <v>1</v>
      </c>
      <c r="F1330" s="20" t="s">
        <v>58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 x14ac:dyDescent="0.3">
      <c r="A1331" s="20">
        <v>2025</v>
      </c>
      <c r="B1331" s="20" t="s">
        <v>56</v>
      </c>
      <c r="C1331" s="20">
        <v>4124053</v>
      </c>
      <c r="D1331" s="20" t="s">
        <v>391</v>
      </c>
      <c r="E1331" s="20">
        <v>2</v>
      </c>
      <c r="F1331" s="20" t="s">
        <v>25</v>
      </c>
      <c r="G1331">
        <v>2041</v>
      </c>
      <c r="H1331">
        <v>0</v>
      </c>
      <c r="I1331">
        <v>0</v>
      </c>
      <c r="J1331">
        <v>131</v>
      </c>
      <c r="K1331">
        <v>1173</v>
      </c>
      <c r="L1331">
        <v>652</v>
      </c>
      <c r="M1331">
        <v>85</v>
      </c>
      <c r="N1331">
        <v>0</v>
      </c>
      <c r="O1331">
        <v>0</v>
      </c>
      <c r="P1331">
        <v>0</v>
      </c>
      <c r="Q1331">
        <v>1233</v>
      </c>
      <c r="R1331">
        <v>746</v>
      </c>
    </row>
    <row r="1332" spans="1:18" x14ac:dyDescent="0.3">
      <c r="A1332" s="20">
        <v>2025</v>
      </c>
      <c r="B1332" s="20" t="s">
        <v>56</v>
      </c>
      <c r="C1332" s="20">
        <v>4124053</v>
      </c>
      <c r="D1332" s="20" t="s">
        <v>391</v>
      </c>
      <c r="E1332" s="20">
        <v>3</v>
      </c>
      <c r="F1332" s="20" t="s">
        <v>59</v>
      </c>
      <c r="G1332">
        <v>2687</v>
      </c>
      <c r="H1332">
        <v>516</v>
      </c>
      <c r="I1332">
        <v>605</v>
      </c>
      <c r="J1332">
        <v>1503</v>
      </c>
      <c r="K1332">
        <v>42</v>
      </c>
      <c r="L1332">
        <v>8</v>
      </c>
      <c r="M1332">
        <v>13</v>
      </c>
      <c r="N1332">
        <v>575</v>
      </c>
      <c r="O1332">
        <v>603</v>
      </c>
      <c r="P1332">
        <v>1490</v>
      </c>
      <c r="Q1332">
        <v>0</v>
      </c>
      <c r="R1332">
        <v>0</v>
      </c>
    </row>
    <row r="1333" spans="1:18" x14ac:dyDescent="0.3">
      <c r="A1333" s="20">
        <v>2025</v>
      </c>
      <c r="B1333" s="20" t="s">
        <v>56</v>
      </c>
      <c r="C1333" s="20">
        <v>4124053</v>
      </c>
      <c r="D1333" s="20" t="s">
        <v>391</v>
      </c>
      <c r="E1333" s="20">
        <v>4</v>
      </c>
      <c r="F1333" s="20" t="s">
        <v>60</v>
      </c>
      <c r="G1333">
        <v>284</v>
      </c>
      <c r="H1333">
        <v>28</v>
      </c>
      <c r="I1333">
        <v>37</v>
      </c>
      <c r="J1333">
        <v>79</v>
      </c>
      <c r="K1333">
        <v>57</v>
      </c>
      <c r="L1333">
        <v>45</v>
      </c>
      <c r="M1333">
        <v>38</v>
      </c>
      <c r="N1333">
        <v>28</v>
      </c>
      <c r="O1333">
        <v>40</v>
      </c>
      <c r="P1333">
        <v>69</v>
      </c>
      <c r="Q1333">
        <v>55</v>
      </c>
      <c r="R1333">
        <v>53</v>
      </c>
    </row>
    <row r="1334" spans="1:18" x14ac:dyDescent="0.3">
      <c r="A1334" s="20">
        <v>2025</v>
      </c>
      <c r="B1334" s="20" t="s">
        <v>56</v>
      </c>
      <c r="C1334" s="20">
        <v>4124004</v>
      </c>
      <c r="D1334" s="20" t="s">
        <v>392</v>
      </c>
      <c r="E1334" s="20">
        <v>1</v>
      </c>
      <c r="F1334" s="20" t="s">
        <v>58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x14ac:dyDescent="0.3">
      <c r="A1335" s="20">
        <v>2025</v>
      </c>
      <c r="B1335" s="20" t="s">
        <v>56</v>
      </c>
      <c r="C1335" s="20">
        <v>4124004</v>
      </c>
      <c r="D1335" s="20" t="s">
        <v>392</v>
      </c>
      <c r="E1335" s="20">
        <v>2</v>
      </c>
      <c r="F1335" s="20" t="s">
        <v>25</v>
      </c>
      <c r="G1335">
        <v>405</v>
      </c>
      <c r="H1335">
        <v>0</v>
      </c>
      <c r="I1335">
        <v>0</v>
      </c>
      <c r="J1335">
        <v>0</v>
      </c>
      <c r="K1335">
        <v>236</v>
      </c>
      <c r="L1335">
        <v>158</v>
      </c>
      <c r="M1335">
        <v>11</v>
      </c>
      <c r="N1335">
        <v>0</v>
      </c>
      <c r="O1335">
        <v>0</v>
      </c>
      <c r="P1335">
        <v>0</v>
      </c>
      <c r="Q1335">
        <v>244</v>
      </c>
      <c r="R1335">
        <v>161</v>
      </c>
    </row>
    <row r="1336" spans="1:18" x14ac:dyDescent="0.3">
      <c r="A1336" s="20">
        <v>2025</v>
      </c>
      <c r="B1336" s="20" t="s">
        <v>56</v>
      </c>
      <c r="C1336" s="20">
        <v>4124004</v>
      </c>
      <c r="D1336" s="20" t="s">
        <v>392</v>
      </c>
      <c r="E1336" s="20">
        <v>3</v>
      </c>
      <c r="F1336" s="20" t="s">
        <v>59</v>
      </c>
      <c r="G1336">
        <v>632</v>
      </c>
      <c r="H1336">
        <v>109</v>
      </c>
      <c r="I1336">
        <v>125</v>
      </c>
      <c r="J1336">
        <v>367</v>
      </c>
      <c r="K1336">
        <v>21</v>
      </c>
      <c r="L1336">
        <v>0</v>
      </c>
      <c r="M1336">
        <v>10</v>
      </c>
      <c r="N1336">
        <v>113</v>
      </c>
      <c r="O1336">
        <v>136</v>
      </c>
      <c r="P1336">
        <v>373</v>
      </c>
      <c r="Q1336">
        <v>0</v>
      </c>
      <c r="R1336">
        <v>0</v>
      </c>
    </row>
    <row r="1337" spans="1:18" x14ac:dyDescent="0.3">
      <c r="A1337" s="20">
        <v>2025</v>
      </c>
      <c r="B1337" s="20" t="s">
        <v>56</v>
      </c>
      <c r="C1337" s="20">
        <v>4124004</v>
      </c>
      <c r="D1337" s="20" t="s">
        <v>392</v>
      </c>
      <c r="E1337" s="20">
        <v>4</v>
      </c>
      <c r="F1337" s="20" t="s">
        <v>60</v>
      </c>
      <c r="G1337">
        <v>52</v>
      </c>
      <c r="H1337">
        <v>1</v>
      </c>
      <c r="I1337">
        <v>5</v>
      </c>
      <c r="J1337">
        <v>11</v>
      </c>
      <c r="K1337">
        <v>4</v>
      </c>
      <c r="L1337">
        <v>4</v>
      </c>
      <c r="M1337">
        <v>27</v>
      </c>
      <c r="N1337">
        <v>1</v>
      </c>
      <c r="O1337">
        <v>5</v>
      </c>
      <c r="P1337">
        <v>18</v>
      </c>
      <c r="Q1337">
        <v>0</v>
      </c>
      <c r="R1337">
        <v>0</v>
      </c>
    </row>
    <row r="1338" spans="1:18" x14ac:dyDescent="0.3">
      <c r="A1338" s="20">
        <v>2025</v>
      </c>
      <c r="B1338" s="20" t="s">
        <v>56</v>
      </c>
      <c r="C1338" s="20">
        <v>4124103</v>
      </c>
      <c r="D1338" s="20" t="s">
        <v>393</v>
      </c>
      <c r="E1338" s="20">
        <v>1</v>
      </c>
      <c r="F1338" s="20" t="s">
        <v>58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x14ac:dyDescent="0.3">
      <c r="A1339" s="20">
        <v>2025</v>
      </c>
      <c r="B1339" s="20" t="s">
        <v>56</v>
      </c>
      <c r="C1339" s="20">
        <v>4124103</v>
      </c>
      <c r="D1339" s="20" t="s">
        <v>393</v>
      </c>
      <c r="E1339" s="20">
        <v>2</v>
      </c>
      <c r="F1339" s="20" t="s">
        <v>25</v>
      </c>
      <c r="G1339">
        <v>3085</v>
      </c>
      <c r="H1339">
        <v>0</v>
      </c>
      <c r="I1339">
        <v>0</v>
      </c>
      <c r="J1339">
        <v>3</v>
      </c>
      <c r="K1339">
        <v>1714</v>
      </c>
      <c r="L1339">
        <v>1213</v>
      </c>
      <c r="M1339">
        <v>155</v>
      </c>
      <c r="N1339">
        <v>0</v>
      </c>
      <c r="O1339">
        <v>0</v>
      </c>
      <c r="P1339">
        <v>0</v>
      </c>
      <c r="Q1339">
        <v>1809</v>
      </c>
      <c r="R1339">
        <v>1220</v>
      </c>
    </row>
    <row r="1340" spans="1:18" x14ac:dyDescent="0.3">
      <c r="A1340" s="20">
        <v>2025</v>
      </c>
      <c r="B1340" s="20" t="s">
        <v>56</v>
      </c>
      <c r="C1340" s="20">
        <v>4124103</v>
      </c>
      <c r="D1340" s="20" t="s">
        <v>393</v>
      </c>
      <c r="E1340" s="20">
        <v>3</v>
      </c>
      <c r="F1340" s="20" t="s">
        <v>59</v>
      </c>
      <c r="G1340">
        <v>4482</v>
      </c>
      <c r="H1340">
        <v>627</v>
      </c>
      <c r="I1340">
        <v>789</v>
      </c>
      <c r="J1340">
        <v>2743</v>
      </c>
      <c r="K1340">
        <v>288</v>
      </c>
      <c r="L1340">
        <v>13</v>
      </c>
      <c r="M1340">
        <v>22</v>
      </c>
      <c r="N1340">
        <v>682</v>
      </c>
      <c r="O1340">
        <v>817</v>
      </c>
      <c r="P1340">
        <v>2956</v>
      </c>
      <c r="Q1340">
        <v>0</v>
      </c>
      <c r="R1340">
        <v>0</v>
      </c>
    </row>
    <row r="1341" spans="1:18" x14ac:dyDescent="0.3">
      <c r="A1341" s="20">
        <v>2025</v>
      </c>
      <c r="B1341" s="20" t="s">
        <v>56</v>
      </c>
      <c r="C1341" s="20">
        <v>4124103</v>
      </c>
      <c r="D1341" s="20" t="s">
        <v>393</v>
      </c>
      <c r="E1341" s="20">
        <v>4</v>
      </c>
      <c r="F1341" s="20" t="s">
        <v>60</v>
      </c>
      <c r="G1341">
        <v>1775</v>
      </c>
      <c r="H1341">
        <v>203</v>
      </c>
      <c r="I1341">
        <v>306</v>
      </c>
      <c r="J1341">
        <v>359</v>
      </c>
      <c r="K1341">
        <v>232</v>
      </c>
      <c r="L1341">
        <v>268</v>
      </c>
      <c r="M1341">
        <v>407</v>
      </c>
      <c r="N1341">
        <v>214</v>
      </c>
      <c r="O1341">
        <v>336</v>
      </c>
      <c r="P1341">
        <v>368</v>
      </c>
      <c r="Q1341">
        <v>168</v>
      </c>
      <c r="R1341">
        <v>234</v>
      </c>
    </row>
    <row r="1342" spans="1:18" x14ac:dyDescent="0.3">
      <c r="A1342" s="20">
        <v>2025</v>
      </c>
      <c r="B1342" s="20" t="s">
        <v>56</v>
      </c>
      <c r="C1342" s="20">
        <v>4124202</v>
      </c>
      <c r="D1342" s="20" t="s">
        <v>394</v>
      </c>
      <c r="E1342" s="20">
        <v>1</v>
      </c>
      <c r="F1342" s="20" t="s">
        <v>58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 x14ac:dyDescent="0.3">
      <c r="A1343" s="20">
        <v>2025</v>
      </c>
      <c r="B1343" s="20" t="s">
        <v>56</v>
      </c>
      <c r="C1343" s="20">
        <v>4124202</v>
      </c>
      <c r="D1343" s="20" t="s">
        <v>394</v>
      </c>
      <c r="E1343" s="20">
        <v>2</v>
      </c>
      <c r="F1343" s="20" t="s">
        <v>25</v>
      </c>
      <c r="G1343">
        <v>148</v>
      </c>
      <c r="H1343">
        <v>0</v>
      </c>
      <c r="I1343">
        <v>0</v>
      </c>
      <c r="J1343">
        <v>0</v>
      </c>
      <c r="K1343">
        <v>95</v>
      </c>
      <c r="L1343">
        <v>51</v>
      </c>
      <c r="M1343">
        <v>2</v>
      </c>
      <c r="N1343">
        <v>0</v>
      </c>
      <c r="O1343">
        <v>0</v>
      </c>
      <c r="P1343">
        <v>0</v>
      </c>
      <c r="Q1343">
        <v>96</v>
      </c>
      <c r="R1343">
        <v>52</v>
      </c>
    </row>
    <row r="1344" spans="1:18" x14ac:dyDescent="0.3">
      <c r="A1344" s="20">
        <v>2025</v>
      </c>
      <c r="B1344" s="20" t="s">
        <v>56</v>
      </c>
      <c r="C1344" s="20">
        <v>4124202</v>
      </c>
      <c r="D1344" s="20" t="s">
        <v>394</v>
      </c>
      <c r="E1344" s="20">
        <v>3</v>
      </c>
      <c r="F1344" s="20" t="s">
        <v>59</v>
      </c>
      <c r="G1344">
        <v>288</v>
      </c>
      <c r="H1344">
        <v>69</v>
      </c>
      <c r="I1344">
        <v>45</v>
      </c>
      <c r="J1344">
        <v>157</v>
      </c>
      <c r="K1344">
        <v>17</v>
      </c>
      <c r="L1344">
        <v>0</v>
      </c>
      <c r="M1344">
        <v>0</v>
      </c>
      <c r="N1344">
        <v>72</v>
      </c>
      <c r="O1344">
        <v>50</v>
      </c>
      <c r="P1344">
        <v>166</v>
      </c>
      <c r="Q1344">
        <v>0</v>
      </c>
      <c r="R1344">
        <v>0</v>
      </c>
    </row>
    <row r="1345" spans="1:18" x14ac:dyDescent="0.3">
      <c r="A1345" s="20">
        <v>2025</v>
      </c>
      <c r="B1345" s="20" t="s">
        <v>56</v>
      </c>
      <c r="C1345" s="20">
        <v>4124202</v>
      </c>
      <c r="D1345" s="20" t="s">
        <v>394</v>
      </c>
      <c r="E1345" s="20">
        <v>4</v>
      </c>
      <c r="F1345" s="20" t="s">
        <v>60</v>
      </c>
      <c r="G1345">
        <v>40</v>
      </c>
      <c r="H1345">
        <v>2</v>
      </c>
      <c r="I1345">
        <v>6</v>
      </c>
      <c r="J1345">
        <v>12</v>
      </c>
      <c r="K1345">
        <v>1</v>
      </c>
      <c r="L1345">
        <v>3</v>
      </c>
      <c r="M1345">
        <v>16</v>
      </c>
      <c r="N1345">
        <v>3</v>
      </c>
      <c r="O1345">
        <v>5</v>
      </c>
      <c r="P1345">
        <v>13</v>
      </c>
      <c r="Q1345">
        <v>0</v>
      </c>
      <c r="R1345">
        <v>0</v>
      </c>
    </row>
    <row r="1346" spans="1:18" x14ac:dyDescent="0.3">
      <c r="A1346" s="20">
        <v>2025</v>
      </c>
      <c r="B1346" s="20" t="s">
        <v>56</v>
      </c>
      <c r="C1346" s="20">
        <v>4124301</v>
      </c>
      <c r="D1346" s="20" t="s">
        <v>395</v>
      </c>
      <c r="E1346" s="20">
        <v>1</v>
      </c>
      <c r="F1346" s="20" t="s">
        <v>58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 x14ac:dyDescent="0.3">
      <c r="A1347" s="20">
        <v>2025</v>
      </c>
      <c r="B1347" s="20" t="s">
        <v>56</v>
      </c>
      <c r="C1347" s="20">
        <v>4124301</v>
      </c>
      <c r="D1347" s="20" t="s">
        <v>395</v>
      </c>
      <c r="E1347" s="20">
        <v>2</v>
      </c>
      <c r="F1347" s="20" t="s">
        <v>25</v>
      </c>
      <c r="G1347">
        <v>144</v>
      </c>
      <c r="H1347">
        <v>0</v>
      </c>
      <c r="I1347">
        <v>0</v>
      </c>
      <c r="J1347">
        <v>1</v>
      </c>
      <c r="K1347">
        <v>89</v>
      </c>
      <c r="L1347">
        <v>53</v>
      </c>
      <c r="M1347">
        <v>1</v>
      </c>
      <c r="N1347">
        <v>0</v>
      </c>
      <c r="O1347">
        <v>0</v>
      </c>
      <c r="P1347">
        <v>0</v>
      </c>
      <c r="Q1347">
        <v>81</v>
      </c>
      <c r="R1347">
        <v>63</v>
      </c>
    </row>
    <row r="1348" spans="1:18" x14ac:dyDescent="0.3">
      <c r="A1348" s="20">
        <v>2025</v>
      </c>
      <c r="B1348" s="20" t="s">
        <v>56</v>
      </c>
      <c r="C1348" s="20">
        <v>4124301</v>
      </c>
      <c r="D1348" s="20" t="s">
        <v>395</v>
      </c>
      <c r="E1348" s="20">
        <v>3</v>
      </c>
      <c r="F1348" s="20" t="s">
        <v>59</v>
      </c>
      <c r="G1348">
        <v>241</v>
      </c>
      <c r="H1348">
        <v>53</v>
      </c>
      <c r="I1348">
        <v>44</v>
      </c>
      <c r="J1348">
        <v>125</v>
      </c>
      <c r="K1348">
        <v>6</v>
      </c>
      <c r="L1348">
        <v>3</v>
      </c>
      <c r="M1348">
        <v>10</v>
      </c>
      <c r="N1348">
        <v>56</v>
      </c>
      <c r="O1348">
        <v>44</v>
      </c>
      <c r="P1348">
        <v>130</v>
      </c>
      <c r="Q1348">
        <v>0</v>
      </c>
      <c r="R1348">
        <v>0</v>
      </c>
    </row>
    <row r="1349" spans="1:18" x14ac:dyDescent="0.3">
      <c r="A1349" s="20">
        <v>2025</v>
      </c>
      <c r="B1349" s="20" t="s">
        <v>56</v>
      </c>
      <c r="C1349" s="20">
        <v>4124301</v>
      </c>
      <c r="D1349" s="20" t="s">
        <v>395</v>
      </c>
      <c r="E1349" s="20">
        <v>4</v>
      </c>
      <c r="F1349" s="20" t="s">
        <v>60</v>
      </c>
      <c r="G1349">
        <v>15</v>
      </c>
      <c r="H1349">
        <v>2</v>
      </c>
      <c r="I1349">
        <v>0</v>
      </c>
      <c r="J1349">
        <v>2</v>
      </c>
      <c r="K1349">
        <v>3</v>
      </c>
      <c r="L1349">
        <v>0</v>
      </c>
      <c r="M1349">
        <v>8</v>
      </c>
      <c r="N1349">
        <v>2</v>
      </c>
      <c r="O1349">
        <v>0</v>
      </c>
      <c r="P1349">
        <v>5</v>
      </c>
      <c r="Q1349">
        <v>0</v>
      </c>
      <c r="R1349">
        <v>0</v>
      </c>
    </row>
    <row r="1350" spans="1:18" x14ac:dyDescent="0.3">
      <c r="A1350" s="20">
        <v>2025</v>
      </c>
      <c r="B1350" s="20" t="s">
        <v>56</v>
      </c>
      <c r="C1350" s="20">
        <v>4124400</v>
      </c>
      <c r="D1350" s="20" t="s">
        <v>396</v>
      </c>
      <c r="E1350" s="20">
        <v>1</v>
      </c>
      <c r="F1350" s="20" t="s">
        <v>58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 x14ac:dyDescent="0.3">
      <c r="A1351" s="20">
        <v>2025</v>
      </c>
      <c r="B1351" s="20" t="s">
        <v>56</v>
      </c>
      <c r="C1351" s="20">
        <v>4124400</v>
      </c>
      <c r="D1351" s="20" t="s">
        <v>396</v>
      </c>
      <c r="E1351" s="20">
        <v>2</v>
      </c>
      <c r="F1351" s="20" t="s">
        <v>25</v>
      </c>
      <c r="G1351">
        <v>1473</v>
      </c>
      <c r="H1351">
        <v>0</v>
      </c>
      <c r="I1351">
        <v>0</v>
      </c>
      <c r="J1351">
        <v>4</v>
      </c>
      <c r="K1351">
        <v>881</v>
      </c>
      <c r="L1351">
        <v>548</v>
      </c>
      <c r="M1351">
        <v>40</v>
      </c>
      <c r="N1351">
        <v>0</v>
      </c>
      <c r="O1351">
        <v>0</v>
      </c>
      <c r="P1351">
        <v>0</v>
      </c>
      <c r="Q1351">
        <v>863</v>
      </c>
      <c r="R1351">
        <v>588</v>
      </c>
    </row>
    <row r="1352" spans="1:18" x14ac:dyDescent="0.3">
      <c r="A1352" s="20">
        <v>2025</v>
      </c>
      <c r="B1352" s="20" t="s">
        <v>56</v>
      </c>
      <c r="C1352" s="20">
        <v>4124400</v>
      </c>
      <c r="D1352" s="20" t="s">
        <v>396</v>
      </c>
      <c r="E1352" s="20">
        <v>3</v>
      </c>
      <c r="F1352" s="20" t="s">
        <v>59</v>
      </c>
      <c r="G1352">
        <v>2474</v>
      </c>
      <c r="H1352">
        <v>506</v>
      </c>
      <c r="I1352">
        <v>519</v>
      </c>
      <c r="J1352">
        <v>1368</v>
      </c>
      <c r="K1352">
        <v>81</v>
      </c>
      <c r="L1352">
        <v>0</v>
      </c>
      <c r="M1352">
        <v>0</v>
      </c>
      <c r="N1352">
        <v>545</v>
      </c>
      <c r="O1352">
        <v>528</v>
      </c>
      <c r="P1352">
        <v>1401</v>
      </c>
      <c r="Q1352">
        <v>0</v>
      </c>
      <c r="R1352">
        <v>0</v>
      </c>
    </row>
    <row r="1353" spans="1:18" x14ac:dyDescent="0.3">
      <c r="A1353" s="20">
        <v>2025</v>
      </c>
      <c r="B1353" s="20" t="s">
        <v>56</v>
      </c>
      <c r="C1353" s="20">
        <v>4124400</v>
      </c>
      <c r="D1353" s="20" t="s">
        <v>396</v>
      </c>
      <c r="E1353" s="20">
        <v>4</v>
      </c>
      <c r="F1353" s="20" t="s">
        <v>60</v>
      </c>
      <c r="G1353">
        <v>90</v>
      </c>
      <c r="H1353">
        <v>3</v>
      </c>
      <c r="I1353">
        <v>5</v>
      </c>
      <c r="J1353">
        <v>4</v>
      </c>
      <c r="K1353">
        <v>9</v>
      </c>
      <c r="L1353">
        <v>6</v>
      </c>
      <c r="M1353">
        <v>63</v>
      </c>
      <c r="N1353">
        <v>4</v>
      </c>
      <c r="O1353">
        <v>4</v>
      </c>
      <c r="P1353">
        <v>13</v>
      </c>
      <c r="Q1353">
        <v>0</v>
      </c>
      <c r="R1353">
        <v>0</v>
      </c>
    </row>
    <row r="1354" spans="1:18" x14ac:dyDescent="0.3">
      <c r="A1354" s="20">
        <v>2025</v>
      </c>
      <c r="B1354" s="20" t="s">
        <v>56</v>
      </c>
      <c r="C1354" s="20">
        <v>4124509</v>
      </c>
      <c r="D1354" s="20" t="s">
        <v>397</v>
      </c>
      <c r="E1354" s="20">
        <v>1</v>
      </c>
      <c r="F1354" s="20" t="s">
        <v>58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 x14ac:dyDescent="0.3">
      <c r="A1355" s="20">
        <v>2025</v>
      </c>
      <c r="B1355" s="20" t="s">
        <v>56</v>
      </c>
      <c r="C1355" s="20">
        <v>4124509</v>
      </c>
      <c r="D1355" s="20" t="s">
        <v>397</v>
      </c>
      <c r="E1355" s="20">
        <v>2</v>
      </c>
      <c r="F1355" s="20" t="s">
        <v>25</v>
      </c>
      <c r="G1355">
        <v>511</v>
      </c>
      <c r="H1355">
        <v>0</v>
      </c>
      <c r="I1355">
        <v>0</v>
      </c>
      <c r="J1355">
        <v>3</v>
      </c>
      <c r="K1355">
        <v>318</v>
      </c>
      <c r="L1355">
        <v>170</v>
      </c>
      <c r="M1355">
        <v>20</v>
      </c>
      <c r="N1355">
        <v>0</v>
      </c>
      <c r="O1355">
        <v>0</v>
      </c>
      <c r="P1355">
        <v>0</v>
      </c>
      <c r="Q1355">
        <v>332</v>
      </c>
      <c r="R1355">
        <v>168</v>
      </c>
    </row>
    <row r="1356" spans="1:18" x14ac:dyDescent="0.3">
      <c r="A1356" s="20">
        <v>2025</v>
      </c>
      <c r="B1356" s="20" t="s">
        <v>56</v>
      </c>
      <c r="C1356" s="20">
        <v>4124509</v>
      </c>
      <c r="D1356" s="20" t="s">
        <v>397</v>
      </c>
      <c r="E1356" s="20">
        <v>3</v>
      </c>
      <c r="F1356" s="20" t="s">
        <v>59</v>
      </c>
      <c r="G1356">
        <v>829</v>
      </c>
      <c r="H1356">
        <v>177</v>
      </c>
      <c r="I1356">
        <v>179</v>
      </c>
      <c r="J1356">
        <v>416</v>
      </c>
      <c r="K1356">
        <v>56</v>
      </c>
      <c r="L1356">
        <v>1</v>
      </c>
      <c r="M1356">
        <v>0</v>
      </c>
      <c r="N1356">
        <v>190</v>
      </c>
      <c r="O1356">
        <v>179</v>
      </c>
      <c r="P1356">
        <v>460</v>
      </c>
      <c r="Q1356">
        <v>0</v>
      </c>
      <c r="R1356">
        <v>0</v>
      </c>
    </row>
    <row r="1357" spans="1:18" x14ac:dyDescent="0.3">
      <c r="A1357" s="20">
        <v>2025</v>
      </c>
      <c r="B1357" s="20" t="s">
        <v>56</v>
      </c>
      <c r="C1357" s="20">
        <v>4124509</v>
      </c>
      <c r="D1357" s="20" t="s">
        <v>397</v>
      </c>
      <c r="E1357" s="20">
        <v>4</v>
      </c>
      <c r="F1357" s="20" t="s">
        <v>60</v>
      </c>
      <c r="G1357">
        <v>61</v>
      </c>
      <c r="H1357">
        <v>2</v>
      </c>
      <c r="I1357">
        <v>1</v>
      </c>
      <c r="J1357">
        <v>14</v>
      </c>
      <c r="K1357">
        <v>4</v>
      </c>
      <c r="L1357">
        <v>6</v>
      </c>
      <c r="M1357">
        <v>34</v>
      </c>
      <c r="N1357">
        <v>2</v>
      </c>
      <c r="O1357">
        <v>1</v>
      </c>
      <c r="P1357">
        <v>19</v>
      </c>
      <c r="Q1357">
        <v>0</v>
      </c>
      <c r="R1357">
        <v>0</v>
      </c>
    </row>
    <row r="1358" spans="1:18" x14ac:dyDescent="0.3">
      <c r="A1358" s="20">
        <v>2025</v>
      </c>
      <c r="B1358" s="20" t="s">
        <v>56</v>
      </c>
      <c r="C1358" s="20">
        <v>4126207</v>
      </c>
      <c r="D1358" s="20" t="s">
        <v>398</v>
      </c>
      <c r="E1358" s="20">
        <v>1</v>
      </c>
      <c r="F1358" s="20" t="s">
        <v>58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 x14ac:dyDescent="0.3">
      <c r="A1359" s="20">
        <v>2025</v>
      </c>
      <c r="B1359" s="20" t="s">
        <v>56</v>
      </c>
      <c r="C1359" s="20">
        <v>4126207</v>
      </c>
      <c r="D1359" s="20" t="s">
        <v>398</v>
      </c>
      <c r="E1359" s="20">
        <v>2</v>
      </c>
      <c r="F1359" s="20" t="s">
        <v>25</v>
      </c>
      <c r="G1359">
        <v>584</v>
      </c>
      <c r="H1359">
        <v>0</v>
      </c>
      <c r="I1359">
        <v>0</v>
      </c>
      <c r="J1359">
        <v>1</v>
      </c>
      <c r="K1359">
        <v>300</v>
      </c>
      <c r="L1359">
        <v>254</v>
      </c>
      <c r="M1359">
        <v>29</v>
      </c>
      <c r="N1359">
        <v>0</v>
      </c>
      <c r="O1359">
        <v>0</v>
      </c>
      <c r="P1359">
        <v>0</v>
      </c>
      <c r="Q1359">
        <v>318</v>
      </c>
      <c r="R1359">
        <v>243</v>
      </c>
    </row>
    <row r="1360" spans="1:18" x14ac:dyDescent="0.3">
      <c r="A1360" s="20">
        <v>2025</v>
      </c>
      <c r="B1360" s="20" t="s">
        <v>56</v>
      </c>
      <c r="C1360" s="20">
        <v>4126207</v>
      </c>
      <c r="D1360" s="20" t="s">
        <v>398</v>
      </c>
      <c r="E1360" s="20">
        <v>3</v>
      </c>
      <c r="F1360" s="20" t="s">
        <v>59</v>
      </c>
      <c r="G1360">
        <v>824</v>
      </c>
      <c r="H1360">
        <v>134</v>
      </c>
      <c r="I1360">
        <v>180</v>
      </c>
      <c r="J1360">
        <v>446</v>
      </c>
      <c r="K1360">
        <v>60</v>
      </c>
      <c r="L1360">
        <v>0</v>
      </c>
      <c r="M1360">
        <v>4</v>
      </c>
      <c r="N1360">
        <v>141</v>
      </c>
      <c r="O1360">
        <v>187</v>
      </c>
      <c r="P1360">
        <v>492</v>
      </c>
      <c r="Q1360">
        <v>0</v>
      </c>
      <c r="R1360">
        <v>0</v>
      </c>
    </row>
    <row r="1361" spans="1:18" x14ac:dyDescent="0.3">
      <c r="A1361" s="20">
        <v>2025</v>
      </c>
      <c r="B1361" s="20" t="s">
        <v>56</v>
      </c>
      <c r="C1361" s="20">
        <v>4126207</v>
      </c>
      <c r="D1361" s="20" t="s">
        <v>398</v>
      </c>
      <c r="E1361" s="20">
        <v>4</v>
      </c>
      <c r="F1361" s="20" t="s">
        <v>60</v>
      </c>
      <c r="G1361">
        <v>91</v>
      </c>
      <c r="H1361">
        <v>4</v>
      </c>
      <c r="I1361">
        <v>8</v>
      </c>
      <c r="J1361">
        <v>9</v>
      </c>
      <c r="K1361">
        <v>9</v>
      </c>
      <c r="L1361">
        <v>2</v>
      </c>
      <c r="M1361">
        <v>59</v>
      </c>
      <c r="N1361">
        <v>4</v>
      </c>
      <c r="O1361">
        <v>8</v>
      </c>
      <c r="P1361">
        <v>18</v>
      </c>
      <c r="Q1361">
        <v>0</v>
      </c>
      <c r="R1361">
        <v>0</v>
      </c>
    </row>
    <row r="1362" spans="1:18" x14ac:dyDescent="0.3">
      <c r="A1362" s="20">
        <v>2025</v>
      </c>
      <c r="B1362" s="20" t="s">
        <v>56</v>
      </c>
      <c r="C1362" s="20">
        <v>4126256</v>
      </c>
      <c r="D1362" s="20" t="s">
        <v>399</v>
      </c>
      <c r="E1362" s="20">
        <v>1</v>
      </c>
      <c r="F1362" s="20" t="s">
        <v>58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 x14ac:dyDescent="0.3">
      <c r="A1363" s="20">
        <v>2025</v>
      </c>
      <c r="B1363" s="20" t="s">
        <v>56</v>
      </c>
      <c r="C1363" s="20">
        <v>4126256</v>
      </c>
      <c r="D1363" s="20" t="s">
        <v>399</v>
      </c>
      <c r="E1363" s="20">
        <v>2</v>
      </c>
      <c r="F1363" s="20" t="s">
        <v>25</v>
      </c>
      <c r="G1363">
        <v>8366</v>
      </c>
      <c r="H1363">
        <v>0</v>
      </c>
      <c r="I1363">
        <v>0</v>
      </c>
      <c r="J1363">
        <v>11</v>
      </c>
      <c r="K1363">
        <v>4812</v>
      </c>
      <c r="L1363">
        <v>3116</v>
      </c>
      <c r="M1363">
        <v>427</v>
      </c>
      <c r="N1363">
        <v>0</v>
      </c>
      <c r="O1363">
        <v>0</v>
      </c>
      <c r="P1363">
        <v>0</v>
      </c>
      <c r="Q1363">
        <v>5032</v>
      </c>
      <c r="R1363">
        <v>2947</v>
      </c>
    </row>
    <row r="1364" spans="1:18" x14ac:dyDescent="0.3">
      <c r="A1364" s="20">
        <v>2025</v>
      </c>
      <c r="B1364" s="20" t="s">
        <v>56</v>
      </c>
      <c r="C1364" s="20">
        <v>4126256</v>
      </c>
      <c r="D1364" s="20" t="s">
        <v>399</v>
      </c>
      <c r="E1364" s="20">
        <v>3</v>
      </c>
      <c r="F1364" s="20" t="s">
        <v>59</v>
      </c>
      <c r="G1364">
        <v>11858</v>
      </c>
      <c r="H1364">
        <v>1349</v>
      </c>
      <c r="I1364">
        <v>2455</v>
      </c>
      <c r="J1364">
        <v>7178</v>
      </c>
      <c r="K1364">
        <v>767</v>
      </c>
      <c r="L1364">
        <v>22</v>
      </c>
      <c r="M1364">
        <v>87</v>
      </c>
      <c r="N1364">
        <v>1467</v>
      </c>
      <c r="O1364">
        <v>2612</v>
      </c>
      <c r="P1364">
        <v>7696</v>
      </c>
      <c r="Q1364">
        <v>0</v>
      </c>
      <c r="R1364">
        <v>0</v>
      </c>
    </row>
    <row r="1365" spans="1:18" x14ac:dyDescent="0.3">
      <c r="A1365" s="20">
        <v>2025</v>
      </c>
      <c r="B1365" s="20" t="s">
        <v>56</v>
      </c>
      <c r="C1365" s="20">
        <v>4126256</v>
      </c>
      <c r="D1365" s="20" t="s">
        <v>399</v>
      </c>
      <c r="E1365" s="20">
        <v>4</v>
      </c>
      <c r="F1365" s="20" t="s">
        <v>60</v>
      </c>
      <c r="G1365">
        <v>2016</v>
      </c>
      <c r="H1365">
        <v>835</v>
      </c>
      <c r="I1365">
        <v>303</v>
      </c>
      <c r="J1365">
        <v>418</v>
      </c>
      <c r="K1365">
        <v>222</v>
      </c>
      <c r="L1365">
        <v>87</v>
      </c>
      <c r="M1365">
        <v>151</v>
      </c>
      <c r="N1365">
        <v>886</v>
      </c>
      <c r="O1365">
        <v>272</v>
      </c>
      <c r="P1365">
        <v>451</v>
      </c>
      <c r="Q1365">
        <v>180</v>
      </c>
      <c r="R1365">
        <v>69</v>
      </c>
    </row>
    <row r="1366" spans="1:18" x14ac:dyDescent="0.3">
      <c r="A1366" s="20">
        <v>2025</v>
      </c>
      <c r="B1366" s="20" t="s">
        <v>56</v>
      </c>
      <c r="C1366" s="20">
        <v>4126272</v>
      </c>
      <c r="D1366" s="20" t="s">
        <v>400</v>
      </c>
      <c r="E1366" s="20">
        <v>1</v>
      </c>
      <c r="F1366" s="20" t="s">
        <v>58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 x14ac:dyDescent="0.3">
      <c r="A1367" s="20">
        <v>2025</v>
      </c>
      <c r="B1367" s="20" t="s">
        <v>56</v>
      </c>
      <c r="C1367" s="20">
        <v>4126272</v>
      </c>
      <c r="D1367" s="20" t="s">
        <v>400</v>
      </c>
      <c r="E1367" s="20">
        <v>2</v>
      </c>
      <c r="F1367" s="20" t="s">
        <v>25</v>
      </c>
      <c r="G1367">
        <v>545</v>
      </c>
      <c r="H1367">
        <v>0</v>
      </c>
      <c r="I1367">
        <v>0</v>
      </c>
      <c r="J1367">
        <v>0</v>
      </c>
      <c r="K1367">
        <v>318</v>
      </c>
      <c r="L1367">
        <v>219</v>
      </c>
      <c r="M1367">
        <v>8</v>
      </c>
      <c r="N1367">
        <v>0</v>
      </c>
      <c r="O1367">
        <v>0</v>
      </c>
      <c r="P1367">
        <v>0</v>
      </c>
      <c r="Q1367">
        <v>302</v>
      </c>
      <c r="R1367">
        <v>243</v>
      </c>
    </row>
    <row r="1368" spans="1:18" x14ac:dyDescent="0.3">
      <c r="A1368" s="20">
        <v>2025</v>
      </c>
      <c r="B1368" s="20" t="s">
        <v>56</v>
      </c>
      <c r="C1368" s="20">
        <v>4126272</v>
      </c>
      <c r="D1368" s="20" t="s">
        <v>400</v>
      </c>
      <c r="E1368" s="20">
        <v>3</v>
      </c>
      <c r="F1368" s="20" t="s">
        <v>59</v>
      </c>
      <c r="G1368">
        <v>789</v>
      </c>
      <c r="H1368">
        <v>117</v>
      </c>
      <c r="I1368">
        <v>151</v>
      </c>
      <c r="J1368">
        <v>504</v>
      </c>
      <c r="K1368">
        <v>17</v>
      </c>
      <c r="L1368">
        <v>0</v>
      </c>
      <c r="M1368">
        <v>0</v>
      </c>
      <c r="N1368">
        <v>124</v>
      </c>
      <c r="O1368">
        <v>163</v>
      </c>
      <c r="P1368">
        <v>502</v>
      </c>
      <c r="Q1368">
        <v>0</v>
      </c>
      <c r="R1368">
        <v>0</v>
      </c>
    </row>
    <row r="1369" spans="1:18" x14ac:dyDescent="0.3">
      <c r="A1369" s="20">
        <v>2025</v>
      </c>
      <c r="B1369" s="20" t="s">
        <v>56</v>
      </c>
      <c r="C1369" s="20">
        <v>4126272</v>
      </c>
      <c r="D1369" s="20" t="s">
        <v>400</v>
      </c>
      <c r="E1369" s="20">
        <v>4</v>
      </c>
      <c r="F1369" s="20" t="s">
        <v>60</v>
      </c>
      <c r="G1369">
        <v>65</v>
      </c>
      <c r="H1369">
        <v>2</v>
      </c>
      <c r="I1369">
        <v>3</v>
      </c>
      <c r="J1369">
        <v>8</v>
      </c>
      <c r="K1369">
        <v>9</v>
      </c>
      <c r="L1369">
        <v>1</v>
      </c>
      <c r="M1369">
        <v>42</v>
      </c>
      <c r="N1369">
        <v>2</v>
      </c>
      <c r="O1369">
        <v>4</v>
      </c>
      <c r="P1369">
        <v>16</v>
      </c>
      <c r="Q1369">
        <v>0</v>
      </c>
      <c r="R1369">
        <v>0</v>
      </c>
    </row>
    <row r="1370" spans="1:18" x14ac:dyDescent="0.3">
      <c r="A1370" s="20">
        <v>2025</v>
      </c>
      <c r="B1370" s="20" t="s">
        <v>56</v>
      </c>
      <c r="C1370" s="20">
        <v>4126306</v>
      </c>
      <c r="D1370" s="20" t="s">
        <v>401</v>
      </c>
      <c r="E1370" s="20">
        <v>1</v>
      </c>
      <c r="F1370" s="20" t="s">
        <v>58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 x14ac:dyDescent="0.3">
      <c r="A1371" s="20">
        <v>2025</v>
      </c>
      <c r="B1371" s="20" t="s">
        <v>56</v>
      </c>
      <c r="C1371" s="20">
        <v>4126306</v>
      </c>
      <c r="D1371" s="20" t="s">
        <v>401</v>
      </c>
      <c r="E1371" s="20">
        <v>2</v>
      </c>
      <c r="F1371" s="20" t="s">
        <v>25</v>
      </c>
      <c r="G1371">
        <v>1490</v>
      </c>
      <c r="H1371">
        <v>0</v>
      </c>
      <c r="I1371">
        <v>0</v>
      </c>
      <c r="J1371">
        <v>2</v>
      </c>
      <c r="K1371">
        <v>883</v>
      </c>
      <c r="L1371">
        <v>562</v>
      </c>
      <c r="M1371">
        <v>43</v>
      </c>
      <c r="N1371">
        <v>0</v>
      </c>
      <c r="O1371">
        <v>0</v>
      </c>
      <c r="P1371">
        <v>0</v>
      </c>
      <c r="Q1371">
        <v>933</v>
      </c>
      <c r="R1371">
        <v>557</v>
      </c>
    </row>
    <row r="1372" spans="1:18" x14ac:dyDescent="0.3">
      <c r="A1372" s="20">
        <v>2025</v>
      </c>
      <c r="B1372" s="20" t="s">
        <v>56</v>
      </c>
      <c r="C1372" s="20">
        <v>4126306</v>
      </c>
      <c r="D1372" s="20" t="s">
        <v>401</v>
      </c>
      <c r="E1372" s="20">
        <v>3</v>
      </c>
      <c r="F1372" s="20" t="s">
        <v>59</v>
      </c>
      <c r="G1372">
        <v>2132</v>
      </c>
      <c r="H1372">
        <v>354</v>
      </c>
      <c r="I1372">
        <v>459</v>
      </c>
      <c r="J1372">
        <v>1222</v>
      </c>
      <c r="K1372">
        <v>97</v>
      </c>
      <c r="L1372">
        <v>0</v>
      </c>
      <c r="M1372">
        <v>0</v>
      </c>
      <c r="N1372">
        <v>389</v>
      </c>
      <c r="O1372">
        <v>478</v>
      </c>
      <c r="P1372">
        <v>1265</v>
      </c>
      <c r="Q1372">
        <v>0</v>
      </c>
      <c r="R1372">
        <v>0</v>
      </c>
    </row>
    <row r="1373" spans="1:18" x14ac:dyDescent="0.3">
      <c r="A1373" s="20">
        <v>2025</v>
      </c>
      <c r="B1373" s="20" t="s">
        <v>56</v>
      </c>
      <c r="C1373" s="20">
        <v>4126306</v>
      </c>
      <c r="D1373" s="20" t="s">
        <v>401</v>
      </c>
      <c r="E1373" s="20">
        <v>4</v>
      </c>
      <c r="F1373" s="20" t="s">
        <v>60</v>
      </c>
      <c r="G1373">
        <v>193</v>
      </c>
      <c r="H1373">
        <v>38</v>
      </c>
      <c r="I1373">
        <v>26</v>
      </c>
      <c r="J1373">
        <v>55</v>
      </c>
      <c r="K1373">
        <v>26</v>
      </c>
      <c r="L1373">
        <v>12</v>
      </c>
      <c r="M1373">
        <v>36</v>
      </c>
      <c r="N1373">
        <v>42</v>
      </c>
      <c r="O1373">
        <v>23</v>
      </c>
      <c r="P1373">
        <v>81</v>
      </c>
      <c r="Q1373">
        <v>0</v>
      </c>
      <c r="R1373">
        <v>0</v>
      </c>
    </row>
    <row r="1374" spans="1:18" x14ac:dyDescent="0.3">
      <c r="A1374" s="20">
        <v>2025</v>
      </c>
      <c r="B1374" s="20" t="s">
        <v>56</v>
      </c>
      <c r="C1374" s="20">
        <v>4126355</v>
      </c>
      <c r="D1374" s="20" t="s">
        <v>402</v>
      </c>
      <c r="E1374" s="20">
        <v>1</v>
      </c>
      <c r="F1374" s="20" t="s">
        <v>58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 x14ac:dyDescent="0.3">
      <c r="A1375" s="20">
        <v>2025</v>
      </c>
      <c r="B1375" s="20" t="s">
        <v>56</v>
      </c>
      <c r="C1375" s="20">
        <v>4126355</v>
      </c>
      <c r="D1375" s="20" t="s">
        <v>402</v>
      </c>
      <c r="E1375" s="20">
        <v>2</v>
      </c>
      <c r="F1375" s="20" t="s">
        <v>25</v>
      </c>
      <c r="G1375">
        <v>382</v>
      </c>
      <c r="H1375">
        <v>0</v>
      </c>
      <c r="I1375">
        <v>0</v>
      </c>
      <c r="J1375">
        <v>1</v>
      </c>
      <c r="K1375">
        <v>257</v>
      </c>
      <c r="L1375">
        <v>123</v>
      </c>
      <c r="M1375">
        <v>1</v>
      </c>
      <c r="N1375">
        <v>0</v>
      </c>
      <c r="O1375">
        <v>0</v>
      </c>
      <c r="P1375">
        <v>0</v>
      </c>
      <c r="Q1375">
        <v>248</v>
      </c>
      <c r="R1375">
        <v>134</v>
      </c>
    </row>
    <row r="1376" spans="1:18" x14ac:dyDescent="0.3">
      <c r="A1376" s="20">
        <v>2025</v>
      </c>
      <c r="B1376" s="20" t="s">
        <v>56</v>
      </c>
      <c r="C1376" s="20">
        <v>4126355</v>
      </c>
      <c r="D1376" s="20" t="s">
        <v>402</v>
      </c>
      <c r="E1376" s="20">
        <v>3</v>
      </c>
      <c r="F1376" s="20" t="s">
        <v>59</v>
      </c>
      <c r="G1376">
        <v>570</v>
      </c>
      <c r="H1376">
        <v>107</v>
      </c>
      <c r="I1376">
        <v>119</v>
      </c>
      <c r="J1376">
        <v>327</v>
      </c>
      <c r="K1376">
        <v>17</v>
      </c>
      <c r="L1376">
        <v>0</v>
      </c>
      <c r="M1376">
        <v>0</v>
      </c>
      <c r="N1376">
        <v>118</v>
      </c>
      <c r="O1376">
        <v>122</v>
      </c>
      <c r="P1376">
        <v>330</v>
      </c>
      <c r="Q1376">
        <v>0</v>
      </c>
      <c r="R1376">
        <v>0</v>
      </c>
    </row>
    <row r="1377" spans="1:18" x14ac:dyDescent="0.3">
      <c r="A1377" s="20">
        <v>2025</v>
      </c>
      <c r="B1377" s="20" t="s">
        <v>56</v>
      </c>
      <c r="C1377" s="20">
        <v>4126355</v>
      </c>
      <c r="D1377" s="20" t="s">
        <v>402</v>
      </c>
      <c r="E1377" s="20">
        <v>4</v>
      </c>
      <c r="F1377" s="20" t="s">
        <v>60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 x14ac:dyDescent="0.3">
      <c r="A1378" s="20">
        <v>2025</v>
      </c>
      <c r="B1378" s="20" t="s">
        <v>56</v>
      </c>
      <c r="C1378" s="20">
        <v>4126405</v>
      </c>
      <c r="D1378" s="20" t="s">
        <v>403</v>
      </c>
      <c r="E1378" s="20">
        <v>1</v>
      </c>
      <c r="F1378" s="20" t="s">
        <v>58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x14ac:dyDescent="0.3">
      <c r="A1379" s="20">
        <v>2025</v>
      </c>
      <c r="B1379" s="20" t="s">
        <v>56</v>
      </c>
      <c r="C1379" s="20">
        <v>4126405</v>
      </c>
      <c r="D1379" s="20" t="s">
        <v>403</v>
      </c>
      <c r="E1379" s="20">
        <v>2</v>
      </c>
      <c r="F1379" s="20" t="s">
        <v>25</v>
      </c>
      <c r="G1379">
        <v>467</v>
      </c>
      <c r="H1379">
        <v>0</v>
      </c>
      <c r="I1379">
        <v>0</v>
      </c>
      <c r="J1379">
        <v>1</v>
      </c>
      <c r="K1379">
        <v>223</v>
      </c>
      <c r="L1379">
        <v>149</v>
      </c>
      <c r="M1379">
        <v>94</v>
      </c>
      <c r="N1379">
        <v>0</v>
      </c>
      <c r="O1379">
        <v>0</v>
      </c>
      <c r="P1379">
        <v>0</v>
      </c>
      <c r="Q1379">
        <v>226</v>
      </c>
      <c r="R1379">
        <v>171</v>
      </c>
    </row>
    <row r="1380" spans="1:18" x14ac:dyDescent="0.3">
      <c r="A1380" s="20">
        <v>2025</v>
      </c>
      <c r="B1380" s="20" t="s">
        <v>56</v>
      </c>
      <c r="C1380" s="20">
        <v>4126405</v>
      </c>
      <c r="D1380" s="20" t="s">
        <v>403</v>
      </c>
      <c r="E1380" s="20">
        <v>3</v>
      </c>
      <c r="F1380" s="20" t="s">
        <v>59</v>
      </c>
      <c r="G1380">
        <v>608</v>
      </c>
      <c r="H1380">
        <v>112</v>
      </c>
      <c r="I1380">
        <v>125</v>
      </c>
      <c r="J1380">
        <v>301</v>
      </c>
      <c r="K1380">
        <v>36</v>
      </c>
      <c r="L1380">
        <v>5</v>
      </c>
      <c r="M1380">
        <v>29</v>
      </c>
      <c r="N1380">
        <v>122</v>
      </c>
      <c r="O1380">
        <v>125</v>
      </c>
      <c r="P1380">
        <v>327</v>
      </c>
      <c r="Q1380">
        <v>0</v>
      </c>
      <c r="R1380">
        <v>0</v>
      </c>
    </row>
    <row r="1381" spans="1:18" x14ac:dyDescent="0.3">
      <c r="A1381" s="20">
        <v>2025</v>
      </c>
      <c r="B1381" s="20" t="s">
        <v>56</v>
      </c>
      <c r="C1381" s="20">
        <v>4126405</v>
      </c>
      <c r="D1381" s="20" t="s">
        <v>403</v>
      </c>
      <c r="E1381" s="20">
        <v>4</v>
      </c>
      <c r="F1381" s="20" t="s">
        <v>60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 x14ac:dyDescent="0.3">
      <c r="A1382" s="20">
        <v>2025</v>
      </c>
      <c r="B1382" s="20" t="s">
        <v>56</v>
      </c>
      <c r="C1382" s="20">
        <v>4126504</v>
      </c>
      <c r="D1382" s="20" t="s">
        <v>404</v>
      </c>
      <c r="E1382" s="20">
        <v>1</v>
      </c>
      <c r="F1382" s="20" t="s">
        <v>58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 x14ac:dyDescent="0.3">
      <c r="A1383" s="20">
        <v>2025</v>
      </c>
      <c r="B1383" s="20" t="s">
        <v>56</v>
      </c>
      <c r="C1383" s="20">
        <v>4126504</v>
      </c>
      <c r="D1383" s="20" t="s">
        <v>404</v>
      </c>
      <c r="E1383" s="20">
        <v>2</v>
      </c>
      <c r="F1383" s="20" t="s">
        <v>25</v>
      </c>
      <c r="G1383">
        <v>1054</v>
      </c>
      <c r="H1383">
        <v>0</v>
      </c>
      <c r="I1383">
        <v>0</v>
      </c>
      <c r="J1383">
        <v>3</v>
      </c>
      <c r="K1383">
        <v>560</v>
      </c>
      <c r="L1383">
        <v>427</v>
      </c>
      <c r="M1383">
        <v>64</v>
      </c>
      <c r="N1383">
        <v>0</v>
      </c>
      <c r="O1383">
        <v>0</v>
      </c>
      <c r="P1383">
        <v>0</v>
      </c>
      <c r="Q1383">
        <v>600</v>
      </c>
      <c r="R1383">
        <v>433</v>
      </c>
    </row>
    <row r="1384" spans="1:18" x14ac:dyDescent="0.3">
      <c r="A1384" s="20">
        <v>2025</v>
      </c>
      <c r="B1384" s="20" t="s">
        <v>56</v>
      </c>
      <c r="C1384" s="20">
        <v>4126504</v>
      </c>
      <c r="D1384" s="20" t="s">
        <v>404</v>
      </c>
      <c r="E1384" s="20">
        <v>3</v>
      </c>
      <c r="F1384" s="20" t="s">
        <v>59</v>
      </c>
      <c r="G1384">
        <v>1133</v>
      </c>
      <c r="H1384">
        <v>10</v>
      </c>
      <c r="I1384">
        <v>242</v>
      </c>
      <c r="J1384">
        <v>792</v>
      </c>
      <c r="K1384">
        <v>81</v>
      </c>
      <c r="L1384">
        <v>2</v>
      </c>
      <c r="M1384">
        <v>6</v>
      </c>
      <c r="N1384">
        <v>11</v>
      </c>
      <c r="O1384">
        <v>273</v>
      </c>
      <c r="P1384">
        <v>843</v>
      </c>
      <c r="Q1384">
        <v>0</v>
      </c>
      <c r="R1384">
        <v>0</v>
      </c>
    </row>
    <row r="1385" spans="1:18" x14ac:dyDescent="0.3">
      <c r="A1385" s="20">
        <v>2025</v>
      </c>
      <c r="B1385" s="20" t="s">
        <v>56</v>
      </c>
      <c r="C1385" s="20">
        <v>4126504</v>
      </c>
      <c r="D1385" s="20" t="s">
        <v>404</v>
      </c>
      <c r="E1385" s="20">
        <v>4</v>
      </c>
      <c r="F1385" s="20" t="s">
        <v>60</v>
      </c>
      <c r="G1385">
        <v>1055</v>
      </c>
      <c r="H1385">
        <v>341</v>
      </c>
      <c r="I1385">
        <v>121</v>
      </c>
      <c r="J1385">
        <v>236</v>
      </c>
      <c r="K1385">
        <v>193</v>
      </c>
      <c r="L1385">
        <v>122</v>
      </c>
      <c r="M1385">
        <v>42</v>
      </c>
      <c r="N1385">
        <v>366</v>
      </c>
      <c r="O1385">
        <v>106</v>
      </c>
      <c r="P1385">
        <v>252</v>
      </c>
      <c r="Q1385">
        <v>159</v>
      </c>
      <c r="R1385">
        <v>127</v>
      </c>
    </row>
    <row r="1386" spans="1:18" x14ac:dyDescent="0.3">
      <c r="A1386" s="20">
        <v>2025</v>
      </c>
      <c r="B1386" s="20" t="s">
        <v>56</v>
      </c>
      <c r="C1386" s="20">
        <v>4126603</v>
      </c>
      <c r="D1386" s="20" t="s">
        <v>405</v>
      </c>
      <c r="E1386" s="20">
        <v>1</v>
      </c>
      <c r="F1386" s="20" t="s">
        <v>58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x14ac:dyDescent="0.3">
      <c r="A1387" s="20">
        <v>2025</v>
      </c>
      <c r="B1387" s="20" t="s">
        <v>56</v>
      </c>
      <c r="C1387" s="20">
        <v>4126603</v>
      </c>
      <c r="D1387" s="20" t="s">
        <v>405</v>
      </c>
      <c r="E1387" s="20">
        <v>2</v>
      </c>
      <c r="F1387" s="20" t="s">
        <v>25</v>
      </c>
      <c r="G1387">
        <v>1668</v>
      </c>
      <c r="H1387">
        <v>0</v>
      </c>
      <c r="I1387">
        <v>0</v>
      </c>
      <c r="J1387">
        <v>4</v>
      </c>
      <c r="K1387">
        <v>928</v>
      </c>
      <c r="L1387">
        <v>709</v>
      </c>
      <c r="M1387">
        <v>27</v>
      </c>
      <c r="N1387">
        <v>0</v>
      </c>
      <c r="O1387">
        <v>0</v>
      </c>
      <c r="P1387">
        <v>0</v>
      </c>
      <c r="Q1387">
        <v>1000</v>
      </c>
      <c r="R1387">
        <v>663</v>
      </c>
    </row>
    <row r="1388" spans="1:18" x14ac:dyDescent="0.3">
      <c r="A1388" s="20">
        <v>2025</v>
      </c>
      <c r="B1388" s="20" t="s">
        <v>56</v>
      </c>
      <c r="C1388" s="20">
        <v>4126603</v>
      </c>
      <c r="D1388" s="20" t="s">
        <v>405</v>
      </c>
      <c r="E1388" s="20">
        <v>3</v>
      </c>
      <c r="F1388" s="20" t="s">
        <v>59</v>
      </c>
      <c r="G1388">
        <v>2664</v>
      </c>
      <c r="H1388">
        <v>518</v>
      </c>
      <c r="I1388">
        <v>550</v>
      </c>
      <c r="J1388">
        <v>1447</v>
      </c>
      <c r="K1388">
        <v>149</v>
      </c>
      <c r="L1388">
        <v>0</v>
      </c>
      <c r="M1388">
        <v>0</v>
      </c>
      <c r="N1388">
        <v>544</v>
      </c>
      <c r="O1388">
        <v>571</v>
      </c>
      <c r="P1388">
        <v>1549</v>
      </c>
      <c r="Q1388">
        <v>0</v>
      </c>
      <c r="R1388">
        <v>0</v>
      </c>
    </row>
    <row r="1389" spans="1:18" x14ac:dyDescent="0.3">
      <c r="A1389" s="20">
        <v>2025</v>
      </c>
      <c r="B1389" s="20" t="s">
        <v>56</v>
      </c>
      <c r="C1389" s="20">
        <v>4126603</v>
      </c>
      <c r="D1389" s="20" t="s">
        <v>405</v>
      </c>
      <c r="E1389" s="20">
        <v>4</v>
      </c>
      <c r="F1389" s="20" t="s">
        <v>60</v>
      </c>
      <c r="G1389">
        <v>338</v>
      </c>
      <c r="H1389">
        <v>23</v>
      </c>
      <c r="I1389">
        <v>40</v>
      </c>
      <c r="J1389">
        <v>92</v>
      </c>
      <c r="K1389">
        <v>62</v>
      </c>
      <c r="L1389">
        <v>36</v>
      </c>
      <c r="M1389">
        <v>85</v>
      </c>
      <c r="N1389">
        <v>24</v>
      </c>
      <c r="O1389">
        <v>38</v>
      </c>
      <c r="P1389">
        <v>121</v>
      </c>
      <c r="Q1389">
        <v>40</v>
      </c>
      <c r="R1389">
        <v>19</v>
      </c>
    </row>
    <row r="1390" spans="1:18" x14ac:dyDescent="0.3">
      <c r="A1390" s="20">
        <v>2025</v>
      </c>
      <c r="B1390" s="20" t="s">
        <v>56</v>
      </c>
      <c r="C1390" s="20">
        <v>4126652</v>
      </c>
      <c r="D1390" s="20" t="s">
        <v>406</v>
      </c>
      <c r="E1390" s="20">
        <v>1</v>
      </c>
      <c r="F1390" s="20" t="s">
        <v>58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 x14ac:dyDescent="0.3">
      <c r="A1391" s="20">
        <v>2025</v>
      </c>
      <c r="B1391" s="20" t="s">
        <v>56</v>
      </c>
      <c r="C1391" s="20">
        <v>4126652</v>
      </c>
      <c r="D1391" s="20" t="s">
        <v>406</v>
      </c>
      <c r="E1391" s="20">
        <v>2</v>
      </c>
      <c r="F1391" s="20" t="s">
        <v>25</v>
      </c>
      <c r="G1391">
        <v>251</v>
      </c>
      <c r="H1391">
        <v>0</v>
      </c>
      <c r="I1391">
        <v>0</v>
      </c>
      <c r="J1391">
        <v>4</v>
      </c>
      <c r="K1391">
        <v>152</v>
      </c>
      <c r="L1391">
        <v>93</v>
      </c>
      <c r="M1391">
        <v>2</v>
      </c>
      <c r="N1391">
        <v>0</v>
      </c>
      <c r="O1391">
        <v>0</v>
      </c>
      <c r="P1391">
        <v>0</v>
      </c>
      <c r="Q1391">
        <v>158</v>
      </c>
      <c r="R1391">
        <v>93</v>
      </c>
    </row>
    <row r="1392" spans="1:18" x14ac:dyDescent="0.3">
      <c r="A1392" s="20">
        <v>2025</v>
      </c>
      <c r="B1392" s="20" t="s">
        <v>56</v>
      </c>
      <c r="C1392" s="20">
        <v>4126652</v>
      </c>
      <c r="D1392" s="20" t="s">
        <v>406</v>
      </c>
      <c r="E1392" s="20">
        <v>3</v>
      </c>
      <c r="F1392" s="20" t="s">
        <v>59</v>
      </c>
      <c r="G1392">
        <v>339</v>
      </c>
      <c r="H1392">
        <v>55</v>
      </c>
      <c r="I1392">
        <v>77</v>
      </c>
      <c r="J1392">
        <v>200</v>
      </c>
      <c r="K1392">
        <v>7</v>
      </c>
      <c r="L1392">
        <v>0</v>
      </c>
      <c r="M1392">
        <v>0</v>
      </c>
      <c r="N1392">
        <v>58</v>
      </c>
      <c r="O1392">
        <v>84</v>
      </c>
      <c r="P1392">
        <v>197</v>
      </c>
      <c r="Q1392">
        <v>0</v>
      </c>
      <c r="R1392">
        <v>0</v>
      </c>
    </row>
    <row r="1393" spans="1:18" x14ac:dyDescent="0.3">
      <c r="A1393" s="20">
        <v>2025</v>
      </c>
      <c r="B1393" s="20" t="s">
        <v>56</v>
      </c>
      <c r="C1393" s="20">
        <v>4126652</v>
      </c>
      <c r="D1393" s="20" t="s">
        <v>406</v>
      </c>
      <c r="E1393" s="20">
        <v>4</v>
      </c>
      <c r="F1393" s="20" t="s">
        <v>60</v>
      </c>
      <c r="G1393">
        <v>51</v>
      </c>
      <c r="H1393">
        <v>1</v>
      </c>
      <c r="I1393">
        <v>1</v>
      </c>
      <c r="J1393">
        <v>3</v>
      </c>
      <c r="K1393">
        <v>2</v>
      </c>
      <c r="L1393">
        <v>0</v>
      </c>
      <c r="M1393">
        <v>44</v>
      </c>
      <c r="N1393">
        <v>2</v>
      </c>
      <c r="O1393">
        <v>0</v>
      </c>
      <c r="P1393">
        <v>5</v>
      </c>
      <c r="Q1393">
        <v>0</v>
      </c>
      <c r="R1393">
        <v>0</v>
      </c>
    </row>
    <row r="1394" spans="1:18" x14ac:dyDescent="0.3">
      <c r="A1394" s="20">
        <v>2025</v>
      </c>
      <c r="B1394" s="20" t="s">
        <v>56</v>
      </c>
      <c r="C1394" s="20">
        <v>4124608</v>
      </c>
      <c r="D1394" s="20" t="s">
        <v>407</v>
      </c>
      <c r="E1394" s="20">
        <v>1</v>
      </c>
      <c r="F1394" s="20" t="s">
        <v>58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 x14ac:dyDescent="0.3">
      <c r="A1395" s="20">
        <v>2025</v>
      </c>
      <c r="B1395" s="20" t="s">
        <v>56</v>
      </c>
      <c r="C1395" s="20">
        <v>4124608</v>
      </c>
      <c r="D1395" s="20" t="s">
        <v>407</v>
      </c>
      <c r="E1395" s="20">
        <v>2</v>
      </c>
      <c r="F1395" s="20" t="s">
        <v>25</v>
      </c>
      <c r="G1395">
        <v>433</v>
      </c>
      <c r="H1395">
        <v>0</v>
      </c>
      <c r="I1395">
        <v>0</v>
      </c>
      <c r="J1395">
        <v>4</v>
      </c>
      <c r="K1395">
        <v>264</v>
      </c>
      <c r="L1395">
        <v>158</v>
      </c>
      <c r="M1395">
        <v>7</v>
      </c>
      <c r="N1395">
        <v>0</v>
      </c>
      <c r="O1395">
        <v>0</v>
      </c>
      <c r="P1395">
        <v>0</v>
      </c>
      <c r="Q1395">
        <v>254</v>
      </c>
      <c r="R1395">
        <v>179</v>
      </c>
    </row>
    <row r="1396" spans="1:18" x14ac:dyDescent="0.3">
      <c r="A1396" s="20">
        <v>2025</v>
      </c>
      <c r="B1396" s="20" t="s">
        <v>56</v>
      </c>
      <c r="C1396" s="20">
        <v>4124608</v>
      </c>
      <c r="D1396" s="20" t="s">
        <v>407</v>
      </c>
      <c r="E1396" s="20">
        <v>3</v>
      </c>
      <c r="F1396" s="20" t="s">
        <v>59</v>
      </c>
      <c r="G1396">
        <v>794</v>
      </c>
      <c r="H1396">
        <v>185</v>
      </c>
      <c r="I1396">
        <v>173</v>
      </c>
      <c r="J1396">
        <v>403</v>
      </c>
      <c r="K1396">
        <v>27</v>
      </c>
      <c r="L1396">
        <v>0</v>
      </c>
      <c r="M1396">
        <v>6</v>
      </c>
      <c r="N1396">
        <v>193</v>
      </c>
      <c r="O1396">
        <v>179</v>
      </c>
      <c r="P1396">
        <v>416</v>
      </c>
      <c r="Q1396">
        <v>0</v>
      </c>
      <c r="R1396">
        <v>0</v>
      </c>
    </row>
    <row r="1397" spans="1:18" x14ac:dyDescent="0.3">
      <c r="A1397" s="20">
        <v>2025</v>
      </c>
      <c r="B1397" s="20" t="s">
        <v>56</v>
      </c>
      <c r="C1397" s="20">
        <v>4124608</v>
      </c>
      <c r="D1397" s="20" t="s">
        <v>407</v>
      </c>
      <c r="E1397" s="20">
        <v>4</v>
      </c>
      <c r="F1397" s="20" t="s">
        <v>60</v>
      </c>
      <c r="G1397">
        <v>68</v>
      </c>
      <c r="H1397">
        <v>1</v>
      </c>
      <c r="I1397">
        <v>2</v>
      </c>
      <c r="J1397">
        <v>17</v>
      </c>
      <c r="K1397">
        <v>7</v>
      </c>
      <c r="L1397">
        <v>0</v>
      </c>
      <c r="M1397">
        <v>41</v>
      </c>
      <c r="N1397">
        <v>1</v>
      </c>
      <c r="O1397">
        <v>3</v>
      </c>
      <c r="P1397">
        <v>23</v>
      </c>
      <c r="Q1397">
        <v>0</v>
      </c>
      <c r="R1397">
        <v>0</v>
      </c>
    </row>
    <row r="1398" spans="1:18" x14ac:dyDescent="0.3">
      <c r="A1398" s="20">
        <v>2025</v>
      </c>
      <c r="B1398" s="20" t="s">
        <v>56</v>
      </c>
      <c r="C1398" s="20">
        <v>4124707</v>
      </c>
      <c r="D1398" s="20" t="s">
        <v>408</v>
      </c>
      <c r="E1398" s="20">
        <v>1</v>
      </c>
      <c r="F1398" s="20" t="s">
        <v>58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x14ac:dyDescent="0.3">
      <c r="A1399" s="20">
        <v>2025</v>
      </c>
      <c r="B1399" s="20" t="s">
        <v>56</v>
      </c>
      <c r="C1399" s="20">
        <v>4124707</v>
      </c>
      <c r="D1399" s="20" t="s">
        <v>408</v>
      </c>
      <c r="E1399" s="20">
        <v>2</v>
      </c>
      <c r="F1399" s="20" t="s">
        <v>25</v>
      </c>
      <c r="G1399">
        <v>1124</v>
      </c>
      <c r="H1399">
        <v>0</v>
      </c>
      <c r="I1399">
        <v>45</v>
      </c>
      <c r="J1399">
        <v>111</v>
      </c>
      <c r="K1399">
        <v>560</v>
      </c>
      <c r="L1399">
        <v>330</v>
      </c>
      <c r="M1399">
        <v>78</v>
      </c>
      <c r="N1399">
        <v>0</v>
      </c>
      <c r="O1399">
        <v>53</v>
      </c>
      <c r="P1399">
        <v>91</v>
      </c>
      <c r="Q1399">
        <v>544</v>
      </c>
      <c r="R1399">
        <v>407</v>
      </c>
    </row>
    <row r="1400" spans="1:18" x14ac:dyDescent="0.3">
      <c r="A1400" s="20">
        <v>2025</v>
      </c>
      <c r="B1400" s="20" t="s">
        <v>56</v>
      </c>
      <c r="C1400" s="20">
        <v>4124707</v>
      </c>
      <c r="D1400" s="20" t="s">
        <v>408</v>
      </c>
      <c r="E1400" s="20">
        <v>3</v>
      </c>
      <c r="F1400" s="20" t="s">
        <v>59</v>
      </c>
      <c r="G1400">
        <v>826</v>
      </c>
      <c r="H1400">
        <v>76</v>
      </c>
      <c r="I1400">
        <v>166</v>
      </c>
      <c r="J1400">
        <v>534</v>
      </c>
      <c r="K1400">
        <v>47</v>
      </c>
      <c r="L1400">
        <v>2</v>
      </c>
      <c r="M1400">
        <v>1</v>
      </c>
      <c r="N1400">
        <v>81</v>
      </c>
      <c r="O1400">
        <v>178</v>
      </c>
      <c r="P1400">
        <v>567</v>
      </c>
      <c r="Q1400">
        <v>0</v>
      </c>
      <c r="R1400">
        <v>0</v>
      </c>
    </row>
    <row r="1401" spans="1:18" x14ac:dyDescent="0.3">
      <c r="A1401" s="20">
        <v>2025</v>
      </c>
      <c r="B1401" s="20" t="s">
        <v>56</v>
      </c>
      <c r="C1401" s="20">
        <v>4124707</v>
      </c>
      <c r="D1401" s="20" t="s">
        <v>408</v>
      </c>
      <c r="E1401" s="20">
        <v>4</v>
      </c>
      <c r="F1401" s="20" t="s">
        <v>60</v>
      </c>
      <c r="G1401">
        <v>165</v>
      </c>
      <c r="H1401">
        <v>14</v>
      </c>
      <c r="I1401">
        <v>22</v>
      </c>
      <c r="J1401">
        <v>44</v>
      </c>
      <c r="K1401">
        <v>42</v>
      </c>
      <c r="L1401">
        <v>6</v>
      </c>
      <c r="M1401">
        <v>37</v>
      </c>
      <c r="N1401">
        <v>17</v>
      </c>
      <c r="O1401">
        <v>21</v>
      </c>
      <c r="P1401">
        <v>66</v>
      </c>
      <c r="Q1401">
        <v>18</v>
      </c>
      <c r="R1401">
        <v>0</v>
      </c>
    </row>
    <row r="1402" spans="1:18" x14ac:dyDescent="0.3">
      <c r="A1402" s="20">
        <v>2025</v>
      </c>
      <c r="B1402" s="20" t="s">
        <v>56</v>
      </c>
      <c r="C1402" s="20">
        <v>4125209</v>
      </c>
      <c r="D1402" s="20" t="s">
        <v>409</v>
      </c>
      <c r="E1402" s="20">
        <v>1</v>
      </c>
      <c r="F1402" s="20" t="s">
        <v>58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3">
      <c r="A1403" s="20">
        <v>2025</v>
      </c>
      <c r="B1403" s="20" t="s">
        <v>56</v>
      </c>
      <c r="C1403" s="20">
        <v>4125209</v>
      </c>
      <c r="D1403" s="20" t="s">
        <v>409</v>
      </c>
      <c r="E1403" s="20">
        <v>2</v>
      </c>
      <c r="F1403" s="20" t="s">
        <v>25</v>
      </c>
      <c r="G1403">
        <v>794</v>
      </c>
      <c r="H1403">
        <v>0</v>
      </c>
      <c r="I1403">
        <v>0</v>
      </c>
      <c r="J1403">
        <v>5</v>
      </c>
      <c r="K1403">
        <v>472</v>
      </c>
      <c r="L1403">
        <v>308</v>
      </c>
      <c r="M1403">
        <v>9</v>
      </c>
      <c r="N1403">
        <v>0</v>
      </c>
      <c r="O1403">
        <v>0</v>
      </c>
      <c r="P1403">
        <v>0</v>
      </c>
      <c r="Q1403">
        <v>442</v>
      </c>
      <c r="R1403">
        <v>278</v>
      </c>
    </row>
    <row r="1404" spans="1:18" x14ac:dyDescent="0.3">
      <c r="A1404" s="20">
        <v>2025</v>
      </c>
      <c r="B1404" s="20" t="s">
        <v>56</v>
      </c>
      <c r="C1404" s="20">
        <v>4125209</v>
      </c>
      <c r="D1404" s="20" t="s">
        <v>409</v>
      </c>
      <c r="E1404" s="20">
        <v>3</v>
      </c>
      <c r="F1404" s="20" t="s">
        <v>59</v>
      </c>
      <c r="G1404">
        <v>1133</v>
      </c>
      <c r="H1404">
        <v>237</v>
      </c>
      <c r="I1404">
        <v>244</v>
      </c>
      <c r="J1404">
        <v>624</v>
      </c>
      <c r="K1404">
        <v>28</v>
      </c>
      <c r="L1404">
        <v>0</v>
      </c>
      <c r="M1404">
        <v>0</v>
      </c>
      <c r="N1404">
        <v>253</v>
      </c>
      <c r="O1404">
        <v>254</v>
      </c>
      <c r="P1404">
        <v>626</v>
      </c>
      <c r="Q1404">
        <v>0</v>
      </c>
      <c r="R1404">
        <v>0</v>
      </c>
    </row>
    <row r="1405" spans="1:18" x14ac:dyDescent="0.3">
      <c r="A1405" s="20">
        <v>2025</v>
      </c>
      <c r="B1405" s="20" t="s">
        <v>56</v>
      </c>
      <c r="C1405" s="20">
        <v>4125209</v>
      </c>
      <c r="D1405" s="20" t="s">
        <v>409</v>
      </c>
      <c r="E1405" s="20">
        <v>4</v>
      </c>
      <c r="F1405" s="20" t="s">
        <v>60</v>
      </c>
      <c r="G1405">
        <v>68</v>
      </c>
      <c r="H1405">
        <v>2</v>
      </c>
      <c r="I1405">
        <v>3</v>
      </c>
      <c r="J1405">
        <v>7</v>
      </c>
      <c r="K1405">
        <v>3</v>
      </c>
      <c r="L1405">
        <v>2</v>
      </c>
      <c r="M1405">
        <v>51</v>
      </c>
      <c r="N1405">
        <v>2</v>
      </c>
      <c r="O1405">
        <v>3</v>
      </c>
      <c r="P1405">
        <v>10</v>
      </c>
      <c r="Q1405">
        <v>0</v>
      </c>
      <c r="R1405">
        <v>0</v>
      </c>
    </row>
    <row r="1406" spans="1:18" x14ac:dyDescent="0.3">
      <c r="A1406" s="20">
        <v>2025</v>
      </c>
      <c r="B1406" s="20" t="s">
        <v>56</v>
      </c>
      <c r="C1406" s="20">
        <v>4125308</v>
      </c>
      <c r="D1406" s="20" t="s">
        <v>410</v>
      </c>
      <c r="E1406" s="20">
        <v>1</v>
      </c>
      <c r="F1406" s="20" t="s">
        <v>58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x14ac:dyDescent="0.3">
      <c r="A1407" s="20">
        <v>2025</v>
      </c>
      <c r="B1407" s="20" t="s">
        <v>56</v>
      </c>
      <c r="C1407" s="20">
        <v>4125308</v>
      </c>
      <c r="D1407" s="20" t="s">
        <v>410</v>
      </c>
      <c r="E1407" s="20">
        <v>2</v>
      </c>
      <c r="F1407" s="20" t="s">
        <v>25</v>
      </c>
      <c r="G1407">
        <v>379</v>
      </c>
      <c r="H1407">
        <v>0</v>
      </c>
      <c r="I1407">
        <v>0</v>
      </c>
      <c r="J1407">
        <v>1</v>
      </c>
      <c r="K1407">
        <v>203</v>
      </c>
      <c r="L1407">
        <v>163</v>
      </c>
      <c r="M1407">
        <v>12</v>
      </c>
      <c r="N1407">
        <v>0</v>
      </c>
      <c r="O1407">
        <v>0</v>
      </c>
      <c r="P1407">
        <v>0</v>
      </c>
      <c r="Q1407">
        <v>208</v>
      </c>
      <c r="R1407">
        <v>166</v>
      </c>
    </row>
    <row r="1408" spans="1:18" x14ac:dyDescent="0.3">
      <c r="A1408" s="20">
        <v>2025</v>
      </c>
      <c r="B1408" s="20" t="s">
        <v>56</v>
      </c>
      <c r="C1408" s="20">
        <v>4125308</v>
      </c>
      <c r="D1408" s="20" t="s">
        <v>410</v>
      </c>
      <c r="E1408" s="20">
        <v>3</v>
      </c>
      <c r="F1408" s="20" t="s">
        <v>59</v>
      </c>
      <c r="G1408">
        <v>512</v>
      </c>
      <c r="H1408">
        <v>92</v>
      </c>
      <c r="I1408">
        <v>106</v>
      </c>
      <c r="J1408">
        <v>303</v>
      </c>
      <c r="K1408">
        <v>11</v>
      </c>
      <c r="L1408">
        <v>0</v>
      </c>
      <c r="M1408">
        <v>0</v>
      </c>
      <c r="N1408">
        <v>99</v>
      </c>
      <c r="O1408">
        <v>109</v>
      </c>
      <c r="P1408">
        <v>304</v>
      </c>
      <c r="Q1408">
        <v>0</v>
      </c>
      <c r="R1408">
        <v>0</v>
      </c>
    </row>
    <row r="1409" spans="1:18" x14ac:dyDescent="0.3">
      <c r="A1409" s="20">
        <v>2025</v>
      </c>
      <c r="B1409" s="20" t="s">
        <v>56</v>
      </c>
      <c r="C1409" s="20">
        <v>4125308</v>
      </c>
      <c r="D1409" s="20" t="s">
        <v>410</v>
      </c>
      <c r="E1409" s="20">
        <v>4</v>
      </c>
      <c r="F1409" s="20" t="s">
        <v>60</v>
      </c>
      <c r="G1409">
        <v>23</v>
      </c>
      <c r="H1409">
        <v>0</v>
      </c>
      <c r="I1409">
        <v>0</v>
      </c>
      <c r="J1409">
        <v>3</v>
      </c>
      <c r="K1409">
        <v>4</v>
      </c>
      <c r="L1409">
        <v>0</v>
      </c>
      <c r="M1409">
        <v>16</v>
      </c>
      <c r="N1409">
        <v>0</v>
      </c>
      <c r="O1409">
        <v>0</v>
      </c>
      <c r="P1409">
        <v>7</v>
      </c>
      <c r="Q1409">
        <v>0</v>
      </c>
      <c r="R1409">
        <v>0</v>
      </c>
    </row>
    <row r="1410" spans="1:18" x14ac:dyDescent="0.3">
      <c r="A1410" s="20">
        <v>2025</v>
      </c>
      <c r="B1410" s="20" t="s">
        <v>56</v>
      </c>
      <c r="C1410" s="20">
        <v>4125357</v>
      </c>
      <c r="D1410" s="20" t="s">
        <v>411</v>
      </c>
      <c r="E1410" s="20">
        <v>1</v>
      </c>
      <c r="F1410" s="20" t="s">
        <v>58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 x14ac:dyDescent="0.3">
      <c r="A1411" s="20">
        <v>2025</v>
      </c>
      <c r="B1411" s="20" t="s">
        <v>56</v>
      </c>
      <c r="C1411" s="20">
        <v>4125357</v>
      </c>
      <c r="D1411" s="20" t="s">
        <v>411</v>
      </c>
      <c r="E1411" s="20">
        <v>2</v>
      </c>
      <c r="F1411" s="20" t="s">
        <v>25</v>
      </c>
      <c r="G1411">
        <v>454</v>
      </c>
      <c r="H1411">
        <v>0</v>
      </c>
      <c r="I1411">
        <v>0</v>
      </c>
      <c r="J1411">
        <v>1</v>
      </c>
      <c r="K1411">
        <v>240</v>
      </c>
      <c r="L1411">
        <v>207</v>
      </c>
      <c r="M1411">
        <v>6</v>
      </c>
      <c r="N1411">
        <v>0</v>
      </c>
      <c r="O1411">
        <v>0</v>
      </c>
      <c r="P1411">
        <v>0</v>
      </c>
      <c r="Q1411">
        <v>248</v>
      </c>
      <c r="R1411">
        <v>206</v>
      </c>
    </row>
    <row r="1412" spans="1:18" x14ac:dyDescent="0.3">
      <c r="A1412" s="20">
        <v>2025</v>
      </c>
      <c r="B1412" s="20" t="s">
        <v>56</v>
      </c>
      <c r="C1412" s="20">
        <v>4125357</v>
      </c>
      <c r="D1412" s="20" t="s">
        <v>411</v>
      </c>
      <c r="E1412" s="20">
        <v>3</v>
      </c>
      <c r="F1412" s="20" t="s">
        <v>59</v>
      </c>
      <c r="G1412">
        <v>744</v>
      </c>
      <c r="H1412">
        <v>172</v>
      </c>
      <c r="I1412">
        <v>159</v>
      </c>
      <c r="J1412">
        <v>392</v>
      </c>
      <c r="K1412">
        <v>20</v>
      </c>
      <c r="L1412">
        <v>1</v>
      </c>
      <c r="M1412">
        <v>0</v>
      </c>
      <c r="N1412">
        <v>190</v>
      </c>
      <c r="O1412">
        <v>158</v>
      </c>
      <c r="P1412">
        <v>396</v>
      </c>
      <c r="Q1412">
        <v>0</v>
      </c>
      <c r="R1412">
        <v>0</v>
      </c>
    </row>
    <row r="1413" spans="1:18" x14ac:dyDescent="0.3">
      <c r="A1413" s="20">
        <v>2025</v>
      </c>
      <c r="B1413" s="20" t="s">
        <v>56</v>
      </c>
      <c r="C1413" s="20">
        <v>4125357</v>
      </c>
      <c r="D1413" s="20" t="s">
        <v>411</v>
      </c>
      <c r="E1413" s="20">
        <v>4</v>
      </c>
      <c r="F1413" s="20" t="s">
        <v>60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x14ac:dyDescent="0.3">
      <c r="A1414" s="20">
        <v>2025</v>
      </c>
      <c r="B1414" s="20" t="s">
        <v>56</v>
      </c>
      <c r="C1414" s="20">
        <v>4125407</v>
      </c>
      <c r="D1414" s="20" t="s">
        <v>412</v>
      </c>
      <c r="E1414" s="20">
        <v>1</v>
      </c>
      <c r="F1414" s="20" t="s">
        <v>58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3">
      <c r="A1415" s="20">
        <v>2025</v>
      </c>
      <c r="B1415" s="20" t="s">
        <v>56</v>
      </c>
      <c r="C1415" s="20">
        <v>4125407</v>
      </c>
      <c r="D1415" s="20" t="s">
        <v>412</v>
      </c>
      <c r="E1415" s="20">
        <v>2</v>
      </c>
      <c r="F1415" s="20" t="s">
        <v>25</v>
      </c>
      <c r="G1415">
        <v>399</v>
      </c>
      <c r="H1415">
        <v>0</v>
      </c>
      <c r="I1415">
        <v>0</v>
      </c>
      <c r="J1415">
        <v>1</v>
      </c>
      <c r="K1415">
        <v>239</v>
      </c>
      <c r="L1415">
        <v>150</v>
      </c>
      <c r="M1415">
        <v>9</v>
      </c>
      <c r="N1415">
        <v>0</v>
      </c>
      <c r="O1415">
        <v>0</v>
      </c>
      <c r="P1415">
        <v>0</v>
      </c>
      <c r="Q1415">
        <v>257</v>
      </c>
      <c r="R1415">
        <v>142</v>
      </c>
    </row>
    <row r="1416" spans="1:18" x14ac:dyDescent="0.3">
      <c r="A1416" s="20">
        <v>2025</v>
      </c>
      <c r="B1416" s="20" t="s">
        <v>56</v>
      </c>
      <c r="C1416" s="20">
        <v>4125407</v>
      </c>
      <c r="D1416" s="20" t="s">
        <v>412</v>
      </c>
      <c r="E1416" s="20">
        <v>3</v>
      </c>
      <c r="F1416" s="20" t="s">
        <v>59</v>
      </c>
      <c r="G1416">
        <v>613</v>
      </c>
      <c r="H1416">
        <v>110</v>
      </c>
      <c r="I1416">
        <v>122</v>
      </c>
      <c r="J1416">
        <v>361</v>
      </c>
      <c r="K1416">
        <v>20</v>
      </c>
      <c r="L1416">
        <v>0</v>
      </c>
      <c r="M1416">
        <v>0</v>
      </c>
      <c r="N1416">
        <v>119</v>
      </c>
      <c r="O1416">
        <v>131</v>
      </c>
      <c r="P1416">
        <v>363</v>
      </c>
      <c r="Q1416">
        <v>0</v>
      </c>
      <c r="R1416">
        <v>0</v>
      </c>
    </row>
    <row r="1417" spans="1:18" x14ac:dyDescent="0.3">
      <c r="A1417" s="20">
        <v>2025</v>
      </c>
      <c r="B1417" s="20" t="s">
        <v>56</v>
      </c>
      <c r="C1417" s="20">
        <v>4125407</v>
      </c>
      <c r="D1417" s="20" t="s">
        <v>412</v>
      </c>
      <c r="E1417" s="20">
        <v>4</v>
      </c>
      <c r="F1417" s="20" t="s">
        <v>60</v>
      </c>
      <c r="G1417">
        <v>63</v>
      </c>
      <c r="H1417">
        <v>0</v>
      </c>
      <c r="I1417">
        <v>2</v>
      </c>
      <c r="J1417">
        <v>17</v>
      </c>
      <c r="K1417">
        <v>17</v>
      </c>
      <c r="L1417">
        <v>2</v>
      </c>
      <c r="M1417">
        <v>25</v>
      </c>
      <c r="N1417">
        <v>0</v>
      </c>
      <c r="O1417">
        <v>3</v>
      </c>
      <c r="P1417">
        <v>33</v>
      </c>
      <c r="Q1417">
        <v>0</v>
      </c>
      <c r="R1417">
        <v>0</v>
      </c>
    </row>
    <row r="1418" spans="1:18" x14ac:dyDescent="0.3">
      <c r="A1418" s="20">
        <v>2025</v>
      </c>
      <c r="B1418" s="20" t="s">
        <v>56</v>
      </c>
      <c r="C1418" s="20">
        <v>4125456</v>
      </c>
      <c r="D1418" s="20" t="s">
        <v>413</v>
      </c>
      <c r="E1418" s="20">
        <v>1</v>
      </c>
      <c r="F1418" s="20" t="s">
        <v>58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x14ac:dyDescent="0.3">
      <c r="A1419" s="20">
        <v>2025</v>
      </c>
      <c r="B1419" s="20" t="s">
        <v>56</v>
      </c>
      <c r="C1419" s="20">
        <v>4125456</v>
      </c>
      <c r="D1419" s="20" t="s">
        <v>413</v>
      </c>
      <c r="E1419" s="20">
        <v>2</v>
      </c>
      <c r="F1419" s="20" t="s">
        <v>25</v>
      </c>
      <c r="G1419">
        <v>305</v>
      </c>
      <c r="H1419">
        <v>0</v>
      </c>
      <c r="I1419">
        <v>0</v>
      </c>
      <c r="J1419">
        <v>2</v>
      </c>
      <c r="K1419">
        <v>185</v>
      </c>
      <c r="L1419">
        <v>117</v>
      </c>
      <c r="M1419">
        <v>1</v>
      </c>
      <c r="N1419">
        <v>0</v>
      </c>
      <c r="O1419">
        <v>0</v>
      </c>
      <c r="P1419">
        <v>0</v>
      </c>
      <c r="Q1419">
        <v>189</v>
      </c>
      <c r="R1419">
        <v>116</v>
      </c>
    </row>
    <row r="1420" spans="1:18" x14ac:dyDescent="0.3">
      <c r="A1420" s="20">
        <v>2025</v>
      </c>
      <c r="B1420" s="20" t="s">
        <v>56</v>
      </c>
      <c r="C1420" s="20">
        <v>4125456</v>
      </c>
      <c r="D1420" s="20" t="s">
        <v>413</v>
      </c>
      <c r="E1420" s="20">
        <v>3</v>
      </c>
      <c r="F1420" s="20" t="s">
        <v>59</v>
      </c>
      <c r="G1420">
        <v>477</v>
      </c>
      <c r="H1420">
        <v>82</v>
      </c>
      <c r="I1420">
        <v>105</v>
      </c>
      <c r="J1420">
        <v>270</v>
      </c>
      <c r="K1420">
        <v>20</v>
      </c>
      <c r="L1420">
        <v>0</v>
      </c>
      <c r="M1420">
        <v>0</v>
      </c>
      <c r="N1420">
        <v>87</v>
      </c>
      <c r="O1420">
        <v>108</v>
      </c>
      <c r="P1420">
        <v>282</v>
      </c>
      <c r="Q1420">
        <v>0</v>
      </c>
      <c r="R1420">
        <v>0</v>
      </c>
    </row>
    <row r="1421" spans="1:18" x14ac:dyDescent="0.3">
      <c r="A1421" s="20">
        <v>2025</v>
      </c>
      <c r="B1421" s="20" t="s">
        <v>56</v>
      </c>
      <c r="C1421" s="20">
        <v>4125456</v>
      </c>
      <c r="D1421" s="20" t="s">
        <v>413</v>
      </c>
      <c r="E1421" s="20">
        <v>4</v>
      </c>
      <c r="F1421" s="20" t="s">
        <v>60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 x14ac:dyDescent="0.3">
      <c r="A1422" s="20">
        <v>2025</v>
      </c>
      <c r="B1422" s="20" t="s">
        <v>56</v>
      </c>
      <c r="C1422" s="20">
        <v>4125506</v>
      </c>
      <c r="D1422" s="20" t="s">
        <v>414</v>
      </c>
      <c r="E1422" s="20">
        <v>1</v>
      </c>
      <c r="F1422" s="20" t="s">
        <v>58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 x14ac:dyDescent="0.3">
      <c r="A1423" s="20">
        <v>2025</v>
      </c>
      <c r="B1423" s="20" t="s">
        <v>56</v>
      </c>
      <c r="C1423" s="20">
        <v>4125506</v>
      </c>
      <c r="D1423" s="20" t="s">
        <v>414</v>
      </c>
      <c r="E1423" s="20">
        <v>2</v>
      </c>
      <c r="F1423" s="20" t="s">
        <v>25</v>
      </c>
      <c r="G1423">
        <v>28011</v>
      </c>
      <c r="H1423">
        <v>0</v>
      </c>
      <c r="I1423">
        <v>0</v>
      </c>
      <c r="J1423">
        <v>1208</v>
      </c>
      <c r="K1423">
        <v>15660</v>
      </c>
      <c r="L1423">
        <v>9998</v>
      </c>
      <c r="M1423">
        <v>1145</v>
      </c>
      <c r="N1423">
        <v>0</v>
      </c>
      <c r="O1423">
        <v>0</v>
      </c>
      <c r="P1423">
        <v>0</v>
      </c>
      <c r="Q1423">
        <v>16347</v>
      </c>
      <c r="R1423">
        <v>11159</v>
      </c>
    </row>
    <row r="1424" spans="1:18" x14ac:dyDescent="0.3">
      <c r="A1424" s="20">
        <v>2025</v>
      </c>
      <c r="B1424" s="20" t="s">
        <v>56</v>
      </c>
      <c r="C1424" s="20">
        <v>4125506</v>
      </c>
      <c r="D1424" s="20" t="s">
        <v>414</v>
      </c>
      <c r="E1424" s="20">
        <v>3</v>
      </c>
      <c r="F1424" s="20" t="s">
        <v>59</v>
      </c>
      <c r="G1424">
        <v>29820</v>
      </c>
      <c r="H1424">
        <v>2801</v>
      </c>
      <c r="I1424">
        <v>6494</v>
      </c>
      <c r="J1424">
        <v>19259</v>
      </c>
      <c r="K1424">
        <v>1014</v>
      </c>
      <c r="L1424">
        <v>62</v>
      </c>
      <c r="M1424">
        <v>190</v>
      </c>
      <c r="N1424">
        <v>3134</v>
      </c>
      <c r="O1424">
        <v>6811</v>
      </c>
      <c r="P1424">
        <v>19734</v>
      </c>
      <c r="Q1424">
        <v>0</v>
      </c>
      <c r="R1424">
        <v>0</v>
      </c>
    </row>
    <row r="1425" spans="1:18" x14ac:dyDescent="0.3">
      <c r="A1425" s="20">
        <v>2025</v>
      </c>
      <c r="B1425" s="20" t="s">
        <v>56</v>
      </c>
      <c r="C1425" s="20">
        <v>4125506</v>
      </c>
      <c r="D1425" s="20" t="s">
        <v>414</v>
      </c>
      <c r="E1425" s="20">
        <v>4</v>
      </c>
      <c r="F1425" s="20" t="s">
        <v>60</v>
      </c>
      <c r="G1425">
        <v>14395</v>
      </c>
      <c r="H1425">
        <v>1502</v>
      </c>
      <c r="I1425">
        <v>1387</v>
      </c>
      <c r="J1425">
        <v>4344</v>
      </c>
      <c r="K1425">
        <v>3184</v>
      </c>
      <c r="L1425">
        <v>2281</v>
      </c>
      <c r="M1425">
        <v>1697</v>
      </c>
      <c r="N1425">
        <v>1586</v>
      </c>
      <c r="O1425">
        <v>1418</v>
      </c>
      <c r="P1425">
        <v>4139</v>
      </c>
      <c r="Q1425">
        <v>2995</v>
      </c>
      <c r="R1425">
        <v>2190</v>
      </c>
    </row>
    <row r="1426" spans="1:18" x14ac:dyDescent="0.3">
      <c r="A1426" s="20">
        <v>2025</v>
      </c>
      <c r="B1426" s="20" t="s">
        <v>56</v>
      </c>
      <c r="C1426" s="20">
        <v>4124806</v>
      </c>
      <c r="D1426" s="20" t="s">
        <v>415</v>
      </c>
      <c r="E1426" s="20">
        <v>1</v>
      </c>
      <c r="F1426" s="20" t="s">
        <v>58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x14ac:dyDescent="0.3">
      <c r="A1427" s="20">
        <v>2025</v>
      </c>
      <c r="B1427" s="20" t="s">
        <v>56</v>
      </c>
      <c r="C1427" s="20">
        <v>4124806</v>
      </c>
      <c r="D1427" s="20" t="s">
        <v>415</v>
      </c>
      <c r="E1427" s="20">
        <v>2</v>
      </c>
      <c r="F1427" s="20" t="s">
        <v>25</v>
      </c>
      <c r="G1427">
        <v>849</v>
      </c>
      <c r="H1427">
        <v>0</v>
      </c>
      <c r="I1427">
        <v>0</v>
      </c>
      <c r="J1427">
        <v>6</v>
      </c>
      <c r="K1427">
        <v>540</v>
      </c>
      <c r="L1427">
        <v>295</v>
      </c>
      <c r="M1427">
        <v>8</v>
      </c>
      <c r="N1427">
        <v>0</v>
      </c>
      <c r="O1427">
        <v>0</v>
      </c>
      <c r="P1427">
        <v>0</v>
      </c>
      <c r="Q1427">
        <v>571</v>
      </c>
      <c r="R1427">
        <v>277</v>
      </c>
    </row>
    <row r="1428" spans="1:18" x14ac:dyDescent="0.3">
      <c r="A1428" s="20">
        <v>2025</v>
      </c>
      <c r="B1428" s="20" t="s">
        <v>56</v>
      </c>
      <c r="C1428" s="20">
        <v>4124806</v>
      </c>
      <c r="D1428" s="20" t="s">
        <v>415</v>
      </c>
      <c r="E1428" s="20">
        <v>3</v>
      </c>
      <c r="F1428" s="20" t="s">
        <v>59</v>
      </c>
      <c r="G1428">
        <v>1384</v>
      </c>
      <c r="H1428">
        <v>260</v>
      </c>
      <c r="I1428">
        <v>303</v>
      </c>
      <c r="J1428">
        <v>791</v>
      </c>
      <c r="K1428">
        <v>30</v>
      </c>
      <c r="L1428">
        <v>0</v>
      </c>
      <c r="M1428">
        <v>0</v>
      </c>
      <c r="N1428">
        <v>280</v>
      </c>
      <c r="O1428">
        <v>317</v>
      </c>
      <c r="P1428">
        <v>787</v>
      </c>
      <c r="Q1428">
        <v>0</v>
      </c>
      <c r="R1428">
        <v>0</v>
      </c>
    </row>
    <row r="1429" spans="1:18" x14ac:dyDescent="0.3">
      <c r="A1429" s="20">
        <v>2025</v>
      </c>
      <c r="B1429" s="20" t="s">
        <v>56</v>
      </c>
      <c r="C1429" s="20">
        <v>4124806</v>
      </c>
      <c r="D1429" s="20" t="s">
        <v>415</v>
      </c>
      <c r="E1429" s="20">
        <v>4</v>
      </c>
      <c r="F1429" s="20" t="s">
        <v>60</v>
      </c>
      <c r="G1429">
        <v>105</v>
      </c>
      <c r="H1429">
        <v>8</v>
      </c>
      <c r="I1429">
        <v>12</v>
      </c>
      <c r="J1429">
        <v>5</v>
      </c>
      <c r="K1429">
        <v>14</v>
      </c>
      <c r="L1429">
        <v>2</v>
      </c>
      <c r="M1429">
        <v>64</v>
      </c>
      <c r="N1429">
        <v>9</v>
      </c>
      <c r="O1429">
        <v>11</v>
      </c>
      <c r="P1429">
        <v>20</v>
      </c>
      <c r="Q1429">
        <v>0</v>
      </c>
      <c r="R1429">
        <v>0</v>
      </c>
    </row>
    <row r="1430" spans="1:18" x14ac:dyDescent="0.3">
      <c r="A1430" s="20">
        <v>2025</v>
      </c>
      <c r="B1430" s="20" t="s">
        <v>56</v>
      </c>
      <c r="C1430" s="20">
        <v>4124905</v>
      </c>
      <c r="D1430" s="20" t="s">
        <v>416</v>
      </c>
      <c r="E1430" s="20">
        <v>1</v>
      </c>
      <c r="F1430" s="20" t="s">
        <v>58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3">
      <c r="A1431" s="20">
        <v>2025</v>
      </c>
      <c r="B1431" s="20" t="s">
        <v>56</v>
      </c>
      <c r="C1431" s="20">
        <v>4124905</v>
      </c>
      <c r="D1431" s="20" t="s">
        <v>416</v>
      </c>
      <c r="E1431" s="20">
        <v>2</v>
      </c>
      <c r="F1431" s="20" t="s">
        <v>25</v>
      </c>
      <c r="G1431">
        <v>398</v>
      </c>
      <c r="H1431">
        <v>0</v>
      </c>
      <c r="I1431">
        <v>0</v>
      </c>
      <c r="J1431">
        <v>0</v>
      </c>
      <c r="K1431">
        <v>224</v>
      </c>
      <c r="L1431">
        <v>146</v>
      </c>
      <c r="M1431">
        <v>28</v>
      </c>
      <c r="N1431">
        <v>0</v>
      </c>
      <c r="O1431">
        <v>0</v>
      </c>
      <c r="P1431">
        <v>0</v>
      </c>
      <c r="Q1431">
        <v>230</v>
      </c>
      <c r="R1431">
        <v>168</v>
      </c>
    </row>
    <row r="1432" spans="1:18" x14ac:dyDescent="0.3">
      <c r="A1432" s="20">
        <v>2025</v>
      </c>
      <c r="B1432" s="20" t="s">
        <v>56</v>
      </c>
      <c r="C1432" s="20">
        <v>4124905</v>
      </c>
      <c r="D1432" s="20" t="s">
        <v>416</v>
      </c>
      <c r="E1432" s="20">
        <v>3</v>
      </c>
      <c r="F1432" s="20" t="s">
        <v>59</v>
      </c>
      <c r="G1432">
        <v>744</v>
      </c>
      <c r="H1432">
        <v>154</v>
      </c>
      <c r="I1432">
        <v>155</v>
      </c>
      <c r="J1432">
        <v>390</v>
      </c>
      <c r="K1432">
        <v>37</v>
      </c>
      <c r="L1432">
        <v>3</v>
      </c>
      <c r="M1432">
        <v>5</v>
      </c>
      <c r="N1432">
        <v>165</v>
      </c>
      <c r="O1432">
        <v>158</v>
      </c>
      <c r="P1432">
        <v>414</v>
      </c>
      <c r="Q1432">
        <v>0</v>
      </c>
      <c r="R1432">
        <v>0</v>
      </c>
    </row>
    <row r="1433" spans="1:18" x14ac:dyDescent="0.3">
      <c r="A1433" s="20">
        <v>2025</v>
      </c>
      <c r="B1433" s="20" t="s">
        <v>56</v>
      </c>
      <c r="C1433" s="20">
        <v>4124905</v>
      </c>
      <c r="D1433" s="20" t="s">
        <v>416</v>
      </c>
      <c r="E1433" s="20">
        <v>4</v>
      </c>
      <c r="F1433" s="20" t="s">
        <v>60</v>
      </c>
      <c r="G1433">
        <v>82</v>
      </c>
      <c r="H1433">
        <v>1</v>
      </c>
      <c r="I1433">
        <v>1</v>
      </c>
      <c r="J1433">
        <v>22</v>
      </c>
      <c r="K1433">
        <v>13</v>
      </c>
      <c r="L1433">
        <v>6</v>
      </c>
      <c r="M1433">
        <v>39</v>
      </c>
      <c r="N1433">
        <v>1</v>
      </c>
      <c r="O1433">
        <v>1</v>
      </c>
      <c r="P1433">
        <v>36</v>
      </c>
      <c r="Q1433">
        <v>0</v>
      </c>
      <c r="R1433">
        <v>0</v>
      </c>
    </row>
    <row r="1434" spans="1:18" x14ac:dyDescent="0.3">
      <c r="A1434" s="20">
        <v>2025</v>
      </c>
      <c r="B1434" s="20" t="s">
        <v>56</v>
      </c>
      <c r="C1434" s="20">
        <v>4125001</v>
      </c>
      <c r="D1434" s="20" t="s">
        <v>417</v>
      </c>
      <c r="E1434" s="20">
        <v>1</v>
      </c>
      <c r="F1434" s="20" t="s">
        <v>58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x14ac:dyDescent="0.3">
      <c r="A1435" s="20">
        <v>2025</v>
      </c>
      <c r="B1435" s="20" t="s">
        <v>56</v>
      </c>
      <c r="C1435" s="20">
        <v>4125001</v>
      </c>
      <c r="D1435" s="20" t="s">
        <v>417</v>
      </c>
      <c r="E1435" s="20">
        <v>2</v>
      </c>
      <c r="F1435" s="20" t="s">
        <v>25</v>
      </c>
      <c r="G1435">
        <v>705</v>
      </c>
      <c r="H1435">
        <v>0</v>
      </c>
      <c r="I1435">
        <v>0</v>
      </c>
      <c r="J1435">
        <v>8</v>
      </c>
      <c r="K1435">
        <v>408</v>
      </c>
      <c r="L1435">
        <v>256</v>
      </c>
      <c r="M1435">
        <v>33</v>
      </c>
      <c r="N1435">
        <v>0</v>
      </c>
      <c r="O1435">
        <v>0</v>
      </c>
      <c r="P1435">
        <v>0</v>
      </c>
      <c r="Q1435">
        <v>400</v>
      </c>
      <c r="R1435">
        <v>291</v>
      </c>
    </row>
    <row r="1436" spans="1:18" x14ac:dyDescent="0.3">
      <c r="A1436" s="20">
        <v>2025</v>
      </c>
      <c r="B1436" s="20" t="s">
        <v>56</v>
      </c>
      <c r="C1436" s="20">
        <v>4125001</v>
      </c>
      <c r="D1436" s="20" t="s">
        <v>417</v>
      </c>
      <c r="E1436" s="20">
        <v>3</v>
      </c>
      <c r="F1436" s="20" t="s">
        <v>59</v>
      </c>
      <c r="G1436">
        <v>1134</v>
      </c>
      <c r="H1436">
        <v>281</v>
      </c>
      <c r="I1436">
        <v>205</v>
      </c>
      <c r="J1436">
        <v>585</v>
      </c>
      <c r="K1436">
        <v>47</v>
      </c>
      <c r="L1436">
        <v>4</v>
      </c>
      <c r="M1436">
        <v>12</v>
      </c>
      <c r="N1436">
        <v>303</v>
      </c>
      <c r="O1436">
        <v>210</v>
      </c>
      <c r="P1436">
        <v>606</v>
      </c>
      <c r="Q1436">
        <v>0</v>
      </c>
      <c r="R1436">
        <v>0</v>
      </c>
    </row>
    <row r="1437" spans="1:18" x14ac:dyDescent="0.3">
      <c r="A1437" s="20">
        <v>2025</v>
      </c>
      <c r="B1437" s="20" t="s">
        <v>56</v>
      </c>
      <c r="C1437" s="20">
        <v>4125001</v>
      </c>
      <c r="D1437" s="20" t="s">
        <v>417</v>
      </c>
      <c r="E1437" s="20">
        <v>4</v>
      </c>
      <c r="F1437" s="20" t="s">
        <v>60</v>
      </c>
      <c r="G1437">
        <v>100</v>
      </c>
      <c r="H1437">
        <v>0</v>
      </c>
      <c r="I1437">
        <v>1</v>
      </c>
      <c r="J1437">
        <v>40</v>
      </c>
      <c r="K1437">
        <v>21</v>
      </c>
      <c r="L1437">
        <v>5</v>
      </c>
      <c r="M1437">
        <v>33</v>
      </c>
      <c r="N1437">
        <v>0</v>
      </c>
      <c r="O1437">
        <v>1</v>
      </c>
      <c r="P1437">
        <v>61</v>
      </c>
      <c r="Q1437">
        <v>0</v>
      </c>
      <c r="R1437">
        <v>0</v>
      </c>
    </row>
    <row r="1438" spans="1:18" x14ac:dyDescent="0.3">
      <c r="A1438" s="20">
        <v>2025</v>
      </c>
      <c r="B1438" s="20" t="s">
        <v>56</v>
      </c>
      <c r="C1438" s="20">
        <v>4125100</v>
      </c>
      <c r="D1438" s="20" t="s">
        <v>418</v>
      </c>
      <c r="E1438" s="20">
        <v>1</v>
      </c>
      <c r="F1438" s="20" t="s">
        <v>58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x14ac:dyDescent="0.3">
      <c r="A1439" s="20">
        <v>2025</v>
      </c>
      <c r="B1439" s="20" t="s">
        <v>56</v>
      </c>
      <c r="C1439" s="20">
        <v>4125100</v>
      </c>
      <c r="D1439" s="20" t="s">
        <v>418</v>
      </c>
      <c r="E1439" s="20">
        <v>2</v>
      </c>
      <c r="F1439" s="20" t="s">
        <v>25</v>
      </c>
      <c r="G1439">
        <v>1274</v>
      </c>
      <c r="H1439">
        <v>0</v>
      </c>
      <c r="I1439">
        <v>0</v>
      </c>
      <c r="J1439">
        <v>81</v>
      </c>
      <c r="K1439">
        <v>669</v>
      </c>
      <c r="L1439">
        <v>485</v>
      </c>
      <c r="M1439">
        <v>39</v>
      </c>
      <c r="N1439">
        <v>0</v>
      </c>
      <c r="O1439">
        <v>0</v>
      </c>
      <c r="P1439">
        <v>0</v>
      </c>
      <c r="Q1439">
        <v>739</v>
      </c>
      <c r="R1439">
        <v>512</v>
      </c>
    </row>
    <row r="1440" spans="1:18" x14ac:dyDescent="0.3">
      <c r="A1440" s="20">
        <v>2025</v>
      </c>
      <c r="B1440" s="20" t="s">
        <v>56</v>
      </c>
      <c r="C1440" s="20">
        <v>4125100</v>
      </c>
      <c r="D1440" s="20" t="s">
        <v>418</v>
      </c>
      <c r="E1440" s="20">
        <v>3</v>
      </c>
      <c r="F1440" s="20" t="s">
        <v>59</v>
      </c>
      <c r="G1440">
        <v>1401</v>
      </c>
      <c r="H1440">
        <v>109</v>
      </c>
      <c r="I1440">
        <v>403</v>
      </c>
      <c r="J1440">
        <v>869</v>
      </c>
      <c r="K1440">
        <v>20</v>
      </c>
      <c r="L1440">
        <v>0</v>
      </c>
      <c r="M1440">
        <v>0</v>
      </c>
      <c r="N1440">
        <v>113</v>
      </c>
      <c r="O1440">
        <v>436</v>
      </c>
      <c r="P1440">
        <v>852</v>
      </c>
      <c r="Q1440">
        <v>0</v>
      </c>
      <c r="R1440">
        <v>0</v>
      </c>
    </row>
    <row r="1441" spans="1:18" x14ac:dyDescent="0.3">
      <c r="A1441" s="20">
        <v>2025</v>
      </c>
      <c r="B1441" s="20" t="s">
        <v>56</v>
      </c>
      <c r="C1441" s="20">
        <v>4125100</v>
      </c>
      <c r="D1441" s="20" t="s">
        <v>418</v>
      </c>
      <c r="E1441" s="20">
        <v>4</v>
      </c>
      <c r="F1441" s="20" t="s">
        <v>60</v>
      </c>
      <c r="G1441">
        <v>74</v>
      </c>
      <c r="H1441">
        <v>4</v>
      </c>
      <c r="I1441">
        <v>3</v>
      </c>
      <c r="J1441">
        <v>16</v>
      </c>
      <c r="K1441">
        <v>9</v>
      </c>
      <c r="L1441">
        <v>6</v>
      </c>
      <c r="M1441">
        <v>36</v>
      </c>
      <c r="N1441">
        <v>4</v>
      </c>
      <c r="O1441">
        <v>2</v>
      </c>
      <c r="P1441">
        <v>26</v>
      </c>
      <c r="Q1441">
        <v>0</v>
      </c>
      <c r="R1441">
        <v>0</v>
      </c>
    </row>
    <row r="1442" spans="1:18" x14ac:dyDescent="0.3">
      <c r="A1442" s="20">
        <v>2025</v>
      </c>
      <c r="B1442" s="20" t="s">
        <v>56</v>
      </c>
      <c r="C1442" s="20">
        <v>4125555</v>
      </c>
      <c r="D1442" s="20" t="s">
        <v>419</v>
      </c>
      <c r="E1442" s="20">
        <v>1</v>
      </c>
      <c r="F1442" s="20" t="s">
        <v>58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x14ac:dyDescent="0.3">
      <c r="A1443" s="20">
        <v>2025</v>
      </c>
      <c r="B1443" s="20" t="s">
        <v>56</v>
      </c>
      <c r="C1443" s="20">
        <v>4125555</v>
      </c>
      <c r="D1443" s="20" t="s">
        <v>419</v>
      </c>
      <c r="E1443" s="20">
        <v>2</v>
      </c>
      <c r="F1443" s="20" t="s">
        <v>25</v>
      </c>
      <c r="G1443">
        <v>156</v>
      </c>
      <c r="H1443">
        <v>0</v>
      </c>
      <c r="I1443">
        <v>0</v>
      </c>
      <c r="J1443">
        <v>0</v>
      </c>
      <c r="K1443">
        <v>92</v>
      </c>
      <c r="L1443">
        <v>59</v>
      </c>
      <c r="M1443">
        <v>5</v>
      </c>
      <c r="N1443">
        <v>0</v>
      </c>
      <c r="O1443">
        <v>0</v>
      </c>
      <c r="P1443">
        <v>0</v>
      </c>
      <c r="Q1443">
        <v>93</v>
      </c>
      <c r="R1443">
        <v>63</v>
      </c>
    </row>
    <row r="1444" spans="1:18" x14ac:dyDescent="0.3">
      <c r="A1444" s="20">
        <v>2025</v>
      </c>
      <c r="B1444" s="20" t="s">
        <v>56</v>
      </c>
      <c r="C1444" s="20">
        <v>4125555</v>
      </c>
      <c r="D1444" s="20" t="s">
        <v>419</v>
      </c>
      <c r="E1444" s="20">
        <v>3</v>
      </c>
      <c r="F1444" s="20" t="s">
        <v>59</v>
      </c>
      <c r="G1444">
        <v>219</v>
      </c>
      <c r="H1444">
        <v>60</v>
      </c>
      <c r="I1444">
        <v>47</v>
      </c>
      <c r="J1444">
        <v>106</v>
      </c>
      <c r="K1444">
        <v>6</v>
      </c>
      <c r="L1444">
        <v>0</v>
      </c>
      <c r="M1444">
        <v>0</v>
      </c>
      <c r="N1444">
        <v>65</v>
      </c>
      <c r="O1444">
        <v>46</v>
      </c>
      <c r="P1444">
        <v>108</v>
      </c>
      <c r="Q1444">
        <v>0</v>
      </c>
      <c r="R1444">
        <v>0</v>
      </c>
    </row>
    <row r="1445" spans="1:18" x14ac:dyDescent="0.3">
      <c r="A1445" s="20">
        <v>2025</v>
      </c>
      <c r="B1445" s="20" t="s">
        <v>56</v>
      </c>
      <c r="C1445" s="20">
        <v>4125555</v>
      </c>
      <c r="D1445" s="20" t="s">
        <v>419</v>
      </c>
      <c r="E1445" s="20">
        <v>4</v>
      </c>
      <c r="F1445" s="20" t="s">
        <v>60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x14ac:dyDescent="0.3">
      <c r="A1446" s="20">
        <v>2025</v>
      </c>
      <c r="B1446" s="20" t="s">
        <v>56</v>
      </c>
      <c r="C1446" s="20">
        <v>4125605</v>
      </c>
      <c r="D1446" s="20" t="s">
        <v>420</v>
      </c>
      <c r="E1446" s="20">
        <v>1</v>
      </c>
      <c r="F1446" s="20" t="s">
        <v>58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x14ac:dyDescent="0.3">
      <c r="A1447" s="20">
        <v>2025</v>
      </c>
      <c r="B1447" s="20" t="s">
        <v>56</v>
      </c>
      <c r="C1447" s="20">
        <v>4125605</v>
      </c>
      <c r="D1447" s="20" t="s">
        <v>420</v>
      </c>
      <c r="E1447" s="20">
        <v>2</v>
      </c>
      <c r="F1447" s="20" t="s">
        <v>25</v>
      </c>
      <c r="G1447">
        <v>3793</v>
      </c>
      <c r="H1447">
        <v>0</v>
      </c>
      <c r="I1447">
        <v>0</v>
      </c>
      <c r="J1447">
        <v>8</v>
      </c>
      <c r="K1447">
        <v>2026</v>
      </c>
      <c r="L1447">
        <v>1451</v>
      </c>
      <c r="M1447">
        <v>308</v>
      </c>
      <c r="N1447">
        <v>0</v>
      </c>
      <c r="O1447">
        <v>0</v>
      </c>
      <c r="P1447">
        <v>0</v>
      </c>
      <c r="Q1447">
        <v>1887</v>
      </c>
      <c r="R1447">
        <v>1644</v>
      </c>
    </row>
    <row r="1448" spans="1:18" x14ac:dyDescent="0.3">
      <c r="A1448" s="20">
        <v>2025</v>
      </c>
      <c r="B1448" s="20" t="s">
        <v>56</v>
      </c>
      <c r="C1448" s="20">
        <v>4125605</v>
      </c>
      <c r="D1448" s="20" t="s">
        <v>420</v>
      </c>
      <c r="E1448" s="20">
        <v>3</v>
      </c>
      <c r="F1448" s="20" t="s">
        <v>59</v>
      </c>
      <c r="G1448">
        <v>4767</v>
      </c>
      <c r="H1448">
        <v>783</v>
      </c>
      <c r="I1448">
        <v>1078</v>
      </c>
      <c r="J1448">
        <v>2688</v>
      </c>
      <c r="K1448">
        <v>217</v>
      </c>
      <c r="L1448">
        <v>1</v>
      </c>
      <c r="M1448">
        <v>0</v>
      </c>
      <c r="N1448">
        <v>838</v>
      </c>
      <c r="O1448">
        <v>1098</v>
      </c>
      <c r="P1448">
        <v>2831</v>
      </c>
      <c r="Q1448">
        <v>0</v>
      </c>
      <c r="R1448">
        <v>0</v>
      </c>
    </row>
    <row r="1449" spans="1:18" x14ac:dyDescent="0.3">
      <c r="A1449" s="20">
        <v>2025</v>
      </c>
      <c r="B1449" s="20" t="s">
        <v>56</v>
      </c>
      <c r="C1449" s="20">
        <v>4125605</v>
      </c>
      <c r="D1449" s="20" t="s">
        <v>420</v>
      </c>
      <c r="E1449" s="20">
        <v>4</v>
      </c>
      <c r="F1449" s="20" t="s">
        <v>60</v>
      </c>
      <c r="G1449">
        <v>874</v>
      </c>
      <c r="H1449">
        <v>78</v>
      </c>
      <c r="I1449">
        <v>68</v>
      </c>
      <c r="J1449">
        <v>211</v>
      </c>
      <c r="K1449">
        <v>166</v>
      </c>
      <c r="L1449">
        <v>138</v>
      </c>
      <c r="M1449">
        <v>213</v>
      </c>
      <c r="N1449">
        <v>80</v>
      </c>
      <c r="O1449">
        <v>72</v>
      </c>
      <c r="P1449">
        <v>219</v>
      </c>
      <c r="Q1449">
        <v>122</v>
      </c>
      <c r="R1449">
        <v>70</v>
      </c>
    </row>
    <row r="1450" spans="1:18" x14ac:dyDescent="0.3">
      <c r="A1450" s="20">
        <v>2025</v>
      </c>
      <c r="B1450" s="20" t="s">
        <v>56</v>
      </c>
      <c r="C1450" s="20">
        <v>4125704</v>
      </c>
      <c r="D1450" s="20" t="s">
        <v>421</v>
      </c>
      <c r="E1450" s="20">
        <v>1</v>
      </c>
      <c r="F1450" s="20" t="s">
        <v>58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x14ac:dyDescent="0.3">
      <c r="A1451" s="20">
        <v>2025</v>
      </c>
      <c r="B1451" s="20" t="s">
        <v>56</v>
      </c>
      <c r="C1451" s="20">
        <v>4125704</v>
      </c>
      <c r="D1451" s="20" t="s">
        <v>421</v>
      </c>
      <c r="E1451" s="20">
        <v>2</v>
      </c>
      <c r="F1451" s="20" t="s">
        <v>25</v>
      </c>
      <c r="G1451">
        <v>2555</v>
      </c>
      <c r="H1451">
        <v>0</v>
      </c>
      <c r="I1451">
        <v>15</v>
      </c>
      <c r="J1451">
        <v>233</v>
      </c>
      <c r="K1451">
        <v>1397</v>
      </c>
      <c r="L1451">
        <v>803</v>
      </c>
      <c r="M1451">
        <v>107</v>
      </c>
      <c r="N1451">
        <v>0</v>
      </c>
      <c r="O1451">
        <v>17</v>
      </c>
      <c r="P1451">
        <v>94</v>
      </c>
      <c r="Q1451">
        <v>1505</v>
      </c>
      <c r="R1451">
        <v>858</v>
      </c>
    </row>
    <row r="1452" spans="1:18" x14ac:dyDescent="0.3">
      <c r="A1452" s="20">
        <v>2025</v>
      </c>
      <c r="B1452" s="20" t="s">
        <v>56</v>
      </c>
      <c r="C1452" s="20">
        <v>4125704</v>
      </c>
      <c r="D1452" s="20" t="s">
        <v>421</v>
      </c>
      <c r="E1452" s="20">
        <v>3</v>
      </c>
      <c r="F1452" s="20" t="s">
        <v>59</v>
      </c>
      <c r="G1452">
        <v>3290</v>
      </c>
      <c r="H1452">
        <v>727</v>
      </c>
      <c r="I1452">
        <v>733</v>
      </c>
      <c r="J1452">
        <v>1722</v>
      </c>
      <c r="K1452">
        <v>59</v>
      </c>
      <c r="L1452">
        <v>2</v>
      </c>
      <c r="M1452">
        <v>47</v>
      </c>
      <c r="N1452">
        <v>771</v>
      </c>
      <c r="O1452">
        <v>749</v>
      </c>
      <c r="P1452">
        <v>1721</v>
      </c>
      <c r="Q1452">
        <v>0</v>
      </c>
      <c r="R1452">
        <v>0</v>
      </c>
    </row>
    <row r="1453" spans="1:18" x14ac:dyDescent="0.3">
      <c r="A1453" s="20">
        <v>2025</v>
      </c>
      <c r="B1453" s="20" t="s">
        <v>56</v>
      </c>
      <c r="C1453" s="20">
        <v>4125704</v>
      </c>
      <c r="D1453" s="20" t="s">
        <v>421</v>
      </c>
      <c r="E1453" s="20">
        <v>4</v>
      </c>
      <c r="F1453" s="20" t="s">
        <v>60</v>
      </c>
      <c r="G1453">
        <v>840</v>
      </c>
      <c r="H1453">
        <v>81</v>
      </c>
      <c r="I1453">
        <v>104</v>
      </c>
      <c r="J1453">
        <v>269</v>
      </c>
      <c r="K1453">
        <v>182</v>
      </c>
      <c r="L1453">
        <v>103</v>
      </c>
      <c r="M1453">
        <v>101</v>
      </c>
      <c r="N1453">
        <v>86</v>
      </c>
      <c r="O1453">
        <v>117</v>
      </c>
      <c r="P1453">
        <v>237</v>
      </c>
      <c r="Q1453">
        <v>177</v>
      </c>
      <c r="R1453">
        <v>110</v>
      </c>
    </row>
    <row r="1454" spans="1:18" x14ac:dyDescent="0.3">
      <c r="A1454" s="20">
        <v>2025</v>
      </c>
      <c r="B1454" s="20" t="s">
        <v>56</v>
      </c>
      <c r="C1454" s="20">
        <v>4125753</v>
      </c>
      <c r="D1454" s="20" t="s">
        <v>422</v>
      </c>
      <c r="E1454" s="20">
        <v>1</v>
      </c>
      <c r="F1454" s="20" t="s">
        <v>58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3">
      <c r="A1455" s="20">
        <v>2025</v>
      </c>
      <c r="B1455" s="20" t="s">
        <v>56</v>
      </c>
      <c r="C1455" s="20">
        <v>4125753</v>
      </c>
      <c r="D1455" s="20" t="s">
        <v>422</v>
      </c>
      <c r="E1455" s="20">
        <v>2</v>
      </c>
      <c r="F1455" s="20" t="s">
        <v>25</v>
      </c>
      <c r="G1455">
        <v>411</v>
      </c>
      <c r="H1455">
        <v>0</v>
      </c>
      <c r="I1455">
        <v>0</v>
      </c>
      <c r="J1455">
        <v>5</v>
      </c>
      <c r="K1455">
        <v>270</v>
      </c>
      <c r="L1455">
        <v>133</v>
      </c>
      <c r="M1455">
        <v>3</v>
      </c>
      <c r="N1455">
        <v>0</v>
      </c>
      <c r="O1455">
        <v>0</v>
      </c>
      <c r="P1455">
        <v>0</v>
      </c>
      <c r="Q1455">
        <v>277</v>
      </c>
      <c r="R1455">
        <v>134</v>
      </c>
    </row>
    <row r="1456" spans="1:18" x14ac:dyDescent="0.3">
      <c r="A1456" s="20">
        <v>2025</v>
      </c>
      <c r="B1456" s="20" t="s">
        <v>56</v>
      </c>
      <c r="C1456" s="20">
        <v>4125753</v>
      </c>
      <c r="D1456" s="20" t="s">
        <v>422</v>
      </c>
      <c r="E1456" s="20">
        <v>3</v>
      </c>
      <c r="F1456" s="20" t="s">
        <v>59</v>
      </c>
      <c r="G1456">
        <v>724</v>
      </c>
      <c r="H1456">
        <v>146</v>
      </c>
      <c r="I1456">
        <v>166</v>
      </c>
      <c r="J1456">
        <v>391</v>
      </c>
      <c r="K1456">
        <v>21</v>
      </c>
      <c r="L1456">
        <v>0</v>
      </c>
      <c r="M1456">
        <v>0</v>
      </c>
      <c r="N1456">
        <v>150</v>
      </c>
      <c r="O1456">
        <v>172</v>
      </c>
      <c r="P1456">
        <v>402</v>
      </c>
      <c r="Q1456">
        <v>0</v>
      </c>
      <c r="R1456">
        <v>0</v>
      </c>
    </row>
    <row r="1457" spans="1:18" x14ac:dyDescent="0.3">
      <c r="A1457" s="20">
        <v>2025</v>
      </c>
      <c r="B1457" s="20" t="s">
        <v>56</v>
      </c>
      <c r="C1457" s="20">
        <v>4125753</v>
      </c>
      <c r="D1457" s="20" t="s">
        <v>422</v>
      </c>
      <c r="E1457" s="20">
        <v>4</v>
      </c>
      <c r="F1457" s="20" t="s">
        <v>60</v>
      </c>
      <c r="G1457">
        <v>52</v>
      </c>
      <c r="H1457">
        <v>1</v>
      </c>
      <c r="I1457">
        <v>4</v>
      </c>
      <c r="J1457">
        <v>1</v>
      </c>
      <c r="K1457">
        <v>2</v>
      </c>
      <c r="L1457">
        <v>3</v>
      </c>
      <c r="M1457">
        <v>41</v>
      </c>
      <c r="N1457">
        <v>2</v>
      </c>
      <c r="O1457">
        <v>3</v>
      </c>
      <c r="P1457">
        <v>5</v>
      </c>
      <c r="Q1457">
        <v>0</v>
      </c>
      <c r="R1457">
        <v>0</v>
      </c>
    </row>
    <row r="1458" spans="1:18" x14ac:dyDescent="0.3">
      <c r="A1458" s="20">
        <v>2025</v>
      </c>
      <c r="B1458" s="20" t="s">
        <v>56</v>
      </c>
      <c r="C1458" s="20">
        <v>4125803</v>
      </c>
      <c r="D1458" s="20" t="s">
        <v>423</v>
      </c>
      <c r="E1458" s="20">
        <v>1</v>
      </c>
      <c r="F1458" s="20" t="s">
        <v>58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3">
      <c r="A1459" s="20">
        <v>2025</v>
      </c>
      <c r="B1459" s="20" t="s">
        <v>56</v>
      </c>
      <c r="C1459" s="20">
        <v>4125803</v>
      </c>
      <c r="D1459" s="20" t="s">
        <v>423</v>
      </c>
      <c r="E1459" s="20">
        <v>2</v>
      </c>
      <c r="F1459" s="20" t="s">
        <v>25</v>
      </c>
      <c r="G1459">
        <v>629</v>
      </c>
      <c r="H1459">
        <v>0</v>
      </c>
      <c r="I1459">
        <v>0</v>
      </c>
      <c r="J1459">
        <v>6</v>
      </c>
      <c r="K1459">
        <v>338</v>
      </c>
      <c r="L1459">
        <v>262</v>
      </c>
      <c r="M1459">
        <v>23</v>
      </c>
      <c r="N1459">
        <v>0</v>
      </c>
      <c r="O1459">
        <v>0</v>
      </c>
      <c r="P1459">
        <v>0</v>
      </c>
      <c r="Q1459">
        <v>366</v>
      </c>
      <c r="R1459">
        <v>263</v>
      </c>
    </row>
    <row r="1460" spans="1:18" x14ac:dyDescent="0.3">
      <c r="A1460" s="20">
        <v>2025</v>
      </c>
      <c r="B1460" s="20" t="s">
        <v>56</v>
      </c>
      <c r="C1460" s="20">
        <v>4125803</v>
      </c>
      <c r="D1460" s="20" t="s">
        <v>423</v>
      </c>
      <c r="E1460" s="20">
        <v>3</v>
      </c>
      <c r="F1460" s="20" t="s">
        <v>59</v>
      </c>
      <c r="G1460">
        <v>875</v>
      </c>
      <c r="H1460">
        <v>214</v>
      </c>
      <c r="I1460">
        <v>195</v>
      </c>
      <c r="J1460">
        <v>434</v>
      </c>
      <c r="K1460">
        <v>31</v>
      </c>
      <c r="L1460">
        <v>1</v>
      </c>
      <c r="M1460">
        <v>0</v>
      </c>
      <c r="N1460">
        <v>227</v>
      </c>
      <c r="O1460">
        <v>195</v>
      </c>
      <c r="P1460">
        <v>453</v>
      </c>
      <c r="Q1460">
        <v>0</v>
      </c>
      <c r="R1460">
        <v>0</v>
      </c>
    </row>
    <row r="1461" spans="1:18" x14ac:dyDescent="0.3">
      <c r="A1461" s="20">
        <v>2025</v>
      </c>
      <c r="B1461" s="20" t="s">
        <v>56</v>
      </c>
      <c r="C1461" s="20">
        <v>4125803</v>
      </c>
      <c r="D1461" s="20" t="s">
        <v>423</v>
      </c>
      <c r="E1461" s="20">
        <v>4</v>
      </c>
      <c r="F1461" s="20" t="s">
        <v>60</v>
      </c>
      <c r="G1461">
        <v>140</v>
      </c>
      <c r="H1461">
        <v>18</v>
      </c>
      <c r="I1461">
        <v>14</v>
      </c>
      <c r="J1461">
        <v>49</v>
      </c>
      <c r="K1461">
        <v>9</v>
      </c>
      <c r="L1461">
        <v>8</v>
      </c>
      <c r="M1461">
        <v>42</v>
      </c>
      <c r="N1461">
        <v>20</v>
      </c>
      <c r="O1461">
        <v>15</v>
      </c>
      <c r="P1461">
        <v>55</v>
      </c>
      <c r="Q1461">
        <v>0</v>
      </c>
      <c r="R1461">
        <v>0</v>
      </c>
    </row>
    <row r="1462" spans="1:18" x14ac:dyDescent="0.3">
      <c r="A1462" s="20">
        <v>2025</v>
      </c>
      <c r="B1462" s="20" t="s">
        <v>56</v>
      </c>
      <c r="C1462" s="20">
        <v>4125902</v>
      </c>
      <c r="D1462" s="20" t="s">
        <v>424</v>
      </c>
      <c r="E1462" s="20">
        <v>1</v>
      </c>
      <c r="F1462" s="20" t="s">
        <v>58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3">
      <c r="A1463" s="20">
        <v>2025</v>
      </c>
      <c r="B1463" s="20" t="s">
        <v>56</v>
      </c>
      <c r="C1463" s="20">
        <v>4125902</v>
      </c>
      <c r="D1463" s="20" t="s">
        <v>424</v>
      </c>
      <c r="E1463" s="20">
        <v>2</v>
      </c>
      <c r="F1463" s="20" t="s">
        <v>25</v>
      </c>
      <c r="G1463">
        <v>190</v>
      </c>
      <c r="H1463">
        <v>0</v>
      </c>
      <c r="I1463">
        <v>0</v>
      </c>
      <c r="J1463">
        <v>0</v>
      </c>
      <c r="K1463">
        <v>114</v>
      </c>
      <c r="L1463">
        <v>70</v>
      </c>
      <c r="M1463">
        <v>6</v>
      </c>
      <c r="N1463">
        <v>0</v>
      </c>
      <c r="O1463">
        <v>0</v>
      </c>
      <c r="P1463">
        <v>0</v>
      </c>
      <c r="Q1463">
        <v>115</v>
      </c>
      <c r="R1463">
        <v>75</v>
      </c>
    </row>
    <row r="1464" spans="1:18" x14ac:dyDescent="0.3">
      <c r="A1464" s="20">
        <v>2025</v>
      </c>
      <c r="B1464" s="20" t="s">
        <v>56</v>
      </c>
      <c r="C1464" s="20">
        <v>4125902</v>
      </c>
      <c r="D1464" s="20" t="s">
        <v>424</v>
      </c>
      <c r="E1464" s="20">
        <v>3</v>
      </c>
      <c r="F1464" s="20" t="s">
        <v>59</v>
      </c>
      <c r="G1464">
        <v>298</v>
      </c>
      <c r="H1464">
        <v>63</v>
      </c>
      <c r="I1464">
        <v>63</v>
      </c>
      <c r="J1464">
        <v>162</v>
      </c>
      <c r="K1464">
        <v>9</v>
      </c>
      <c r="L1464">
        <v>1</v>
      </c>
      <c r="M1464">
        <v>0</v>
      </c>
      <c r="N1464">
        <v>73</v>
      </c>
      <c r="O1464">
        <v>56</v>
      </c>
      <c r="P1464">
        <v>169</v>
      </c>
      <c r="Q1464">
        <v>0</v>
      </c>
      <c r="R1464">
        <v>0</v>
      </c>
    </row>
    <row r="1465" spans="1:18" x14ac:dyDescent="0.3">
      <c r="A1465" s="20">
        <v>2025</v>
      </c>
      <c r="B1465" s="20" t="s">
        <v>56</v>
      </c>
      <c r="C1465" s="20">
        <v>4125902</v>
      </c>
      <c r="D1465" s="20" t="s">
        <v>424</v>
      </c>
      <c r="E1465" s="20">
        <v>4</v>
      </c>
      <c r="F1465" s="20" t="s">
        <v>60</v>
      </c>
      <c r="G1465">
        <v>47</v>
      </c>
      <c r="H1465">
        <v>1</v>
      </c>
      <c r="I1465">
        <v>6</v>
      </c>
      <c r="J1465">
        <v>9</v>
      </c>
      <c r="K1465">
        <v>3</v>
      </c>
      <c r="L1465">
        <v>2</v>
      </c>
      <c r="M1465">
        <v>26</v>
      </c>
      <c r="N1465">
        <v>1</v>
      </c>
      <c r="O1465">
        <v>6</v>
      </c>
      <c r="P1465">
        <v>12</v>
      </c>
      <c r="Q1465">
        <v>0</v>
      </c>
      <c r="R1465">
        <v>0</v>
      </c>
    </row>
    <row r="1466" spans="1:18" x14ac:dyDescent="0.3">
      <c r="A1466" s="20">
        <v>2025</v>
      </c>
      <c r="B1466" s="20" t="s">
        <v>56</v>
      </c>
      <c r="C1466" s="20">
        <v>4126009</v>
      </c>
      <c r="D1466" s="20" t="s">
        <v>425</v>
      </c>
      <c r="E1466" s="20">
        <v>1</v>
      </c>
      <c r="F1466" s="20" t="s">
        <v>58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 x14ac:dyDescent="0.3">
      <c r="A1467" s="20">
        <v>2025</v>
      </c>
      <c r="B1467" s="20" t="s">
        <v>56</v>
      </c>
      <c r="C1467" s="20">
        <v>4126009</v>
      </c>
      <c r="D1467" s="20" t="s">
        <v>425</v>
      </c>
      <c r="E1467" s="20">
        <v>2</v>
      </c>
      <c r="F1467" s="20" t="s">
        <v>25</v>
      </c>
      <c r="G1467">
        <v>590</v>
      </c>
      <c r="H1467">
        <v>0</v>
      </c>
      <c r="I1467">
        <v>0</v>
      </c>
      <c r="J1467">
        <v>5</v>
      </c>
      <c r="K1467">
        <v>346</v>
      </c>
      <c r="L1467">
        <v>193</v>
      </c>
      <c r="M1467">
        <v>46</v>
      </c>
      <c r="N1467">
        <v>0</v>
      </c>
      <c r="O1467">
        <v>0</v>
      </c>
      <c r="P1467">
        <v>0</v>
      </c>
      <c r="Q1467">
        <v>334</v>
      </c>
      <c r="R1467">
        <v>221</v>
      </c>
    </row>
    <row r="1468" spans="1:18" x14ac:dyDescent="0.3">
      <c r="A1468" s="20">
        <v>2025</v>
      </c>
      <c r="B1468" s="20" t="s">
        <v>56</v>
      </c>
      <c r="C1468" s="20">
        <v>4126009</v>
      </c>
      <c r="D1468" s="20" t="s">
        <v>425</v>
      </c>
      <c r="E1468" s="20">
        <v>3</v>
      </c>
      <c r="F1468" s="20" t="s">
        <v>59</v>
      </c>
      <c r="G1468">
        <v>658</v>
      </c>
      <c r="H1468">
        <v>97</v>
      </c>
      <c r="I1468">
        <v>134</v>
      </c>
      <c r="J1468">
        <v>393</v>
      </c>
      <c r="K1468">
        <v>30</v>
      </c>
      <c r="L1468">
        <v>2</v>
      </c>
      <c r="M1468">
        <v>2</v>
      </c>
      <c r="N1468">
        <v>102</v>
      </c>
      <c r="O1468">
        <v>141</v>
      </c>
      <c r="P1468">
        <v>411</v>
      </c>
      <c r="Q1468">
        <v>0</v>
      </c>
      <c r="R1468">
        <v>0</v>
      </c>
    </row>
    <row r="1469" spans="1:18" x14ac:dyDescent="0.3">
      <c r="A1469" s="20">
        <v>2025</v>
      </c>
      <c r="B1469" s="20" t="s">
        <v>56</v>
      </c>
      <c r="C1469" s="20">
        <v>4126009</v>
      </c>
      <c r="D1469" s="20" t="s">
        <v>425</v>
      </c>
      <c r="E1469" s="20">
        <v>4</v>
      </c>
      <c r="F1469" s="20" t="s">
        <v>60</v>
      </c>
      <c r="G1469">
        <v>364</v>
      </c>
      <c r="H1469">
        <v>35</v>
      </c>
      <c r="I1469">
        <v>53</v>
      </c>
      <c r="J1469">
        <v>168</v>
      </c>
      <c r="K1469">
        <v>72</v>
      </c>
      <c r="L1469">
        <v>8</v>
      </c>
      <c r="M1469">
        <v>28</v>
      </c>
      <c r="N1469">
        <v>38</v>
      </c>
      <c r="O1469">
        <v>58</v>
      </c>
      <c r="P1469">
        <v>188</v>
      </c>
      <c r="Q1469">
        <v>48</v>
      </c>
      <c r="R1469">
        <v>0</v>
      </c>
    </row>
    <row r="1470" spans="1:18" x14ac:dyDescent="0.3">
      <c r="A1470" s="20">
        <v>2025</v>
      </c>
      <c r="B1470" s="20" t="s">
        <v>56</v>
      </c>
      <c r="C1470" s="20">
        <v>4126108</v>
      </c>
      <c r="D1470" s="20" t="s">
        <v>426</v>
      </c>
      <c r="E1470" s="20">
        <v>1</v>
      </c>
      <c r="F1470" s="20" t="s">
        <v>58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 x14ac:dyDescent="0.3">
      <c r="A1471" s="20">
        <v>2025</v>
      </c>
      <c r="B1471" s="20" t="s">
        <v>56</v>
      </c>
      <c r="C1471" s="20">
        <v>4126108</v>
      </c>
      <c r="D1471" s="20" t="s">
        <v>426</v>
      </c>
      <c r="E1471" s="20">
        <v>2</v>
      </c>
      <c r="F1471" s="20" t="s">
        <v>25</v>
      </c>
      <c r="G1471">
        <v>440</v>
      </c>
      <c r="H1471">
        <v>0</v>
      </c>
      <c r="I1471">
        <v>0</v>
      </c>
      <c r="J1471">
        <v>0</v>
      </c>
      <c r="K1471">
        <v>274</v>
      </c>
      <c r="L1471">
        <v>163</v>
      </c>
      <c r="M1471">
        <v>3</v>
      </c>
      <c r="N1471">
        <v>0</v>
      </c>
      <c r="O1471">
        <v>0</v>
      </c>
      <c r="P1471">
        <v>0</v>
      </c>
      <c r="Q1471">
        <v>260</v>
      </c>
      <c r="R1471">
        <v>179</v>
      </c>
    </row>
    <row r="1472" spans="1:18" x14ac:dyDescent="0.3">
      <c r="A1472" s="20">
        <v>2025</v>
      </c>
      <c r="B1472" s="20" t="s">
        <v>56</v>
      </c>
      <c r="C1472" s="20">
        <v>4126108</v>
      </c>
      <c r="D1472" s="20" t="s">
        <v>426</v>
      </c>
      <c r="E1472" s="20">
        <v>3</v>
      </c>
      <c r="F1472" s="20" t="s">
        <v>59</v>
      </c>
      <c r="G1472">
        <v>629</v>
      </c>
      <c r="H1472">
        <v>132</v>
      </c>
      <c r="I1472">
        <v>109</v>
      </c>
      <c r="J1472">
        <v>360</v>
      </c>
      <c r="K1472">
        <v>20</v>
      </c>
      <c r="L1472">
        <v>1</v>
      </c>
      <c r="M1472">
        <v>7</v>
      </c>
      <c r="N1472">
        <v>139</v>
      </c>
      <c r="O1472">
        <v>114</v>
      </c>
      <c r="P1472">
        <v>369</v>
      </c>
      <c r="Q1472">
        <v>0</v>
      </c>
      <c r="R1472">
        <v>0</v>
      </c>
    </row>
    <row r="1473" spans="1:18" x14ac:dyDescent="0.3">
      <c r="A1473" s="20">
        <v>2025</v>
      </c>
      <c r="B1473" s="20" t="s">
        <v>56</v>
      </c>
      <c r="C1473" s="20">
        <v>4126108</v>
      </c>
      <c r="D1473" s="20" t="s">
        <v>426</v>
      </c>
      <c r="E1473" s="20">
        <v>4</v>
      </c>
      <c r="F1473" s="20" t="s">
        <v>60</v>
      </c>
      <c r="G1473">
        <v>43</v>
      </c>
      <c r="H1473">
        <v>4</v>
      </c>
      <c r="I1473">
        <v>0</v>
      </c>
      <c r="J1473">
        <v>6</v>
      </c>
      <c r="K1473">
        <v>6</v>
      </c>
      <c r="L1473">
        <v>3</v>
      </c>
      <c r="M1473">
        <v>24</v>
      </c>
      <c r="N1473">
        <v>4</v>
      </c>
      <c r="O1473">
        <v>1</v>
      </c>
      <c r="P1473">
        <v>11</v>
      </c>
      <c r="Q1473">
        <v>0</v>
      </c>
      <c r="R1473">
        <v>0</v>
      </c>
    </row>
    <row r="1474" spans="1:18" x14ac:dyDescent="0.3">
      <c r="A1474" s="20">
        <v>2025</v>
      </c>
      <c r="B1474" s="20" t="s">
        <v>56</v>
      </c>
      <c r="C1474" s="20">
        <v>4126678</v>
      </c>
      <c r="D1474" s="20" t="s">
        <v>427</v>
      </c>
      <c r="E1474" s="20">
        <v>1</v>
      </c>
      <c r="F1474" s="20" t="s">
        <v>58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x14ac:dyDescent="0.3">
      <c r="A1475" s="20">
        <v>2025</v>
      </c>
      <c r="B1475" s="20" t="s">
        <v>56</v>
      </c>
      <c r="C1475" s="20">
        <v>4126678</v>
      </c>
      <c r="D1475" s="20" t="s">
        <v>427</v>
      </c>
      <c r="E1475" s="20">
        <v>2</v>
      </c>
      <c r="F1475" s="20" t="s">
        <v>25</v>
      </c>
      <c r="G1475">
        <v>1278</v>
      </c>
      <c r="H1475">
        <v>4</v>
      </c>
      <c r="I1475">
        <v>55</v>
      </c>
      <c r="J1475">
        <v>188</v>
      </c>
      <c r="K1475">
        <v>549</v>
      </c>
      <c r="L1475">
        <v>364</v>
      </c>
      <c r="M1475">
        <v>118</v>
      </c>
      <c r="N1475">
        <v>0</v>
      </c>
      <c r="O1475">
        <v>71</v>
      </c>
      <c r="P1475">
        <v>225</v>
      </c>
      <c r="Q1475">
        <v>631</v>
      </c>
      <c r="R1475">
        <v>349</v>
      </c>
    </row>
    <row r="1476" spans="1:18" x14ac:dyDescent="0.3">
      <c r="A1476" s="20">
        <v>2025</v>
      </c>
      <c r="B1476" s="20" t="s">
        <v>56</v>
      </c>
      <c r="C1476" s="20">
        <v>4126678</v>
      </c>
      <c r="D1476" s="20" t="s">
        <v>427</v>
      </c>
      <c r="E1476" s="20">
        <v>3</v>
      </c>
      <c r="F1476" s="20" t="s">
        <v>59</v>
      </c>
      <c r="G1476">
        <v>1042</v>
      </c>
      <c r="H1476">
        <v>139</v>
      </c>
      <c r="I1476">
        <v>213</v>
      </c>
      <c r="J1476">
        <v>630</v>
      </c>
      <c r="K1476">
        <v>49</v>
      </c>
      <c r="L1476">
        <v>0</v>
      </c>
      <c r="M1476">
        <v>11</v>
      </c>
      <c r="N1476">
        <v>153</v>
      </c>
      <c r="O1476">
        <v>222</v>
      </c>
      <c r="P1476">
        <v>656</v>
      </c>
      <c r="Q1476">
        <v>0</v>
      </c>
      <c r="R1476">
        <v>0</v>
      </c>
    </row>
    <row r="1477" spans="1:18" x14ac:dyDescent="0.3">
      <c r="A1477" s="20">
        <v>2025</v>
      </c>
      <c r="B1477" s="20" t="s">
        <v>56</v>
      </c>
      <c r="C1477" s="20">
        <v>4126678</v>
      </c>
      <c r="D1477" s="20" t="s">
        <v>427</v>
      </c>
      <c r="E1477" s="20">
        <v>4</v>
      </c>
      <c r="F1477" s="20" t="s">
        <v>60</v>
      </c>
      <c r="G1477">
        <v>120</v>
      </c>
      <c r="H1477">
        <v>14</v>
      </c>
      <c r="I1477">
        <v>11</v>
      </c>
      <c r="J1477">
        <v>55</v>
      </c>
      <c r="K1477">
        <v>14</v>
      </c>
      <c r="L1477">
        <v>4</v>
      </c>
      <c r="M1477">
        <v>22</v>
      </c>
      <c r="N1477">
        <v>15</v>
      </c>
      <c r="O1477">
        <v>11</v>
      </c>
      <c r="P1477">
        <v>68</v>
      </c>
      <c r="Q1477">
        <v>0</v>
      </c>
      <c r="R1477">
        <v>0</v>
      </c>
    </row>
    <row r="1478" spans="1:18" x14ac:dyDescent="0.3">
      <c r="A1478" s="20">
        <v>2025</v>
      </c>
      <c r="B1478" s="20" t="s">
        <v>56</v>
      </c>
      <c r="C1478" s="20">
        <v>4126702</v>
      </c>
      <c r="D1478" s="20" t="s">
        <v>428</v>
      </c>
      <c r="E1478" s="20">
        <v>1</v>
      </c>
      <c r="F1478" s="20" t="s">
        <v>58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3">
      <c r="A1479" s="20">
        <v>2025</v>
      </c>
      <c r="B1479" s="20" t="s">
        <v>56</v>
      </c>
      <c r="C1479" s="20">
        <v>4126702</v>
      </c>
      <c r="D1479" s="20" t="s">
        <v>428</v>
      </c>
      <c r="E1479" s="20">
        <v>2</v>
      </c>
      <c r="F1479" s="20" t="s">
        <v>25</v>
      </c>
      <c r="G1479">
        <v>325</v>
      </c>
      <c r="H1479">
        <v>0</v>
      </c>
      <c r="I1479">
        <v>0</v>
      </c>
      <c r="J1479">
        <v>1</v>
      </c>
      <c r="K1479">
        <v>191</v>
      </c>
      <c r="L1479">
        <v>129</v>
      </c>
      <c r="M1479">
        <v>4</v>
      </c>
      <c r="N1479">
        <v>0</v>
      </c>
      <c r="O1479">
        <v>0</v>
      </c>
      <c r="P1479">
        <v>0</v>
      </c>
      <c r="Q1479">
        <v>184</v>
      </c>
      <c r="R1479">
        <v>141</v>
      </c>
    </row>
    <row r="1480" spans="1:18" x14ac:dyDescent="0.3">
      <c r="A1480" s="20">
        <v>2025</v>
      </c>
      <c r="B1480" s="20" t="s">
        <v>56</v>
      </c>
      <c r="C1480" s="20">
        <v>4126702</v>
      </c>
      <c r="D1480" s="20" t="s">
        <v>428</v>
      </c>
      <c r="E1480" s="20">
        <v>3</v>
      </c>
      <c r="F1480" s="20" t="s">
        <v>59</v>
      </c>
      <c r="G1480">
        <v>532</v>
      </c>
      <c r="H1480">
        <v>110</v>
      </c>
      <c r="I1480">
        <v>114</v>
      </c>
      <c r="J1480">
        <v>279</v>
      </c>
      <c r="K1480">
        <v>24</v>
      </c>
      <c r="L1480">
        <v>0</v>
      </c>
      <c r="M1480">
        <v>5</v>
      </c>
      <c r="N1480">
        <v>121</v>
      </c>
      <c r="O1480">
        <v>118</v>
      </c>
      <c r="P1480">
        <v>288</v>
      </c>
      <c r="Q1480">
        <v>0</v>
      </c>
      <c r="R1480">
        <v>0</v>
      </c>
    </row>
    <row r="1481" spans="1:18" x14ac:dyDescent="0.3">
      <c r="A1481" s="20">
        <v>2025</v>
      </c>
      <c r="B1481" s="20" t="s">
        <v>56</v>
      </c>
      <c r="C1481" s="20">
        <v>4126702</v>
      </c>
      <c r="D1481" s="20" t="s">
        <v>428</v>
      </c>
      <c r="E1481" s="20">
        <v>4</v>
      </c>
      <c r="F1481" s="20" t="s">
        <v>60</v>
      </c>
      <c r="G1481">
        <v>56</v>
      </c>
      <c r="H1481">
        <v>2</v>
      </c>
      <c r="I1481">
        <v>6</v>
      </c>
      <c r="J1481">
        <v>19</v>
      </c>
      <c r="K1481">
        <v>9</v>
      </c>
      <c r="L1481">
        <v>0</v>
      </c>
      <c r="M1481">
        <v>20</v>
      </c>
      <c r="N1481">
        <v>2</v>
      </c>
      <c r="O1481">
        <v>6</v>
      </c>
      <c r="P1481">
        <v>28</v>
      </c>
      <c r="Q1481">
        <v>0</v>
      </c>
      <c r="R1481">
        <v>0</v>
      </c>
    </row>
    <row r="1482" spans="1:18" x14ac:dyDescent="0.3">
      <c r="A1482" s="20">
        <v>2025</v>
      </c>
      <c r="B1482" s="20" t="s">
        <v>56</v>
      </c>
      <c r="C1482" s="20">
        <v>4126801</v>
      </c>
      <c r="D1482" s="20" t="s">
        <v>429</v>
      </c>
      <c r="E1482" s="20">
        <v>1</v>
      </c>
      <c r="F1482" s="20" t="s">
        <v>58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x14ac:dyDescent="0.3">
      <c r="A1483" s="20">
        <v>2025</v>
      </c>
      <c r="B1483" s="20" t="s">
        <v>56</v>
      </c>
      <c r="C1483" s="20">
        <v>4126801</v>
      </c>
      <c r="D1483" s="20" t="s">
        <v>429</v>
      </c>
      <c r="E1483" s="20">
        <v>2</v>
      </c>
      <c r="F1483" s="20" t="s">
        <v>25</v>
      </c>
      <c r="G1483">
        <v>1183</v>
      </c>
      <c r="H1483">
        <v>0</v>
      </c>
      <c r="I1483">
        <v>0</v>
      </c>
      <c r="J1483">
        <v>4</v>
      </c>
      <c r="K1483">
        <v>683</v>
      </c>
      <c r="L1483">
        <v>434</v>
      </c>
      <c r="M1483">
        <v>62</v>
      </c>
      <c r="N1483">
        <v>0</v>
      </c>
      <c r="O1483">
        <v>0</v>
      </c>
      <c r="P1483">
        <v>0</v>
      </c>
      <c r="Q1483">
        <v>664</v>
      </c>
      <c r="R1483">
        <v>480</v>
      </c>
    </row>
    <row r="1484" spans="1:18" x14ac:dyDescent="0.3">
      <c r="A1484" s="20">
        <v>2025</v>
      </c>
      <c r="B1484" s="20" t="s">
        <v>56</v>
      </c>
      <c r="C1484" s="20">
        <v>4126801</v>
      </c>
      <c r="D1484" s="20" t="s">
        <v>429</v>
      </c>
      <c r="E1484" s="20">
        <v>3</v>
      </c>
      <c r="F1484" s="20" t="s">
        <v>59</v>
      </c>
      <c r="G1484">
        <v>1696</v>
      </c>
      <c r="H1484">
        <v>363</v>
      </c>
      <c r="I1484">
        <v>310</v>
      </c>
      <c r="J1484">
        <v>951</v>
      </c>
      <c r="K1484">
        <v>51</v>
      </c>
      <c r="L1484">
        <v>1</v>
      </c>
      <c r="M1484">
        <v>20</v>
      </c>
      <c r="N1484">
        <v>382</v>
      </c>
      <c r="O1484">
        <v>329</v>
      </c>
      <c r="P1484">
        <v>965</v>
      </c>
      <c r="Q1484">
        <v>0</v>
      </c>
      <c r="R1484">
        <v>0</v>
      </c>
    </row>
    <row r="1485" spans="1:18" x14ac:dyDescent="0.3">
      <c r="A1485" s="20">
        <v>2025</v>
      </c>
      <c r="B1485" s="20" t="s">
        <v>56</v>
      </c>
      <c r="C1485" s="20">
        <v>4126801</v>
      </c>
      <c r="D1485" s="20" t="s">
        <v>429</v>
      </c>
      <c r="E1485" s="20">
        <v>4</v>
      </c>
      <c r="F1485" s="20" t="s">
        <v>60</v>
      </c>
      <c r="G1485">
        <v>204</v>
      </c>
      <c r="H1485">
        <v>23</v>
      </c>
      <c r="I1485">
        <v>29</v>
      </c>
      <c r="J1485">
        <v>73</v>
      </c>
      <c r="K1485">
        <v>30</v>
      </c>
      <c r="L1485">
        <v>5</v>
      </c>
      <c r="M1485">
        <v>44</v>
      </c>
      <c r="N1485">
        <v>26</v>
      </c>
      <c r="O1485">
        <v>31</v>
      </c>
      <c r="P1485">
        <v>84</v>
      </c>
      <c r="Q1485">
        <v>15</v>
      </c>
      <c r="R1485">
        <v>0</v>
      </c>
    </row>
    <row r="1486" spans="1:18" x14ac:dyDescent="0.3">
      <c r="A1486" s="20">
        <v>2025</v>
      </c>
      <c r="B1486" s="20" t="s">
        <v>56</v>
      </c>
      <c r="C1486" s="20">
        <v>4126900</v>
      </c>
      <c r="D1486" s="20" t="s">
        <v>430</v>
      </c>
      <c r="E1486" s="20">
        <v>1</v>
      </c>
      <c r="F1486" s="20" t="s">
        <v>58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x14ac:dyDescent="0.3">
      <c r="A1487" s="20">
        <v>2025</v>
      </c>
      <c r="B1487" s="20" t="s">
        <v>56</v>
      </c>
      <c r="C1487" s="20">
        <v>4126900</v>
      </c>
      <c r="D1487" s="20" t="s">
        <v>430</v>
      </c>
      <c r="E1487" s="20">
        <v>2</v>
      </c>
      <c r="F1487" s="20" t="s">
        <v>25</v>
      </c>
      <c r="G1487">
        <v>404</v>
      </c>
      <c r="H1487">
        <v>0</v>
      </c>
      <c r="I1487">
        <v>0</v>
      </c>
      <c r="J1487">
        <v>0</v>
      </c>
      <c r="K1487">
        <v>233</v>
      </c>
      <c r="L1487">
        <v>142</v>
      </c>
      <c r="M1487">
        <v>29</v>
      </c>
      <c r="N1487">
        <v>0</v>
      </c>
      <c r="O1487">
        <v>0</v>
      </c>
      <c r="P1487">
        <v>0</v>
      </c>
      <c r="Q1487">
        <v>218</v>
      </c>
      <c r="R1487">
        <v>154</v>
      </c>
    </row>
    <row r="1488" spans="1:18" x14ac:dyDescent="0.3">
      <c r="A1488" s="20">
        <v>2025</v>
      </c>
      <c r="B1488" s="20" t="s">
        <v>56</v>
      </c>
      <c r="C1488" s="20">
        <v>4126900</v>
      </c>
      <c r="D1488" s="20" t="s">
        <v>430</v>
      </c>
      <c r="E1488" s="20">
        <v>3</v>
      </c>
      <c r="F1488" s="20" t="s">
        <v>59</v>
      </c>
      <c r="G1488">
        <v>541</v>
      </c>
      <c r="H1488">
        <v>94</v>
      </c>
      <c r="I1488">
        <v>117</v>
      </c>
      <c r="J1488">
        <v>294</v>
      </c>
      <c r="K1488">
        <v>22</v>
      </c>
      <c r="L1488">
        <v>1</v>
      </c>
      <c r="M1488">
        <v>13</v>
      </c>
      <c r="N1488">
        <v>107</v>
      </c>
      <c r="O1488">
        <v>120</v>
      </c>
      <c r="P1488">
        <v>300</v>
      </c>
      <c r="Q1488">
        <v>0</v>
      </c>
      <c r="R1488">
        <v>0</v>
      </c>
    </row>
    <row r="1489" spans="1:18" x14ac:dyDescent="0.3">
      <c r="A1489" s="20">
        <v>2025</v>
      </c>
      <c r="B1489" s="20" t="s">
        <v>56</v>
      </c>
      <c r="C1489" s="20">
        <v>4126900</v>
      </c>
      <c r="D1489" s="20" t="s">
        <v>430</v>
      </c>
      <c r="E1489" s="20">
        <v>4</v>
      </c>
      <c r="F1489" s="20" t="s">
        <v>60</v>
      </c>
      <c r="G1489">
        <v>51</v>
      </c>
      <c r="H1489">
        <v>2</v>
      </c>
      <c r="I1489">
        <v>2</v>
      </c>
      <c r="J1489">
        <v>19</v>
      </c>
      <c r="K1489">
        <v>5</v>
      </c>
      <c r="L1489">
        <v>2</v>
      </c>
      <c r="M1489">
        <v>21</v>
      </c>
      <c r="N1489">
        <v>2</v>
      </c>
      <c r="O1489">
        <v>2</v>
      </c>
      <c r="P1489">
        <v>24</v>
      </c>
      <c r="Q1489">
        <v>0</v>
      </c>
      <c r="R1489">
        <v>0</v>
      </c>
    </row>
    <row r="1490" spans="1:18" x14ac:dyDescent="0.3">
      <c r="A1490" s="20">
        <v>2025</v>
      </c>
      <c r="B1490" s="20" t="s">
        <v>56</v>
      </c>
      <c r="C1490" s="20">
        <v>4127007</v>
      </c>
      <c r="D1490" s="20" t="s">
        <v>431</v>
      </c>
      <c r="E1490" s="20">
        <v>1</v>
      </c>
      <c r="F1490" s="20" t="s">
        <v>58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3">
      <c r="A1491" s="20">
        <v>2025</v>
      </c>
      <c r="B1491" s="20" t="s">
        <v>56</v>
      </c>
      <c r="C1491" s="20">
        <v>4127007</v>
      </c>
      <c r="D1491" s="20" t="s">
        <v>431</v>
      </c>
      <c r="E1491" s="20">
        <v>2</v>
      </c>
      <c r="F1491" s="20" t="s">
        <v>25</v>
      </c>
      <c r="G1491">
        <v>754</v>
      </c>
      <c r="H1491">
        <v>0</v>
      </c>
      <c r="I1491">
        <v>0</v>
      </c>
      <c r="J1491">
        <v>5</v>
      </c>
      <c r="K1491">
        <v>469</v>
      </c>
      <c r="L1491">
        <v>260</v>
      </c>
      <c r="M1491">
        <v>20</v>
      </c>
      <c r="N1491">
        <v>0</v>
      </c>
      <c r="O1491">
        <v>0</v>
      </c>
      <c r="P1491">
        <v>0</v>
      </c>
      <c r="Q1491">
        <v>493</v>
      </c>
      <c r="R1491">
        <v>261</v>
      </c>
    </row>
    <row r="1492" spans="1:18" x14ac:dyDescent="0.3">
      <c r="A1492" s="20">
        <v>2025</v>
      </c>
      <c r="B1492" s="20" t="s">
        <v>56</v>
      </c>
      <c r="C1492" s="20">
        <v>4127007</v>
      </c>
      <c r="D1492" s="20" t="s">
        <v>431</v>
      </c>
      <c r="E1492" s="20">
        <v>3</v>
      </c>
      <c r="F1492" s="20" t="s">
        <v>59</v>
      </c>
      <c r="G1492">
        <v>1099</v>
      </c>
      <c r="H1492">
        <v>122</v>
      </c>
      <c r="I1492">
        <v>247</v>
      </c>
      <c r="J1492">
        <v>684</v>
      </c>
      <c r="K1492">
        <v>44</v>
      </c>
      <c r="L1492">
        <v>1</v>
      </c>
      <c r="M1492">
        <v>1</v>
      </c>
      <c r="N1492">
        <v>130</v>
      </c>
      <c r="O1492">
        <v>264</v>
      </c>
      <c r="P1492">
        <v>705</v>
      </c>
      <c r="Q1492">
        <v>0</v>
      </c>
      <c r="R1492">
        <v>0</v>
      </c>
    </row>
    <row r="1493" spans="1:18" x14ac:dyDescent="0.3">
      <c r="A1493" s="20">
        <v>2025</v>
      </c>
      <c r="B1493" s="20" t="s">
        <v>56</v>
      </c>
      <c r="C1493" s="20">
        <v>4127007</v>
      </c>
      <c r="D1493" s="20" t="s">
        <v>431</v>
      </c>
      <c r="E1493" s="20">
        <v>4</v>
      </c>
      <c r="F1493" s="20" t="s">
        <v>60</v>
      </c>
      <c r="G1493">
        <v>25</v>
      </c>
      <c r="H1493">
        <v>2</v>
      </c>
      <c r="I1493">
        <v>0</v>
      </c>
      <c r="J1493">
        <v>3</v>
      </c>
      <c r="K1493">
        <v>2</v>
      </c>
      <c r="L1493">
        <v>2</v>
      </c>
      <c r="M1493">
        <v>16</v>
      </c>
      <c r="N1493">
        <v>2</v>
      </c>
      <c r="O1493">
        <v>0</v>
      </c>
      <c r="P1493">
        <v>6</v>
      </c>
      <c r="Q1493">
        <v>0</v>
      </c>
      <c r="R1493">
        <v>0</v>
      </c>
    </row>
    <row r="1494" spans="1:18" x14ac:dyDescent="0.3">
      <c r="A1494" s="20">
        <v>2025</v>
      </c>
      <c r="B1494" s="20" t="s">
        <v>56</v>
      </c>
      <c r="C1494" s="20">
        <v>4127106</v>
      </c>
      <c r="D1494" s="20" t="s">
        <v>432</v>
      </c>
      <c r="E1494" s="20">
        <v>1</v>
      </c>
      <c r="F1494" s="20" t="s">
        <v>58</v>
      </c>
      <c r="G1494">
        <v>569</v>
      </c>
      <c r="H1494">
        <v>0</v>
      </c>
      <c r="I1494">
        <v>0</v>
      </c>
      <c r="J1494">
        <v>0</v>
      </c>
      <c r="K1494">
        <v>29</v>
      </c>
      <c r="L1494">
        <v>390</v>
      </c>
      <c r="M1494">
        <v>150</v>
      </c>
      <c r="N1494">
        <v>0</v>
      </c>
      <c r="O1494">
        <v>0</v>
      </c>
      <c r="P1494">
        <v>0</v>
      </c>
      <c r="Q1494">
        <v>0</v>
      </c>
      <c r="R1494">
        <v>569</v>
      </c>
    </row>
    <row r="1495" spans="1:18" x14ac:dyDescent="0.3">
      <c r="A1495" s="20">
        <v>2025</v>
      </c>
      <c r="B1495" s="20" t="s">
        <v>56</v>
      </c>
      <c r="C1495" s="20">
        <v>4127106</v>
      </c>
      <c r="D1495" s="20" t="s">
        <v>432</v>
      </c>
      <c r="E1495" s="20">
        <v>2</v>
      </c>
      <c r="F1495" s="20" t="s">
        <v>25</v>
      </c>
      <c r="G1495">
        <v>5533</v>
      </c>
      <c r="H1495">
        <v>0</v>
      </c>
      <c r="I1495">
        <v>0</v>
      </c>
      <c r="J1495">
        <v>23</v>
      </c>
      <c r="K1495">
        <v>3316</v>
      </c>
      <c r="L1495">
        <v>1847</v>
      </c>
      <c r="M1495">
        <v>347</v>
      </c>
      <c r="N1495">
        <v>0</v>
      </c>
      <c r="O1495">
        <v>0</v>
      </c>
      <c r="P1495">
        <v>0</v>
      </c>
      <c r="Q1495">
        <v>3513</v>
      </c>
      <c r="R1495">
        <v>1759</v>
      </c>
    </row>
    <row r="1496" spans="1:18" x14ac:dyDescent="0.3">
      <c r="A1496" s="20">
        <v>2025</v>
      </c>
      <c r="B1496" s="20" t="s">
        <v>56</v>
      </c>
      <c r="C1496" s="20">
        <v>4127106</v>
      </c>
      <c r="D1496" s="20" t="s">
        <v>432</v>
      </c>
      <c r="E1496" s="20">
        <v>3</v>
      </c>
      <c r="F1496" s="20" t="s">
        <v>59</v>
      </c>
      <c r="G1496">
        <v>7913</v>
      </c>
      <c r="H1496">
        <v>1191</v>
      </c>
      <c r="I1496">
        <v>1703</v>
      </c>
      <c r="J1496">
        <v>4730</v>
      </c>
      <c r="K1496">
        <v>249</v>
      </c>
      <c r="L1496">
        <v>7</v>
      </c>
      <c r="M1496">
        <v>33</v>
      </c>
      <c r="N1496">
        <v>1272</v>
      </c>
      <c r="O1496">
        <v>1766</v>
      </c>
      <c r="P1496">
        <v>4837</v>
      </c>
      <c r="Q1496">
        <v>0</v>
      </c>
      <c r="R1496">
        <v>0</v>
      </c>
    </row>
    <row r="1497" spans="1:18" x14ac:dyDescent="0.3">
      <c r="A1497" s="20">
        <v>2025</v>
      </c>
      <c r="B1497" s="20" t="s">
        <v>56</v>
      </c>
      <c r="C1497" s="20">
        <v>4127106</v>
      </c>
      <c r="D1497" s="20" t="s">
        <v>432</v>
      </c>
      <c r="E1497" s="20">
        <v>4</v>
      </c>
      <c r="F1497" s="20" t="s">
        <v>60</v>
      </c>
      <c r="G1497">
        <v>3642</v>
      </c>
      <c r="H1497">
        <v>200</v>
      </c>
      <c r="I1497">
        <v>250</v>
      </c>
      <c r="J1497">
        <v>799</v>
      </c>
      <c r="K1497">
        <v>640</v>
      </c>
      <c r="L1497">
        <v>611</v>
      </c>
      <c r="M1497">
        <v>1142</v>
      </c>
      <c r="N1497">
        <v>211</v>
      </c>
      <c r="O1497">
        <v>260</v>
      </c>
      <c r="P1497">
        <v>778</v>
      </c>
      <c r="Q1497">
        <v>597</v>
      </c>
      <c r="R1497">
        <v>496</v>
      </c>
    </row>
    <row r="1498" spans="1:18" x14ac:dyDescent="0.3">
      <c r="A1498" s="20">
        <v>2025</v>
      </c>
      <c r="B1498" s="20" t="s">
        <v>56</v>
      </c>
      <c r="C1498" s="20">
        <v>4127205</v>
      </c>
      <c r="D1498" s="20" t="s">
        <v>433</v>
      </c>
      <c r="E1498" s="20">
        <v>1</v>
      </c>
      <c r="F1498" s="20" t="s">
        <v>58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x14ac:dyDescent="0.3">
      <c r="A1499" s="20">
        <v>2025</v>
      </c>
      <c r="B1499" s="20" t="s">
        <v>56</v>
      </c>
      <c r="C1499" s="20">
        <v>4127205</v>
      </c>
      <c r="D1499" s="20" t="s">
        <v>433</v>
      </c>
      <c r="E1499" s="20">
        <v>2</v>
      </c>
      <c r="F1499" s="20" t="s">
        <v>25</v>
      </c>
      <c r="G1499">
        <v>1416</v>
      </c>
      <c r="H1499">
        <v>0</v>
      </c>
      <c r="I1499">
        <v>0</v>
      </c>
      <c r="J1499">
        <v>0</v>
      </c>
      <c r="K1499">
        <v>799</v>
      </c>
      <c r="L1499">
        <v>502</v>
      </c>
      <c r="M1499">
        <v>115</v>
      </c>
      <c r="N1499">
        <v>0</v>
      </c>
      <c r="O1499">
        <v>0</v>
      </c>
      <c r="P1499">
        <v>0</v>
      </c>
      <c r="Q1499">
        <v>745</v>
      </c>
      <c r="R1499">
        <v>560</v>
      </c>
    </row>
    <row r="1500" spans="1:18" x14ac:dyDescent="0.3">
      <c r="A1500" s="20">
        <v>2025</v>
      </c>
      <c r="B1500" s="20" t="s">
        <v>56</v>
      </c>
      <c r="C1500" s="20">
        <v>4127205</v>
      </c>
      <c r="D1500" s="20" t="s">
        <v>433</v>
      </c>
      <c r="E1500" s="20">
        <v>3</v>
      </c>
      <c r="F1500" s="20" t="s">
        <v>59</v>
      </c>
      <c r="G1500">
        <v>2122</v>
      </c>
      <c r="H1500">
        <v>427</v>
      </c>
      <c r="I1500">
        <v>431</v>
      </c>
      <c r="J1500">
        <v>1182</v>
      </c>
      <c r="K1500">
        <v>74</v>
      </c>
      <c r="L1500">
        <v>0</v>
      </c>
      <c r="M1500">
        <v>8</v>
      </c>
      <c r="N1500">
        <v>461</v>
      </c>
      <c r="O1500">
        <v>442</v>
      </c>
      <c r="P1500">
        <v>1211</v>
      </c>
      <c r="Q1500">
        <v>0</v>
      </c>
      <c r="R1500">
        <v>0</v>
      </c>
    </row>
    <row r="1501" spans="1:18" x14ac:dyDescent="0.3">
      <c r="A1501" s="20">
        <v>2025</v>
      </c>
      <c r="B1501" s="20" t="s">
        <v>56</v>
      </c>
      <c r="C1501" s="20">
        <v>4127205</v>
      </c>
      <c r="D1501" s="20" t="s">
        <v>433</v>
      </c>
      <c r="E1501" s="20">
        <v>4</v>
      </c>
      <c r="F1501" s="20" t="s">
        <v>60</v>
      </c>
      <c r="G1501">
        <v>73</v>
      </c>
      <c r="H1501">
        <v>4</v>
      </c>
      <c r="I1501">
        <v>4</v>
      </c>
      <c r="J1501">
        <v>16</v>
      </c>
      <c r="K1501">
        <v>4</v>
      </c>
      <c r="L1501">
        <v>6</v>
      </c>
      <c r="M1501">
        <v>39</v>
      </c>
      <c r="N1501">
        <v>4</v>
      </c>
      <c r="O1501">
        <v>5</v>
      </c>
      <c r="P1501">
        <v>20</v>
      </c>
      <c r="Q1501">
        <v>0</v>
      </c>
      <c r="R1501">
        <v>0</v>
      </c>
    </row>
    <row r="1502" spans="1:18" x14ac:dyDescent="0.3">
      <c r="A1502" s="20">
        <v>2025</v>
      </c>
      <c r="B1502" s="20" t="s">
        <v>56</v>
      </c>
      <c r="C1502" s="20">
        <v>4127304</v>
      </c>
      <c r="D1502" s="20" t="s">
        <v>434</v>
      </c>
      <c r="E1502" s="20">
        <v>1</v>
      </c>
      <c r="F1502" s="20" t="s">
        <v>58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x14ac:dyDescent="0.3">
      <c r="A1503" s="20">
        <v>2025</v>
      </c>
      <c r="B1503" s="20" t="s">
        <v>56</v>
      </c>
      <c r="C1503" s="20">
        <v>4127304</v>
      </c>
      <c r="D1503" s="20" t="s">
        <v>434</v>
      </c>
      <c r="E1503" s="20">
        <v>2</v>
      </c>
      <c r="F1503" s="20" t="s">
        <v>25</v>
      </c>
      <c r="G1503">
        <v>1154</v>
      </c>
      <c r="H1503">
        <v>0</v>
      </c>
      <c r="I1503">
        <v>0</v>
      </c>
      <c r="J1503">
        <v>1</v>
      </c>
      <c r="K1503">
        <v>690</v>
      </c>
      <c r="L1503">
        <v>430</v>
      </c>
      <c r="M1503">
        <v>33</v>
      </c>
      <c r="N1503">
        <v>0</v>
      </c>
      <c r="O1503">
        <v>0</v>
      </c>
      <c r="P1503">
        <v>0</v>
      </c>
      <c r="Q1503">
        <v>745</v>
      </c>
      <c r="R1503">
        <v>390</v>
      </c>
    </row>
    <row r="1504" spans="1:18" x14ac:dyDescent="0.3">
      <c r="A1504" s="20">
        <v>2025</v>
      </c>
      <c r="B1504" s="20" t="s">
        <v>56</v>
      </c>
      <c r="C1504" s="20">
        <v>4127304</v>
      </c>
      <c r="D1504" s="20" t="s">
        <v>434</v>
      </c>
      <c r="E1504" s="20">
        <v>3</v>
      </c>
      <c r="F1504" s="20" t="s">
        <v>59</v>
      </c>
      <c r="G1504">
        <v>1637</v>
      </c>
      <c r="H1504">
        <v>323</v>
      </c>
      <c r="I1504">
        <v>332</v>
      </c>
      <c r="J1504">
        <v>906</v>
      </c>
      <c r="K1504">
        <v>53</v>
      </c>
      <c r="L1504">
        <v>3</v>
      </c>
      <c r="M1504">
        <v>20</v>
      </c>
      <c r="N1504">
        <v>350</v>
      </c>
      <c r="O1504">
        <v>331</v>
      </c>
      <c r="P1504">
        <v>935</v>
      </c>
      <c r="Q1504">
        <v>0</v>
      </c>
      <c r="R1504">
        <v>0</v>
      </c>
    </row>
    <row r="1505" spans="1:18" x14ac:dyDescent="0.3">
      <c r="A1505" s="20">
        <v>2025</v>
      </c>
      <c r="B1505" s="20" t="s">
        <v>56</v>
      </c>
      <c r="C1505" s="20">
        <v>4127304</v>
      </c>
      <c r="D1505" s="20" t="s">
        <v>434</v>
      </c>
      <c r="E1505" s="20">
        <v>4</v>
      </c>
      <c r="F1505" s="20" t="s">
        <v>60</v>
      </c>
      <c r="G1505">
        <v>323</v>
      </c>
      <c r="H1505">
        <v>16</v>
      </c>
      <c r="I1505">
        <v>34</v>
      </c>
      <c r="J1505">
        <v>107</v>
      </c>
      <c r="K1505">
        <v>72</v>
      </c>
      <c r="L1505">
        <v>46</v>
      </c>
      <c r="M1505">
        <v>48</v>
      </c>
      <c r="N1505">
        <v>17</v>
      </c>
      <c r="O1505">
        <v>35</v>
      </c>
      <c r="P1505">
        <v>135</v>
      </c>
      <c r="Q1505">
        <v>48</v>
      </c>
      <c r="R1505">
        <v>30</v>
      </c>
    </row>
    <row r="1506" spans="1:18" x14ac:dyDescent="0.3">
      <c r="A1506" s="20">
        <v>2025</v>
      </c>
      <c r="B1506" s="20" t="s">
        <v>56</v>
      </c>
      <c r="C1506" s="20">
        <v>4127403</v>
      </c>
      <c r="D1506" s="20" t="s">
        <v>435</v>
      </c>
      <c r="E1506" s="20">
        <v>1</v>
      </c>
      <c r="F1506" s="20" t="s">
        <v>58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 x14ac:dyDescent="0.3">
      <c r="A1507" s="20">
        <v>2025</v>
      </c>
      <c r="B1507" s="20" t="s">
        <v>56</v>
      </c>
      <c r="C1507" s="20">
        <v>4127403</v>
      </c>
      <c r="D1507" s="20" t="s">
        <v>435</v>
      </c>
      <c r="E1507" s="20">
        <v>2</v>
      </c>
      <c r="F1507" s="20" t="s">
        <v>25</v>
      </c>
      <c r="G1507">
        <v>1505</v>
      </c>
      <c r="H1507">
        <v>0</v>
      </c>
      <c r="I1507">
        <v>24</v>
      </c>
      <c r="J1507">
        <v>74</v>
      </c>
      <c r="K1507">
        <v>809</v>
      </c>
      <c r="L1507">
        <v>477</v>
      </c>
      <c r="M1507">
        <v>121</v>
      </c>
      <c r="N1507">
        <v>0</v>
      </c>
      <c r="O1507">
        <v>28</v>
      </c>
      <c r="P1507">
        <v>74</v>
      </c>
      <c r="Q1507">
        <v>763</v>
      </c>
      <c r="R1507">
        <v>529</v>
      </c>
    </row>
    <row r="1508" spans="1:18" x14ac:dyDescent="0.3">
      <c r="A1508" s="20">
        <v>2025</v>
      </c>
      <c r="B1508" s="20" t="s">
        <v>56</v>
      </c>
      <c r="C1508" s="20">
        <v>4127403</v>
      </c>
      <c r="D1508" s="20" t="s">
        <v>435</v>
      </c>
      <c r="E1508" s="20">
        <v>3</v>
      </c>
      <c r="F1508" s="20" t="s">
        <v>59</v>
      </c>
      <c r="G1508">
        <v>2065</v>
      </c>
      <c r="H1508">
        <v>440</v>
      </c>
      <c r="I1508">
        <v>412</v>
      </c>
      <c r="J1508">
        <v>1121</v>
      </c>
      <c r="K1508">
        <v>76</v>
      </c>
      <c r="L1508">
        <v>3</v>
      </c>
      <c r="M1508">
        <v>13</v>
      </c>
      <c r="N1508">
        <v>471</v>
      </c>
      <c r="O1508">
        <v>421</v>
      </c>
      <c r="P1508">
        <v>1160</v>
      </c>
      <c r="Q1508">
        <v>0</v>
      </c>
      <c r="R1508">
        <v>0</v>
      </c>
    </row>
    <row r="1509" spans="1:18" x14ac:dyDescent="0.3">
      <c r="A1509" s="20">
        <v>2025</v>
      </c>
      <c r="B1509" s="20" t="s">
        <v>56</v>
      </c>
      <c r="C1509" s="20">
        <v>4127403</v>
      </c>
      <c r="D1509" s="20" t="s">
        <v>435</v>
      </c>
      <c r="E1509" s="20">
        <v>4</v>
      </c>
      <c r="F1509" s="20" t="s">
        <v>60</v>
      </c>
      <c r="G1509">
        <v>191</v>
      </c>
      <c r="H1509">
        <v>8</v>
      </c>
      <c r="I1509">
        <v>42</v>
      </c>
      <c r="J1509">
        <v>74</v>
      </c>
      <c r="K1509">
        <v>13</v>
      </c>
      <c r="L1509">
        <v>7</v>
      </c>
      <c r="M1509">
        <v>47</v>
      </c>
      <c r="N1509">
        <v>12</v>
      </c>
      <c r="O1509">
        <v>42</v>
      </c>
      <c r="P1509">
        <v>79</v>
      </c>
      <c r="Q1509">
        <v>6</v>
      </c>
      <c r="R1509">
        <v>0</v>
      </c>
    </row>
    <row r="1510" spans="1:18" x14ac:dyDescent="0.3">
      <c r="A1510" s="20">
        <v>2025</v>
      </c>
      <c r="B1510" s="20" t="s">
        <v>56</v>
      </c>
      <c r="C1510" s="20">
        <v>4127502</v>
      </c>
      <c r="D1510" s="20" t="s">
        <v>436</v>
      </c>
      <c r="E1510" s="20">
        <v>1</v>
      </c>
      <c r="F1510" s="20" t="s">
        <v>58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x14ac:dyDescent="0.3">
      <c r="A1511" s="20">
        <v>2025</v>
      </c>
      <c r="B1511" s="20" t="s">
        <v>56</v>
      </c>
      <c r="C1511" s="20">
        <v>4127502</v>
      </c>
      <c r="D1511" s="20" t="s">
        <v>436</v>
      </c>
      <c r="E1511" s="20">
        <v>2</v>
      </c>
      <c r="F1511" s="20" t="s">
        <v>25</v>
      </c>
      <c r="G1511">
        <v>1643</v>
      </c>
      <c r="H1511">
        <v>0</v>
      </c>
      <c r="I1511">
        <v>0</v>
      </c>
      <c r="J1511">
        <v>68</v>
      </c>
      <c r="K1511">
        <v>957</v>
      </c>
      <c r="L1511">
        <v>590</v>
      </c>
      <c r="M1511">
        <v>28</v>
      </c>
      <c r="N1511">
        <v>0</v>
      </c>
      <c r="O1511">
        <v>0</v>
      </c>
      <c r="P1511">
        <v>0</v>
      </c>
      <c r="Q1511">
        <v>1002</v>
      </c>
      <c r="R1511">
        <v>641</v>
      </c>
    </row>
    <row r="1512" spans="1:18" x14ac:dyDescent="0.3">
      <c r="A1512" s="20">
        <v>2025</v>
      </c>
      <c r="B1512" s="20" t="s">
        <v>56</v>
      </c>
      <c r="C1512" s="20">
        <v>4127502</v>
      </c>
      <c r="D1512" s="20" t="s">
        <v>436</v>
      </c>
      <c r="E1512" s="20">
        <v>3</v>
      </c>
      <c r="F1512" s="20" t="s">
        <v>59</v>
      </c>
      <c r="G1512">
        <v>2242</v>
      </c>
      <c r="H1512">
        <v>266</v>
      </c>
      <c r="I1512">
        <v>503</v>
      </c>
      <c r="J1512">
        <v>1352</v>
      </c>
      <c r="K1512">
        <v>114</v>
      </c>
      <c r="L1512">
        <v>1</v>
      </c>
      <c r="M1512">
        <v>6</v>
      </c>
      <c r="N1512">
        <v>278</v>
      </c>
      <c r="O1512">
        <v>547</v>
      </c>
      <c r="P1512">
        <v>1411</v>
      </c>
      <c r="Q1512">
        <v>0</v>
      </c>
      <c r="R1512">
        <v>0</v>
      </c>
    </row>
    <row r="1513" spans="1:18" x14ac:dyDescent="0.3">
      <c r="A1513" s="20">
        <v>2025</v>
      </c>
      <c r="B1513" s="20" t="s">
        <v>56</v>
      </c>
      <c r="C1513" s="20">
        <v>4127502</v>
      </c>
      <c r="D1513" s="20" t="s">
        <v>436</v>
      </c>
      <c r="E1513" s="20">
        <v>4</v>
      </c>
      <c r="F1513" s="20" t="s">
        <v>60</v>
      </c>
      <c r="G1513">
        <v>307</v>
      </c>
      <c r="H1513">
        <v>24</v>
      </c>
      <c r="I1513">
        <v>41</v>
      </c>
      <c r="J1513">
        <v>90</v>
      </c>
      <c r="K1513">
        <v>74</v>
      </c>
      <c r="L1513">
        <v>28</v>
      </c>
      <c r="M1513">
        <v>50</v>
      </c>
      <c r="N1513">
        <v>16</v>
      </c>
      <c r="O1513">
        <v>44</v>
      </c>
      <c r="P1513">
        <v>108</v>
      </c>
      <c r="Q1513">
        <v>64</v>
      </c>
      <c r="R1513">
        <v>14</v>
      </c>
    </row>
    <row r="1514" spans="1:18" x14ac:dyDescent="0.3">
      <c r="A1514" s="20">
        <v>2025</v>
      </c>
      <c r="B1514" s="20" t="s">
        <v>56</v>
      </c>
      <c r="C1514" s="20">
        <v>4127601</v>
      </c>
      <c r="D1514" s="20" t="s">
        <v>437</v>
      </c>
      <c r="E1514" s="20">
        <v>1</v>
      </c>
      <c r="F1514" s="20" t="s">
        <v>58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x14ac:dyDescent="0.3">
      <c r="A1515" s="20">
        <v>2025</v>
      </c>
      <c r="B1515" s="20" t="s">
        <v>56</v>
      </c>
      <c r="C1515" s="20">
        <v>4127601</v>
      </c>
      <c r="D1515" s="20" t="s">
        <v>437</v>
      </c>
      <c r="E1515" s="20">
        <v>2</v>
      </c>
      <c r="F1515" s="20" t="s">
        <v>25</v>
      </c>
      <c r="G1515">
        <v>1619</v>
      </c>
      <c r="H1515">
        <v>0</v>
      </c>
      <c r="I1515">
        <v>0</v>
      </c>
      <c r="J1515">
        <v>7</v>
      </c>
      <c r="K1515">
        <v>896</v>
      </c>
      <c r="L1515">
        <v>632</v>
      </c>
      <c r="M1515">
        <v>84</v>
      </c>
      <c r="N1515">
        <v>0</v>
      </c>
      <c r="O1515">
        <v>0</v>
      </c>
      <c r="P1515">
        <v>0</v>
      </c>
      <c r="Q1515">
        <v>953</v>
      </c>
      <c r="R1515">
        <v>614</v>
      </c>
    </row>
    <row r="1516" spans="1:18" x14ac:dyDescent="0.3">
      <c r="A1516" s="20">
        <v>2025</v>
      </c>
      <c r="B1516" s="20" t="s">
        <v>56</v>
      </c>
      <c r="C1516" s="20">
        <v>4127601</v>
      </c>
      <c r="D1516" s="20" t="s">
        <v>437</v>
      </c>
      <c r="E1516" s="20">
        <v>3</v>
      </c>
      <c r="F1516" s="20" t="s">
        <v>59</v>
      </c>
      <c r="G1516">
        <v>2183</v>
      </c>
      <c r="H1516">
        <v>299</v>
      </c>
      <c r="I1516">
        <v>441</v>
      </c>
      <c r="J1516">
        <v>1349</v>
      </c>
      <c r="K1516">
        <v>94</v>
      </c>
      <c r="L1516">
        <v>0</v>
      </c>
      <c r="M1516">
        <v>0</v>
      </c>
      <c r="N1516">
        <v>315</v>
      </c>
      <c r="O1516">
        <v>476</v>
      </c>
      <c r="P1516">
        <v>1392</v>
      </c>
      <c r="Q1516">
        <v>0</v>
      </c>
      <c r="R1516">
        <v>0</v>
      </c>
    </row>
    <row r="1517" spans="1:18" x14ac:dyDescent="0.3">
      <c r="A1517" s="20">
        <v>2025</v>
      </c>
      <c r="B1517" s="20" t="s">
        <v>56</v>
      </c>
      <c r="C1517" s="20">
        <v>4127601</v>
      </c>
      <c r="D1517" s="20" t="s">
        <v>437</v>
      </c>
      <c r="E1517" s="20">
        <v>4</v>
      </c>
      <c r="F1517" s="20" t="s">
        <v>60</v>
      </c>
      <c r="G1517">
        <v>78</v>
      </c>
      <c r="H1517">
        <v>3</v>
      </c>
      <c r="I1517">
        <v>1</v>
      </c>
      <c r="J1517">
        <v>3</v>
      </c>
      <c r="K1517">
        <v>14</v>
      </c>
      <c r="L1517">
        <v>14</v>
      </c>
      <c r="M1517">
        <v>43</v>
      </c>
      <c r="N1517">
        <v>4</v>
      </c>
      <c r="O1517">
        <v>0</v>
      </c>
      <c r="P1517">
        <v>20</v>
      </c>
      <c r="Q1517">
        <v>0</v>
      </c>
      <c r="R1517">
        <v>0</v>
      </c>
    </row>
    <row r="1518" spans="1:18" x14ac:dyDescent="0.3">
      <c r="A1518" s="20">
        <v>2025</v>
      </c>
      <c r="B1518" s="20" t="s">
        <v>56</v>
      </c>
      <c r="C1518" s="20">
        <v>4127700</v>
      </c>
      <c r="D1518" s="20" t="s">
        <v>438</v>
      </c>
      <c r="E1518" s="20">
        <v>1</v>
      </c>
      <c r="F1518" s="20" t="s">
        <v>58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x14ac:dyDescent="0.3">
      <c r="A1519" s="20">
        <v>2025</v>
      </c>
      <c r="B1519" s="20" t="s">
        <v>56</v>
      </c>
      <c r="C1519" s="20">
        <v>4127700</v>
      </c>
      <c r="D1519" s="20" t="s">
        <v>438</v>
      </c>
      <c r="E1519" s="20">
        <v>2</v>
      </c>
      <c r="F1519" s="20" t="s">
        <v>25</v>
      </c>
      <c r="G1519">
        <v>11880</v>
      </c>
      <c r="H1519">
        <v>0</v>
      </c>
      <c r="I1519">
        <v>0</v>
      </c>
      <c r="J1519">
        <v>707</v>
      </c>
      <c r="K1519">
        <v>6473</v>
      </c>
      <c r="L1519">
        <v>4151</v>
      </c>
      <c r="M1519">
        <v>549</v>
      </c>
      <c r="N1519">
        <v>0</v>
      </c>
      <c r="O1519">
        <v>0</v>
      </c>
      <c r="P1519">
        <v>0</v>
      </c>
      <c r="Q1519">
        <v>6705</v>
      </c>
      <c r="R1519">
        <v>4693</v>
      </c>
    </row>
    <row r="1520" spans="1:18" x14ac:dyDescent="0.3">
      <c r="A1520" s="20">
        <v>2025</v>
      </c>
      <c r="B1520" s="20" t="s">
        <v>56</v>
      </c>
      <c r="C1520" s="20">
        <v>4127700</v>
      </c>
      <c r="D1520" s="20" t="s">
        <v>438</v>
      </c>
      <c r="E1520" s="20">
        <v>3</v>
      </c>
      <c r="F1520" s="20" t="s">
        <v>59</v>
      </c>
      <c r="G1520">
        <v>15037</v>
      </c>
      <c r="H1520">
        <v>3209</v>
      </c>
      <c r="I1520">
        <v>3254</v>
      </c>
      <c r="J1520">
        <v>8316</v>
      </c>
      <c r="K1520">
        <v>168</v>
      </c>
      <c r="L1520">
        <v>2</v>
      </c>
      <c r="M1520">
        <v>88</v>
      </c>
      <c r="N1520">
        <v>3433</v>
      </c>
      <c r="O1520">
        <v>3355</v>
      </c>
      <c r="P1520">
        <v>8159</v>
      </c>
      <c r="Q1520">
        <v>0</v>
      </c>
      <c r="R1520">
        <v>0</v>
      </c>
    </row>
    <row r="1521" spans="1:18" x14ac:dyDescent="0.3">
      <c r="A1521" s="20">
        <v>2025</v>
      </c>
      <c r="B1521" s="20" t="s">
        <v>56</v>
      </c>
      <c r="C1521" s="20">
        <v>4127700</v>
      </c>
      <c r="D1521" s="20" t="s">
        <v>438</v>
      </c>
      <c r="E1521" s="20">
        <v>4</v>
      </c>
      <c r="F1521" s="20" t="s">
        <v>60</v>
      </c>
      <c r="G1521">
        <v>7513</v>
      </c>
      <c r="H1521">
        <v>777</v>
      </c>
      <c r="I1521">
        <v>800</v>
      </c>
      <c r="J1521">
        <v>2072</v>
      </c>
      <c r="K1521">
        <v>1816</v>
      </c>
      <c r="L1521">
        <v>870</v>
      </c>
      <c r="M1521">
        <v>1178</v>
      </c>
      <c r="N1521">
        <v>831</v>
      </c>
      <c r="O1521">
        <v>823</v>
      </c>
      <c r="P1521">
        <v>1829</v>
      </c>
      <c r="Q1521">
        <v>1802</v>
      </c>
      <c r="R1521">
        <v>838</v>
      </c>
    </row>
    <row r="1522" spans="1:18" x14ac:dyDescent="0.3">
      <c r="A1522" s="20">
        <v>2025</v>
      </c>
      <c r="B1522" s="20" t="s">
        <v>56</v>
      </c>
      <c r="C1522" s="20">
        <v>4127809</v>
      </c>
      <c r="D1522" s="20" t="s">
        <v>439</v>
      </c>
      <c r="E1522" s="20">
        <v>1</v>
      </c>
      <c r="F1522" s="20" t="s">
        <v>58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3">
      <c r="A1523" s="20">
        <v>2025</v>
      </c>
      <c r="B1523" s="20" t="s">
        <v>56</v>
      </c>
      <c r="C1523" s="20">
        <v>4127809</v>
      </c>
      <c r="D1523" s="20" t="s">
        <v>439</v>
      </c>
      <c r="E1523" s="20">
        <v>2</v>
      </c>
      <c r="F1523" s="20" t="s">
        <v>25</v>
      </c>
      <c r="G1523">
        <v>508</v>
      </c>
      <c r="H1523">
        <v>0</v>
      </c>
      <c r="I1523">
        <v>2</v>
      </c>
      <c r="J1523">
        <v>14</v>
      </c>
      <c r="K1523">
        <v>295</v>
      </c>
      <c r="L1523">
        <v>190</v>
      </c>
      <c r="M1523">
        <v>7</v>
      </c>
      <c r="N1523">
        <v>0</v>
      </c>
      <c r="O1523">
        <v>2</v>
      </c>
      <c r="P1523">
        <v>11</v>
      </c>
      <c r="Q1523">
        <v>289</v>
      </c>
      <c r="R1523">
        <v>206</v>
      </c>
    </row>
    <row r="1524" spans="1:18" x14ac:dyDescent="0.3">
      <c r="A1524" s="20">
        <v>2025</v>
      </c>
      <c r="B1524" s="20" t="s">
        <v>56</v>
      </c>
      <c r="C1524" s="20">
        <v>4127809</v>
      </c>
      <c r="D1524" s="20" t="s">
        <v>439</v>
      </c>
      <c r="E1524" s="20">
        <v>3</v>
      </c>
      <c r="F1524" s="20" t="s">
        <v>59</v>
      </c>
      <c r="G1524">
        <v>712</v>
      </c>
      <c r="H1524">
        <v>107</v>
      </c>
      <c r="I1524">
        <v>142</v>
      </c>
      <c r="J1524">
        <v>422</v>
      </c>
      <c r="K1524">
        <v>41</v>
      </c>
      <c r="L1524">
        <v>0</v>
      </c>
      <c r="M1524">
        <v>0</v>
      </c>
      <c r="N1524">
        <v>121</v>
      </c>
      <c r="O1524">
        <v>142</v>
      </c>
      <c r="P1524">
        <v>449</v>
      </c>
      <c r="Q1524">
        <v>0</v>
      </c>
      <c r="R1524">
        <v>0</v>
      </c>
    </row>
    <row r="1525" spans="1:18" x14ac:dyDescent="0.3">
      <c r="A1525" s="20">
        <v>2025</v>
      </c>
      <c r="B1525" s="20" t="s">
        <v>56</v>
      </c>
      <c r="C1525" s="20">
        <v>4127809</v>
      </c>
      <c r="D1525" s="20" t="s">
        <v>439</v>
      </c>
      <c r="E1525" s="20">
        <v>4</v>
      </c>
      <c r="F1525" s="20" t="s">
        <v>60</v>
      </c>
      <c r="G1525">
        <v>319</v>
      </c>
      <c r="H1525">
        <v>53</v>
      </c>
      <c r="I1525">
        <v>46</v>
      </c>
      <c r="J1525">
        <v>87</v>
      </c>
      <c r="K1525">
        <v>73</v>
      </c>
      <c r="L1525">
        <v>31</v>
      </c>
      <c r="M1525">
        <v>29</v>
      </c>
      <c r="N1525">
        <v>56</v>
      </c>
      <c r="O1525">
        <v>43</v>
      </c>
      <c r="P1525">
        <v>95</v>
      </c>
      <c r="Q1525">
        <v>58</v>
      </c>
      <c r="R1525">
        <v>37</v>
      </c>
    </row>
    <row r="1526" spans="1:18" x14ac:dyDescent="0.3">
      <c r="A1526" s="20">
        <v>2025</v>
      </c>
      <c r="B1526" s="20" t="s">
        <v>56</v>
      </c>
      <c r="C1526" s="20">
        <v>4127858</v>
      </c>
      <c r="D1526" s="20" t="s">
        <v>440</v>
      </c>
      <c r="E1526" s="20">
        <v>1</v>
      </c>
      <c r="F1526" s="20" t="s">
        <v>58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 x14ac:dyDescent="0.3">
      <c r="A1527" s="20">
        <v>2025</v>
      </c>
      <c r="B1527" s="20" t="s">
        <v>56</v>
      </c>
      <c r="C1527" s="20">
        <v>4127858</v>
      </c>
      <c r="D1527" s="20" t="s">
        <v>440</v>
      </c>
      <c r="E1527" s="20">
        <v>2</v>
      </c>
      <c r="F1527" s="20" t="s">
        <v>25</v>
      </c>
      <c r="G1527">
        <v>883</v>
      </c>
      <c r="H1527">
        <v>0</v>
      </c>
      <c r="I1527">
        <v>0</v>
      </c>
      <c r="J1527">
        <v>2</v>
      </c>
      <c r="K1527">
        <v>558</v>
      </c>
      <c r="L1527">
        <v>311</v>
      </c>
      <c r="M1527">
        <v>12</v>
      </c>
      <c r="N1527">
        <v>0</v>
      </c>
      <c r="O1527">
        <v>0</v>
      </c>
      <c r="P1527">
        <v>0</v>
      </c>
      <c r="Q1527">
        <v>579</v>
      </c>
      <c r="R1527">
        <v>304</v>
      </c>
    </row>
    <row r="1528" spans="1:18" x14ac:dyDescent="0.3">
      <c r="A1528" s="20">
        <v>2025</v>
      </c>
      <c r="B1528" s="20" t="s">
        <v>56</v>
      </c>
      <c r="C1528" s="20">
        <v>4127858</v>
      </c>
      <c r="D1528" s="20" t="s">
        <v>440</v>
      </c>
      <c r="E1528" s="20">
        <v>3</v>
      </c>
      <c r="F1528" s="20" t="s">
        <v>59</v>
      </c>
      <c r="G1528">
        <v>1336</v>
      </c>
      <c r="H1528">
        <v>228</v>
      </c>
      <c r="I1528">
        <v>273</v>
      </c>
      <c r="J1528">
        <v>808</v>
      </c>
      <c r="K1528">
        <v>27</v>
      </c>
      <c r="L1528">
        <v>0</v>
      </c>
      <c r="M1528">
        <v>0</v>
      </c>
      <c r="N1528">
        <v>245</v>
      </c>
      <c r="O1528">
        <v>284</v>
      </c>
      <c r="P1528">
        <v>807</v>
      </c>
      <c r="Q1528">
        <v>0</v>
      </c>
      <c r="R1528">
        <v>0</v>
      </c>
    </row>
    <row r="1529" spans="1:18" x14ac:dyDescent="0.3">
      <c r="A1529" s="20">
        <v>2025</v>
      </c>
      <c r="B1529" s="20" t="s">
        <v>56</v>
      </c>
      <c r="C1529" s="20">
        <v>4127858</v>
      </c>
      <c r="D1529" s="20" t="s">
        <v>440</v>
      </c>
      <c r="E1529" s="20">
        <v>4</v>
      </c>
      <c r="F1529" s="20" t="s">
        <v>60</v>
      </c>
      <c r="G1529">
        <v>55</v>
      </c>
      <c r="H1529">
        <v>0</v>
      </c>
      <c r="I1529">
        <v>0</v>
      </c>
      <c r="J1529">
        <v>8</v>
      </c>
      <c r="K1529">
        <v>5</v>
      </c>
      <c r="L1529">
        <v>2</v>
      </c>
      <c r="M1529">
        <v>40</v>
      </c>
      <c r="N1529">
        <v>0</v>
      </c>
      <c r="O1529">
        <v>1</v>
      </c>
      <c r="P1529">
        <v>12</v>
      </c>
      <c r="Q1529">
        <v>0</v>
      </c>
      <c r="R1529">
        <v>0</v>
      </c>
    </row>
    <row r="1530" spans="1:18" x14ac:dyDescent="0.3">
      <c r="A1530" s="20">
        <v>2025</v>
      </c>
      <c r="B1530" s="20" t="s">
        <v>56</v>
      </c>
      <c r="C1530" s="20">
        <v>4127882</v>
      </c>
      <c r="D1530" s="20" t="s">
        <v>441</v>
      </c>
      <c r="E1530" s="20">
        <v>1</v>
      </c>
      <c r="F1530" s="20" t="s">
        <v>58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x14ac:dyDescent="0.3">
      <c r="A1531" s="20">
        <v>2025</v>
      </c>
      <c r="B1531" s="20" t="s">
        <v>56</v>
      </c>
      <c r="C1531" s="20">
        <v>4127882</v>
      </c>
      <c r="D1531" s="20" t="s">
        <v>441</v>
      </c>
      <c r="E1531" s="20">
        <v>2</v>
      </c>
      <c r="F1531" s="20" t="s">
        <v>25</v>
      </c>
      <c r="G1531">
        <v>655</v>
      </c>
      <c r="H1531">
        <v>0</v>
      </c>
      <c r="I1531">
        <v>0</v>
      </c>
      <c r="J1531">
        <v>5</v>
      </c>
      <c r="K1531">
        <v>400</v>
      </c>
      <c r="L1531">
        <v>245</v>
      </c>
      <c r="M1531">
        <v>5</v>
      </c>
      <c r="N1531">
        <v>0</v>
      </c>
      <c r="O1531">
        <v>0</v>
      </c>
      <c r="P1531">
        <v>0</v>
      </c>
      <c r="Q1531">
        <v>386</v>
      </c>
      <c r="R1531">
        <v>269</v>
      </c>
    </row>
    <row r="1532" spans="1:18" x14ac:dyDescent="0.3">
      <c r="A1532" s="20">
        <v>2025</v>
      </c>
      <c r="B1532" s="20" t="s">
        <v>56</v>
      </c>
      <c r="C1532" s="20">
        <v>4127882</v>
      </c>
      <c r="D1532" s="20" t="s">
        <v>441</v>
      </c>
      <c r="E1532" s="20">
        <v>3</v>
      </c>
      <c r="F1532" s="20" t="s">
        <v>59</v>
      </c>
      <c r="G1532">
        <v>953</v>
      </c>
      <c r="H1532">
        <v>97</v>
      </c>
      <c r="I1532">
        <v>214</v>
      </c>
      <c r="J1532">
        <v>610</v>
      </c>
      <c r="K1532">
        <v>31</v>
      </c>
      <c r="L1532">
        <v>0</v>
      </c>
      <c r="M1532">
        <v>1</v>
      </c>
      <c r="N1532">
        <v>107</v>
      </c>
      <c r="O1532">
        <v>225</v>
      </c>
      <c r="P1532">
        <v>621</v>
      </c>
      <c r="Q1532">
        <v>0</v>
      </c>
      <c r="R1532">
        <v>0</v>
      </c>
    </row>
    <row r="1533" spans="1:18" x14ac:dyDescent="0.3">
      <c r="A1533" s="20">
        <v>2025</v>
      </c>
      <c r="B1533" s="20" t="s">
        <v>56</v>
      </c>
      <c r="C1533" s="20">
        <v>4127882</v>
      </c>
      <c r="D1533" s="20" t="s">
        <v>441</v>
      </c>
      <c r="E1533" s="20">
        <v>4</v>
      </c>
      <c r="F1533" s="20" t="s">
        <v>60</v>
      </c>
      <c r="G1533">
        <v>41</v>
      </c>
      <c r="H1533">
        <v>1</v>
      </c>
      <c r="I1533">
        <v>0</v>
      </c>
      <c r="J1533">
        <v>8</v>
      </c>
      <c r="K1533">
        <v>6</v>
      </c>
      <c r="L1533">
        <v>1</v>
      </c>
      <c r="M1533">
        <v>25</v>
      </c>
      <c r="N1533">
        <v>1</v>
      </c>
      <c r="O1533">
        <v>0</v>
      </c>
      <c r="P1533">
        <v>14</v>
      </c>
      <c r="Q1533">
        <v>0</v>
      </c>
      <c r="R1533">
        <v>0</v>
      </c>
    </row>
    <row r="1534" spans="1:18" x14ac:dyDescent="0.3">
      <c r="A1534" s="20">
        <v>2025</v>
      </c>
      <c r="B1534" s="20" t="s">
        <v>56</v>
      </c>
      <c r="C1534" s="20">
        <v>4127908</v>
      </c>
      <c r="D1534" s="20" t="s">
        <v>442</v>
      </c>
      <c r="E1534" s="20">
        <v>1</v>
      </c>
      <c r="F1534" s="20" t="s">
        <v>58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3">
      <c r="A1535" s="20">
        <v>2025</v>
      </c>
      <c r="B1535" s="20" t="s">
        <v>56</v>
      </c>
      <c r="C1535" s="20">
        <v>4127908</v>
      </c>
      <c r="D1535" s="20" t="s">
        <v>442</v>
      </c>
      <c r="E1535" s="20">
        <v>2</v>
      </c>
      <c r="F1535" s="20" t="s">
        <v>25</v>
      </c>
      <c r="G1535">
        <v>679</v>
      </c>
      <c r="H1535">
        <v>0</v>
      </c>
      <c r="I1535">
        <v>0</v>
      </c>
      <c r="J1535">
        <v>4</v>
      </c>
      <c r="K1535">
        <v>410</v>
      </c>
      <c r="L1535">
        <v>244</v>
      </c>
      <c r="M1535">
        <v>21</v>
      </c>
      <c r="N1535">
        <v>0</v>
      </c>
      <c r="O1535">
        <v>0</v>
      </c>
      <c r="P1535">
        <v>0</v>
      </c>
      <c r="Q1535">
        <v>402</v>
      </c>
      <c r="R1535">
        <v>259</v>
      </c>
    </row>
    <row r="1536" spans="1:18" x14ac:dyDescent="0.3">
      <c r="A1536" s="20">
        <v>2025</v>
      </c>
      <c r="B1536" s="20" t="s">
        <v>56</v>
      </c>
      <c r="C1536" s="20">
        <v>4127908</v>
      </c>
      <c r="D1536" s="20" t="s">
        <v>442</v>
      </c>
      <c r="E1536" s="20">
        <v>3</v>
      </c>
      <c r="F1536" s="20" t="s">
        <v>59</v>
      </c>
      <c r="G1536">
        <v>930</v>
      </c>
      <c r="H1536">
        <v>185</v>
      </c>
      <c r="I1536">
        <v>181</v>
      </c>
      <c r="J1536">
        <v>538</v>
      </c>
      <c r="K1536">
        <v>26</v>
      </c>
      <c r="L1536">
        <v>0</v>
      </c>
      <c r="M1536">
        <v>0</v>
      </c>
      <c r="N1536">
        <v>199</v>
      </c>
      <c r="O1536">
        <v>193</v>
      </c>
      <c r="P1536">
        <v>538</v>
      </c>
      <c r="Q1536">
        <v>0</v>
      </c>
      <c r="R1536">
        <v>0</v>
      </c>
    </row>
    <row r="1537" spans="1:18" x14ac:dyDescent="0.3">
      <c r="A1537" s="20">
        <v>2025</v>
      </c>
      <c r="B1537" s="20" t="s">
        <v>56</v>
      </c>
      <c r="C1537" s="20">
        <v>4127908</v>
      </c>
      <c r="D1537" s="20" t="s">
        <v>442</v>
      </c>
      <c r="E1537" s="20">
        <v>4</v>
      </c>
      <c r="F1537" s="20" t="s">
        <v>60</v>
      </c>
      <c r="G1537">
        <v>61</v>
      </c>
      <c r="H1537">
        <v>0</v>
      </c>
      <c r="I1537">
        <v>0</v>
      </c>
      <c r="J1537">
        <v>8</v>
      </c>
      <c r="K1537">
        <v>6</v>
      </c>
      <c r="L1537">
        <v>6</v>
      </c>
      <c r="M1537">
        <v>41</v>
      </c>
      <c r="N1537">
        <v>0</v>
      </c>
      <c r="O1537">
        <v>0</v>
      </c>
      <c r="P1537">
        <v>14</v>
      </c>
      <c r="Q1537">
        <v>0</v>
      </c>
      <c r="R1537">
        <v>0</v>
      </c>
    </row>
    <row r="1538" spans="1:18" x14ac:dyDescent="0.3">
      <c r="A1538" s="20">
        <v>2025</v>
      </c>
      <c r="B1538" s="20" t="s">
        <v>56</v>
      </c>
      <c r="C1538" s="20">
        <v>4127957</v>
      </c>
      <c r="D1538" s="20" t="s">
        <v>443</v>
      </c>
      <c r="E1538" s="20">
        <v>1</v>
      </c>
      <c r="F1538" s="20" t="s">
        <v>58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x14ac:dyDescent="0.3">
      <c r="A1539" s="20">
        <v>2025</v>
      </c>
      <c r="B1539" s="20" t="s">
        <v>56</v>
      </c>
      <c r="C1539" s="20">
        <v>4127957</v>
      </c>
      <c r="D1539" s="20" t="s">
        <v>443</v>
      </c>
      <c r="E1539" s="20">
        <v>2</v>
      </c>
      <c r="F1539" s="20" t="s">
        <v>25</v>
      </c>
      <c r="G1539">
        <v>494</v>
      </c>
      <c r="H1539">
        <v>0</v>
      </c>
      <c r="I1539">
        <v>0</v>
      </c>
      <c r="J1539">
        <v>30</v>
      </c>
      <c r="K1539">
        <v>280</v>
      </c>
      <c r="L1539">
        <v>179</v>
      </c>
      <c r="M1539">
        <v>5</v>
      </c>
      <c r="N1539">
        <v>0</v>
      </c>
      <c r="O1539">
        <v>0</v>
      </c>
      <c r="P1539">
        <v>0</v>
      </c>
      <c r="Q1539">
        <v>305</v>
      </c>
      <c r="R1539">
        <v>189</v>
      </c>
    </row>
    <row r="1540" spans="1:18" x14ac:dyDescent="0.3">
      <c r="A1540" s="20">
        <v>2025</v>
      </c>
      <c r="B1540" s="20" t="s">
        <v>56</v>
      </c>
      <c r="C1540" s="20">
        <v>4127957</v>
      </c>
      <c r="D1540" s="20" t="s">
        <v>443</v>
      </c>
      <c r="E1540" s="20">
        <v>3</v>
      </c>
      <c r="F1540" s="20" t="s">
        <v>59</v>
      </c>
      <c r="G1540">
        <v>886</v>
      </c>
      <c r="H1540">
        <v>180</v>
      </c>
      <c r="I1540">
        <v>213</v>
      </c>
      <c r="J1540">
        <v>475</v>
      </c>
      <c r="K1540">
        <v>18</v>
      </c>
      <c r="L1540">
        <v>0</v>
      </c>
      <c r="M1540">
        <v>0</v>
      </c>
      <c r="N1540">
        <v>196</v>
      </c>
      <c r="O1540">
        <v>220</v>
      </c>
      <c r="P1540">
        <v>470</v>
      </c>
      <c r="Q1540">
        <v>0</v>
      </c>
      <c r="R1540">
        <v>0</v>
      </c>
    </row>
    <row r="1541" spans="1:18" x14ac:dyDescent="0.3">
      <c r="A1541" s="20">
        <v>2025</v>
      </c>
      <c r="B1541" s="20" t="s">
        <v>56</v>
      </c>
      <c r="C1541" s="20">
        <v>4127957</v>
      </c>
      <c r="D1541" s="20" t="s">
        <v>443</v>
      </c>
      <c r="E1541" s="20">
        <v>4</v>
      </c>
      <c r="F1541" s="20" t="s">
        <v>60</v>
      </c>
      <c r="G1541">
        <v>33</v>
      </c>
      <c r="H1541">
        <v>0</v>
      </c>
      <c r="I1541">
        <v>3</v>
      </c>
      <c r="J1541">
        <v>5</v>
      </c>
      <c r="K1541">
        <v>4</v>
      </c>
      <c r="L1541">
        <v>3</v>
      </c>
      <c r="M1541">
        <v>18</v>
      </c>
      <c r="N1541">
        <v>0</v>
      </c>
      <c r="O1541">
        <v>5</v>
      </c>
      <c r="P1541">
        <v>7</v>
      </c>
      <c r="Q1541">
        <v>0</v>
      </c>
      <c r="R1541">
        <v>0</v>
      </c>
    </row>
    <row r="1542" spans="1:18" x14ac:dyDescent="0.3">
      <c r="A1542" s="20">
        <v>2025</v>
      </c>
      <c r="B1542" s="20" t="s">
        <v>56</v>
      </c>
      <c r="C1542" s="20">
        <v>4127965</v>
      </c>
      <c r="D1542" s="20" t="s">
        <v>444</v>
      </c>
      <c r="E1542" s="20">
        <v>1</v>
      </c>
      <c r="F1542" s="20" t="s">
        <v>58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 x14ac:dyDescent="0.3">
      <c r="A1543" s="20">
        <v>2025</v>
      </c>
      <c r="B1543" s="20" t="s">
        <v>56</v>
      </c>
      <c r="C1543" s="20">
        <v>4127965</v>
      </c>
      <c r="D1543" s="20" t="s">
        <v>444</v>
      </c>
      <c r="E1543" s="20">
        <v>2</v>
      </c>
      <c r="F1543" s="20" t="s">
        <v>25</v>
      </c>
      <c r="G1543">
        <v>1388</v>
      </c>
      <c r="H1543">
        <v>0</v>
      </c>
      <c r="I1543">
        <v>23</v>
      </c>
      <c r="J1543">
        <v>64</v>
      </c>
      <c r="K1543">
        <v>750</v>
      </c>
      <c r="L1543">
        <v>514</v>
      </c>
      <c r="M1543">
        <v>37</v>
      </c>
      <c r="N1543">
        <v>0</v>
      </c>
      <c r="O1543">
        <v>26</v>
      </c>
      <c r="P1543">
        <v>63</v>
      </c>
      <c r="Q1543">
        <v>756</v>
      </c>
      <c r="R1543">
        <v>543</v>
      </c>
    </row>
    <row r="1544" spans="1:18" x14ac:dyDescent="0.3">
      <c r="A1544" s="20">
        <v>2025</v>
      </c>
      <c r="B1544" s="20" t="s">
        <v>56</v>
      </c>
      <c r="C1544" s="20">
        <v>4127965</v>
      </c>
      <c r="D1544" s="20" t="s">
        <v>444</v>
      </c>
      <c r="E1544" s="20">
        <v>3</v>
      </c>
      <c r="F1544" s="20" t="s">
        <v>59</v>
      </c>
      <c r="G1544">
        <v>1793</v>
      </c>
      <c r="H1544">
        <v>270</v>
      </c>
      <c r="I1544">
        <v>371</v>
      </c>
      <c r="J1544">
        <v>1049</v>
      </c>
      <c r="K1544">
        <v>103</v>
      </c>
      <c r="L1544">
        <v>0</v>
      </c>
      <c r="M1544">
        <v>0</v>
      </c>
      <c r="N1544">
        <v>290</v>
      </c>
      <c r="O1544">
        <v>392</v>
      </c>
      <c r="P1544">
        <v>1111</v>
      </c>
      <c r="Q1544">
        <v>0</v>
      </c>
      <c r="R1544">
        <v>0</v>
      </c>
    </row>
    <row r="1545" spans="1:18" x14ac:dyDescent="0.3">
      <c r="A1545" s="20">
        <v>2025</v>
      </c>
      <c r="B1545" s="20" t="s">
        <v>56</v>
      </c>
      <c r="C1545" s="20">
        <v>4127965</v>
      </c>
      <c r="D1545" s="20" t="s">
        <v>444</v>
      </c>
      <c r="E1545" s="20">
        <v>4</v>
      </c>
      <c r="F1545" s="20" t="s">
        <v>60</v>
      </c>
      <c r="G1545">
        <v>49</v>
      </c>
      <c r="H1545">
        <v>1</v>
      </c>
      <c r="I1545">
        <v>4</v>
      </c>
      <c r="J1545">
        <v>6</v>
      </c>
      <c r="K1545">
        <v>5</v>
      </c>
      <c r="L1545">
        <v>6</v>
      </c>
      <c r="M1545">
        <v>27</v>
      </c>
      <c r="N1545">
        <v>2</v>
      </c>
      <c r="O1545">
        <v>3</v>
      </c>
      <c r="P1545">
        <v>14</v>
      </c>
      <c r="Q1545">
        <v>0</v>
      </c>
      <c r="R1545">
        <v>0</v>
      </c>
    </row>
    <row r="1546" spans="1:18" x14ac:dyDescent="0.3">
      <c r="A1546" s="20">
        <v>2025</v>
      </c>
      <c r="B1546" s="20" t="s">
        <v>56</v>
      </c>
      <c r="C1546" s="20">
        <v>4128005</v>
      </c>
      <c r="D1546" s="20" t="s">
        <v>445</v>
      </c>
      <c r="E1546" s="20">
        <v>1</v>
      </c>
      <c r="F1546" s="20" t="s">
        <v>58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 x14ac:dyDescent="0.3">
      <c r="A1547" s="20">
        <v>2025</v>
      </c>
      <c r="B1547" s="20" t="s">
        <v>56</v>
      </c>
      <c r="C1547" s="20">
        <v>4128005</v>
      </c>
      <c r="D1547" s="20" t="s">
        <v>445</v>
      </c>
      <c r="E1547" s="20">
        <v>2</v>
      </c>
      <c r="F1547" s="20" t="s">
        <v>25</v>
      </c>
      <c r="G1547">
        <v>1967</v>
      </c>
      <c r="H1547">
        <v>0</v>
      </c>
      <c r="I1547">
        <v>0</v>
      </c>
      <c r="J1547">
        <v>10</v>
      </c>
      <c r="K1547">
        <v>1119</v>
      </c>
      <c r="L1547">
        <v>729</v>
      </c>
      <c r="M1547">
        <v>109</v>
      </c>
      <c r="N1547">
        <v>0</v>
      </c>
      <c r="O1547">
        <v>0</v>
      </c>
      <c r="P1547">
        <v>0</v>
      </c>
      <c r="Q1547">
        <v>1076</v>
      </c>
      <c r="R1547">
        <v>802</v>
      </c>
    </row>
    <row r="1548" spans="1:18" x14ac:dyDescent="0.3">
      <c r="A1548" s="20">
        <v>2025</v>
      </c>
      <c r="B1548" s="20" t="s">
        <v>56</v>
      </c>
      <c r="C1548" s="20">
        <v>4128005</v>
      </c>
      <c r="D1548" s="20" t="s">
        <v>445</v>
      </c>
      <c r="E1548" s="20">
        <v>3</v>
      </c>
      <c r="F1548" s="20" t="s">
        <v>59</v>
      </c>
      <c r="G1548">
        <v>2697</v>
      </c>
      <c r="H1548">
        <v>642</v>
      </c>
      <c r="I1548">
        <v>548</v>
      </c>
      <c r="J1548">
        <v>1435</v>
      </c>
      <c r="K1548">
        <v>61</v>
      </c>
      <c r="L1548">
        <v>0</v>
      </c>
      <c r="M1548">
        <v>11</v>
      </c>
      <c r="N1548">
        <v>690</v>
      </c>
      <c r="O1548">
        <v>545</v>
      </c>
      <c r="P1548">
        <v>1451</v>
      </c>
      <c r="Q1548">
        <v>0</v>
      </c>
      <c r="R1548">
        <v>0</v>
      </c>
    </row>
    <row r="1549" spans="1:18" x14ac:dyDescent="0.3">
      <c r="A1549" s="20">
        <v>2025</v>
      </c>
      <c r="B1549" s="20" t="s">
        <v>56</v>
      </c>
      <c r="C1549" s="20">
        <v>4128005</v>
      </c>
      <c r="D1549" s="20" t="s">
        <v>445</v>
      </c>
      <c r="E1549" s="20">
        <v>4</v>
      </c>
      <c r="F1549" s="20" t="s">
        <v>60</v>
      </c>
      <c r="G1549">
        <v>642</v>
      </c>
      <c r="H1549">
        <v>89</v>
      </c>
      <c r="I1549">
        <v>110</v>
      </c>
      <c r="J1549">
        <v>255</v>
      </c>
      <c r="K1549">
        <v>107</v>
      </c>
      <c r="L1549">
        <v>18</v>
      </c>
      <c r="M1549">
        <v>63</v>
      </c>
      <c r="N1549">
        <v>94</v>
      </c>
      <c r="O1549">
        <v>122</v>
      </c>
      <c r="P1549">
        <v>254</v>
      </c>
      <c r="Q1549">
        <v>97</v>
      </c>
      <c r="R1549">
        <v>0</v>
      </c>
    </row>
    <row r="1550" spans="1:18" x14ac:dyDescent="0.3">
      <c r="A1550" s="20">
        <v>2025</v>
      </c>
      <c r="B1550" s="20" t="s">
        <v>56</v>
      </c>
      <c r="C1550" s="20">
        <v>4128104</v>
      </c>
      <c r="D1550" s="20" t="s">
        <v>446</v>
      </c>
      <c r="E1550" s="20">
        <v>1</v>
      </c>
      <c r="F1550" s="20" t="s">
        <v>58</v>
      </c>
      <c r="G1550">
        <v>413</v>
      </c>
      <c r="H1550">
        <v>0</v>
      </c>
      <c r="I1550">
        <v>0</v>
      </c>
      <c r="J1550">
        <v>0</v>
      </c>
      <c r="K1550">
        <v>18</v>
      </c>
      <c r="L1550">
        <v>311</v>
      </c>
      <c r="M1550">
        <v>84</v>
      </c>
      <c r="N1550">
        <v>0</v>
      </c>
      <c r="O1550">
        <v>0</v>
      </c>
      <c r="P1550">
        <v>0</v>
      </c>
      <c r="Q1550">
        <v>0</v>
      </c>
      <c r="R1550">
        <v>413</v>
      </c>
    </row>
    <row r="1551" spans="1:18" x14ac:dyDescent="0.3">
      <c r="A1551" s="20">
        <v>2025</v>
      </c>
      <c r="B1551" s="20" t="s">
        <v>56</v>
      </c>
      <c r="C1551" s="20">
        <v>4128104</v>
      </c>
      <c r="D1551" s="20" t="s">
        <v>446</v>
      </c>
      <c r="E1551" s="20">
        <v>2</v>
      </c>
      <c r="F1551" s="20" t="s">
        <v>25</v>
      </c>
      <c r="G1551">
        <v>7337</v>
      </c>
      <c r="H1551">
        <v>0</v>
      </c>
      <c r="I1551">
        <v>0</v>
      </c>
      <c r="J1551">
        <v>13</v>
      </c>
      <c r="K1551">
        <v>4141</v>
      </c>
      <c r="L1551">
        <v>2658</v>
      </c>
      <c r="M1551">
        <v>525</v>
      </c>
      <c r="N1551">
        <v>0</v>
      </c>
      <c r="O1551">
        <v>0</v>
      </c>
      <c r="P1551">
        <v>0</v>
      </c>
      <c r="Q1551">
        <v>4263</v>
      </c>
      <c r="R1551">
        <v>2681</v>
      </c>
    </row>
    <row r="1552" spans="1:18" x14ac:dyDescent="0.3">
      <c r="A1552" s="20">
        <v>2025</v>
      </c>
      <c r="B1552" s="20" t="s">
        <v>56</v>
      </c>
      <c r="C1552" s="20">
        <v>4128104</v>
      </c>
      <c r="D1552" s="20" t="s">
        <v>446</v>
      </c>
      <c r="E1552" s="20">
        <v>3</v>
      </c>
      <c r="F1552" s="20" t="s">
        <v>59</v>
      </c>
      <c r="G1552">
        <v>10621</v>
      </c>
      <c r="H1552">
        <v>1897</v>
      </c>
      <c r="I1552">
        <v>2299</v>
      </c>
      <c r="J1552">
        <v>5925</v>
      </c>
      <c r="K1552">
        <v>452</v>
      </c>
      <c r="L1552">
        <v>4</v>
      </c>
      <c r="M1552">
        <v>44</v>
      </c>
      <c r="N1552">
        <v>2055</v>
      </c>
      <c r="O1552">
        <v>2353</v>
      </c>
      <c r="P1552">
        <v>6165</v>
      </c>
      <c r="Q1552">
        <v>0</v>
      </c>
      <c r="R1552">
        <v>0</v>
      </c>
    </row>
    <row r="1553" spans="1:18" x14ac:dyDescent="0.3">
      <c r="A1553" s="20">
        <v>2025</v>
      </c>
      <c r="B1553" s="20" t="s">
        <v>56</v>
      </c>
      <c r="C1553" s="20">
        <v>4128104</v>
      </c>
      <c r="D1553" s="20" t="s">
        <v>446</v>
      </c>
      <c r="E1553" s="20">
        <v>4</v>
      </c>
      <c r="F1553" s="20" t="s">
        <v>60</v>
      </c>
      <c r="G1553">
        <v>6796</v>
      </c>
      <c r="H1553">
        <v>664</v>
      </c>
      <c r="I1553">
        <v>806</v>
      </c>
      <c r="J1553">
        <v>2035</v>
      </c>
      <c r="K1553">
        <v>1599</v>
      </c>
      <c r="L1553">
        <v>1142</v>
      </c>
      <c r="M1553">
        <v>550</v>
      </c>
      <c r="N1553">
        <v>728</v>
      </c>
      <c r="O1553">
        <v>827</v>
      </c>
      <c r="P1553">
        <v>2011</v>
      </c>
      <c r="Q1553">
        <v>1419</v>
      </c>
      <c r="R1553">
        <v>1128</v>
      </c>
    </row>
    <row r="1554" spans="1:18" x14ac:dyDescent="0.3">
      <c r="A1554" s="20">
        <v>2025</v>
      </c>
      <c r="B1554" s="20" t="s">
        <v>56</v>
      </c>
      <c r="C1554" s="20">
        <v>4128302</v>
      </c>
      <c r="D1554" s="20" t="s">
        <v>447</v>
      </c>
      <c r="E1554" s="20">
        <v>1</v>
      </c>
      <c r="F1554" s="20" t="s">
        <v>58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3">
      <c r="A1555" s="20">
        <v>2025</v>
      </c>
      <c r="B1555" s="20" t="s">
        <v>56</v>
      </c>
      <c r="C1555" s="20">
        <v>4128302</v>
      </c>
      <c r="D1555" s="20" t="s">
        <v>447</v>
      </c>
      <c r="E1555" s="20">
        <v>2</v>
      </c>
      <c r="F1555" s="20" t="s">
        <v>25</v>
      </c>
      <c r="G1555">
        <v>151</v>
      </c>
      <c r="H1555">
        <v>0</v>
      </c>
      <c r="I1555">
        <v>0</v>
      </c>
      <c r="J1555">
        <v>0</v>
      </c>
      <c r="K1555">
        <v>87</v>
      </c>
      <c r="L1555">
        <v>59</v>
      </c>
      <c r="M1555">
        <v>5</v>
      </c>
      <c r="N1555">
        <v>0</v>
      </c>
      <c r="O1555">
        <v>0</v>
      </c>
      <c r="P1555">
        <v>0</v>
      </c>
      <c r="Q1555">
        <v>83</v>
      </c>
      <c r="R1555">
        <v>68</v>
      </c>
    </row>
    <row r="1556" spans="1:18" x14ac:dyDescent="0.3">
      <c r="A1556" s="20">
        <v>2025</v>
      </c>
      <c r="B1556" s="20" t="s">
        <v>56</v>
      </c>
      <c r="C1556" s="20">
        <v>4128302</v>
      </c>
      <c r="D1556" s="20" t="s">
        <v>447</v>
      </c>
      <c r="E1556" s="20">
        <v>3</v>
      </c>
      <c r="F1556" s="20" t="s">
        <v>59</v>
      </c>
      <c r="G1556">
        <v>203</v>
      </c>
      <c r="H1556">
        <v>48</v>
      </c>
      <c r="I1556">
        <v>49</v>
      </c>
      <c r="J1556">
        <v>97</v>
      </c>
      <c r="K1556">
        <v>8</v>
      </c>
      <c r="L1556">
        <v>1</v>
      </c>
      <c r="M1556">
        <v>0</v>
      </c>
      <c r="N1556">
        <v>50</v>
      </c>
      <c r="O1556">
        <v>51</v>
      </c>
      <c r="P1556">
        <v>102</v>
      </c>
      <c r="Q1556">
        <v>0</v>
      </c>
      <c r="R1556">
        <v>0</v>
      </c>
    </row>
    <row r="1557" spans="1:18" x14ac:dyDescent="0.3">
      <c r="A1557" s="20">
        <v>2025</v>
      </c>
      <c r="B1557" s="20" t="s">
        <v>56</v>
      </c>
      <c r="C1557" s="20">
        <v>4128302</v>
      </c>
      <c r="D1557" s="20" t="s">
        <v>447</v>
      </c>
      <c r="E1557" s="20">
        <v>4</v>
      </c>
      <c r="F1557" s="20" t="s">
        <v>60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3">
      <c r="A1558" s="20">
        <v>2025</v>
      </c>
      <c r="B1558" s="20" t="s">
        <v>56</v>
      </c>
      <c r="C1558" s="20">
        <v>4128203</v>
      </c>
      <c r="D1558" s="20" t="s">
        <v>448</v>
      </c>
      <c r="E1558" s="20">
        <v>1</v>
      </c>
      <c r="F1558" s="20" t="s">
        <v>58</v>
      </c>
      <c r="G1558">
        <v>385</v>
      </c>
      <c r="H1558">
        <v>0</v>
      </c>
      <c r="I1558">
        <v>0</v>
      </c>
      <c r="J1558">
        <v>0</v>
      </c>
      <c r="K1558">
        <v>15</v>
      </c>
      <c r="L1558">
        <v>233</v>
      </c>
      <c r="M1558">
        <v>137</v>
      </c>
      <c r="N1558">
        <v>0</v>
      </c>
      <c r="O1558">
        <v>0</v>
      </c>
      <c r="P1558">
        <v>0</v>
      </c>
      <c r="Q1558">
        <v>0</v>
      </c>
      <c r="R1558">
        <v>260</v>
      </c>
    </row>
    <row r="1559" spans="1:18" x14ac:dyDescent="0.3">
      <c r="A1559" s="20">
        <v>2025</v>
      </c>
      <c r="B1559" s="20" t="s">
        <v>56</v>
      </c>
      <c r="C1559" s="20">
        <v>4128203</v>
      </c>
      <c r="D1559" s="20" t="s">
        <v>448</v>
      </c>
      <c r="E1559" s="20">
        <v>2</v>
      </c>
      <c r="F1559" s="20" t="s">
        <v>25</v>
      </c>
      <c r="G1559">
        <v>4171</v>
      </c>
      <c r="H1559">
        <v>0</v>
      </c>
      <c r="I1559">
        <v>0</v>
      </c>
      <c r="J1559">
        <v>3</v>
      </c>
      <c r="K1559">
        <v>2236</v>
      </c>
      <c r="L1559">
        <v>1621</v>
      </c>
      <c r="M1559">
        <v>311</v>
      </c>
      <c r="N1559">
        <v>0</v>
      </c>
      <c r="O1559">
        <v>0</v>
      </c>
      <c r="P1559">
        <v>0</v>
      </c>
      <c r="Q1559">
        <v>2328</v>
      </c>
      <c r="R1559">
        <v>1560</v>
      </c>
    </row>
    <row r="1560" spans="1:18" x14ac:dyDescent="0.3">
      <c r="A1560" s="20">
        <v>2025</v>
      </c>
      <c r="B1560" s="20" t="s">
        <v>56</v>
      </c>
      <c r="C1560" s="20">
        <v>4128203</v>
      </c>
      <c r="D1560" s="20" t="s">
        <v>448</v>
      </c>
      <c r="E1560" s="20">
        <v>3</v>
      </c>
      <c r="F1560" s="20" t="s">
        <v>59</v>
      </c>
      <c r="G1560">
        <v>5548</v>
      </c>
      <c r="H1560">
        <v>1038</v>
      </c>
      <c r="I1560">
        <v>1185</v>
      </c>
      <c r="J1560">
        <v>3174</v>
      </c>
      <c r="K1560">
        <v>149</v>
      </c>
      <c r="L1560">
        <v>1</v>
      </c>
      <c r="M1560">
        <v>1</v>
      </c>
      <c r="N1560">
        <v>1123</v>
      </c>
      <c r="O1560">
        <v>1199</v>
      </c>
      <c r="P1560">
        <v>3224</v>
      </c>
      <c r="Q1560">
        <v>0</v>
      </c>
      <c r="R1560">
        <v>0</v>
      </c>
    </row>
    <row r="1561" spans="1:18" x14ac:dyDescent="0.3">
      <c r="A1561" s="20">
        <v>2025</v>
      </c>
      <c r="B1561" s="20" t="s">
        <v>56</v>
      </c>
      <c r="C1561" s="20">
        <v>4128203</v>
      </c>
      <c r="D1561" s="20" t="s">
        <v>448</v>
      </c>
      <c r="E1561" s="20">
        <v>4</v>
      </c>
      <c r="F1561" s="20" t="s">
        <v>60</v>
      </c>
      <c r="G1561">
        <v>2321</v>
      </c>
      <c r="H1561">
        <v>205</v>
      </c>
      <c r="I1561">
        <v>246</v>
      </c>
      <c r="J1561">
        <v>682</v>
      </c>
      <c r="K1561">
        <v>390</v>
      </c>
      <c r="L1561">
        <v>281</v>
      </c>
      <c r="M1561">
        <v>517</v>
      </c>
      <c r="N1561">
        <v>226</v>
      </c>
      <c r="O1561">
        <v>245</v>
      </c>
      <c r="P1561">
        <v>702</v>
      </c>
      <c r="Q1561">
        <v>338</v>
      </c>
      <c r="R1561">
        <v>173</v>
      </c>
    </row>
    <row r="1562" spans="1:18" x14ac:dyDescent="0.3">
      <c r="A1562" s="20">
        <v>2025</v>
      </c>
      <c r="B1562" s="20" t="s">
        <v>56</v>
      </c>
      <c r="C1562" s="20">
        <v>4128401</v>
      </c>
      <c r="D1562" s="20" t="s">
        <v>449</v>
      </c>
      <c r="E1562" s="20">
        <v>1</v>
      </c>
      <c r="F1562" s="20" t="s">
        <v>58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 x14ac:dyDescent="0.3">
      <c r="A1563" s="20">
        <v>2025</v>
      </c>
      <c r="B1563" s="20" t="s">
        <v>56</v>
      </c>
      <c r="C1563" s="20">
        <v>4128401</v>
      </c>
      <c r="D1563" s="20" t="s">
        <v>449</v>
      </c>
      <c r="E1563" s="20">
        <v>2</v>
      </c>
      <c r="F1563" s="20" t="s">
        <v>25</v>
      </c>
      <c r="G1563">
        <v>669</v>
      </c>
      <c r="H1563">
        <v>0</v>
      </c>
      <c r="I1563">
        <v>0</v>
      </c>
      <c r="J1563">
        <v>5</v>
      </c>
      <c r="K1563">
        <v>393</v>
      </c>
      <c r="L1563">
        <v>261</v>
      </c>
      <c r="M1563">
        <v>10</v>
      </c>
      <c r="N1563">
        <v>0</v>
      </c>
      <c r="O1563">
        <v>0</v>
      </c>
      <c r="P1563">
        <v>0</v>
      </c>
      <c r="Q1563">
        <v>381</v>
      </c>
      <c r="R1563">
        <v>288</v>
      </c>
    </row>
    <row r="1564" spans="1:18" x14ac:dyDescent="0.3">
      <c r="A1564" s="20">
        <v>2025</v>
      </c>
      <c r="B1564" s="20" t="s">
        <v>56</v>
      </c>
      <c r="C1564" s="20">
        <v>4128401</v>
      </c>
      <c r="D1564" s="20" t="s">
        <v>449</v>
      </c>
      <c r="E1564" s="20">
        <v>3</v>
      </c>
      <c r="F1564" s="20" t="s">
        <v>59</v>
      </c>
      <c r="G1564">
        <v>740</v>
      </c>
      <c r="H1564">
        <v>136</v>
      </c>
      <c r="I1564">
        <v>135</v>
      </c>
      <c r="J1564">
        <v>410</v>
      </c>
      <c r="K1564">
        <v>39</v>
      </c>
      <c r="L1564">
        <v>1</v>
      </c>
      <c r="M1564">
        <v>19</v>
      </c>
      <c r="N1564">
        <v>148</v>
      </c>
      <c r="O1564">
        <v>137</v>
      </c>
      <c r="P1564">
        <v>436</v>
      </c>
      <c r="Q1564">
        <v>0</v>
      </c>
      <c r="R1564">
        <v>0</v>
      </c>
    </row>
    <row r="1565" spans="1:18" x14ac:dyDescent="0.3">
      <c r="A1565" s="20">
        <v>2025</v>
      </c>
      <c r="B1565" s="20" t="s">
        <v>56</v>
      </c>
      <c r="C1565" s="20">
        <v>4128401</v>
      </c>
      <c r="D1565" s="20" t="s">
        <v>449</v>
      </c>
      <c r="E1565" s="20">
        <v>4</v>
      </c>
      <c r="F1565" s="20" t="s">
        <v>60</v>
      </c>
      <c r="G1565">
        <v>443</v>
      </c>
      <c r="H1565">
        <v>43</v>
      </c>
      <c r="I1565">
        <v>76</v>
      </c>
      <c r="J1565">
        <v>174</v>
      </c>
      <c r="K1565">
        <v>109</v>
      </c>
      <c r="L1565">
        <v>2</v>
      </c>
      <c r="M1565">
        <v>39</v>
      </c>
      <c r="N1565">
        <v>50</v>
      </c>
      <c r="O1565">
        <v>71</v>
      </c>
      <c r="P1565">
        <v>169</v>
      </c>
      <c r="Q1565">
        <v>113</v>
      </c>
      <c r="R1565">
        <v>0</v>
      </c>
    </row>
    <row r="1566" spans="1:18" x14ac:dyDescent="0.3">
      <c r="A1566" s="20">
        <v>2025</v>
      </c>
      <c r="B1566" s="20" t="s">
        <v>56</v>
      </c>
      <c r="C1566" s="20">
        <v>4128534</v>
      </c>
      <c r="D1566" s="20" t="s">
        <v>450</v>
      </c>
      <c r="E1566" s="20">
        <v>1</v>
      </c>
      <c r="F1566" s="20" t="s">
        <v>58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 x14ac:dyDescent="0.3">
      <c r="A1567" s="20">
        <v>2025</v>
      </c>
      <c r="B1567" s="20" t="s">
        <v>56</v>
      </c>
      <c r="C1567" s="20">
        <v>4128534</v>
      </c>
      <c r="D1567" s="20" t="s">
        <v>450</v>
      </c>
      <c r="E1567" s="20">
        <v>2</v>
      </c>
      <c r="F1567" s="20" t="s">
        <v>25</v>
      </c>
      <c r="G1567">
        <v>671</v>
      </c>
      <c r="H1567">
        <v>0</v>
      </c>
      <c r="I1567">
        <v>0</v>
      </c>
      <c r="J1567">
        <v>1</v>
      </c>
      <c r="K1567">
        <v>424</v>
      </c>
      <c r="L1567">
        <v>242</v>
      </c>
      <c r="M1567">
        <v>4</v>
      </c>
      <c r="N1567">
        <v>0</v>
      </c>
      <c r="O1567">
        <v>0</v>
      </c>
      <c r="P1567">
        <v>0</v>
      </c>
      <c r="Q1567">
        <v>415</v>
      </c>
      <c r="R1567">
        <v>256</v>
      </c>
    </row>
    <row r="1568" spans="1:18" x14ac:dyDescent="0.3">
      <c r="A1568" s="20">
        <v>2025</v>
      </c>
      <c r="B1568" s="20" t="s">
        <v>56</v>
      </c>
      <c r="C1568" s="20">
        <v>4128534</v>
      </c>
      <c r="D1568" s="20" t="s">
        <v>450</v>
      </c>
      <c r="E1568" s="20">
        <v>3</v>
      </c>
      <c r="F1568" s="20" t="s">
        <v>59</v>
      </c>
      <c r="G1568">
        <v>1143</v>
      </c>
      <c r="H1568">
        <v>153</v>
      </c>
      <c r="I1568">
        <v>214</v>
      </c>
      <c r="J1568">
        <v>714</v>
      </c>
      <c r="K1568">
        <v>62</v>
      </c>
      <c r="L1568">
        <v>0</v>
      </c>
      <c r="M1568">
        <v>0</v>
      </c>
      <c r="N1568">
        <v>163</v>
      </c>
      <c r="O1568">
        <v>230</v>
      </c>
      <c r="P1568">
        <v>750</v>
      </c>
      <c r="Q1568">
        <v>0</v>
      </c>
      <c r="R1568">
        <v>0</v>
      </c>
    </row>
    <row r="1569" spans="1:18" x14ac:dyDescent="0.3">
      <c r="A1569" s="20">
        <v>2025</v>
      </c>
      <c r="B1569" s="20" t="s">
        <v>56</v>
      </c>
      <c r="C1569" s="20">
        <v>4128534</v>
      </c>
      <c r="D1569" s="20" t="s">
        <v>450</v>
      </c>
      <c r="E1569" s="20">
        <v>4</v>
      </c>
      <c r="F1569" s="20" t="s">
        <v>60</v>
      </c>
      <c r="G1569">
        <v>40</v>
      </c>
      <c r="H1569">
        <v>3</v>
      </c>
      <c r="I1569">
        <v>5</v>
      </c>
      <c r="J1569">
        <v>4</v>
      </c>
      <c r="K1569">
        <v>3</v>
      </c>
      <c r="L1569">
        <v>4</v>
      </c>
      <c r="M1569">
        <v>21</v>
      </c>
      <c r="N1569">
        <v>4</v>
      </c>
      <c r="O1569">
        <v>4</v>
      </c>
      <c r="P1569">
        <v>8</v>
      </c>
      <c r="Q1569">
        <v>0</v>
      </c>
      <c r="R1569">
        <v>0</v>
      </c>
    </row>
    <row r="1570" spans="1:18" x14ac:dyDescent="0.3">
      <c r="A1570" s="20">
        <v>2025</v>
      </c>
      <c r="B1570" s="20" t="s">
        <v>56</v>
      </c>
      <c r="C1570" s="20">
        <v>4128559</v>
      </c>
      <c r="D1570" s="20" t="s">
        <v>451</v>
      </c>
      <c r="E1570" s="20">
        <v>1</v>
      </c>
      <c r="F1570" s="20" t="s">
        <v>58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3">
      <c r="A1571" s="20">
        <v>2025</v>
      </c>
      <c r="B1571" s="20" t="s">
        <v>56</v>
      </c>
      <c r="C1571" s="20">
        <v>4128559</v>
      </c>
      <c r="D1571" s="20" t="s">
        <v>451</v>
      </c>
      <c r="E1571" s="20">
        <v>2</v>
      </c>
      <c r="F1571" s="20" t="s">
        <v>25</v>
      </c>
      <c r="G1571">
        <v>655</v>
      </c>
      <c r="H1571">
        <v>0</v>
      </c>
      <c r="I1571">
        <v>0</v>
      </c>
      <c r="J1571">
        <v>4</v>
      </c>
      <c r="K1571">
        <v>367</v>
      </c>
      <c r="L1571">
        <v>258</v>
      </c>
      <c r="M1571">
        <v>26</v>
      </c>
      <c r="N1571">
        <v>0</v>
      </c>
      <c r="O1571">
        <v>0</v>
      </c>
      <c r="P1571">
        <v>0</v>
      </c>
      <c r="Q1571">
        <v>367</v>
      </c>
      <c r="R1571">
        <v>283</v>
      </c>
    </row>
    <row r="1572" spans="1:18" x14ac:dyDescent="0.3">
      <c r="A1572" s="20">
        <v>2025</v>
      </c>
      <c r="B1572" s="20" t="s">
        <v>56</v>
      </c>
      <c r="C1572" s="20">
        <v>4128559</v>
      </c>
      <c r="D1572" s="20" t="s">
        <v>451</v>
      </c>
      <c r="E1572" s="20">
        <v>3</v>
      </c>
      <c r="F1572" s="20" t="s">
        <v>59</v>
      </c>
      <c r="G1572">
        <v>838</v>
      </c>
      <c r="H1572">
        <v>135</v>
      </c>
      <c r="I1572">
        <v>176</v>
      </c>
      <c r="J1572">
        <v>497</v>
      </c>
      <c r="K1572">
        <v>30</v>
      </c>
      <c r="L1572">
        <v>0</v>
      </c>
      <c r="M1572">
        <v>0</v>
      </c>
      <c r="N1572">
        <v>150</v>
      </c>
      <c r="O1572">
        <v>175</v>
      </c>
      <c r="P1572">
        <v>513</v>
      </c>
      <c r="Q1572">
        <v>0</v>
      </c>
      <c r="R1572">
        <v>0</v>
      </c>
    </row>
    <row r="1573" spans="1:18" x14ac:dyDescent="0.3">
      <c r="A1573" s="20">
        <v>2025</v>
      </c>
      <c r="B1573" s="20" t="s">
        <v>56</v>
      </c>
      <c r="C1573" s="20">
        <v>4128559</v>
      </c>
      <c r="D1573" s="20" t="s">
        <v>451</v>
      </c>
      <c r="E1573" s="20">
        <v>4</v>
      </c>
      <c r="F1573" s="20" t="s">
        <v>60</v>
      </c>
      <c r="G1573">
        <v>67</v>
      </c>
      <c r="H1573">
        <v>2</v>
      </c>
      <c r="I1573">
        <v>1</v>
      </c>
      <c r="J1573">
        <v>14</v>
      </c>
      <c r="K1573">
        <v>6</v>
      </c>
      <c r="L1573">
        <v>5</v>
      </c>
      <c r="M1573">
        <v>39</v>
      </c>
      <c r="N1573">
        <v>2</v>
      </c>
      <c r="O1573">
        <v>1</v>
      </c>
      <c r="P1573">
        <v>21</v>
      </c>
      <c r="Q1573">
        <v>0</v>
      </c>
      <c r="R1573">
        <v>0</v>
      </c>
    </row>
    <row r="1574" spans="1:18" x14ac:dyDescent="0.3">
      <c r="A1574" s="20">
        <v>2025</v>
      </c>
      <c r="B1574" s="20" t="s">
        <v>56</v>
      </c>
      <c r="C1574" s="20">
        <v>4128609</v>
      </c>
      <c r="D1574" s="20" t="s">
        <v>452</v>
      </c>
      <c r="E1574" s="20">
        <v>1</v>
      </c>
      <c r="F1574" s="20" t="s">
        <v>58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3">
      <c r="A1575" s="20">
        <v>2025</v>
      </c>
      <c r="B1575" s="20" t="s">
        <v>56</v>
      </c>
      <c r="C1575" s="20">
        <v>4128609</v>
      </c>
      <c r="D1575" s="20" t="s">
        <v>452</v>
      </c>
      <c r="E1575" s="20">
        <v>2</v>
      </c>
      <c r="F1575" s="20" t="s">
        <v>25</v>
      </c>
      <c r="G1575">
        <v>628</v>
      </c>
      <c r="H1575">
        <v>0</v>
      </c>
      <c r="I1575">
        <v>0</v>
      </c>
      <c r="J1575">
        <v>0</v>
      </c>
      <c r="K1575">
        <v>385</v>
      </c>
      <c r="L1575">
        <v>238</v>
      </c>
      <c r="M1575">
        <v>5</v>
      </c>
      <c r="N1575">
        <v>0</v>
      </c>
      <c r="O1575">
        <v>0</v>
      </c>
      <c r="P1575">
        <v>0</v>
      </c>
      <c r="Q1575">
        <v>361</v>
      </c>
      <c r="R1575">
        <v>267</v>
      </c>
    </row>
    <row r="1576" spans="1:18" x14ac:dyDescent="0.3">
      <c r="A1576" s="20">
        <v>2025</v>
      </c>
      <c r="B1576" s="20" t="s">
        <v>56</v>
      </c>
      <c r="C1576" s="20">
        <v>4128609</v>
      </c>
      <c r="D1576" s="20" t="s">
        <v>452</v>
      </c>
      <c r="E1576" s="20">
        <v>3</v>
      </c>
      <c r="F1576" s="20" t="s">
        <v>59</v>
      </c>
      <c r="G1576">
        <v>882</v>
      </c>
      <c r="H1576">
        <v>155</v>
      </c>
      <c r="I1576">
        <v>177</v>
      </c>
      <c r="J1576">
        <v>530</v>
      </c>
      <c r="K1576">
        <v>20</v>
      </c>
      <c r="L1576">
        <v>0</v>
      </c>
      <c r="M1576">
        <v>0</v>
      </c>
      <c r="N1576">
        <v>175</v>
      </c>
      <c r="O1576">
        <v>177</v>
      </c>
      <c r="P1576">
        <v>530</v>
      </c>
      <c r="Q1576">
        <v>0</v>
      </c>
      <c r="R1576">
        <v>0</v>
      </c>
    </row>
    <row r="1577" spans="1:18" x14ac:dyDescent="0.3">
      <c r="A1577" s="20">
        <v>2025</v>
      </c>
      <c r="B1577" s="20" t="s">
        <v>56</v>
      </c>
      <c r="C1577" s="20">
        <v>4128609</v>
      </c>
      <c r="D1577" s="20" t="s">
        <v>452</v>
      </c>
      <c r="E1577" s="20">
        <v>4</v>
      </c>
      <c r="F1577" s="20" t="s">
        <v>60</v>
      </c>
      <c r="G1577">
        <v>44</v>
      </c>
      <c r="H1577">
        <v>1</v>
      </c>
      <c r="I1577">
        <v>3</v>
      </c>
      <c r="J1577">
        <v>2</v>
      </c>
      <c r="K1577">
        <v>3</v>
      </c>
      <c r="L1577">
        <v>2</v>
      </c>
      <c r="M1577">
        <v>33</v>
      </c>
      <c r="N1577">
        <v>4</v>
      </c>
      <c r="O1577">
        <v>0</v>
      </c>
      <c r="P1577">
        <v>5</v>
      </c>
      <c r="Q1577">
        <v>0</v>
      </c>
      <c r="R1577">
        <v>0</v>
      </c>
    </row>
    <row r="1578" spans="1:18" x14ac:dyDescent="0.3">
      <c r="A1578" s="20">
        <v>2025</v>
      </c>
      <c r="B1578" s="20" t="s">
        <v>56</v>
      </c>
      <c r="C1578" s="20">
        <v>4128658</v>
      </c>
      <c r="D1578" s="20" t="s">
        <v>453</v>
      </c>
      <c r="E1578" s="20">
        <v>1</v>
      </c>
      <c r="F1578" s="20" t="s">
        <v>58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 x14ac:dyDescent="0.3">
      <c r="A1579" s="20">
        <v>2025</v>
      </c>
      <c r="B1579" s="20" t="s">
        <v>56</v>
      </c>
      <c r="C1579" s="20">
        <v>4128658</v>
      </c>
      <c r="D1579" s="20" t="s">
        <v>453</v>
      </c>
      <c r="E1579" s="20">
        <v>2</v>
      </c>
      <c r="F1579" s="20" t="s">
        <v>25</v>
      </c>
      <c r="G1579">
        <v>302</v>
      </c>
      <c r="H1579">
        <v>0</v>
      </c>
      <c r="I1579">
        <v>0</v>
      </c>
      <c r="J1579">
        <v>0</v>
      </c>
      <c r="K1579">
        <v>157</v>
      </c>
      <c r="L1579">
        <v>140</v>
      </c>
      <c r="M1579">
        <v>5</v>
      </c>
      <c r="N1579">
        <v>0</v>
      </c>
      <c r="O1579">
        <v>0</v>
      </c>
      <c r="P1579">
        <v>0</v>
      </c>
      <c r="Q1579">
        <v>170</v>
      </c>
      <c r="R1579">
        <v>132</v>
      </c>
    </row>
    <row r="1580" spans="1:18" x14ac:dyDescent="0.3">
      <c r="A1580" s="20">
        <v>2025</v>
      </c>
      <c r="B1580" s="20" t="s">
        <v>56</v>
      </c>
      <c r="C1580" s="20">
        <v>4128658</v>
      </c>
      <c r="D1580" s="20" t="s">
        <v>453</v>
      </c>
      <c r="E1580" s="20">
        <v>3</v>
      </c>
      <c r="F1580" s="20" t="s">
        <v>59</v>
      </c>
      <c r="G1580">
        <v>487</v>
      </c>
      <c r="H1580">
        <v>68</v>
      </c>
      <c r="I1580">
        <v>92</v>
      </c>
      <c r="J1580">
        <v>293</v>
      </c>
      <c r="K1580">
        <v>34</v>
      </c>
      <c r="L1580">
        <v>0</v>
      </c>
      <c r="M1580">
        <v>0</v>
      </c>
      <c r="N1580">
        <v>74</v>
      </c>
      <c r="O1580">
        <v>92</v>
      </c>
      <c r="P1580">
        <v>321</v>
      </c>
      <c r="Q1580">
        <v>0</v>
      </c>
      <c r="R1580">
        <v>0</v>
      </c>
    </row>
    <row r="1581" spans="1:18" x14ac:dyDescent="0.3">
      <c r="A1581" s="20">
        <v>2025</v>
      </c>
      <c r="B1581" s="20" t="s">
        <v>56</v>
      </c>
      <c r="C1581" s="20">
        <v>4128658</v>
      </c>
      <c r="D1581" s="20" t="s">
        <v>453</v>
      </c>
      <c r="E1581" s="20">
        <v>4</v>
      </c>
      <c r="F1581" s="20" t="s">
        <v>60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 x14ac:dyDescent="0.3">
      <c r="A1582" s="20">
        <v>2025</v>
      </c>
      <c r="B1582" s="20" t="s">
        <v>56</v>
      </c>
      <c r="C1582" s="20">
        <v>4128708</v>
      </c>
      <c r="D1582" s="20" t="s">
        <v>454</v>
      </c>
      <c r="E1582" s="20">
        <v>1</v>
      </c>
      <c r="F1582" s="20" t="s">
        <v>58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 x14ac:dyDescent="0.3">
      <c r="A1583" s="20">
        <v>2025</v>
      </c>
      <c r="B1583" s="20" t="s">
        <v>56</v>
      </c>
      <c r="C1583" s="20">
        <v>4128708</v>
      </c>
      <c r="D1583" s="20" t="s">
        <v>454</v>
      </c>
      <c r="E1583" s="20">
        <v>2</v>
      </c>
      <c r="F1583" s="20" t="s">
        <v>25</v>
      </c>
      <c r="G1583">
        <v>580</v>
      </c>
      <c r="H1583">
        <v>0</v>
      </c>
      <c r="I1583">
        <v>0</v>
      </c>
      <c r="J1583">
        <v>2</v>
      </c>
      <c r="K1583">
        <v>376</v>
      </c>
      <c r="L1583">
        <v>200</v>
      </c>
      <c r="M1583">
        <v>2</v>
      </c>
      <c r="N1583">
        <v>0</v>
      </c>
      <c r="O1583">
        <v>0</v>
      </c>
      <c r="P1583">
        <v>0</v>
      </c>
      <c r="Q1583">
        <v>365</v>
      </c>
      <c r="R1583">
        <v>213</v>
      </c>
    </row>
    <row r="1584" spans="1:18" x14ac:dyDescent="0.3">
      <c r="A1584" s="20">
        <v>2025</v>
      </c>
      <c r="B1584" s="20" t="s">
        <v>56</v>
      </c>
      <c r="C1584" s="20">
        <v>4128708</v>
      </c>
      <c r="D1584" s="20" t="s">
        <v>454</v>
      </c>
      <c r="E1584" s="20">
        <v>3</v>
      </c>
      <c r="F1584" s="20" t="s">
        <v>59</v>
      </c>
      <c r="G1584">
        <v>1111</v>
      </c>
      <c r="H1584">
        <v>205</v>
      </c>
      <c r="I1584">
        <v>252</v>
      </c>
      <c r="J1584">
        <v>634</v>
      </c>
      <c r="K1584">
        <v>20</v>
      </c>
      <c r="L1584">
        <v>0</v>
      </c>
      <c r="M1584">
        <v>0</v>
      </c>
      <c r="N1584">
        <v>221</v>
      </c>
      <c r="O1584">
        <v>253</v>
      </c>
      <c r="P1584">
        <v>637</v>
      </c>
      <c r="Q1584">
        <v>0</v>
      </c>
      <c r="R1584">
        <v>0</v>
      </c>
    </row>
    <row r="1585" spans="1:18" x14ac:dyDescent="0.3">
      <c r="A1585" s="20">
        <v>2025</v>
      </c>
      <c r="B1585" s="20" t="s">
        <v>56</v>
      </c>
      <c r="C1585" s="20">
        <v>4128708</v>
      </c>
      <c r="D1585" s="20" t="s">
        <v>454</v>
      </c>
      <c r="E1585" s="20">
        <v>4</v>
      </c>
      <c r="F1585" s="20" t="s">
        <v>60</v>
      </c>
      <c r="G1585">
        <v>63</v>
      </c>
      <c r="H1585">
        <v>3</v>
      </c>
      <c r="I1585">
        <v>6</v>
      </c>
      <c r="J1585">
        <v>10</v>
      </c>
      <c r="K1585">
        <v>6</v>
      </c>
      <c r="L1585">
        <v>4</v>
      </c>
      <c r="M1585">
        <v>34</v>
      </c>
      <c r="N1585">
        <v>3</v>
      </c>
      <c r="O1585">
        <v>7</v>
      </c>
      <c r="P1585">
        <v>15</v>
      </c>
      <c r="Q1585">
        <v>0</v>
      </c>
      <c r="R1585">
        <v>0</v>
      </c>
    </row>
    <row r="1586" spans="1:18" x14ac:dyDescent="0.3">
      <c r="A1586" s="20">
        <v>2025</v>
      </c>
      <c r="B1586" s="20" t="s">
        <v>56</v>
      </c>
      <c r="C1586" s="20">
        <v>4128500</v>
      </c>
      <c r="D1586" s="20" t="s">
        <v>455</v>
      </c>
      <c r="E1586" s="20">
        <v>1</v>
      </c>
      <c r="F1586" s="20" t="s">
        <v>58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 x14ac:dyDescent="0.3">
      <c r="A1587" s="20">
        <v>2025</v>
      </c>
      <c r="B1587" s="20" t="s">
        <v>56</v>
      </c>
      <c r="C1587" s="20">
        <v>4128500</v>
      </c>
      <c r="D1587" s="20" t="s">
        <v>455</v>
      </c>
      <c r="E1587" s="20">
        <v>2</v>
      </c>
      <c r="F1587" s="20" t="s">
        <v>25</v>
      </c>
      <c r="G1587">
        <v>1486</v>
      </c>
      <c r="H1587">
        <v>0</v>
      </c>
      <c r="I1587">
        <v>0</v>
      </c>
      <c r="J1587">
        <v>1</v>
      </c>
      <c r="K1587">
        <v>737</v>
      </c>
      <c r="L1587">
        <v>578</v>
      </c>
      <c r="M1587">
        <v>170</v>
      </c>
      <c r="N1587">
        <v>0</v>
      </c>
      <c r="O1587">
        <v>0</v>
      </c>
      <c r="P1587">
        <v>0</v>
      </c>
      <c r="Q1587">
        <v>775</v>
      </c>
      <c r="R1587">
        <v>565</v>
      </c>
    </row>
    <row r="1588" spans="1:18" x14ac:dyDescent="0.3">
      <c r="A1588" s="20">
        <v>2025</v>
      </c>
      <c r="B1588" s="20" t="s">
        <v>56</v>
      </c>
      <c r="C1588" s="20">
        <v>4128500</v>
      </c>
      <c r="D1588" s="20" t="s">
        <v>455</v>
      </c>
      <c r="E1588" s="20">
        <v>3</v>
      </c>
      <c r="F1588" s="20" t="s">
        <v>59</v>
      </c>
      <c r="G1588">
        <v>2040</v>
      </c>
      <c r="H1588">
        <v>335</v>
      </c>
      <c r="I1588">
        <v>431</v>
      </c>
      <c r="J1588">
        <v>1148</v>
      </c>
      <c r="K1588">
        <v>112</v>
      </c>
      <c r="L1588">
        <v>4</v>
      </c>
      <c r="M1588">
        <v>10</v>
      </c>
      <c r="N1588">
        <v>357</v>
      </c>
      <c r="O1588">
        <v>447</v>
      </c>
      <c r="P1588">
        <v>1225</v>
      </c>
      <c r="Q1588">
        <v>0</v>
      </c>
      <c r="R1588">
        <v>0</v>
      </c>
    </row>
    <row r="1589" spans="1:18" x14ac:dyDescent="0.3">
      <c r="A1589" s="20">
        <v>2025</v>
      </c>
      <c r="B1589" s="20" t="s">
        <v>56</v>
      </c>
      <c r="C1589" s="20">
        <v>4128500</v>
      </c>
      <c r="D1589" s="20" t="s">
        <v>455</v>
      </c>
      <c r="E1589" s="20">
        <v>4</v>
      </c>
      <c r="F1589" s="20" t="s">
        <v>60</v>
      </c>
      <c r="G1589">
        <v>765</v>
      </c>
      <c r="H1589">
        <v>56</v>
      </c>
      <c r="I1589">
        <v>101</v>
      </c>
      <c r="J1589">
        <v>208</v>
      </c>
      <c r="K1589">
        <v>169</v>
      </c>
      <c r="L1589">
        <v>148</v>
      </c>
      <c r="M1589">
        <v>83</v>
      </c>
      <c r="N1589">
        <v>59</v>
      </c>
      <c r="O1589">
        <v>106</v>
      </c>
      <c r="P1589">
        <v>227</v>
      </c>
      <c r="Q1589">
        <v>142</v>
      </c>
      <c r="R1589">
        <v>145</v>
      </c>
    </row>
    <row r="1590" spans="1:18" x14ac:dyDescent="0.3">
      <c r="A1590" s="20">
        <v>2025</v>
      </c>
      <c r="B1590" s="20" t="s">
        <v>56</v>
      </c>
      <c r="C1590" s="20">
        <v>4128807</v>
      </c>
      <c r="D1590" s="20" t="s">
        <v>456</v>
      </c>
      <c r="E1590" s="20">
        <v>1</v>
      </c>
      <c r="F1590" s="20" t="s">
        <v>58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 x14ac:dyDescent="0.3">
      <c r="A1591" s="20">
        <v>2025</v>
      </c>
      <c r="B1591" s="20" t="s">
        <v>56</v>
      </c>
      <c r="C1591" s="20">
        <v>4128807</v>
      </c>
      <c r="D1591" s="20" t="s">
        <v>456</v>
      </c>
      <c r="E1591" s="20">
        <v>2</v>
      </c>
      <c r="F1591" s="20" t="s">
        <v>25</v>
      </c>
      <c r="G1591">
        <v>395</v>
      </c>
      <c r="H1591">
        <v>0</v>
      </c>
      <c r="I1591">
        <v>0</v>
      </c>
      <c r="J1591">
        <v>1</v>
      </c>
      <c r="K1591">
        <v>254</v>
      </c>
      <c r="L1591">
        <v>132</v>
      </c>
      <c r="M1591">
        <v>8</v>
      </c>
      <c r="N1591">
        <v>0</v>
      </c>
      <c r="O1591">
        <v>0</v>
      </c>
      <c r="P1591">
        <v>0</v>
      </c>
      <c r="Q1591">
        <v>267</v>
      </c>
      <c r="R1591">
        <v>128</v>
      </c>
    </row>
    <row r="1592" spans="1:18" x14ac:dyDescent="0.3">
      <c r="A1592" s="20">
        <v>2025</v>
      </c>
      <c r="B1592" s="20" t="s">
        <v>56</v>
      </c>
      <c r="C1592" s="20">
        <v>4128807</v>
      </c>
      <c r="D1592" s="20" t="s">
        <v>456</v>
      </c>
      <c r="E1592" s="20">
        <v>3</v>
      </c>
      <c r="F1592" s="20" t="s">
        <v>59</v>
      </c>
      <c r="G1592">
        <v>674</v>
      </c>
      <c r="H1592">
        <v>131</v>
      </c>
      <c r="I1592">
        <v>146</v>
      </c>
      <c r="J1592">
        <v>377</v>
      </c>
      <c r="K1592">
        <v>20</v>
      </c>
      <c r="L1592">
        <v>0</v>
      </c>
      <c r="M1592">
        <v>0</v>
      </c>
      <c r="N1592">
        <v>143</v>
      </c>
      <c r="O1592">
        <v>151</v>
      </c>
      <c r="P1592">
        <v>380</v>
      </c>
      <c r="Q1592">
        <v>0</v>
      </c>
      <c r="R1592">
        <v>0</v>
      </c>
    </row>
    <row r="1593" spans="1:18" x14ac:dyDescent="0.3">
      <c r="A1593" s="20">
        <v>2025</v>
      </c>
      <c r="B1593" s="20" t="s">
        <v>56</v>
      </c>
      <c r="C1593" s="20">
        <v>4128807</v>
      </c>
      <c r="D1593" s="20" t="s">
        <v>456</v>
      </c>
      <c r="E1593" s="20">
        <v>4</v>
      </c>
      <c r="F1593" s="20" t="s">
        <v>60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 x14ac:dyDescent="0.3">
      <c r="A1594" s="20">
        <v>2025</v>
      </c>
      <c r="B1594" s="20" t="s">
        <v>56</v>
      </c>
      <c r="C1594" s="20">
        <v>4101150</v>
      </c>
      <c r="D1594" s="20" t="s">
        <v>457</v>
      </c>
      <c r="E1594" s="20">
        <v>1</v>
      </c>
      <c r="F1594" s="20" t="s">
        <v>58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x14ac:dyDescent="0.3">
      <c r="A1595" s="20">
        <v>2025</v>
      </c>
      <c r="B1595" s="20" t="s">
        <v>56</v>
      </c>
      <c r="C1595" s="20">
        <v>4101150</v>
      </c>
      <c r="D1595" s="20" t="s">
        <v>457</v>
      </c>
      <c r="E1595" s="20">
        <v>2</v>
      </c>
      <c r="F1595" s="20" t="s">
        <v>25</v>
      </c>
      <c r="G1595">
        <v>234</v>
      </c>
      <c r="H1595">
        <v>0</v>
      </c>
      <c r="I1595">
        <v>0</v>
      </c>
      <c r="J1595">
        <v>1</v>
      </c>
      <c r="K1595">
        <v>138</v>
      </c>
      <c r="L1595">
        <v>90</v>
      </c>
      <c r="M1595">
        <v>5</v>
      </c>
      <c r="N1595">
        <v>0</v>
      </c>
      <c r="O1595">
        <v>0</v>
      </c>
      <c r="P1595">
        <v>0</v>
      </c>
      <c r="Q1595">
        <v>142</v>
      </c>
      <c r="R1595">
        <v>92</v>
      </c>
    </row>
    <row r="1596" spans="1:18" x14ac:dyDescent="0.3">
      <c r="A1596" s="20">
        <v>2025</v>
      </c>
      <c r="B1596" s="20" t="s">
        <v>56</v>
      </c>
      <c r="C1596" s="20">
        <v>4101150</v>
      </c>
      <c r="D1596" s="20" t="s">
        <v>457</v>
      </c>
      <c r="E1596" s="20">
        <v>3</v>
      </c>
      <c r="F1596" s="20" t="s">
        <v>59</v>
      </c>
      <c r="G1596">
        <v>457</v>
      </c>
      <c r="H1596">
        <v>99</v>
      </c>
      <c r="I1596">
        <v>96</v>
      </c>
      <c r="J1596">
        <v>250</v>
      </c>
      <c r="K1596">
        <v>11</v>
      </c>
      <c r="L1596">
        <v>0</v>
      </c>
      <c r="M1596">
        <v>1</v>
      </c>
      <c r="N1596">
        <v>104</v>
      </c>
      <c r="O1596">
        <v>101</v>
      </c>
      <c r="P1596">
        <v>252</v>
      </c>
      <c r="Q1596">
        <v>0</v>
      </c>
      <c r="R1596">
        <v>0</v>
      </c>
    </row>
    <row r="1597" spans="1:18" x14ac:dyDescent="0.3">
      <c r="A1597" s="20">
        <v>2025</v>
      </c>
      <c r="B1597" s="20" t="s">
        <v>56</v>
      </c>
      <c r="C1597" s="20">
        <v>4101150</v>
      </c>
      <c r="D1597" s="20" t="s">
        <v>457</v>
      </c>
      <c r="E1597" s="20">
        <v>4</v>
      </c>
      <c r="F1597" s="20" t="s">
        <v>60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x14ac:dyDescent="0.3">
      <c r="A1598" s="20">
        <v>2024</v>
      </c>
      <c r="B1598" s="20" t="s">
        <v>56</v>
      </c>
      <c r="C1598" s="20" t="s">
        <v>458</v>
      </c>
      <c r="D1598" s="20" t="s">
        <v>57</v>
      </c>
      <c r="E1598" s="20">
        <v>1</v>
      </c>
      <c r="F1598" s="20" t="s">
        <v>58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 x14ac:dyDescent="0.3">
      <c r="A1599" s="20">
        <v>2024</v>
      </c>
      <c r="B1599" s="20" t="s">
        <v>56</v>
      </c>
      <c r="C1599" s="20" t="s">
        <v>458</v>
      </c>
      <c r="D1599" s="20" t="s">
        <v>57</v>
      </c>
      <c r="E1599" s="20">
        <v>2</v>
      </c>
      <c r="F1599" s="20" t="s">
        <v>25</v>
      </c>
      <c r="G1599">
        <v>491</v>
      </c>
      <c r="H1599">
        <v>0</v>
      </c>
      <c r="I1599">
        <v>1</v>
      </c>
      <c r="J1599">
        <v>5</v>
      </c>
      <c r="K1599">
        <v>272</v>
      </c>
      <c r="L1599">
        <v>191</v>
      </c>
      <c r="M1599">
        <v>22</v>
      </c>
      <c r="N1599">
        <v>0</v>
      </c>
      <c r="O1599">
        <v>1</v>
      </c>
      <c r="P1599">
        <v>6</v>
      </c>
      <c r="Q1599">
        <v>307</v>
      </c>
      <c r="R1599">
        <v>177</v>
      </c>
    </row>
    <row r="1600" spans="1:18" x14ac:dyDescent="0.3">
      <c r="A1600" s="20">
        <v>2024</v>
      </c>
      <c r="B1600" s="20" t="s">
        <v>56</v>
      </c>
      <c r="C1600" s="20" t="s">
        <v>458</v>
      </c>
      <c r="D1600" s="20" t="s">
        <v>57</v>
      </c>
      <c r="E1600" s="20">
        <v>3</v>
      </c>
      <c r="F1600" s="20" t="s">
        <v>59</v>
      </c>
      <c r="G1600">
        <v>781</v>
      </c>
      <c r="H1600">
        <v>118</v>
      </c>
      <c r="I1600">
        <v>176</v>
      </c>
      <c r="J1600">
        <v>438</v>
      </c>
      <c r="K1600">
        <v>38</v>
      </c>
      <c r="L1600">
        <v>2</v>
      </c>
      <c r="M1600">
        <v>9</v>
      </c>
      <c r="N1600">
        <v>128</v>
      </c>
      <c r="O1600">
        <v>176</v>
      </c>
      <c r="P1600">
        <v>466</v>
      </c>
      <c r="Q1600">
        <v>0</v>
      </c>
      <c r="R1600">
        <v>0</v>
      </c>
    </row>
    <row r="1601" spans="1:18" x14ac:dyDescent="0.3">
      <c r="A1601" s="20">
        <v>2024</v>
      </c>
      <c r="B1601" s="20" t="s">
        <v>56</v>
      </c>
      <c r="C1601" s="20" t="s">
        <v>458</v>
      </c>
      <c r="D1601" s="20" t="s">
        <v>57</v>
      </c>
      <c r="E1601" s="20">
        <v>4</v>
      </c>
      <c r="F1601" s="20" t="s">
        <v>60</v>
      </c>
      <c r="G1601">
        <v>137</v>
      </c>
      <c r="H1601">
        <v>16</v>
      </c>
      <c r="I1601">
        <v>20</v>
      </c>
      <c r="J1601">
        <v>25</v>
      </c>
      <c r="K1601">
        <v>15</v>
      </c>
      <c r="L1601">
        <v>11</v>
      </c>
      <c r="M1601">
        <v>50</v>
      </c>
      <c r="N1601">
        <v>16</v>
      </c>
      <c r="O1601">
        <v>20</v>
      </c>
      <c r="P1601">
        <v>47</v>
      </c>
      <c r="Q1601">
        <v>0</v>
      </c>
      <c r="R1601">
        <v>0</v>
      </c>
    </row>
    <row r="1602" spans="1:18" x14ac:dyDescent="0.3">
      <c r="A1602" s="20">
        <v>2024</v>
      </c>
      <c r="B1602" s="20" t="s">
        <v>56</v>
      </c>
      <c r="C1602" s="20" t="s">
        <v>459</v>
      </c>
      <c r="D1602" s="20" t="s">
        <v>61</v>
      </c>
      <c r="E1602" s="20">
        <v>1</v>
      </c>
      <c r="F1602" s="20" t="s">
        <v>58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x14ac:dyDescent="0.3">
      <c r="A1603" s="20">
        <v>2024</v>
      </c>
      <c r="B1603" s="20" t="s">
        <v>56</v>
      </c>
      <c r="C1603" s="20" t="s">
        <v>459</v>
      </c>
      <c r="D1603" s="20" t="s">
        <v>61</v>
      </c>
      <c r="E1603" s="20">
        <v>2</v>
      </c>
      <c r="F1603" s="20" t="s">
        <v>25</v>
      </c>
      <c r="G1603">
        <v>577</v>
      </c>
      <c r="H1603">
        <v>0</v>
      </c>
      <c r="I1603">
        <v>0</v>
      </c>
      <c r="J1603">
        <v>3</v>
      </c>
      <c r="K1603">
        <v>308</v>
      </c>
      <c r="L1603">
        <v>244</v>
      </c>
      <c r="M1603">
        <v>22</v>
      </c>
      <c r="N1603">
        <v>0</v>
      </c>
      <c r="O1603">
        <v>0</v>
      </c>
      <c r="P1603">
        <v>0</v>
      </c>
      <c r="Q1603">
        <v>292</v>
      </c>
      <c r="R1603">
        <v>285</v>
      </c>
    </row>
    <row r="1604" spans="1:18" x14ac:dyDescent="0.3">
      <c r="A1604" s="20">
        <v>2024</v>
      </c>
      <c r="B1604" s="20" t="s">
        <v>56</v>
      </c>
      <c r="C1604" s="20" t="s">
        <v>459</v>
      </c>
      <c r="D1604" s="20" t="s">
        <v>61</v>
      </c>
      <c r="E1604" s="20">
        <v>3</v>
      </c>
      <c r="F1604" s="20" t="s">
        <v>59</v>
      </c>
      <c r="G1604">
        <v>644</v>
      </c>
      <c r="H1604">
        <v>66</v>
      </c>
      <c r="I1604">
        <v>125</v>
      </c>
      <c r="J1604">
        <v>439</v>
      </c>
      <c r="K1604">
        <v>14</v>
      </c>
      <c r="L1604">
        <v>0</v>
      </c>
      <c r="M1604">
        <v>0</v>
      </c>
      <c r="N1604">
        <v>70</v>
      </c>
      <c r="O1604">
        <v>135</v>
      </c>
      <c r="P1604">
        <v>439</v>
      </c>
      <c r="Q1604">
        <v>0</v>
      </c>
      <c r="R1604">
        <v>0</v>
      </c>
    </row>
    <row r="1605" spans="1:18" x14ac:dyDescent="0.3">
      <c r="A1605" s="20">
        <v>2024</v>
      </c>
      <c r="B1605" s="20" t="s">
        <v>56</v>
      </c>
      <c r="C1605" s="20" t="s">
        <v>459</v>
      </c>
      <c r="D1605" s="20" t="s">
        <v>61</v>
      </c>
      <c r="E1605" s="20">
        <v>4</v>
      </c>
      <c r="F1605" s="20" t="s">
        <v>60</v>
      </c>
      <c r="G1605">
        <v>78</v>
      </c>
      <c r="H1605">
        <v>8</v>
      </c>
      <c r="I1605">
        <v>5</v>
      </c>
      <c r="J1605">
        <v>14</v>
      </c>
      <c r="K1605">
        <v>6</v>
      </c>
      <c r="L1605">
        <v>1</v>
      </c>
      <c r="M1605">
        <v>44</v>
      </c>
      <c r="N1605">
        <v>8</v>
      </c>
      <c r="O1605">
        <v>5</v>
      </c>
      <c r="P1605">
        <v>20</v>
      </c>
      <c r="Q1605">
        <v>0</v>
      </c>
      <c r="R1605">
        <v>0</v>
      </c>
    </row>
    <row r="1606" spans="1:18" x14ac:dyDescent="0.3">
      <c r="A1606" s="20">
        <v>2024</v>
      </c>
      <c r="B1606" s="20" t="s">
        <v>56</v>
      </c>
      <c r="C1606" s="20" t="s">
        <v>460</v>
      </c>
      <c r="D1606" s="20" t="s">
        <v>62</v>
      </c>
      <c r="E1606" s="20">
        <v>1</v>
      </c>
      <c r="F1606" s="20" t="s">
        <v>58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x14ac:dyDescent="0.3">
      <c r="A1607" s="20">
        <v>2024</v>
      </c>
      <c r="B1607" s="20" t="s">
        <v>56</v>
      </c>
      <c r="C1607" s="20" t="s">
        <v>460</v>
      </c>
      <c r="D1607" s="20" t="s">
        <v>62</v>
      </c>
      <c r="E1607" s="20">
        <v>2</v>
      </c>
      <c r="F1607" s="20" t="s">
        <v>25</v>
      </c>
      <c r="G1607">
        <v>938</v>
      </c>
      <c r="H1607">
        <v>0</v>
      </c>
      <c r="I1607">
        <v>0</v>
      </c>
      <c r="J1607">
        <v>5</v>
      </c>
      <c r="K1607">
        <v>547</v>
      </c>
      <c r="L1607">
        <v>343</v>
      </c>
      <c r="M1607">
        <v>43</v>
      </c>
      <c r="N1607">
        <v>0</v>
      </c>
      <c r="O1607">
        <v>0</v>
      </c>
      <c r="P1607">
        <v>0</v>
      </c>
      <c r="Q1607">
        <v>569</v>
      </c>
      <c r="R1607">
        <v>326</v>
      </c>
    </row>
    <row r="1608" spans="1:18" x14ac:dyDescent="0.3">
      <c r="A1608" s="20">
        <v>2024</v>
      </c>
      <c r="B1608" s="20" t="s">
        <v>56</v>
      </c>
      <c r="C1608" s="20" t="s">
        <v>460</v>
      </c>
      <c r="D1608" s="20" t="s">
        <v>62</v>
      </c>
      <c r="E1608" s="20">
        <v>3</v>
      </c>
      <c r="F1608" s="20" t="s">
        <v>59</v>
      </c>
      <c r="G1608">
        <v>1164</v>
      </c>
      <c r="H1608">
        <v>110</v>
      </c>
      <c r="I1608">
        <v>272</v>
      </c>
      <c r="J1608">
        <v>754</v>
      </c>
      <c r="K1608">
        <v>28</v>
      </c>
      <c r="L1608">
        <v>0</v>
      </c>
      <c r="M1608">
        <v>0</v>
      </c>
      <c r="N1608">
        <v>121</v>
      </c>
      <c r="O1608">
        <v>285</v>
      </c>
      <c r="P1608">
        <v>758</v>
      </c>
      <c r="Q1608">
        <v>0</v>
      </c>
      <c r="R1608">
        <v>0</v>
      </c>
    </row>
    <row r="1609" spans="1:18" x14ac:dyDescent="0.3">
      <c r="A1609" s="20">
        <v>2024</v>
      </c>
      <c r="B1609" s="20" t="s">
        <v>56</v>
      </c>
      <c r="C1609" s="20" t="s">
        <v>460</v>
      </c>
      <c r="D1609" s="20" t="s">
        <v>62</v>
      </c>
      <c r="E1609" s="20">
        <v>4</v>
      </c>
      <c r="F1609" s="20" t="s">
        <v>60</v>
      </c>
      <c r="G1609">
        <v>99</v>
      </c>
      <c r="H1609">
        <v>17</v>
      </c>
      <c r="I1609">
        <v>10</v>
      </c>
      <c r="J1609">
        <v>19</v>
      </c>
      <c r="K1609">
        <v>6</v>
      </c>
      <c r="L1609">
        <v>7</v>
      </c>
      <c r="M1609">
        <v>40</v>
      </c>
      <c r="N1609">
        <v>18</v>
      </c>
      <c r="O1609">
        <v>11</v>
      </c>
      <c r="P1609">
        <v>24</v>
      </c>
      <c r="Q1609">
        <v>0</v>
      </c>
      <c r="R1609">
        <v>0</v>
      </c>
    </row>
    <row r="1610" spans="1:18" x14ac:dyDescent="0.3">
      <c r="A1610" s="20">
        <v>2024</v>
      </c>
      <c r="B1610" s="20" t="s">
        <v>56</v>
      </c>
      <c r="C1610" s="20" t="s">
        <v>461</v>
      </c>
      <c r="D1610" s="20" t="s">
        <v>63</v>
      </c>
      <c r="E1610" s="20">
        <v>1</v>
      </c>
      <c r="F1610" s="20" t="s">
        <v>58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 x14ac:dyDescent="0.3">
      <c r="A1611" s="20">
        <v>2024</v>
      </c>
      <c r="B1611" s="20" t="s">
        <v>56</v>
      </c>
      <c r="C1611" s="20" t="s">
        <v>461</v>
      </c>
      <c r="D1611" s="20" t="s">
        <v>63</v>
      </c>
      <c r="E1611" s="20">
        <v>2</v>
      </c>
      <c r="F1611" s="20" t="s">
        <v>25</v>
      </c>
      <c r="G1611">
        <v>8012</v>
      </c>
      <c r="H1611">
        <v>0</v>
      </c>
      <c r="I1611">
        <v>0</v>
      </c>
      <c r="J1611">
        <v>55</v>
      </c>
      <c r="K1611">
        <v>4306</v>
      </c>
      <c r="L1611">
        <v>2928</v>
      </c>
      <c r="M1611">
        <v>723</v>
      </c>
      <c r="N1611">
        <v>0</v>
      </c>
      <c r="O1611">
        <v>0</v>
      </c>
      <c r="P1611">
        <v>0</v>
      </c>
      <c r="Q1611">
        <v>4518</v>
      </c>
      <c r="R1611">
        <v>3009</v>
      </c>
    </row>
    <row r="1612" spans="1:18" x14ac:dyDescent="0.3">
      <c r="A1612" s="20">
        <v>2024</v>
      </c>
      <c r="B1612" s="20" t="s">
        <v>56</v>
      </c>
      <c r="C1612" s="20" t="s">
        <v>461</v>
      </c>
      <c r="D1612" s="20" t="s">
        <v>63</v>
      </c>
      <c r="E1612" s="20">
        <v>3</v>
      </c>
      <c r="F1612" s="20" t="s">
        <v>59</v>
      </c>
      <c r="G1612">
        <v>9547</v>
      </c>
      <c r="H1612">
        <v>940</v>
      </c>
      <c r="I1612">
        <v>1684</v>
      </c>
      <c r="J1612">
        <v>6285</v>
      </c>
      <c r="K1612">
        <v>519</v>
      </c>
      <c r="L1612">
        <v>19</v>
      </c>
      <c r="M1612">
        <v>100</v>
      </c>
      <c r="N1612">
        <v>1009</v>
      </c>
      <c r="O1612">
        <v>1802</v>
      </c>
      <c r="P1612">
        <v>6625</v>
      </c>
      <c r="Q1612">
        <v>0</v>
      </c>
      <c r="R1612">
        <v>0</v>
      </c>
    </row>
    <row r="1613" spans="1:18" x14ac:dyDescent="0.3">
      <c r="A1613" s="20">
        <v>2024</v>
      </c>
      <c r="B1613" s="20" t="s">
        <v>56</v>
      </c>
      <c r="C1613" s="20" t="s">
        <v>461</v>
      </c>
      <c r="D1613" s="20" t="s">
        <v>63</v>
      </c>
      <c r="E1613" s="20">
        <v>4</v>
      </c>
      <c r="F1613" s="20" t="s">
        <v>60</v>
      </c>
      <c r="G1613">
        <v>1300</v>
      </c>
      <c r="H1613">
        <v>111</v>
      </c>
      <c r="I1613">
        <v>190</v>
      </c>
      <c r="J1613">
        <v>450</v>
      </c>
      <c r="K1613">
        <v>467</v>
      </c>
      <c r="L1613">
        <v>76</v>
      </c>
      <c r="M1613">
        <v>6</v>
      </c>
      <c r="N1613">
        <v>127</v>
      </c>
      <c r="O1613">
        <v>188</v>
      </c>
      <c r="P1613">
        <v>431</v>
      </c>
      <c r="Q1613">
        <v>487</v>
      </c>
      <c r="R1613">
        <v>67</v>
      </c>
    </row>
    <row r="1614" spans="1:18" x14ac:dyDescent="0.3">
      <c r="A1614" s="20">
        <v>2024</v>
      </c>
      <c r="B1614" s="20" t="s">
        <v>56</v>
      </c>
      <c r="C1614" s="20" t="s">
        <v>462</v>
      </c>
      <c r="D1614" s="20" t="s">
        <v>64</v>
      </c>
      <c r="E1614" s="20">
        <v>1</v>
      </c>
      <c r="F1614" s="20" t="s">
        <v>58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 x14ac:dyDescent="0.3">
      <c r="A1615" s="20">
        <v>2024</v>
      </c>
      <c r="B1615" s="20" t="s">
        <v>56</v>
      </c>
      <c r="C1615" s="20" t="s">
        <v>462</v>
      </c>
      <c r="D1615" s="20" t="s">
        <v>64</v>
      </c>
      <c r="E1615" s="20">
        <v>2</v>
      </c>
      <c r="F1615" s="20" t="s">
        <v>25</v>
      </c>
      <c r="G1615">
        <v>320</v>
      </c>
      <c r="H1615">
        <v>0</v>
      </c>
      <c r="I1615">
        <v>0</v>
      </c>
      <c r="J1615">
        <v>21</v>
      </c>
      <c r="K1615">
        <v>178</v>
      </c>
      <c r="L1615">
        <v>115</v>
      </c>
      <c r="M1615">
        <v>6</v>
      </c>
      <c r="N1615">
        <v>0</v>
      </c>
      <c r="O1615">
        <v>0</v>
      </c>
      <c r="P1615">
        <v>0</v>
      </c>
      <c r="Q1615">
        <v>198</v>
      </c>
      <c r="R1615">
        <v>122</v>
      </c>
    </row>
    <row r="1616" spans="1:18" x14ac:dyDescent="0.3">
      <c r="A1616" s="20">
        <v>2024</v>
      </c>
      <c r="B1616" s="20" t="s">
        <v>56</v>
      </c>
      <c r="C1616" s="20" t="s">
        <v>462</v>
      </c>
      <c r="D1616" s="20" t="s">
        <v>64</v>
      </c>
      <c r="E1616" s="20">
        <v>3</v>
      </c>
      <c r="F1616" s="20" t="s">
        <v>59</v>
      </c>
      <c r="G1616">
        <v>362</v>
      </c>
      <c r="H1616">
        <v>46</v>
      </c>
      <c r="I1616">
        <v>82</v>
      </c>
      <c r="J1616">
        <v>222</v>
      </c>
      <c r="K1616">
        <v>9</v>
      </c>
      <c r="L1616">
        <v>0</v>
      </c>
      <c r="M1616">
        <v>3</v>
      </c>
      <c r="N1616">
        <v>50</v>
      </c>
      <c r="O1616">
        <v>83</v>
      </c>
      <c r="P1616">
        <v>226</v>
      </c>
      <c r="Q1616">
        <v>0</v>
      </c>
      <c r="R1616">
        <v>0</v>
      </c>
    </row>
    <row r="1617" spans="1:18" x14ac:dyDescent="0.3">
      <c r="A1617" s="20">
        <v>2024</v>
      </c>
      <c r="B1617" s="20" t="s">
        <v>56</v>
      </c>
      <c r="C1617" s="20" t="s">
        <v>462</v>
      </c>
      <c r="D1617" s="20" t="s">
        <v>64</v>
      </c>
      <c r="E1617" s="20">
        <v>4</v>
      </c>
      <c r="F1617" s="20" t="s">
        <v>60</v>
      </c>
      <c r="G1617">
        <v>38</v>
      </c>
      <c r="H1617">
        <v>1</v>
      </c>
      <c r="I1617">
        <v>0</v>
      </c>
      <c r="J1617">
        <v>3</v>
      </c>
      <c r="K1617">
        <v>7</v>
      </c>
      <c r="L1617">
        <v>5</v>
      </c>
      <c r="M1617">
        <v>22</v>
      </c>
      <c r="N1617">
        <v>1</v>
      </c>
      <c r="O1617">
        <v>0</v>
      </c>
      <c r="P1617">
        <v>11</v>
      </c>
      <c r="Q1617">
        <v>0</v>
      </c>
      <c r="R1617">
        <v>0</v>
      </c>
    </row>
    <row r="1618" spans="1:18" x14ac:dyDescent="0.3">
      <c r="A1618" s="20">
        <v>2024</v>
      </c>
      <c r="B1618" s="20" t="s">
        <v>56</v>
      </c>
      <c r="C1618" s="20" t="s">
        <v>463</v>
      </c>
      <c r="D1618" s="20" t="s">
        <v>65</v>
      </c>
      <c r="E1618" s="20">
        <v>1</v>
      </c>
      <c r="F1618" s="20" t="s">
        <v>58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 x14ac:dyDescent="0.3">
      <c r="A1619" s="20">
        <v>2024</v>
      </c>
      <c r="B1619" s="20" t="s">
        <v>56</v>
      </c>
      <c r="C1619" s="20" t="s">
        <v>463</v>
      </c>
      <c r="D1619" s="20" t="s">
        <v>65</v>
      </c>
      <c r="E1619" s="20">
        <v>2</v>
      </c>
      <c r="F1619" s="20" t="s">
        <v>25</v>
      </c>
      <c r="G1619">
        <v>974</v>
      </c>
      <c r="H1619">
        <v>0</v>
      </c>
      <c r="I1619">
        <v>0</v>
      </c>
      <c r="J1619">
        <v>0</v>
      </c>
      <c r="K1619">
        <v>569</v>
      </c>
      <c r="L1619">
        <v>341</v>
      </c>
      <c r="M1619">
        <v>64</v>
      </c>
      <c r="N1619">
        <v>0</v>
      </c>
      <c r="O1619">
        <v>0</v>
      </c>
      <c r="P1619">
        <v>0</v>
      </c>
      <c r="Q1619">
        <v>606</v>
      </c>
      <c r="R1619">
        <v>316</v>
      </c>
    </row>
    <row r="1620" spans="1:18" x14ac:dyDescent="0.3">
      <c r="A1620" s="20">
        <v>2024</v>
      </c>
      <c r="B1620" s="20" t="s">
        <v>56</v>
      </c>
      <c r="C1620" s="20" t="s">
        <v>463</v>
      </c>
      <c r="D1620" s="20" t="s">
        <v>65</v>
      </c>
      <c r="E1620" s="20">
        <v>3</v>
      </c>
      <c r="F1620" s="20" t="s">
        <v>59</v>
      </c>
      <c r="G1620">
        <v>1660</v>
      </c>
      <c r="H1620">
        <v>291</v>
      </c>
      <c r="I1620">
        <v>350</v>
      </c>
      <c r="J1620">
        <v>912</v>
      </c>
      <c r="K1620">
        <v>102</v>
      </c>
      <c r="L1620">
        <v>5</v>
      </c>
      <c r="M1620">
        <v>0</v>
      </c>
      <c r="N1620">
        <v>313</v>
      </c>
      <c r="O1620">
        <v>366</v>
      </c>
      <c r="P1620">
        <v>981</v>
      </c>
      <c r="Q1620">
        <v>0</v>
      </c>
      <c r="R1620">
        <v>0</v>
      </c>
    </row>
    <row r="1621" spans="1:18" x14ac:dyDescent="0.3">
      <c r="A1621" s="20">
        <v>2024</v>
      </c>
      <c r="B1621" s="20" t="s">
        <v>56</v>
      </c>
      <c r="C1621" s="20" t="s">
        <v>463</v>
      </c>
      <c r="D1621" s="20" t="s">
        <v>65</v>
      </c>
      <c r="E1621" s="20">
        <v>4</v>
      </c>
      <c r="F1621" s="20" t="s">
        <v>60</v>
      </c>
      <c r="G1621">
        <v>147</v>
      </c>
      <c r="H1621">
        <v>9</v>
      </c>
      <c r="I1621">
        <v>22</v>
      </c>
      <c r="J1621">
        <v>42</v>
      </c>
      <c r="K1621">
        <v>19</v>
      </c>
      <c r="L1621">
        <v>12</v>
      </c>
      <c r="M1621">
        <v>43</v>
      </c>
      <c r="N1621">
        <v>12</v>
      </c>
      <c r="O1621">
        <v>22</v>
      </c>
      <c r="P1621">
        <v>60</v>
      </c>
      <c r="Q1621">
        <v>0</v>
      </c>
      <c r="R1621">
        <v>0</v>
      </c>
    </row>
    <row r="1622" spans="1:18" x14ac:dyDescent="0.3">
      <c r="A1622" s="20">
        <v>2024</v>
      </c>
      <c r="B1622" s="20" t="s">
        <v>56</v>
      </c>
      <c r="C1622" s="20" t="s">
        <v>464</v>
      </c>
      <c r="D1622" s="20" t="s">
        <v>66</v>
      </c>
      <c r="E1622" s="20">
        <v>1</v>
      </c>
      <c r="F1622" s="20" t="s">
        <v>58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x14ac:dyDescent="0.3">
      <c r="A1623" s="20">
        <v>2024</v>
      </c>
      <c r="B1623" s="20" t="s">
        <v>56</v>
      </c>
      <c r="C1623" s="20" t="s">
        <v>464</v>
      </c>
      <c r="D1623" s="20" t="s">
        <v>66</v>
      </c>
      <c r="E1623" s="20">
        <v>2</v>
      </c>
      <c r="F1623" s="20" t="s">
        <v>25</v>
      </c>
      <c r="G1623">
        <v>297</v>
      </c>
      <c r="H1623">
        <v>0</v>
      </c>
      <c r="I1623">
        <v>0</v>
      </c>
      <c r="J1623">
        <v>0</v>
      </c>
      <c r="K1623">
        <v>165</v>
      </c>
      <c r="L1623">
        <v>120</v>
      </c>
      <c r="M1623">
        <v>12</v>
      </c>
      <c r="N1623">
        <v>0</v>
      </c>
      <c r="O1623">
        <v>0</v>
      </c>
      <c r="P1623">
        <v>0</v>
      </c>
      <c r="Q1623">
        <v>182</v>
      </c>
      <c r="R1623">
        <v>115</v>
      </c>
    </row>
    <row r="1624" spans="1:18" x14ac:dyDescent="0.3">
      <c r="A1624" s="20">
        <v>2024</v>
      </c>
      <c r="B1624" s="20" t="s">
        <v>56</v>
      </c>
      <c r="C1624" s="20" t="s">
        <v>464</v>
      </c>
      <c r="D1624" s="20" t="s">
        <v>66</v>
      </c>
      <c r="E1624" s="20">
        <v>3</v>
      </c>
      <c r="F1624" s="20" t="s">
        <v>59</v>
      </c>
      <c r="G1624">
        <v>446</v>
      </c>
      <c r="H1624">
        <v>84</v>
      </c>
      <c r="I1624">
        <v>105</v>
      </c>
      <c r="J1624">
        <v>239</v>
      </c>
      <c r="K1624">
        <v>18</v>
      </c>
      <c r="L1624">
        <v>0</v>
      </c>
      <c r="M1624">
        <v>0</v>
      </c>
      <c r="N1624">
        <v>87</v>
      </c>
      <c r="O1624">
        <v>109</v>
      </c>
      <c r="P1624">
        <v>250</v>
      </c>
      <c r="Q1624">
        <v>0</v>
      </c>
      <c r="R1624">
        <v>0</v>
      </c>
    </row>
    <row r="1625" spans="1:18" x14ac:dyDescent="0.3">
      <c r="A1625" s="20">
        <v>2024</v>
      </c>
      <c r="B1625" s="20" t="s">
        <v>56</v>
      </c>
      <c r="C1625" s="20" t="s">
        <v>464</v>
      </c>
      <c r="D1625" s="20" t="s">
        <v>66</v>
      </c>
      <c r="E1625" s="20">
        <v>4</v>
      </c>
      <c r="F1625" s="20" t="s">
        <v>60</v>
      </c>
      <c r="G1625">
        <v>30</v>
      </c>
      <c r="H1625">
        <v>3</v>
      </c>
      <c r="I1625">
        <v>2</v>
      </c>
      <c r="J1625">
        <v>5</v>
      </c>
      <c r="K1625">
        <v>0</v>
      </c>
      <c r="L1625">
        <v>1</v>
      </c>
      <c r="M1625">
        <v>19</v>
      </c>
      <c r="N1625">
        <v>3</v>
      </c>
      <c r="O1625">
        <v>2</v>
      </c>
      <c r="P1625">
        <v>5</v>
      </c>
      <c r="Q1625">
        <v>0</v>
      </c>
      <c r="R1625">
        <v>0</v>
      </c>
    </row>
    <row r="1626" spans="1:18" x14ac:dyDescent="0.3">
      <c r="A1626" s="20">
        <v>2024</v>
      </c>
      <c r="B1626" s="20" t="s">
        <v>56</v>
      </c>
      <c r="C1626" s="20" t="s">
        <v>465</v>
      </c>
      <c r="D1626" s="20" t="s">
        <v>67</v>
      </c>
      <c r="E1626" s="20">
        <v>1</v>
      </c>
      <c r="F1626" s="20" t="s">
        <v>58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 x14ac:dyDescent="0.3">
      <c r="A1627" s="20">
        <v>2024</v>
      </c>
      <c r="B1627" s="20" t="s">
        <v>56</v>
      </c>
      <c r="C1627" s="20" t="s">
        <v>465</v>
      </c>
      <c r="D1627" s="20" t="s">
        <v>67</v>
      </c>
      <c r="E1627" s="20">
        <v>2</v>
      </c>
      <c r="F1627" s="20" t="s">
        <v>25</v>
      </c>
      <c r="G1627">
        <v>928</v>
      </c>
      <c r="H1627">
        <v>0</v>
      </c>
      <c r="I1627">
        <v>0</v>
      </c>
      <c r="J1627">
        <v>3</v>
      </c>
      <c r="K1627">
        <v>484</v>
      </c>
      <c r="L1627">
        <v>279</v>
      </c>
      <c r="M1627">
        <v>162</v>
      </c>
      <c r="N1627">
        <v>0</v>
      </c>
      <c r="O1627">
        <v>0</v>
      </c>
      <c r="P1627">
        <v>0</v>
      </c>
      <c r="Q1627">
        <v>484</v>
      </c>
      <c r="R1627">
        <v>294</v>
      </c>
    </row>
    <row r="1628" spans="1:18" x14ac:dyDescent="0.3">
      <c r="A1628" s="20">
        <v>2024</v>
      </c>
      <c r="B1628" s="20" t="s">
        <v>56</v>
      </c>
      <c r="C1628" s="20" t="s">
        <v>465</v>
      </c>
      <c r="D1628" s="20" t="s">
        <v>67</v>
      </c>
      <c r="E1628" s="20">
        <v>3</v>
      </c>
      <c r="F1628" s="20" t="s">
        <v>59</v>
      </c>
      <c r="G1628">
        <v>1143</v>
      </c>
      <c r="H1628">
        <v>216</v>
      </c>
      <c r="I1628">
        <v>247</v>
      </c>
      <c r="J1628">
        <v>620</v>
      </c>
      <c r="K1628">
        <v>49</v>
      </c>
      <c r="L1628">
        <v>2</v>
      </c>
      <c r="M1628">
        <v>9</v>
      </c>
      <c r="N1628">
        <v>230</v>
      </c>
      <c r="O1628">
        <v>252</v>
      </c>
      <c r="P1628">
        <v>651</v>
      </c>
      <c r="Q1628">
        <v>0</v>
      </c>
      <c r="R1628">
        <v>0</v>
      </c>
    </row>
    <row r="1629" spans="1:18" x14ac:dyDescent="0.3">
      <c r="A1629" s="20">
        <v>2024</v>
      </c>
      <c r="B1629" s="20" t="s">
        <v>56</v>
      </c>
      <c r="C1629" s="20" t="s">
        <v>465</v>
      </c>
      <c r="D1629" s="20" t="s">
        <v>67</v>
      </c>
      <c r="E1629" s="20">
        <v>4</v>
      </c>
      <c r="F1629" s="20" t="s">
        <v>60</v>
      </c>
      <c r="G1629">
        <v>87</v>
      </c>
      <c r="H1629">
        <v>0</v>
      </c>
      <c r="I1629">
        <v>8</v>
      </c>
      <c r="J1629">
        <v>16</v>
      </c>
      <c r="K1629">
        <v>14</v>
      </c>
      <c r="L1629">
        <v>12</v>
      </c>
      <c r="M1629">
        <v>37</v>
      </c>
      <c r="N1629">
        <v>1</v>
      </c>
      <c r="O1629">
        <v>7</v>
      </c>
      <c r="P1629">
        <v>35</v>
      </c>
      <c r="Q1629">
        <v>0</v>
      </c>
      <c r="R1629">
        <v>0</v>
      </c>
    </row>
    <row r="1630" spans="1:18" x14ac:dyDescent="0.3">
      <c r="A1630" s="20">
        <v>2024</v>
      </c>
      <c r="B1630" s="20" t="s">
        <v>56</v>
      </c>
      <c r="C1630" s="20" t="s">
        <v>466</v>
      </c>
      <c r="D1630" s="20" t="s">
        <v>68</v>
      </c>
      <c r="E1630" s="20">
        <v>1</v>
      </c>
      <c r="F1630" s="20" t="s">
        <v>58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 x14ac:dyDescent="0.3">
      <c r="A1631" s="20">
        <v>2024</v>
      </c>
      <c r="B1631" s="20" t="s">
        <v>56</v>
      </c>
      <c r="C1631" s="20" t="s">
        <v>466</v>
      </c>
      <c r="D1631" s="20" t="s">
        <v>68</v>
      </c>
      <c r="E1631" s="20">
        <v>2</v>
      </c>
      <c r="F1631" s="20" t="s">
        <v>25</v>
      </c>
      <c r="G1631">
        <v>1432</v>
      </c>
      <c r="H1631">
        <v>0</v>
      </c>
      <c r="I1631">
        <v>0</v>
      </c>
      <c r="J1631">
        <v>8</v>
      </c>
      <c r="K1631">
        <v>730</v>
      </c>
      <c r="L1631">
        <v>579</v>
      </c>
      <c r="M1631">
        <v>115</v>
      </c>
      <c r="N1631">
        <v>0</v>
      </c>
      <c r="O1631">
        <v>0</v>
      </c>
      <c r="P1631">
        <v>0</v>
      </c>
      <c r="Q1631">
        <v>798</v>
      </c>
      <c r="R1631">
        <v>595</v>
      </c>
    </row>
    <row r="1632" spans="1:18" x14ac:dyDescent="0.3">
      <c r="A1632" s="20">
        <v>2024</v>
      </c>
      <c r="B1632" s="20" t="s">
        <v>56</v>
      </c>
      <c r="C1632" s="20" t="s">
        <v>466</v>
      </c>
      <c r="D1632" s="20" t="s">
        <v>68</v>
      </c>
      <c r="E1632" s="20">
        <v>3</v>
      </c>
      <c r="F1632" s="20" t="s">
        <v>59</v>
      </c>
      <c r="G1632">
        <v>1616</v>
      </c>
      <c r="H1632">
        <v>156</v>
      </c>
      <c r="I1632">
        <v>372</v>
      </c>
      <c r="J1632">
        <v>1008</v>
      </c>
      <c r="K1632">
        <v>76</v>
      </c>
      <c r="L1632">
        <v>4</v>
      </c>
      <c r="M1632">
        <v>0</v>
      </c>
      <c r="N1632">
        <v>170</v>
      </c>
      <c r="O1632">
        <v>406</v>
      </c>
      <c r="P1632">
        <v>1040</v>
      </c>
      <c r="Q1632">
        <v>0</v>
      </c>
      <c r="R1632">
        <v>0</v>
      </c>
    </row>
    <row r="1633" spans="1:18" x14ac:dyDescent="0.3">
      <c r="A1633" s="20">
        <v>2024</v>
      </c>
      <c r="B1633" s="20" t="s">
        <v>56</v>
      </c>
      <c r="C1633" s="20" t="s">
        <v>466</v>
      </c>
      <c r="D1633" s="20" t="s">
        <v>68</v>
      </c>
      <c r="E1633" s="20">
        <v>4</v>
      </c>
      <c r="F1633" s="20" t="s">
        <v>60</v>
      </c>
      <c r="G1633">
        <v>784</v>
      </c>
      <c r="H1633">
        <v>344</v>
      </c>
      <c r="I1633">
        <v>105</v>
      </c>
      <c r="J1633">
        <v>172</v>
      </c>
      <c r="K1633">
        <v>100</v>
      </c>
      <c r="L1633">
        <v>34</v>
      </c>
      <c r="M1633">
        <v>29</v>
      </c>
      <c r="N1633">
        <v>362</v>
      </c>
      <c r="O1633">
        <v>96</v>
      </c>
      <c r="P1633">
        <v>183</v>
      </c>
      <c r="Q1633">
        <v>79</v>
      </c>
      <c r="R1633">
        <v>29</v>
      </c>
    </row>
    <row r="1634" spans="1:18" x14ac:dyDescent="0.3">
      <c r="A1634" s="20">
        <v>2024</v>
      </c>
      <c r="B1634" s="20" t="s">
        <v>56</v>
      </c>
      <c r="C1634" s="20" t="s">
        <v>467</v>
      </c>
      <c r="D1634" s="20" t="s">
        <v>69</v>
      </c>
      <c r="E1634" s="20">
        <v>1</v>
      </c>
      <c r="F1634" s="20" t="s">
        <v>58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 x14ac:dyDescent="0.3">
      <c r="A1635" s="20">
        <v>2024</v>
      </c>
      <c r="B1635" s="20" t="s">
        <v>56</v>
      </c>
      <c r="C1635" s="20" t="s">
        <v>467</v>
      </c>
      <c r="D1635" s="20" t="s">
        <v>69</v>
      </c>
      <c r="E1635" s="20">
        <v>2</v>
      </c>
      <c r="F1635" s="20" t="s">
        <v>25</v>
      </c>
      <c r="G1635">
        <v>629</v>
      </c>
      <c r="H1635">
        <v>0</v>
      </c>
      <c r="I1635">
        <v>0</v>
      </c>
      <c r="J1635">
        <v>1</v>
      </c>
      <c r="K1635">
        <v>356</v>
      </c>
      <c r="L1635">
        <v>227</v>
      </c>
      <c r="M1635">
        <v>45</v>
      </c>
      <c r="N1635">
        <v>0</v>
      </c>
      <c r="O1635">
        <v>0</v>
      </c>
      <c r="P1635">
        <v>0</v>
      </c>
      <c r="Q1635">
        <v>393</v>
      </c>
      <c r="R1635">
        <v>236</v>
      </c>
    </row>
    <row r="1636" spans="1:18" x14ac:dyDescent="0.3">
      <c r="A1636" s="20">
        <v>2024</v>
      </c>
      <c r="B1636" s="20" t="s">
        <v>56</v>
      </c>
      <c r="C1636" s="20" t="s">
        <v>467</v>
      </c>
      <c r="D1636" s="20" t="s">
        <v>69</v>
      </c>
      <c r="E1636" s="20">
        <v>3</v>
      </c>
      <c r="F1636" s="20" t="s">
        <v>59</v>
      </c>
      <c r="G1636">
        <v>1047</v>
      </c>
      <c r="H1636">
        <v>261</v>
      </c>
      <c r="I1636">
        <v>188</v>
      </c>
      <c r="J1636">
        <v>534</v>
      </c>
      <c r="K1636">
        <v>53</v>
      </c>
      <c r="L1636">
        <v>2</v>
      </c>
      <c r="M1636">
        <v>9</v>
      </c>
      <c r="N1636">
        <v>271</v>
      </c>
      <c r="O1636">
        <v>193</v>
      </c>
      <c r="P1636">
        <v>574</v>
      </c>
      <c r="Q1636">
        <v>0</v>
      </c>
      <c r="R1636">
        <v>0</v>
      </c>
    </row>
    <row r="1637" spans="1:18" x14ac:dyDescent="0.3">
      <c r="A1637" s="20">
        <v>2024</v>
      </c>
      <c r="B1637" s="20" t="s">
        <v>56</v>
      </c>
      <c r="C1637" s="20" t="s">
        <v>467</v>
      </c>
      <c r="D1637" s="20" t="s">
        <v>69</v>
      </c>
      <c r="E1637" s="20">
        <v>4</v>
      </c>
      <c r="F1637" s="20" t="s">
        <v>60</v>
      </c>
      <c r="G1637">
        <v>182</v>
      </c>
      <c r="H1637">
        <v>0</v>
      </c>
      <c r="I1637">
        <v>12</v>
      </c>
      <c r="J1637">
        <v>61</v>
      </c>
      <c r="K1637">
        <v>42</v>
      </c>
      <c r="L1637">
        <v>28</v>
      </c>
      <c r="M1637">
        <v>39</v>
      </c>
      <c r="N1637">
        <v>0</v>
      </c>
      <c r="O1637">
        <v>14</v>
      </c>
      <c r="P1637">
        <v>62</v>
      </c>
      <c r="Q1637">
        <v>38</v>
      </c>
      <c r="R1637">
        <v>29</v>
      </c>
    </row>
    <row r="1638" spans="1:18" x14ac:dyDescent="0.3">
      <c r="A1638" s="20">
        <v>2024</v>
      </c>
      <c r="B1638" s="20" t="s">
        <v>56</v>
      </c>
      <c r="C1638" s="20" t="s">
        <v>468</v>
      </c>
      <c r="D1638" s="20" t="s">
        <v>70</v>
      </c>
      <c r="E1638" s="20">
        <v>1</v>
      </c>
      <c r="F1638" s="20" t="s">
        <v>58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 x14ac:dyDescent="0.3">
      <c r="A1639" s="20">
        <v>2024</v>
      </c>
      <c r="B1639" s="20" t="s">
        <v>56</v>
      </c>
      <c r="C1639" s="20" t="s">
        <v>468</v>
      </c>
      <c r="D1639" s="20" t="s">
        <v>70</v>
      </c>
      <c r="E1639" s="20">
        <v>2</v>
      </c>
      <c r="F1639" s="20" t="s">
        <v>25</v>
      </c>
      <c r="G1639">
        <v>355</v>
      </c>
      <c r="H1639">
        <v>0</v>
      </c>
      <c r="I1639">
        <v>0</v>
      </c>
      <c r="J1639">
        <v>0</v>
      </c>
      <c r="K1639">
        <v>221</v>
      </c>
      <c r="L1639">
        <v>119</v>
      </c>
      <c r="M1639">
        <v>15</v>
      </c>
      <c r="N1639">
        <v>0</v>
      </c>
      <c r="O1639">
        <v>0</v>
      </c>
      <c r="P1639">
        <v>0</v>
      </c>
      <c r="Q1639">
        <v>235</v>
      </c>
      <c r="R1639">
        <v>120</v>
      </c>
    </row>
    <row r="1640" spans="1:18" x14ac:dyDescent="0.3">
      <c r="A1640" s="20">
        <v>2024</v>
      </c>
      <c r="B1640" s="20" t="s">
        <v>56</v>
      </c>
      <c r="C1640" s="20" t="s">
        <v>468</v>
      </c>
      <c r="D1640" s="20" t="s">
        <v>70</v>
      </c>
      <c r="E1640" s="20">
        <v>3</v>
      </c>
      <c r="F1640" s="20" t="s">
        <v>59</v>
      </c>
      <c r="G1640">
        <v>586</v>
      </c>
      <c r="H1640">
        <v>101</v>
      </c>
      <c r="I1640">
        <v>134</v>
      </c>
      <c r="J1640">
        <v>327</v>
      </c>
      <c r="K1640">
        <v>24</v>
      </c>
      <c r="L1640">
        <v>0</v>
      </c>
      <c r="M1640">
        <v>0</v>
      </c>
      <c r="N1640">
        <v>115</v>
      </c>
      <c r="O1640">
        <v>132</v>
      </c>
      <c r="P1640">
        <v>339</v>
      </c>
      <c r="Q1640">
        <v>0</v>
      </c>
      <c r="R1640">
        <v>0</v>
      </c>
    </row>
    <row r="1641" spans="1:18" x14ac:dyDescent="0.3">
      <c r="A1641" s="20">
        <v>2024</v>
      </c>
      <c r="B1641" s="20" t="s">
        <v>56</v>
      </c>
      <c r="C1641" s="20" t="s">
        <v>468</v>
      </c>
      <c r="D1641" s="20" t="s">
        <v>70</v>
      </c>
      <c r="E1641" s="20">
        <v>4</v>
      </c>
      <c r="F1641" s="20" t="s">
        <v>60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x14ac:dyDescent="0.3">
      <c r="A1642" s="20">
        <v>2024</v>
      </c>
      <c r="B1642" s="20" t="s">
        <v>56</v>
      </c>
      <c r="C1642" s="20" t="s">
        <v>469</v>
      </c>
      <c r="D1642" s="20" t="s">
        <v>71</v>
      </c>
      <c r="E1642" s="20">
        <v>1</v>
      </c>
      <c r="F1642" s="20" t="s">
        <v>58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3">
      <c r="A1643" s="20">
        <v>2024</v>
      </c>
      <c r="B1643" s="20" t="s">
        <v>56</v>
      </c>
      <c r="C1643" s="20" t="s">
        <v>469</v>
      </c>
      <c r="D1643" s="20" t="s">
        <v>71</v>
      </c>
      <c r="E1643" s="20">
        <v>2</v>
      </c>
      <c r="F1643" s="20" t="s">
        <v>25</v>
      </c>
      <c r="G1643">
        <v>1697</v>
      </c>
      <c r="H1643">
        <v>0</v>
      </c>
      <c r="I1643">
        <v>0</v>
      </c>
      <c r="J1643">
        <v>0</v>
      </c>
      <c r="K1643">
        <v>932</v>
      </c>
      <c r="L1643">
        <v>661</v>
      </c>
      <c r="M1643">
        <v>104</v>
      </c>
      <c r="N1643">
        <v>0</v>
      </c>
      <c r="O1643">
        <v>0</v>
      </c>
      <c r="P1643">
        <v>0</v>
      </c>
      <c r="Q1643">
        <v>962</v>
      </c>
      <c r="R1643">
        <v>657</v>
      </c>
    </row>
    <row r="1644" spans="1:18" x14ac:dyDescent="0.3">
      <c r="A1644" s="20">
        <v>2024</v>
      </c>
      <c r="B1644" s="20" t="s">
        <v>56</v>
      </c>
      <c r="C1644" s="20" t="s">
        <v>469</v>
      </c>
      <c r="D1644" s="20" t="s">
        <v>71</v>
      </c>
      <c r="E1644" s="20">
        <v>3</v>
      </c>
      <c r="F1644" s="20" t="s">
        <v>59</v>
      </c>
      <c r="G1644">
        <v>2207</v>
      </c>
      <c r="H1644">
        <v>388</v>
      </c>
      <c r="I1644">
        <v>506</v>
      </c>
      <c r="J1644">
        <v>1251</v>
      </c>
      <c r="K1644">
        <v>58</v>
      </c>
      <c r="L1644">
        <v>2</v>
      </c>
      <c r="M1644">
        <v>2</v>
      </c>
      <c r="N1644">
        <v>418</v>
      </c>
      <c r="O1644">
        <v>522</v>
      </c>
      <c r="P1644">
        <v>1264</v>
      </c>
      <c r="Q1644">
        <v>0</v>
      </c>
      <c r="R1644">
        <v>0</v>
      </c>
    </row>
    <row r="1645" spans="1:18" x14ac:dyDescent="0.3">
      <c r="A1645" s="20">
        <v>2024</v>
      </c>
      <c r="B1645" s="20" t="s">
        <v>56</v>
      </c>
      <c r="C1645" s="20" t="s">
        <v>469</v>
      </c>
      <c r="D1645" s="20" t="s">
        <v>71</v>
      </c>
      <c r="E1645" s="20">
        <v>4</v>
      </c>
      <c r="F1645" s="20" t="s">
        <v>60</v>
      </c>
      <c r="G1645">
        <v>790</v>
      </c>
      <c r="H1645">
        <v>24</v>
      </c>
      <c r="I1645">
        <v>58</v>
      </c>
      <c r="J1645">
        <v>115</v>
      </c>
      <c r="K1645">
        <v>80</v>
      </c>
      <c r="L1645">
        <v>150</v>
      </c>
      <c r="M1645">
        <v>363</v>
      </c>
      <c r="N1645">
        <v>27</v>
      </c>
      <c r="O1645">
        <v>64</v>
      </c>
      <c r="P1645">
        <v>118</v>
      </c>
      <c r="Q1645">
        <v>62</v>
      </c>
      <c r="R1645">
        <v>91</v>
      </c>
    </row>
    <row r="1646" spans="1:18" x14ac:dyDescent="0.3">
      <c r="A1646" s="20">
        <v>2024</v>
      </c>
      <c r="B1646" s="20" t="s">
        <v>56</v>
      </c>
      <c r="C1646" s="20" t="s">
        <v>470</v>
      </c>
      <c r="D1646" s="20" t="s">
        <v>72</v>
      </c>
      <c r="E1646" s="20">
        <v>1</v>
      </c>
      <c r="F1646" s="20" t="s">
        <v>58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 x14ac:dyDescent="0.3">
      <c r="A1647" s="20">
        <v>2024</v>
      </c>
      <c r="B1647" s="20" t="s">
        <v>56</v>
      </c>
      <c r="C1647" s="20" t="s">
        <v>470</v>
      </c>
      <c r="D1647" s="20" t="s">
        <v>72</v>
      </c>
      <c r="E1647" s="20">
        <v>2</v>
      </c>
      <c r="F1647" s="20" t="s">
        <v>25</v>
      </c>
      <c r="G1647">
        <v>256</v>
      </c>
      <c r="H1647">
        <v>0</v>
      </c>
      <c r="I1647">
        <v>0</v>
      </c>
      <c r="J1647">
        <v>15</v>
      </c>
      <c r="K1647">
        <v>146</v>
      </c>
      <c r="L1647">
        <v>91</v>
      </c>
      <c r="M1647">
        <v>4</v>
      </c>
      <c r="N1647">
        <v>0</v>
      </c>
      <c r="O1647">
        <v>0</v>
      </c>
      <c r="P1647">
        <v>0</v>
      </c>
      <c r="Q1647">
        <v>149</v>
      </c>
      <c r="R1647">
        <v>107</v>
      </c>
    </row>
    <row r="1648" spans="1:18" x14ac:dyDescent="0.3">
      <c r="A1648" s="20">
        <v>2024</v>
      </c>
      <c r="B1648" s="20" t="s">
        <v>56</v>
      </c>
      <c r="C1648" s="20" t="s">
        <v>470</v>
      </c>
      <c r="D1648" s="20" t="s">
        <v>72</v>
      </c>
      <c r="E1648" s="20">
        <v>3</v>
      </c>
      <c r="F1648" s="20" t="s">
        <v>59</v>
      </c>
      <c r="G1648">
        <v>312</v>
      </c>
      <c r="H1648">
        <v>67</v>
      </c>
      <c r="I1648">
        <v>82</v>
      </c>
      <c r="J1648">
        <v>160</v>
      </c>
      <c r="K1648">
        <v>3</v>
      </c>
      <c r="L1648">
        <v>0</v>
      </c>
      <c r="M1648">
        <v>0</v>
      </c>
      <c r="N1648">
        <v>80</v>
      </c>
      <c r="O1648">
        <v>74</v>
      </c>
      <c r="P1648">
        <v>158</v>
      </c>
      <c r="Q1648">
        <v>0</v>
      </c>
      <c r="R1648">
        <v>0</v>
      </c>
    </row>
    <row r="1649" spans="1:18" x14ac:dyDescent="0.3">
      <c r="A1649" s="20">
        <v>2024</v>
      </c>
      <c r="B1649" s="20" t="s">
        <v>56</v>
      </c>
      <c r="C1649" s="20" t="s">
        <v>470</v>
      </c>
      <c r="D1649" s="20" t="s">
        <v>72</v>
      </c>
      <c r="E1649" s="20">
        <v>4</v>
      </c>
      <c r="F1649" s="20" t="s">
        <v>60</v>
      </c>
      <c r="G1649">
        <v>23</v>
      </c>
      <c r="H1649">
        <v>0</v>
      </c>
      <c r="I1649">
        <v>0</v>
      </c>
      <c r="J1649">
        <v>6</v>
      </c>
      <c r="K1649">
        <v>2</v>
      </c>
      <c r="L1649">
        <v>0</v>
      </c>
      <c r="M1649">
        <v>15</v>
      </c>
      <c r="N1649">
        <v>0</v>
      </c>
      <c r="O1649">
        <v>0</v>
      </c>
      <c r="P1649">
        <v>8</v>
      </c>
      <c r="Q1649">
        <v>0</v>
      </c>
      <c r="R1649">
        <v>0</v>
      </c>
    </row>
    <row r="1650" spans="1:18" x14ac:dyDescent="0.3">
      <c r="A1650" s="20">
        <v>2024</v>
      </c>
      <c r="B1650" s="20" t="s">
        <v>56</v>
      </c>
      <c r="C1650" s="20" t="s">
        <v>471</v>
      </c>
      <c r="D1650" s="20" t="s">
        <v>73</v>
      </c>
      <c r="E1650" s="20">
        <v>1</v>
      </c>
      <c r="F1650" s="20" t="s">
        <v>58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x14ac:dyDescent="0.3">
      <c r="A1651" s="20">
        <v>2024</v>
      </c>
      <c r="B1651" s="20" t="s">
        <v>56</v>
      </c>
      <c r="C1651" s="20" t="s">
        <v>471</v>
      </c>
      <c r="D1651" s="20" t="s">
        <v>73</v>
      </c>
      <c r="E1651" s="20">
        <v>2</v>
      </c>
      <c r="F1651" s="20" t="s">
        <v>25</v>
      </c>
      <c r="G1651">
        <v>1424</v>
      </c>
      <c r="H1651">
        <v>0</v>
      </c>
      <c r="I1651">
        <v>0</v>
      </c>
      <c r="J1651">
        <v>0</v>
      </c>
      <c r="K1651">
        <v>731</v>
      </c>
      <c r="L1651">
        <v>572</v>
      </c>
      <c r="M1651">
        <v>121</v>
      </c>
      <c r="N1651">
        <v>0</v>
      </c>
      <c r="O1651">
        <v>0</v>
      </c>
      <c r="P1651">
        <v>0</v>
      </c>
      <c r="Q1651">
        <v>718</v>
      </c>
      <c r="R1651">
        <v>603</v>
      </c>
    </row>
    <row r="1652" spans="1:18" x14ac:dyDescent="0.3">
      <c r="A1652" s="20">
        <v>2024</v>
      </c>
      <c r="B1652" s="20" t="s">
        <v>56</v>
      </c>
      <c r="C1652" s="20" t="s">
        <v>471</v>
      </c>
      <c r="D1652" s="20" t="s">
        <v>73</v>
      </c>
      <c r="E1652" s="20">
        <v>3</v>
      </c>
      <c r="F1652" s="20" t="s">
        <v>59</v>
      </c>
      <c r="G1652">
        <v>1964</v>
      </c>
      <c r="H1652">
        <v>403</v>
      </c>
      <c r="I1652">
        <v>381</v>
      </c>
      <c r="J1652">
        <v>1069</v>
      </c>
      <c r="K1652">
        <v>85</v>
      </c>
      <c r="L1652">
        <v>2</v>
      </c>
      <c r="M1652">
        <v>24</v>
      </c>
      <c r="N1652">
        <v>427</v>
      </c>
      <c r="O1652">
        <v>399</v>
      </c>
      <c r="P1652">
        <v>1112</v>
      </c>
      <c r="Q1652">
        <v>0</v>
      </c>
      <c r="R1652">
        <v>0</v>
      </c>
    </row>
    <row r="1653" spans="1:18" x14ac:dyDescent="0.3">
      <c r="A1653" s="20">
        <v>2024</v>
      </c>
      <c r="B1653" s="20" t="s">
        <v>56</v>
      </c>
      <c r="C1653" s="20" t="s">
        <v>471</v>
      </c>
      <c r="D1653" s="20" t="s">
        <v>73</v>
      </c>
      <c r="E1653" s="20">
        <v>4</v>
      </c>
      <c r="F1653" s="20" t="s">
        <v>60</v>
      </c>
      <c r="G1653">
        <v>359</v>
      </c>
      <c r="H1653">
        <v>51</v>
      </c>
      <c r="I1653">
        <v>57</v>
      </c>
      <c r="J1653">
        <v>114</v>
      </c>
      <c r="K1653">
        <v>90</v>
      </c>
      <c r="L1653">
        <v>11</v>
      </c>
      <c r="M1653">
        <v>36</v>
      </c>
      <c r="N1653">
        <v>55</v>
      </c>
      <c r="O1653">
        <v>60</v>
      </c>
      <c r="P1653">
        <v>140</v>
      </c>
      <c r="Q1653">
        <v>62</v>
      </c>
      <c r="R1653">
        <v>0</v>
      </c>
    </row>
    <row r="1654" spans="1:18" x14ac:dyDescent="0.3">
      <c r="A1654" s="20">
        <v>2024</v>
      </c>
      <c r="B1654" s="20" t="s">
        <v>56</v>
      </c>
      <c r="C1654" s="20" t="s">
        <v>472</v>
      </c>
      <c r="D1654" s="20" t="s">
        <v>74</v>
      </c>
      <c r="E1654" s="20">
        <v>1</v>
      </c>
      <c r="F1654" s="20" t="s">
        <v>58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 x14ac:dyDescent="0.3">
      <c r="A1655" s="20">
        <v>2024</v>
      </c>
      <c r="B1655" s="20" t="s">
        <v>56</v>
      </c>
      <c r="C1655" s="20" t="s">
        <v>472</v>
      </c>
      <c r="D1655" s="20" t="s">
        <v>74</v>
      </c>
      <c r="E1655" s="20">
        <v>2</v>
      </c>
      <c r="F1655" s="20" t="s">
        <v>25</v>
      </c>
      <c r="G1655">
        <v>1836</v>
      </c>
      <c r="H1655">
        <v>0</v>
      </c>
      <c r="I1655">
        <v>0</v>
      </c>
      <c r="J1655">
        <v>8</v>
      </c>
      <c r="K1655">
        <v>895</v>
      </c>
      <c r="L1655">
        <v>655</v>
      </c>
      <c r="M1655">
        <v>278</v>
      </c>
      <c r="N1655">
        <v>0</v>
      </c>
      <c r="O1655">
        <v>0</v>
      </c>
      <c r="P1655">
        <v>0</v>
      </c>
      <c r="Q1655">
        <v>1006</v>
      </c>
      <c r="R1655">
        <v>654</v>
      </c>
    </row>
    <row r="1656" spans="1:18" x14ac:dyDescent="0.3">
      <c r="A1656" s="20">
        <v>2024</v>
      </c>
      <c r="B1656" s="20" t="s">
        <v>56</v>
      </c>
      <c r="C1656" s="20" t="s">
        <v>472</v>
      </c>
      <c r="D1656" s="20" t="s">
        <v>74</v>
      </c>
      <c r="E1656" s="20">
        <v>3</v>
      </c>
      <c r="F1656" s="20" t="s">
        <v>59</v>
      </c>
      <c r="G1656">
        <v>1778</v>
      </c>
      <c r="H1656">
        <v>56</v>
      </c>
      <c r="I1656">
        <v>355</v>
      </c>
      <c r="J1656">
        <v>1219</v>
      </c>
      <c r="K1656">
        <v>129</v>
      </c>
      <c r="L1656">
        <v>3</v>
      </c>
      <c r="M1656">
        <v>16</v>
      </c>
      <c r="N1656">
        <v>69</v>
      </c>
      <c r="O1656">
        <v>394</v>
      </c>
      <c r="P1656">
        <v>1298</v>
      </c>
      <c r="Q1656">
        <v>0</v>
      </c>
      <c r="R1656">
        <v>0</v>
      </c>
    </row>
    <row r="1657" spans="1:18" x14ac:dyDescent="0.3">
      <c r="A1657" s="20">
        <v>2024</v>
      </c>
      <c r="B1657" s="20" t="s">
        <v>56</v>
      </c>
      <c r="C1657" s="20" t="s">
        <v>472</v>
      </c>
      <c r="D1657" s="20" t="s">
        <v>74</v>
      </c>
      <c r="E1657" s="20">
        <v>4</v>
      </c>
      <c r="F1657" s="20" t="s">
        <v>60</v>
      </c>
      <c r="G1657">
        <v>246</v>
      </c>
      <c r="H1657">
        <v>15</v>
      </c>
      <c r="I1657">
        <v>37</v>
      </c>
      <c r="J1657">
        <v>87</v>
      </c>
      <c r="K1657">
        <v>25</v>
      </c>
      <c r="L1657">
        <v>9</v>
      </c>
      <c r="M1657">
        <v>73</v>
      </c>
      <c r="N1657">
        <v>15</v>
      </c>
      <c r="O1657">
        <v>38</v>
      </c>
      <c r="P1657">
        <v>112</v>
      </c>
      <c r="Q1657">
        <v>0</v>
      </c>
      <c r="R1657">
        <v>0</v>
      </c>
    </row>
    <row r="1658" spans="1:18" x14ac:dyDescent="0.3">
      <c r="A1658" s="20">
        <v>2024</v>
      </c>
      <c r="B1658" s="20" t="s">
        <v>56</v>
      </c>
      <c r="C1658" s="20" t="s">
        <v>473</v>
      </c>
      <c r="D1658" s="20" t="s">
        <v>75</v>
      </c>
      <c r="E1658" s="20">
        <v>1</v>
      </c>
      <c r="F1658" s="20" t="s">
        <v>58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x14ac:dyDescent="0.3">
      <c r="A1659" s="20">
        <v>2024</v>
      </c>
      <c r="B1659" s="20" t="s">
        <v>56</v>
      </c>
      <c r="C1659" s="20" t="s">
        <v>473</v>
      </c>
      <c r="D1659" s="20" t="s">
        <v>75</v>
      </c>
      <c r="E1659" s="20">
        <v>2</v>
      </c>
      <c r="F1659" s="20" t="s">
        <v>25</v>
      </c>
      <c r="G1659">
        <v>607</v>
      </c>
      <c r="H1659">
        <v>0</v>
      </c>
      <c r="I1659">
        <v>0</v>
      </c>
      <c r="J1659">
        <v>2</v>
      </c>
      <c r="K1659">
        <v>359</v>
      </c>
      <c r="L1659">
        <v>236</v>
      </c>
      <c r="M1659">
        <v>10</v>
      </c>
      <c r="N1659">
        <v>0</v>
      </c>
      <c r="O1659">
        <v>0</v>
      </c>
      <c r="P1659">
        <v>0</v>
      </c>
      <c r="Q1659">
        <v>363</v>
      </c>
      <c r="R1659">
        <v>244</v>
      </c>
    </row>
    <row r="1660" spans="1:18" x14ac:dyDescent="0.3">
      <c r="A1660" s="20">
        <v>2024</v>
      </c>
      <c r="B1660" s="20" t="s">
        <v>56</v>
      </c>
      <c r="C1660" s="20" t="s">
        <v>473</v>
      </c>
      <c r="D1660" s="20" t="s">
        <v>75</v>
      </c>
      <c r="E1660" s="20">
        <v>3</v>
      </c>
      <c r="F1660" s="20" t="s">
        <v>59</v>
      </c>
      <c r="G1660">
        <v>714</v>
      </c>
      <c r="H1660">
        <v>48</v>
      </c>
      <c r="I1660">
        <v>171</v>
      </c>
      <c r="J1660">
        <v>476</v>
      </c>
      <c r="K1660">
        <v>19</v>
      </c>
      <c r="L1660">
        <v>0</v>
      </c>
      <c r="M1660">
        <v>0</v>
      </c>
      <c r="N1660">
        <v>51</v>
      </c>
      <c r="O1660">
        <v>186</v>
      </c>
      <c r="P1660">
        <v>477</v>
      </c>
      <c r="Q1660">
        <v>0</v>
      </c>
      <c r="R1660">
        <v>0</v>
      </c>
    </row>
    <row r="1661" spans="1:18" x14ac:dyDescent="0.3">
      <c r="A1661" s="20">
        <v>2024</v>
      </c>
      <c r="B1661" s="20" t="s">
        <v>56</v>
      </c>
      <c r="C1661" s="20" t="s">
        <v>473</v>
      </c>
      <c r="D1661" s="20" t="s">
        <v>75</v>
      </c>
      <c r="E1661" s="20">
        <v>4</v>
      </c>
      <c r="F1661" s="20" t="s">
        <v>60</v>
      </c>
      <c r="G1661">
        <v>38</v>
      </c>
      <c r="H1661">
        <v>0</v>
      </c>
      <c r="I1661">
        <v>0</v>
      </c>
      <c r="J1661">
        <v>2</v>
      </c>
      <c r="K1661">
        <v>6</v>
      </c>
      <c r="L1661">
        <v>5</v>
      </c>
      <c r="M1661">
        <v>25</v>
      </c>
      <c r="N1661">
        <v>0</v>
      </c>
      <c r="O1661">
        <v>0</v>
      </c>
      <c r="P1661">
        <v>8</v>
      </c>
      <c r="Q1661">
        <v>0</v>
      </c>
      <c r="R1661">
        <v>0</v>
      </c>
    </row>
    <row r="1662" spans="1:18" x14ac:dyDescent="0.3">
      <c r="A1662" s="20">
        <v>2024</v>
      </c>
      <c r="B1662" s="20" t="s">
        <v>56</v>
      </c>
      <c r="C1662" s="20" t="s">
        <v>474</v>
      </c>
      <c r="D1662" s="20" t="s">
        <v>76</v>
      </c>
      <c r="E1662" s="20">
        <v>1</v>
      </c>
      <c r="F1662" s="20" t="s">
        <v>58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 x14ac:dyDescent="0.3">
      <c r="A1663" s="20">
        <v>2024</v>
      </c>
      <c r="B1663" s="20" t="s">
        <v>56</v>
      </c>
      <c r="C1663" s="20" t="s">
        <v>474</v>
      </c>
      <c r="D1663" s="20" t="s">
        <v>76</v>
      </c>
      <c r="E1663" s="20">
        <v>2</v>
      </c>
      <c r="F1663" s="20" t="s">
        <v>25</v>
      </c>
      <c r="G1663">
        <v>9660</v>
      </c>
      <c r="H1663">
        <v>0</v>
      </c>
      <c r="I1663">
        <v>0</v>
      </c>
      <c r="J1663">
        <v>30</v>
      </c>
      <c r="K1663">
        <v>4943</v>
      </c>
      <c r="L1663">
        <v>3721</v>
      </c>
      <c r="M1663">
        <v>966</v>
      </c>
      <c r="N1663">
        <v>0</v>
      </c>
      <c r="O1663">
        <v>0</v>
      </c>
      <c r="P1663">
        <v>0</v>
      </c>
      <c r="Q1663">
        <v>5361</v>
      </c>
      <c r="R1663">
        <v>3661</v>
      </c>
    </row>
    <row r="1664" spans="1:18" x14ac:dyDescent="0.3">
      <c r="A1664" s="20">
        <v>2024</v>
      </c>
      <c r="B1664" s="20" t="s">
        <v>56</v>
      </c>
      <c r="C1664" s="20" t="s">
        <v>474</v>
      </c>
      <c r="D1664" s="20" t="s">
        <v>76</v>
      </c>
      <c r="E1664" s="20">
        <v>3</v>
      </c>
      <c r="F1664" s="20" t="s">
        <v>59</v>
      </c>
      <c r="G1664">
        <v>12320</v>
      </c>
      <c r="H1664">
        <v>2551</v>
      </c>
      <c r="I1664">
        <v>2468</v>
      </c>
      <c r="J1664">
        <v>6908</v>
      </c>
      <c r="K1664">
        <v>354</v>
      </c>
      <c r="L1664">
        <v>6</v>
      </c>
      <c r="M1664">
        <v>33</v>
      </c>
      <c r="N1664">
        <v>2702</v>
      </c>
      <c r="O1664">
        <v>2556</v>
      </c>
      <c r="P1664">
        <v>7026</v>
      </c>
      <c r="Q1664">
        <v>0</v>
      </c>
      <c r="R1664">
        <v>0</v>
      </c>
    </row>
    <row r="1665" spans="1:18" x14ac:dyDescent="0.3">
      <c r="A1665" s="20">
        <v>2024</v>
      </c>
      <c r="B1665" s="20" t="s">
        <v>56</v>
      </c>
      <c r="C1665" s="20" t="s">
        <v>474</v>
      </c>
      <c r="D1665" s="20" t="s">
        <v>76</v>
      </c>
      <c r="E1665" s="20">
        <v>4</v>
      </c>
      <c r="F1665" s="20" t="s">
        <v>60</v>
      </c>
      <c r="G1665">
        <v>6684</v>
      </c>
      <c r="H1665">
        <v>622</v>
      </c>
      <c r="I1665">
        <v>764</v>
      </c>
      <c r="J1665">
        <v>1839</v>
      </c>
      <c r="K1665">
        <v>1564</v>
      </c>
      <c r="L1665">
        <v>1141</v>
      </c>
      <c r="M1665">
        <v>754</v>
      </c>
      <c r="N1665">
        <v>698</v>
      </c>
      <c r="O1665">
        <v>760</v>
      </c>
      <c r="P1665">
        <v>1804</v>
      </c>
      <c r="Q1665">
        <v>1390</v>
      </c>
      <c r="R1665">
        <v>1095</v>
      </c>
    </row>
    <row r="1666" spans="1:18" x14ac:dyDescent="0.3">
      <c r="A1666" s="20">
        <v>2024</v>
      </c>
      <c r="B1666" s="20" t="s">
        <v>56</v>
      </c>
      <c r="C1666" s="20" t="s">
        <v>475</v>
      </c>
      <c r="D1666" s="20" t="s">
        <v>77</v>
      </c>
      <c r="E1666" s="20">
        <v>1</v>
      </c>
      <c r="F1666" s="20" t="s">
        <v>58</v>
      </c>
      <c r="G1666">
        <v>53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52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 x14ac:dyDescent="0.3">
      <c r="A1667" s="20">
        <v>2024</v>
      </c>
      <c r="B1667" s="20" t="s">
        <v>56</v>
      </c>
      <c r="C1667" s="20" t="s">
        <v>475</v>
      </c>
      <c r="D1667" s="20" t="s">
        <v>77</v>
      </c>
      <c r="E1667" s="20">
        <v>2</v>
      </c>
      <c r="F1667" s="20" t="s">
        <v>25</v>
      </c>
      <c r="G1667">
        <v>8750</v>
      </c>
      <c r="H1667">
        <v>0</v>
      </c>
      <c r="I1667">
        <v>0</v>
      </c>
      <c r="J1667">
        <v>17</v>
      </c>
      <c r="K1667">
        <v>5010</v>
      </c>
      <c r="L1667">
        <v>3218</v>
      </c>
      <c r="M1667">
        <v>505</v>
      </c>
      <c r="N1667">
        <v>0</v>
      </c>
      <c r="O1667">
        <v>0</v>
      </c>
      <c r="P1667">
        <v>0</v>
      </c>
      <c r="Q1667">
        <v>4824</v>
      </c>
      <c r="R1667">
        <v>3555</v>
      </c>
    </row>
    <row r="1668" spans="1:18" x14ac:dyDescent="0.3">
      <c r="A1668" s="20">
        <v>2024</v>
      </c>
      <c r="B1668" s="20" t="s">
        <v>56</v>
      </c>
      <c r="C1668" s="20" t="s">
        <v>475</v>
      </c>
      <c r="D1668" s="20" t="s">
        <v>77</v>
      </c>
      <c r="E1668" s="20">
        <v>3</v>
      </c>
      <c r="F1668" s="20" t="s">
        <v>59</v>
      </c>
      <c r="G1668">
        <v>11392</v>
      </c>
      <c r="H1668">
        <v>1786</v>
      </c>
      <c r="I1668">
        <v>2233</v>
      </c>
      <c r="J1668">
        <v>6773</v>
      </c>
      <c r="K1668">
        <v>427</v>
      </c>
      <c r="L1668">
        <v>20</v>
      </c>
      <c r="M1668">
        <v>153</v>
      </c>
      <c r="N1668">
        <v>1941</v>
      </c>
      <c r="O1668">
        <v>2325</v>
      </c>
      <c r="P1668">
        <v>6966</v>
      </c>
      <c r="Q1668">
        <v>0</v>
      </c>
      <c r="R1668">
        <v>0</v>
      </c>
    </row>
    <row r="1669" spans="1:18" x14ac:dyDescent="0.3">
      <c r="A1669" s="20">
        <v>2024</v>
      </c>
      <c r="B1669" s="20" t="s">
        <v>56</v>
      </c>
      <c r="C1669" s="20" t="s">
        <v>475</v>
      </c>
      <c r="D1669" s="20" t="s">
        <v>77</v>
      </c>
      <c r="E1669" s="20">
        <v>4</v>
      </c>
      <c r="F1669" s="20" t="s">
        <v>60</v>
      </c>
      <c r="G1669">
        <v>5008</v>
      </c>
      <c r="H1669">
        <v>666</v>
      </c>
      <c r="I1669">
        <v>728</v>
      </c>
      <c r="J1669">
        <v>1455</v>
      </c>
      <c r="K1669">
        <v>944</v>
      </c>
      <c r="L1669">
        <v>689</v>
      </c>
      <c r="M1669">
        <v>526</v>
      </c>
      <c r="N1669">
        <v>701</v>
      </c>
      <c r="O1669">
        <v>776</v>
      </c>
      <c r="P1669">
        <v>1429</v>
      </c>
      <c r="Q1669">
        <v>796</v>
      </c>
      <c r="R1669">
        <v>645</v>
      </c>
    </row>
    <row r="1670" spans="1:18" x14ac:dyDescent="0.3">
      <c r="A1670" s="20">
        <v>2024</v>
      </c>
      <c r="B1670" s="20" t="s">
        <v>56</v>
      </c>
      <c r="C1670" s="20" t="s">
        <v>476</v>
      </c>
      <c r="D1670" s="20" t="s">
        <v>78</v>
      </c>
      <c r="E1670" s="20">
        <v>1</v>
      </c>
      <c r="F1670" s="20" t="s">
        <v>58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 x14ac:dyDescent="0.3">
      <c r="A1671" s="20">
        <v>2024</v>
      </c>
      <c r="B1671" s="20" t="s">
        <v>56</v>
      </c>
      <c r="C1671" s="20" t="s">
        <v>476</v>
      </c>
      <c r="D1671" s="20" t="s">
        <v>78</v>
      </c>
      <c r="E1671" s="20">
        <v>2</v>
      </c>
      <c r="F1671" s="20" t="s">
        <v>25</v>
      </c>
      <c r="G1671">
        <v>2281</v>
      </c>
      <c r="H1671">
        <v>0</v>
      </c>
      <c r="I1671">
        <v>0</v>
      </c>
      <c r="J1671">
        <v>7</v>
      </c>
      <c r="K1671">
        <v>1185</v>
      </c>
      <c r="L1671">
        <v>937</v>
      </c>
      <c r="M1671">
        <v>152</v>
      </c>
      <c r="N1671">
        <v>0</v>
      </c>
      <c r="O1671">
        <v>0</v>
      </c>
      <c r="P1671">
        <v>0</v>
      </c>
      <c r="Q1671">
        <v>1270</v>
      </c>
      <c r="R1671">
        <v>911</v>
      </c>
    </row>
    <row r="1672" spans="1:18" x14ac:dyDescent="0.3">
      <c r="A1672" s="20">
        <v>2024</v>
      </c>
      <c r="B1672" s="20" t="s">
        <v>56</v>
      </c>
      <c r="C1672" s="20" t="s">
        <v>476</v>
      </c>
      <c r="D1672" s="20" t="s">
        <v>78</v>
      </c>
      <c r="E1672" s="20">
        <v>3</v>
      </c>
      <c r="F1672" s="20" t="s">
        <v>59</v>
      </c>
      <c r="G1672">
        <v>2780</v>
      </c>
      <c r="H1672">
        <v>426</v>
      </c>
      <c r="I1672">
        <v>593</v>
      </c>
      <c r="J1672">
        <v>1650</v>
      </c>
      <c r="K1672">
        <v>101</v>
      </c>
      <c r="L1672">
        <v>0</v>
      </c>
      <c r="M1672">
        <v>10</v>
      </c>
      <c r="N1672">
        <v>451</v>
      </c>
      <c r="O1672">
        <v>621</v>
      </c>
      <c r="P1672">
        <v>1698</v>
      </c>
      <c r="Q1672">
        <v>0</v>
      </c>
      <c r="R1672">
        <v>0</v>
      </c>
    </row>
    <row r="1673" spans="1:18" x14ac:dyDescent="0.3">
      <c r="A1673" s="20">
        <v>2024</v>
      </c>
      <c r="B1673" s="20" t="s">
        <v>56</v>
      </c>
      <c r="C1673" s="20" t="s">
        <v>476</v>
      </c>
      <c r="D1673" s="20" t="s">
        <v>78</v>
      </c>
      <c r="E1673" s="20">
        <v>4</v>
      </c>
      <c r="F1673" s="20" t="s">
        <v>60</v>
      </c>
      <c r="G1673">
        <v>956</v>
      </c>
      <c r="H1673">
        <v>173</v>
      </c>
      <c r="I1673">
        <v>124</v>
      </c>
      <c r="J1673">
        <v>272</v>
      </c>
      <c r="K1673">
        <v>208</v>
      </c>
      <c r="L1673">
        <v>120</v>
      </c>
      <c r="M1673">
        <v>59</v>
      </c>
      <c r="N1673">
        <v>172</v>
      </c>
      <c r="O1673">
        <v>135</v>
      </c>
      <c r="P1673">
        <v>290</v>
      </c>
      <c r="Q1673">
        <v>174</v>
      </c>
      <c r="R1673">
        <v>123</v>
      </c>
    </row>
    <row r="1674" spans="1:18" x14ac:dyDescent="0.3">
      <c r="A1674" s="20">
        <v>2024</v>
      </c>
      <c r="B1674" s="20" t="s">
        <v>56</v>
      </c>
      <c r="C1674" s="20" t="s">
        <v>477</v>
      </c>
      <c r="D1674" s="20" t="s">
        <v>79</v>
      </c>
      <c r="E1674" s="20">
        <v>1</v>
      </c>
      <c r="F1674" s="20" t="s">
        <v>58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 x14ac:dyDescent="0.3">
      <c r="A1675" s="20">
        <v>2024</v>
      </c>
      <c r="B1675" s="20" t="s">
        <v>56</v>
      </c>
      <c r="C1675" s="20" t="s">
        <v>477</v>
      </c>
      <c r="D1675" s="20" t="s">
        <v>79</v>
      </c>
      <c r="E1675" s="20">
        <v>2</v>
      </c>
      <c r="F1675" s="20" t="s">
        <v>25</v>
      </c>
      <c r="G1675">
        <v>236</v>
      </c>
      <c r="H1675">
        <v>0</v>
      </c>
      <c r="I1675">
        <v>0</v>
      </c>
      <c r="J1675">
        <v>4</v>
      </c>
      <c r="K1675">
        <v>145</v>
      </c>
      <c r="L1675">
        <v>79</v>
      </c>
      <c r="M1675">
        <v>8</v>
      </c>
      <c r="N1675">
        <v>0</v>
      </c>
      <c r="O1675">
        <v>0</v>
      </c>
      <c r="P1675">
        <v>0</v>
      </c>
      <c r="Q1675">
        <v>151</v>
      </c>
      <c r="R1675">
        <v>85</v>
      </c>
    </row>
    <row r="1676" spans="1:18" x14ac:dyDescent="0.3">
      <c r="A1676" s="20">
        <v>2024</v>
      </c>
      <c r="B1676" s="20" t="s">
        <v>56</v>
      </c>
      <c r="C1676" s="20" t="s">
        <v>477</v>
      </c>
      <c r="D1676" s="20" t="s">
        <v>79</v>
      </c>
      <c r="E1676" s="20">
        <v>3</v>
      </c>
      <c r="F1676" s="20" t="s">
        <v>59</v>
      </c>
      <c r="G1676">
        <v>378</v>
      </c>
      <c r="H1676">
        <v>60</v>
      </c>
      <c r="I1676">
        <v>70</v>
      </c>
      <c r="J1676">
        <v>229</v>
      </c>
      <c r="K1676">
        <v>19</v>
      </c>
      <c r="L1676">
        <v>0</v>
      </c>
      <c r="M1676">
        <v>0</v>
      </c>
      <c r="N1676">
        <v>67</v>
      </c>
      <c r="O1676">
        <v>76</v>
      </c>
      <c r="P1676">
        <v>235</v>
      </c>
      <c r="Q1676">
        <v>0</v>
      </c>
      <c r="R1676">
        <v>0</v>
      </c>
    </row>
    <row r="1677" spans="1:18" x14ac:dyDescent="0.3">
      <c r="A1677" s="20">
        <v>2024</v>
      </c>
      <c r="B1677" s="20" t="s">
        <v>56</v>
      </c>
      <c r="C1677" s="20" t="s">
        <v>477</v>
      </c>
      <c r="D1677" s="20" t="s">
        <v>79</v>
      </c>
      <c r="E1677" s="20">
        <v>4</v>
      </c>
      <c r="F1677" s="20" t="s">
        <v>60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 x14ac:dyDescent="0.3">
      <c r="A1678" s="20">
        <v>2024</v>
      </c>
      <c r="B1678" s="20" t="s">
        <v>56</v>
      </c>
      <c r="C1678" s="20" t="s">
        <v>478</v>
      </c>
      <c r="D1678" s="20" t="s">
        <v>80</v>
      </c>
      <c r="E1678" s="20">
        <v>1</v>
      </c>
      <c r="F1678" s="20" t="s">
        <v>58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3">
      <c r="A1679" s="20">
        <v>2024</v>
      </c>
      <c r="B1679" s="20" t="s">
        <v>56</v>
      </c>
      <c r="C1679" s="20" t="s">
        <v>478</v>
      </c>
      <c r="D1679" s="20" t="s">
        <v>80</v>
      </c>
      <c r="E1679" s="20">
        <v>2</v>
      </c>
      <c r="F1679" s="20" t="s">
        <v>25</v>
      </c>
      <c r="G1679">
        <v>1060</v>
      </c>
      <c r="H1679">
        <v>0</v>
      </c>
      <c r="I1679">
        <v>0</v>
      </c>
      <c r="J1679">
        <v>0</v>
      </c>
      <c r="K1679">
        <v>517</v>
      </c>
      <c r="L1679">
        <v>458</v>
      </c>
      <c r="M1679">
        <v>85</v>
      </c>
      <c r="N1679">
        <v>0</v>
      </c>
      <c r="O1679">
        <v>0</v>
      </c>
      <c r="P1679">
        <v>0</v>
      </c>
      <c r="Q1679">
        <v>550</v>
      </c>
      <c r="R1679">
        <v>480</v>
      </c>
    </row>
    <row r="1680" spans="1:18" x14ac:dyDescent="0.3">
      <c r="A1680" s="20">
        <v>2024</v>
      </c>
      <c r="B1680" s="20" t="s">
        <v>56</v>
      </c>
      <c r="C1680" s="20" t="s">
        <v>478</v>
      </c>
      <c r="D1680" s="20" t="s">
        <v>80</v>
      </c>
      <c r="E1680" s="20">
        <v>3</v>
      </c>
      <c r="F1680" s="20" t="s">
        <v>59</v>
      </c>
      <c r="G1680">
        <v>1451</v>
      </c>
      <c r="H1680">
        <v>214</v>
      </c>
      <c r="I1680">
        <v>321</v>
      </c>
      <c r="J1680">
        <v>816</v>
      </c>
      <c r="K1680">
        <v>85</v>
      </c>
      <c r="L1680">
        <v>1</v>
      </c>
      <c r="M1680">
        <v>14</v>
      </c>
      <c r="N1680">
        <v>231</v>
      </c>
      <c r="O1680">
        <v>334</v>
      </c>
      <c r="P1680">
        <v>873</v>
      </c>
      <c r="Q1680">
        <v>0</v>
      </c>
      <c r="R1680">
        <v>0</v>
      </c>
    </row>
    <row r="1681" spans="1:18" x14ac:dyDescent="0.3">
      <c r="A1681" s="20">
        <v>2024</v>
      </c>
      <c r="B1681" s="20" t="s">
        <v>56</v>
      </c>
      <c r="C1681" s="20" t="s">
        <v>478</v>
      </c>
      <c r="D1681" s="20" t="s">
        <v>80</v>
      </c>
      <c r="E1681" s="20">
        <v>4</v>
      </c>
      <c r="F1681" s="20" t="s">
        <v>60</v>
      </c>
      <c r="G1681">
        <v>343</v>
      </c>
      <c r="H1681">
        <v>37</v>
      </c>
      <c r="I1681">
        <v>46</v>
      </c>
      <c r="J1681">
        <v>126</v>
      </c>
      <c r="K1681">
        <v>97</v>
      </c>
      <c r="L1681">
        <v>1</v>
      </c>
      <c r="M1681">
        <v>36</v>
      </c>
      <c r="N1681">
        <v>41</v>
      </c>
      <c r="O1681">
        <v>47</v>
      </c>
      <c r="P1681">
        <v>134</v>
      </c>
      <c r="Q1681">
        <v>84</v>
      </c>
      <c r="R1681">
        <v>0</v>
      </c>
    </row>
    <row r="1682" spans="1:18" x14ac:dyDescent="0.3">
      <c r="A1682" s="20">
        <v>2024</v>
      </c>
      <c r="B1682" s="20" t="s">
        <v>56</v>
      </c>
      <c r="C1682" s="20" t="s">
        <v>479</v>
      </c>
      <c r="D1682" s="20" t="s">
        <v>81</v>
      </c>
      <c r="E1682" s="20">
        <v>1</v>
      </c>
      <c r="F1682" s="20" t="s">
        <v>58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x14ac:dyDescent="0.3">
      <c r="A1683" s="20">
        <v>2024</v>
      </c>
      <c r="B1683" s="20" t="s">
        <v>56</v>
      </c>
      <c r="C1683" s="20" t="s">
        <v>479</v>
      </c>
      <c r="D1683" s="20" t="s">
        <v>81</v>
      </c>
      <c r="E1683" s="20">
        <v>2</v>
      </c>
      <c r="F1683" s="20" t="s">
        <v>25</v>
      </c>
      <c r="G1683">
        <v>14197</v>
      </c>
      <c r="H1683">
        <v>0</v>
      </c>
      <c r="I1683">
        <v>0</v>
      </c>
      <c r="J1683">
        <v>626</v>
      </c>
      <c r="K1683">
        <v>7656</v>
      </c>
      <c r="L1683">
        <v>4975</v>
      </c>
      <c r="M1683">
        <v>940</v>
      </c>
      <c r="N1683">
        <v>0</v>
      </c>
      <c r="O1683">
        <v>0</v>
      </c>
      <c r="P1683">
        <v>0</v>
      </c>
      <c r="Q1683">
        <v>8297</v>
      </c>
      <c r="R1683">
        <v>5441</v>
      </c>
    </row>
    <row r="1684" spans="1:18" x14ac:dyDescent="0.3">
      <c r="A1684" s="20">
        <v>2024</v>
      </c>
      <c r="B1684" s="20" t="s">
        <v>56</v>
      </c>
      <c r="C1684" s="20" t="s">
        <v>479</v>
      </c>
      <c r="D1684" s="20" t="s">
        <v>81</v>
      </c>
      <c r="E1684" s="20">
        <v>3</v>
      </c>
      <c r="F1684" s="20" t="s">
        <v>59</v>
      </c>
      <c r="G1684">
        <v>17939</v>
      </c>
      <c r="H1684">
        <v>3581</v>
      </c>
      <c r="I1684">
        <v>3861</v>
      </c>
      <c r="J1684">
        <v>9926</v>
      </c>
      <c r="K1684">
        <v>442</v>
      </c>
      <c r="L1684">
        <v>3</v>
      </c>
      <c r="M1684">
        <v>126</v>
      </c>
      <c r="N1684">
        <v>3864</v>
      </c>
      <c r="O1684">
        <v>3931</v>
      </c>
      <c r="P1684">
        <v>10015</v>
      </c>
      <c r="Q1684">
        <v>0</v>
      </c>
      <c r="R1684">
        <v>0</v>
      </c>
    </row>
    <row r="1685" spans="1:18" x14ac:dyDescent="0.3">
      <c r="A1685" s="20">
        <v>2024</v>
      </c>
      <c r="B1685" s="20" t="s">
        <v>56</v>
      </c>
      <c r="C1685" s="20" t="s">
        <v>479</v>
      </c>
      <c r="D1685" s="20" t="s">
        <v>81</v>
      </c>
      <c r="E1685" s="20">
        <v>4</v>
      </c>
      <c r="F1685" s="20" t="s">
        <v>60</v>
      </c>
      <c r="G1685">
        <v>5008</v>
      </c>
      <c r="H1685">
        <v>237</v>
      </c>
      <c r="I1685">
        <v>541</v>
      </c>
      <c r="J1685">
        <v>1895</v>
      </c>
      <c r="K1685">
        <v>1544</v>
      </c>
      <c r="L1685">
        <v>690</v>
      </c>
      <c r="M1685">
        <v>101</v>
      </c>
      <c r="N1685">
        <v>231</v>
      </c>
      <c r="O1685">
        <v>582</v>
      </c>
      <c r="P1685">
        <v>1733</v>
      </c>
      <c r="Q1685">
        <v>1547</v>
      </c>
      <c r="R1685">
        <v>811</v>
      </c>
    </row>
    <row r="1686" spans="1:18" x14ac:dyDescent="0.3">
      <c r="A1686" s="20">
        <v>2024</v>
      </c>
      <c r="B1686" s="20" t="s">
        <v>56</v>
      </c>
      <c r="C1686" s="20" t="s">
        <v>480</v>
      </c>
      <c r="D1686" s="20" t="s">
        <v>82</v>
      </c>
      <c r="E1686" s="20">
        <v>1</v>
      </c>
      <c r="F1686" s="20" t="s">
        <v>58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 x14ac:dyDescent="0.3">
      <c r="A1687" s="20">
        <v>2024</v>
      </c>
      <c r="B1687" s="20" t="s">
        <v>56</v>
      </c>
      <c r="C1687" s="20" t="s">
        <v>480</v>
      </c>
      <c r="D1687" s="20" t="s">
        <v>82</v>
      </c>
      <c r="E1687" s="20">
        <v>2</v>
      </c>
      <c r="F1687" s="20" t="s">
        <v>25</v>
      </c>
      <c r="G1687">
        <v>166</v>
      </c>
      <c r="H1687">
        <v>0</v>
      </c>
      <c r="I1687">
        <v>0</v>
      </c>
      <c r="J1687">
        <v>0</v>
      </c>
      <c r="K1687">
        <v>100</v>
      </c>
      <c r="L1687">
        <v>56</v>
      </c>
      <c r="M1687">
        <v>10</v>
      </c>
      <c r="N1687">
        <v>0</v>
      </c>
      <c r="O1687">
        <v>0</v>
      </c>
      <c r="P1687">
        <v>0</v>
      </c>
      <c r="Q1687">
        <v>100</v>
      </c>
      <c r="R1687">
        <v>66</v>
      </c>
    </row>
    <row r="1688" spans="1:18" x14ac:dyDescent="0.3">
      <c r="A1688" s="20">
        <v>2024</v>
      </c>
      <c r="B1688" s="20" t="s">
        <v>56</v>
      </c>
      <c r="C1688" s="20" t="s">
        <v>480</v>
      </c>
      <c r="D1688" s="20" t="s">
        <v>82</v>
      </c>
      <c r="E1688" s="20">
        <v>3</v>
      </c>
      <c r="F1688" s="20" t="s">
        <v>59</v>
      </c>
      <c r="G1688">
        <v>250</v>
      </c>
      <c r="H1688">
        <v>36</v>
      </c>
      <c r="I1688">
        <v>49</v>
      </c>
      <c r="J1688">
        <v>149</v>
      </c>
      <c r="K1688">
        <v>16</v>
      </c>
      <c r="L1688">
        <v>0</v>
      </c>
      <c r="M1688">
        <v>0</v>
      </c>
      <c r="N1688">
        <v>39</v>
      </c>
      <c r="O1688">
        <v>50</v>
      </c>
      <c r="P1688">
        <v>161</v>
      </c>
      <c r="Q1688">
        <v>0</v>
      </c>
      <c r="R1688">
        <v>0</v>
      </c>
    </row>
    <row r="1689" spans="1:18" x14ac:dyDescent="0.3">
      <c r="A1689" s="20">
        <v>2024</v>
      </c>
      <c r="B1689" s="20" t="s">
        <v>56</v>
      </c>
      <c r="C1689" s="20" t="s">
        <v>480</v>
      </c>
      <c r="D1689" s="20" t="s">
        <v>82</v>
      </c>
      <c r="E1689" s="20">
        <v>4</v>
      </c>
      <c r="F1689" s="20" t="s">
        <v>60</v>
      </c>
      <c r="G1689">
        <v>39</v>
      </c>
      <c r="H1689">
        <v>0</v>
      </c>
      <c r="I1689">
        <v>2</v>
      </c>
      <c r="J1689">
        <v>7</v>
      </c>
      <c r="K1689">
        <v>8</v>
      </c>
      <c r="L1689">
        <v>8</v>
      </c>
      <c r="M1689">
        <v>14</v>
      </c>
      <c r="N1689">
        <v>0</v>
      </c>
      <c r="O1689">
        <v>2</v>
      </c>
      <c r="P1689">
        <v>16</v>
      </c>
      <c r="Q1689">
        <v>0</v>
      </c>
      <c r="R1689">
        <v>0</v>
      </c>
    </row>
    <row r="1690" spans="1:18" x14ac:dyDescent="0.3">
      <c r="A1690" s="20">
        <v>2024</v>
      </c>
      <c r="B1690" s="20" t="s">
        <v>56</v>
      </c>
      <c r="C1690" s="20" t="s">
        <v>481</v>
      </c>
      <c r="D1690" s="20" t="s">
        <v>83</v>
      </c>
      <c r="E1690" s="20">
        <v>1</v>
      </c>
      <c r="F1690" s="20" t="s">
        <v>58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 x14ac:dyDescent="0.3">
      <c r="A1691" s="20">
        <v>2024</v>
      </c>
      <c r="B1691" s="20" t="s">
        <v>56</v>
      </c>
      <c r="C1691" s="20" t="s">
        <v>481</v>
      </c>
      <c r="D1691" s="20" t="s">
        <v>83</v>
      </c>
      <c r="E1691" s="20">
        <v>2</v>
      </c>
      <c r="F1691" s="20" t="s">
        <v>25</v>
      </c>
      <c r="G1691">
        <v>1646</v>
      </c>
      <c r="H1691">
        <v>0</v>
      </c>
      <c r="I1691">
        <v>0</v>
      </c>
      <c r="J1691">
        <v>5</v>
      </c>
      <c r="K1691">
        <v>640</v>
      </c>
      <c r="L1691">
        <v>596</v>
      </c>
      <c r="M1691">
        <v>405</v>
      </c>
      <c r="N1691">
        <v>0</v>
      </c>
      <c r="O1691">
        <v>0</v>
      </c>
      <c r="P1691">
        <v>0</v>
      </c>
      <c r="Q1691">
        <v>648</v>
      </c>
      <c r="R1691">
        <v>701</v>
      </c>
    </row>
    <row r="1692" spans="1:18" x14ac:dyDescent="0.3">
      <c r="A1692" s="20">
        <v>2024</v>
      </c>
      <c r="B1692" s="20" t="s">
        <v>56</v>
      </c>
      <c r="C1692" s="20" t="s">
        <v>481</v>
      </c>
      <c r="D1692" s="20" t="s">
        <v>83</v>
      </c>
      <c r="E1692" s="20">
        <v>3</v>
      </c>
      <c r="F1692" s="20" t="s">
        <v>59</v>
      </c>
      <c r="G1692">
        <v>1358</v>
      </c>
      <c r="H1692">
        <v>247</v>
      </c>
      <c r="I1692">
        <v>256</v>
      </c>
      <c r="J1692">
        <v>760</v>
      </c>
      <c r="K1692">
        <v>79</v>
      </c>
      <c r="L1692">
        <v>3</v>
      </c>
      <c r="M1692">
        <v>13</v>
      </c>
      <c r="N1692">
        <v>266</v>
      </c>
      <c r="O1692">
        <v>266</v>
      </c>
      <c r="P1692">
        <v>811</v>
      </c>
      <c r="Q1692">
        <v>0</v>
      </c>
      <c r="R1692">
        <v>0</v>
      </c>
    </row>
    <row r="1693" spans="1:18" x14ac:dyDescent="0.3">
      <c r="A1693" s="20">
        <v>2024</v>
      </c>
      <c r="B1693" s="20" t="s">
        <v>56</v>
      </c>
      <c r="C1693" s="20" t="s">
        <v>481</v>
      </c>
      <c r="D1693" s="20" t="s">
        <v>83</v>
      </c>
      <c r="E1693" s="20">
        <v>4</v>
      </c>
      <c r="F1693" s="20" t="s">
        <v>60</v>
      </c>
      <c r="G1693">
        <v>340</v>
      </c>
      <c r="H1693">
        <v>25</v>
      </c>
      <c r="I1693">
        <v>44</v>
      </c>
      <c r="J1693">
        <v>144</v>
      </c>
      <c r="K1693">
        <v>70</v>
      </c>
      <c r="L1693">
        <v>6</v>
      </c>
      <c r="M1693">
        <v>51</v>
      </c>
      <c r="N1693">
        <v>28</v>
      </c>
      <c r="O1693">
        <v>43</v>
      </c>
      <c r="P1693">
        <v>159</v>
      </c>
      <c r="Q1693">
        <v>56</v>
      </c>
      <c r="R1693">
        <v>0</v>
      </c>
    </row>
    <row r="1694" spans="1:18" x14ac:dyDescent="0.3">
      <c r="A1694" s="20">
        <v>2024</v>
      </c>
      <c r="B1694" s="20" t="s">
        <v>56</v>
      </c>
      <c r="C1694" s="20" t="s">
        <v>482</v>
      </c>
      <c r="D1694" s="20" t="s">
        <v>84</v>
      </c>
      <c r="E1694" s="20">
        <v>1</v>
      </c>
      <c r="F1694" s="20" t="s">
        <v>58</v>
      </c>
      <c r="G1694">
        <v>641</v>
      </c>
      <c r="H1694">
        <v>0</v>
      </c>
      <c r="I1694">
        <v>0</v>
      </c>
      <c r="J1694">
        <v>0</v>
      </c>
      <c r="K1694">
        <v>68</v>
      </c>
      <c r="L1694">
        <v>338</v>
      </c>
      <c r="M1694">
        <v>235</v>
      </c>
      <c r="N1694">
        <v>0</v>
      </c>
      <c r="O1694">
        <v>0</v>
      </c>
      <c r="P1694">
        <v>0</v>
      </c>
      <c r="Q1694">
        <v>0</v>
      </c>
      <c r="R1694">
        <v>439</v>
      </c>
    </row>
    <row r="1695" spans="1:18" x14ac:dyDescent="0.3">
      <c r="A1695" s="20">
        <v>2024</v>
      </c>
      <c r="B1695" s="20" t="s">
        <v>56</v>
      </c>
      <c r="C1695" s="20" t="s">
        <v>482</v>
      </c>
      <c r="D1695" s="20" t="s">
        <v>84</v>
      </c>
      <c r="E1695" s="20">
        <v>2</v>
      </c>
      <c r="F1695" s="20" t="s">
        <v>25</v>
      </c>
      <c r="G1695">
        <v>3041</v>
      </c>
      <c r="H1695">
        <v>0</v>
      </c>
      <c r="I1695">
        <v>0</v>
      </c>
      <c r="J1695">
        <v>63</v>
      </c>
      <c r="K1695">
        <v>1653</v>
      </c>
      <c r="L1695">
        <v>926</v>
      </c>
      <c r="M1695">
        <v>399</v>
      </c>
      <c r="N1695">
        <v>0</v>
      </c>
      <c r="O1695">
        <v>0</v>
      </c>
      <c r="P1695">
        <v>0</v>
      </c>
      <c r="Q1695">
        <v>1757</v>
      </c>
      <c r="R1695">
        <v>962</v>
      </c>
    </row>
    <row r="1696" spans="1:18" x14ac:dyDescent="0.3">
      <c r="A1696" s="20">
        <v>2024</v>
      </c>
      <c r="B1696" s="20" t="s">
        <v>56</v>
      </c>
      <c r="C1696" s="20" t="s">
        <v>482</v>
      </c>
      <c r="D1696" s="20" t="s">
        <v>84</v>
      </c>
      <c r="E1696" s="20">
        <v>3</v>
      </c>
      <c r="F1696" s="20" t="s">
        <v>59</v>
      </c>
      <c r="G1696">
        <v>3832</v>
      </c>
      <c r="H1696">
        <v>829</v>
      </c>
      <c r="I1696">
        <v>840</v>
      </c>
      <c r="J1696">
        <v>2075</v>
      </c>
      <c r="K1696">
        <v>60</v>
      </c>
      <c r="L1696">
        <v>8</v>
      </c>
      <c r="M1696">
        <v>20</v>
      </c>
      <c r="N1696">
        <v>888</v>
      </c>
      <c r="O1696">
        <v>862</v>
      </c>
      <c r="P1696">
        <v>2058</v>
      </c>
      <c r="Q1696">
        <v>0</v>
      </c>
      <c r="R1696">
        <v>0</v>
      </c>
    </row>
    <row r="1697" spans="1:18" x14ac:dyDescent="0.3">
      <c r="A1697" s="20">
        <v>2024</v>
      </c>
      <c r="B1697" s="20" t="s">
        <v>56</v>
      </c>
      <c r="C1697" s="20" t="s">
        <v>482</v>
      </c>
      <c r="D1697" s="20" t="s">
        <v>84</v>
      </c>
      <c r="E1697" s="20">
        <v>4</v>
      </c>
      <c r="F1697" s="20" t="s">
        <v>60</v>
      </c>
      <c r="G1697">
        <v>692</v>
      </c>
      <c r="H1697">
        <v>74</v>
      </c>
      <c r="I1697">
        <v>88</v>
      </c>
      <c r="J1697">
        <v>246</v>
      </c>
      <c r="K1697">
        <v>150</v>
      </c>
      <c r="L1697">
        <v>54</v>
      </c>
      <c r="M1697">
        <v>80</v>
      </c>
      <c r="N1697">
        <v>85</v>
      </c>
      <c r="O1697">
        <v>91</v>
      </c>
      <c r="P1697">
        <v>249</v>
      </c>
      <c r="Q1697">
        <v>124</v>
      </c>
      <c r="R1697">
        <v>57</v>
      </c>
    </row>
    <row r="1698" spans="1:18" x14ac:dyDescent="0.3">
      <c r="A1698" s="20">
        <v>2024</v>
      </c>
      <c r="B1698" s="20" t="s">
        <v>56</v>
      </c>
      <c r="C1698" s="20" t="s">
        <v>483</v>
      </c>
      <c r="D1698" s="20" t="s">
        <v>85</v>
      </c>
      <c r="E1698" s="20">
        <v>1</v>
      </c>
      <c r="F1698" s="20" t="s">
        <v>58</v>
      </c>
      <c r="G1698">
        <v>175</v>
      </c>
      <c r="H1698">
        <v>0</v>
      </c>
      <c r="I1698">
        <v>0</v>
      </c>
      <c r="J1698">
        <v>0</v>
      </c>
      <c r="K1698">
        <v>10</v>
      </c>
      <c r="L1698">
        <v>97</v>
      </c>
      <c r="M1698">
        <v>68</v>
      </c>
      <c r="N1698">
        <v>0</v>
      </c>
      <c r="O1698">
        <v>0</v>
      </c>
      <c r="P1698">
        <v>0</v>
      </c>
      <c r="Q1698">
        <v>0</v>
      </c>
      <c r="R1698">
        <v>120</v>
      </c>
    </row>
    <row r="1699" spans="1:18" x14ac:dyDescent="0.3">
      <c r="A1699" s="20">
        <v>2024</v>
      </c>
      <c r="B1699" s="20" t="s">
        <v>56</v>
      </c>
      <c r="C1699" s="20" t="s">
        <v>483</v>
      </c>
      <c r="D1699" s="20" t="s">
        <v>85</v>
      </c>
      <c r="E1699" s="20">
        <v>2</v>
      </c>
      <c r="F1699" s="20" t="s">
        <v>25</v>
      </c>
      <c r="G1699">
        <v>1850</v>
      </c>
      <c r="H1699">
        <v>0</v>
      </c>
      <c r="I1699">
        <v>0</v>
      </c>
      <c r="J1699">
        <v>4</v>
      </c>
      <c r="K1699">
        <v>1126</v>
      </c>
      <c r="L1699">
        <v>683</v>
      </c>
      <c r="M1699">
        <v>37</v>
      </c>
      <c r="N1699">
        <v>0</v>
      </c>
      <c r="O1699">
        <v>0</v>
      </c>
      <c r="P1699">
        <v>0</v>
      </c>
      <c r="Q1699">
        <v>1065</v>
      </c>
      <c r="R1699">
        <v>780</v>
      </c>
    </row>
    <row r="1700" spans="1:18" x14ac:dyDescent="0.3">
      <c r="A1700" s="20">
        <v>2024</v>
      </c>
      <c r="B1700" s="20" t="s">
        <v>56</v>
      </c>
      <c r="C1700" s="20" t="s">
        <v>483</v>
      </c>
      <c r="D1700" s="20" t="s">
        <v>85</v>
      </c>
      <c r="E1700" s="20">
        <v>3</v>
      </c>
      <c r="F1700" s="20" t="s">
        <v>59</v>
      </c>
      <c r="G1700">
        <v>2552</v>
      </c>
      <c r="H1700">
        <v>523</v>
      </c>
      <c r="I1700">
        <v>559</v>
      </c>
      <c r="J1700">
        <v>1402</v>
      </c>
      <c r="K1700">
        <v>68</v>
      </c>
      <c r="L1700">
        <v>0</v>
      </c>
      <c r="M1700">
        <v>0</v>
      </c>
      <c r="N1700">
        <v>553</v>
      </c>
      <c r="O1700">
        <v>583</v>
      </c>
      <c r="P1700">
        <v>1416</v>
      </c>
      <c r="Q1700">
        <v>0</v>
      </c>
      <c r="R1700">
        <v>0</v>
      </c>
    </row>
    <row r="1701" spans="1:18" x14ac:dyDescent="0.3">
      <c r="A1701" s="20">
        <v>2024</v>
      </c>
      <c r="B1701" s="20" t="s">
        <v>56</v>
      </c>
      <c r="C1701" s="20" t="s">
        <v>483</v>
      </c>
      <c r="D1701" s="20" t="s">
        <v>85</v>
      </c>
      <c r="E1701" s="20">
        <v>4</v>
      </c>
      <c r="F1701" s="20" t="s">
        <v>60</v>
      </c>
      <c r="G1701">
        <v>801</v>
      </c>
      <c r="H1701">
        <v>119</v>
      </c>
      <c r="I1701">
        <v>96</v>
      </c>
      <c r="J1701">
        <v>176</v>
      </c>
      <c r="K1701">
        <v>189</v>
      </c>
      <c r="L1701">
        <v>89</v>
      </c>
      <c r="M1701">
        <v>132</v>
      </c>
      <c r="N1701">
        <v>128</v>
      </c>
      <c r="O1701">
        <v>97</v>
      </c>
      <c r="P1701">
        <v>175</v>
      </c>
      <c r="Q1701">
        <v>170</v>
      </c>
      <c r="R1701">
        <v>84</v>
      </c>
    </row>
    <row r="1702" spans="1:18" x14ac:dyDescent="0.3">
      <c r="A1702" s="20">
        <v>2024</v>
      </c>
      <c r="B1702" s="20" t="s">
        <v>56</v>
      </c>
      <c r="C1702" s="20" t="s">
        <v>484</v>
      </c>
      <c r="D1702" s="20" t="s">
        <v>86</v>
      </c>
      <c r="E1702" s="20">
        <v>1</v>
      </c>
      <c r="F1702" s="20" t="s">
        <v>58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3">
      <c r="A1703" s="20">
        <v>2024</v>
      </c>
      <c r="B1703" s="20" t="s">
        <v>56</v>
      </c>
      <c r="C1703" s="20" t="s">
        <v>484</v>
      </c>
      <c r="D1703" s="20" t="s">
        <v>86</v>
      </c>
      <c r="E1703" s="20">
        <v>2</v>
      </c>
      <c r="F1703" s="20" t="s">
        <v>25</v>
      </c>
      <c r="G1703">
        <v>279</v>
      </c>
      <c r="H1703">
        <v>0</v>
      </c>
      <c r="I1703">
        <v>0</v>
      </c>
      <c r="J1703">
        <v>1</v>
      </c>
      <c r="K1703">
        <v>166</v>
      </c>
      <c r="L1703">
        <v>108</v>
      </c>
      <c r="M1703">
        <v>4</v>
      </c>
      <c r="N1703">
        <v>0</v>
      </c>
      <c r="O1703">
        <v>0</v>
      </c>
      <c r="P1703">
        <v>0</v>
      </c>
      <c r="Q1703">
        <v>175</v>
      </c>
      <c r="R1703">
        <v>104</v>
      </c>
    </row>
    <row r="1704" spans="1:18" x14ac:dyDescent="0.3">
      <c r="A1704" s="20">
        <v>2024</v>
      </c>
      <c r="B1704" s="20" t="s">
        <v>56</v>
      </c>
      <c r="C1704" s="20" t="s">
        <v>484</v>
      </c>
      <c r="D1704" s="20" t="s">
        <v>86</v>
      </c>
      <c r="E1704" s="20">
        <v>3</v>
      </c>
      <c r="F1704" s="20" t="s">
        <v>59</v>
      </c>
      <c r="G1704">
        <v>470</v>
      </c>
      <c r="H1704">
        <v>95</v>
      </c>
      <c r="I1704">
        <v>112</v>
      </c>
      <c r="J1704">
        <v>246</v>
      </c>
      <c r="K1704">
        <v>17</v>
      </c>
      <c r="L1704">
        <v>0</v>
      </c>
      <c r="M1704">
        <v>0</v>
      </c>
      <c r="N1704">
        <v>107</v>
      </c>
      <c r="O1704">
        <v>110</v>
      </c>
      <c r="P1704">
        <v>253</v>
      </c>
      <c r="Q1704">
        <v>0</v>
      </c>
      <c r="R1704">
        <v>0</v>
      </c>
    </row>
    <row r="1705" spans="1:18" x14ac:dyDescent="0.3">
      <c r="A1705" s="20">
        <v>2024</v>
      </c>
      <c r="B1705" s="20" t="s">
        <v>56</v>
      </c>
      <c r="C1705" s="20" t="s">
        <v>484</v>
      </c>
      <c r="D1705" s="20" t="s">
        <v>86</v>
      </c>
      <c r="E1705" s="20">
        <v>4</v>
      </c>
      <c r="F1705" s="20" t="s">
        <v>60</v>
      </c>
      <c r="G1705">
        <v>51</v>
      </c>
      <c r="H1705">
        <v>0</v>
      </c>
      <c r="I1705">
        <v>0</v>
      </c>
      <c r="J1705">
        <v>20</v>
      </c>
      <c r="K1705">
        <v>9</v>
      </c>
      <c r="L1705">
        <v>3</v>
      </c>
      <c r="M1705">
        <v>19</v>
      </c>
      <c r="N1705">
        <v>0</v>
      </c>
      <c r="O1705">
        <v>0</v>
      </c>
      <c r="P1705">
        <v>29</v>
      </c>
      <c r="Q1705">
        <v>0</v>
      </c>
      <c r="R1705">
        <v>0</v>
      </c>
    </row>
    <row r="1706" spans="1:18" x14ac:dyDescent="0.3">
      <c r="A1706" s="20">
        <v>2024</v>
      </c>
      <c r="B1706" s="20" t="s">
        <v>56</v>
      </c>
      <c r="C1706" s="20" t="s">
        <v>485</v>
      </c>
      <c r="D1706" s="20" t="s">
        <v>87</v>
      </c>
      <c r="E1706" s="20">
        <v>1</v>
      </c>
      <c r="F1706" s="20" t="s">
        <v>58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 x14ac:dyDescent="0.3">
      <c r="A1707" s="20">
        <v>2024</v>
      </c>
      <c r="B1707" s="20" t="s">
        <v>56</v>
      </c>
      <c r="C1707" s="20" t="s">
        <v>485</v>
      </c>
      <c r="D1707" s="20" t="s">
        <v>87</v>
      </c>
      <c r="E1707" s="20">
        <v>2</v>
      </c>
      <c r="F1707" s="20" t="s">
        <v>25</v>
      </c>
      <c r="G1707">
        <v>1176</v>
      </c>
      <c r="H1707">
        <v>0</v>
      </c>
      <c r="I1707">
        <v>0</v>
      </c>
      <c r="J1707">
        <v>1</v>
      </c>
      <c r="K1707">
        <v>704</v>
      </c>
      <c r="L1707">
        <v>439</v>
      </c>
      <c r="M1707">
        <v>32</v>
      </c>
      <c r="N1707">
        <v>0</v>
      </c>
      <c r="O1707">
        <v>0</v>
      </c>
      <c r="P1707">
        <v>0</v>
      </c>
      <c r="Q1707">
        <v>695</v>
      </c>
      <c r="R1707">
        <v>481</v>
      </c>
    </row>
    <row r="1708" spans="1:18" x14ac:dyDescent="0.3">
      <c r="A1708" s="20">
        <v>2024</v>
      </c>
      <c r="B1708" s="20" t="s">
        <v>56</v>
      </c>
      <c r="C1708" s="20" t="s">
        <v>485</v>
      </c>
      <c r="D1708" s="20" t="s">
        <v>87</v>
      </c>
      <c r="E1708" s="20">
        <v>3</v>
      </c>
      <c r="F1708" s="20" t="s">
        <v>59</v>
      </c>
      <c r="G1708">
        <v>1817</v>
      </c>
      <c r="H1708">
        <v>252</v>
      </c>
      <c r="I1708">
        <v>358</v>
      </c>
      <c r="J1708">
        <v>1049</v>
      </c>
      <c r="K1708">
        <v>121</v>
      </c>
      <c r="L1708">
        <v>6</v>
      </c>
      <c r="M1708">
        <v>31</v>
      </c>
      <c r="N1708">
        <v>273</v>
      </c>
      <c r="O1708">
        <v>363</v>
      </c>
      <c r="P1708">
        <v>1147</v>
      </c>
      <c r="Q1708">
        <v>0</v>
      </c>
      <c r="R1708">
        <v>0</v>
      </c>
    </row>
    <row r="1709" spans="1:18" x14ac:dyDescent="0.3">
      <c r="A1709" s="20">
        <v>2024</v>
      </c>
      <c r="B1709" s="20" t="s">
        <v>56</v>
      </c>
      <c r="C1709" s="20" t="s">
        <v>485</v>
      </c>
      <c r="D1709" s="20" t="s">
        <v>87</v>
      </c>
      <c r="E1709" s="20">
        <v>4</v>
      </c>
      <c r="F1709" s="20" t="s">
        <v>60</v>
      </c>
      <c r="G1709">
        <v>87</v>
      </c>
      <c r="H1709">
        <v>7</v>
      </c>
      <c r="I1709">
        <v>19</v>
      </c>
      <c r="J1709">
        <v>49</v>
      </c>
      <c r="K1709">
        <v>12</v>
      </c>
      <c r="L1709">
        <v>0</v>
      </c>
      <c r="M1709">
        <v>0</v>
      </c>
      <c r="N1709">
        <v>7</v>
      </c>
      <c r="O1709">
        <v>20</v>
      </c>
      <c r="P1709">
        <v>48</v>
      </c>
      <c r="Q1709">
        <v>12</v>
      </c>
      <c r="R1709">
        <v>0</v>
      </c>
    </row>
    <row r="1710" spans="1:18" x14ac:dyDescent="0.3">
      <c r="A1710" s="20">
        <v>2024</v>
      </c>
      <c r="B1710" s="20" t="s">
        <v>56</v>
      </c>
      <c r="C1710" s="20" t="s">
        <v>486</v>
      </c>
      <c r="D1710" s="20" t="s">
        <v>88</v>
      </c>
      <c r="E1710" s="20">
        <v>1</v>
      </c>
      <c r="F1710" s="20" t="s">
        <v>58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x14ac:dyDescent="0.3">
      <c r="A1711" s="20">
        <v>2024</v>
      </c>
      <c r="B1711" s="20" t="s">
        <v>56</v>
      </c>
      <c r="C1711" s="20" t="s">
        <v>486</v>
      </c>
      <c r="D1711" s="20" t="s">
        <v>88</v>
      </c>
      <c r="E1711" s="20">
        <v>2</v>
      </c>
      <c r="F1711" s="20" t="s">
        <v>25</v>
      </c>
      <c r="G1711">
        <v>2670</v>
      </c>
      <c r="H1711">
        <v>0</v>
      </c>
      <c r="I1711">
        <v>0</v>
      </c>
      <c r="J1711">
        <v>18</v>
      </c>
      <c r="K1711">
        <v>1282</v>
      </c>
      <c r="L1711">
        <v>902</v>
      </c>
      <c r="M1711">
        <v>468</v>
      </c>
      <c r="N1711">
        <v>0</v>
      </c>
      <c r="O1711">
        <v>0</v>
      </c>
      <c r="P1711">
        <v>0</v>
      </c>
      <c r="Q1711">
        <v>1247</v>
      </c>
      <c r="R1711">
        <v>1066</v>
      </c>
    </row>
    <row r="1712" spans="1:18" x14ac:dyDescent="0.3">
      <c r="A1712" s="20">
        <v>2024</v>
      </c>
      <c r="B1712" s="20" t="s">
        <v>56</v>
      </c>
      <c r="C1712" s="20" t="s">
        <v>486</v>
      </c>
      <c r="D1712" s="20" t="s">
        <v>88</v>
      </c>
      <c r="E1712" s="20">
        <v>3</v>
      </c>
      <c r="F1712" s="20" t="s">
        <v>59</v>
      </c>
      <c r="G1712">
        <v>2915</v>
      </c>
      <c r="H1712">
        <v>577</v>
      </c>
      <c r="I1712">
        <v>576</v>
      </c>
      <c r="J1712">
        <v>1622</v>
      </c>
      <c r="K1712">
        <v>120</v>
      </c>
      <c r="L1712">
        <v>6</v>
      </c>
      <c r="M1712">
        <v>14</v>
      </c>
      <c r="N1712">
        <v>622</v>
      </c>
      <c r="O1712">
        <v>596</v>
      </c>
      <c r="P1712">
        <v>1678</v>
      </c>
      <c r="Q1712">
        <v>0</v>
      </c>
      <c r="R1712">
        <v>0</v>
      </c>
    </row>
    <row r="1713" spans="1:18" x14ac:dyDescent="0.3">
      <c r="A1713" s="20">
        <v>2024</v>
      </c>
      <c r="B1713" s="20" t="s">
        <v>56</v>
      </c>
      <c r="C1713" s="20" t="s">
        <v>486</v>
      </c>
      <c r="D1713" s="20" t="s">
        <v>88</v>
      </c>
      <c r="E1713" s="20">
        <v>4</v>
      </c>
      <c r="F1713" s="20" t="s">
        <v>60</v>
      </c>
      <c r="G1713">
        <v>1245</v>
      </c>
      <c r="H1713">
        <v>172</v>
      </c>
      <c r="I1713">
        <v>161</v>
      </c>
      <c r="J1713">
        <v>431</v>
      </c>
      <c r="K1713">
        <v>257</v>
      </c>
      <c r="L1713">
        <v>167</v>
      </c>
      <c r="M1713">
        <v>57</v>
      </c>
      <c r="N1713">
        <v>167</v>
      </c>
      <c r="O1713">
        <v>180</v>
      </c>
      <c r="P1713">
        <v>440</v>
      </c>
      <c r="Q1713">
        <v>215</v>
      </c>
      <c r="R1713">
        <v>179</v>
      </c>
    </row>
    <row r="1714" spans="1:18" x14ac:dyDescent="0.3">
      <c r="A1714" s="20">
        <v>2024</v>
      </c>
      <c r="B1714" s="20" t="s">
        <v>56</v>
      </c>
      <c r="C1714" s="20" t="s">
        <v>487</v>
      </c>
      <c r="D1714" s="20" t="s">
        <v>89</v>
      </c>
      <c r="E1714" s="20">
        <v>1</v>
      </c>
      <c r="F1714" s="20" t="s">
        <v>58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3">
      <c r="A1715" s="20">
        <v>2024</v>
      </c>
      <c r="B1715" s="20" t="s">
        <v>56</v>
      </c>
      <c r="C1715" s="20" t="s">
        <v>487</v>
      </c>
      <c r="D1715" s="20" t="s">
        <v>89</v>
      </c>
      <c r="E1715" s="20">
        <v>2</v>
      </c>
      <c r="F1715" s="20" t="s">
        <v>25</v>
      </c>
      <c r="G1715">
        <v>839</v>
      </c>
      <c r="H1715">
        <v>0</v>
      </c>
      <c r="I1715">
        <v>0</v>
      </c>
      <c r="J1715">
        <v>36</v>
      </c>
      <c r="K1715">
        <v>433</v>
      </c>
      <c r="L1715">
        <v>340</v>
      </c>
      <c r="M1715">
        <v>30</v>
      </c>
      <c r="N1715">
        <v>0</v>
      </c>
      <c r="O1715">
        <v>0</v>
      </c>
      <c r="P1715">
        <v>0</v>
      </c>
      <c r="Q1715">
        <v>456</v>
      </c>
      <c r="R1715">
        <v>383</v>
      </c>
    </row>
    <row r="1716" spans="1:18" x14ac:dyDescent="0.3">
      <c r="A1716" s="20">
        <v>2024</v>
      </c>
      <c r="B1716" s="20" t="s">
        <v>56</v>
      </c>
      <c r="C1716" s="20" t="s">
        <v>487</v>
      </c>
      <c r="D1716" s="20" t="s">
        <v>89</v>
      </c>
      <c r="E1716" s="20">
        <v>3</v>
      </c>
      <c r="F1716" s="20" t="s">
        <v>59</v>
      </c>
      <c r="G1716">
        <v>940</v>
      </c>
      <c r="H1716">
        <v>151</v>
      </c>
      <c r="I1716">
        <v>211</v>
      </c>
      <c r="J1716">
        <v>541</v>
      </c>
      <c r="K1716">
        <v>33</v>
      </c>
      <c r="L1716">
        <v>4</v>
      </c>
      <c r="M1716">
        <v>0</v>
      </c>
      <c r="N1716">
        <v>161</v>
      </c>
      <c r="O1716">
        <v>222</v>
      </c>
      <c r="P1716">
        <v>557</v>
      </c>
      <c r="Q1716">
        <v>0</v>
      </c>
      <c r="R1716">
        <v>0</v>
      </c>
    </row>
    <row r="1717" spans="1:18" x14ac:dyDescent="0.3">
      <c r="A1717" s="20">
        <v>2024</v>
      </c>
      <c r="B1717" s="20" t="s">
        <v>56</v>
      </c>
      <c r="C1717" s="20" t="s">
        <v>487</v>
      </c>
      <c r="D1717" s="20" t="s">
        <v>89</v>
      </c>
      <c r="E1717" s="20">
        <v>4</v>
      </c>
      <c r="F1717" s="20" t="s">
        <v>60</v>
      </c>
      <c r="G1717">
        <v>242</v>
      </c>
      <c r="H1717">
        <v>20</v>
      </c>
      <c r="I1717">
        <v>25</v>
      </c>
      <c r="J1717">
        <v>77</v>
      </c>
      <c r="K1717">
        <v>41</v>
      </c>
      <c r="L1717">
        <v>32</v>
      </c>
      <c r="M1717">
        <v>47</v>
      </c>
      <c r="N1717">
        <v>21</v>
      </c>
      <c r="O1717">
        <v>25</v>
      </c>
      <c r="P1717">
        <v>95</v>
      </c>
      <c r="Q1717">
        <v>30</v>
      </c>
      <c r="R1717">
        <v>17</v>
      </c>
    </row>
    <row r="1718" spans="1:18" x14ac:dyDescent="0.3">
      <c r="A1718" s="20">
        <v>2024</v>
      </c>
      <c r="B1718" s="20" t="s">
        <v>56</v>
      </c>
      <c r="C1718" s="20" t="s">
        <v>488</v>
      </c>
      <c r="D1718" s="20" t="s">
        <v>90</v>
      </c>
      <c r="E1718" s="20">
        <v>1</v>
      </c>
      <c r="F1718" s="20" t="s">
        <v>58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 x14ac:dyDescent="0.3">
      <c r="A1719" s="20">
        <v>2024</v>
      </c>
      <c r="B1719" s="20" t="s">
        <v>56</v>
      </c>
      <c r="C1719" s="20" t="s">
        <v>488</v>
      </c>
      <c r="D1719" s="20" t="s">
        <v>90</v>
      </c>
      <c r="E1719" s="20">
        <v>2</v>
      </c>
      <c r="F1719" s="20" t="s">
        <v>25</v>
      </c>
      <c r="G1719">
        <v>190</v>
      </c>
      <c r="H1719">
        <v>0</v>
      </c>
      <c r="I1719">
        <v>0</v>
      </c>
      <c r="J1719">
        <v>0</v>
      </c>
      <c r="K1719">
        <v>105</v>
      </c>
      <c r="L1719">
        <v>81</v>
      </c>
      <c r="M1719">
        <v>4</v>
      </c>
      <c r="N1719">
        <v>0</v>
      </c>
      <c r="O1719">
        <v>0</v>
      </c>
      <c r="P1719">
        <v>0</v>
      </c>
      <c r="Q1719">
        <v>114</v>
      </c>
      <c r="R1719">
        <v>76</v>
      </c>
    </row>
    <row r="1720" spans="1:18" x14ac:dyDescent="0.3">
      <c r="A1720" s="20">
        <v>2024</v>
      </c>
      <c r="B1720" s="20" t="s">
        <v>56</v>
      </c>
      <c r="C1720" s="20" t="s">
        <v>488</v>
      </c>
      <c r="D1720" s="20" t="s">
        <v>90</v>
      </c>
      <c r="E1720" s="20">
        <v>3</v>
      </c>
      <c r="F1720" s="20" t="s">
        <v>59</v>
      </c>
      <c r="G1720">
        <v>340</v>
      </c>
      <c r="H1720">
        <v>80</v>
      </c>
      <c r="I1720">
        <v>70</v>
      </c>
      <c r="J1720">
        <v>165</v>
      </c>
      <c r="K1720">
        <v>12</v>
      </c>
      <c r="L1720">
        <v>0</v>
      </c>
      <c r="M1720">
        <v>13</v>
      </c>
      <c r="N1720">
        <v>85</v>
      </c>
      <c r="O1720">
        <v>69</v>
      </c>
      <c r="P1720">
        <v>173</v>
      </c>
      <c r="Q1720">
        <v>0</v>
      </c>
      <c r="R1720">
        <v>0</v>
      </c>
    </row>
    <row r="1721" spans="1:18" x14ac:dyDescent="0.3">
      <c r="A1721" s="20">
        <v>2024</v>
      </c>
      <c r="B1721" s="20" t="s">
        <v>56</v>
      </c>
      <c r="C1721" s="20" t="s">
        <v>488</v>
      </c>
      <c r="D1721" s="20" t="s">
        <v>90</v>
      </c>
      <c r="E1721" s="20">
        <v>4</v>
      </c>
      <c r="F1721" s="20" t="s">
        <v>60</v>
      </c>
      <c r="G1721">
        <v>21</v>
      </c>
      <c r="H1721">
        <v>0</v>
      </c>
      <c r="I1721">
        <v>0</v>
      </c>
      <c r="J1721">
        <v>0</v>
      </c>
      <c r="K1721">
        <v>3</v>
      </c>
      <c r="L1721">
        <v>1</v>
      </c>
      <c r="M1721">
        <v>17</v>
      </c>
      <c r="N1721">
        <v>0</v>
      </c>
      <c r="O1721">
        <v>0</v>
      </c>
      <c r="P1721">
        <v>3</v>
      </c>
      <c r="Q1721">
        <v>0</v>
      </c>
      <c r="R1721">
        <v>0</v>
      </c>
    </row>
    <row r="1722" spans="1:18" x14ac:dyDescent="0.3">
      <c r="A1722" s="20">
        <v>2024</v>
      </c>
      <c r="B1722" s="20" t="s">
        <v>56</v>
      </c>
      <c r="C1722" s="20" t="s">
        <v>489</v>
      </c>
      <c r="D1722" s="20" t="s">
        <v>91</v>
      </c>
      <c r="E1722" s="20">
        <v>1</v>
      </c>
      <c r="F1722" s="20" t="s">
        <v>58</v>
      </c>
      <c r="G1722">
        <v>238</v>
      </c>
      <c r="H1722">
        <v>0</v>
      </c>
      <c r="I1722">
        <v>0</v>
      </c>
      <c r="J1722">
        <v>0</v>
      </c>
      <c r="K1722">
        <v>23</v>
      </c>
      <c r="L1722">
        <v>182</v>
      </c>
      <c r="M1722">
        <v>33</v>
      </c>
      <c r="N1722">
        <v>0</v>
      </c>
      <c r="O1722">
        <v>0</v>
      </c>
      <c r="P1722">
        <v>0</v>
      </c>
      <c r="Q1722">
        <v>0</v>
      </c>
      <c r="R1722">
        <v>238</v>
      </c>
    </row>
    <row r="1723" spans="1:18" x14ac:dyDescent="0.3">
      <c r="A1723" s="20">
        <v>2024</v>
      </c>
      <c r="B1723" s="20" t="s">
        <v>56</v>
      </c>
      <c r="C1723" s="20" t="s">
        <v>489</v>
      </c>
      <c r="D1723" s="20" t="s">
        <v>91</v>
      </c>
      <c r="E1723" s="20">
        <v>2</v>
      </c>
      <c r="F1723" s="20" t="s">
        <v>25</v>
      </c>
      <c r="G1723">
        <v>874</v>
      </c>
      <c r="H1723">
        <v>0</v>
      </c>
      <c r="I1723">
        <v>0</v>
      </c>
      <c r="J1723">
        <v>4</v>
      </c>
      <c r="K1723">
        <v>551</v>
      </c>
      <c r="L1723">
        <v>263</v>
      </c>
      <c r="M1723">
        <v>56</v>
      </c>
      <c r="N1723">
        <v>0</v>
      </c>
      <c r="O1723">
        <v>0</v>
      </c>
      <c r="P1723">
        <v>0</v>
      </c>
      <c r="Q1723">
        <v>556</v>
      </c>
      <c r="R1723">
        <v>272</v>
      </c>
    </row>
    <row r="1724" spans="1:18" x14ac:dyDescent="0.3">
      <c r="A1724" s="20">
        <v>2024</v>
      </c>
      <c r="B1724" s="20" t="s">
        <v>56</v>
      </c>
      <c r="C1724" s="20" t="s">
        <v>489</v>
      </c>
      <c r="D1724" s="20" t="s">
        <v>91</v>
      </c>
      <c r="E1724" s="20">
        <v>3</v>
      </c>
      <c r="F1724" s="20" t="s">
        <v>59</v>
      </c>
      <c r="G1724">
        <v>1151</v>
      </c>
      <c r="H1724">
        <v>147</v>
      </c>
      <c r="I1724">
        <v>276</v>
      </c>
      <c r="J1724">
        <v>692</v>
      </c>
      <c r="K1724">
        <v>36</v>
      </c>
      <c r="L1724">
        <v>0</v>
      </c>
      <c r="M1724">
        <v>0</v>
      </c>
      <c r="N1724">
        <v>169</v>
      </c>
      <c r="O1724">
        <v>270</v>
      </c>
      <c r="P1724">
        <v>712</v>
      </c>
      <c r="Q1724">
        <v>0</v>
      </c>
      <c r="R1724">
        <v>0</v>
      </c>
    </row>
    <row r="1725" spans="1:18" x14ac:dyDescent="0.3">
      <c r="A1725" s="20">
        <v>2024</v>
      </c>
      <c r="B1725" s="20" t="s">
        <v>56</v>
      </c>
      <c r="C1725" s="20" t="s">
        <v>489</v>
      </c>
      <c r="D1725" s="20" t="s">
        <v>91</v>
      </c>
      <c r="E1725" s="20">
        <v>4</v>
      </c>
      <c r="F1725" s="20" t="s">
        <v>60</v>
      </c>
      <c r="G1725">
        <v>305</v>
      </c>
      <c r="H1725">
        <v>24</v>
      </c>
      <c r="I1725">
        <v>44</v>
      </c>
      <c r="J1725">
        <v>101</v>
      </c>
      <c r="K1725">
        <v>65</v>
      </c>
      <c r="L1725">
        <v>7</v>
      </c>
      <c r="M1725">
        <v>64</v>
      </c>
      <c r="N1725">
        <v>27</v>
      </c>
      <c r="O1725">
        <v>48</v>
      </c>
      <c r="P1725">
        <v>112</v>
      </c>
      <c r="Q1725">
        <v>55</v>
      </c>
      <c r="R1725">
        <v>0</v>
      </c>
    </row>
    <row r="1726" spans="1:18" x14ac:dyDescent="0.3">
      <c r="A1726" s="20">
        <v>2024</v>
      </c>
      <c r="B1726" s="20" t="s">
        <v>56</v>
      </c>
      <c r="C1726" s="20" t="s">
        <v>490</v>
      </c>
      <c r="D1726" s="20" t="s">
        <v>92</v>
      </c>
      <c r="E1726" s="20">
        <v>1</v>
      </c>
      <c r="F1726" s="20" t="s">
        <v>58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 x14ac:dyDescent="0.3">
      <c r="A1727" s="20">
        <v>2024</v>
      </c>
      <c r="B1727" s="20" t="s">
        <v>56</v>
      </c>
      <c r="C1727" s="20" t="s">
        <v>490</v>
      </c>
      <c r="D1727" s="20" t="s">
        <v>92</v>
      </c>
      <c r="E1727" s="20">
        <v>2</v>
      </c>
      <c r="F1727" s="20" t="s">
        <v>25</v>
      </c>
      <c r="G1727">
        <v>246</v>
      </c>
      <c r="H1727">
        <v>0</v>
      </c>
      <c r="I1727">
        <v>0</v>
      </c>
      <c r="J1727">
        <v>0</v>
      </c>
      <c r="K1727">
        <v>159</v>
      </c>
      <c r="L1727">
        <v>83</v>
      </c>
      <c r="M1727">
        <v>4</v>
      </c>
      <c r="N1727">
        <v>0</v>
      </c>
      <c r="O1727">
        <v>0</v>
      </c>
      <c r="P1727">
        <v>0</v>
      </c>
      <c r="Q1727">
        <v>159</v>
      </c>
      <c r="R1727">
        <v>87</v>
      </c>
    </row>
    <row r="1728" spans="1:18" x14ac:dyDescent="0.3">
      <c r="A1728" s="20">
        <v>2024</v>
      </c>
      <c r="B1728" s="20" t="s">
        <v>56</v>
      </c>
      <c r="C1728" s="20" t="s">
        <v>490</v>
      </c>
      <c r="D1728" s="20" t="s">
        <v>92</v>
      </c>
      <c r="E1728" s="20">
        <v>3</v>
      </c>
      <c r="F1728" s="20" t="s">
        <v>59</v>
      </c>
      <c r="G1728">
        <v>336</v>
      </c>
      <c r="H1728">
        <v>46</v>
      </c>
      <c r="I1728">
        <v>81</v>
      </c>
      <c r="J1728">
        <v>198</v>
      </c>
      <c r="K1728">
        <v>11</v>
      </c>
      <c r="L1728">
        <v>0</v>
      </c>
      <c r="M1728">
        <v>0</v>
      </c>
      <c r="N1728">
        <v>58</v>
      </c>
      <c r="O1728">
        <v>75</v>
      </c>
      <c r="P1728">
        <v>203</v>
      </c>
      <c r="Q1728">
        <v>0</v>
      </c>
      <c r="R1728">
        <v>0</v>
      </c>
    </row>
    <row r="1729" spans="1:18" x14ac:dyDescent="0.3">
      <c r="A1729" s="20">
        <v>2024</v>
      </c>
      <c r="B1729" s="20" t="s">
        <v>56</v>
      </c>
      <c r="C1729" s="20" t="s">
        <v>490</v>
      </c>
      <c r="D1729" s="20" t="s">
        <v>92</v>
      </c>
      <c r="E1729" s="20">
        <v>4</v>
      </c>
      <c r="F1729" s="20" t="s">
        <v>60</v>
      </c>
      <c r="G1729">
        <v>59</v>
      </c>
      <c r="H1729">
        <v>4</v>
      </c>
      <c r="I1729">
        <v>4</v>
      </c>
      <c r="J1729">
        <v>7</v>
      </c>
      <c r="K1729">
        <v>5</v>
      </c>
      <c r="L1729">
        <v>5</v>
      </c>
      <c r="M1729">
        <v>34</v>
      </c>
      <c r="N1729">
        <v>5</v>
      </c>
      <c r="O1729">
        <v>3</v>
      </c>
      <c r="P1729">
        <v>12</v>
      </c>
      <c r="Q1729">
        <v>0</v>
      </c>
      <c r="R1729">
        <v>0</v>
      </c>
    </row>
    <row r="1730" spans="1:18" x14ac:dyDescent="0.3">
      <c r="A1730" s="20">
        <v>2024</v>
      </c>
      <c r="B1730" s="20" t="s">
        <v>56</v>
      </c>
      <c r="C1730" s="20" t="s">
        <v>491</v>
      </c>
      <c r="D1730" s="20" t="s">
        <v>93</v>
      </c>
      <c r="E1730" s="20">
        <v>1</v>
      </c>
      <c r="F1730" s="20" t="s">
        <v>58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 x14ac:dyDescent="0.3">
      <c r="A1731" s="20">
        <v>2024</v>
      </c>
      <c r="B1731" s="20" t="s">
        <v>56</v>
      </c>
      <c r="C1731" s="20" t="s">
        <v>491</v>
      </c>
      <c r="D1731" s="20" t="s">
        <v>93</v>
      </c>
      <c r="E1731" s="20">
        <v>2</v>
      </c>
      <c r="F1731" s="20" t="s">
        <v>25</v>
      </c>
      <c r="G1731">
        <v>1016</v>
      </c>
      <c r="H1731">
        <v>0</v>
      </c>
      <c r="I1731">
        <v>0</v>
      </c>
      <c r="J1731">
        <v>0</v>
      </c>
      <c r="K1731">
        <v>540</v>
      </c>
      <c r="L1731">
        <v>403</v>
      </c>
      <c r="M1731">
        <v>73</v>
      </c>
      <c r="N1731">
        <v>0</v>
      </c>
      <c r="O1731">
        <v>0</v>
      </c>
      <c r="P1731">
        <v>0</v>
      </c>
      <c r="Q1731">
        <v>606</v>
      </c>
      <c r="R1731">
        <v>410</v>
      </c>
    </row>
    <row r="1732" spans="1:18" x14ac:dyDescent="0.3">
      <c r="A1732" s="20">
        <v>2024</v>
      </c>
      <c r="B1732" s="20" t="s">
        <v>56</v>
      </c>
      <c r="C1732" s="20" t="s">
        <v>491</v>
      </c>
      <c r="D1732" s="20" t="s">
        <v>93</v>
      </c>
      <c r="E1732" s="20">
        <v>3</v>
      </c>
      <c r="F1732" s="20" t="s">
        <v>59</v>
      </c>
      <c r="G1732">
        <v>1168</v>
      </c>
      <c r="H1732">
        <v>64</v>
      </c>
      <c r="I1732">
        <v>206</v>
      </c>
      <c r="J1732">
        <v>799</v>
      </c>
      <c r="K1732">
        <v>89</v>
      </c>
      <c r="L1732">
        <v>6</v>
      </c>
      <c r="M1732">
        <v>4</v>
      </c>
      <c r="N1732">
        <v>72</v>
      </c>
      <c r="O1732">
        <v>220</v>
      </c>
      <c r="P1732">
        <v>866</v>
      </c>
      <c r="Q1732">
        <v>0</v>
      </c>
      <c r="R1732">
        <v>0</v>
      </c>
    </row>
    <row r="1733" spans="1:18" x14ac:dyDescent="0.3">
      <c r="A1733" s="20">
        <v>2024</v>
      </c>
      <c r="B1733" s="20" t="s">
        <v>56</v>
      </c>
      <c r="C1733" s="20" t="s">
        <v>491</v>
      </c>
      <c r="D1733" s="20" t="s">
        <v>93</v>
      </c>
      <c r="E1733" s="20">
        <v>4</v>
      </c>
      <c r="F1733" s="20" t="s">
        <v>60</v>
      </c>
      <c r="G1733">
        <v>858</v>
      </c>
      <c r="H1733">
        <v>214</v>
      </c>
      <c r="I1733">
        <v>184</v>
      </c>
      <c r="J1733">
        <v>204</v>
      </c>
      <c r="K1733">
        <v>168</v>
      </c>
      <c r="L1733">
        <v>48</v>
      </c>
      <c r="M1733">
        <v>40</v>
      </c>
      <c r="N1733">
        <v>189</v>
      </c>
      <c r="O1733">
        <v>220</v>
      </c>
      <c r="P1733">
        <v>241</v>
      </c>
      <c r="Q1733">
        <v>114</v>
      </c>
      <c r="R1733">
        <v>44</v>
      </c>
    </row>
    <row r="1734" spans="1:18" x14ac:dyDescent="0.3">
      <c r="A1734" s="20">
        <v>2024</v>
      </c>
      <c r="B1734" s="20" t="s">
        <v>56</v>
      </c>
      <c r="C1734" s="20" t="s">
        <v>492</v>
      </c>
      <c r="D1734" s="20" t="s">
        <v>94</v>
      </c>
      <c r="E1734" s="20">
        <v>1</v>
      </c>
      <c r="F1734" s="20" t="s">
        <v>58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 x14ac:dyDescent="0.3">
      <c r="A1735" s="20">
        <v>2024</v>
      </c>
      <c r="B1735" s="20" t="s">
        <v>56</v>
      </c>
      <c r="C1735" s="20" t="s">
        <v>492</v>
      </c>
      <c r="D1735" s="20" t="s">
        <v>94</v>
      </c>
      <c r="E1735" s="20">
        <v>2</v>
      </c>
      <c r="F1735" s="20" t="s">
        <v>25</v>
      </c>
      <c r="G1735">
        <v>1658</v>
      </c>
      <c r="H1735">
        <v>0</v>
      </c>
      <c r="I1735">
        <v>0</v>
      </c>
      <c r="J1735">
        <v>1</v>
      </c>
      <c r="K1735">
        <v>847</v>
      </c>
      <c r="L1735">
        <v>667</v>
      </c>
      <c r="M1735">
        <v>143</v>
      </c>
      <c r="N1735">
        <v>0</v>
      </c>
      <c r="O1735">
        <v>0</v>
      </c>
      <c r="P1735">
        <v>0</v>
      </c>
      <c r="Q1735">
        <v>836</v>
      </c>
      <c r="R1735">
        <v>683</v>
      </c>
    </row>
    <row r="1736" spans="1:18" x14ac:dyDescent="0.3">
      <c r="A1736" s="20">
        <v>2024</v>
      </c>
      <c r="B1736" s="20" t="s">
        <v>56</v>
      </c>
      <c r="C1736" s="20" t="s">
        <v>492</v>
      </c>
      <c r="D1736" s="20" t="s">
        <v>94</v>
      </c>
      <c r="E1736" s="20">
        <v>3</v>
      </c>
      <c r="F1736" s="20" t="s">
        <v>59</v>
      </c>
      <c r="G1736">
        <v>2132</v>
      </c>
      <c r="H1736">
        <v>309</v>
      </c>
      <c r="I1736">
        <v>498</v>
      </c>
      <c r="J1736">
        <v>1267</v>
      </c>
      <c r="K1736">
        <v>55</v>
      </c>
      <c r="L1736">
        <v>0</v>
      </c>
      <c r="M1736">
        <v>3</v>
      </c>
      <c r="N1736">
        <v>328</v>
      </c>
      <c r="O1736">
        <v>532</v>
      </c>
      <c r="P1736">
        <v>1269</v>
      </c>
      <c r="Q1736">
        <v>0</v>
      </c>
      <c r="R1736">
        <v>0</v>
      </c>
    </row>
    <row r="1737" spans="1:18" x14ac:dyDescent="0.3">
      <c r="A1737" s="20">
        <v>2024</v>
      </c>
      <c r="B1737" s="20" t="s">
        <v>56</v>
      </c>
      <c r="C1737" s="20" t="s">
        <v>492</v>
      </c>
      <c r="D1737" s="20" t="s">
        <v>94</v>
      </c>
      <c r="E1737" s="20">
        <v>4</v>
      </c>
      <c r="F1737" s="20" t="s">
        <v>60</v>
      </c>
      <c r="G1737">
        <v>103</v>
      </c>
      <c r="H1737">
        <v>9</v>
      </c>
      <c r="I1737">
        <v>16</v>
      </c>
      <c r="J1737">
        <v>17</v>
      </c>
      <c r="K1737">
        <v>9</v>
      </c>
      <c r="L1737">
        <v>12</v>
      </c>
      <c r="M1737">
        <v>40</v>
      </c>
      <c r="N1737">
        <v>14</v>
      </c>
      <c r="O1737">
        <v>11</v>
      </c>
      <c r="P1737">
        <v>28</v>
      </c>
      <c r="Q1737">
        <v>0</v>
      </c>
      <c r="R1737">
        <v>0</v>
      </c>
    </row>
    <row r="1738" spans="1:18" x14ac:dyDescent="0.3">
      <c r="A1738" s="20">
        <v>2024</v>
      </c>
      <c r="B1738" s="20" t="s">
        <v>56</v>
      </c>
      <c r="C1738" s="20" t="s">
        <v>493</v>
      </c>
      <c r="D1738" s="20" t="s">
        <v>95</v>
      </c>
      <c r="E1738" s="20">
        <v>1</v>
      </c>
      <c r="F1738" s="20" t="s">
        <v>58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 x14ac:dyDescent="0.3">
      <c r="A1739" s="20">
        <v>2024</v>
      </c>
      <c r="B1739" s="20" t="s">
        <v>56</v>
      </c>
      <c r="C1739" s="20" t="s">
        <v>493</v>
      </c>
      <c r="D1739" s="20" t="s">
        <v>95</v>
      </c>
      <c r="E1739" s="20">
        <v>2</v>
      </c>
      <c r="F1739" s="20" t="s">
        <v>25</v>
      </c>
      <c r="G1739">
        <v>368</v>
      </c>
      <c r="H1739">
        <v>0</v>
      </c>
      <c r="I1739">
        <v>0</v>
      </c>
      <c r="J1739">
        <v>3</v>
      </c>
      <c r="K1739">
        <v>202</v>
      </c>
      <c r="L1739">
        <v>142</v>
      </c>
      <c r="M1739">
        <v>21</v>
      </c>
      <c r="N1739">
        <v>0</v>
      </c>
      <c r="O1739">
        <v>0</v>
      </c>
      <c r="P1739">
        <v>0</v>
      </c>
      <c r="Q1739">
        <v>222</v>
      </c>
      <c r="R1739">
        <v>146</v>
      </c>
    </row>
    <row r="1740" spans="1:18" x14ac:dyDescent="0.3">
      <c r="A1740" s="20">
        <v>2024</v>
      </c>
      <c r="B1740" s="20" t="s">
        <v>56</v>
      </c>
      <c r="C1740" s="20" t="s">
        <v>493</v>
      </c>
      <c r="D1740" s="20" t="s">
        <v>95</v>
      </c>
      <c r="E1740" s="20">
        <v>3</v>
      </c>
      <c r="F1740" s="20" t="s">
        <v>59</v>
      </c>
      <c r="G1740">
        <v>502</v>
      </c>
      <c r="H1740">
        <v>112</v>
      </c>
      <c r="I1740">
        <v>98</v>
      </c>
      <c r="J1740">
        <v>282</v>
      </c>
      <c r="K1740">
        <v>10</v>
      </c>
      <c r="L1740">
        <v>0</v>
      </c>
      <c r="M1740">
        <v>0</v>
      </c>
      <c r="N1740">
        <v>116</v>
      </c>
      <c r="O1740">
        <v>103</v>
      </c>
      <c r="P1740">
        <v>283</v>
      </c>
      <c r="Q1740">
        <v>0</v>
      </c>
      <c r="R1740">
        <v>0</v>
      </c>
    </row>
    <row r="1741" spans="1:18" x14ac:dyDescent="0.3">
      <c r="A1741" s="20">
        <v>2024</v>
      </c>
      <c r="B1741" s="20" t="s">
        <v>56</v>
      </c>
      <c r="C1741" s="20" t="s">
        <v>493</v>
      </c>
      <c r="D1741" s="20" t="s">
        <v>95</v>
      </c>
      <c r="E1741" s="20">
        <v>4</v>
      </c>
      <c r="F1741" s="20" t="s">
        <v>60</v>
      </c>
      <c r="G1741">
        <v>13</v>
      </c>
      <c r="H1741">
        <v>4</v>
      </c>
      <c r="I1741">
        <v>2</v>
      </c>
      <c r="J1741">
        <v>7</v>
      </c>
      <c r="K1741">
        <v>0</v>
      </c>
      <c r="L1741">
        <v>0</v>
      </c>
      <c r="M1741">
        <v>0</v>
      </c>
      <c r="N1741">
        <v>4</v>
      </c>
      <c r="O1741">
        <v>2</v>
      </c>
      <c r="P1741">
        <v>7</v>
      </c>
      <c r="Q1741">
        <v>0</v>
      </c>
      <c r="R1741">
        <v>0</v>
      </c>
    </row>
    <row r="1742" spans="1:18" x14ac:dyDescent="0.3">
      <c r="A1742" s="20">
        <v>2024</v>
      </c>
      <c r="B1742" s="20" t="s">
        <v>56</v>
      </c>
      <c r="C1742" s="20" t="s">
        <v>494</v>
      </c>
      <c r="D1742" s="20" t="s">
        <v>96</v>
      </c>
      <c r="E1742" s="20">
        <v>1</v>
      </c>
      <c r="F1742" s="20" t="s">
        <v>58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 x14ac:dyDescent="0.3">
      <c r="A1743" s="20">
        <v>2024</v>
      </c>
      <c r="B1743" s="20" t="s">
        <v>56</v>
      </c>
      <c r="C1743" s="20" t="s">
        <v>494</v>
      </c>
      <c r="D1743" s="20" t="s">
        <v>96</v>
      </c>
      <c r="E1743" s="20">
        <v>2</v>
      </c>
      <c r="F1743" s="20" t="s">
        <v>25</v>
      </c>
      <c r="G1743">
        <v>199</v>
      </c>
      <c r="H1743">
        <v>0</v>
      </c>
      <c r="I1743">
        <v>0</v>
      </c>
      <c r="J1743">
        <v>0</v>
      </c>
      <c r="K1743">
        <v>124</v>
      </c>
      <c r="L1743">
        <v>74</v>
      </c>
      <c r="M1743">
        <v>1</v>
      </c>
      <c r="N1743">
        <v>0</v>
      </c>
      <c r="O1743">
        <v>0</v>
      </c>
      <c r="P1743">
        <v>0</v>
      </c>
      <c r="Q1743">
        <v>113</v>
      </c>
      <c r="R1743">
        <v>86</v>
      </c>
    </row>
    <row r="1744" spans="1:18" x14ac:dyDescent="0.3">
      <c r="A1744" s="20">
        <v>2024</v>
      </c>
      <c r="B1744" s="20" t="s">
        <v>56</v>
      </c>
      <c r="C1744" s="20" t="s">
        <v>494</v>
      </c>
      <c r="D1744" s="20" t="s">
        <v>96</v>
      </c>
      <c r="E1744" s="20">
        <v>3</v>
      </c>
      <c r="F1744" s="20" t="s">
        <v>59</v>
      </c>
      <c r="G1744">
        <v>325</v>
      </c>
      <c r="H1744">
        <v>73</v>
      </c>
      <c r="I1744">
        <v>58</v>
      </c>
      <c r="J1744">
        <v>176</v>
      </c>
      <c r="K1744">
        <v>18</v>
      </c>
      <c r="L1744">
        <v>0</v>
      </c>
      <c r="M1744">
        <v>0</v>
      </c>
      <c r="N1744">
        <v>75</v>
      </c>
      <c r="O1744">
        <v>64</v>
      </c>
      <c r="P1744">
        <v>186</v>
      </c>
      <c r="Q1744">
        <v>0</v>
      </c>
      <c r="R1744">
        <v>0</v>
      </c>
    </row>
    <row r="1745" spans="1:18" x14ac:dyDescent="0.3">
      <c r="A1745" s="20">
        <v>2024</v>
      </c>
      <c r="B1745" s="20" t="s">
        <v>56</v>
      </c>
      <c r="C1745" s="20" t="s">
        <v>494</v>
      </c>
      <c r="D1745" s="20" t="s">
        <v>96</v>
      </c>
      <c r="E1745" s="20">
        <v>4</v>
      </c>
      <c r="F1745" s="20" t="s">
        <v>60</v>
      </c>
      <c r="G1745">
        <v>31</v>
      </c>
      <c r="H1745">
        <v>2</v>
      </c>
      <c r="I1745">
        <v>0</v>
      </c>
      <c r="J1745">
        <v>1</v>
      </c>
      <c r="K1745">
        <v>3</v>
      </c>
      <c r="L1745">
        <v>1</v>
      </c>
      <c r="M1745">
        <v>24</v>
      </c>
      <c r="N1745">
        <v>2</v>
      </c>
      <c r="O1745">
        <v>0</v>
      </c>
      <c r="P1745">
        <v>4</v>
      </c>
      <c r="Q1745">
        <v>0</v>
      </c>
      <c r="R1745">
        <v>0</v>
      </c>
    </row>
    <row r="1746" spans="1:18" x14ac:dyDescent="0.3">
      <c r="A1746" s="20">
        <v>2024</v>
      </c>
      <c r="B1746" s="20" t="s">
        <v>56</v>
      </c>
      <c r="C1746" s="20" t="s">
        <v>495</v>
      </c>
      <c r="D1746" s="20" t="s">
        <v>97</v>
      </c>
      <c r="E1746" s="20">
        <v>1</v>
      </c>
      <c r="F1746" s="20" t="s">
        <v>58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x14ac:dyDescent="0.3">
      <c r="A1747" s="20">
        <v>2024</v>
      </c>
      <c r="B1747" s="20" t="s">
        <v>56</v>
      </c>
      <c r="C1747" s="20" t="s">
        <v>495</v>
      </c>
      <c r="D1747" s="20" t="s">
        <v>97</v>
      </c>
      <c r="E1747" s="20">
        <v>2</v>
      </c>
      <c r="F1747" s="20" t="s">
        <v>25</v>
      </c>
      <c r="G1747">
        <v>487</v>
      </c>
      <c r="H1747">
        <v>0</v>
      </c>
      <c r="I1747">
        <v>0</v>
      </c>
      <c r="J1747">
        <v>5</v>
      </c>
      <c r="K1747">
        <v>274</v>
      </c>
      <c r="L1747">
        <v>195</v>
      </c>
      <c r="M1747">
        <v>13</v>
      </c>
      <c r="N1747">
        <v>0</v>
      </c>
      <c r="O1747">
        <v>0</v>
      </c>
      <c r="P1747">
        <v>0</v>
      </c>
      <c r="Q1747">
        <v>283</v>
      </c>
      <c r="R1747">
        <v>204</v>
      </c>
    </row>
    <row r="1748" spans="1:18" x14ac:dyDescent="0.3">
      <c r="A1748" s="20">
        <v>2024</v>
      </c>
      <c r="B1748" s="20" t="s">
        <v>56</v>
      </c>
      <c r="C1748" s="20" t="s">
        <v>495</v>
      </c>
      <c r="D1748" s="20" t="s">
        <v>97</v>
      </c>
      <c r="E1748" s="20">
        <v>3</v>
      </c>
      <c r="F1748" s="20" t="s">
        <v>59</v>
      </c>
      <c r="G1748">
        <v>782</v>
      </c>
      <c r="H1748">
        <v>116</v>
      </c>
      <c r="I1748">
        <v>174</v>
      </c>
      <c r="J1748">
        <v>440</v>
      </c>
      <c r="K1748">
        <v>38</v>
      </c>
      <c r="L1748">
        <v>0</v>
      </c>
      <c r="M1748">
        <v>14</v>
      </c>
      <c r="N1748">
        <v>126</v>
      </c>
      <c r="O1748">
        <v>181</v>
      </c>
      <c r="P1748">
        <v>461</v>
      </c>
      <c r="Q1748">
        <v>0</v>
      </c>
      <c r="R1748">
        <v>0</v>
      </c>
    </row>
    <row r="1749" spans="1:18" x14ac:dyDescent="0.3">
      <c r="A1749" s="20">
        <v>2024</v>
      </c>
      <c r="B1749" s="20" t="s">
        <v>56</v>
      </c>
      <c r="C1749" s="20" t="s">
        <v>495</v>
      </c>
      <c r="D1749" s="20" t="s">
        <v>97</v>
      </c>
      <c r="E1749" s="20">
        <v>4</v>
      </c>
      <c r="F1749" s="20" t="s">
        <v>60</v>
      </c>
      <c r="G1749">
        <v>44</v>
      </c>
      <c r="H1749">
        <v>0</v>
      </c>
      <c r="I1749">
        <v>2</v>
      </c>
      <c r="J1749">
        <v>2</v>
      </c>
      <c r="K1749">
        <v>4</v>
      </c>
      <c r="L1749">
        <v>4</v>
      </c>
      <c r="M1749">
        <v>32</v>
      </c>
      <c r="N1749">
        <v>0</v>
      </c>
      <c r="O1749">
        <v>1</v>
      </c>
      <c r="P1749">
        <v>7</v>
      </c>
      <c r="Q1749">
        <v>0</v>
      </c>
      <c r="R1749">
        <v>0</v>
      </c>
    </row>
    <row r="1750" spans="1:18" x14ac:dyDescent="0.3">
      <c r="A1750" s="20">
        <v>2024</v>
      </c>
      <c r="B1750" s="20" t="s">
        <v>56</v>
      </c>
      <c r="C1750" s="20" t="s">
        <v>496</v>
      </c>
      <c r="D1750" s="20" t="s">
        <v>98</v>
      </c>
      <c r="E1750" s="20">
        <v>1</v>
      </c>
      <c r="F1750" s="20" t="s">
        <v>58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 x14ac:dyDescent="0.3">
      <c r="A1751" s="20">
        <v>2024</v>
      </c>
      <c r="B1751" s="20" t="s">
        <v>56</v>
      </c>
      <c r="C1751" s="20" t="s">
        <v>496</v>
      </c>
      <c r="D1751" s="20" t="s">
        <v>98</v>
      </c>
      <c r="E1751" s="20">
        <v>2</v>
      </c>
      <c r="F1751" s="20" t="s">
        <v>25</v>
      </c>
      <c r="G1751">
        <v>759</v>
      </c>
      <c r="H1751">
        <v>0</v>
      </c>
      <c r="I1751">
        <v>0</v>
      </c>
      <c r="J1751">
        <v>6</v>
      </c>
      <c r="K1751">
        <v>455</v>
      </c>
      <c r="L1751">
        <v>281</v>
      </c>
      <c r="M1751">
        <v>17</v>
      </c>
      <c r="N1751">
        <v>0</v>
      </c>
      <c r="O1751">
        <v>0</v>
      </c>
      <c r="P1751">
        <v>0</v>
      </c>
      <c r="Q1751">
        <v>439</v>
      </c>
      <c r="R1751">
        <v>320</v>
      </c>
    </row>
    <row r="1752" spans="1:18" x14ac:dyDescent="0.3">
      <c r="A1752" s="20">
        <v>2024</v>
      </c>
      <c r="B1752" s="20" t="s">
        <v>56</v>
      </c>
      <c r="C1752" s="20" t="s">
        <v>496</v>
      </c>
      <c r="D1752" s="20" t="s">
        <v>98</v>
      </c>
      <c r="E1752" s="20">
        <v>3</v>
      </c>
      <c r="F1752" s="20" t="s">
        <v>59</v>
      </c>
      <c r="G1752">
        <v>1044</v>
      </c>
      <c r="H1752">
        <v>168</v>
      </c>
      <c r="I1752">
        <v>213</v>
      </c>
      <c r="J1752">
        <v>638</v>
      </c>
      <c r="K1752">
        <v>25</v>
      </c>
      <c r="L1752">
        <v>0</v>
      </c>
      <c r="M1752">
        <v>0</v>
      </c>
      <c r="N1752">
        <v>179</v>
      </c>
      <c r="O1752">
        <v>233</v>
      </c>
      <c r="P1752">
        <v>632</v>
      </c>
      <c r="Q1752">
        <v>0</v>
      </c>
      <c r="R1752">
        <v>0</v>
      </c>
    </row>
    <row r="1753" spans="1:18" x14ac:dyDescent="0.3">
      <c r="A1753" s="20">
        <v>2024</v>
      </c>
      <c r="B1753" s="20" t="s">
        <v>56</v>
      </c>
      <c r="C1753" s="20" t="s">
        <v>496</v>
      </c>
      <c r="D1753" s="20" t="s">
        <v>98</v>
      </c>
      <c r="E1753" s="20">
        <v>4</v>
      </c>
      <c r="F1753" s="20" t="s">
        <v>60</v>
      </c>
      <c r="G1753">
        <v>77</v>
      </c>
      <c r="H1753">
        <v>9</v>
      </c>
      <c r="I1753">
        <v>12</v>
      </c>
      <c r="J1753">
        <v>9</v>
      </c>
      <c r="K1753">
        <v>10</v>
      </c>
      <c r="L1753">
        <v>3</v>
      </c>
      <c r="M1753">
        <v>34</v>
      </c>
      <c r="N1753">
        <v>11</v>
      </c>
      <c r="O1753">
        <v>10</v>
      </c>
      <c r="P1753">
        <v>20</v>
      </c>
      <c r="Q1753">
        <v>0</v>
      </c>
      <c r="R1753">
        <v>0</v>
      </c>
    </row>
    <row r="1754" spans="1:18" x14ac:dyDescent="0.3">
      <c r="A1754" s="20">
        <v>2024</v>
      </c>
      <c r="B1754" s="20" t="s">
        <v>56</v>
      </c>
      <c r="C1754" s="20" t="s">
        <v>497</v>
      </c>
      <c r="D1754" s="20" t="s">
        <v>99</v>
      </c>
      <c r="E1754" s="20">
        <v>1</v>
      </c>
      <c r="F1754" s="20" t="s">
        <v>58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x14ac:dyDescent="0.3">
      <c r="A1755" s="20">
        <v>2024</v>
      </c>
      <c r="B1755" s="20" t="s">
        <v>56</v>
      </c>
      <c r="C1755" s="20" t="s">
        <v>497</v>
      </c>
      <c r="D1755" s="20" t="s">
        <v>99</v>
      </c>
      <c r="E1755" s="20">
        <v>2</v>
      </c>
      <c r="F1755" s="20" t="s">
        <v>25</v>
      </c>
      <c r="G1755">
        <v>1301</v>
      </c>
      <c r="H1755">
        <v>0</v>
      </c>
      <c r="I1755">
        <v>0</v>
      </c>
      <c r="J1755">
        <v>9</v>
      </c>
      <c r="K1755">
        <v>711</v>
      </c>
      <c r="L1755">
        <v>505</v>
      </c>
      <c r="M1755">
        <v>76</v>
      </c>
      <c r="N1755">
        <v>0</v>
      </c>
      <c r="O1755">
        <v>0</v>
      </c>
      <c r="P1755">
        <v>0</v>
      </c>
      <c r="Q1755">
        <v>834</v>
      </c>
      <c r="R1755">
        <v>467</v>
      </c>
    </row>
    <row r="1756" spans="1:18" x14ac:dyDescent="0.3">
      <c r="A1756" s="20">
        <v>2024</v>
      </c>
      <c r="B1756" s="20" t="s">
        <v>56</v>
      </c>
      <c r="C1756" s="20" t="s">
        <v>497</v>
      </c>
      <c r="D1756" s="20" t="s">
        <v>99</v>
      </c>
      <c r="E1756" s="20">
        <v>3</v>
      </c>
      <c r="F1756" s="20" t="s">
        <v>59</v>
      </c>
      <c r="G1756">
        <v>1676</v>
      </c>
      <c r="H1756">
        <v>151</v>
      </c>
      <c r="I1756">
        <v>382</v>
      </c>
      <c r="J1756">
        <v>1065</v>
      </c>
      <c r="K1756">
        <v>76</v>
      </c>
      <c r="L1756">
        <v>2</v>
      </c>
      <c r="M1756">
        <v>0</v>
      </c>
      <c r="N1756">
        <v>172</v>
      </c>
      <c r="O1756">
        <v>394</v>
      </c>
      <c r="P1756">
        <v>1110</v>
      </c>
      <c r="Q1756">
        <v>0</v>
      </c>
      <c r="R1756">
        <v>0</v>
      </c>
    </row>
    <row r="1757" spans="1:18" x14ac:dyDescent="0.3">
      <c r="A1757" s="20">
        <v>2024</v>
      </c>
      <c r="B1757" s="20" t="s">
        <v>56</v>
      </c>
      <c r="C1757" s="20" t="s">
        <v>497</v>
      </c>
      <c r="D1757" s="20" t="s">
        <v>99</v>
      </c>
      <c r="E1757" s="20">
        <v>4</v>
      </c>
      <c r="F1757" s="20" t="s">
        <v>60</v>
      </c>
      <c r="G1757">
        <v>107</v>
      </c>
      <c r="H1757">
        <v>2</v>
      </c>
      <c r="I1757">
        <v>3</v>
      </c>
      <c r="J1757">
        <v>14</v>
      </c>
      <c r="K1757">
        <v>8</v>
      </c>
      <c r="L1757">
        <v>13</v>
      </c>
      <c r="M1757">
        <v>67</v>
      </c>
      <c r="N1757">
        <v>2</v>
      </c>
      <c r="O1757">
        <v>3</v>
      </c>
      <c r="P1757">
        <v>24</v>
      </c>
      <c r="Q1757">
        <v>0</v>
      </c>
      <c r="R1757">
        <v>0</v>
      </c>
    </row>
    <row r="1758" spans="1:18" x14ac:dyDescent="0.3">
      <c r="A1758" s="20">
        <v>2024</v>
      </c>
      <c r="B1758" s="20" t="s">
        <v>56</v>
      </c>
      <c r="C1758" s="20" t="s">
        <v>498</v>
      </c>
      <c r="D1758" s="20" t="s">
        <v>100</v>
      </c>
      <c r="E1758" s="20">
        <v>1</v>
      </c>
      <c r="F1758" s="20" t="s">
        <v>58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 x14ac:dyDescent="0.3">
      <c r="A1759" s="20">
        <v>2024</v>
      </c>
      <c r="B1759" s="20" t="s">
        <v>56</v>
      </c>
      <c r="C1759" s="20" t="s">
        <v>498</v>
      </c>
      <c r="D1759" s="20" t="s">
        <v>100</v>
      </c>
      <c r="E1759" s="20">
        <v>2</v>
      </c>
      <c r="F1759" s="20" t="s">
        <v>25</v>
      </c>
      <c r="G1759">
        <v>328</v>
      </c>
      <c r="H1759">
        <v>0</v>
      </c>
      <c r="I1759">
        <v>0</v>
      </c>
      <c r="J1759">
        <v>1</v>
      </c>
      <c r="K1759">
        <v>206</v>
      </c>
      <c r="L1759">
        <v>114</v>
      </c>
      <c r="M1759">
        <v>7</v>
      </c>
      <c r="N1759">
        <v>0</v>
      </c>
      <c r="O1759">
        <v>0</v>
      </c>
      <c r="P1759">
        <v>0</v>
      </c>
      <c r="Q1759">
        <v>210</v>
      </c>
      <c r="R1759">
        <v>118</v>
      </c>
    </row>
    <row r="1760" spans="1:18" x14ac:dyDescent="0.3">
      <c r="A1760" s="20">
        <v>2024</v>
      </c>
      <c r="B1760" s="20" t="s">
        <v>56</v>
      </c>
      <c r="C1760" s="20" t="s">
        <v>498</v>
      </c>
      <c r="D1760" s="20" t="s">
        <v>100</v>
      </c>
      <c r="E1760" s="20">
        <v>3</v>
      </c>
      <c r="F1760" s="20" t="s">
        <v>59</v>
      </c>
      <c r="G1760">
        <v>569</v>
      </c>
      <c r="H1760">
        <v>149</v>
      </c>
      <c r="I1760">
        <v>127</v>
      </c>
      <c r="J1760">
        <v>277</v>
      </c>
      <c r="K1760">
        <v>16</v>
      </c>
      <c r="L1760">
        <v>0</v>
      </c>
      <c r="M1760">
        <v>0</v>
      </c>
      <c r="N1760">
        <v>161</v>
      </c>
      <c r="O1760">
        <v>127</v>
      </c>
      <c r="P1760">
        <v>281</v>
      </c>
      <c r="Q1760">
        <v>0</v>
      </c>
      <c r="R1760">
        <v>0</v>
      </c>
    </row>
    <row r="1761" spans="1:18" x14ac:dyDescent="0.3">
      <c r="A1761" s="20">
        <v>2024</v>
      </c>
      <c r="B1761" s="20" t="s">
        <v>56</v>
      </c>
      <c r="C1761" s="20" t="s">
        <v>498</v>
      </c>
      <c r="D1761" s="20" t="s">
        <v>100</v>
      </c>
      <c r="E1761" s="20">
        <v>4</v>
      </c>
      <c r="F1761" s="20" t="s">
        <v>60</v>
      </c>
      <c r="G1761">
        <v>37</v>
      </c>
      <c r="H1761">
        <v>3</v>
      </c>
      <c r="I1761">
        <v>1</v>
      </c>
      <c r="J1761">
        <v>4</v>
      </c>
      <c r="K1761">
        <v>1</v>
      </c>
      <c r="L1761">
        <v>1</v>
      </c>
      <c r="M1761">
        <v>27</v>
      </c>
      <c r="N1761">
        <v>3</v>
      </c>
      <c r="O1761">
        <v>1</v>
      </c>
      <c r="P1761">
        <v>6</v>
      </c>
      <c r="Q1761">
        <v>0</v>
      </c>
      <c r="R1761">
        <v>0</v>
      </c>
    </row>
    <row r="1762" spans="1:18" x14ac:dyDescent="0.3">
      <c r="A1762" s="20">
        <v>2024</v>
      </c>
      <c r="B1762" s="20" t="s">
        <v>56</v>
      </c>
      <c r="C1762" s="20" t="s">
        <v>499</v>
      </c>
      <c r="D1762" s="20" t="s">
        <v>101</v>
      </c>
      <c r="E1762" s="20">
        <v>1</v>
      </c>
      <c r="F1762" s="20" t="s">
        <v>58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3">
      <c r="A1763" s="20">
        <v>2024</v>
      </c>
      <c r="B1763" s="20" t="s">
        <v>56</v>
      </c>
      <c r="C1763" s="20" t="s">
        <v>499</v>
      </c>
      <c r="D1763" s="20" t="s">
        <v>101</v>
      </c>
      <c r="E1763" s="20">
        <v>2</v>
      </c>
      <c r="F1763" s="20" t="s">
        <v>25</v>
      </c>
      <c r="G1763">
        <v>507</v>
      </c>
      <c r="H1763">
        <v>0</v>
      </c>
      <c r="I1763">
        <v>0</v>
      </c>
      <c r="J1763">
        <v>1</v>
      </c>
      <c r="K1763">
        <v>284</v>
      </c>
      <c r="L1763">
        <v>196</v>
      </c>
      <c r="M1763">
        <v>26</v>
      </c>
      <c r="N1763">
        <v>0</v>
      </c>
      <c r="O1763">
        <v>0</v>
      </c>
      <c r="P1763">
        <v>0</v>
      </c>
      <c r="Q1763">
        <v>324</v>
      </c>
      <c r="R1763">
        <v>183</v>
      </c>
    </row>
    <row r="1764" spans="1:18" x14ac:dyDescent="0.3">
      <c r="A1764" s="20">
        <v>2024</v>
      </c>
      <c r="B1764" s="20" t="s">
        <v>56</v>
      </c>
      <c r="C1764" s="20" t="s">
        <v>499</v>
      </c>
      <c r="D1764" s="20" t="s">
        <v>101</v>
      </c>
      <c r="E1764" s="20">
        <v>3</v>
      </c>
      <c r="F1764" s="20" t="s">
        <v>59</v>
      </c>
      <c r="G1764">
        <v>789</v>
      </c>
      <c r="H1764">
        <v>148</v>
      </c>
      <c r="I1764">
        <v>170</v>
      </c>
      <c r="J1764">
        <v>403</v>
      </c>
      <c r="K1764">
        <v>52</v>
      </c>
      <c r="L1764">
        <v>5</v>
      </c>
      <c r="M1764">
        <v>11</v>
      </c>
      <c r="N1764">
        <v>157</v>
      </c>
      <c r="O1764">
        <v>179</v>
      </c>
      <c r="P1764">
        <v>439</v>
      </c>
      <c r="Q1764">
        <v>0</v>
      </c>
      <c r="R1764">
        <v>0</v>
      </c>
    </row>
    <row r="1765" spans="1:18" x14ac:dyDescent="0.3">
      <c r="A1765" s="20">
        <v>2024</v>
      </c>
      <c r="B1765" s="20" t="s">
        <v>56</v>
      </c>
      <c r="C1765" s="20" t="s">
        <v>499</v>
      </c>
      <c r="D1765" s="20" t="s">
        <v>101</v>
      </c>
      <c r="E1765" s="20">
        <v>4</v>
      </c>
      <c r="F1765" s="20" t="s">
        <v>60</v>
      </c>
      <c r="G1765">
        <v>69</v>
      </c>
      <c r="H1765">
        <v>0</v>
      </c>
      <c r="I1765">
        <v>9</v>
      </c>
      <c r="J1765">
        <v>24</v>
      </c>
      <c r="K1765">
        <v>19</v>
      </c>
      <c r="L1765">
        <v>3</v>
      </c>
      <c r="M1765">
        <v>14</v>
      </c>
      <c r="N1765">
        <v>0</v>
      </c>
      <c r="O1765">
        <v>9</v>
      </c>
      <c r="P1765">
        <v>44</v>
      </c>
      <c r="Q1765">
        <v>0</v>
      </c>
      <c r="R1765">
        <v>0</v>
      </c>
    </row>
    <row r="1766" spans="1:18" x14ac:dyDescent="0.3">
      <c r="A1766" s="20">
        <v>2024</v>
      </c>
      <c r="B1766" s="20" t="s">
        <v>56</v>
      </c>
      <c r="C1766" s="20" t="s">
        <v>500</v>
      </c>
      <c r="D1766" s="20" t="s">
        <v>102</v>
      </c>
      <c r="E1766" s="20">
        <v>1</v>
      </c>
      <c r="F1766" s="20" t="s">
        <v>58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 x14ac:dyDescent="0.3">
      <c r="A1767" s="20">
        <v>2024</v>
      </c>
      <c r="B1767" s="20" t="s">
        <v>56</v>
      </c>
      <c r="C1767" s="20" t="s">
        <v>500</v>
      </c>
      <c r="D1767" s="20" t="s">
        <v>102</v>
      </c>
      <c r="E1767" s="20">
        <v>2</v>
      </c>
      <c r="F1767" s="20" t="s">
        <v>25</v>
      </c>
      <c r="G1767">
        <v>268</v>
      </c>
      <c r="H1767">
        <v>0</v>
      </c>
      <c r="I1767">
        <v>0</v>
      </c>
      <c r="J1767">
        <v>2</v>
      </c>
      <c r="K1767">
        <v>172</v>
      </c>
      <c r="L1767">
        <v>89</v>
      </c>
      <c r="M1767">
        <v>5</v>
      </c>
      <c r="N1767">
        <v>0</v>
      </c>
      <c r="O1767">
        <v>0</v>
      </c>
      <c r="P1767">
        <v>0</v>
      </c>
      <c r="Q1767">
        <v>186</v>
      </c>
      <c r="R1767">
        <v>82</v>
      </c>
    </row>
    <row r="1768" spans="1:18" x14ac:dyDescent="0.3">
      <c r="A1768" s="20">
        <v>2024</v>
      </c>
      <c r="B1768" s="20" t="s">
        <v>56</v>
      </c>
      <c r="C1768" s="20" t="s">
        <v>500</v>
      </c>
      <c r="D1768" s="20" t="s">
        <v>102</v>
      </c>
      <c r="E1768" s="20">
        <v>3</v>
      </c>
      <c r="F1768" s="20" t="s">
        <v>59</v>
      </c>
      <c r="G1768">
        <v>441</v>
      </c>
      <c r="H1768">
        <v>90</v>
      </c>
      <c r="I1768">
        <v>103</v>
      </c>
      <c r="J1768">
        <v>240</v>
      </c>
      <c r="K1768">
        <v>8</v>
      </c>
      <c r="L1768">
        <v>0</v>
      </c>
      <c r="M1768">
        <v>0</v>
      </c>
      <c r="N1768">
        <v>102</v>
      </c>
      <c r="O1768">
        <v>102</v>
      </c>
      <c r="P1768">
        <v>237</v>
      </c>
      <c r="Q1768">
        <v>0</v>
      </c>
      <c r="R1768">
        <v>0</v>
      </c>
    </row>
    <row r="1769" spans="1:18" x14ac:dyDescent="0.3">
      <c r="A1769" s="20">
        <v>2024</v>
      </c>
      <c r="B1769" s="20" t="s">
        <v>56</v>
      </c>
      <c r="C1769" s="20" t="s">
        <v>500</v>
      </c>
      <c r="D1769" s="20" t="s">
        <v>102</v>
      </c>
      <c r="E1769" s="20">
        <v>4</v>
      </c>
      <c r="F1769" s="20" t="s">
        <v>60</v>
      </c>
      <c r="G1769">
        <v>20</v>
      </c>
      <c r="H1769">
        <v>0</v>
      </c>
      <c r="I1769">
        <v>0</v>
      </c>
      <c r="J1769">
        <v>1</v>
      </c>
      <c r="K1769">
        <v>2</v>
      </c>
      <c r="L1769">
        <v>0</v>
      </c>
      <c r="M1769">
        <v>17</v>
      </c>
      <c r="N1769">
        <v>0</v>
      </c>
      <c r="O1769">
        <v>0</v>
      </c>
      <c r="P1769">
        <v>3</v>
      </c>
      <c r="Q1769">
        <v>0</v>
      </c>
      <c r="R1769">
        <v>0</v>
      </c>
    </row>
    <row r="1770" spans="1:18" x14ac:dyDescent="0.3">
      <c r="A1770" s="20">
        <v>2024</v>
      </c>
      <c r="B1770" s="20" t="s">
        <v>56</v>
      </c>
      <c r="C1770" s="20" t="s">
        <v>501</v>
      </c>
      <c r="D1770" s="20" t="s">
        <v>103</v>
      </c>
      <c r="E1770" s="20">
        <v>1</v>
      </c>
      <c r="F1770" s="20" t="s">
        <v>58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 x14ac:dyDescent="0.3">
      <c r="A1771" s="20">
        <v>2024</v>
      </c>
      <c r="B1771" s="20" t="s">
        <v>56</v>
      </c>
      <c r="C1771" s="20" t="s">
        <v>501</v>
      </c>
      <c r="D1771" s="20" t="s">
        <v>103</v>
      </c>
      <c r="E1771" s="20">
        <v>2</v>
      </c>
      <c r="F1771" s="20" t="s">
        <v>25</v>
      </c>
      <c r="G1771">
        <v>572</v>
      </c>
      <c r="H1771">
        <v>0</v>
      </c>
      <c r="I1771">
        <v>0</v>
      </c>
      <c r="J1771">
        <v>4</v>
      </c>
      <c r="K1771">
        <v>318</v>
      </c>
      <c r="L1771">
        <v>217</v>
      </c>
      <c r="M1771">
        <v>33</v>
      </c>
      <c r="N1771">
        <v>0</v>
      </c>
      <c r="O1771">
        <v>0</v>
      </c>
      <c r="P1771">
        <v>0</v>
      </c>
      <c r="Q1771">
        <v>334</v>
      </c>
      <c r="R1771">
        <v>211</v>
      </c>
    </row>
    <row r="1772" spans="1:18" x14ac:dyDescent="0.3">
      <c r="A1772" s="20">
        <v>2024</v>
      </c>
      <c r="B1772" s="20" t="s">
        <v>56</v>
      </c>
      <c r="C1772" s="20" t="s">
        <v>501</v>
      </c>
      <c r="D1772" s="20" t="s">
        <v>103</v>
      </c>
      <c r="E1772" s="20">
        <v>3</v>
      </c>
      <c r="F1772" s="20" t="s">
        <v>59</v>
      </c>
      <c r="G1772">
        <v>688</v>
      </c>
      <c r="H1772">
        <v>134</v>
      </c>
      <c r="I1772">
        <v>152</v>
      </c>
      <c r="J1772">
        <v>379</v>
      </c>
      <c r="K1772">
        <v>22</v>
      </c>
      <c r="L1772">
        <v>1</v>
      </c>
      <c r="M1772">
        <v>0</v>
      </c>
      <c r="N1772">
        <v>138</v>
      </c>
      <c r="O1772">
        <v>164</v>
      </c>
      <c r="P1772">
        <v>386</v>
      </c>
      <c r="Q1772">
        <v>0</v>
      </c>
      <c r="R1772">
        <v>0</v>
      </c>
    </row>
    <row r="1773" spans="1:18" x14ac:dyDescent="0.3">
      <c r="A1773" s="20">
        <v>2024</v>
      </c>
      <c r="B1773" s="20" t="s">
        <v>56</v>
      </c>
      <c r="C1773" s="20" t="s">
        <v>501</v>
      </c>
      <c r="D1773" s="20" t="s">
        <v>103</v>
      </c>
      <c r="E1773" s="20">
        <v>4</v>
      </c>
      <c r="F1773" s="20" t="s">
        <v>60</v>
      </c>
      <c r="G1773">
        <v>116</v>
      </c>
      <c r="H1773">
        <v>1</v>
      </c>
      <c r="I1773">
        <v>17</v>
      </c>
      <c r="J1773">
        <v>53</v>
      </c>
      <c r="K1773">
        <v>2</v>
      </c>
      <c r="L1773">
        <v>5</v>
      </c>
      <c r="M1773">
        <v>38</v>
      </c>
      <c r="N1773">
        <v>1</v>
      </c>
      <c r="O1773">
        <v>18</v>
      </c>
      <c r="P1773">
        <v>54</v>
      </c>
      <c r="Q1773">
        <v>0</v>
      </c>
      <c r="R1773">
        <v>0</v>
      </c>
    </row>
    <row r="1774" spans="1:18" x14ac:dyDescent="0.3">
      <c r="A1774" s="20">
        <v>2024</v>
      </c>
      <c r="B1774" s="20" t="s">
        <v>56</v>
      </c>
      <c r="C1774" s="20" t="s">
        <v>502</v>
      </c>
      <c r="D1774" s="20" t="s">
        <v>104</v>
      </c>
      <c r="E1774" s="20">
        <v>1</v>
      </c>
      <c r="F1774" s="20" t="s">
        <v>58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 x14ac:dyDescent="0.3">
      <c r="A1775" s="20">
        <v>2024</v>
      </c>
      <c r="B1775" s="20" t="s">
        <v>56</v>
      </c>
      <c r="C1775" s="20" t="s">
        <v>502</v>
      </c>
      <c r="D1775" s="20" t="s">
        <v>104</v>
      </c>
      <c r="E1775" s="20">
        <v>2</v>
      </c>
      <c r="F1775" s="20" t="s">
        <v>25</v>
      </c>
      <c r="G1775">
        <v>399</v>
      </c>
      <c r="H1775">
        <v>0</v>
      </c>
      <c r="I1775">
        <v>0</v>
      </c>
      <c r="J1775">
        <v>33</v>
      </c>
      <c r="K1775">
        <v>224</v>
      </c>
      <c r="L1775">
        <v>138</v>
      </c>
      <c r="M1775">
        <v>4</v>
      </c>
      <c r="N1775">
        <v>0</v>
      </c>
      <c r="O1775">
        <v>0</v>
      </c>
      <c r="P1775">
        <v>0</v>
      </c>
      <c r="Q1775">
        <v>251</v>
      </c>
      <c r="R1775">
        <v>148</v>
      </c>
    </row>
    <row r="1776" spans="1:18" x14ac:dyDescent="0.3">
      <c r="A1776" s="20">
        <v>2024</v>
      </c>
      <c r="B1776" s="20" t="s">
        <v>56</v>
      </c>
      <c r="C1776" s="20" t="s">
        <v>502</v>
      </c>
      <c r="D1776" s="20" t="s">
        <v>104</v>
      </c>
      <c r="E1776" s="20">
        <v>3</v>
      </c>
      <c r="F1776" s="20" t="s">
        <v>59</v>
      </c>
      <c r="G1776">
        <v>557</v>
      </c>
      <c r="H1776">
        <v>134</v>
      </c>
      <c r="I1776">
        <v>140</v>
      </c>
      <c r="J1776">
        <v>277</v>
      </c>
      <c r="K1776">
        <v>5</v>
      </c>
      <c r="L1776">
        <v>1</v>
      </c>
      <c r="M1776">
        <v>0</v>
      </c>
      <c r="N1776">
        <v>145</v>
      </c>
      <c r="O1776">
        <v>136</v>
      </c>
      <c r="P1776">
        <v>276</v>
      </c>
      <c r="Q1776">
        <v>0</v>
      </c>
      <c r="R1776">
        <v>0</v>
      </c>
    </row>
    <row r="1777" spans="1:18" x14ac:dyDescent="0.3">
      <c r="A1777" s="20">
        <v>2024</v>
      </c>
      <c r="B1777" s="20" t="s">
        <v>56</v>
      </c>
      <c r="C1777" s="20" t="s">
        <v>502</v>
      </c>
      <c r="D1777" s="20" t="s">
        <v>104</v>
      </c>
      <c r="E1777" s="20">
        <v>4</v>
      </c>
      <c r="F1777" s="20" t="s">
        <v>60</v>
      </c>
      <c r="G1777">
        <v>196</v>
      </c>
      <c r="H1777">
        <v>0</v>
      </c>
      <c r="I1777">
        <v>2</v>
      </c>
      <c r="J1777">
        <v>13</v>
      </c>
      <c r="K1777">
        <v>34</v>
      </c>
      <c r="L1777">
        <v>103</v>
      </c>
      <c r="M1777">
        <v>44</v>
      </c>
      <c r="N1777">
        <v>0</v>
      </c>
      <c r="O1777">
        <v>2</v>
      </c>
      <c r="P1777">
        <v>19</v>
      </c>
      <c r="Q1777">
        <v>37</v>
      </c>
      <c r="R1777">
        <v>96</v>
      </c>
    </row>
    <row r="1778" spans="1:18" x14ac:dyDescent="0.3">
      <c r="A1778" s="20">
        <v>2024</v>
      </c>
      <c r="B1778" s="20" t="s">
        <v>56</v>
      </c>
      <c r="C1778" s="20" t="s">
        <v>503</v>
      </c>
      <c r="D1778" s="20" t="s">
        <v>105</v>
      </c>
      <c r="E1778" s="20">
        <v>1</v>
      </c>
      <c r="F1778" s="20" t="s">
        <v>58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 x14ac:dyDescent="0.3">
      <c r="A1779" s="20">
        <v>2024</v>
      </c>
      <c r="B1779" s="20" t="s">
        <v>56</v>
      </c>
      <c r="C1779" s="20" t="s">
        <v>503</v>
      </c>
      <c r="D1779" s="20" t="s">
        <v>105</v>
      </c>
      <c r="E1779" s="20">
        <v>2</v>
      </c>
      <c r="F1779" s="20" t="s">
        <v>25</v>
      </c>
      <c r="G1779">
        <v>267</v>
      </c>
      <c r="H1779">
        <v>0</v>
      </c>
      <c r="I1779">
        <v>0</v>
      </c>
      <c r="J1779">
        <v>2</v>
      </c>
      <c r="K1779">
        <v>172</v>
      </c>
      <c r="L1779">
        <v>85</v>
      </c>
      <c r="M1779">
        <v>8</v>
      </c>
      <c r="N1779">
        <v>0</v>
      </c>
      <c r="O1779">
        <v>0</v>
      </c>
      <c r="P1779">
        <v>0</v>
      </c>
      <c r="Q1779">
        <v>169</v>
      </c>
      <c r="R1779">
        <v>98</v>
      </c>
    </row>
    <row r="1780" spans="1:18" x14ac:dyDescent="0.3">
      <c r="A1780" s="20">
        <v>2024</v>
      </c>
      <c r="B1780" s="20" t="s">
        <v>56</v>
      </c>
      <c r="C1780" s="20" t="s">
        <v>503</v>
      </c>
      <c r="D1780" s="20" t="s">
        <v>105</v>
      </c>
      <c r="E1780" s="20">
        <v>3</v>
      </c>
      <c r="F1780" s="20" t="s">
        <v>59</v>
      </c>
      <c r="G1780">
        <v>464</v>
      </c>
      <c r="H1780">
        <v>97</v>
      </c>
      <c r="I1780">
        <v>102</v>
      </c>
      <c r="J1780">
        <v>245</v>
      </c>
      <c r="K1780">
        <v>19</v>
      </c>
      <c r="L1780">
        <v>1</v>
      </c>
      <c r="M1780">
        <v>0</v>
      </c>
      <c r="N1780">
        <v>105</v>
      </c>
      <c r="O1780">
        <v>105</v>
      </c>
      <c r="P1780">
        <v>254</v>
      </c>
      <c r="Q1780">
        <v>0</v>
      </c>
      <c r="R1780">
        <v>0</v>
      </c>
    </row>
    <row r="1781" spans="1:18" x14ac:dyDescent="0.3">
      <c r="A1781" s="20">
        <v>2024</v>
      </c>
      <c r="B1781" s="20" t="s">
        <v>56</v>
      </c>
      <c r="C1781" s="20" t="s">
        <v>503</v>
      </c>
      <c r="D1781" s="20" t="s">
        <v>105</v>
      </c>
      <c r="E1781" s="20">
        <v>4</v>
      </c>
      <c r="F1781" s="20" t="s">
        <v>60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x14ac:dyDescent="0.3">
      <c r="A1782" s="20">
        <v>2024</v>
      </c>
      <c r="B1782" s="20" t="s">
        <v>56</v>
      </c>
      <c r="C1782" s="20" t="s">
        <v>504</v>
      </c>
      <c r="D1782" s="20" t="s">
        <v>106</v>
      </c>
      <c r="E1782" s="20">
        <v>1</v>
      </c>
      <c r="F1782" s="20" t="s">
        <v>58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3">
      <c r="A1783" s="20">
        <v>2024</v>
      </c>
      <c r="B1783" s="20" t="s">
        <v>56</v>
      </c>
      <c r="C1783" s="20" t="s">
        <v>504</v>
      </c>
      <c r="D1783" s="20" t="s">
        <v>106</v>
      </c>
      <c r="E1783" s="20">
        <v>2</v>
      </c>
      <c r="F1783" s="20" t="s">
        <v>25</v>
      </c>
      <c r="G1783">
        <v>184</v>
      </c>
      <c r="H1783">
        <v>0</v>
      </c>
      <c r="I1783">
        <v>0</v>
      </c>
      <c r="J1783">
        <v>0</v>
      </c>
      <c r="K1783">
        <v>111</v>
      </c>
      <c r="L1783">
        <v>70</v>
      </c>
      <c r="M1783">
        <v>3</v>
      </c>
      <c r="N1783">
        <v>0</v>
      </c>
      <c r="O1783">
        <v>0</v>
      </c>
      <c r="P1783">
        <v>0</v>
      </c>
      <c r="Q1783">
        <v>112</v>
      </c>
      <c r="R1783">
        <v>72</v>
      </c>
    </row>
    <row r="1784" spans="1:18" x14ac:dyDescent="0.3">
      <c r="A1784" s="20">
        <v>2024</v>
      </c>
      <c r="B1784" s="20" t="s">
        <v>56</v>
      </c>
      <c r="C1784" s="20" t="s">
        <v>504</v>
      </c>
      <c r="D1784" s="20" t="s">
        <v>106</v>
      </c>
      <c r="E1784" s="20">
        <v>3</v>
      </c>
      <c r="F1784" s="20" t="s">
        <v>59</v>
      </c>
      <c r="G1784">
        <v>284</v>
      </c>
      <c r="H1784">
        <v>65</v>
      </c>
      <c r="I1784">
        <v>61</v>
      </c>
      <c r="J1784">
        <v>150</v>
      </c>
      <c r="K1784">
        <v>8</v>
      </c>
      <c r="L1784">
        <v>0</v>
      </c>
      <c r="M1784">
        <v>0</v>
      </c>
      <c r="N1784">
        <v>73</v>
      </c>
      <c r="O1784">
        <v>58</v>
      </c>
      <c r="P1784">
        <v>153</v>
      </c>
      <c r="Q1784">
        <v>0</v>
      </c>
      <c r="R1784">
        <v>0</v>
      </c>
    </row>
    <row r="1785" spans="1:18" x14ac:dyDescent="0.3">
      <c r="A1785" s="20">
        <v>2024</v>
      </c>
      <c r="B1785" s="20" t="s">
        <v>56</v>
      </c>
      <c r="C1785" s="20" t="s">
        <v>504</v>
      </c>
      <c r="D1785" s="20" t="s">
        <v>106</v>
      </c>
      <c r="E1785" s="20">
        <v>4</v>
      </c>
      <c r="F1785" s="20" t="s">
        <v>60</v>
      </c>
      <c r="G1785">
        <v>15</v>
      </c>
      <c r="H1785">
        <v>0</v>
      </c>
      <c r="I1785">
        <v>4</v>
      </c>
      <c r="J1785">
        <v>3</v>
      </c>
      <c r="K1785">
        <v>1</v>
      </c>
      <c r="L1785">
        <v>1</v>
      </c>
      <c r="M1785">
        <v>6</v>
      </c>
      <c r="N1785">
        <v>0</v>
      </c>
      <c r="O1785">
        <v>4</v>
      </c>
      <c r="P1785">
        <v>4</v>
      </c>
      <c r="Q1785">
        <v>0</v>
      </c>
      <c r="R1785">
        <v>0</v>
      </c>
    </row>
    <row r="1786" spans="1:18" x14ac:dyDescent="0.3">
      <c r="A1786" s="20">
        <v>2024</v>
      </c>
      <c r="B1786" s="20" t="s">
        <v>56</v>
      </c>
      <c r="C1786" s="20" t="s">
        <v>505</v>
      </c>
      <c r="D1786" s="20" t="s">
        <v>107</v>
      </c>
      <c r="E1786" s="20">
        <v>1</v>
      </c>
      <c r="F1786" s="20" t="s">
        <v>58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3">
      <c r="A1787" s="20">
        <v>2024</v>
      </c>
      <c r="B1787" s="20" t="s">
        <v>56</v>
      </c>
      <c r="C1787" s="20" t="s">
        <v>505</v>
      </c>
      <c r="D1787" s="20" t="s">
        <v>107</v>
      </c>
      <c r="E1787" s="20">
        <v>2</v>
      </c>
      <c r="F1787" s="20" t="s">
        <v>25</v>
      </c>
      <c r="G1787">
        <v>1558</v>
      </c>
      <c r="H1787">
        <v>0</v>
      </c>
      <c r="I1787">
        <v>0</v>
      </c>
      <c r="J1787">
        <v>17</v>
      </c>
      <c r="K1787">
        <v>921</v>
      </c>
      <c r="L1787">
        <v>544</v>
      </c>
      <c r="M1787">
        <v>76</v>
      </c>
      <c r="N1787">
        <v>0</v>
      </c>
      <c r="O1787">
        <v>0</v>
      </c>
      <c r="P1787">
        <v>0</v>
      </c>
      <c r="Q1787">
        <v>904</v>
      </c>
      <c r="R1787">
        <v>607</v>
      </c>
    </row>
    <row r="1788" spans="1:18" x14ac:dyDescent="0.3">
      <c r="A1788" s="20">
        <v>2024</v>
      </c>
      <c r="B1788" s="20" t="s">
        <v>56</v>
      </c>
      <c r="C1788" s="20" t="s">
        <v>505</v>
      </c>
      <c r="D1788" s="20" t="s">
        <v>107</v>
      </c>
      <c r="E1788" s="20">
        <v>3</v>
      </c>
      <c r="F1788" s="20" t="s">
        <v>59</v>
      </c>
      <c r="G1788">
        <v>2671</v>
      </c>
      <c r="H1788">
        <v>564</v>
      </c>
      <c r="I1788">
        <v>610</v>
      </c>
      <c r="J1788">
        <v>1423</v>
      </c>
      <c r="K1788">
        <v>72</v>
      </c>
      <c r="L1788">
        <v>2</v>
      </c>
      <c r="M1788">
        <v>0</v>
      </c>
      <c r="N1788">
        <v>597</v>
      </c>
      <c r="O1788">
        <v>633</v>
      </c>
      <c r="P1788">
        <v>1441</v>
      </c>
      <c r="Q1788">
        <v>0</v>
      </c>
      <c r="R1788">
        <v>0</v>
      </c>
    </row>
    <row r="1789" spans="1:18" x14ac:dyDescent="0.3">
      <c r="A1789" s="20">
        <v>2024</v>
      </c>
      <c r="B1789" s="20" t="s">
        <v>56</v>
      </c>
      <c r="C1789" s="20" t="s">
        <v>505</v>
      </c>
      <c r="D1789" s="20" t="s">
        <v>107</v>
      </c>
      <c r="E1789" s="20">
        <v>4</v>
      </c>
      <c r="F1789" s="20" t="s">
        <v>60</v>
      </c>
      <c r="G1789">
        <v>301</v>
      </c>
      <c r="H1789">
        <v>5</v>
      </c>
      <c r="I1789">
        <v>24</v>
      </c>
      <c r="J1789">
        <v>88</v>
      </c>
      <c r="K1789">
        <v>97</v>
      </c>
      <c r="L1789">
        <v>47</v>
      </c>
      <c r="M1789">
        <v>40</v>
      </c>
      <c r="N1789">
        <v>5</v>
      </c>
      <c r="O1789">
        <v>25</v>
      </c>
      <c r="P1789">
        <v>87</v>
      </c>
      <c r="Q1789">
        <v>87</v>
      </c>
      <c r="R1789">
        <v>54</v>
      </c>
    </row>
    <row r="1790" spans="1:18" x14ac:dyDescent="0.3">
      <c r="A1790" s="20">
        <v>2024</v>
      </c>
      <c r="B1790" s="20" t="s">
        <v>56</v>
      </c>
      <c r="C1790" s="20" t="s">
        <v>506</v>
      </c>
      <c r="D1790" s="20" t="s">
        <v>108</v>
      </c>
      <c r="E1790" s="20">
        <v>1</v>
      </c>
      <c r="F1790" s="20" t="s">
        <v>58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 x14ac:dyDescent="0.3">
      <c r="A1791" s="20">
        <v>2024</v>
      </c>
      <c r="B1791" s="20" t="s">
        <v>56</v>
      </c>
      <c r="C1791" s="20" t="s">
        <v>506</v>
      </c>
      <c r="D1791" s="20" t="s">
        <v>108</v>
      </c>
      <c r="E1791" s="20">
        <v>2</v>
      </c>
      <c r="F1791" s="20" t="s">
        <v>25</v>
      </c>
      <c r="G1791">
        <v>278</v>
      </c>
      <c r="H1791">
        <v>0</v>
      </c>
      <c r="I1791">
        <v>0</v>
      </c>
      <c r="J1791">
        <v>0</v>
      </c>
      <c r="K1791">
        <v>160</v>
      </c>
      <c r="L1791">
        <v>108</v>
      </c>
      <c r="M1791">
        <v>10</v>
      </c>
      <c r="N1791">
        <v>0</v>
      </c>
      <c r="O1791">
        <v>0</v>
      </c>
      <c r="P1791">
        <v>0</v>
      </c>
      <c r="Q1791">
        <v>165</v>
      </c>
      <c r="R1791">
        <v>113</v>
      </c>
    </row>
    <row r="1792" spans="1:18" x14ac:dyDescent="0.3">
      <c r="A1792" s="20">
        <v>2024</v>
      </c>
      <c r="B1792" s="20" t="s">
        <v>56</v>
      </c>
      <c r="C1792" s="20" t="s">
        <v>506</v>
      </c>
      <c r="D1792" s="20" t="s">
        <v>108</v>
      </c>
      <c r="E1792" s="20">
        <v>3</v>
      </c>
      <c r="F1792" s="20" t="s">
        <v>59</v>
      </c>
      <c r="G1792">
        <v>494</v>
      </c>
      <c r="H1792">
        <v>89</v>
      </c>
      <c r="I1792">
        <v>123</v>
      </c>
      <c r="J1792">
        <v>263</v>
      </c>
      <c r="K1792">
        <v>19</v>
      </c>
      <c r="L1792">
        <v>0</v>
      </c>
      <c r="M1792">
        <v>0</v>
      </c>
      <c r="N1792">
        <v>93</v>
      </c>
      <c r="O1792">
        <v>129</v>
      </c>
      <c r="P1792">
        <v>272</v>
      </c>
      <c r="Q1792">
        <v>0</v>
      </c>
      <c r="R1792">
        <v>0</v>
      </c>
    </row>
    <row r="1793" spans="1:18" x14ac:dyDescent="0.3">
      <c r="A1793" s="20">
        <v>2024</v>
      </c>
      <c r="B1793" s="20" t="s">
        <v>56</v>
      </c>
      <c r="C1793" s="20" t="s">
        <v>506</v>
      </c>
      <c r="D1793" s="20" t="s">
        <v>108</v>
      </c>
      <c r="E1793" s="20">
        <v>4</v>
      </c>
      <c r="F1793" s="20" t="s">
        <v>60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x14ac:dyDescent="0.3">
      <c r="A1794" s="20">
        <v>2024</v>
      </c>
      <c r="B1794" s="20" t="s">
        <v>56</v>
      </c>
      <c r="C1794" s="20" t="s">
        <v>507</v>
      </c>
      <c r="D1794" s="20" t="s">
        <v>109</v>
      </c>
      <c r="E1794" s="20">
        <v>1</v>
      </c>
      <c r="F1794" s="20" t="s">
        <v>58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 x14ac:dyDescent="0.3">
      <c r="A1795" s="20">
        <v>2024</v>
      </c>
      <c r="B1795" s="20" t="s">
        <v>56</v>
      </c>
      <c r="C1795" s="20" t="s">
        <v>507</v>
      </c>
      <c r="D1795" s="20" t="s">
        <v>109</v>
      </c>
      <c r="E1795" s="20">
        <v>2</v>
      </c>
      <c r="F1795" s="20" t="s">
        <v>25</v>
      </c>
      <c r="G1795">
        <v>613</v>
      </c>
      <c r="H1795">
        <v>0</v>
      </c>
      <c r="I1795">
        <v>0</v>
      </c>
      <c r="J1795">
        <v>2</v>
      </c>
      <c r="K1795">
        <v>333</v>
      </c>
      <c r="L1795">
        <v>230</v>
      </c>
      <c r="M1795">
        <v>48</v>
      </c>
      <c r="N1795">
        <v>0</v>
      </c>
      <c r="O1795">
        <v>0</v>
      </c>
      <c r="P1795">
        <v>0</v>
      </c>
      <c r="Q1795">
        <v>358</v>
      </c>
      <c r="R1795">
        <v>235</v>
      </c>
    </row>
    <row r="1796" spans="1:18" x14ac:dyDescent="0.3">
      <c r="A1796" s="20">
        <v>2024</v>
      </c>
      <c r="B1796" s="20" t="s">
        <v>56</v>
      </c>
      <c r="C1796" s="20" t="s">
        <v>507</v>
      </c>
      <c r="D1796" s="20" t="s">
        <v>109</v>
      </c>
      <c r="E1796" s="20">
        <v>3</v>
      </c>
      <c r="F1796" s="20" t="s">
        <v>59</v>
      </c>
      <c r="G1796">
        <v>1067</v>
      </c>
      <c r="H1796">
        <v>223</v>
      </c>
      <c r="I1796">
        <v>223</v>
      </c>
      <c r="J1796">
        <v>586</v>
      </c>
      <c r="K1796">
        <v>29</v>
      </c>
      <c r="L1796">
        <v>2</v>
      </c>
      <c r="M1796">
        <v>4</v>
      </c>
      <c r="N1796">
        <v>246</v>
      </c>
      <c r="O1796">
        <v>217</v>
      </c>
      <c r="P1796">
        <v>598</v>
      </c>
      <c r="Q1796">
        <v>0</v>
      </c>
      <c r="R1796">
        <v>0</v>
      </c>
    </row>
    <row r="1797" spans="1:18" x14ac:dyDescent="0.3">
      <c r="A1797" s="20">
        <v>2024</v>
      </c>
      <c r="B1797" s="20" t="s">
        <v>56</v>
      </c>
      <c r="C1797" s="20" t="s">
        <v>507</v>
      </c>
      <c r="D1797" s="20" t="s">
        <v>109</v>
      </c>
      <c r="E1797" s="20">
        <v>4</v>
      </c>
      <c r="F1797" s="20" t="s">
        <v>60</v>
      </c>
      <c r="G1797">
        <v>189</v>
      </c>
      <c r="H1797">
        <v>17</v>
      </c>
      <c r="I1797">
        <v>28</v>
      </c>
      <c r="J1797">
        <v>96</v>
      </c>
      <c r="K1797">
        <v>13</v>
      </c>
      <c r="L1797">
        <v>2</v>
      </c>
      <c r="M1797">
        <v>33</v>
      </c>
      <c r="N1797">
        <v>21</v>
      </c>
      <c r="O1797">
        <v>27</v>
      </c>
      <c r="P1797">
        <v>106</v>
      </c>
      <c r="Q1797">
        <v>0</v>
      </c>
      <c r="R1797">
        <v>0</v>
      </c>
    </row>
    <row r="1798" spans="1:18" x14ac:dyDescent="0.3">
      <c r="A1798" s="20">
        <v>2024</v>
      </c>
      <c r="B1798" s="20" t="s">
        <v>56</v>
      </c>
      <c r="C1798" s="20" t="s">
        <v>508</v>
      </c>
      <c r="D1798" s="20" t="s">
        <v>110</v>
      </c>
      <c r="E1798" s="20">
        <v>1</v>
      </c>
      <c r="F1798" s="20" t="s">
        <v>58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1:18" x14ac:dyDescent="0.3">
      <c r="A1799" s="20">
        <v>2024</v>
      </c>
      <c r="B1799" s="20" t="s">
        <v>56</v>
      </c>
      <c r="C1799" s="20" t="s">
        <v>508</v>
      </c>
      <c r="D1799" s="20" t="s">
        <v>110</v>
      </c>
      <c r="E1799" s="20">
        <v>2</v>
      </c>
      <c r="F1799" s="20" t="s">
        <v>25</v>
      </c>
      <c r="G1799">
        <v>1854</v>
      </c>
      <c r="H1799">
        <v>0</v>
      </c>
      <c r="I1799">
        <v>0</v>
      </c>
      <c r="J1799">
        <v>2</v>
      </c>
      <c r="K1799">
        <v>814</v>
      </c>
      <c r="L1799">
        <v>833</v>
      </c>
      <c r="M1799">
        <v>205</v>
      </c>
      <c r="N1799">
        <v>0</v>
      </c>
      <c r="O1799">
        <v>0</v>
      </c>
      <c r="P1799">
        <v>0</v>
      </c>
      <c r="Q1799">
        <v>921</v>
      </c>
      <c r="R1799">
        <v>795</v>
      </c>
    </row>
    <row r="1800" spans="1:18" x14ac:dyDescent="0.3">
      <c r="A1800" s="20">
        <v>2024</v>
      </c>
      <c r="B1800" s="20" t="s">
        <v>56</v>
      </c>
      <c r="C1800" s="20" t="s">
        <v>508</v>
      </c>
      <c r="D1800" s="20" t="s">
        <v>110</v>
      </c>
      <c r="E1800" s="20">
        <v>3</v>
      </c>
      <c r="F1800" s="20" t="s">
        <v>59</v>
      </c>
      <c r="G1800">
        <v>1995</v>
      </c>
      <c r="H1800">
        <v>204</v>
      </c>
      <c r="I1800">
        <v>395</v>
      </c>
      <c r="J1800">
        <v>1225</v>
      </c>
      <c r="K1800">
        <v>144</v>
      </c>
      <c r="L1800">
        <v>6</v>
      </c>
      <c r="M1800">
        <v>21</v>
      </c>
      <c r="N1800">
        <v>216</v>
      </c>
      <c r="O1800">
        <v>427</v>
      </c>
      <c r="P1800">
        <v>1329</v>
      </c>
      <c r="Q1800">
        <v>0</v>
      </c>
      <c r="R1800">
        <v>0</v>
      </c>
    </row>
    <row r="1801" spans="1:18" x14ac:dyDescent="0.3">
      <c r="A1801" s="20">
        <v>2024</v>
      </c>
      <c r="B1801" s="20" t="s">
        <v>56</v>
      </c>
      <c r="C1801" s="20" t="s">
        <v>508</v>
      </c>
      <c r="D1801" s="20" t="s">
        <v>110</v>
      </c>
      <c r="E1801" s="20">
        <v>4</v>
      </c>
      <c r="F1801" s="20" t="s">
        <v>60</v>
      </c>
      <c r="G1801">
        <v>1051</v>
      </c>
      <c r="H1801">
        <v>283</v>
      </c>
      <c r="I1801">
        <v>136</v>
      </c>
      <c r="J1801">
        <v>292</v>
      </c>
      <c r="K1801">
        <v>170</v>
      </c>
      <c r="L1801">
        <v>133</v>
      </c>
      <c r="M1801">
        <v>37</v>
      </c>
      <c r="N1801">
        <v>305</v>
      </c>
      <c r="O1801">
        <v>125</v>
      </c>
      <c r="P1801">
        <v>302</v>
      </c>
      <c r="Q1801">
        <v>151</v>
      </c>
      <c r="R1801">
        <v>128</v>
      </c>
    </row>
    <row r="1802" spans="1:18" x14ac:dyDescent="0.3">
      <c r="A1802" s="20">
        <v>2024</v>
      </c>
      <c r="B1802" s="20" t="s">
        <v>56</v>
      </c>
      <c r="C1802" s="20" t="s">
        <v>509</v>
      </c>
      <c r="D1802" s="20" t="s">
        <v>111</v>
      </c>
      <c r="E1802" s="20">
        <v>1</v>
      </c>
      <c r="F1802" s="20" t="s">
        <v>58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x14ac:dyDescent="0.3">
      <c r="A1803" s="20">
        <v>2024</v>
      </c>
      <c r="B1803" s="20" t="s">
        <v>56</v>
      </c>
      <c r="C1803" s="20" t="s">
        <v>509</v>
      </c>
      <c r="D1803" s="20" t="s">
        <v>111</v>
      </c>
      <c r="E1803" s="20">
        <v>2</v>
      </c>
      <c r="F1803" s="20" t="s">
        <v>25</v>
      </c>
      <c r="G1803">
        <v>673</v>
      </c>
      <c r="H1803">
        <v>0</v>
      </c>
      <c r="I1803">
        <v>0</v>
      </c>
      <c r="J1803">
        <v>0</v>
      </c>
      <c r="K1803">
        <v>336</v>
      </c>
      <c r="L1803">
        <v>291</v>
      </c>
      <c r="M1803">
        <v>46</v>
      </c>
      <c r="N1803">
        <v>0</v>
      </c>
      <c r="O1803">
        <v>0</v>
      </c>
      <c r="P1803">
        <v>0</v>
      </c>
      <c r="Q1803">
        <v>373</v>
      </c>
      <c r="R1803">
        <v>276</v>
      </c>
    </row>
    <row r="1804" spans="1:18" x14ac:dyDescent="0.3">
      <c r="A1804" s="20">
        <v>2024</v>
      </c>
      <c r="B1804" s="20" t="s">
        <v>56</v>
      </c>
      <c r="C1804" s="20" t="s">
        <v>509</v>
      </c>
      <c r="D1804" s="20" t="s">
        <v>111</v>
      </c>
      <c r="E1804" s="20">
        <v>3</v>
      </c>
      <c r="F1804" s="20" t="s">
        <v>59</v>
      </c>
      <c r="G1804">
        <v>1015</v>
      </c>
      <c r="H1804">
        <v>223</v>
      </c>
      <c r="I1804">
        <v>215</v>
      </c>
      <c r="J1804">
        <v>506</v>
      </c>
      <c r="K1804">
        <v>63</v>
      </c>
      <c r="L1804">
        <v>1</v>
      </c>
      <c r="M1804">
        <v>7</v>
      </c>
      <c r="N1804">
        <v>244</v>
      </c>
      <c r="O1804">
        <v>215</v>
      </c>
      <c r="P1804">
        <v>549</v>
      </c>
      <c r="Q1804">
        <v>0</v>
      </c>
      <c r="R1804">
        <v>0</v>
      </c>
    </row>
    <row r="1805" spans="1:18" x14ac:dyDescent="0.3">
      <c r="A1805" s="20">
        <v>2024</v>
      </c>
      <c r="B1805" s="20" t="s">
        <v>56</v>
      </c>
      <c r="C1805" s="20" t="s">
        <v>509</v>
      </c>
      <c r="D1805" s="20" t="s">
        <v>111</v>
      </c>
      <c r="E1805" s="20">
        <v>4</v>
      </c>
      <c r="F1805" s="20" t="s">
        <v>60</v>
      </c>
      <c r="G1805">
        <v>102</v>
      </c>
      <c r="H1805">
        <v>0</v>
      </c>
      <c r="I1805">
        <v>5</v>
      </c>
      <c r="J1805">
        <v>47</v>
      </c>
      <c r="K1805">
        <v>14</v>
      </c>
      <c r="L1805">
        <v>8</v>
      </c>
      <c r="M1805">
        <v>28</v>
      </c>
      <c r="N1805">
        <v>0</v>
      </c>
      <c r="O1805">
        <v>6</v>
      </c>
      <c r="P1805">
        <v>60</v>
      </c>
      <c r="Q1805">
        <v>0</v>
      </c>
      <c r="R1805">
        <v>0</v>
      </c>
    </row>
    <row r="1806" spans="1:18" x14ac:dyDescent="0.3">
      <c r="A1806" s="20">
        <v>2024</v>
      </c>
      <c r="B1806" s="20" t="s">
        <v>56</v>
      </c>
      <c r="C1806" s="20" t="s">
        <v>510</v>
      </c>
      <c r="D1806" s="20" t="s">
        <v>112</v>
      </c>
      <c r="E1806" s="20">
        <v>1</v>
      </c>
      <c r="F1806" s="20" t="s">
        <v>58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3">
      <c r="A1807" s="20">
        <v>2024</v>
      </c>
      <c r="B1807" s="20" t="s">
        <v>56</v>
      </c>
      <c r="C1807" s="20" t="s">
        <v>510</v>
      </c>
      <c r="D1807" s="20" t="s">
        <v>112</v>
      </c>
      <c r="E1807" s="20">
        <v>2</v>
      </c>
      <c r="F1807" s="20" t="s">
        <v>25</v>
      </c>
      <c r="G1807">
        <v>7831</v>
      </c>
      <c r="H1807">
        <v>0</v>
      </c>
      <c r="I1807">
        <v>0</v>
      </c>
      <c r="J1807">
        <v>8</v>
      </c>
      <c r="K1807">
        <v>4317</v>
      </c>
      <c r="L1807">
        <v>2989</v>
      </c>
      <c r="M1807">
        <v>517</v>
      </c>
      <c r="N1807">
        <v>0</v>
      </c>
      <c r="O1807">
        <v>0</v>
      </c>
      <c r="P1807">
        <v>0</v>
      </c>
      <c r="Q1807">
        <v>4819</v>
      </c>
      <c r="R1807">
        <v>2824</v>
      </c>
    </row>
    <row r="1808" spans="1:18" x14ac:dyDescent="0.3">
      <c r="A1808" s="20">
        <v>2024</v>
      </c>
      <c r="B1808" s="20" t="s">
        <v>56</v>
      </c>
      <c r="C1808" s="20" t="s">
        <v>510</v>
      </c>
      <c r="D1808" s="20" t="s">
        <v>112</v>
      </c>
      <c r="E1808" s="20">
        <v>3</v>
      </c>
      <c r="F1808" s="20" t="s">
        <v>59</v>
      </c>
      <c r="G1808">
        <v>10586</v>
      </c>
      <c r="H1808">
        <v>1897</v>
      </c>
      <c r="I1808">
        <v>2034</v>
      </c>
      <c r="J1808">
        <v>6005</v>
      </c>
      <c r="K1808">
        <v>597</v>
      </c>
      <c r="L1808">
        <v>10</v>
      </c>
      <c r="M1808">
        <v>43</v>
      </c>
      <c r="N1808">
        <v>2046</v>
      </c>
      <c r="O1808">
        <v>2093</v>
      </c>
      <c r="P1808">
        <v>6403</v>
      </c>
      <c r="Q1808">
        <v>0</v>
      </c>
      <c r="R1808">
        <v>0</v>
      </c>
    </row>
    <row r="1809" spans="1:18" x14ac:dyDescent="0.3">
      <c r="A1809" s="20">
        <v>2024</v>
      </c>
      <c r="B1809" s="20" t="s">
        <v>56</v>
      </c>
      <c r="C1809" s="20" t="s">
        <v>510</v>
      </c>
      <c r="D1809" s="20" t="s">
        <v>112</v>
      </c>
      <c r="E1809" s="20">
        <v>4</v>
      </c>
      <c r="F1809" s="20" t="s">
        <v>60</v>
      </c>
      <c r="G1809">
        <v>1767</v>
      </c>
      <c r="H1809">
        <v>295</v>
      </c>
      <c r="I1809">
        <v>356</v>
      </c>
      <c r="J1809">
        <v>506</v>
      </c>
      <c r="K1809">
        <v>374</v>
      </c>
      <c r="L1809">
        <v>139</v>
      </c>
      <c r="M1809">
        <v>97</v>
      </c>
      <c r="N1809">
        <v>293</v>
      </c>
      <c r="O1809">
        <v>384</v>
      </c>
      <c r="P1809">
        <v>526</v>
      </c>
      <c r="Q1809">
        <v>339</v>
      </c>
      <c r="R1809">
        <v>118</v>
      </c>
    </row>
    <row r="1810" spans="1:18" x14ac:dyDescent="0.3">
      <c r="A1810" s="20">
        <v>2024</v>
      </c>
      <c r="B1810" s="20" t="s">
        <v>56</v>
      </c>
      <c r="C1810" s="20" t="s">
        <v>511</v>
      </c>
      <c r="D1810" s="20" t="s">
        <v>113</v>
      </c>
      <c r="E1810" s="20">
        <v>1</v>
      </c>
      <c r="F1810" s="20" t="s">
        <v>58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18" x14ac:dyDescent="0.3">
      <c r="A1811" s="20">
        <v>2024</v>
      </c>
      <c r="B1811" s="20" t="s">
        <v>56</v>
      </c>
      <c r="C1811" s="20" t="s">
        <v>511</v>
      </c>
      <c r="D1811" s="20" t="s">
        <v>113</v>
      </c>
      <c r="E1811" s="20">
        <v>2</v>
      </c>
      <c r="F1811" s="20" t="s">
        <v>25</v>
      </c>
      <c r="G1811">
        <v>4542</v>
      </c>
      <c r="H1811">
        <v>0</v>
      </c>
      <c r="I1811">
        <v>0</v>
      </c>
      <c r="J1811">
        <v>19</v>
      </c>
      <c r="K1811">
        <v>2453</v>
      </c>
      <c r="L1811">
        <v>1750</v>
      </c>
      <c r="M1811">
        <v>320</v>
      </c>
      <c r="N1811">
        <v>0</v>
      </c>
      <c r="O1811">
        <v>0</v>
      </c>
      <c r="P1811">
        <v>0</v>
      </c>
      <c r="Q1811">
        <v>2491</v>
      </c>
      <c r="R1811">
        <v>1866</v>
      </c>
    </row>
    <row r="1812" spans="1:18" x14ac:dyDescent="0.3">
      <c r="A1812" s="20">
        <v>2024</v>
      </c>
      <c r="B1812" s="20" t="s">
        <v>56</v>
      </c>
      <c r="C1812" s="20" t="s">
        <v>511</v>
      </c>
      <c r="D1812" s="20" t="s">
        <v>113</v>
      </c>
      <c r="E1812" s="20">
        <v>3</v>
      </c>
      <c r="F1812" s="20" t="s">
        <v>59</v>
      </c>
      <c r="G1812">
        <v>5693</v>
      </c>
      <c r="H1812">
        <v>927</v>
      </c>
      <c r="I1812">
        <v>1143</v>
      </c>
      <c r="J1812">
        <v>3398</v>
      </c>
      <c r="K1812">
        <v>224</v>
      </c>
      <c r="L1812">
        <v>1</v>
      </c>
      <c r="M1812">
        <v>0</v>
      </c>
      <c r="N1812">
        <v>984</v>
      </c>
      <c r="O1812">
        <v>1194</v>
      </c>
      <c r="P1812">
        <v>3515</v>
      </c>
      <c r="Q1812">
        <v>0</v>
      </c>
      <c r="R1812">
        <v>0</v>
      </c>
    </row>
    <row r="1813" spans="1:18" x14ac:dyDescent="0.3">
      <c r="A1813" s="20">
        <v>2024</v>
      </c>
      <c r="B1813" s="20" t="s">
        <v>56</v>
      </c>
      <c r="C1813" s="20" t="s">
        <v>511</v>
      </c>
      <c r="D1813" s="20" t="s">
        <v>113</v>
      </c>
      <c r="E1813" s="20">
        <v>4</v>
      </c>
      <c r="F1813" s="20" t="s">
        <v>60</v>
      </c>
      <c r="G1813">
        <v>1447</v>
      </c>
      <c r="H1813">
        <v>85</v>
      </c>
      <c r="I1813">
        <v>178</v>
      </c>
      <c r="J1813">
        <v>493</v>
      </c>
      <c r="K1813">
        <v>429</v>
      </c>
      <c r="L1813">
        <v>183</v>
      </c>
      <c r="M1813">
        <v>79</v>
      </c>
      <c r="N1813">
        <v>83</v>
      </c>
      <c r="O1813">
        <v>192</v>
      </c>
      <c r="P1813">
        <v>481</v>
      </c>
      <c r="Q1813">
        <v>402</v>
      </c>
      <c r="R1813">
        <v>199</v>
      </c>
    </row>
    <row r="1814" spans="1:18" x14ac:dyDescent="0.3">
      <c r="A1814" s="20">
        <v>2024</v>
      </c>
      <c r="B1814" s="20" t="s">
        <v>56</v>
      </c>
      <c r="C1814" s="20" t="s">
        <v>512</v>
      </c>
      <c r="D1814" s="20" t="s">
        <v>114</v>
      </c>
      <c r="E1814" s="20">
        <v>1</v>
      </c>
      <c r="F1814" s="20" t="s">
        <v>58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3">
      <c r="A1815" s="20">
        <v>2024</v>
      </c>
      <c r="B1815" s="20" t="s">
        <v>56</v>
      </c>
      <c r="C1815" s="20" t="s">
        <v>512</v>
      </c>
      <c r="D1815" s="20" t="s">
        <v>114</v>
      </c>
      <c r="E1815" s="20">
        <v>2</v>
      </c>
      <c r="F1815" s="20" t="s">
        <v>25</v>
      </c>
      <c r="G1815">
        <v>1455</v>
      </c>
      <c r="H1815">
        <v>0</v>
      </c>
      <c r="I1815">
        <v>0</v>
      </c>
      <c r="J1815">
        <v>26</v>
      </c>
      <c r="K1815">
        <v>735</v>
      </c>
      <c r="L1815">
        <v>507</v>
      </c>
      <c r="M1815">
        <v>187</v>
      </c>
      <c r="N1815">
        <v>0</v>
      </c>
      <c r="O1815">
        <v>0</v>
      </c>
      <c r="P1815">
        <v>0</v>
      </c>
      <c r="Q1815">
        <v>815</v>
      </c>
      <c r="R1815">
        <v>456</v>
      </c>
    </row>
    <row r="1816" spans="1:18" x14ac:dyDescent="0.3">
      <c r="A1816" s="20">
        <v>2024</v>
      </c>
      <c r="B1816" s="20" t="s">
        <v>56</v>
      </c>
      <c r="C1816" s="20" t="s">
        <v>512</v>
      </c>
      <c r="D1816" s="20" t="s">
        <v>114</v>
      </c>
      <c r="E1816" s="20">
        <v>3</v>
      </c>
      <c r="F1816" s="20" t="s">
        <v>59</v>
      </c>
      <c r="G1816">
        <v>1767</v>
      </c>
      <c r="H1816">
        <v>335</v>
      </c>
      <c r="I1816">
        <v>314</v>
      </c>
      <c r="J1816">
        <v>1018</v>
      </c>
      <c r="K1816">
        <v>87</v>
      </c>
      <c r="L1816">
        <v>2</v>
      </c>
      <c r="M1816">
        <v>11</v>
      </c>
      <c r="N1816">
        <v>359</v>
      </c>
      <c r="O1816">
        <v>328</v>
      </c>
      <c r="P1816">
        <v>1068</v>
      </c>
      <c r="Q1816">
        <v>0</v>
      </c>
      <c r="R1816">
        <v>0</v>
      </c>
    </row>
    <row r="1817" spans="1:18" x14ac:dyDescent="0.3">
      <c r="A1817" s="20">
        <v>2024</v>
      </c>
      <c r="B1817" s="20" t="s">
        <v>56</v>
      </c>
      <c r="C1817" s="20" t="s">
        <v>512</v>
      </c>
      <c r="D1817" s="20" t="s">
        <v>114</v>
      </c>
      <c r="E1817" s="20">
        <v>4</v>
      </c>
      <c r="F1817" s="20" t="s">
        <v>60</v>
      </c>
      <c r="G1817">
        <v>290</v>
      </c>
      <c r="H1817">
        <v>85</v>
      </c>
      <c r="I1817">
        <v>52</v>
      </c>
      <c r="J1817">
        <v>72</v>
      </c>
      <c r="K1817">
        <v>19</v>
      </c>
      <c r="L1817">
        <v>11</v>
      </c>
      <c r="M1817">
        <v>51</v>
      </c>
      <c r="N1817">
        <v>87</v>
      </c>
      <c r="O1817">
        <v>60</v>
      </c>
      <c r="P1817">
        <v>87</v>
      </c>
      <c r="Q1817">
        <v>0</v>
      </c>
      <c r="R1817">
        <v>0</v>
      </c>
    </row>
    <row r="1818" spans="1:18" x14ac:dyDescent="0.3">
      <c r="A1818" s="20">
        <v>2024</v>
      </c>
      <c r="B1818" s="20" t="s">
        <v>56</v>
      </c>
      <c r="C1818" s="20" t="s">
        <v>513</v>
      </c>
      <c r="D1818" s="20" t="s">
        <v>115</v>
      </c>
      <c r="E1818" s="20">
        <v>1</v>
      </c>
      <c r="F1818" s="20" t="s">
        <v>58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x14ac:dyDescent="0.3">
      <c r="A1819" s="20">
        <v>2024</v>
      </c>
      <c r="B1819" s="20" t="s">
        <v>56</v>
      </c>
      <c r="C1819" s="20" t="s">
        <v>513</v>
      </c>
      <c r="D1819" s="20" t="s">
        <v>115</v>
      </c>
      <c r="E1819" s="20">
        <v>2</v>
      </c>
      <c r="F1819" s="20" t="s">
        <v>25</v>
      </c>
      <c r="G1819">
        <v>337</v>
      </c>
      <c r="H1819">
        <v>0</v>
      </c>
      <c r="I1819">
        <v>0</v>
      </c>
      <c r="J1819">
        <v>1</v>
      </c>
      <c r="K1819">
        <v>202</v>
      </c>
      <c r="L1819">
        <v>129</v>
      </c>
      <c r="M1819">
        <v>5</v>
      </c>
      <c r="N1819">
        <v>0</v>
      </c>
      <c r="O1819">
        <v>0</v>
      </c>
      <c r="P1819">
        <v>0</v>
      </c>
      <c r="Q1819">
        <v>210</v>
      </c>
      <c r="R1819">
        <v>127</v>
      </c>
    </row>
    <row r="1820" spans="1:18" x14ac:dyDescent="0.3">
      <c r="A1820" s="20">
        <v>2024</v>
      </c>
      <c r="B1820" s="20" t="s">
        <v>56</v>
      </c>
      <c r="C1820" s="20" t="s">
        <v>513</v>
      </c>
      <c r="D1820" s="20" t="s">
        <v>115</v>
      </c>
      <c r="E1820" s="20">
        <v>3</v>
      </c>
      <c r="F1820" s="20" t="s">
        <v>59</v>
      </c>
      <c r="G1820">
        <v>563</v>
      </c>
      <c r="H1820">
        <v>71</v>
      </c>
      <c r="I1820">
        <v>128</v>
      </c>
      <c r="J1820">
        <v>331</v>
      </c>
      <c r="K1820">
        <v>31</v>
      </c>
      <c r="L1820">
        <v>2</v>
      </c>
      <c r="M1820">
        <v>0</v>
      </c>
      <c r="N1820">
        <v>78</v>
      </c>
      <c r="O1820">
        <v>134</v>
      </c>
      <c r="P1820">
        <v>351</v>
      </c>
      <c r="Q1820">
        <v>0</v>
      </c>
      <c r="R1820">
        <v>0</v>
      </c>
    </row>
    <row r="1821" spans="1:18" x14ac:dyDescent="0.3">
      <c r="A1821" s="20">
        <v>2024</v>
      </c>
      <c r="B1821" s="20" t="s">
        <v>56</v>
      </c>
      <c r="C1821" s="20" t="s">
        <v>513</v>
      </c>
      <c r="D1821" s="20" t="s">
        <v>115</v>
      </c>
      <c r="E1821" s="20">
        <v>4</v>
      </c>
      <c r="F1821" s="20" t="s">
        <v>60</v>
      </c>
      <c r="G1821">
        <v>18</v>
      </c>
      <c r="H1821">
        <v>0</v>
      </c>
      <c r="I1821">
        <v>1</v>
      </c>
      <c r="J1821">
        <v>1</v>
      </c>
      <c r="K1821">
        <v>2</v>
      </c>
      <c r="L1821">
        <v>0</v>
      </c>
      <c r="M1821">
        <v>14</v>
      </c>
      <c r="N1821">
        <v>0</v>
      </c>
      <c r="O1821">
        <v>1</v>
      </c>
      <c r="P1821">
        <v>3</v>
      </c>
      <c r="Q1821">
        <v>0</v>
      </c>
      <c r="R1821">
        <v>0</v>
      </c>
    </row>
    <row r="1822" spans="1:18" x14ac:dyDescent="0.3">
      <c r="A1822" s="20">
        <v>2024</v>
      </c>
      <c r="B1822" s="20" t="s">
        <v>56</v>
      </c>
      <c r="C1822" s="20" t="s">
        <v>514</v>
      </c>
      <c r="D1822" s="20" t="s">
        <v>116</v>
      </c>
      <c r="E1822" s="20">
        <v>1</v>
      </c>
      <c r="F1822" s="20" t="s">
        <v>58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 x14ac:dyDescent="0.3">
      <c r="A1823" s="20">
        <v>2024</v>
      </c>
      <c r="B1823" s="20" t="s">
        <v>56</v>
      </c>
      <c r="C1823" s="20" t="s">
        <v>514</v>
      </c>
      <c r="D1823" s="20" t="s">
        <v>116</v>
      </c>
      <c r="E1823" s="20">
        <v>2</v>
      </c>
      <c r="F1823" s="20" t="s">
        <v>25</v>
      </c>
      <c r="G1823">
        <v>286</v>
      </c>
      <c r="H1823">
        <v>0</v>
      </c>
      <c r="I1823">
        <v>0</v>
      </c>
      <c r="J1823">
        <v>2</v>
      </c>
      <c r="K1823">
        <v>161</v>
      </c>
      <c r="L1823">
        <v>118</v>
      </c>
      <c r="M1823">
        <v>5</v>
      </c>
      <c r="N1823">
        <v>0</v>
      </c>
      <c r="O1823">
        <v>0</v>
      </c>
      <c r="P1823">
        <v>0</v>
      </c>
      <c r="Q1823">
        <v>167</v>
      </c>
      <c r="R1823">
        <v>119</v>
      </c>
    </row>
    <row r="1824" spans="1:18" x14ac:dyDescent="0.3">
      <c r="A1824" s="20">
        <v>2024</v>
      </c>
      <c r="B1824" s="20" t="s">
        <v>56</v>
      </c>
      <c r="C1824" s="20" t="s">
        <v>514</v>
      </c>
      <c r="D1824" s="20" t="s">
        <v>116</v>
      </c>
      <c r="E1824" s="20">
        <v>3</v>
      </c>
      <c r="F1824" s="20" t="s">
        <v>59</v>
      </c>
      <c r="G1824">
        <v>490</v>
      </c>
      <c r="H1824">
        <v>104</v>
      </c>
      <c r="I1824">
        <v>110</v>
      </c>
      <c r="J1824">
        <v>262</v>
      </c>
      <c r="K1824">
        <v>14</v>
      </c>
      <c r="L1824">
        <v>0</v>
      </c>
      <c r="M1824">
        <v>0</v>
      </c>
      <c r="N1824">
        <v>112</v>
      </c>
      <c r="O1824">
        <v>109</v>
      </c>
      <c r="P1824">
        <v>269</v>
      </c>
      <c r="Q1824">
        <v>0</v>
      </c>
      <c r="R1824">
        <v>0</v>
      </c>
    </row>
    <row r="1825" spans="1:18" x14ac:dyDescent="0.3">
      <c r="A1825" s="20">
        <v>2024</v>
      </c>
      <c r="B1825" s="20" t="s">
        <v>56</v>
      </c>
      <c r="C1825" s="20" t="s">
        <v>514</v>
      </c>
      <c r="D1825" s="20" t="s">
        <v>116</v>
      </c>
      <c r="E1825" s="20">
        <v>4</v>
      </c>
      <c r="F1825" s="20" t="s">
        <v>60</v>
      </c>
      <c r="G1825">
        <v>63</v>
      </c>
      <c r="H1825">
        <v>1</v>
      </c>
      <c r="I1825">
        <v>1</v>
      </c>
      <c r="J1825">
        <v>15</v>
      </c>
      <c r="K1825">
        <v>8</v>
      </c>
      <c r="L1825">
        <v>2</v>
      </c>
      <c r="M1825">
        <v>36</v>
      </c>
      <c r="N1825">
        <v>1</v>
      </c>
      <c r="O1825">
        <v>1</v>
      </c>
      <c r="P1825">
        <v>23</v>
      </c>
      <c r="Q1825">
        <v>0</v>
      </c>
      <c r="R1825">
        <v>0</v>
      </c>
    </row>
    <row r="1826" spans="1:18" x14ac:dyDescent="0.3">
      <c r="A1826" s="20">
        <v>2024</v>
      </c>
      <c r="B1826" s="20" t="s">
        <v>56</v>
      </c>
      <c r="C1826" s="20" t="s">
        <v>515</v>
      </c>
      <c r="D1826" s="20" t="s">
        <v>117</v>
      </c>
      <c r="E1826" s="20">
        <v>1</v>
      </c>
      <c r="F1826" s="20" t="s">
        <v>58</v>
      </c>
      <c r="G1826">
        <v>565</v>
      </c>
      <c r="H1826">
        <v>0</v>
      </c>
      <c r="I1826">
        <v>0</v>
      </c>
      <c r="J1826">
        <v>0</v>
      </c>
      <c r="K1826">
        <v>53</v>
      </c>
      <c r="L1826">
        <v>326</v>
      </c>
      <c r="M1826">
        <v>186</v>
      </c>
      <c r="N1826">
        <v>0</v>
      </c>
      <c r="O1826">
        <v>0</v>
      </c>
      <c r="P1826">
        <v>0</v>
      </c>
      <c r="Q1826">
        <v>0</v>
      </c>
      <c r="R1826">
        <v>437</v>
      </c>
    </row>
    <row r="1827" spans="1:18" x14ac:dyDescent="0.3">
      <c r="A1827" s="20">
        <v>2024</v>
      </c>
      <c r="B1827" s="20" t="s">
        <v>56</v>
      </c>
      <c r="C1827" s="20" t="s">
        <v>515</v>
      </c>
      <c r="D1827" s="20" t="s">
        <v>117</v>
      </c>
      <c r="E1827" s="20">
        <v>2</v>
      </c>
      <c r="F1827" s="20" t="s">
        <v>25</v>
      </c>
      <c r="G1827">
        <v>10450</v>
      </c>
      <c r="H1827">
        <v>0</v>
      </c>
      <c r="I1827">
        <v>0</v>
      </c>
      <c r="J1827">
        <v>80</v>
      </c>
      <c r="K1827">
        <v>6105</v>
      </c>
      <c r="L1827">
        <v>3724</v>
      </c>
      <c r="M1827">
        <v>541</v>
      </c>
      <c r="N1827">
        <v>0</v>
      </c>
      <c r="O1827">
        <v>0</v>
      </c>
      <c r="P1827">
        <v>0</v>
      </c>
      <c r="Q1827">
        <v>6023</v>
      </c>
      <c r="R1827">
        <v>4135</v>
      </c>
    </row>
    <row r="1828" spans="1:18" x14ac:dyDescent="0.3">
      <c r="A1828" s="20">
        <v>2024</v>
      </c>
      <c r="B1828" s="20" t="s">
        <v>56</v>
      </c>
      <c r="C1828" s="20" t="s">
        <v>515</v>
      </c>
      <c r="D1828" s="20" t="s">
        <v>117</v>
      </c>
      <c r="E1828" s="20">
        <v>3</v>
      </c>
      <c r="F1828" s="20" t="s">
        <v>59</v>
      </c>
      <c r="G1828">
        <v>14288</v>
      </c>
      <c r="H1828">
        <v>2388</v>
      </c>
      <c r="I1828">
        <v>2886</v>
      </c>
      <c r="J1828">
        <v>8136</v>
      </c>
      <c r="K1828">
        <v>724</v>
      </c>
      <c r="L1828">
        <v>40</v>
      </c>
      <c r="M1828">
        <v>114</v>
      </c>
      <c r="N1828">
        <v>2560</v>
      </c>
      <c r="O1828">
        <v>3018</v>
      </c>
      <c r="P1828">
        <v>8618</v>
      </c>
      <c r="Q1828">
        <v>0</v>
      </c>
      <c r="R1828">
        <v>0</v>
      </c>
    </row>
    <row r="1829" spans="1:18" x14ac:dyDescent="0.3">
      <c r="A1829" s="20">
        <v>2024</v>
      </c>
      <c r="B1829" s="20" t="s">
        <v>56</v>
      </c>
      <c r="C1829" s="20" t="s">
        <v>515</v>
      </c>
      <c r="D1829" s="20" t="s">
        <v>117</v>
      </c>
      <c r="E1829" s="20">
        <v>4</v>
      </c>
      <c r="F1829" s="20" t="s">
        <v>60</v>
      </c>
      <c r="G1829">
        <v>3402</v>
      </c>
      <c r="H1829">
        <v>158</v>
      </c>
      <c r="I1829">
        <v>268</v>
      </c>
      <c r="J1829">
        <v>886</v>
      </c>
      <c r="K1829">
        <v>750</v>
      </c>
      <c r="L1829">
        <v>354</v>
      </c>
      <c r="M1829">
        <v>986</v>
      </c>
      <c r="N1829">
        <v>171</v>
      </c>
      <c r="O1829">
        <v>279</v>
      </c>
      <c r="P1829">
        <v>846</v>
      </c>
      <c r="Q1829">
        <v>718</v>
      </c>
      <c r="R1829">
        <v>288</v>
      </c>
    </row>
    <row r="1830" spans="1:18" x14ac:dyDescent="0.3">
      <c r="A1830" s="20">
        <v>2024</v>
      </c>
      <c r="B1830" s="20" t="s">
        <v>56</v>
      </c>
      <c r="C1830" s="20" t="s">
        <v>516</v>
      </c>
      <c r="D1830" s="20" t="s">
        <v>118</v>
      </c>
      <c r="E1830" s="20">
        <v>1</v>
      </c>
      <c r="F1830" s="20" t="s">
        <v>58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 x14ac:dyDescent="0.3">
      <c r="A1831" s="20">
        <v>2024</v>
      </c>
      <c r="B1831" s="20" t="s">
        <v>56</v>
      </c>
      <c r="C1831" s="20" t="s">
        <v>516</v>
      </c>
      <c r="D1831" s="20" t="s">
        <v>118</v>
      </c>
      <c r="E1831" s="20">
        <v>2</v>
      </c>
      <c r="F1831" s="20" t="s">
        <v>25</v>
      </c>
      <c r="G1831">
        <v>2494</v>
      </c>
      <c r="H1831">
        <v>0</v>
      </c>
      <c r="I1831">
        <v>0</v>
      </c>
      <c r="J1831">
        <v>106</v>
      </c>
      <c r="K1831">
        <v>1463</v>
      </c>
      <c r="L1831">
        <v>847</v>
      </c>
      <c r="M1831">
        <v>78</v>
      </c>
      <c r="N1831">
        <v>0</v>
      </c>
      <c r="O1831">
        <v>0</v>
      </c>
      <c r="P1831">
        <v>0</v>
      </c>
      <c r="Q1831">
        <v>1570</v>
      </c>
      <c r="R1831">
        <v>924</v>
      </c>
    </row>
    <row r="1832" spans="1:18" x14ac:dyDescent="0.3">
      <c r="A1832" s="20">
        <v>2024</v>
      </c>
      <c r="B1832" s="20" t="s">
        <v>56</v>
      </c>
      <c r="C1832" s="20" t="s">
        <v>516</v>
      </c>
      <c r="D1832" s="20" t="s">
        <v>118</v>
      </c>
      <c r="E1832" s="20">
        <v>3</v>
      </c>
      <c r="F1832" s="20" t="s">
        <v>59</v>
      </c>
      <c r="G1832">
        <v>2825</v>
      </c>
      <c r="H1832">
        <v>385</v>
      </c>
      <c r="I1832">
        <v>649</v>
      </c>
      <c r="J1832">
        <v>1716</v>
      </c>
      <c r="K1832">
        <v>73</v>
      </c>
      <c r="L1832">
        <v>1</v>
      </c>
      <c r="M1832">
        <v>1</v>
      </c>
      <c r="N1832">
        <v>411</v>
      </c>
      <c r="O1832">
        <v>698</v>
      </c>
      <c r="P1832">
        <v>1714</v>
      </c>
      <c r="Q1832">
        <v>0</v>
      </c>
      <c r="R1832">
        <v>0</v>
      </c>
    </row>
    <row r="1833" spans="1:18" x14ac:dyDescent="0.3">
      <c r="A1833" s="20">
        <v>2024</v>
      </c>
      <c r="B1833" s="20" t="s">
        <v>56</v>
      </c>
      <c r="C1833" s="20" t="s">
        <v>516</v>
      </c>
      <c r="D1833" s="20" t="s">
        <v>118</v>
      </c>
      <c r="E1833" s="20">
        <v>4</v>
      </c>
      <c r="F1833" s="20" t="s">
        <v>60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3">
      <c r="A1834" s="20">
        <v>2024</v>
      </c>
      <c r="B1834" s="20" t="s">
        <v>56</v>
      </c>
      <c r="C1834" s="20" t="s">
        <v>517</v>
      </c>
      <c r="D1834" s="20" t="s">
        <v>119</v>
      </c>
      <c r="E1834" s="20">
        <v>1</v>
      </c>
      <c r="F1834" s="20" t="s">
        <v>58</v>
      </c>
      <c r="G1834">
        <v>139</v>
      </c>
      <c r="H1834">
        <v>0</v>
      </c>
      <c r="I1834">
        <v>0</v>
      </c>
      <c r="J1834">
        <v>0</v>
      </c>
      <c r="K1834">
        <v>7</v>
      </c>
      <c r="L1834">
        <v>99</v>
      </c>
      <c r="M1834">
        <v>33</v>
      </c>
      <c r="N1834">
        <v>0</v>
      </c>
      <c r="O1834">
        <v>0</v>
      </c>
      <c r="P1834">
        <v>0</v>
      </c>
      <c r="Q1834">
        <v>0</v>
      </c>
      <c r="R1834">
        <v>139</v>
      </c>
    </row>
    <row r="1835" spans="1:18" x14ac:dyDescent="0.3">
      <c r="A1835" s="20">
        <v>2024</v>
      </c>
      <c r="B1835" s="20" t="s">
        <v>56</v>
      </c>
      <c r="C1835" s="20" t="s">
        <v>517</v>
      </c>
      <c r="D1835" s="20" t="s">
        <v>119</v>
      </c>
      <c r="E1835" s="20">
        <v>2</v>
      </c>
      <c r="F1835" s="20" t="s">
        <v>25</v>
      </c>
      <c r="G1835">
        <v>7352</v>
      </c>
      <c r="H1835">
        <v>0</v>
      </c>
      <c r="I1835">
        <v>0</v>
      </c>
      <c r="J1835">
        <v>17</v>
      </c>
      <c r="K1835">
        <v>3516</v>
      </c>
      <c r="L1835">
        <v>2984</v>
      </c>
      <c r="M1835">
        <v>835</v>
      </c>
      <c r="N1835">
        <v>0</v>
      </c>
      <c r="O1835">
        <v>0</v>
      </c>
      <c r="P1835">
        <v>0</v>
      </c>
      <c r="Q1835">
        <v>3853</v>
      </c>
      <c r="R1835">
        <v>2879</v>
      </c>
    </row>
    <row r="1836" spans="1:18" x14ac:dyDescent="0.3">
      <c r="A1836" s="20">
        <v>2024</v>
      </c>
      <c r="B1836" s="20" t="s">
        <v>56</v>
      </c>
      <c r="C1836" s="20" t="s">
        <v>517</v>
      </c>
      <c r="D1836" s="20" t="s">
        <v>119</v>
      </c>
      <c r="E1836" s="20">
        <v>3</v>
      </c>
      <c r="F1836" s="20" t="s">
        <v>59</v>
      </c>
      <c r="G1836">
        <v>9787</v>
      </c>
      <c r="H1836">
        <v>1990</v>
      </c>
      <c r="I1836">
        <v>1942</v>
      </c>
      <c r="J1836">
        <v>5297</v>
      </c>
      <c r="K1836">
        <v>535</v>
      </c>
      <c r="L1836">
        <v>10</v>
      </c>
      <c r="M1836">
        <v>13</v>
      </c>
      <c r="N1836">
        <v>2121</v>
      </c>
      <c r="O1836">
        <v>2008</v>
      </c>
      <c r="P1836">
        <v>5643</v>
      </c>
      <c r="Q1836">
        <v>0</v>
      </c>
      <c r="R1836">
        <v>0</v>
      </c>
    </row>
    <row r="1837" spans="1:18" x14ac:dyDescent="0.3">
      <c r="A1837" s="20">
        <v>2024</v>
      </c>
      <c r="B1837" s="20" t="s">
        <v>56</v>
      </c>
      <c r="C1837" s="20" t="s">
        <v>517</v>
      </c>
      <c r="D1837" s="20" t="s">
        <v>119</v>
      </c>
      <c r="E1837" s="20">
        <v>4</v>
      </c>
      <c r="F1837" s="20" t="s">
        <v>60</v>
      </c>
      <c r="G1837">
        <v>5553</v>
      </c>
      <c r="H1837">
        <v>521</v>
      </c>
      <c r="I1837">
        <v>587</v>
      </c>
      <c r="J1837">
        <v>1531</v>
      </c>
      <c r="K1837">
        <v>1093</v>
      </c>
      <c r="L1837">
        <v>952</v>
      </c>
      <c r="M1837">
        <v>869</v>
      </c>
      <c r="N1837">
        <v>571</v>
      </c>
      <c r="O1837">
        <v>599</v>
      </c>
      <c r="P1837">
        <v>1542</v>
      </c>
      <c r="Q1837">
        <v>1009</v>
      </c>
      <c r="R1837">
        <v>689</v>
      </c>
    </row>
    <row r="1838" spans="1:18" x14ac:dyDescent="0.3">
      <c r="A1838" s="20">
        <v>2024</v>
      </c>
      <c r="B1838" s="20" t="s">
        <v>56</v>
      </c>
      <c r="C1838" s="20" t="s">
        <v>518</v>
      </c>
      <c r="D1838" s="20" t="s">
        <v>120</v>
      </c>
      <c r="E1838" s="20">
        <v>1</v>
      </c>
      <c r="F1838" s="20" t="s">
        <v>58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x14ac:dyDescent="0.3">
      <c r="A1839" s="20">
        <v>2024</v>
      </c>
      <c r="B1839" s="20" t="s">
        <v>56</v>
      </c>
      <c r="C1839" s="20" t="s">
        <v>518</v>
      </c>
      <c r="D1839" s="20" t="s">
        <v>120</v>
      </c>
      <c r="E1839" s="20">
        <v>2</v>
      </c>
      <c r="F1839" s="20" t="s">
        <v>25</v>
      </c>
      <c r="G1839">
        <v>751</v>
      </c>
      <c r="H1839">
        <v>0</v>
      </c>
      <c r="I1839">
        <v>0</v>
      </c>
      <c r="J1839">
        <v>0</v>
      </c>
      <c r="K1839">
        <v>484</v>
      </c>
      <c r="L1839">
        <v>245</v>
      </c>
      <c r="M1839">
        <v>22</v>
      </c>
      <c r="N1839">
        <v>0</v>
      </c>
      <c r="O1839">
        <v>0</v>
      </c>
      <c r="P1839">
        <v>0</v>
      </c>
      <c r="Q1839">
        <v>514</v>
      </c>
      <c r="R1839">
        <v>237</v>
      </c>
    </row>
    <row r="1840" spans="1:18" x14ac:dyDescent="0.3">
      <c r="A1840" s="20">
        <v>2024</v>
      </c>
      <c r="B1840" s="20" t="s">
        <v>56</v>
      </c>
      <c r="C1840" s="20" t="s">
        <v>518</v>
      </c>
      <c r="D1840" s="20" t="s">
        <v>120</v>
      </c>
      <c r="E1840" s="20">
        <v>3</v>
      </c>
      <c r="F1840" s="20" t="s">
        <v>59</v>
      </c>
      <c r="G1840">
        <v>1017</v>
      </c>
      <c r="H1840">
        <v>134</v>
      </c>
      <c r="I1840">
        <v>226</v>
      </c>
      <c r="J1840">
        <v>622</v>
      </c>
      <c r="K1840">
        <v>35</v>
      </c>
      <c r="L1840">
        <v>0</v>
      </c>
      <c r="M1840">
        <v>0</v>
      </c>
      <c r="N1840">
        <v>141</v>
      </c>
      <c r="O1840">
        <v>244</v>
      </c>
      <c r="P1840">
        <v>632</v>
      </c>
      <c r="Q1840">
        <v>0</v>
      </c>
      <c r="R1840">
        <v>0</v>
      </c>
    </row>
    <row r="1841" spans="1:18" x14ac:dyDescent="0.3">
      <c r="A1841" s="20">
        <v>2024</v>
      </c>
      <c r="B1841" s="20" t="s">
        <v>56</v>
      </c>
      <c r="C1841" s="20" t="s">
        <v>518</v>
      </c>
      <c r="D1841" s="20" t="s">
        <v>120</v>
      </c>
      <c r="E1841" s="20">
        <v>4</v>
      </c>
      <c r="F1841" s="20" t="s">
        <v>60</v>
      </c>
      <c r="G1841">
        <v>42</v>
      </c>
      <c r="H1841">
        <v>3</v>
      </c>
      <c r="I1841">
        <v>4</v>
      </c>
      <c r="J1841">
        <v>8</v>
      </c>
      <c r="K1841">
        <v>7</v>
      </c>
      <c r="L1841">
        <v>4</v>
      </c>
      <c r="M1841">
        <v>16</v>
      </c>
      <c r="N1841">
        <v>3</v>
      </c>
      <c r="O1841">
        <v>4</v>
      </c>
      <c r="P1841">
        <v>16</v>
      </c>
      <c r="Q1841">
        <v>0</v>
      </c>
      <c r="R1841">
        <v>0</v>
      </c>
    </row>
    <row r="1842" spans="1:18" x14ac:dyDescent="0.3">
      <c r="A1842" s="20">
        <v>2024</v>
      </c>
      <c r="B1842" s="20" t="s">
        <v>56</v>
      </c>
      <c r="C1842" s="20" t="s">
        <v>519</v>
      </c>
      <c r="D1842" s="20" t="s">
        <v>121</v>
      </c>
      <c r="E1842" s="20">
        <v>1</v>
      </c>
      <c r="F1842" s="20" t="s">
        <v>58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x14ac:dyDescent="0.3">
      <c r="A1843" s="20">
        <v>2024</v>
      </c>
      <c r="B1843" s="20" t="s">
        <v>56</v>
      </c>
      <c r="C1843" s="20" t="s">
        <v>519</v>
      </c>
      <c r="D1843" s="20" t="s">
        <v>121</v>
      </c>
      <c r="E1843" s="20">
        <v>2</v>
      </c>
      <c r="F1843" s="20" t="s">
        <v>25</v>
      </c>
      <c r="G1843">
        <v>1491</v>
      </c>
      <c r="H1843">
        <v>0</v>
      </c>
      <c r="I1843">
        <v>0</v>
      </c>
      <c r="J1843">
        <v>5</v>
      </c>
      <c r="K1843">
        <v>757</v>
      </c>
      <c r="L1843">
        <v>553</v>
      </c>
      <c r="M1843">
        <v>176</v>
      </c>
      <c r="N1843">
        <v>0</v>
      </c>
      <c r="O1843">
        <v>0</v>
      </c>
      <c r="P1843">
        <v>0</v>
      </c>
      <c r="Q1843">
        <v>752</v>
      </c>
      <c r="R1843">
        <v>569</v>
      </c>
    </row>
    <row r="1844" spans="1:18" x14ac:dyDescent="0.3">
      <c r="A1844" s="20">
        <v>2024</v>
      </c>
      <c r="B1844" s="20" t="s">
        <v>56</v>
      </c>
      <c r="C1844" s="20" t="s">
        <v>519</v>
      </c>
      <c r="D1844" s="20" t="s">
        <v>121</v>
      </c>
      <c r="E1844" s="20">
        <v>3</v>
      </c>
      <c r="F1844" s="20" t="s">
        <v>59</v>
      </c>
      <c r="G1844">
        <v>1931</v>
      </c>
      <c r="H1844">
        <v>229</v>
      </c>
      <c r="I1844">
        <v>444</v>
      </c>
      <c r="J1844">
        <v>1166</v>
      </c>
      <c r="K1844">
        <v>92</v>
      </c>
      <c r="L1844">
        <v>0</v>
      </c>
      <c r="M1844">
        <v>0</v>
      </c>
      <c r="N1844">
        <v>256</v>
      </c>
      <c r="O1844">
        <v>451</v>
      </c>
      <c r="P1844">
        <v>1224</v>
      </c>
      <c r="Q1844">
        <v>0</v>
      </c>
      <c r="R1844">
        <v>0</v>
      </c>
    </row>
    <row r="1845" spans="1:18" x14ac:dyDescent="0.3">
      <c r="A1845" s="20">
        <v>2024</v>
      </c>
      <c r="B1845" s="20" t="s">
        <v>56</v>
      </c>
      <c r="C1845" s="20" t="s">
        <v>519</v>
      </c>
      <c r="D1845" s="20" t="s">
        <v>121</v>
      </c>
      <c r="E1845" s="20">
        <v>4</v>
      </c>
      <c r="F1845" s="20" t="s">
        <v>60</v>
      </c>
      <c r="G1845">
        <v>181</v>
      </c>
      <c r="H1845">
        <v>26</v>
      </c>
      <c r="I1845">
        <v>10</v>
      </c>
      <c r="J1845">
        <v>49</v>
      </c>
      <c r="K1845">
        <v>30</v>
      </c>
      <c r="L1845">
        <v>23</v>
      </c>
      <c r="M1845">
        <v>43</v>
      </c>
      <c r="N1845">
        <v>27</v>
      </c>
      <c r="O1845">
        <v>13</v>
      </c>
      <c r="P1845">
        <v>62</v>
      </c>
      <c r="Q1845">
        <v>14</v>
      </c>
      <c r="R1845">
        <v>12</v>
      </c>
    </row>
    <row r="1846" spans="1:18" x14ac:dyDescent="0.3">
      <c r="A1846" s="20">
        <v>2024</v>
      </c>
      <c r="B1846" s="20" t="s">
        <v>56</v>
      </c>
      <c r="C1846" s="20" t="s">
        <v>520</v>
      </c>
      <c r="D1846" s="20" t="s">
        <v>122</v>
      </c>
      <c r="E1846" s="20">
        <v>1</v>
      </c>
      <c r="F1846" s="20" t="s">
        <v>58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3">
      <c r="A1847" s="20">
        <v>2024</v>
      </c>
      <c r="B1847" s="20" t="s">
        <v>56</v>
      </c>
      <c r="C1847" s="20" t="s">
        <v>520</v>
      </c>
      <c r="D1847" s="20" t="s">
        <v>122</v>
      </c>
      <c r="E1847" s="20">
        <v>2</v>
      </c>
      <c r="F1847" s="20" t="s">
        <v>25</v>
      </c>
      <c r="G1847">
        <v>1279</v>
      </c>
      <c r="H1847">
        <v>0</v>
      </c>
      <c r="I1847">
        <v>0</v>
      </c>
      <c r="J1847">
        <v>7</v>
      </c>
      <c r="K1847">
        <v>585</v>
      </c>
      <c r="L1847">
        <v>460</v>
      </c>
      <c r="M1847">
        <v>227</v>
      </c>
      <c r="N1847">
        <v>0</v>
      </c>
      <c r="O1847">
        <v>0</v>
      </c>
      <c r="P1847">
        <v>0</v>
      </c>
      <c r="Q1847">
        <v>597</v>
      </c>
      <c r="R1847">
        <v>464</v>
      </c>
    </row>
    <row r="1848" spans="1:18" x14ac:dyDescent="0.3">
      <c r="A1848" s="20">
        <v>2024</v>
      </c>
      <c r="B1848" s="20" t="s">
        <v>56</v>
      </c>
      <c r="C1848" s="20" t="s">
        <v>520</v>
      </c>
      <c r="D1848" s="20" t="s">
        <v>122</v>
      </c>
      <c r="E1848" s="20">
        <v>3</v>
      </c>
      <c r="F1848" s="20" t="s">
        <v>59</v>
      </c>
      <c r="G1848">
        <v>1535</v>
      </c>
      <c r="H1848">
        <v>227</v>
      </c>
      <c r="I1848">
        <v>331</v>
      </c>
      <c r="J1848">
        <v>898</v>
      </c>
      <c r="K1848">
        <v>70</v>
      </c>
      <c r="L1848">
        <v>0</v>
      </c>
      <c r="M1848">
        <v>9</v>
      </c>
      <c r="N1848">
        <v>239</v>
      </c>
      <c r="O1848">
        <v>346</v>
      </c>
      <c r="P1848">
        <v>941</v>
      </c>
      <c r="Q1848">
        <v>0</v>
      </c>
      <c r="R1848">
        <v>0</v>
      </c>
    </row>
    <row r="1849" spans="1:18" x14ac:dyDescent="0.3">
      <c r="A1849" s="20">
        <v>2024</v>
      </c>
      <c r="B1849" s="20" t="s">
        <v>56</v>
      </c>
      <c r="C1849" s="20" t="s">
        <v>520</v>
      </c>
      <c r="D1849" s="20" t="s">
        <v>122</v>
      </c>
      <c r="E1849" s="20">
        <v>4</v>
      </c>
      <c r="F1849" s="20" t="s">
        <v>60</v>
      </c>
      <c r="G1849">
        <v>68</v>
      </c>
      <c r="H1849">
        <v>3</v>
      </c>
      <c r="I1849">
        <v>2</v>
      </c>
      <c r="J1849">
        <v>8</v>
      </c>
      <c r="K1849">
        <v>6</v>
      </c>
      <c r="L1849">
        <v>9</v>
      </c>
      <c r="M1849">
        <v>40</v>
      </c>
      <c r="N1849">
        <v>3</v>
      </c>
      <c r="O1849">
        <v>2</v>
      </c>
      <c r="P1849">
        <v>28</v>
      </c>
      <c r="Q1849">
        <v>0</v>
      </c>
      <c r="R1849">
        <v>0</v>
      </c>
    </row>
    <row r="1850" spans="1:18" x14ac:dyDescent="0.3">
      <c r="A1850" s="20">
        <v>2024</v>
      </c>
      <c r="B1850" s="20" t="s">
        <v>56</v>
      </c>
      <c r="C1850" s="20" t="s">
        <v>521</v>
      </c>
      <c r="D1850" s="20" t="s">
        <v>123</v>
      </c>
      <c r="E1850" s="20">
        <v>1</v>
      </c>
      <c r="F1850" s="20" t="s">
        <v>58</v>
      </c>
      <c r="G1850">
        <v>240</v>
      </c>
      <c r="H1850">
        <v>0</v>
      </c>
      <c r="I1850">
        <v>0</v>
      </c>
      <c r="J1850">
        <v>0</v>
      </c>
      <c r="K1850">
        <v>27</v>
      </c>
      <c r="L1850">
        <v>171</v>
      </c>
      <c r="M1850">
        <v>42</v>
      </c>
      <c r="N1850">
        <v>0</v>
      </c>
      <c r="O1850">
        <v>0</v>
      </c>
      <c r="P1850">
        <v>0</v>
      </c>
      <c r="Q1850">
        <v>0</v>
      </c>
      <c r="R1850">
        <v>224</v>
      </c>
    </row>
    <row r="1851" spans="1:18" x14ac:dyDescent="0.3">
      <c r="A1851" s="20">
        <v>2024</v>
      </c>
      <c r="B1851" s="20" t="s">
        <v>56</v>
      </c>
      <c r="C1851" s="20" t="s">
        <v>521</v>
      </c>
      <c r="D1851" s="20" t="s">
        <v>123</v>
      </c>
      <c r="E1851" s="20">
        <v>2</v>
      </c>
      <c r="F1851" s="20" t="s">
        <v>25</v>
      </c>
      <c r="G1851">
        <v>1564</v>
      </c>
      <c r="H1851">
        <v>0</v>
      </c>
      <c r="I1851">
        <v>0</v>
      </c>
      <c r="J1851">
        <v>35</v>
      </c>
      <c r="K1851">
        <v>862</v>
      </c>
      <c r="L1851">
        <v>513</v>
      </c>
      <c r="M1851">
        <v>154</v>
      </c>
      <c r="N1851">
        <v>0</v>
      </c>
      <c r="O1851">
        <v>0</v>
      </c>
      <c r="P1851">
        <v>0</v>
      </c>
      <c r="Q1851">
        <v>914</v>
      </c>
      <c r="R1851">
        <v>505</v>
      </c>
    </row>
    <row r="1852" spans="1:18" x14ac:dyDescent="0.3">
      <c r="A1852" s="20">
        <v>2024</v>
      </c>
      <c r="B1852" s="20" t="s">
        <v>56</v>
      </c>
      <c r="C1852" s="20" t="s">
        <v>521</v>
      </c>
      <c r="D1852" s="20" t="s">
        <v>123</v>
      </c>
      <c r="E1852" s="20">
        <v>3</v>
      </c>
      <c r="F1852" s="20" t="s">
        <v>59</v>
      </c>
      <c r="G1852">
        <v>2236</v>
      </c>
      <c r="H1852">
        <v>555</v>
      </c>
      <c r="I1852">
        <v>453</v>
      </c>
      <c r="J1852">
        <v>1167</v>
      </c>
      <c r="K1852">
        <v>61</v>
      </c>
      <c r="L1852">
        <v>0</v>
      </c>
      <c r="M1852">
        <v>0</v>
      </c>
      <c r="N1852">
        <v>592</v>
      </c>
      <c r="O1852">
        <v>464</v>
      </c>
      <c r="P1852">
        <v>1180</v>
      </c>
      <c r="Q1852">
        <v>0</v>
      </c>
      <c r="R1852">
        <v>0</v>
      </c>
    </row>
    <row r="1853" spans="1:18" x14ac:dyDescent="0.3">
      <c r="A1853" s="20">
        <v>2024</v>
      </c>
      <c r="B1853" s="20" t="s">
        <v>56</v>
      </c>
      <c r="C1853" s="20" t="s">
        <v>521</v>
      </c>
      <c r="D1853" s="20" t="s">
        <v>123</v>
      </c>
      <c r="E1853" s="20">
        <v>4</v>
      </c>
      <c r="F1853" s="20" t="s">
        <v>60</v>
      </c>
      <c r="G1853">
        <v>312</v>
      </c>
      <c r="H1853">
        <v>21</v>
      </c>
      <c r="I1853">
        <v>26</v>
      </c>
      <c r="J1853">
        <v>36</v>
      </c>
      <c r="K1853">
        <v>19</v>
      </c>
      <c r="L1853">
        <v>66</v>
      </c>
      <c r="M1853">
        <v>144</v>
      </c>
      <c r="N1853">
        <v>22</v>
      </c>
      <c r="O1853">
        <v>26</v>
      </c>
      <c r="P1853">
        <v>44</v>
      </c>
      <c r="Q1853">
        <v>0</v>
      </c>
      <c r="R1853">
        <v>69</v>
      </c>
    </row>
    <row r="1854" spans="1:18" x14ac:dyDescent="0.3">
      <c r="A1854" s="20">
        <v>2024</v>
      </c>
      <c r="B1854" s="20" t="s">
        <v>56</v>
      </c>
      <c r="C1854" s="20" t="s">
        <v>522</v>
      </c>
      <c r="D1854" s="20" t="s">
        <v>124</v>
      </c>
      <c r="E1854" s="20">
        <v>1</v>
      </c>
      <c r="F1854" s="20" t="s">
        <v>58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3">
      <c r="A1855" s="20">
        <v>2024</v>
      </c>
      <c r="B1855" s="20" t="s">
        <v>56</v>
      </c>
      <c r="C1855" s="20" t="s">
        <v>522</v>
      </c>
      <c r="D1855" s="20" t="s">
        <v>124</v>
      </c>
      <c r="E1855" s="20">
        <v>2</v>
      </c>
      <c r="F1855" s="20" t="s">
        <v>25</v>
      </c>
      <c r="G1855">
        <v>1387</v>
      </c>
      <c r="H1855">
        <v>0</v>
      </c>
      <c r="I1855">
        <v>0</v>
      </c>
      <c r="J1855">
        <v>4</v>
      </c>
      <c r="K1855">
        <v>697</v>
      </c>
      <c r="L1855">
        <v>485</v>
      </c>
      <c r="M1855">
        <v>201</v>
      </c>
      <c r="N1855">
        <v>0</v>
      </c>
      <c r="O1855">
        <v>0</v>
      </c>
      <c r="P1855">
        <v>0</v>
      </c>
      <c r="Q1855">
        <v>711</v>
      </c>
      <c r="R1855">
        <v>492</v>
      </c>
    </row>
    <row r="1856" spans="1:18" x14ac:dyDescent="0.3">
      <c r="A1856" s="20">
        <v>2024</v>
      </c>
      <c r="B1856" s="20" t="s">
        <v>56</v>
      </c>
      <c r="C1856" s="20" t="s">
        <v>522</v>
      </c>
      <c r="D1856" s="20" t="s">
        <v>124</v>
      </c>
      <c r="E1856" s="20">
        <v>3</v>
      </c>
      <c r="F1856" s="20" t="s">
        <v>59</v>
      </c>
      <c r="G1856">
        <v>1830</v>
      </c>
      <c r="H1856">
        <v>314</v>
      </c>
      <c r="I1856">
        <v>407</v>
      </c>
      <c r="J1856">
        <v>1041</v>
      </c>
      <c r="K1856">
        <v>51</v>
      </c>
      <c r="L1856">
        <v>0</v>
      </c>
      <c r="M1856">
        <v>17</v>
      </c>
      <c r="N1856">
        <v>338</v>
      </c>
      <c r="O1856">
        <v>432</v>
      </c>
      <c r="P1856">
        <v>1043</v>
      </c>
      <c r="Q1856">
        <v>0</v>
      </c>
      <c r="R1856">
        <v>0</v>
      </c>
    </row>
    <row r="1857" spans="1:18" x14ac:dyDescent="0.3">
      <c r="A1857" s="20">
        <v>2024</v>
      </c>
      <c r="B1857" s="20" t="s">
        <v>56</v>
      </c>
      <c r="C1857" s="20" t="s">
        <v>522</v>
      </c>
      <c r="D1857" s="20" t="s">
        <v>124</v>
      </c>
      <c r="E1857" s="20">
        <v>4</v>
      </c>
      <c r="F1857" s="20" t="s">
        <v>60</v>
      </c>
      <c r="G1857">
        <v>117</v>
      </c>
      <c r="H1857">
        <v>8</v>
      </c>
      <c r="I1857">
        <v>13</v>
      </c>
      <c r="J1857">
        <v>22</v>
      </c>
      <c r="K1857">
        <v>12</v>
      </c>
      <c r="L1857">
        <v>7</v>
      </c>
      <c r="M1857">
        <v>55</v>
      </c>
      <c r="N1857">
        <v>12</v>
      </c>
      <c r="O1857">
        <v>12</v>
      </c>
      <c r="P1857">
        <v>31</v>
      </c>
      <c r="Q1857">
        <v>0</v>
      </c>
      <c r="R1857">
        <v>0</v>
      </c>
    </row>
    <row r="1858" spans="1:18" x14ac:dyDescent="0.3">
      <c r="A1858" s="20">
        <v>2024</v>
      </c>
      <c r="B1858" s="20" t="s">
        <v>56</v>
      </c>
      <c r="C1858" s="20" t="s">
        <v>523</v>
      </c>
      <c r="D1858" s="20" t="s">
        <v>125</v>
      </c>
      <c r="E1858" s="20">
        <v>1</v>
      </c>
      <c r="F1858" s="20" t="s">
        <v>58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3">
      <c r="A1859" s="20">
        <v>2024</v>
      </c>
      <c r="B1859" s="20" t="s">
        <v>56</v>
      </c>
      <c r="C1859" s="20" t="s">
        <v>523</v>
      </c>
      <c r="D1859" s="20" t="s">
        <v>125</v>
      </c>
      <c r="E1859" s="20">
        <v>2</v>
      </c>
      <c r="F1859" s="20" t="s">
        <v>25</v>
      </c>
      <c r="G1859">
        <v>2347</v>
      </c>
      <c r="H1859">
        <v>0</v>
      </c>
      <c r="I1859">
        <v>0</v>
      </c>
      <c r="J1859">
        <v>171</v>
      </c>
      <c r="K1859">
        <v>1303</v>
      </c>
      <c r="L1859">
        <v>801</v>
      </c>
      <c r="M1859">
        <v>72</v>
      </c>
      <c r="N1859">
        <v>0</v>
      </c>
      <c r="O1859">
        <v>0</v>
      </c>
      <c r="P1859">
        <v>0</v>
      </c>
      <c r="Q1859">
        <v>1430</v>
      </c>
      <c r="R1859">
        <v>851</v>
      </c>
    </row>
    <row r="1860" spans="1:18" x14ac:dyDescent="0.3">
      <c r="A1860" s="20">
        <v>2024</v>
      </c>
      <c r="B1860" s="20" t="s">
        <v>56</v>
      </c>
      <c r="C1860" s="20" t="s">
        <v>523</v>
      </c>
      <c r="D1860" s="20" t="s">
        <v>125</v>
      </c>
      <c r="E1860" s="20">
        <v>3</v>
      </c>
      <c r="F1860" s="20" t="s">
        <v>59</v>
      </c>
      <c r="G1860">
        <v>2455</v>
      </c>
      <c r="H1860">
        <v>272</v>
      </c>
      <c r="I1860">
        <v>559</v>
      </c>
      <c r="J1860">
        <v>1592</v>
      </c>
      <c r="K1860">
        <v>28</v>
      </c>
      <c r="L1860">
        <v>1</v>
      </c>
      <c r="M1860">
        <v>3</v>
      </c>
      <c r="N1860">
        <v>290</v>
      </c>
      <c r="O1860">
        <v>577</v>
      </c>
      <c r="P1860">
        <v>1584</v>
      </c>
      <c r="Q1860">
        <v>0</v>
      </c>
      <c r="R1860">
        <v>0</v>
      </c>
    </row>
    <row r="1861" spans="1:18" x14ac:dyDescent="0.3">
      <c r="A1861" s="20">
        <v>2024</v>
      </c>
      <c r="B1861" s="20" t="s">
        <v>56</v>
      </c>
      <c r="C1861" s="20" t="s">
        <v>523</v>
      </c>
      <c r="D1861" s="20" t="s">
        <v>125</v>
      </c>
      <c r="E1861" s="20">
        <v>4</v>
      </c>
      <c r="F1861" s="20" t="s">
        <v>60</v>
      </c>
      <c r="G1861">
        <v>704</v>
      </c>
      <c r="H1861">
        <v>181</v>
      </c>
      <c r="I1861">
        <v>139</v>
      </c>
      <c r="J1861">
        <v>199</v>
      </c>
      <c r="K1861">
        <v>147</v>
      </c>
      <c r="L1861">
        <v>11</v>
      </c>
      <c r="M1861">
        <v>27</v>
      </c>
      <c r="N1861">
        <v>192</v>
      </c>
      <c r="O1861">
        <v>142</v>
      </c>
      <c r="P1861">
        <v>200</v>
      </c>
      <c r="Q1861">
        <v>135</v>
      </c>
      <c r="R1861">
        <v>0</v>
      </c>
    </row>
    <row r="1862" spans="1:18" x14ac:dyDescent="0.3">
      <c r="A1862" s="20">
        <v>2024</v>
      </c>
      <c r="B1862" s="20" t="s">
        <v>56</v>
      </c>
      <c r="C1862" s="20" t="s">
        <v>524</v>
      </c>
      <c r="D1862" s="20" t="s">
        <v>126</v>
      </c>
      <c r="E1862" s="20">
        <v>1</v>
      </c>
      <c r="F1862" s="20" t="s">
        <v>58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x14ac:dyDescent="0.3">
      <c r="A1863" s="20">
        <v>2024</v>
      </c>
      <c r="B1863" s="20" t="s">
        <v>56</v>
      </c>
      <c r="C1863" s="20" t="s">
        <v>524</v>
      </c>
      <c r="D1863" s="20" t="s">
        <v>126</v>
      </c>
      <c r="E1863" s="20">
        <v>2</v>
      </c>
      <c r="F1863" s="20" t="s">
        <v>25</v>
      </c>
      <c r="G1863">
        <v>1267</v>
      </c>
      <c r="H1863">
        <v>0</v>
      </c>
      <c r="I1863">
        <v>0</v>
      </c>
      <c r="J1863">
        <v>0</v>
      </c>
      <c r="K1863">
        <v>753</v>
      </c>
      <c r="L1863">
        <v>481</v>
      </c>
      <c r="M1863">
        <v>33</v>
      </c>
      <c r="N1863">
        <v>0</v>
      </c>
      <c r="O1863">
        <v>0</v>
      </c>
      <c r="P1863">
        <v>0</v>
      </c>
      <c r="Q1863">
        <v>803</v>
      </c>
      <c r="R1863">
        <v>464</v>
      </c>
    </row>
    <row r="1864" spans="1:18" x14ac:dyDescent="0.3">
      <c r="A1864" s="20">
        <v>2024</v>
      </c>
      <c r="B1864" s="20" t="s">
        <v>56</v>
      </c>
      <c r="C1864" s="20" t="s">
        <v>524</v>
      </c>
      <c r="D1864" s="20" t="s">
        <v>126</v>
      </c>
      <c r="E1864" s="20">
        <v>3</v>
      </c>
      <c r="F1864" s="20" t="s">
        <v>59</v>
      </c>
      <c r="G1864">
        <v>1719</v>
      </c>
      <c r="H1864">
        <v>283</v>
      </c>
      <c r="I1864">
        <v>386</v>
      </c>
      <c r="J1864">
        <v>992</v>
      </c>
      <c r="K1864">
        <v>56</v>
      </c>
      <c r="L1864">
        <v>2</v>
      </c>
      <c r="M1864">
        <v>0</v>
      </c>
      <c r="N1864">
        <v>313</v>
      </c>
      <c r="O1864">
        <v>394</v>
      </c>
      <c r="P1864">
        <v>1012</v>
      </c>
      <c r="Q1864">
        <v>0</v>
      </c>
      <c r="R1864">
        <v>0</v>
      </c>
    </row>
    <row r="1865" spans="1:18" x14ac:dyDescent="0.3">
      <c r="A1865" s="20">
        <v>2024</v>
      </c>
      <c r="B1865" s="20" t="s">
        <v>56</v>
      </c>
      <c r="C1865" s="20" t="s">
        <v>524</v>
      </c>
      <c r="D1865" s="20" t="s">
        <v>126</v>
      </c>
      <c r="E1865" s="20">
        <v>4</v>
      </c>
      <c r="F1865" s="20" t="s">
        <v>60</v>
      </c>
      <c r="G1865">
        <v>256</v>
      </c>
      <c r="H1865">
        <v>8</v>
      </c>
      <c r="I1865">
        <v>36</v>
      </c>
      <c r="J1865">
        <v>95</v>
      </c>
      <c r="K1865">
        <v>65</v>
      </c>
      <c r="L1865">
        <v>11</v>
      </c>
      <c r="M1865">
        <v>41</v>
      </c>
      <c r="N1865">
        <v>12</v>
      </c>
      <c r="O1865">
        <v>33</v>
      </c>
      <c r="P1865">
        <v>128</v>
      </c>
      <c r="Q1865">
        <v>36</v>
      </c>
      <c r="R1865">
        <v>0</v>
      </c>
    </row>
    <row r="1866" spans="1:18" x14ac:dyDescent="0.3">
      <c r="A1866" s="20">
        <v>2024</v>
      </c>
      <c r="B1866" s="20" t="s">
        <v>56</v>
      </c>
      <c r="C1866" s="20" t="s">
        <v>525</v>
      </c>
      <c r="D1866" s="20" t="s">
        <v>127</v>
      </c>
      <c r="E1866" s="20">
        <v>1</v>
      </c>
      <c r="F1866" s="20" t="s">
        <v>58</v>
      </c>
      <c r="G1866">
        <v>293</v>
      </c>
      <c r="H1866">
        <v>0</v>
      </c>
      <c r="I1866">
        <v>0</v>
      </c>
      <c r="J1866">
        <v>0</v>
      </c>
      <c r="K1866">
        <v>49</v>
      </c>
      <c r="L1866">
        <v>231</v>
      </c>
      <c r="M1866">
        <v>13</v>
      </c>
      <c r="N1866">
        <v>0</v>
      </c>
      <c r="O1866">
        <v>0</v>
      </c>
      <c r="P1866">
        <v>0</v>
      </c>
      <c r="Q1866">
        <v>0</v>
      </c>
      <c r="R1866">
        <v>293</v>
      </c>
    </row>
    <row r="1867" spans="1:18" x14ac:dyDescent="0.3">
      <c r="A1867" s="20">
        <v>2024</v>
      </c>
      <c r="B1867" s="20" t="s">
        <v>56</v>
      </c>
      <c r="C1867" s="20" t="s">
        <v>525</v>
      </c>
      <c r="D1867" s="20" t="s">
        <v>127</v>
      </c>
      <c r="E1867" s="20">
        <v>2</v>
      </c>
      <c r="F1867" s="20" t="s">
        <v>25</v>
      </c>
      <c r="G1867">
        <v>28072</v>
      </c>
      <c r="H1867">
        <v>0</v>
      </c>
      <c r="I1867">
        <v>0</v>
      </c>
      <c r="J1867">
        <v>1723</v>
      </c>
      <c r="K1867">
        <v>14680</v>
      </c>
      <c r="L1867">
        <v>9210</v>
      </c>
      <c r="M1867">
        <v>2459</v>
      </c>
      <c r="N1867">
        <v>0</v>
      </c>
      <c r="O1867">
        <v>0</v>
      </c>
      <c r="P1867">
        <v>0</v>
      </c>
      <c r="Q1867">
        <v>15672</v>
      </c>
      <c r="R1867">
        <v>10585</v>
      </c>
    </row>
    <row r="1868" spans="1:18" x14ac:dyDescent="0.3">
      <c r="A1868" s="20">
        <v>2024</v>
      </c>
      <c r="B1868" s="20" t="s">
        <v>56</v>
      </c>
      <c r="C1868" s="20" t="s">
        <v>525</v>
      </c>
      <c r="D1868" s="20" t="s">
        <v>127</v>
      </c>
      <c r="E1868" s="20">
        <v>3</v>
      </c>
      <c r="F1868" s="20" t="s">
        <v>59</v>
      </c>
      <c r="G1868">
        <v>31836</v>
      </c>
      <c r="H1868">
        <v>4856</v>
      </c>
      <c r="I1868">
        <v>7853</v>
      </c>
      <c r="J1868">
        <v>18607</v>
      </c>
      <c r="K1868">
        <v>313</v>
      </c>
      <c r="L1868">
        <v>4</v>
      </c>
      <c r="M1868">
        <v>203</v>
      </c>
      <c r="N1868">
        <v>5237</v>
      </c>
      <c r="O1868">
        <v>8238</v>
      </c>
      <c r="P1868">
        <v>18154</v>
      </c>
      <c r="Q1868">
        <v>0</v>
      </c>
      <c r="R1868">
        <v>0</v>
      </c>
    </row>
    <row r="1869" spans="1:18" x14ac:dyDescent="0.3">
      <c r="A1869" s="20">
        <v>2024</v>
      </c>
      <c r="B1869" s="20" t="s">
        <v>56</v>
      </c>
      <c r="C1869" s="20" t="s">
        <v>525</v>
      </c>
      <c r="D1869" s="20" t="s">
        <v>127</v>
      </c>
      <c r="E1869" s="20">
        <v>4</v>
      </c>
      <c r="F1869" s="20" t="s">
        <v>60</v>
      </c>
      <c r="G1869">
        <v>16266</v>
      </c>
      <c r="H1869">
        <v>2042</v>
      </c>
      <c r="I1869">
        <v>1930</v>
      </c>
      <c r="J1869">
        <v>4773</v>
      </c>
      <c r="K1869">
        <v>3529</v>
      </c>
      <c r="L1869">
        <v>2100</v>
      </c>
      <c r="M1869">
        <v>1892</v>
      </c>
      <c r="N1869">
        <v>2120</v>
      </c>
      <c r="O1869">
        <v>2006</v>
      </c>
      <c r="P1869">
        <v>4361</v>
      </c>
      <c r="Q1869">
        <v>3447</v>
      </c>
      <c r="R1869">
        <v>2137</v>
      </c>
    </row>
    <row r="1870" spans="1:18" x14ac:dyDescent="0.3">
      <c r="A1870" s="20">
        <v>2024</v>
      </c>
      <c r="B1870" s="20" t="s">
        <v>56</v>
      </c>
      <c r="C1870" s="20" t="s">
        <v>526</v>
      </c>
      <c r="D1870" s="20" t="s">
        <v>128</v>
      </c>
      <c r="E1870" s="20">
        <v>1</v>
      </c>
      <c r="F1870" s="20" t="s">
        <v>58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x14ac:dyDescent="0.3">
      <c r="A1871" s="20">
        <v>2024</v>
      </c>
      <c r="B1871" s="20" t="s">
        <v>56</v>
      </c>
      <c r="C1871" s="20" t="s">
        <v>526</v>
      </c>
      <c r="D1871" s="20" t="s">
        <v>128</v>
      </c>
      <c r="E1871" s="20">
        <v>2</v>
      </c>
      <c r="F1871" s="20" t="s">
        <v>25</v>
      </c>
      <c r="G1871">
        <v>7009</v>
      </c>
      <c r="H1871">
        <v>0</v>
      </c>
      <c r="I1871">
        <v>0</v>
      </c>
      <c r="J1871">
        <v>31</v>
      </c>
      <c r="K1871">
        <v>3974</v>
      </c>
      <c r="L1871">
        <v>2761</v>
      </c>
      <c r="M1871">
        <v>243</v>
      </c>
      <c r="N1871">
        <v>0</v>
      </c>
      <c r="O1871">
        <v>0</v>
      </c>
      <c r="P1871">
        <v>0</v>
      </c>
      <c r="Q1871">
        <v>3956</v>
      </c>
      <c r="R1871">
        <v>2969</v>
      </c>
    </row>
    <row r="1872" spans="1:18" x14ac:dyDescent="0.3">
      <c r="A1872" s="20">
        <v>2024</v>
      </c>
      <c r="B1872" s="20" t="s">
        <v>56</v>
      </c>
      <c r="C1872" s="20" t="s">
        <v>526</v>
      </c>
      <c r="D1872" s="20" t="s">
        <v>128</v>
      </c>
      <c r="E1872" s="20">
        <v>3</v>
      </c>
      <c r="F1872" s="20" t="s">
        <v>59</v>
      </c>
      <c r="G1872">
        <v>8250</v>
      </c>
      <c r="H1872">
        <v>859</v>
      </c>
      <c r="I1872">
        <v>1798</v>
      </c>
      <c r="J1872">
        <v>5320</v>
      </c>
      <c r="K1872">
        <v>257</v>
      </c>
      <c r="L1872">
        <v>2</v>
      </c>
      <c r="M1872">
        <v>14</v>
      </c>
      <c r="N1872">
        <v>940</v>
      </c>
      <c r="O1872">
        <v>1906</v>
      </c>
      <c r="P1872">
        <v>5390</v>
      </c>
      <c r="Q1872">
        <v>0</v>
      </c>
      <c r="R1872">
        <v>0</v>
      </c>
    </row>
    <row r="1873" spans="1:18" x14ac:dyDescent="0.3">
      <c r="A1873" s="20">
        <v>2024</v>
      </c>
      <c r="B1873" s="20" t="s">
        <v>56</v>
      </c>
      <c r="C1873" s="20" t="s">
        <v>526</v>
      </c>
      <c r="D1873" s="20" t="s">
        <v>128</v>
      </c>
      <c r="E1873" s="20">
        <v>4</v>
      </c>
      <c r="F1873" s="20" t="s">
        <v>60</v>
      </c>
      <c r="G1873">
        <v>2346</v>
      </c>
      <c r="H1873">
        <v>319</v>
      </c>
      <c r="I1873">
        <v>430</v>
      </c>
      <c r="J1873">
        <v>564</v>
      </c>
      <c r="K1873">
        <v>451</v>
      </c>
      <c r="L1873">
        <v>424</v>
      </c>
      <c r="M1873">
        <v>158</v>
      </c>
      <c r="N1873">
        <v>341</v>
      </c>
      <c r="O1873">
        <v>435</v>
      </c>
      <c r="P1873">
        <v>535</v>
      </c>
      <c r="Q1873">
        <v>416</v>
      </c>
      <c r="R1873">
        <v>323</v>
      </c>
    </row>
    <row r="1874" spans="1:18" x14ac:dyDescent="0.3">
      <c r="A1874" s="20">
        <v>2024</v>
      </c>
      <c r="B1874" s="20" t="s">
        <v>56</v>
      </c>
      <c r="C1874" s="20" t="s">
        <v>527</v>
      </c>
      <c r="D1874" s="20" t="s">
        <v>129</v>
      </c>
      <c r="E1874" s="20">
        <v>1</v>
      </c>
      <c r="F1874" s="20" t="s">
        <v>58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x14ac:dyDescent="0.3">
      <c r="A1875" s="20">
        <v>2024</v>
      </c>
      <c r="B1875" s="20" t="s">
        <v>56</v>
      </c>
      <c r="C1875" s="20" t="s">
        <v>527</v>
      </c>
      <c r="D1875" s="20" t="s">
        <v>129</v>
      </c>
      <c r="E1875" s="20">
        <v>2</v>
      </c>
      <c r="F1875" s="20" t="s">
        <v>25</v>
      </c>
      <c r="G1875">
        <v>788</v>
      </c>
      <c r="H1875">
        <v>0</v>
      </c>
      <c r="I1875">
        <v>0</v>
      </c>
      <c r="J1875">
        <v>8</v>
      </c>
      <c r="K1875">
        <v>482</v>
      </c>
      <c r="L1875">
        <v>270</v>
      </c>
      <c r="M1875">
        <v>28</v>
      </c>
      <c r="N1875">
        <v>0</v>
      </c>
      <c r="O1875">
        <v>0</v>
      </c>
      <c r="P1875">
        <v>0</v>
      </c>
      <c r="Q1875">
        <v>469</v>
      </c>
      <c r="R1875">
        <v>319</v>
      </c>
    </row>
    <row r="1876" spans="1:18" x14ac:dyDescent="0.3">
      <c r="A1876" s="20">
        <v>2024</v>
      </c>
      <c r="B1876" s="20" t="s">
        <v>56</v>
      </c>
      <c r="C1876" s="20" t="s">
        <v>527</v>
      </c>
      <c r="D1876" s="20" t="s">
        <v>129</v>
      </c>
      <c r="E1876" s="20">
        <v>3</v>
      </c>
      <c r="F1876" s="20" t="s">
        <v>59</v>
      </c>
      <c r="G1876">
        <v>1038</v>
      </c>
      <c r="H1876">
        <v>133</v>
      </c>
      <c r="I1876">
        <v>235</v>
      </c>
      <c r="J1876">
        <v>632</v>
      </c>
      <c r="K1876">
        <v>31</v>
      </c>
      <c r="L1876">
        <v>0</v>
      </c>
      <c r="M1876">
        <v>7</v>
      </c>
      <c r="N1876">
        <v>141</v>
      </c>
      <c r="O1876">
        <v>255</v>
      </c>
      <c r="P1876">
        <v>635</v>
      </c>
      <c r="Q1876">
        <v>0</v>
      </c>
      <c r="R1876">
        <v>0</v>
      </c>
    </row>
    <row r="1877" spans="1:18" x14ac:dyDescent="0.3">
      <c r="A1877" s="20">
        <v>2024</v>
      </c>
      <c r="B1877" s="20" t="s">
        <v>56</v>
      </c>
      <c r="C1877" s="20" t="s">
        <v>527</v>
      </c>
      <c r="D1877" s="20" t="s">
        <v>129</v>
      </c>
      <c r="E1877" s="20">
        <v>4</v>
      </c>
      <c r="F1877" s="20" t="s">
        <v>60</v>
      </c>
      <c r="G1877">
        <v>122</v>
      </c>
      <c r="H1877">
        <v>7</v>
      </c>
      <c r="I1877">
        <v>27</v>
      </c>
      <c r="J1877">
        <v>50</v>
      </c>
      <c r="K1877">
        <v>4</v>
      </c>
      <c r="L1877">
        <v>3</v>
      </c>
      <c r="M1877">
        <v>31</v>
      </c>
      <c r="N1877">
        <v>11</v>
      </c>
      <c r="O1877">
        <v>25</v>
      </c>
      <c r="P1877">
        <v>54</v>
      </c>
      <c r="Q1877">
        <v>0</v>
      </c>
      <c r="R1877">
        <v>0</v>
      </c>
    </row>
    <row r="1878" spans="1:18" x14ac:dyDescent="0.3">
      <c r="A1878" s="20">
        <v>2024</v>
      </c>
      <c r="B1878" s="20" t="s">
        <v>56</v>
      </c>
      <c r="C1878" s="20" t="s">
        <v>528</v>
      </c>
      <c r="D1878" s="20" t="s">
        <v>130</v>
      </c>
      <c r="E1878" s="20">
        <v>1</v>
      </c>
      <c r="F1878" s="20" t="s">
        <v>58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x14ac:dyDescent="0.3">
      <c r="A1879" s="20">
        <v>2024</v>
      </c>
      <c r="B1879" s="20" t="s">
        <v>56</v>
      </c>
      <c r="C1879" s="20" t="s">
        <v>528</v>
      </c>
      <c r="D1879" s="20" t="s">
        <v>130</v>
      </c>
      <c r="E1879" s="20">
        <v>2</v>
      </c>
      <c r="F1879" s="20" t="s">
        <v>25</v>
      </c>
      <c r="G1879">
        <v>796</v>
      </c>
      <c r="H1879">
        <v>0</v>
      </c>
      <c r="I1879">
        <v>0</v>
      </c>
      <c r="J1879">
        <v>1</v>
      </c>
      <c r="K1879">
        <v>431</v>
      </c>
      <c r="L1879">
        <v>311</v>
      </c>
      <c r="M1879">
        <v>53</v>
      </c>
      <c r="N1879">
        <v>0</v>
      </c>
      <c r="O1879">
        <v>0</v>
      </c>
      <c r="P1879">
        <v>0</v>
      </c>
      <c r="Q1879">
        <v>443</v>
      </c>
      <c r="R1879">
        <v>353</v>
      </c>
    </row>
    <row r="1880" spans="1:18" x14ac:dyDescent="0.3">
      <c r="A1880" s="20">
        <v>2024</v>
      </c>
      <c r="B1880" s="20" t="s">
        <v>56</v>
      </c>
      <c r="C1880" s="20" t="s">
        <v>528</v>
      </c>
      <c r="D1880" s="20" t="s">
        <v>130</v>
      </c>
      <c r="E1880" s="20">
        <v>3</v>
      </c>
      <c r="F1880" s="20" t="s">
        <v>59</v>
      </c>
      <c r="G1880">
        <v>794</v>
      </c>
      <c r="H1880">
        <v>81</v>
      </c>
      <c r="I1880">
        <v>100</v>
      </c>
      <c r="J1880">
        <v>573</v>
      </c>
      <c r="K1880">
        <v>35</v>
      </c>
      <c r="L1880">
        <v>0</v>
      </c>
      <c r="M1880">
        <v>5</v>
      </c>
      <c r="N1880">
        <v>89</v>
      </c>
      <c r="O1880">
        <v>102</v>
      </c>
      <c r="P1880">
        <v>598</v>
      </c>
      <c r="Q1880">
        <v>0</v>
      </c>
      <c r="R1880">
        <v>0</v>
      </c>
    </row>
    <row r="1881" spans="1:18" x14ac:dyDescent="0.3">
      <c r="A1881" s="20">
        <v>2024</v>
      </c>
      <c r="B1881" s="20" t="s">
        <v>56</v>
      </c>
      <c r="C1881" s="20" t="s">
        <v>528</v>
      </c>
      <c r="D1881" s="20" t="s">
        <v>130</v>
      </c>
      <c r="E1881" s="20">
        <v>4</v>
      </c>
      <c r="F1881" s="20" t="s">
        <v>60</v>
      </c>
      <c r="G1881">
        <v>455</v>
      </c>
      <c r="H1881">
        <v>159</v>
      </c>
      <c r="I1881">
        <v>160</v>
      </c>
      <c r="J1881">
        <v>70</v>
      </c>
      <c r="K1881">
        <v>26</v>
      </c>
      <c r="L1881">
        <v>5</v>
      </c>
      <c r="M1881">
        <v>35</v>
      </c>
      <c r="N1881">
        <v>171</v>
      </c>
      <c r="O1881">
        <v>165</v>
      </c>
      <c r="P1881">
        <v>81</v>
      </c>
      <c r="Q1881">
        <v>0</v>
      </c>
      <c r="R1881">
        <v>0</v>
      </c>
    </row>
    <row r="1882" spans="1:18" x14ac:dyDescent="0.3">
      <c r="A1882" s="20">
        <v>2024</v>
      </c>
      <c r="B1882" s="20" t="s">
        <v>56</v>
      </c>
      <c r="C1882" s="20" t="s">
        <v>529</v>
      </c>
      <c r="D1882" s="20" t="s">
        <v>131</v>
      </c>
      <c r="E1882" s="20">
        <v>1</v>
      </c>
      <c r="F1882" s="20" t="s">
        <v>58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x14ac:dyDescent="0.3">
      <c r="A1883" s="20">
        <v>2024</v>
      </c>
      <c r="B1883" s="20" t="s">
        <v>56</v>
      </c>
      <c r="C1883" s="20" t="s">
        <v>529</v>
      </c>
      <c r="D1883" s="20" t="s">
        <v>131</v>
      </c>
      <c r="E1883" s="20">
        <v>2</v>
      </c>
      <c r="F1883" s="20" t="s">
        <v>25</v>
      </c>
      <c r="G1883">
        <v>1358</v>
      </c>
      <c r="H1883">
        <v>0</v>
      </c>
      <c r="I1883">
        <v>0</v>
      </c>
      <c r="J1883">
        <v>2</v>
      </c>
      <c r="K1883">
        <v>757</v>
      </c>
      <c r="L1883">
        <v>541</v>
      </c>
      <c r="M1883">
        <v>58</v>
      </c>
      <c r="N1883">
        <v>0</v>
      </c>
      <c r="O1883">
        <v>0</v>
      </c>
      <c r="P1883">
        <v>0</v>
      </c>
      <c r="Q1883">
        <v>751</v>
      </c>
      <c r="R1883">
        <v>588</v>
      </c>
    </row>
    <row r="1884" spans="1:18" x14ac:dyDescent="0.3">
      <c r="A1884" s="20">
        <v>2024</v>
      </c>
      <c r="B1884" s="20" t="s">
        <v>56</v>
      </c>
      <c r="C1884" s="20" t="s">
        <v>529</v>
      </c>
      <c r="D1884" s="20" t="s">
        <v>131</v>
      </c>
      <c r="E1884" s="20">
        <v>3</v>
      </c>
      <c r="F1884" s="20" t="s">
        <v>59</v>
      </c>
      <c r="G1884">
        <v>1788</v>
      </c>
      <c r="H1884">
        <v>177</v>
      </c>
      <c r="I1884">
        <v>331</v>
      </c>
      <c r="J1884">
        <v>1173</v>
      </c>
      <c r="K1884">
        <v>70</v>
      </c>
      <c r="L1884">
        <v>3</v>
      </c>
      <c r="M1884">
        <v>34</v>
      </c>
      <c r="N1884">
        <v>197</v>
      </c>
      <c r="O1884">
        <v>348</v>
      </c>
      <c r="P1884">
        <v>1207</v>
      </c>
      <c r="Q1884">
        <v>0</v>
      </c>
      <c r="R1884">
        <v>0</v>
      </c>
    </row>
    <row r="1885" spans="1:18" x14ac:dyDescent="0.3">
      <c r="A1885" s="20">
        <v>2024</v>
      </c>
      <c r="B1885" s="20" t="s">
        <v>56</v>
      </c>
      <c r="C1885" s="20" t="s">
        <v>529</v>
      </c>
      <c r="D1885" s="20" t="s">
        <v>131</v>
      </c>
      <c r="E1885" s="20">
        <v>4</v>
      </c>
      <c r="F1885" s="20" t="s">
        <v>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3">
      <c r="A1886" s="20">
        <v>2024</v>
      </c>
      <c r="B1886" s="20" t="s">
        <v>56</v>
      </c>
      <c r="C1886" s="20" t="s">
        <v>530</v>
      </c>
      <c r="D1886" s="20" t="s">
        <v>132</v>
      </c>
      <c r="E1886" s="20">
        <v>1</v>
      </c>
      <c r="F1886" s="20" t="s">
        <v>58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3">
      <c r="A1887" s="20">
        <v>2024</v>
      </c>
      <c r="B1887" s="20" t="s">
        <v>56</v>
      </c>
      <c r="C1887" s="20" t="s">
        <v>530</v>
      </c>
      <c r="D1887" s="20" t="s">
        <v>132</v>
      </c>
      <c r="E1887" s="20">
        <v>2</v>
      </c>
      <c r="F1887" s="20" t="s">
        <v>25</v>
      </c>
      <c r="G1887">
        <v>1831</v>
      </c>
      <c r="H1887">
        <v>0</v>
      </c>
      <c r="I1887">
        <v>34</v>
      </c>
      <c r="J1887">
        <v>97</v>
      </c>
      <c r="K1887">
        <v>975</v>
      </c>
      <c r="L1887">
        <v>616</v>
      </c>
      <c r="M1887">
        <v>109</v>
      </c>
      <c r="N1887">
        <v>0</v>
      </c>
      <c r="O1887">
        <v>38</v>
      </c>
      <c r="P1887">
        <v>88</v>
      </c>
      <c r="Q1887">
        <v>943</v>
      </c>
      <c r="R1887">
        <v>670</v>
      </c>
    </row>
    <row r="1888" spans="1:18" x14ac:dyDescent="0.3">
      <c r="A1888" s="20">
        <v>2024</v>
      </c>
      <c r="B1888" s="20" t="s">
        <v>56</v>
      </c>
      <c r="C1888" s="20" t="s">
        <v>530</v>
      </c>
      <c r="D1888" s="20" t="s">
        <v>132</v>
      </c>
      <c r="E1888" s="20">
        <v>3</v>
      </c>
      <c r="F1888" s="20" t="s">
        <v>59</v>
      </c>
      <c r="G1888">
        <v>2177</v>
      </c>
      <c r="H1888">
        <v>478</v>
      </c>
      <c r="I1888">
        <v>452</v>
      </c>
      <c r="J1888">
        <v>1202</v>
      </c>
      <c r="K1888">
        <v>45</v>
      </c>
      <c r="L1888">
        <v>0</v>
      </c>
      <c r="M1888">
        <v>0</v>
      </c>
      <c r="N1888">
        <v>512</v>
      </c>
      <c r="O1888">
        <v>458</v>
      </c>
      <c r="P1888">
        <v>1207</v>
      </c>
      <c r="Q1888">
        <v>0</v>
      </c>
      <c r="R1888">
        <v>0</v>
      </c>
    </row>
    <row r="1889" spans="1:18" x14ac:dyDescent="0.3">
      <c r="A1889" s="20">
        <v>2024</v>
      </c>
      <c r="B1889" s="20" t="s">
        <v>56</v>
      </c>
      <c r="C1889" s="20" t="s">
        <v>530</v>
      </c>
      <c r="D1889" s="20" t="s">
        <v>132</v>
      </c>
      <c r="E1889" s="20">
        <v>4</v>
      </c>
      <c r="F1889" s="20" t="s">
        <v>60</v>
      </c>
      <c r="G1889">
        <v>566</v>
      </c>
      <c r="H1889">
        <v>70</v>
      </c>
      <c r="I1889">
        <v>89</v>
      </c>
      <c r="J1889">
        <v>197</v>
      </c>
      <c r="K1889">
        <v>87</v>
      </c>
      <c r="L1889">
        <v>52</v>
      </c>
      <c r="M1889">
        <v>71</v>
      </c>
      <c r="N1889">
        <v>76</v>
      </c>
      <c r="O1889">
        <v>91</v>
      </c>
      <c r="P1889">
        <v>210</v>
      </c>
      <c r="Q1889">
        <v>61</v>
      </c>
      <c r="R1889">
        <v>47</v>
      </c>
    </row>
    <row r="1890" spans="1:18" x14ac:dyDescent="0.3">
      <c r="A1890" s="20">
        <v>2024</v>
      </c>
      <c r="B1890" s="20" t="s">
        <v>56</v>
      </c>
      <c r="C1890" s="20" t="s">
        <v>531</v>
      </c>
      <c r="D1890" s="20" t="s">
        <v>133</v>
      </c>
      <c r="E1890" s="20">
        <v>1</v>
      </c>
      <c r="F1890" s="20" t="s">
        <v>58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3">
      <c r="A1891" s="20">
        <v>2024</v>
      </c>
      <c r="B1891" s="20" t="s">
        <v>56</v>
      </c>
      <c r="C1891" s="20" t="s">
        <v>531</v>
      </c>
      <c r="D1891" s="20" t="s">
        <v>133</v>
      </c>
      <c r="E1891" s="20">
        <v>2</v>
      </c>
      <c r="F1891" s="20" t="s">
        <v>25</v>
      </c>
      <c r="G1891">
        <v>6448</v>
      </c>
      <c r="H1891">
        <v>0</v>
      </c>
      <c r="I1891">
        <v>0</v>
      </c>
      <c r="J1891">
        <v>7</v>
      </c>
      <c r="K1891">
        <v>3192</v>
      </c>
      <c r="L1891">
        <v>2310</v>
      </c>
      <c r="M1891">
        <v>939</v>
      </c>
      <c r="N1891">
        <v>0</v>
      </c>
      <c r="O1891">
        <v>0</v>
      </c>
      <c r="P1891">
        <v>0</v>
      </c>
      <c r="Q1891">
        <v>3052</v>
      </c>
      <c r="R1891">
        <v>2535</v>
      </c>
    </row>
    <row r="1892" spans="1:18" x14ac:dyDescent="0.3">
      <c r="A1892" s="20">
        <v>2024</v>
      </c>
      <c r="B1892" s="20" t="s">
        <v>56</v>
      </c>
      <c r="C1892" s="20" t="s">
        <v>531</v>
      </c>
      <c r="D1892" s="20" t="s">
        <v>133</v>
      </c>
      <c r="E1892" s="20">
        <v>3</v>
      </c>
      <c r="F1892" s="20" t="s">
        <v>59</v>
      </c>
      <c r="G1892">
        <v>8282</v>
      </c>
      <c r="H1892">
        <v>1693</v>
      </c>
      <c r="I1892">
        <v>1649</v>
      </c>
      <c r="J1892">
        <v>4554</v>
      </c>
      <c r="K1892">
        <v>350</v>
      </c>
      <c r="L1892">
        <v>10</v>
      </c>
      <c r="M1892">
        <v>26</v>
      </c>
      <c r="N1892">
        <v>1805</v>
      </c>
      <c r="O1892">
        <v>1719</v>
      </c>
      <c r="P1892">
        <v>4739</v>
      </c>
      <c r="Q1892">
        <v>0</v>
      </c>
      <c r="R1892">
        <v>0</v>
      </c>
    </row>
    <row r="1893" spans="1:18" x14ac:dyDescent="0.3">
      <c r="A1893" s="20">
        <v>2024</v>
      </c>
      <c r="B1893" s="20" t="s">
        <v>56</v>
      </c>
      <c r="C1893" s="20" t="s">
        <v>531</v>
      </c>
      <c r="D1893" s="20" t="s">
        <v>133</v>
      </c>
      <c r="E1893" s="20">
        <v>4</v>
      </c>
      <c r="F1893" s="20" t="s">
        <v>60</v>
      </c>
      <c r="G1893">
        <v>3550</v>
      </c>
      <c r="H1893">
        <v>579</v>
      </c>
      <c r="I1893">
        <v>475</v>
      </c>
      <c r="J1893">
        <v>824</v>
      </c>
      <c r="K1893">
        <v>577</v>
      </c>
      <c r="L1893">
        <v>449</v>
      </c>
      <c r="M1893">
        <v>646</v>
      </c>
      <c r="N1893">
        <v>622</v>
      </c>
      <c r="O1893">
        <v>465</v>
      </c>
      <c r="P1893">
        <v>835</v>
      </c>
      <c r="Q1893">
        <v>479</v>
      </c>
      <c r="R1893">
        <v>443</v>
      </c>
    </row>
    <row r="1894" spans="1:18" x14ac:dyDescent="0.3">
      <c r="A1894" s="20">
        <v>2024</v>
      </c>
      <c r="B1894" s="20" t="s">
        <v>56</v>
      </c>
      <c r="C1894" s="20" t="s">
        <v>532</v>
      </c>
      <c r="D1894" s="20" t="s">
        <v>134</v>
      </c>
      <c r="E1894" s="20">
        <v>1</v>
      </c>
      <c r="F1894" s="20" t="s">
        <v>58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3">
      <c r="A1895" s="20">
        <v>2024</v>
      </c>
      <c r="B1895" s="20" t="s">
        <v>56</v>
      </c>
      <c r="C1895" s="20" t="s">
        <v>532</v>
      </c>
      <c r="D1895" s="20" t="s">
        <v>134</v>
      </c>
      <c r="E1895" s="20">
        <v>2</v>
      </c>
      <c r="F1895" s="20" t="s">
        <v>25</v>
      </c>
      <c r="G1895">
        <v>906</v>
      </c>
      <c r="H1895">
        <v>0</v>
      </c>
      <c r="I1895">
        <v>0</v>
      </c>
      <c r="J1895">
        <v>3</v>
      </c>
      <c r="K1895">
        <v>503</v>
      </c>
      <c r="L1895">
        <v>352</v>
      </c>
      <c r="M1895">
        <v>48</v>
      </c>
      <c r="N1895">
        <v>0</v>
      </c>
      <c r="O1895">
        <v>0</v>
      </c>
      <c r="P1895">
        <v>0</v>
      </c>
      <c r="Q1895">
        <v>536</v>
      </c>
      <c r="R1895">
        <v>351</v>
      </c>
    </row>
    <row r="1896" spans="1:18" x14ac:dyDescent="0.3">
      <c r="A1896" s="20">
        <v>2024</v>
      </c>
      <c r="B1896" s="20" t="s">
        <v>56</v>
      </c>
      <c r="C1896" s="20" t="s">
        <v>532</v>
      </c>
      <c r="D1896" s="20" t="s">
        <v>134</v>
      </c>
      <c r="E1896" s="20">
        <v>3</v>
      </c>
      <c r="F1896" s="20" t="s">
        <v>59</v>
      </c>
      <c r="G1896">
        <v>1434</v>
      </c>
      <c r="H1896">
        <v>289</v>
      </c>
      <c r="I1896">
        <v>298</v>
      </c>
      <c r="J1896">
        <v>776</v>
      </c>
      <c r="K1896">
        <v>61</v>
      </c>
      <c r="L1896">
        <v>0</v>
      </c>
      <c r="M1896">
        <v>10</v>
      </c>
      <c r="N1896">
        <v>306</v>
      </c>
      <c r="O1896">
        <v>313</v>
      </c>
      <c r="P1896">
        <v>805</v>
      </c>
      <c r="Q1896">
        <v>0</v>
      </c>
      <c r="R1896">
        <v>0</v>
      </c>
    </row>
    <row r="1897" spans="1:18" x14ac:dyDescent="0.3">
      <c r="A1897" s="20">
        <v>2024</v>
      </c>
      <c r="B1897" s="20" t="s">
        <v>56</v>
      </c>
      <c r="C1897" s="20" t="s">
        <v>532</v>
      </c>
      <c r="D1897" s="20" t="s">
        <v>134</v>
      </c>
      <c r="E1897" s="20">
        <v>4</v>
      </c>
      <c r="F1897" s="20" t="s">
        <v>60</v>
      </c>
      <c r="G1897">
        <v>141</v>
      </c>
      <c r="H1897">
        <v>7</v>
      </c>
      <c r="I1897">
        <v>10</v>
      </c>
      <c r="J1897">
        <v>40</v>
      </c>
      <c r="K1897">
        <v>34</v>
      </c>
      <c r="L1897">
        <v>22</v>
      </c>
      <c r="M1897">
        <v>28</v>
      </c>
      <c r="N1897">
        <v>7</v>
      </c>
      <c r="O1897">
        <v>11</v>
      </c>
      <c r="P1897">
        <v>49</v>
      </c>
      <c r="Q1897">
        <v>23</v>
      </c>
      <c r="R1897">
        <v>22</v>
      </c>
    </row>
    <row r="1898" spans="1:18" x14ac:dyDescent="0.3">
      <c r="A1898" s="20">
        <v>2024</v>
      </c>
      <c r="B1898" s="20" t="s">
        <v>56</v>
      </c>
      <c r="C1898" s="20" t="s">
        <v>533</v>
      </c>
      <c r="D1898" s="20" t="s">
        <v>135</v>
      </c>
      <c r="E1898" s="20">
        <v>1</v>
      </c>
      <c r="F1898" s="20" t="s">
        <v>58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3">
      <c r="A1899" s="20">
        <v>2024</v>
      </c>
      <c r="B1899" s="20" t="s">
        <v>56</v>
      </c>
      <c r="C1899" s="20" t="s">
        <v>533</v>
      </c>
      <c r="D1899" s="20" t="s">
        <v>135</v>
      </c>
      <c r="E1899" s="20">
        <v>2</v>
      </c>
      <c r="F1899" s="20" t="s">
        <v>25</v>
      </c>
      <c r="G1899">
        <v>1879</v>
      </c>
      <c r="H1899">
        <v>0</v>
      </c>
      <c r="I1899">
        <v>32</v>
      </c>
      <c r="J1899">
        <v>70</v>
      </c>
      <c r="K1899">
        <v>861</v>
      </c>
      <c r="L1899">
        <v>759</v>
      </c>
      <c r="M1899">
        <v>157</v>
      </c>
      <c r="N1899">
        <v>0</v>
      </c>
      <c r="O1899">
        <v>32</v>
      </c>
      <c r="P1899">
        <v>74</v>
      </c>
      <c r="Q1899">
        <v>862</v>
      </c>
      <c r="R1899">
        <v>802</v>
      </c>
    </row>
    <row r="1900" spans="1:18" x14ac:dyDescent="0.3">
      <c r="A1900" s="20">
        <v>2024</v>
      </c>
      <c r="B1900" s="20" t="s">
        <v>56</v>
      </c>
      <c r="C1900" s="20" t="s">
        <v>533</v>
      </c>
      <c r="D1900" s="20" t="s">
        <v>135</v>
      </c>
      <c r="E1900" s="20">
        <v>3</v>
      </c>
      <c r="F1900" s="20" t="s">
        <v>59</v>
      </c>
      <c r="G1900">
        <v>1846</v>
      </c>
      <c r="H1900">
        <v>271</v>
      </c>
      <c r="I1900">
        <v>389</v>
      </c>
      <c r="J1900">
        <v>1123</v>
      </c>
      <c r="K1900">
        <v>63</v>
      </c>
      <c r="L1900">
        <v>0</v>
      </c>
      <c r="M1900">
        <v>0</v>
      </c>
      <c r="N1900">
        <v>281</v>
      </c>
      <c r="O1900">
        <v>423</v>
      </c>
      <c r="P1900">
        <v>1142</v>
      </c>
      <c r="Q1900">
        <v>0</v>
      </c>
      <c r="R1900">
        <v>0</v>
      </c>
    </row>
    <row r="1901" spans="1:18" x14ac:dyDescent="0.3">
      <c r="A1901" s="20">
        <v>2024</v>
      </c>
      <c r="B1901" s="20" t="s">
        <v>56</v>
      </c>
      <c r="C1901" s="20" t="s">
        <v>533</v>
      </c>
      <c r="D1901" s="20" t="s">
        <v>135</v>
      </c>
      <c r="E1901" s="20">
        <v>4</v>
      </c>
      <c r="F1901" s="20" t="s">
        <v>60</v>
      </c>
      <c r="G1901">
        <v>370</v>
      </c>
      <c r="H1901">
        <v>67</v>
      </c>
      <c r="I1901">
        <v>56</v>
      </c>
      <c r="J1901">
        <v>138</v>
      </c>
      <c r="K1901">
        <v>54</v>
      </c>
      <c r="L1901">
        <v>8</v>
      </c>
      <c r="M1901">
        <v>47</v>
      </c>
      <c r="N1901">
        <v>73</v>
      </c>
      <c r="O1901">
        <v>54</v>
      </c>
      <c r="P1901">
        <v>152</v>
      </c>
      <c r="Q1901">
        <v>40</v>
      </c>
      <c r="R1901">
        <v>0</v>
      </c>
    </row>
    <row r="1902" spans="1:18" x14ac:dyDescent="0.3">
      <c r="A1902" s="20">
        <v>2024</v>
      </c>
      <c r="B1902" s="20" t="s">
        <v>56</v>
      </c>
      <c r="C1902" s="20" t="s">
        <v>534</v>
      </c>
      <c r="D1902" s="20" t="s">
        <v>136</v>
      </c>
      <c r="E1902" s="20">
        <v>1</v>
      </c>
      <c r="F1902" s="20" t="s">
        <v>58</v>
      </c>
      <c r="G1902">
        <v>787</v>
      </c>
      <c r="H1902">
        <v>0</v>
      </c>
      <c r="I1902">
        <v>0</v>
      </c>
      <c r="J1902">
        <v>0</v>
      </c>
      <c r="K1902">
        <v>31</v>
      </c>
      <c r="L1902">
        <v>259</v>
      </c>
      <c r="M1902">
        <v>497</v>
      </c>
      <c r="N1902">
        <v>0</v>
      </c>
      <c r="O1902">
        <v>0</v>
      </c>
      <c r="P1902">
        <v>0</v>
      </c>
      <c r="Q1902">
        <v>0</v>
      </c>
      <c r="R1902">
        <v>390</v>
      </c>
    </row>
    <row r="1903" spans="1:18" x14ac:dyDescent="0.3">
      <c r="A1903" s="20">
        <v>2024</v>
      </c>
      <c r="B1903" s="20" t="s">
        <v>56</v>
      </c>
      <c r="C1903" s="20" t="s">
        <v>534</v>
      </c>
      <c r="D1903" s="20" t="s">
        <v>136</v>
      </c>
      <c r="E1903" s="20">
        <v>2</v>
      </c>
      <c r="F1903" s="20" t="s">
        <v>25</v>
      </c>
      <c r="G1903">
        <v>18636</v>
      </c>
      <c r="H1903">
        <v>0</v>
      </c>
      <c r="I1903">
        <v>0</v>
      </c>
      <c r="J1903">
        <v>107</v>
      </c>
      <c r="K1903">
        <v>10261</v>
      </c>
      <c r="L1903">
        <v>6786</v>
      </c>
      <c r="M1903">
        <v>1482</v>
      </c>
      <c r="N1903">
        <v>0</v>
      </c>
      <c r="O1903">
        <v>0</v>
      </c>
      <c r="P1903">
        <v>0</v>
      </c>
      <c r="Q1903">
        <v>11575</v>
      </c>
      <c r="R1903">
        <v>6195</v>
      </c>
    </row>
    <row r="1904" spans="1:18" x14ac:dyDescent="0.3">
      <c r="A1904" s="20">
        <v>2024</v>
      </c>
      <c r="B1904" s="20" t="s">
        <v>56</v>
      </c>
      <c r="C1904" s="20" t="s">
        <v>534</v>
      </c>
      <c r="D1904" s="20" t="s">
        <v>136</v>
      </c>
      <c r="E1904" s="20">
        <v>3</v>
      </c>
      <c r="F1904" s="20" t="s">
        <v>59</v>
      </c>
      <c r="G1904">
        <v>25622</v>
      </c>
      <c r="H1904">
        <v>3570</v>
      </c>
      <c r="I1904">
        <v>5544</v>
      </c>
      <c r="J1904">
        <v>15115</v>
      </c>
      <c r="K1904">
        <v>1201</v>
      </c>
      <c r="L1904">
        <v>28</v>
      </c>
      <c r="M1904">
        <v>164</v>
      </c>
      <c r="N1904">
        <v>3923</v>
      </c>
      <c r="O1904">
        <v>5671</v>
      </c>
      <c r="P1904">
        <v>15857</v>
      </c>
      <c r="Q1904">
        <v>0</v>
      </c>
      <c r="R1904">
        <v>0</v>
      </c>
    </row>
    <row r="1905" spans="1:18" x14ac:dyDescent="0.3">
      <c r="A1905" s="20">
        <v>2024</v>
      </c>
      <c r="B1905" s="20" t="s">
        <v>56</v>
      </c>
      <c r="C1905" s="20" t="s">
        <v>534</v>
      </c>
      <c r="D1905" s="20" t="s">
        <v>136</v>
      </c>
      <c r="E1905" s="20">
        <v>4</v>
      </c>
      <c r="F1905" s="20" t="s">
        <v>60</v>
      </c>
      <c r="G1905">
        <v>6517</v>
      </c>
      <c r="H1905">
        <v>509</v>
      </c>
      <c r="I1905">
        <v>790</v>
      </c>
      <c r="J1905">
        <v>2331</v>
      </c>
      <c r="K1905">
        <v>1419</v>
      </c>
      <c r="L1905">
        <v>488</v>
      </c>
      <c r="M1905">
        <v>980</v>
      </c>
      <c r="N1905">
        <v>562</v>
      </c>
      <c r="O1905">
        <v>816</v>
      </c>
      <c r="P1905">
        <v>2229</v>
      </c>
      <c r="Q1905">
        <v>1383</v>
      </c>
      <c r="R1905">
        <v>474</v>
      </c>
    </row>
    <row r="1906" spans="1:18" x14ac:dyDescent="0.3">
      <c r="A1906" s="20">
        <v>2024</v>
      </c>
      <c r="B1906" s="20" t="s">
        <v>56</v>
      </c>
      <c r="C1906" s="20" t="s">
        <v>535</v>
      </c>
      <c r="D1906" s="20" t="s">
        <v>137</v>
      </c>
      <c r="E1906" s="20">
        <v>1</v>
      </c>
      <c r="F1906" s="20" t="s">
        <v>58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3">
      <c r="A1907" s="20">
        <v>2024</v>
      </c>
      <c r="B1907" s="20" t="s">
        <v>56</v>
      </c>
      <c r="C1907" s="20" t="s">
        <v>535</v>
      </c>
      <c r="D1907" s="20" t="s">
        <v>137</v>
      </c>
      <c r="E1907" s="20">
        <v>2</v>
      </c>
      <c r="F1907" s="20" t="s">
        <v>25</v>
      </c>
      <c r="G1907">
        <v>1546</v>
      </c>
      <c r="H1907">
        <v>0</v>
      </c>
      <c r="I1907">
        <v>0</v>
      </c>
      <c r="J1907">
        <v>3</v>
      </c>
      <c r="K1907">
        <v>794</v>
      </c>
      <c r="L1907">
        <v>551</v>
      </c>
      <c r="M1907">
        <v>198</v>
      </c>
      <c r="N1907">
        <v>0</v>
      </c>
      <c r="O1907">
        <v>0</v>
      </c>
      <c r="P1907">
        <v>0</v>
      </c>
      <c r="Q1907">
        <v>779</v>
      </c>
      <c r="R1907">
        <v>586</v>
      </c>
    </row>
    <row r="1908" spans="1:18" x14ac:dyDescent="0.3">
      <c r="A1908" s="20">
        <v>2024</v>
      </c>
      <c r="B1908" s="20" t="s">
        <v>56</v>
      </c>
      <c r="C1908" s="20" t="s">
        <v>535</v>
      </c>
      <c r="D1908" s="20" t="s">
        <v>137</v>
      </c>
      <c r="E1908" s="20">
        <v>3</v>
      </c>
      <c r="F1908" s="20" t="s">
        <v>59</v>
      </c>
      <c r="G1908">
        <v>1927</v>
      </c>
      <c r="H1908">
        <v>299</v>
      </c>
      <c r="I1908">
        <v>370</v>
      </c>
      <c r="J1908">
        <v>1146</v>
      </c>
      <c r="K1908">
        <v>76</v>
      </c>
      <c r="L1908">
        <v>6</v>
      </c>
      <c r="M1908">
        <v>30</v>
      </c>
      <c r="N1908">
        <v>318</v>
      </c>
      <c r="O1908">
        <v>389</v>
      </c>
      <c r="P1908">
        <v>1186</v>
      </c>
      <c r="Q1908">
        <v>0</v>
      </c>
      <c r="R1908">
        <v>0</v>
      </c>
    </row>
    <row r="1909" spans="1:18" x14ac:dyDescent="0.3">
      <c r="A1909" s="20">
        <v>2024</v>
      </c>
      <c r="B1909" s="20" t="s">
        <v>56</v>
      </c>
      <c r="C1909" s="20" t="s">
        <v>535</v>
      </c>
      <c r="D1909" s="20" t="s">
        <v>137</v>
      </c>
      <c r="E1909" s="20">
        <v>4</v>
      </c>
      <c r="F1909" s="20" t="s">
        <v>60</v>
      </c>
      <c r="G1909">
        <v>713</v>
      </c>
      <c r="H1909">
        <v>94</v>
      </c>
      <c r="I1909">
        <v>112</v>
      </c>
      <c r="J1909">
        <v>180</v>
      </c>
      <c r="K1909">
        <v>144</v>
      </c>
      <c r="L1909">
        <v>57</v>
      </c>
      <c r="M1909">
        <v>126</v>
      </c>
      <c r="N1909">
        <v>104</v>
      </c>
      <c r="O1909">
        <v>111</v>
      </c>
      <c r="P1909">
        <v>187</v>
      </c>
      <c r="Q1909">
        <v>123</v>
      </c>
      <c r="R1909">
        <v>52</v>
      </c>
    </row>
    <row r="1910" spans="1:18" x14ac:dyDescent="0.3">
      <c r="A1910" s="20">
        <v>2024</v>
      </c>
      <c r="B1910" s="20" t="s">
        <v>56</v>
      </c>
      <c r="C1910" s="20" t="s">
        <v>536</v>
      </c>
      <c r="D1910" s="20" t="s">
        <v>138</v>
      </c>
      <c r="E1910" s="20">
        <v>1</v>
      </c>
      <c r="F1910" s="20" t="s">
        <v>58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3">
      <c r="A1911" s="20">
        <v>2024</v>
      </c>
      <c r="B1911" s="20" t="s">
        <v>56</v>
      </c>
      <c r="C1911" s="20" t="s">
        <v>536</v>
      </c>
      <c r="D1911" s="20" t="s">
        <v>138</v>
      </c>
      <c r="E1911" s="20">
        <v>2</v>
      </c>
      <c r="F1911" s="20" t="s">
        <v>25</v>
      </c>
      <c r="G1911">
        <v>644</v>
      </c>
      <c r="H1911">
        <v>0</v>
      </c>
      <c r="I1911">
        <v>0</v>
      </c>
      <c r="J1911">
        <v>10</v>
      </c>
      <c r="K1911">
        <v>330</v>
      </c>
      <c r="L1911">
        <v>264</v>
      </c>
      <c r="M1911">
        <v>40</v>
      </c>
      <c r="N1911">
        <v>0</v>
      </c>
      <c r="O1911">
        <v>0</v>
      </c>
      <c r="P1911">
        <v>0</v>
      </c>
      <c r="Q1911">
        <v>345</v>
      </c>
      <c r="R1911">
        <v>299</v>
      </c>
    </row>
    <row r="1912" spans="1:18" x14ac:dyDescent="0.3">
      <c r="A1912" s="20">
        <v>2024</v>
      </c>
      <c r="B1912" s="20" t="s">
        <v>56</v>
      </c>
      <c r="C1912" s="20" t="s">
        <v>536</v>
      </c>
      <c r="D1912" s="20" t="s">
        <v>138</v>
      </c>
      <c r="E1912" s="20">
        <v>3</v>
      </c>
      <c r="F1912" s="20" t="s">
        <v>59</v>
      </c>
      <c r="G1912">
        <v>985</v>
      </c>
      <c r="H1912">
        <v>162</v>
      </c>
      <c r="I1912">
        <v>180</v>
      </c>
      <c r="J1912">
        <v>554</v>
      </c>
      <c r="K1912">
        <v>65</v>
      </c>
      <c r="L1912">
        <v>6</v>
      </c>
      <c r="M1912">
        <v>18</v>
      </c>
      <c r="N1912">
        <v>170</v>
      </c>
      <c r="O1912">
        <v>190</v>
      </c>
      <c r="P1912">
        <v>602</v>
      </c>
      <c r="Q1912">
        <v>0</v>
      </c>
      <c r="R1912">
        <v>0</v>
      </c>
    </row>
    <row r="1913" spans="1:18" x14ac:dyDescent="0.3">
      <c r="A1913" s="20">
        <v>2024</v>
      </c>
      <c r="B1913" s="20" t="s">
        <v>56</v>
      </c>
      <c r="C1913" s="20" t="s">
        <v>536</v>
      </c>
      <c r="D1913" s="20" t="s">
        <v>138</v>
      </c>
      <c r="E1913" s="20">
        <v>4</v>
      </c>
      <c r="F1913" s="20" t="s">
        <v>60</v>
      </c>
      <c r="G1913">
        <v>75</v>
      </c>
      <c r="H1913">
        <v>8</v>
      </c>
      <c r="I1913">
        <v>3</v>
      </c>
      <c r="J1913">
        <v>20</v>
      </c>
      <c r="K1913">
        <v>17</v>
      </c>
      <c r="L1913">
        <v>5</v>
      </c>
      <c r="M1913">
        <v>22</v>
      </c>
      <c r="N1913">
        <v>8</v>
      </c>
      <c r="O1913">
        <v>4</v>
      </c>
      <c r="P1913">
        <v>41</v>
      </c>
      <c r="Q1913">
        <v>0</v>
      </c>
      <c r="R1913">
        <v>0</v>
      </c>
    </row>
    <row r="1914" spans="1:18" x14ac:dyDescent="0.3">
      <c r="A1914" s="20">
        <v>2024</v>
      </c>
      <c r="B1914" s="20" t="s">
        <v>56</v>
      </c>
      <c r="C1914" s="20" t="s">
        <v>537</v>
      </c>
      <c r="D1914" s="20" t="s">
        <v>139</v>
      </c>
      <c r="E1914" s="20">
        <v>1</v>
      </c>
      <c r="F1914" s="20" t="s">
        <v>58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3">
      <c r="A1915" s="20">
        <v>2024</v>
      </c>
      <c r="B1915" s="20" t="s">
        <v>56</v>
      </c>
      <c r="C1915" s="20" t="s">
        <v>537</v>
      </c>
      <c r="D1915" s="20" t="s">
        <v>139</v>
      </c>
      <c r="E1915" s="20">
        <v>2</v>
      </c>
      <c r="F1915" s="20" t="s">
        <v>25</v>
      </c>
      <c r="G1915">
        <v>309</v>
      </c>
      <c r="H1915">
        <v>0</v>
      </c>
      <c r="I1915">
        <v>0</v>
      </c>
      <c r="J1915">
        <v>12</v>
      </c>
      <c r="K1915">
        <v>166</v>
      </c>
      <c r="L1915">
        <v>122</v>
      </c>
      <c r="M1915">
        <v>9</v>
      </c>
      <c r="N1915">
        <v>0</v>
      </c>
      <c r="O1915">
        <v>0</v>
      </c>
      <c r="P1915">
        <v>0</v>
      </c>
      <c r="Q1915">
        <v>161</v>
      </c>
      <c r="R1915">
        <v>148</v>
      </c>
    </row>
    <row r="1916" spans="1:18" x14ac:dyDescent="0.3">
      <c r="A1916" s="20">
        <v>2024</v>
      </c>
      <c r="B1916" s="20" t="s">
        <v>56</v>
      </c>
      <c r="C1916" s="20" t="s">
        <v>537</v>
      </c>
      <c r="D1916" s="20" t="s">
        <v>139</v>
      </c>
      <c r="E1916" s="20">
        <v>3</v>
      </c>
      <c r="F1916" s="20" t="s">
        <v>59</v>
      </c>
      <c r="G1916">
        <v>437</v>
      </c>
      <c r="H1916">
        <v>81</v>
      </c>
      <c r="I1916">
        <v>81</v>
      </c>
      <c r="J1916">
        <v>262</v>
      </c>
      <c r="K1916">
        <v>11</v>
      </c>
      <c r="L1916">
        <v>2</v>
      </c>
      <c r="M1916">
        <v>0</v>
      </c>
      <c r="N1916">
        <v>83</v>
      </c>
      <c r="O1916">
        <v>90</v>
      </c>
      <c r="P1916">
        <v>264</v>
      </c>
      <c r="Q1916">
        <v>0</v>
      </c>
      <c r="R1916">
        <v>0</v>
      </c>
    </row>
    <row r="1917" spans="1:18" x14ac:dyDescent="0.3">
      <c r="A1917" s="20">
        <v>2024</v>
      </c>
      <c r="B1917" s="20" t="s">
        <v>56</v>
      </c>
      <c r="C1917" s="20" t="s">
        <v>537</v>
      </c>
      <c r="D1917" s="20" t="s">
        <v>139</v>
      </c>
      <c r="E1917" s="20">
        <v>4</v>
      </c>
      <c r="F1917" s="20" t="s">
        <v>60</v>
      </c>
      <c r="G1917">
        <v>51</v>
      </c>
      <c r="H1917">
        <v>3</v>
      </c>
      <c r="I1917">
        <v>2</v>
      </c>
      <c r="J1917">
        <v>12</v>
      </c>
      <c r="K1917">
        <v>11</v>
      </c>
      <c r="L1917">
        <v>0</v>
      </c>
      <c r="M1917">
        <v>23</v>
      </c>
      <c r="N1917">
        <v>3</v>
      </c>
      <c r="O1917">
        <v>2</v>
      </c>
      <c r="P1917">
        <v>23</v>
      </c>
      <c r="Q1917">
        <v>0</v>
      </c>
      <c r="R1917">
        <v>0</v>
      </c>
    </row>
    <row r="1918" spans="1:18" x14ac:dyDescent="0.3">
      <c r="A1918" s="20">
        <v>2024</v>
      </c>
      <c r="B1918" s="20" t="s">
        <v>56</v>
      </c>
      <c r="C1918" s="20" t="s">
        <v>538</v>
      </c>
      <c r="D1918" s="20" t="s">
        <v>140</v>
      </c>
      <c r="E1918" s="20">
        <v>1</v>
      </c>
      <c r="F1918" s="20" t="s">
        <v>58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3">
      <c r="A1919" s="20">
        <v>2024</v>
      </c>
      <c r="B1919" s="20" t="s">
        <v>56</v>
      </c>
      <c r="C1919" s="20" t="s">
        <v>538</v>
      </c>
      <c r="D1919" s="20" t="s">
        <v>140</v>
      </c>
      <c r="E1919" s="20">
        <v>2</v>
      </c>
      <c r="F1919" s="20" t="s">
        <v>25</v>
      </c>
      <c r="G1919">
        <v>1715</v>
      </c>
      <c r="H1919">
        <v>0</v>
      </c>
      <c r="I1919">
        <v>0</v>
      </c>
      <c r="J1919">
        <v>18</v>
      </c>
      <c r="K1919">
        <v>1023</v>
      </c>
      <c r="L1919">
        <v>575</v>
      </c>
      <c r="M1919">
        <v>99</v>
      </c>
      <c r="N1919">
        <v>0</v>
      </c>
      <c r="O1919">
        <v>0</v>
      </c>
      <c r="P1919">
        <v>0</v>
      </c>
      <c r="Q1919">
        <v>1001</v>
      </c>
      <c r="R1919">
        <v>641</v>
      </c>
    </row>
    <row r="1920" spans="1:18" x14ac:dyDescent="0.3">
      <c r="A1920" s="20">
        <v>2024</v>
      </c>
      <c r="B1920" s="20" t="s">
        <v>56</v>
      </c>
      <c r="C1920" s="20" t="s">
        <v>538</v>
      </c>
      <c r="D1920" s="20" t="s">
        <v>140</v>
      </c>
      <c r="E1920" s="20">
        <v>3</v>
      </c>
      <c r="F1920" s="20" t="s">
        <v>59</v>
      </c>
      <c r="G1920">
        <v>2241</v>
      </c>
      <c r="H1920">
        <v>277</v>
      </c>
      <c r="I1920">
        <v>490</v>
      </c>
      <c r="J1920">
        <v>1366</v>
      </c>
      <c r="K1920">
        <v>103</v>
      </c>
      <c r="L1920">
        <v>2</v>
      </c>
      <c r="M1920">
        <v>3</v>
      </c>
      <c r="N1920">
        <v>301</v>
      </c>
      <c r="O1920">
        <v>520</v>
      </c>
      <c r="P1920">
        <v>1417</v>
      </c>
      <c r="Q1920">
        <v>0</v>
      </c>
      <c r="R1920">
        <v>0</v>
      </c>
    </row>
    <row r="1921" spans="1:18" x14ac:dyDescent="0.3">
      <c r="A1921" s="20">
        <v>2024</v>
      </c>
      <c r="B1921" s="20" t="s">
        <v>56</v>
      </c>
      <c r="C1921" s="20" t="s">
        <v>538</v>
      </c>
      <c r="D1921" s="20" t="s">
        <v>140</v>
      </c>
      <c r="E1921" s="20">
        <v>4</v>
      </c>
      <c r="F1921" s="20" t="s">
        <v>60</v>
      </c>
      <c r="G1921">
        <v>63</v>
      </c>
      <c r="H1921">
        <v>0</v>
      </c>
      <c r="I1921">
        <v>1</v>
      </c>
      <c r="J1921">
        <v>5</v>
      </c>
      <c r="K1921">
        <v>9</v>
      </c>
      <c r="L1921">
        <v>3</v>
      </c>
      <c r="M1921">
        <v>45</v>
      </c>
      <c r="N1921">
        <v>0</v>
      </c>
      <c r="O1921">
        <v>1</v>
      </c>
      <c r="P1921">
        <v>25</v>
      </c>
      <c r="Q1921">
        <v>0</v>
      </c>
      <c r="R1921">
        <v>0</v>
      </c>
    </row>
    <row r="1922" spans="1:18" x14ac:dyDescent="0.3">
      <c r="A1922" s="20">
        <v>2024</v>
      </c>
      <c r="B1922" s="20" t="s">
        <v>56</v>
      </c>
      <c r="C1922" s="20" t="s">
        <v>539</v>
      </c>
      <c r="D1922" s="20" t="s">
        <v>141</v>
      </c>
      <c r="E1922" s="20">
        <v>1</v>
      </c>
      <c r="F1922" s="20" t="s">
        <v>58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3">
      <c r="A1923" s="20">
        <v>2024</v>
      </c>
      <c r="B1923" s="20" t="s">
        <v>56</v>
      </c>
      <c r="C1923" s="20" t="s">
        <v>539</v>
      </c>
      <c r="D1923" s="20" t="s">
        <v>141</v>
      </c>
      <c r="E1923" s="20">
        <v>2</v>
      </c>
      <c r="F1923" s="20" t="s">
        <v>25</v>
      </c>
      <c r="G1923">
        <v>1485</v>
      </c>
      <c r="H1923">
        <v>0</v>
      </c>
      <c r="I1923">
        <v>0</v>
      </c>
      <c r="J1923">
        <v>90</v>
      </c>
      <c r="K1923">
        <v>811</v>
      </c>
      <c r="L1923">
        <v>515</v>
      </c>
      <c r="M1923">
        <v>69</v>
      </c>
      <c r="N1923">
        <v>0</v>
      </c>
      <c r="O1923">
        <v>0</v>
      </c>
      <c r="P1923">
        <v>0</v>
      </c>
      <c r="Q1923">
        <v>868</v>
      </c>
      <c r="R1923">
        <v>583</v>
      </c>
    </row>
    <row r="1924" spans="1:18" x14ac:dyDescent="0.3">
      <c r="A1924" s="20">
        <v>2024</v>
      </c>
      <c r="B1924" s="20" t="s">
        <v>56</v>
      </c>
      <c r="C1924" s="20" t="s">
        <v>539</v>
      </c>
      <c r="D1924" s="20" t="s">
        <v>141</v>
      </c>
      <c r="E1924" s="20">
        <v>3</v>
      </c>
      <c r="F1924" s="20" t="s">
        <v>59</v>
      </c>
      <c r="G1924">
        <v>2156</v>
      </c>
      <c r="H1924">
        <v>533</v>
      </c>
      <c r="I1924">
        <v>420</v>
      </c>
      <c r="J1924">
        <v>1151</v>
      </c>
      <c r="K1924">
        <v>42</v>
      </c>
      <c r="L1924">
        <v>3</v>
      </c>
      <c r="M1924">
        <v>7</v>
      </c>
      <c r="N1924">
        <v>564</v>
      </c>
      <c r="O1924">
        <v>428</v>
      </c>
      <c r="P1924">
        <v>1156</v>
      </c>
      <c r="Q1924">
        <v>0</v>
      </c>
      <c r="R1924">
        <v>0</v>
      </c>
    </row>
    <row r="1925" spans="1:18" x14ac:dyDescent="0.3">
      <c r="A1925" s="20">
        <v>2024</v>
      </c>
      <c r="B1925" s="20" t="s">
        <v>56</v>
      </c>
      <c r="C1925" s="20" t="s">
        <v>539</v>
      </c>
      <c r="D1925" s="20" t="s">
        <v>141</v>
      </c>
      <c r="E1925" s="20">
        <v>4</v>
      </c>
      <c r="F1925" s="20" t="s">
        <v>60</v>
      </c>
      <c r="G1925">
        <v>136</v>
      </c>
      <c r="H1925">
        <v>16</v>
      </c>
      <c r="I1925">
        <v>22</v>
      </c>
      <c r="J1925">
        <v>36</v>
      </c>
      <c r="K1925">
        <v>5</v>
      </c>
      <c r="L1925">
        <v>4</v>
      </c>
      <c r="M1925">
        <v>53</v>
      </c>
      <c r="N1925">
        <v>17</v>
      </c>
      <c r="O1925">
        <v>21</v>
      </c>
      <c r="P1925">
        <v>39</v>
      </c>
      <c r="Q1925">
        <v>2</v>
      </c>
      <c r="R1925">
        <v>0</v>
      </c>
    </row>
    <row r="1926" spans="1:18" x14ac:dyDescent="0.3">
      <c r="A1926" s="20">
        <v>2024</v>
      </c>
      <c r="B1926" s="20" t="s">
        <v>56</v>
      </c>
      <c r="C1926" s="20" t="s">
        <v>540</v>
      </c>
      <c r="D1926" s="20" t="s">
        <v>142</v>
      </c>
      <c r="E1926" s="20">
        <v>1</v>
      </c>
      <c r="F1926" s="20" t="s">
        <v>58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3">
      <c r="A1927" s="20">
        <v>2024</v>
      </c>
      <c r="B1927" s="20" t="s">
        <v>56</v>
      </c>
      <c r="C1927" s="20" t="s">
        <v>540</v>
      </c>
      <c r="D1927" s="20" t="s">
        <v>142</v>
      </c>
      <c r="E1927" s="20">
        <v>2</v>
      </c>
      <c r="F1927" s="20" t="s">
        <v>25</v>
      </c>
      <c r="G1927">
        <v>3616</v>
      </c>
      <c r="H1927">
        <v>0</v>
      </c>
      <c r="I1927">
        <v>0</v>
      </c>
      <c r="J1927">
        <v>45</v>
      </c>
      <c r="K1927">
        <v>1684</v>
      </c>
      <c r="L1927">
        <v>1367</v>
      </c>
      <c r="M1927">
        <v>520</v>
      </c>
      <c r="N1927">
        <v>0</v>
      </c>
      <c r="O1927">
        <v>0</v>
      </c>
      <c r="P1927">
        <v>0</v>
      </c>
      <c r="Q1927">
        <v>1699</v>
      </c>
      <c r="R1927">
        <v>1512</v>
      </c>
    </row>
    <row r="1928" spans="1:18" x14ac:dyDescent="0.3">
      <c r="A1928" s="20">
        <v>2024</v>
      </c>
      <c r="B1928" s="20" t="s">
        <v>56</v>
      </c>
      <c r="C1928" s="20" t="s">
        <v>540</v>
      </c>
      <c r="D1928" s="20" t="s">
        <v>142</v>
      </c>
      <c r="E1928" s="20">
        <v>3</v>
      </c>
      <c r="F1928" s="20" t="s">
        <v>59</v>
      </c>
      <c r="G1928">
        <v>3482</v>
      </c>
      <c r="H1928">
        <v>647</v>
      </c>
      <c r="I1928">
        <v>551</v>
      </c>
      <c r="J1928">
        <v>1916</v>
      </c>
      <c r="K1928">
        <v>172</v>
      </c>
      <c r="L1928">
        <v>30</v>
      </c>
      <c r="M1928">
        <v>166</v>
      </c>
      <c r="N1928">
        <v>694</v>
      </c>
      <c r="O1928">
        <v>565</v>
      </c>
      <c r="P1928">
        <v>2035</v>
      </c>
      <c r="Q1928">
        <v>0</v>
      </c>
      <c r="R1928">
        <v>0</v>
      </c>
    </row>
    <row r="1929" spans="1:18" x14ac:dyDescent="0.3">
      <c r="A1929" s="20">
        <v>2024</v>
      </c>
      <c r="B1929" s="20" t="s">
        <v>56</v>
      </c>
      <c r="C1929" s="20" t="s">
        <v>540</v>
      </c>
      <c r="D1929" s="20" t="s">
        <v>142</v>
      </c>
      <c r="E1929" s="20">
        <v>4</v>
      </c>
      <c r="F1929" s="20" t="s">
        <v>60</v>
      </c>
      <c r="G1929">
        <v>1748</v>
      </c>
      <c r="H1929">
        <v>209</v>
      </c>
      <c r="I1929">
        <v>330</v>
      </c>
      <c r="J1929">
        <v>644</v>
      </c>
      <c r="K1929">
        <v>302</v>
      </c>
      <c r="L1929">
        <v>179</v>
      </c>
      <c r="M1929">
        <v>84</v>
      </c>
      <c r="N1929">
        <v>230</v>
      </c>
      <c r="O1929">
        <v>343</v>
      </c>
      <c r="P1929">
        <v>570</v>
      </c>
      <c r="Q1929">
        <v>317</v>
      </c>
      <c r="R1929">
        <v>162</v>
      </c>
    </row>
    <row r="1930" spans="1:18" x14ac:dyDescent="0.3">
      <c r="A1930" s="20">
        <v>2024</v>
      </c>
      <c r="B1930" s="20" t="s">
        <v>56</v>
      </c>
      <c r="C1930" s="20" t="s">
        <v>541</v>
      </c>
      <c r="D1930" s="20" t="s">
        <v>143</v>
      </c>
      <c r="E1930" s="20">
        <v>1</v>
      </c>
      <c r="F1930" s="20" t="s">
        <v>58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3">
      <c r="A1931" s="20">
        <v>2024</v>
      </c>
      <c r="B1931" s="20" t="s">
        <v>56</v>
      </c>
      <c r="C1931" s="20" t="s">
        <v>541</v>
      </c>
      <c r="D1931" s="20" t="s">
        <v>143</v>
      </c>
      <c r="E1931" s="20">
        <v>2</v>
      </c>
      <c r="F1931" s="20" t="s">
        <v>25</v>
      </c>
      <c r="G1931">
        <v>748</v>
      </c>
      <c r="H1931">
        <v>0</v>
      </c>
      <c r="I1931">
        <v>0</v>
      </c>
      <c r="J1931">
        <v>24</v>
      </c>
      <c r="K1931">
        <v>399</v>
      </c>
      <c r="L1931">
        <v>236</v>
      </c>
      <c r="M1931">
        <v>89</v>
      </c>
      <c r="N1931">
        <v>0</v>
      </c>
      <c r="O1931">
        <v>0</v>
      </c>
      <c r="P1931">
        <v>0</v>
      </c>
      <c r="Q1931">
        <v>449</v>
      </c>
      <c r="R1931">
        <v>247</v>
      </c>
    </row>
    <row r="1932" spans="1:18" x14ac:dyDescent="0.3">
      <c r="A1932" s="20">
        <v>2024</v>
      </c>
      <c r="B1932" s="20" t="s">
        <v>56</v>
      </c>
      <c r="C1932" s="20" t="s">
        <v>541</v>
      </c>
      <c r="D1932" s="20" t="s">
        <v>143</v>
      </c>
      <c r="E1932" s="20">
        <v>3</v>
      </c>
      <c r="F1932" s="20" t="s">
        <v>59</v>
      </c>
      <c r="G1932">
        <v>889</v>
      </c>
      <c r="H1932">
        <v>142</v>
      </c>
      <c r="I1932">
        <v>193</v>
      </c>
      <c r="J1932">
        <v>524</v>
      </c>
      <c r="K1932">
        <v>23</v>
      </c>
      <c r="L1932">
        <v>0</v>
      </c>
      <c r="M1932">
        <v>7</v>
      </c>
      <c r="N1932">
        <v>152</v>
      </c>
      <c r="O1932">
        <v>198</v>
      </c>
      <c r="P1932">
        <v>532</v>
      </c>
      <c r="Q1932">
        <v>0</v>
      </c>
      <c r="R1932">
        <v>0</v>
      </c>
    </row>
    <row r="1933" spans="1:18" x14ac:dyDescent="0.3">
      <c r="A1933" s="20">
        <v>2024</v>
      </c>
      <c r="B1933" s="20" t="s">
        <v>56</v>
      </c>
      <c r="C1933" s="20" t="s">
        <v>541</v>
      </c>
      <c r="D1933" s="20" t="s">
        <v>143</v>
      </c>
      <c r="E1933" s="20">
        <v>4</v>
      </c>
      <c r="F1933" s="20" t="s">
        <v>60</v>
      </c>
      <c r="G1933">
        <v>15</v>
      </c>
      <c r="H1933">
        <v>0</v>
      </c>
      <c r="I1933">
        <v>1</v>
      </c>
      <c r="J1933">
        <v>2</v>
      </c>
      <c r="K1933">
        <v>2</v>
      </c>
      <c r="L1933">
        <v>1</v>
      </c>
      <c r="M1933">
        <v>9</v>
      </c>
      <c r="N1933">
        <v>0</v>
      </c>
      <c r="O1933">
        <v>1</v>
      </c>
      <c r="P1933">
        <v>5</v>
      </c>
      <c r="Q1933">
        <v>0</v>
      </c>
      <c r="R1933">
        <v>0</v>
      </c>
    </row>
    <row r="1934" spans="1:18" x14ac:dyDescent="0.3">
      <c r="A1934" s="20">
        <v>2024</v>
      </c>
      <c r="B1934" s="20" t="s">
        <v>56</v>
      </c>
      <c r="C1934" s="20" t="s">
        <v>542</v>
      </c>
      <c r="D1934" s="20" t="s">
        <v>144</v>
      </c>
      <c r="E1934" s="20">
        <v>1</v>
      </c>
      <c r="F1934" s="20" t="s">
        <v>58</v>
      </c>
      <c r="G1934">
        <v>219</v>
      </c>
      <c r="H1934">
        <v>0</v>
      </c>
      <c r="I1934">
        <v>0</v>
      </c>
      <c r="J1934">
        <v>0</v>
      </c>
      <c r="K1934">
        <v>21</v>
      </c>
      <c r="L1934">
        <v>192</v>
      </c>
      <c r="M1934">
        <v>6</v>
      </c>
      <c r="N1934">
        <v>0</v>
      </c>
      <c r="O1934">
        <v>0</v>
      </c>
      <c r="P1934">
        <v>0</v>
      </c>
      <c r="Q1934">
        <v>0</v>
      </c>
      <c r="R1934">
        <v>219</v>
      </c>
    </row>
    <row r="1935" spans="1:18" x14ac:dyDescent="0.3">
      <c r="A1935" s="20">
        <v>2024</v>
      </c>
      <c r="B1935" s="20" t="s">
        <v>56</v>
      </c>
      <c r="C1935" s="20" t="s">
        <v>542</v>
      </c>
      <c r="D1935" s="20" t="s">
        <v>144</v>
      </c>
      <c r="E1935" s="20">
        <v>2</v>
      </c>
      <c r="F1935" s="20" t="s">
        <v>25</v>
      </c>
      <c r="G1935">
        <v>1668</v>
      </c>
      <c r="H1935">
        <v>0</v>
      </c>
      <c r="I1935">
        <v>0</v>
      </c>
      <c r="J1935">
        <v>6</v>
      </c>
      <c r="K1935">
        <v>974</v>
      </c>
      <c r="L1935">
        <v>570</v>
      </c>
      <c r="M1935">
        <v>118</v>
      </c>
      <c r="N1935">
        <v>0</v>
      </c>
      <c r="O1935">
        <v>0</v>
      </c>
      <c r="P1935">
        <v>0</v>
      </c>
      <c r="Q1935">
        <v>1024</v>
      </c>
      <c r="R1935">
        <v>574</v>
      </c>
    </row>
    <row r="1936" spans="1:18" x14ac:dyDescent="0.3">
      <c r="A1936" s="20">
        <v>2024</v>
      </c>
      <c r="B1936" s="20" t="s">
        <v>56</v>
      </c>
      <c r="C1936" s="20" t="s">
        <v>542</v>
      </c>
      <c r="D1936" s="20" t="s">
        <v>144</v>
      </c>
      <c r="E1936" s="20">
        <v>3</v>
      </c>
      <c r="F1936" s="20" t="s">
        <v>59</v>
      </c>
      <c r="G1936">
        <v>2380</v>
      </c>
      <c r="H1936">
        <v>363</v>
      </c>
      <c r="I1936">
        <v>503</v>
      </c>
      <c r="J1936">
        <v>1434</v>
      </c>
      <c r="K1936">
        <v>80</v>
      </c>
      <c r="L1936">
        <v>0</v>
      </c>
      <c r="M1936">
        <v>0</v>
      </c>
      <c r="N1936">
        <v>387</v>
      </c>
      <c r="O1936">
        <v>533</v>
      </c>
      <c r="P1936">
        <v>1460</v>
      </c>
      <c r="Q1936">
        <v>0</v>
      </c>
      <c r="R1936">
        <v>0</v>
      </c>
    </row>
    <row r="1937" spans="1:18" x14ac:dyDescent="0.3">
      <c r="A1937" s="20">
        <v>2024</v>
      </c>
      <c r="B1937" s="20" t="s">
        <v>56</v>
      </c>
      <c r="C1937" s="20" t="s">
        <v>542</v>
      </c>
      <c r="D1937" s="20" t="s">
        <v>144</v>
      </c>
      <c r="E1937" s="20">
        <v>4</v>
      </c>
      <c r="F1937" s="20" t="s">
        <v>60</v>
      </c>
      <c r="G1937">
        <v>618</v>
      </c>
      <c r="H1937">
        <v>85</v>
      </c>
      <c r="I1937">
        <v>65</v>
      </c>
      <c r="J1937">
        <v>197</v>
      </c>
      <c r="K1937">
        <v>143</v>
      </c>
      <c r="L1937">
        <v>42</v>
      </c>
      <c r="M1937">
        <v>86</v>
      </c>
      <c r="N1937">
        <v>86</v>
      </c>
      <c r="O1937">
        <v>68</v>
      </c>
      <c r="P1937">
        <v>204</v>
      </c>
      <c r="Q1937">
        <v>130</v>
      </c>
      <c r="R1937">
        <v>42</v>
      </c>
    </row>
    <row r="1938" spans="1:18" x14ac:dyDescent="0.3">
      <c r="A1938" s="20">
        <v>2024</v>
      </c>
      <c r="B1938" s="20" t="s">
        <v>56</v>
      </c>
      <c r="C1938" s="20" t="s">
        <v>543</v>
      </c>
      <c r="D1938" s="20" t="s">
        <v>145</v>
      </c>
      <c r="E1938" s="20">
        <v>1</v>
      </c>
      <c r="F1938" s="20" t="s">
        <v>58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3">
      <c r="A1939" s="20">
        <v>2024</v>
      </c>
      <c r="B1939" s="20" t="s">
        <v>56</v>
      </c>
      <c r="C1939" s="20" t="s">
        <v>543</v>
      </c>
      <c r="D1939" s="20" t="s">
        <v>145</v>
      </c>
      <c r="E1939" s="20">
        <v>2</v>
      </c>
      <c r="F1939" s="20" t="s">
        <v>25</v>
      </c>
      <c r="G1939">
        <v>296</v>
      </c>
      <c r="H1939">
        <v>0</v>
      </c>
      <c r="I1939">
        <v>0</v>
      </c>
      <c r="J1939">
        <v>0</v>
      </c>
      <c r="K1939">
        <v>172</v>
      </c>
      <c r="L1939">
        <v>114</v>
      </c>
      <c r="M1939">
        <v>10</v>
      </c>
      <c r="N1939">
        <v>0</v>
      </c>
      <c r="O1939">
        <v>0</v>
      </c>
      <c r="P1939">
        <v>0</v>
      </c>
      <c r="Q1939">
        <v>177</v>
      </c>
      <c r="R1939">
        <v>119</v>
      </c>
    </row>
    <row r="1940" spans="1:18" x14ac:dyDescent="0.3">
      <c r="A1940" s="20">
        <v>2024</v>
      </c>
      <c r="B1940" s="20" t="s">
        <v>56</v>
      </c>
      <c r="C1940" s="20" t="s">
        <v>543</v>
      </c>
      <c r="D1940" s="20" t="s">
        <v>145</v>
      </c>
      <c r="E1940" s="20">
        <v>3</v>
      </c>
      <c r="F1940" s="20" t="s">
        <v>59</v>
      </c>
      <c r="G1940">
        <v>416</v>
      </c>
      <c r="H1940">
        <v>71</v>
      </c>
      <c r="I1940">
        <v>90</v>
      </c>
      <c r="J1940">
        <v>231</v>
      </c>
      <c r="K1940">
        <v>24</v>
      </c>
      <c r="L1940">
        <v>0</v>
      </c>
      <c r="M1940">
        <v>0</v>
      </c>
      <c r="N1940">
        <v>75</v>
      </c>
      <c r="O1940">
        <v>101</v>
      </c>
      <c r="P1940">
        <v>240</v>
      </c>
      <c r="Q1940">
        <v>0</v>
      </c>
      <c r="R1940">
        <v>0</v>
      </c>
    </row>
    <row r="1941" spans="1:18" x14ac:dyDescent="0.3">
      <c r="A1941" s="20">
        <v>2024</v>
      </c>
      <c r="B1941" s="20" t="s">
        <v>56</v>
      </c>
      <c r="C1941" s="20" t="s">
        <v>543</v>
      </c>
      <c r="D1941" s="20" t="s">
        <v>145</v>
      </c>
      <c r="E1941" s="20">
        <v>4</v>
      </c>
      <c r="F1941" s="20" t="s">
        <v>60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3">
      <c r="A1942" s="20">
        <v>2024</v>
      </c>
      <c r="B1942" s="20" t="s">
        <v>56</v>
      </c>
      <c r="C1942" s="20" t="s">
        <v>544</v>
      </c>
      <c r="D1942" s="20" t="s">
        <v>146</v>
      </c>
      <c r="E1942" s="20">
        <v>1</v>
      </c>
      <c r="F1942" s="20" t="s">
        <v>58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3">
      <c r="A1943" s="20">
        <v>2024</v>
      </c>
      <c r="B1943" s="20" t="s">
        <v>56</v>
      </c>
      <c r="C1943" s="20" t="s">
        <v>544</v>
      </c>
      <c r="D1943" s="20" t="s">
        <v>146</v>
      </c>
      <c r="E1943" s="20">
        <v>2</v>
      </c>
      <c r="F1943" s="20" t="s">
        <v>25</v>
      </c>
      <c r="G1943">
        <v>1291</v>
      </c>
      <c r="H1943">
        <v>0</v>
      </c>
      <c r="I1943">
        <v>0</v>
      </c>
      <c r="J1943">
        <v>2</v>
      </c>
      <c r="K1943">
        <v>712</v>
      </c>
      <c r="L1943">
        <v>529</v>
      </c>
      <c r="M1943">
        <v>48</v>
      </c>
      <c r="N1943">
        <v>0</v>
      </c>
      <c r="O1943">
        <v>0</v>
      </c>
      <c r="P1943">
        <v>0</v>
      </c>
      <c r="Q1943">
        <v>701</v>
      </c>
      <c r="R1943">
        <v>562</v>
      </c>
    </row>
    <row r="1944" spans="1:18" x14ac:dyDescent="0.3">
      <c r="A1944" s="20">
        <v>2024</v>
      </c>
      <c r="B1944" s="20" t="s">
        <v>56</v>
      </c>
      <c r="C1944" s="20" t="s">
        <v>544</v>
      </c>
      <c r="D1944" s="20" t="s">
        <v>146</v>
      </c>
      <c r="E1944" s="20">
        <v>3</v>
      </c>
      <c r="F1944" s="20" t="s">
        <v>59</v>
      </c>
      <c r="G1944">
        <v>1626</v>
      </c>
      <c r="H1944">
        <v>192</v>
      </c>
      <c r="I1944">
        <v>325</v>
      </c>
      <c r="J1944">
        <v>1054</v>
      </c>
      <c r="K1944">
        <v>54</v>
      </c>
      <c r="L1944">
        <v>1</v>
      </c>
      <c r="M1944">
        <v>0</v>
      </c>
      <c r="N1944">
        <v>198</v>
      </c>
      <c r="O1944">
        <v>360</v>
      </c>
      <c r="P1944">
        <v>1068</v>
      </c>
      <c r="Q1944">
        <v>0</v>
      </c>
      <c r="R1944">
        <v>0</v>
      </c>
    </row>
    <row r="1945" spans="1:18" x14ac:dyDescent="0.3">
      <c r="A1945" s="20">
        <v>2024</v>
      </c>
      <c r="B1945" s="20" t="s">
        <v>56</v>
      </c>
      <c r="C1945" s="20" t="s">
        <v>544</v>
      </c>
      <c r="D1945" s="20" t="s">
        <v>146</v>
      </c>
      <c r="E1945" s="20">
        <v>4</v>
      </c>
      <c r="F1945" s="20" t="s">
        <v>60</v>
      </c>
      <c r="G1945">
        <v>109</v>
      </c>
      <c r="H1945">
        <v>4</v>
      </c>
      <c r="I1945">
        <v>2</v>
      </c>
      <c r="J1945">
        <v>10</v>
      </c>
      <c r="K1945">
        <v>6</v>
      </c>
      <c r="L1945">
        <v>4</v>
      </c>
      <c r="M1945">
        <v>83</v>
      </c>
      <c r="N1945">
        <v>4</v>
      </c>
      <c r="O1945">
        <v>2</v>
      </c>
      <c r="P1945">
        <v>17</v>
      </c>
      <c r="Q1945">
        <v>0</v>
      </c>
      <c r="R1945">
        <v>0</v>
      </c>
    </row>
    <row r="1946" spans="1:18" x14ac:dyDescent="0.3">
      <c r="A1946" s="20">
        <v>2024</v>
      </c>
      <c r="B1946" s="20" t="s">
        <v>56</v>
      </c>
      <c r="C1946" s="20" t="s">
        <v>545</v>
      </c>
      <c r="D1946" s="20" t="s">
        <v>147</v>
      </c>
      <c r="E1946" s="20">
        <v>1</v>
      </c>
      <c r="F1946" s="20" t="s">
        <v>58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3">
      <c r="A1947" s="20">
        <v>2024</v>
      </c>
      <c r="B1947" s="20" t="s">
        <v>56</v>
      </c>
      <c r="C1947" s="20" t="s">
        <v>545</v>
      </c>
      <c r="D1947" s="20" t="s">
        <v>147</v>
      </c>
      <c r="E1947" s="20">
        <v>2</v>
      </c>
      <c r="F1947" s="20" t="s">
        <v>25</v>
      </c>
      <c r="G1947">
        <v>332</v>
      </c>
      <c r="H1947">
        <v>0</v>
      </c>
      <c r="I1947">
        <v>0</v>
      </c>
      <c r="J1947">
        <v>0</v>
      </c>
      <c r="K1947">
        <v>197</v>
      </c>
      <c r="L1947">
        <v>124</v>
      </c>
      <c r="M1947">
        <v>11</v>
      </c>
      <c r="N1947">
        <v>0</v>
      </c>
      <c r="O1947">
        <v>0</v>
      </c>
      <c r="P1947">
        <v>0</v>
      </c>
      <c r="Q1947">
        <v>206</v>
      </c>
      <c r="R1947">
        <v>126</v>
      </c>
    </row>
    <row r="1948" spans="1:18" x14ac:dyDescent="0.3">
      <c r="A1948" s="20">
        <v>2024</v>
      </c>
      <c r="B1948" s="20" t="s">
        <v>56</v>
      </c>
      <c r="C1948" s="20" t="s">
        <v>545</v>
      </c>
      <c r="D1948" s="20" t="s">
        <v>147</v>
      </c>
      <c r="E1948" s="20">
        <v>3</v>
      </c>
      <c r="F1948" s="20" t="s">
        <v>59</v>
      </c>
      <c r="G1948">
        <v>526</v>
      </c>
      <c r="H1948">
        <v>112</v>
      </c>
      <c r="I1948">
        <v>99</v>
      </c>
      <c r="J1948">
        <v>291</v>
      </c>
      <c r="K1948">
        <v>24</v>
      </c>
      <c r="L1948">
        <v>0</v>
      </c>
      <c r="M1948">
        <v>0</v>
      </c>
      <c r="N1948">
        <v>119</v>
      </c>
      <c r="O1948">
        <v>102</v>
      </c>
      <c r="P1948">
        <v>305</v>
      </c>
      <c r="Q1948">
        <v>0</v>
      </c>
      <c r="R1948">
        <v>0</v>
      </c>
    </row>
    <row r="1949" spans="1:18" x14ac:dyDescent="0.3">
      <c r="A1949" s="20">
        <v>2024</v>
      </c>
      <c r="B1949" s="20" t="s">
        <v>56</v>
      </c>
      <c r="C1949" s="20" t="s">
        <v>545</v>
      </c>
      <c r="D1949" s="20" t="s">
        <v>147</v>
      </c>
      <c r="E1949" s="20">
        <v>4</v>
      </c>
      <c r="F1949" s="20" t="s">
        <v>60</v>
      </c>
      <c r="G1949">
        <v>37</v>
      </c>
      <c r="H1949">
        <v>0</v>
      </c>
      <c r="I1949">
        <v>2</v>
      </c>
      <c r="J1949">
        <v>1</v>
      </c>
      <c r="K1949">
        <v>2</v>
      </c>
      <c r="L1949">
        <v>2</v>
      </c>
      <c r="M1949">
        <v>30</v>
      </c>
      <c r="N1949">
        <v>0</v>
      </c>
      <c r="O1949">
        <v>2</v>
      </c>
      <c r="P1949">
        <v>3</v>
      </c>
      <c r="Q1949">
        <v>0</v>
      </c>
      <c r="R1949">
        <v>0</v>
      </c>
    </row>
    <row r="1950" spans="1:18" x14ac:dyDescent="0.3">
      <c r="A1950" s="20">
        <v>2024</v>
      </c>
      <c r="B1950" s="20" t="s">
        <v>56</v>
      </c>
      <c r="C1950" s="20" t="s">
        <v>546</v>
      </c>
      <c r="D1950" s="20" t="s">
        <v>148</v>
      </c>
      <c r="E1950" s="20">
        <v>1</v>
      </c>
      <c r="F1950" s="20" t="s">
        <v>58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3">
      <c r="A1951" s="20">
        <v>2024</v>
      </c>
      <c r="B1951" s="20" t="s">
        <v>56</v>
      </c>
      <c r="C1951" s="20" t="s">
        <v>546</v>
      </c>
      <c r="D1951" s="20" t="s">
        <v>148</v>
      </c>
      <c r="E1951" s="20">
        <v>2</v>
      </c>
      <c r="F1951" s="20" t="s">
        <v>25</v>
      </c>
      <c r="G1951">
        <v>2138</v>
      </c>
      <c r="H1951">
        <v>0</v>
      </c>
      <c r="I1951">
        <v>0</v>
      </c>
      <c r="J1951">
        <v>3</v>
      </c>
      <c r="K1951">
        <v>922</v>
      </c>
      <c r="L1951">
        <v>599</v>
      </c>
      <c r="M1951">
        <v>614</v>
      </c>
      <c r="N1951">
        <v>0</v>
      </c>
      <c r="O1951">
        <v>0</v>
      </c>
      <c r="P1951">
        <v>0</v>
      </c>
      <c r="Q1951">
        <v>1006</v>
      </c>
      <c r="R1951">
        <v>571</v>
      </c>
    </row>
    <row r="1952" spans="1:18" x14ac:dyDescent="0.3">
      <c r="A1952" s="20">
        <v>2024</v>
      </c>
      <c r="B1952" s="20" t="s">
        <v>56</v>
      </c>
      <c r="C1952" s="20" t="s">
        <v>546</v>
      </c>
      <c r="D1952" s="20" t="s">
        <v>148</v>
      </c>
      <c r="E1952" s="20">
        <v>3</v>
      </c>
      <c r="F1952" s="20" t="s">
        <v>59</v>
      </c>
      <c r="G1952">
        <v>2244</v>
      </c>
      <c r="H1952">
        <v>469</v>
      </c>
      <c r="I1952">
        <v>465</v>
      </c>
      <c r="J1952">
        <v>1246</v>
      </c>
      <c r="K1952">
        <v>63</v>
      </c>
      <c r="L1952">
        <v>1</v>
      </c>
      <c r="M1952">
        <v>0</v>
      </c>
      <c r="N1952">
        <v>501</v>
      </c>
      <c r="O1952">
        <v>478</v>
      </c>
      <c r="P1952">
        <v>1265</v>
      </c>
      <c r="Q1952">
        <v>0</v>
      </c>
      <c r="R1952">
        <v>0</v>
      </c>
    </row>
    <row r="1953" spans="1:18" x14ac:dyDescent="0.3">
      <c r="A1953" s="20">
        <v>2024</v>
      </c>
      <c r="B1953" s="20" t="s">
        <v>56</v>
      </c>
      <c r="C1953" s="20" t="s">
        <v>546</v>
      </c>
      <c r="D1953" s="20" t="s">
        <v>148</v>
      </c>
      <c r="E1953" s="20">
        <v>4</v>
      </c>
      <c r="F1953" s="20" t="s">
        <v>60</v>
      </c>
      <c r="G1953">
        <v>559</v>
      </c>
      <c r="H1953">
        <v>87</v>
      </c>
      <c r="I1953">
        <v>94</v>
      </c>
      <c r="J1953">
        <v>245</v>
      </c>
      <c r="K1953">
        <v>73</v>
      </c>
      <c r="L1953">
        <v>10</v>
      </c>
      <c r="M1953">
        <v>50</v>
      </c>
      <c r="N1953">
        <v>92</v>
      </c>
      <c r="O1953">
        <v>95</v>
      </c>
      <c r="P1953">
        <v>257</v>
      </c>
      <c r="Q1953">
        <v>58</v>
      </c>
      <c r="R1953">
        <v>0</v>
      </c>
    </row>
    <row r="1954" spans="1:18" x14ac:dyDescent="0.3">
      <c r="A1954" s="20">
        <v>2024</v>
      </c>
      <c r="B1954" s="20" t="s">
        <v>56</v>
      </c>
      <c r="C1954" s="20" t="s">
        <v>547</v>
      </c>
      <c r="D1954" s="20" t="s">
        <v>149</v>
      </c>
      <c r="E1954" s="20">
        <v>1</v>
      </c>
      <c r="F1954" s="20" t="s">
        <v>58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3">
      <c r="A1955" s="20">
        <v>2024</v>
      </c>
      <c r="B1955" s="20" t="s">
        <v>56</v>
      </c>
      <c r="C1955" s="20" t="s">
        <v>547</v>
      </c>
      <c r="D1955" s="20" t="s">
        <v>149</v>
      </c>
      <c r="E1955" s="20">
        <v>2</v>
      </c>
      <c r="F1955" s="20" t="s">
        <v>25</v>
      </c>
      <c r="G1955">
        <v>291</v>
      </c>
      <c r="H1955">
        <v>0</v>
      </c>
      <c r="I1955">
        <v>0</v>
      </c>
      <c r="J1955">
        <v>0</v>
      </c>
      <c r="K1955">
        <v>187</v>
      </c>
      <c r="L1955">
        <v>101</v>
      </c>
      <c r="M1955">
        <v>3</v>
      </c>
      <c r="N1955">
        <v>0</v>
      </c>
      <c r="O1955">
        <v>0</v>
      </c>
      <c r="P1955">
        <v>0</v>
      </c>
      <c r="Q1955">
        <v>185</v>
      </c>
      <c r="R1955">
        <v>106</v>
      </c>
    </row>
    <row r="1956" spans="1:18" x14ac:dyDescent="0.3">
      <c r="A1956" s="20">
        <v>2024</v>
      </c>
      <c r="B1956" s="20" t="s">
        <v>56</v>
      </c>
      <c r="C1956" s="20" t="s">
        <v>547</v>
      </c>
      <c r="D1956" s="20" t="s">
        <v>149</v>
      </c>
      <c r="E1956" s="20">
        <v>3</v>
      </c>
      <c r="F1956" s="20" t="s">
        <v>59</v>
      </c>
      <c r="G1956">
        <v>514</v>
      </c>
      <c r="H1956">
        <v>103</v>
      </c>
      <c r="I1956">
        <v>105</v>
      </c>
      <c r="J1956">
        <v>279</v>
      </c>
      <c r="K1956">
        <v>9</v>
      </c>
      <c r="L1956">
        <v>1</v>
      </c>
      <c r="M1956">
        <v>17</v>
      </c>
      <c r="N1956">
        <v>105</v>
      </c>
      <c r="O1956">
        <v>118</v>
      </c>
      <c r="P1956">
        <v>274</v>
      </c>
      <c r="Q1956">
        <v>0</v>
      </c>
      <c r="R1956">
        <v>0</v>
      </c>
    </row>
    <row r="1957" spans="1:18" x14ac:dyDescent="0.3">
      <c r="A1957" s="20">
        <v>2024</v>
      </c>
      <c r="B1957" s="20" t="s">
        <v>56</v>
      </c>
      <c r="C1957" s="20" t="s">
        <v>547</v>
      </c>
      <c r="D1957" s="20" t="s">
        <v>149</v>
      </c>
      <c r="E1957" s="20">
        <v>4</v>
      </c>
      <c r="F1957" s="20" t="s">
        <v>60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3">
      <c r="A1958" s="20">
        <v>2024</v>
      </c>
      <c r="B1958" s="20" t="s">
        <v>56</v>
      </c>
      <c r="C1958" s="20" t="s">
        <v>548</v>
      </c>
      <c r="D1958" s="20" t="s">
        <v>150</v>
      </c>
      <c r="E1958" s="20">
        <v>1</v>
      </c>
      <c r="F1958" s="20" t="s">
        <v>58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3">
      <c r="A1959" s="20">
        <v>2024</v>
      </c>
      <c r="B1959" s="20" t="s">
        <v>56</v>
      </c>
      <c r="C1959" s="20" t="s">
        <v>548</v>
      </c>
      <c r="D1959" s="20" t="s">
        <v>150</v>
      </c>
      <c r="E1959" s="20">
        <v>2</v>
      </c>
      <c r="F1959" s="20" t="s">
        <v>25</v>
      </c>
      <c r="G1959">
        <v>194</v>
      </c>
      <c r="H1959">
        <v>0</v>
      </c>
      <c r="I1959">
        <v>0</v>
      </c>
      <c r="J1959">
        <v>0</v>
      </c>
      <c r="K1959">
        <v>148</v>
      </c>
      <c r="L1959">
        <v>40</v>
      </c>
      <c r="M1959">
        <v>6</v>
      </c>
      <c r="N1959">
        <v>0</v>
      </c>
      <c r="O1959">
        <v>0</v>
      </c>
      <c r="P1959">
        <v>0</v>
      </c>
      <c r="Q1959">
        <v>158</v>
      </c>
      <c r="R1959">
        <v>36</v>
      </c>
    </row>
    <row r="1960" spans="1:18" x14ac:dyDescent="0.3">
      <c r="A1960" s="20">
        <v>2024</v>
      </c>
      <c r="B1960" s="20" t="s">
        <v>56</v>
      </c>
      <c r="C1960" s="20" t="s">
        <v>548</v>
      </c>
      <c r="D1960" s="20" t="s">
        <v>150</v>
      </c>
      <c r="E1960" s="20">
        <v>3</v>
      </c>
      <c r="F1960" s="20" t="s">
        <v>59</v>
      </c>
      <c r="G1960">
        <v>364</v>
      </c>
      <c r="H1960">
        <v>67</v>
      </c>
      <c r="I1960">
        <v>85</v>
      </c>
      <c r="J1960">
        <v>189</v>
      </c>
      <c r="K1960">
        <v>23</v>
      </c>
      <c r="L1960">
        <v>0</v>
      </c>
      <c r="M1960">
        <v>0</v>
      </c>
      <c r="N1960">
        <v>75</v>
      </c>
      <c r="O1960">
        <v>81</v>
      </c>
      <c r="P1960">
        <v>208</v>
      </c>
      <c r="Q1960">
        <v>0</v>
      </c>
      <c r="R1960">
        <v>0</v>
      </c>
    </row>
    <row r="1961" spans="1:18" x14ac:dyDescent="0.3">
      <c r="A1961" s="20">
        <v>2024</v>
      </c>
      <c r="B1961" s="20" t="s">
        <v>56</v>
      </c>
      <c r="C1961" s="20" t="s">
        <v>548</v>
      </c>
      <c r="D1961" s="20" t="s">
        <v>150</v>
      </c>
      <c r="E1961" s="20">
        <v>4</v>
      </c>
      <c r="F1961" s="20" t="s">
        <v>60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3">
      <c r="A1962" s="20">
        <v>2024</v>
      </c>
      <c r="B1962" s="20" t="s">
        <v>56</v>
      </c>
      <c r="C1962" s="20" t="s">
        <v>549</v>
      </c>
      <c r="D1962" s="20" t="s">
        <v>1</v>
      </c>
      <c r="E1962" s="20">
        <v>1</v>
      </c>
      <c r="F1962" s="20" t="s">
        <v>58</v>
      </c>
      <c r="G1962">
        <v>2498</v>
      </c>
      <c r="H1962">
        <v>0</v>
      </c>
      <c r="I1962">
        <v>0</v>
      </c>
      <c r="J1962">
        <v>17</v>
      </c>
      <c r="K1962">
        <v>557</v>
      </c>
      <c r="L1962">
        <v>1059</v>
      </c>
      <c r="M1962">
        <v>865</v>
      </c>
      <c r="N1962">
        <v>0</v>
      </c>
      <c r="O1962">
        <v>0</v>
      </c>
      <c r="P1962">
        <v>0</v>
      </c>
      <c r="Q1962">
        <v>468</v>
      </c>
      <c r="R1962">
        <v>1311</v>
      </c>
    </row>
    <row r="1963" spans="1:18" x14ac:dyDescent="0.3">
      <c r="A1963" s="20">
        <v>2024</v>
      </c>
      <c r="B1963" s="20" t="s">
        <v>56</v>
      </c>
      <c r="C1963" s="20" t="s">
        <v>549</v>
      </c>
      <c r="D1963" s="20" t="s">
        <v>1</v>
      </c>
      <c r="E1963" s="20">
        <v>2</v>
      </c>
      <c r="F1963" s="20" t="s">
        <v>25</v>
      </c>
      <c r="G1963">
        <v>117012</v>
      </c>
      <c r="H1963">
        <v>1</v>
      </c>
      <c r="I1963">
        <v>0</v>
      </c>
      <c r="J1963">
        <v>5935</v>
      </c>
      <c r="K1963">
        <v>58273</v>
      </c>
      <c r="L1963">
        <v>42927</v>
      </c>
      <c r="M1963">
        <v>9876</v>
      </c>
      <c r="N1963">
        <v>1</v>
      </c>
      <c r="O1963">
        <v>0</v>
      </c>
      <c r="P1963">
        <v>164</v>
      </c>
      <c r="Q1963">
        <v>61665</v>
      </c>
      <c r="R1963">
        <v>48326</v>
      </c>
    </row>
    <row r="1964" spans="1:18" x14ac:dyDescent="0.3">
      <c r="A1964" s="20">
        <v>2024</v>
      </c>
      <c r="B1964" s="20" t="s">
        <v>56</v>
      </c>
      <c r="C1964" s="20" t="s">
        <v>549</v>
      </c>
      <c r="D1964" s="20" t="s">
        <v>1</v>
      </c>
      <c r="E1964" s="20">
        <v>3</v>
      </c>
      <c r="F1964" s="20" t="s">
        <v>59</v>
      </c>
      <c r="G1964">
        <v>117420</v>
      </c>
      <c r="H1964">
        <v>15792</v>
      </c>
      <c r="I1964">
        <v>24585</v>
      </c>
      <c r="J1964">
        <v>70114</v>
      </c>
      <c r="K1964">
        <v>5536</v>
      </c>
      <c r="L1964">
        <v>357</v>
      </c>
      <c r="M1964">
        <v>1036</v>
      </c>
      <c r="N1964">
        <v>16970</v>
      </c>
      <c r="O1964">
        <v>25762</v>
      </c>
      <c r="P1964">
        <v>70011</v>
      </c>
      <c r="Q1964">
        <v>3825</v>
      </c>
      <c r="R1964">
        <v>0</v>
      </c>
    </row>
    <row r="1965" spans="1:18" x14ac:dyDescent="0.3">
      <c r="A1965" s="20">
        <v>2024</v>
      </c>
      <c r="B1965" s="20" t="s">
        <v>56</v>
      </c>
      <c r="C1965" s="20" t="s">
        <v>549</v>
      </c>
      <c r="D1965" s="20" t="s">
        <v>1</v>
      </c>
      <c r="E1965" s="20">
        <v>4</v>
      </c>
      <c r="F1965" s="20" t="s">
        <v>60</v>
      </c>
      <c r="G1965">
        <v>141598</v>
      </c>
      <c r="H1965">
        <v>19616</v>
      </c>
      <c r="I1965">
        <v>13683</v>
      </c>
      <c r="J1965">
        <v>33993</v>
      </c>
      <c r="K1965">
        <v>27322</v>
      </c>
      <c r="L1965">
        <v>20857</v>
      </c>
      <c r="M1965">
        <v>26127</v>
      </c>
      <c r="N1965">
        <v>20319</v>
      </c>
      <c r="O1965">
        <v>14196</v>
      </c>
      <c r="P1965">
        <v>32077</v>
      </c>
      <c r="Q1965">
        <v>25705</v>
      </c>
      <c r="R1965">
        <v>19496</v>
      </c>
    </row>
    <row r="1966" spans="1:18" x14ac:dyDescent="0.3">
      <c r="A1966" s="20">
        <v>2024</v>
      </c>
      <c r="B1966" s="20" t="s">
        <v>56</v>
      </c>
      <c r="C1966" s="20" t="s">
        <v>550</v>
      </c>
      <c r="D1966" s="20" t="s">
        <v>151</v>
      </c>
      <c r="E1966" s="20">
        <v>1</v>
      </c>
      <c r="F1966" s="20" t="s">
        <v>58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3">
      <c r="A1967" s="20">
        <v>2024</v>
      </c>
      <c r="B1967" s="20" t="s">
        <v>56</v>
      </c>
      <c r="C1967" s="20" t="s">
        <v>550</v>
      </c>
      <c r="D1967" s="20" t="s">
        <v>151</v>
      </c>
      <c r="E1967" s="20">
        <v>2</v>
      </c>
      <c r="F1967" s="20" t="s">
        <v>25</v>
      </c>
      <c r="G1967">
        <v>1192</v>
      </c>
      <c r="H1967">
        <v>0</v>
      </c>
      <c r="I1967">
        <v>0</v>
      </c>
      <c r="J1967">
        <v>25</v>
      </c>
      <c r="K1967">
        <v>638</v>
      </c>
      <c r="L1967">
        <v>462</v>
      </c>
      <c r="M1967">
        <v>67</v>
      </c>
      <c r="N1967">
        <v>0</v>
      </c>
      <c r="O1967">
        <v>0</v>
      </c>
      <c r="P1967">
        <v>0</v>
      </c>
      <c r="Q1967">
        <v>628</v>
      </c>
      <c r="R1967">
        <v>529</v>
      </c>
    </row>
    <row r="1968" spans="1:18" x14ac:dyDescent="0.3">
      <c r="A1968" s="20">
        <v>2024</v>
      </c>
      <c r="B1968" s="20" t="s">
        <v>56</v>
      </c>
      <c r="C1968" s="20" t="s">
        <v>550</v>
      </c>
      <c r="D1968" s="20" t="s">
        <v>151</v>
      </c>
      <c r="E1968" s="20">
        <v>3</v>
      </c>
      <c r="F1968" s="20" t="s">
        <v>59</v>
      </c>
      <c r="G1968">
        <v>1344</v>
      </c>
      <c r="H1968">
        <v>111</v>
      </c>
      <c r="I1968">
        <v>308</v>
      </c>
      <c r="J1968">
        <v>871</v>
      </c>
      <c r="K1968">
        <v>37</v>
      </c>
      <c r="L1968">
        <v>1</v>
      </c>
      <c r="M1968">
        <v>16</v>
      </c>
      <c r="N1968">
        <v>120</v>
      </c>
      <c r="O1968">
        <v>323</v>
      </c>
      <c r="P1968">
        <v>884</v>
      </c>
      <c r="Q1968">
        <v>0</v>
      </c>
      <c r="R1968">
        <v>0</v>
      </c>
    </row>
    <row r="1969" spans="1:18" x14ac:dyDescent="0.3">
      <c r="A1969" s="20">
        <v>2024</v>
      </c>
      <c r="B1969" s="20" t="s">
        <v>56</v>
      </c>
      <c r="C1969" s="20" t="s">
        <v>550</v>
      </c>
      <c r="D1969" s="20" t="s">
        <v>151</v>
      </c>
      <c r="E1969" s="20">
        <v>4</v>
      </c>
      <c r="F1969" s="20" t="s">
        <v>60</v>
      </c>
      <c r="G1969">
        <v>168</v>
      </c>
      <c r="H1969">
        <v>15</v>
      </c>
      <c r="I1969">
        <v>27</v>
      </c>
      <c r="J1969">
        <v>35</v>
      </c>
      <c r="K1969">
        <v>5</v>
      </c>
      <c r="L1969">
        <v>9</v>
      </c>
      <c r="M1969">
        <v>77</v>
      </c>
      <c r="N1969">
        <v>16</v>
      </c>
      <c r="O1969">
        <v>29</v>
      </c>
      <c r="P1969">
        <v>37</v>
      </c>
      <c r="Q1969">
        <v>0</v>
      </c>
      <c r="R1969">
        <v>0</v>
      </c>
    </row>
    <row r="1970" spans="1:18" x14ac:dyDescent="0.3">
      <c r="A1970" s="20">
        <v>2024</v>
      </c>
      <c r="B1970" s="20" t="s">
        <v>56</v>
      </c>
      <c r="C1970" s="20" t="s">
        <v>551</v>
      </c>
      <c r="D1970" s="20" t="s">
        <v>152</v>
      </c>
      <c r="E1970" s="20">
        <v>1</v>
      </c>
      <c r="F1970" s="20" t="s">
        <v>58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3">
      <c r="A1971" s="20">
        <v>2024</v>
      </c>
      <c r="B1971" s="20" t="s">
        <v>56</v>
      </c>
      <c r="C1971" s="20" t="s">
        <v>551</v>
      </c>
      <c r="D1971" s="20" t="s">
        <v>152</v>
      </c>
      <c r="E1971" s="20">
        <v>2</v>
      </c>
      <c r="F1971" s="20" t="s">
        <v>25</v>
      </c>
      <c r="G1971">
        <v>1393</v>
      </c>
      <c r="H1971">
        <v>0</v>
      </c>
      <c r="I1971">
        <v>35</v>
      </c>
      <c r="J1971">
        <v>105</v>
      </c>
      <c r="K1971">
        <v>664</v>
      </c>
      <c r="L1971">
        <v>523</v>
      </c>
      <c r="M1971">
        <v>66</v>
      </c>
      <c r="N1971">
        <v>0</v>
      </c>
      <c r="O1971">
        <v>37</v>
      </c>
      <c r="P1971">
        <v>84</v>
      </c>
      <c r="Q1971">
        <v>693</v>
      </c>
      <c r="R1971">
        <v>562</v>
      </c>
    </row>
    <row r="1972" spans="1:18" x14ac:dyDescent="0.3">
      <c r="A1972" s="20">
        <v>2024</v>
      </c>
      <c r="B1972" s="20" t="s">
        <v>56</v>
      </c>
      <c r="C1972" s="20" t="s">
        <v>551</v>
      </c>
      <c r="D1972" s="20" t="s">
        <v>152</v>
      </c>
      <c r="E1972" s="20">
        <v>3</v>
      </c>
      <c r="F1972" s="20" t="s">
        <v>59</v>
      </c>
      <c r="G1972">
        <v>1459</v>
      </c>
      <c r="H1972">
        <v>178</v>
      </c>
      <c r="I1972">
        <v>264</v>
      </c>
      <c r="J1972">
        <v>938</v>
      </c>
      <c r="K1972">
        <v>68</v>
      </c>
      <c r="L1972">
        <v>4</v>
      </c>
      <c r="M1972">
        <v>7</v>
      </c>
      <c r="N1972">
        <v>192</v>
      </c>
      <c r="O1972">
        <v>279</v>
      </c>
      <c r="P1972">
        <v>979</v>
      </c>
      <c r="Q1972">
        <v>0</v>
      </c>
      <c r="R1972">
        <v>0</v>
      </c>
    </row>
    <row r="1973" spans="1:18" x14ac:dyDescent="0.3">
      <c r="A1973" s="20">
        <v>2024</v>
      </c>
      <c r="B1973" s="20" t="s">
        <v>56</v>
      </c>
      <c r="C1973" s="20" t="s">
        <v>551</v>
      </c>
      <c r="D1973" s="20" t="s">
        <v>152</v>
      </c>
      <c r="E1973" s="20">
        <v>4</v>
      </c>
      <c r="F1973" s="20" t="s">
        <v>60</v>
      </c>
      <c r="G1973">
        <v>133</v>
      </c>
      <c r="H1973">
        <v>7</v>
      </c>
      <c r="I1973">
        <v>5</v>
      </c>
      <c r="J1973">
        <v>16</v>
      </c>
      <c r="K1973">
        <v>11</v>
      </c>
      <c r="L1973">
        <v>11</v>
      </c>
      <c r="M1973">
        <v>83</v>
      </c>
      <c r="N1973">
        <v>7</v>
      </c>
      <c r="O1973">
        <v>6</v>
      </c>
      <c r="P1973">
        <v>26</v>
      </c>
      <c r="Q1973">
        <v>0</v>
      </c>
      <c r="R1973">
        <v>0</v>
      </c>
    </row>
    <row r="1974" spans="1:18" x14ac:dyDescent="0.3">
      <c r="A1974" s="20">
        <v>2024</v>
      </c>
      <c r="B1974" s="20" t="s">
        <v>56</v>
      </c>
      <c r="C1974" s="20" t="s">
        <v>552</v>
      </c>
      <c r="D1974" s="20" t="s">
        <v>153</v>
      </c>
      <c r="E1974" s="20">
        <v>1</v>
      </c>
      <c r="F1974" s="20" t="s">
        <v>58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3">
      <c r="A1975" s="20">
        <v>2024</v>
      </c>
      <c r="B1975" s="20" t="s">
        <v>56</v>
      </c>
      <c r="C1975" s="20" t="s">
        <v>552</v>
      </c>
      <c r="D1975" s="20" t="s">
        <v>153</v>
      </c>
      <c r="E1975" s="20">
        <v>2</v>
      </c>
      <c r="F1975" s="20" t="s">
        <v>25</v>
      </c>
      <c r="G1975">
        <v>865</v>
      </c>
      <c r="H1975">
        <v>0</v>
      </c>
      <c r="I1975">
        <v>0</v>
      </c>
      <c r="J1975">
        <v>5</v>
      </c>
      <c r="K1975">
        <v>503</v>
      </c>
      <c r="L1975">
        <v>335</v>
      </c>
      <c r="M1975">
        <v>22</v>
      </c>
      <c r="N1975">
        <v>0</v>
      </c>
      <c r="O1975">
        <v>0</v>
      </c>
      <c r="P1975">
        <v>0</v>
      </c>
      <c r="Q1975">
        <v>548</v>
      </c>
      <c r="R1975">
        <v>317</v>
      </c>
    </row>
    <row r="1976" spans="1:18" x14ac:dyDescent="0.3">
      <c r="A1976" s="20">
        <v>2024</v>
      </c>
      <c r="B1976" s="20" t="s">
        <v>56</v>
      </c>
      <c r="C1976" s="20" t="s">
        <v>552</v>
      </c>
      <c r="D1976" s="20" t="s">
        <v>153</v>
      </c>
      <c r="E1976" s="20">
        <v>3</v>
      </c>
      <c r="F1976" s="20" t="s">
        <v>59</v>
      </c>
      <c r="G1976">
        <v>1252</v>
      </c>
      <c r="H1976">
        <v>286</v>
      </c>
      <c r="I1976">
        <v>280</v>
      </c>
      <c r="J1976">
        <v>667</v>
      </c>
      <c r="K1976">
        <v>18</v>
      </c>
      <c r="L1976">
        <v>1</v>
      </c>
      <c r="M1976">
        <v>0</v>
      </c>
      <c r="N1976">
        <v>306</v>
      </c>
      <c r="O1976">
        <v>279</v>
      </c>
      <c r="P1976">
        <v>667</v>
      </c>
      <c r="Q1976">
        <v>0</v>
      </c>
      <c r="R1976">
        <v>0</v>
      </c>
    </row>
    <row r="1977" spans="1:18" x14ac:dyDescent="0.3">
      <c r="A1977" s="20">
        <v>2024</v>
      </c>
      <c r="B1977" s="20" t="s">
        <v>56</v>
      </c>
      <c r="C1977" s="20" t="s">
        <v>552</v>
      </c>
      <c r="D1977" s="20" t="s">
        <v>153</v>
      </c>
      <c r="E1977" s="20">
        <v>4</v>
      </c>
      <c r="F1977" s="20" t="s">
        <v>60</v>
      </c>
      <c r="G1977">
        <v>37</v>
      </c>
      <c r="H1977">
        <v>0</v>
      </c>
      <c r="I1977">
        <v>2</v>
      </c>
      <c r="J1977">
        <v>6</v>
      </c>
      <c r="K1977">
        <v>1</v>
      </c>
      <c r="L1977">
        <v>1</v>
      </c>
      <c r="M1977">
        <v>27</v>
      </c>
      <c r="N1977">
        <v>0</v>
      </c>
      <c r="O1977">
        <v>2</v>
      </c>
      <c r="P1977">
        <v>7</v>
      </c>
      <c r="Q1977">
        <v>0</v>
      </c>
      <c r="R1977">
        <v>0</v>
      </c>
    </row>
    <row r="1978" spans="1:18" x14ac:dyDescent="0.3">
      <c r="A1978" s="20">
        <v>2024</v>
      </c>
      <c r="B1978" s="20" t="s">
        <v>56</v>
      </c>
      <c r="C1978" s="20" t="s">
        <v>553</v>
      </c>
      <c r="D1978" s="20" t="s">
        <v>154</v>
      </c>
      <c r="E1978" s="20">
        <v>1</v>
      </c>
      <c r="F1978" s="20" t="s">
        <v>58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3">
      <c r="A1979" s="20">
        <v>2024</v>
      </c>
      <c r="B1979" s="20" t="s">
        <v>56</v>
      </c>
      <c r="C1979" s="20" t="s">
        <v>553</v>
      </c>
      <c r="D1979" s="20" t="s">
        <v>154</v>
      </c>
      <c r="E1979" s="20">
        <v>2</v>
      </c>
      <c r="F1979" s="20" t="s">
        <v>25</v>
      </c>
      <c r="G1979">
        <v>526</v>
      </c>
      <c r="H1979">
        <v>0</v>
      </c>
      <c r="I1979">
        <v>21</v>
      </c>
      <c r="J1979">
        <v>57</v>
      </c>
      <c r="K1979">
        <v>260</v>
      </c>
      <c r="L1979">
        <v>163</v>
      </c>
      <c r="M1979">
        <v>25</v>
      </c>
      <c r="N1979">
        <v>0</v>
      </c>
      <c r="O1979">
        <v>23</v>
      </c>
      <c r="P1979">
        <v>59</v>
      </c>
      <c r="Q1979">
        <v>255</v>
      </c>
      <c r="R1979">
        <v>189</v>
      </c>
    </row>
    <row r="1980" spans="1:18" x14ac:dyDescent="0.3">
      <c r="A1980" s="20">
        <v>2024</v>
      </c>
      <c r="B1980" s="20" t="s">
        <v>56</v>
      </c>
      <c r="C1980" s="20" t="s">
        <v>553</v>
      </c>
      <c r="D1980" s="20" t="s">
        <v>154</v>
      </c>
      <c r="E1980" s="20">
        <v>3</v>
      </c>
      <c r="F1980" s="20" t="s">
        <v>59</v>
      </c>
      <c r="G1980">
        <v>525</v>
      </c>
      <c r="H1980">
        <v>73</v>
      </c>
      <c r="I1980">
        <v>110</v>
      </c>
      <c r="J1980">
        <v>315</v>
      </c>
      <c r="K1980">
        <v>27</v>
      </c>
      <c r="L1980">
        <v>0</v>
      </c>
      <c r="M1980">
        <v>0</v>
      </c>
      <c r="N1980">
        <v>83</v>
      </c>
      <c r="O1980">
        <v>109</v>
      </c>
      <c r="P1980">
        <v>333</v>
      </c>
      <c r="Q1980">
        <v>0</v>
      </c>
      <c r="R1980">
        <v>0</v>
      </c>
    </row>
    <row r="1981" spans="1:18" x14ac:dyDescent="0.3">
      <c r="A1981" s="20">
        <v>2024</v>
      </c>
      <c r="B1981" s="20" t="s">
        <v>56</v>
      </c>
      <c r="C1981" s="20" t="s">
        <v>553</v>
      </c>
      <c r="D1981" s="20" t="s">
        <v>154</v>
      </c>
      <c r="E1981" s="20">
        <v>4</v>
      </c>
      <c r="F1981" s="20" t="s">
        <v>60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3">
      <c r="A1982" s="20">
        <v>2024</v>
      </c>
      <c r="B1982" s="20" t="s">
        <v>56</v>
      </c>
      <c r="C1982" s="20" t="s">
        <v>554</v>
      </c>
      <c r="D1982" s="20" t="s">
        <v>155</v>
      </c>
      <c r="E1982" s="20">
        <v>1</v>
      </c>
      <c r="F1982" s="20" t="s">
        <v>58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3">
      <c r="A1983" s="20">
        <v>2024</v>
      </c>
      <c r="B1983" s="20" t="s">
        <v>56</v>
      </c>
      <c r="C1983" s="20" t="s">
        <v>554</v>
      </c>
      <c r="D1983" s="20" t="s">
        <v>155</v>
      </c>
      <c r="E1983" s="20">
        <v>2</v>
      </c>
      <c r="F1983" s="20" t="s">
        <v>25</v>
      </c>
      <c r="G1983">
        <v>586</v>
      </c>
      <c r="H1983">
        <v>0</v>
      </c>
      <c r="I1983">
        <v>0</v>
      </c>
      <c r="J1983">
        <v>1</v>
      </c>
      <c r="K1983">
        <v>221</v>
      </c>
      <c r="L1983">
        <v>333</v>
      </c>
      <c r="M1983">
        <v>31</v>
      </c>
      <c r="N1983">
        <v>0</v>
      </c>
      <c r="O1983">
        <v>0</v>
      </c>
      <c r="P1983">
        <v>0</v>
      </c>
      <c r="Q1983">
        <v>203</v>
      </c>
      <c r="R1983">
        <v>383</v>
      </c>
    </row>
    <row r="1984" spans="1:18" x14ac:dyDescent="0.3">
      <c r="A1984" s="20">
        <v>2024</v>
      </c>
      <c r="B1984" s="20" t="s">
        <v>56</v>
      </c>
      <c r="C1984" s="20" t="s">
        <v>554</v>
      </c>
      <c r="D1984" s="20" t="s">
        <v>155</v>
      </c>
      <c r="E1984" s="20">
        <v>3</v>
      </c>
      <c r="F1984" s="20" t="s">
        <v>59</v>
      </c>
      <c r="G1984">
        <v>482</v>
      </c>
      <c r="H1984">
        <v>105</v>
      </c>
      <c r="I1984">
        <v>90</v>
      </c>
      <c r="J1984">
        <v>256</v>
      </c>
      <c r="K1984">
        <v>31</v>
      </c>
      <c r="L1984">
        <v>0</v>
      </c>
      <c r="M1984">
        <v>0</v>
      </c>
      <c r="N1984">
        <v>112</v>
      </c>
      <c r="O1984">
        <v>93</v>
      </c>
      <c r="P1984">
        <v>277</v>
      </c>
      <c r="Q1984">
        <v>0</v>
      </c>
      <c r="R1984">
        <v>0</v>
      </c>
    </row>
    <row r="1985" spans="1:18" x14ac:dyDescent="0.3">
      <c r="A1985" s="20">
        <v>2024</v>
      </c>
      <c r="B1985" s="20" t="s">
        <v>56</v>
      </c>
      <c r="C1985" s="20" t="s">
        <v>554</v>
      </c>
      <c r="D1985" s="20" t="s">
        <v>155</v>
      </c>
      <c r="E1985" s="20">
        <v>4</v>
      </c>
      <c r="F1985" s="20" t="s">
        <v>60</v>
      </c>
      <c r="G1985">
        <v>53</v>
      </c>
      <c r="H1985">
        <v>1</v>
      </c>
      <c r="I1985">
        <v>4</v>
      </c>
      <c r="J1985">
        <v>8</v>
      </c>
      <c r="K1985">
        <v>6</v>
      </c>
      <c r="L1985">
        <v>6</v>
      </c>
      <c r="M1985">
        <v>28</v>
      </c>
      <c r="N1985">
        <v>1</v>
      </c>
      <c r="O1985">
        <v>4</v>
      </c>
      <c r="P1985">
        <v>19</v>
      </c>
      <c r="Q1985">
        <v>0</v>
      </c>
      <c r="R1985">
        <v>0</v>
      </c>
    </row>
    <row r="1986" spans="1:18" x14ac:dyDescent="0.3">
      <c r="A1986" s="20">
        <v>2024</v>
      </c>
      <c r="B1986" s="20" t="s">
        <v>56</v>
      </c>
      <c r="C1986" s="20" t="s">
        <v>555</v>
      </c>
      <c r="D1986" s="20" t="s">
        <v>156</v>
      </c>
      <c r="E1986" s="20">
        <v>1</v>
      </c>
      <c r="F1986" s="20" t="s">
        <v>58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3">
      <c r="A1987" s="20">
        <v>2024</v>
      </c>
      <c r="B1987" s="20" t="s">
        <v>56</v>
      </c>
      <c r="C1987" s="20" t="s">
        <v>555</v>
      </c>
      <c r="D1987" s="20" t="s">
        <v>156</v>
      </c>
      <c r="E1987" s="20">
        <v>2</v>
      </c>
      <c r="F1987" s="20" t="s">
        <v>25</v>
      </c>
      <c r="G1987">
        <v>296</v>
      </c>
      <c r="H1987">
        <v>0</v>
      </c>
      <c r="I1987">
        <v>0</v>
      </c>
      <c r="J1987">
        <v>1</v>
      </c>
      <c r="K1987">
        <v>162</v>
      </c>
      <c r="L1987">
        <v>115</v>
      </c>
      <c r="M1987">
        <v>18</v>
      </c>
      <c r="N1987">
        <v>0</v>
      </c>
      <c r="O1987">
        <v>0</v>
      </c>
      <c r="P1987">
        <v>0</v>
      </c>
      <c r="Q1987">
        <v>174</v>
      </c>
      <c r="R1987">
        <v>122</v>
      </c>
    </row>
    <row r="1988" spans="1:18" x14ac:dyDescent="0.3">
      <c r="A1988" s="20">
        <v>2024</v>
      </c>
      <c r="B1988" s="20" t="s">
        <v>56</v>
      </c>
      <c r="C1988" s="20" t="s">
        <v>555</v>
      </c>
      <c r="D1988" s="20" t="s">
        <v>156</v>
      </c>
      <c r="E1988" s="20">
        <v>3</v>
      </c>
      <c r="F1988" s="20" t="s">
        <v>59</v>
      </c>
      <c r="G1988">
        <v>345</v>
      </c>
      <c r="H1988">
        <v>41</v>
      </c>
      <c r="I1988">
        <v>79</v>
      </c>
      <c r="J1988">
        <v>219</v>
      </c>
      <c r="K1988">
        <v>6</v>
      </c>
      <c r="L1988">
        <v>0</v>
      </c>
      <c r="M1988">
        <v>0</v>
      </c>
      <c r="N1988">
        <v>46</v>
      </c>
      <c r="O1988">
        <v>85</v>
      </c>
      <c r="P1988">
        <v>214</v>
      </c>
      <c r="Q1988">
        <v>0</v>
      </c>
      <c r="R1988">
        <v>0</v>
      </c>
    </row>
    <row r="1989" spans="1:18" x14ac:dyDescent="0.3">
      <c r="A1989" s="20">
        <v>2024</v>
      </c>
      <c r="B1989" s="20" t="s">
        <v>56</v>
      </c>
      <c r="C1989" s="20" t="s">
        <v>555</v>
      </c>
      <c r="D1989" s="20" t="s">
        <v>156</v>
      </c>
      <c r="E1989" s="20">
        <v>4</v>
      </c>
      <c r="F1989" s="20" t="s">
        <v>60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3">
      <c r="A1990" s="20">
        <v>2024</v>
      </c>
      <c r="B1990" s="20" t="s">
        <v>56</v>
      </c>
      <c r="C1990" s="20" t="s">
        <v>556</v>
      </c>
      <c r="D1990" s="20" t="s">
        <v>157</v>
      </c>
      <c r="E1990" s="20">
        <v>1</v>
      </c>
      <c r="F1990" s="20" t="s">
        <v>58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3">
      <c r="A1991" s="20">
        <v>2024</v>
      </c>
      <c r="B1991" s="20" t="s">
        <v>56</v>
      </c>
      <c r="C1991" s="20" t="s">
        <v>556</v>
      </c>
      <c r="D1991" s="20" t="s">
        <v>157</v>
      </c>
      <c r="E1991" s="20">
        <v>2</v>
      </c>
      <c r="F1991" s="20" t="s">
        <v>25</v>
      </c>
      <c r="G1991">
        <v>3653</v>
      </c>
      <c r="H1991">
        <v>0</v>
      </c>
      <c r="I1991">
        <v>0</v>
      </c>
      <c r="J1991">
        <v>11</v>
      </c>
      <c r="K1991">
        <v>1941</v>
      </c>
      <c r="L1991">
        <v>1279</v>
      </c>
      <c r="M1991">
        <v>422</v>
      </c>
      <c r="N1991">
        <v>0</v>
      </c>
      <c r="O1991">
        <v>0</v>
      </c>
      <c r="P1991">
        <v>0</v>
      </c>
      <c r="Q1991">
        <v>1823</v>
      </c>
      <c r="R1991">
        <v>1425</v>
      </c>
    </row>
    <row r="1992" spans="1:18" x14ac:dyDescent="0.3">
      <c r="A1992" s="20">
        <v>2024</v>
      </c>
      <c r="B1992" s="20" t="s">
        <v>56</v>
      </c>
      <c r="C1992" s="20" t="s">
        <v>556</v>
      </c>
      <c r="D1992" s="20" t="s">
        <v>157</v>
      </c>
      <c r="E1992" s="20">
        <v>3</v>
      </c>
      <c r="F1992" s="20" t="s">
        <v>59</v>
      </c>
      <c r="G1992">
        <v>5298</v>
      </c>
      <c r="H1992">
        <v>1201</v>
      </c>
      <c r="I1992">
        <v>1113</v>
      </c>
      <c r="J1992">
        <v>2824</v>
      </c>
      <c r="K1992">
        <v>153</v>
      </c>
      <c r="L1992">
        <v>0</v>
      </c>
      <c r="M1992">
        <v>7</v>
      </c>
      <c r="N1992">
        <v>1293</v>
      </c>
      <c r="O1992">
        <v>1117</v>
      </c>
      <c r="P1992">
        <v>2881</v>
      </c>
      <c r="Q1992">
        <v>0</v>
      </c>
      <c r="R1992">
        <v>0</v>
      </c>
    </row>
    <row r="1993" spans="1:18" x14ac:dyDescent="0.3">
      <c r="A1993" s="20">
        <v>2024</v>
      </c>
      <c r="B1993" s="20" t="s">
        <v>56</v>
      </c>
      <c r="C1993" s="20" t="s">
        <v>556</v>
      </c>
      <c r="D1993" s="20" t="s">
        <v>157</v>
      </c>
      <c r="E1993" s="20">
        <v>4</v>
      </c>
      <c r="F1993" s="20" t="s">
        <v>60</v>
      </c>
      <c r="G1993">
        <v>1493</v>
      </c>
      <c r="H1993">
        <v>177</v>
      </c>
      <c r="I1993">
        <v>169</v>
      </c>
      <c r="J1993">
        <v>366</v>
      </c>
      <c r="K1993">
        <v>244</v>
      </c>
      <c r="L1993">
        <v>295</v>
      </c>
      <c r="M1993">
        <v>242</v>
      </c>
      <c r="N1993">
        <v>187</v>
      </c>
      <c r="O1993">
        <v>172</v>
      </c>
      <c r="P1993">
        <v>384</v>
      </c>
      <c r="Q1993">
        <v>174</v>
      </c>
      <c r="R1993">
        <v>244</v>
      </c>
    </row>
    <row r="1994" spans="1:18" x14ac:dyDescent="0.3">
      <c r="A1994" s="20">
        <v>2024</v>
      </c>
      <c r="B1994" s="20" t="s">
        <v>56</v>
      </c>
      <c r="C1994" s="20" t="s">
        <v>557</v>
      </c>
      <c r="D1994" s="20" t="s">
        <v>158</v>
      </c>
      <c r="E1994" s="20">
        <v>1</v>
      </c>
      <c r="F1994" s="20" t="s">
        <v>58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3">
      <c r="A1995" s="20">
        <v>2024</v>
      </c>
      <c r="B1995" s="20" t="s">
        <v>56</v>
      </c>
      <c r="C1995" s="20" t="s">
        <v>557</v>
      </c>
      <c r="D1995" s="20" t="s">
        <v>158</v>
      </c>
      <c r="E1995" s="20">
        <v>2</v>
      </c>
      <c r="F1995" s="20" t="s">
        <v>25</v>
      </c>
      <c r="G1995">
        <v>858</v>
      </c>
      <c r="H1995">
        <v>0</v>
      </c>
      <c r="I1995">
        <v>0</v>
      </c>
      <c r="J1995">
        <v>2</v>
      </c>
      <c r="K1995">
        <v>410</v>
      </c>
      <c r="L1995">
        <v>323</v>
      </c>
      <c r="M1995">
        <v>123</v>
      </c>
      <c r="N1995">
        <v>0</v>
      </c>
      <c r="O1995">
        <v>0</v>
      </c>
      <c r="P1995">
        <v>0</v>
      </c>
      <c r="Q1995">
        <v>446</v>
      </c>
      <c r="R1995">
        <v>330</v>
      </c>
    </row>
    <row r="1996" spans="1:18" x14ac:dyDescent="0.3">
      <c r="A1996" s="20">
        <v>2024</v>
      </c>
      <c r="B1996" s="20" t="s">
        <v>56</v>
      </c>
      <c r="C1996" s="20" t="s">
        <v>557</v>
      </c>
      <c r="D1996" s="20" t="s">
        <v>158</v>
      </c>
      <c r="E1996" s="20">
        <v>3</v>
      </c>
      <c r="F1996" s="20" t="s">
        <v>59</v>
      </c>
      <c r="G1996">
        <v>1009</v>
      </c>
      <c r="H1996">
        <v>210</v>
      </c>
      <c r="I1996">
        <v>213</v>
      </c>
      <c r="J1996">
        <v>561</v>
      </c>
      <c r="K1996">
        <v>25</v>
      </c>
      <c r="L1996">
        <v>0</v>
      </c>
      <c r="M1996">
        <v>0</v>
      </c>
      <c r="N1996">
        <v>228</v>
      </c>
      <c r="O1996">
        <v>223</v>
      </c>
      <c r="P1996">
        <v>558</v>
      </c>
      <c r="Q1996">
        <v>0</v>
      </c>
      <c r="R1996">
        <v>0</v>
      </c>
    </row>
    <row r="1997" spans="1:18" x14ac:dyDescent="0.3">
      <c r="A1997" s="20">
        <v>2024</v>
      </c>
      <c r="B1997" s="20" t="s">
        <v>56</v>
      </c>
      <c r="C1997" s="20" t="s">
        <v>557</v>
      </c>
      <c r="D1997" s="20" t="s">
        <v>158</v>
      </c>
      <c r="E1997" s="20">
        <v>4</v>
      </c>
      <c r="F1997" s="20" t="s">
        <v>60</v>
      </c>
      <c r="G1997">
        <v>251</v>
      </c>
      <c r="H1997">
        <v>39</v>
      </c>
      <c r="I1997">
        <v>30</v>
      </c>
      <c r="J1997">
        <v>72</v>
      </c>
      <c r="K1997">
        <v>66</v>
      </c>
      <c r="L1997">
        <v>8</v>
      </c>
      <c r="M1997">
        <v>36</v>
      </c>
      <c r="N1997">
        <v>42</v>
      </c>
      <c r="O1997">
        <v>31</v>
      </c>
      <c r="P1997">
        <v>77</v>
      </c>
      <c r="Q1997">
        <v>60</v>
      </c>
      <c r="R1997">
        <v>0</v>
      </c>
    </row>
    <row r="1998" spans="1:18" x14ac:dyDescent="0.3">
      <c r="A1998" s="20">
        <v>2024</v>
      </c>
      <c r="B1998" s="20" t="s">
        <v>56</v>
      </c>
      <c r="C1998" s="20" t="s">
        <v>558</v>
      </c>
      <c r="D1998" s="20" t="s">
        <v>159</v>
      </c>
      <c r="E1998" s="20">
        <v>1</v>
      </c>
      <c r="F1998" s="20" t="s">
        <v>58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x14ac:dyDescent="0.3">
      <c r="A1999" s="20">
        <v>2024</v>
      </c>
      <c r="B1999" s="20" t="s">
        <v>56</v>
      </c>
      <c r="C1999" s="20" t="s">
        <v>558</v>
      </c>
      <c r="D1999" s="20" t="s">
        <v>159</v>
      </c>
      <c r="E1999" s="20">
        <v>2</v>
      </c>
      <c r="F1999" s="20" t="s">
        <v>25</v>
      </c>
      <c r="G1999">
        <v>329</v>
      </c>
      <c r="H1999">
        <v>0</v>
      </c>
      <c r="I1999">
        <v>0</v>
      </c>
      <c r="J1999">
        <v>0</v>
      </c>
      <c r="K1999">
        <v>218</v>
      </c>
      <c r="L1999">
        <v>104</v>
      </c>
      <c r="M1999">
        <v>7</v>
      </c>
      <c r="N1999">
        <v>0</v>
      </c>
      <c r="O1999">
        <v>0</v>
      </c>
      <c r="P1999">
        <v>0</v>
      </c>
      <c r="Q1999">
        <v>232</v>
      </c>
      <c r="R1999">
        <v>97</v>
      </c>
    </row>
    <row r="2000" spans="1:18" x14ac:dyDescent="0.3">
      <c r="A2000" s="20">
        <v>2024</v>
      </c>
      <c r="B2000" s="20" t="s">
        <v>56</v>
      </c>
      <c r="C2000" s="20" t="s">
        <v>558</v>
      </c>
      <c r="D2000" s="20" t="s">
        <v>159</v>
      </c>
      <c r="E2000" s="20">
        <v>3</v>
      </c>
      <c r="F2000" s="20" t="s">
        <v>59</v>
      </c>
      <c r="G2000">
        <v>654</v>
      </c>
      <c r="H2000">
        <v>154</v>
      </c>
      <c r="I2000">
        <v>152</v>
      </c>
      <c r="J2000">
        <v>317</v>
      </c>
      <c r="K2000">
        <v>31</v>
      </c>
      <c r="L2000">
        <v>0</v>
      </c>
      <c r="M2000">
        <v>0</v>
      </c>
      <c r="N2000">
        <v>169</v>
      </c>
      <c r="O2000">
        <v>147</v>
      </c>
      <c r="P2000">
        <v>338</v>
      </c>
      <c r="Q2000">
        <v>0</v>
      </c>
      <c r="R2000">
        <v>0</v>
      </c>
    </row>
    <row r="2001" spans="1:18" x14ac:dyDescent="0.3">
      <c r="A2001" s="20">
        <v>2024</v>
      </c>
      <c r="B2001" s="20" t="s">
        <v>56</v>
      </c>
      <c r="C2001" s="20" t="s">
        <v>558</v>
      </c>
      <c r="D2001" s="20" t="s">
        <v>159</v>
      </c>
      <c r="E2001" s="20">
        <v>4</v>
      </c>
      <c r="F2001" s="20" t="s">
        <v>60</v>
      </c>
      <c r="G2001">
        <v>56</v>
      </c>
      <c r="H2001">
        <v>3</v>
      </c>
      <c r="I2001">
        <v>1</v>
      </c>
      <c r="J2001">
        <v>8</v>
      </c>
      <c r="K2001">
        <v>4</v>
      </c>
      <c r="L2001">
        <v>2</v>
      </c>
      <c r="M2001">
        <v>38</v>
      </c>
      <c r="N2001">
        <v>3</v>
      </c>
      <c r="O2001">
        <v>1</v>
      </c>
      <c r="P2001">
        <v>13</v>
      </c>
      <c r="Q2001">
        <v>0</v>
      </c>
      <c r="R2001">
        <v>0</v>
      </c>
    </row>
    <row r="2002" spans="1:18" x14ac:dyDescent="0.3">
      <c r="A2002" s="20">
        <v>2024</v>
      </c>
      <c r="B2002" s="20" t="s">
        <v>56</v>
      </c>
      <c r="C2002" s="20" t="s">
        <v>559</v>
      </c>
      <c r="D2002" s="20" t="s">
        <v>160</v>
      </c>
      <c r="E2002" s="20">
        <v>1</v>
      </c>
      <c r="F2002" s="20" t="s">
        <v>58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x14ac:dyDescent="0.3">
      <c r="A2003" s="20">
        <v>2024</v>
      </c>
      <c r="B2003" s="20" t="s">
        <v>56</v>
      </c>
      <c r="C2003" s="20" t="s">
        <v>559</v>
      </c>
      <c r="D2003" s="20" t="s">
        <v>160</v>
      </c>
      <c r="E2003" s="20">
        <v>2</v>
      </c>
      <c r="F2003" s="20" t="s">
        <v>25</v>
      </c>
      <c r="G2003">
        <v>608</v>
      </c>
      <c r="H2003">
        <v>0</v>
      </c>
      <c r="I2003">
        <v>0</v>
      </c>
      <c r="J2003">
        <v>8</v>
      </c>
      <c r="K2003">
        <v>359</v>
      </c>
      <c r="L2003">
        <v>226</v>
      </c>
      <c r="M2003">
        <v>15</v>
      </c>
      <c r="N2003">
        <v>0</v>
      </c>
      <c r="O2003">
        <v>0</v>
      </c>
      <c r="P2003">
        <v>0</v>
      </c>
      <c r="Q2003">
        <v>358</v>
      </c>
      <c r="R2003">
        <v>250</v>
      </c>
    </row>
    <row r="2004" spans="1:18" x14ac:dyDescent="0.3">
      <c r="A2004" s="20">
        <v>2024</v>
      </c>
      <c r="B2004" s="20" t="s">
        <v>56</v>
      </c>
      <c r="C2004" s="20" t="s">
        <v>559</v>
      </c>
      <c r="D2004" s="20" t="s">
        <v>160</v>
      </c>
      <c r="E2004" s="20">
        <v>3</v>
      </c>
      <c r="F2004" s="20" t="s">
        <v>59</v>
      </c>
      <c r="G2004">
        <v>636</v>
      </c>
      <c r="H2004">
        <v>52</v>
      </c>
      <c r="I2004">
        <v>158</v>
      </c>
      <c r="J2004">
        <v>410</v>
      </c>
      <c r="K2004">
        <v>15</v>
      </c>
      <c r="L2004">
        <v>1</v>
      </c>
      <c r="M2004">
        <v>0</v>
      </c>
      <c r="N2004">
        <v>54</v>
      </c>
      <c r="O2004">
        <v>171</v>
      </c>
      <c r="P2004">
        <v>411</v>
      </c>
      <c r="Q2004">
        <v>0</v>
      </c>
      <c r="R2004">
        <v>0</v>
      </c>
    </row>
    <row r="2005" spans="1:18" x14ac:dyDescent="0.3">
      <c r="A2005" s="20">
        <v>2024</v>
      </c>
      <c r="B2005" s="20" t="s">
        <v>56</v>
      </c>
      <c r="C2005" s="20" t="s">
        <v>559</v>
      </c>
      <c r="D2005" s="20" t="s">
        <v>160</v>
      </c>
      <c r="E2005" s="20">
        <v>4</v>
      </c>
      <c r="F2005" s="20" t="s">
        <v>60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x14ac:dyDescent="0.3">
      <c r="A2006" s="20">
        <v>2024</v>
      </c>
      <c r="B2006" s="20" t="s">
        <v>56</v>
      </c>
      <c r="C2006" s="20" t="s">
        <v>560</v>
      </c>
      <c r="D2006" s="20" t="s">
        <v>161</v>
      </c>
      <c r="E2006" s="20">
        <v>1</v>
      </c>
      <c r="F2006" s="20" t="s">
        <v>58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x14ac:dyDescent="0.3">
      <c r="A2007" s="20">
        <v>2024</v>
      </c>
      <c r="B2007" s="20" t="s">
        <v>56</v>
      </c>
      <c r="C2007" s="20" t="s">
        <v>560</v>
      </c>
      <c r="D2007" s="20" t="s">
        <v>161</v>
      </c>
      <c r="E2007" s="20">
        <v>2</v>
      </c>
      <c r="F2007" s="20" t="s">
        <v>25</v>
      </c>
      <c r="G2007">
        <v>814</v>
      </c>
      <c r="H2007">
        <v>0</v>
      </c>
      <c r="I2007">
        <v>0</v>
      </c>
      <c r="J2007">
        <v>1</v>
      </c>
      <c r="K2007">
        <v>448</v>
      </c>
      <c r="L2007">
        <v>315</v>
      </c>
      <c r="M2007">
        <v>50</v>
      </c>
      <c r="N2007">
        <v>0</v>
      </c>
      <c r="O2007">
        <v>0</v>
      </c>
      <c r="P2007">
        <v>0</v>
      </c>
      <c r="Q2007">
        <v>482</v>
      </c>
      <c r="R2007">
        <v>315</v>
      </c>
    </row>
    <row r="2008" spans="1:18" x14ac:dyDescent="0.3">
      <c r="A2008" s="20">
        <v>2024</v>
      </c>
      <c r="B2008" s="20" t="s">
        <v>56</v>
      </c>
      <c r="C2008" s="20" t="s">
        <v>560</v>
      </c>
      <c r="D2008" s="20" t="s">
        <v>161</v>
      </c>
      <c r="E2008" s="20">
        <v>3</v>
      </c>
      <c r="F2008" s="20" t="s">
        <v>59</v>
      </c>
      <c r="G2008">
        <v>1309</v>
      </c>
      <c r="H2008">
        <v>320</v>
      </c>
      <c r="I2008">
        <v>288</v>
      </c>
      <c r="J2008">
        <v>663</v>
      </c>
      <c r="K2008">
        <v>36</v>
      </c>
      <c r="L2008">
        <v>2</v>
      </c>
      <c r="M2008">
        <v>0</v>
      </c>
      <c r="N2008">
        <v>348</v>
      </c>
      <c r="O2008">
        <v>287</v>
      </c>
      <c r="P2008">
        <v>674</v>
      </c>
      <c r="Q2008">
        <v>0</v>
      </c>
      <c r="R2008">
        <v>0</v>
      </c>
    </row>
    <row r="2009" spans="1:18" x14ac:dyDescent="0.3">
      <c r="A2009" s="20">
        <v>2024</v>
      </c>
      <c r="B2009" s="20" t="s">
        <v>56</v>
      </c>
      <c r="C2009" s="20" t="s">
        <v>560</v>
      </c>
      <c r="D2009" s="20" t="s">
        <v>161</v>
      </c>
      <c r="E2009" s="20">
        <v>4</v>
      </c>
      <c r="F2009" s="20" t="s">
        <v>60</v>
      </c>
      <c r="G2009">
        <v>169</v>
      </c>
      <c r="H2009">
        <v>18</v>
      </c>
      <c r="I2009">
        <v>11</v>
      </c>
      <c r="J2009">
        <v>66</v>
      </c>
      <c r="K2009">
        <v>32</v>
      </c>
      <c r="L2009">
        <v>5</v>
      </c>
      <c r="M2009">
        <v>37</v>
      </c>
      <c r="N2009">
        <v>18</v>
      </c>
      <c r="O2009">
        <v>12</v>
      </c>
      <c r="P2009">
        <v>78</v>
      </c>
      <c r="Q2009">
        <v>22</v>
      </c>
      <c r="R2009">
        <v>0</v>
      </c>
    </row>
    <row r="2010" spans="1:18" x14ac:dyDescent="0.3">
      <c r="A2010" s="20">
        <v>2024</v>
      </c>
      <c r="B2010" s="20" t="s">
        <v>56</v>
      </c>
      <c r="C2010" s="20" t="s">
        <v>561</v>
      </c>
      <c r="D2010" s="20" t="s">
        <v>162</v>
      </c>
      <c r="E2010" s="20">
        <v>1</v>
      </c>
      <c r="F2010" s="20" t="s">
        <v>58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3">
      <c r="A2011" s="20">
        <v>2024</v>
      </c>
      <c r="B2011" s="20" t="s">
        <v>56</v>
      </c>
      <c r="C2011" s="20" t="s">
        <v>561</v>
      </c>
      <c r="D2011" s="20" t="s">
        <v>162</v>
      </c>
      <c r="E2011" s="20">
        <v>2</v>
      </c>
      <c r="F2011" s="20" t="s">
        <v>25</v>
      </c>
      <c r="G2011">
        <v>292</v>
      </c>
      <c r="H2011">
        <v>0</v>
      </c>
      <c r="I2011">
        <v>0</v>
      </c>
      <c r="J2011">
        <v>1</v>
      </c>
      <c r="K2011">
        <v>218</v>
      </c>
      <c r="L2011">
        <v>72</v>
      </c>
      <c r="M2011">
        <v>1</v>
      </c>
      <c r="N2011">
        <v>0</v>
      </c>
      <c r="O2011">
        <v>0</v>
      </c>
      <c r="P2011">
        <v>0</v>
      </c>
      <c r="Q2011">
        <v>218</v>
      </c>
      <c r="R2011">
        <v>74</v>
      </c>
    </row>
    <row r="2012" spans="1:18" x14ac:dyDescent="0.3">
      <c r="A2012" s="20">
        <v>2024</v>
      </c>
      <c r="B2012" s="20" t="s">
        <v>56</v>
      </c>
      <c r="C2012" s="20" t="s">
        <v>561</v>
      </c>
      <c r="D2012" s="20" t="s">
        <v>162</v>
      </c>
      <c r="E2012" s="20">
        <v>3</v>
      </c>
      <c r="F2012" s="20" t="s">
        <v>59</v>
      </c>
      <c r="G2012">
        <v>633</v>
      </c>
      <c r="H2012">
        <v>157</v>
      </c>
      <c r="I2012">
        <v>134</v>
      </c>
      <c r="J2012">
        <v>326</v>
      </c>
      <c r="K2012">
        <v>16</v>
      </c>
      <c r="L2012">
        <v>0</v>
      </c>
      <c r="M2012">
        <v>0</v>
      </c>
      <c r="N2012">
        <v>165</v>
      </c>
      <c r="O2012">
        <v>145</v>
      </c>
      <c r="P2012">
        <v>323</v>
      </c>
      <c r="Q2012">
        <v>0</v>
      </c>
      <c r="R2012">
        <v>0</v>
      </c>
    </row>
    <row r="2013" spans="1:18" x14ac:dyDescent="0.3">
      <c r="A2013" s="20">
        <v>2024</v>
      </c>
      <c r="B2013" s="20" t="s">
        <v>56</v>
      </c>
      <c r="C2013" s="20" t="s">
        <v>561</v>
      </c>
      <c r="D2013" s="20" t="s">
        <v>162</v>
      </c>
      <c r="E2013" s="20">
        <v>4</v>
      </c>
      <c r="F2013" s="20" t="s">
        <v>60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x14ac:dyDescent="0.3">
      <c r="A2014" s="20">
        <v>2024</v>
      </c>
      <c r="B2014" s="20" t="s">
        <v>56</v>
      </c>
      <c r="C2014" s="20" t="s">
        <v>562</v>
      </c>
      <c r="D2014" s="20" t="s">
        <v>163</v>
      </c>
      <c r="E2014" s="20">
        <v>1</v>
      </c>
      <c r="F2014" s="20" t="s">
        <v>58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x14ac:dyDescent="0.3">
      <c r="A2015" s="20">
        <v>2024</v>
      </c>
      <c r="B2015" s="20" t="s">
        <v>56</v>
      </c>
      <c r="C2015" s="20" t="s">
        <v>562</v>
      </c>
      <c r="D2015" s="20" t="s">
        <v>163</v>
      </c>
      <c r="E2015" s="20">
        <v>2</v>
      </c>
      <c r="F2015" s="20" t="s">
        <v>25</v>
      </c>
      <c r="G2015">
        <v>539</v>
      </c>
      <c r="H2015">
        <v>0</v>
      </c>
      <c r="I2015">
        <v>0</v>
      </c>
      <c r="J2015">
        <v>36</v>
      </c>
      <c r="K2015">
        <v>330</v>
      </c>
      <c r="L2015">
        <v>170</v>
      </c>
      <c r="M2015">
        <v>3</v>
      </c>
      <c r="N2015">
        <v>0</v>
      </c>
      <c r="O2015">
        <v>0</v>
      </c>
      <c r="P2015">
        <v>0</v>
      </c>
      <c r="Q2015">
        <v>354</v>
      </c>
      <c r="R2015">
        <v>185</v>
      </c>
    </row>
    <row r="2016" spans="1:18" x14ac:dyDescent="0.3">
      <c r="A2016" s="20">
        <v>2024</v>
      </c>
      <c r="B2016" s="20" t="s">
        <v>56</v>
      </c>
      <c r="C2016" s="20" t="s">
        <v>562</v>
      </c>
      <c r="D2016" s="20" t="s">
        <v>163</v>
      </c>
      <c r="E2016" s="20">
        <v>3</v>
      </c>
      <c r="F2016" s="20" t="s">
        <v>59</v>
      </c>
      <c r="G2016">
        <v>594</v>
      </c>
      <c r="H2016">
        <v>78</v>
      </c>
      <c r="I2016">
        <v>127</v>
      </c>
      <c r="J2016">
        <v>376</v>
      </c>
      <c r="K2016">
        <v>13</v>
      </c>
      <c r="L2016">
        <v>0</v>
      </c>
      <c r="M2016">
        <v>0</v>
      </c>
      <c r="N2016">
        <v>80</v>
      </c>
      <c r="O2016">
        <v>142</v>
      </c>
      <c r="P2016">
        <v>372</v>
      </c>
      <c r="Q2016">
        <v>0</v>
      </c>
      <c r="R2016">
        <v>0</v>
      </c>
    </row>
    <row r="2017" spans="1:18" x14ac:dyDescent="0.3">
      <c r="A2017" s="20">
        <v>2024</v>
      </c>
      <c r="B2017" s="20" t="s">
        <v>56</v>
      </c>
      <c r="C2017" s="20" t="s">
        <v>562</v>
      </c>
      <c r="D2017" s="20" t="s">
        <v>163</v>
      </c>
      <c r="E2017" s="20">
        <v>4</v>
      </c>
      <c r="F2017" s="20" t="s">
        <v>60</v>
      </c>
      <c r="G2017">
        <v>58</v>
      </c>
      <c r="H2017">
        <v>4</v>
      </c>
      <c r="I2017">
        <v>3</v>
      </c>
      <c r="J2017">
        <v>7</v>
      </c>
      <c r="K2017">
        <v>5</v>
      </c>
      <c r="L2017">
        <v>2</v>
      </c>
      <c r="M2017">
        <v>37</v>
      </c>
      <c r="N2017">
        <v>4</v>
      </c>
      <c r="O2017">
        <v>4</v>
      </c>
      <c r="P2017">
        <v>11</v>
      </c>
      <c r="Q2017">
        <v>0</v>
      </c>
      <c r="R2017">
        <v>0</v>
      </c>
    </row>
    <row r="2018" spans="1:18" x14ac:dyDescent="0.3">
      <c r="A2018" s="20">
        <v>2024</v>
      </c>
      <c r="B2018" s="20" t="s">
        <v>56</v>
      </c>
      <c r="C2018" s="20" t="s">
        <v>563</v>
      </c>
      <c r="D2018" s="20" t="s">
        <v>164</v>
      </c>
      <c r="E2018" s="20">
        <v>1</v>
      </c>
      <c r="F2018" s="20" t="s">
        <v>58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3">
      <c r="A2019" s="20">
        <v>2024</v>
      </c>
      <c r="B2019" s="20" t="s">
        <v>56</v>
      </c>
      <c r="C2019" s="20" t="s">
        <v>563</v>
      </c>
      <c r="D2019" s="20" t="s">
        <v>164</v>
      </c>
      <c r="E2019" s="20">
        <v>2</v>
      </c>
      <c r="F2019" s="20" t="s">
        <v>25</v>
      </c>
      <c r="G2019">
        <v>130</v>
      </c>
      <c r="H2019">
        <v>0</v>
      </c>
      <c r="I2019">
        <v>0</v>
      </c>
      <c r="J2019">
        <v>0</v>
      </c>
      <c r="K2019">
        <v>84</v>
      </c>
      <c r="L2019">
        <v>40</v>
      </c>
      <c r="M2019">
        <v>6</v>
      </c>
      <c r="N2019">
        <v>0</v>
      </c>
      <c r="O2019">
        <v>0</v>
      </c>
      <c r="P2019">
        <v>0</v>
      </c>
      <c r="Q2019">
        <v>88</v>
      </c>
      <c r="R2019">
        <v>42</v>
      </c>
    </row>
    <row r="2020" spans="1:18" x14ac:dyDescent="0.3">
      <c r="A2020" s="20">
        <v>2024</v>
      </c>
      <c r="B2020" s="20" t="s">
        <v>56</v>
      </c>
      <c r="C2020" s="20" t="s">
        <v>563</v>
      </c>
      <c r="D2020" s="20" t="s">
        <v>164</v>
      </c>
      <c r="E2020" s="20">
        <v>3</v>
      </c>
      <c r="F2020" s="20" t="s">
        <v>59</v>
      </c>
      <c r="G2020">
        <v>208</v>
      </c>
      <c r="H2020">
        <v>45</v>
      </c>
      <c r="I2020">
        <v>39</v>
      </c>
      <c r="J2020">
        <v>113</v>
      </c>
      <c r="K2020">
        <v>11</v>
      </c>
      <c r="L2020">
        <v>0</v>
      </c>
      <c r="M2020">
        <v>0</v>
      </c>
      <c r="N2020">
        <v>49</v>
      </c>
      <c r="O2020">
        <v>38</v>
      </c>
      <c r="P2020">
        <v>121</v>
      </c>
      <c r="Q2020">
        <v>0</v>
      </c>
      <c r="R2020">
        <v>0</v>
      </c>
    </row>
    <row r="2021" spans="1:18" x14ac:dyDescent="0.3">
      <c r="A2021" s="20">
        <v>2024</v>
      </c>
      <c r="B2021" s="20" t="s">
        <v>56</v>
      </c>
      <c r="C2021" s="20" t="s">
        <v>563</v>
      </c>
      <c r="D2021" s="20" t="s">
        <v>164</v>
      </c>
      <c r="E2021" s="20">
        <v>4</v>
      </c>
      <c r="F2021" s="20" t="s">
        <v>60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3">
      <c r="A2022" s="20">
        <v>2024</v>
      </c>
      <c r="B2022" s="20" t="s">
        <v>56</v>
      </c>
      <c r="C2022" s="20" t="s">
        <v>564</v>
      </c>
      <c r="D2022" s="20" t="s">
        <v>165</v>
      </c>
      <c r="E2022" s="20">
        <v>1</v>
      </c>
      <c r="F2022" s="20" t="s">
        <v>58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3">
      <c r="A2023" s="20">
        <v>2024</v>
      </c>
      <c r="B2023" s="20" t="s">
        <v>56</v>
      </c>
      <c r="C2023" s="20" t="s">
        <v>564</v>
      </c>
      <c r="D2023" s="20" t="s">
        <v>165</v>
      </c>
      <c r="E2023" s="20">
        <v>2</v>
      </c>
      <c r="F2023" s="20" t="s">
        <v>25</v>
      </c>
      <c r="G2023">
        <v>481</v>
      </c>
      <c r="H2023">
        <v>0</v>
      </c>
      <c r="I2023">
        <v>14</v>
      </c>
      <c r="J2023">
        <v>45</v>
      </c>
      <c r="K2023">
        <v>249</v>
      </c>
      <c r="L2023">
        <v>152</v>
      </c>
      <c r="M2023">
        <v>21</v>
      </c>
      <c r="N2023">
        <v>0</v>
      </c>
      <c r="O2023">
        <v>16</v>
      </c>
      <c r="P2023">
        <v>49</v>
      </c>
      <c r="Q2023">
        <v>244</v>
      </c>
      <c r="R2023">
        <v>172</v>
      </c>
    </row>
    <row r="2024" spans="1:18" x14ac:dyDescent="0.3">
      <c r="A2024" s="20">
        <v>2024</v>
      </c>
      <c r="B2024" s="20" t="s">
        <v>56</v>
      </c>
      <c r="C2024" s="20" t="s">
        <v>564</v>
      </c>
      <c r="D2024" s="20" t="s">
        <v>165</v>
      </c>
      <c r="E2024" s="20">
        <v>3</v>
      </c>
      <c r="F2024" s="20" t="s">
        <v>59</v>
      </c>
      <c r="G2024">
        <v>544</v>
      </c>
      <c r="H2024">
        <v>75</v>
      </c>
      <c r="I2024">
        <v>125</v>
      </c>
      <c r="J2024">
        <v>302</v>
      </c>
      <c r="K2024">
        <v>42</v>
      </c>
      <c r="L2024">
        <v>0</v>
      </c>
      <c r="M2024">
        <v>0</v>
      </c>
      <c r="N2024">
        <v>79</v>
      </c>
      <c r="O2024">
        <v>134</v>
      </c>
      <c r="P2024">
        <v>331</v>
      </c>
      <c r="Q2024">
        <v>0</v>
      </c>
      <c r="R2024">
        <v>0</v>
      </c>
    </row>
    <row r="2025" spans="1:18" x14ac:dyDescent="0.3">
      <c r="A2025" s="20">
        <v>2024</v>
      </c>
      <c r="B2025" s="20" t="s">
        <v>56</v>
      </c>
      <c r="C2025" s="20" t="s">
        <v>564</v>
      </c>
      <c r="D2025" s="20" t="s">
        <v>165</v>
      </c>
      <c r="E2025" s="20">
        <v>4</v>
      </c>
      <c r="F2025" s="20" t="s">
        <v>60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3">
      <c r="A2026" s="20">
        <v>2024</v>
      </c>
      <c r="B2026" s="20" t="s">
        <v>56</v>
      </c>
      <c r="C2026" s="20" t="s">
        <v>565</v>
      </c>
      <c r="D2026" s="20" t="s">
        <v>166</v>
      </c>
      <c r="E2026" s="20">
        <v>1</v>
      </c>
      <c r="F2026" s="20" t="s">
        <v>58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 x14ac:dyDescent="0.3">
      <c r="A2027" s="20">
        <v>2024</v>
      </c>
      <c r="B2027" s="20" t="s">
        <v>56</v>
      </c>
      <c r="C2027" s="20" t="s">
        <v>565</v>
      </c>
      <c r="D2027" s="20" t="s">
        <v>166</v>
      </c>
      <c r="E2027" s="20">
        <v>2</v>
      </c>
      <c r="F2027" s="20" t="s">
        <v>25</v>
      </c>
      <c r="G2027">
        <v>235</v>
      </c>
      <c r="H2027">
        <v>0</v>
      </c>
      <c r="I2027">
        <v>0</v>
      </c>
      <c r="J2027">
        <v>3</v>
      </c>
      <c r="K2027">
        <v>132</v>
      </c>
      <c r="L2027">
        <v>93</v>
      </c>
      <c r="M2027">
        <v>7</v>
      </c>
      <c r="N2027">
        <v>0</v>
      </c>
      <c r="O2027">
        <v>0</v>
      </c>
      <c r="P2027">
        <v>0</v>
      </c>
      <c r="Q2027">
        <v>143</v>
      </c>
      <c r="R2027">
        <v>92</v>
      </c>
    </row>
    <row r="2028" spans="1:18" x14ac:dyDescent="0.3">
      <c r="A2028" s="20">
        <v>2024</v>
      </c>
      <c r="B2028" s="20" t="s">
        <v>56</v>
      </c>
      <c r="C2028" s="20" t="s">
        <v>565</v>
      </c>
      <c r="D2028" s="20" t="s">
        <v>166</v>
      </c>
      <c r="E2028" s="20">
        <v>3</v>
      </c>
      <c r="F2028" s="20" t="s">
        <v>59</v>
      </c>
      <c r="G2028">
        <v>314</v>
      </c>
      <c r="H2028">
        <v>36</v>
      </c>
      <c r="I2028">
        <v>60</v>
      </c>
      <c r="J2028">
        <v>208</v>
      </c>
      <c r="K2028">
        <v>10</v>
      </c>
      <c r="L2028">
        <v>0</v>
      </c>
      <c r="M2028">
        <v>0</v>
      </c>
      <c r="N2028">
        <v>39</v>
      </c>
      <c r="O2028">
        <v>61</v>
      </c>
      <c r="P2028">
        <v>214</v>
      </c>
      <c r="Q2028">
        <v>0</v>
      </c>
      <c r="R2028">
        <v>0</v>
      </c>
    </row>
    <row r="2029" spans="1:18" x14ac:dyDescent="0.3">
      <c r="A2029" s="20">
        <v>2024</v>
      </c>
      <c r="B2029" s="20" t="s">
        <v>56</v>
      </c>
      <c r="C2029" s="20" t="s">
        <v>565</v>
      </c>
      <c r="D2029" s="20" t="s">
        <v>166</v>
      </c>
      <c r="E2029" s="20">
        <v>4</v>
      </c>
      <c r="F2029" s="20" t="s">
        <v>60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x14ac:dyDescent="0.3">
      <c r="A2030" s="20">
        <v>2024</v>
      </c>
      <c r="B2030" s="20" t="s">
        <v>56</v>
      </c>
      <c r="C2030" s="20" t="s">
        <v>566</v>
      </c>
      <c r="D2030" s="20" t="s">
        <v>167</v>
      </c>
      <c r="E2030" s="20">
        <v>1</v>
      </c>
      <c r="F2030" s="20" t="s">
        <v>58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x14ac:dyDescent="0.3">
      <c r="A2031" s="20">
        <v>2024</v>
      </c>
      <c r="B2031" s="20" t="s">
        <v>56</v>
      </c>
      <c r="C2031" s="20" t="s">
        <v>566</v>
      </c>
      <c r="D2031" s="20" t="s">
        <v>167</v>
      </c>
      <c r="E2031" s="20">
        <v>2</v>
      </c>
      <c r="F2031" s="20" t="s">
        <v>25</v>
      </c>
      <c r="G2031">
        <v>1508</v>
      </c>
      <c r="H2031">
        <v>0</v>
      </c>
      <c r="I2031">
        <v>0</v>
      </c>
      <c r="J2031">
        <v>24</v>
      </c>
      <c r="K2031">
        <v>806</v>
      </c>
      <c r="L2031">
        <v>561</v>
      </c>
      <c r="M2031">
        <v>117</v>
      </c>
      <c r="N2031">
        <v>0</v>
      </c>
      <c r="O2031">
        <v>0</v>
      </c>
      <c r="P2031">
        <v>0</v>
      </c>
      <c r="Q2031">
        <v>844</v>
      </c>
      <c r="R2031">
        <v>616</v>
      </c>
    </row>
    <row r="2032" spans="1:18" x14ac:dyDescent="0.3">
      <c r="A2032" s="20">
        <v>2024</v>
      </c>
      <c r="B2032" s="20" t="s">
        <v>56</v>
      </c>
      <c r="C2032" s="20" t="s">
        <v>566</v>
      </c>
      <c r="D2032" s="20" t="s">
        <v>167</v>
      </c>
      <c r="E2032" s="20">
        <v>3</v>
      </c>
      <c r="F2032" s="20" t="s">
        <v>59</v>
      </c>
      <c r="G2032">
        <v>1703</v>
      </c>
      <c r="H2032">
        <v>280</v>
      </c>
      <c r="I2032">
        <v>336</v>
      </c>
      <c r="J2032">
        <v>1036</v>
      </c>
      <c r="K2032">
        <v>38</v>
      </c>
      <c r="L2032">
        <v>7</v>
      </c>
      <c r="M2032">
        <v>6</v>
      </c>
      <c r="N2032">
        <v>305</v>
      </c>
      <c r="O2032">
        <v>349</v>
      </c>
      <c r="P2032">
        <v>1040</v>
      </c>
      <c r="Q2032">
        <v>0</v>
      </c>
      <c r="R2032">
        <v>0</v>
      </c>
    </row>
    <row r="2033" spans="1:18" x14ac:dyDescent="0.3">
      <c r="A2033" s="20">
        <v>2024</v>
      </c>
      <c r="B2033" s="20" t="s">
        <v>56</v>
      </c>
      <c r="C2033" s="20" t="s">
        <v>566</v>
      </c>
      <c r="D2033" s="20" t="s">
        <v>167</v>
      </c>
      <c r="E2033" s="20">
        <v>4</v>
      </c>
      <c r="F2033" s="20" t="s">
        <v>60</v>
      </c>
      <c r="G2033">
        <v>685</v>
      </c>
      <c r="H2033">
        <v>95</v>
      </c>
      <c r="I2033">
        <v>111</v>
      </c>
      <c r="J2033">
        <v>213</v>
      </c>
      <c r="K2033">
        <v>149</v>
      </c>
      <c r="L2033">
        <v>76</v>
      </c>
      <c r="M2033">
        <v>41</v>
      </c>
      <c r="N2033">
        <v>104</v>
      </c>
      <c r="O2033">
        <v>109</v>
      </c>
      <c r="P2033">
        <v>218</v>
      </c>
      <c r="Q2033">
        <v>122</v>
      </c>
      <c r="R2033">
        <v>82</v>
      </c>
    </row>
    <row r="2034" spans="1:18" x14ac:dyDescent="0.3">
      <c r="A2034" s="20">
        <v>2024</v>
      </c>
      <c r="B2034" s="20" t="s">
        <v>56</v>
      </c>
      <c r="C2034" s="20" t="s">
        <v>567</v>
      </c>
      <c r="D2034" s="20" t="s">
        <v>168</v>
      </c>
      <c r="E2034" s="20">
        <v>1</v>
      </c>
      <c r="F2034" s="20" t="s">
        <v>58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x14ac:dyDescent="0.3">
      <c r="A2035" s="20">
        <v>2024</v>
      </c>
      <c r="B2035" s="20" t="s">
        <v>56</v>
      </c>
      <c r="C2035" s="20" t="s">
        <v>567</v>
      </c>
      <c r="D2035" s="20" t="s">
        <v>168</v>
      </c>
      <c r="E2035" s="20">
        <v>2</v>
      </c>
      <c r="F2035" s="20" t="s">
        <v>25</v>
      </c>
      <c r="G2035">
        <v>15653</v>
      </c>
      <c r="H2035">
        <v>0</v>
      </c>
      <c r="I2035">
        <v>0</v>
      </c>
      <c r="J2035">
        <v>247</v>
      </c>
      <c r="K2035">
        <v>8761</v>
      </c>
      <c r="L2035">
        <v>5638</v>
      </c>
      <c r="M2035">
        <v>1007</v>
      </c>
      <c r="N2035">
        <v>0</v>
      </c>
      <c r="O2035">
        <v>0</v>
      </c>
      <c r="P2035">
        <v>0</v>
      </c>
      <c r="Q2035">
        <v>9383</v>
      </c>
      <c r="R2035">
        <v>5821</v>
      </c>
    </row>
    <row r="2036" spans="1:18" x14ac:dyDescent="0.3">
      <c r="A2036" s="20">
        <v>2024</v>
      </c>
      <c r="B2036" s="20" t="s">
        <v>56</v>
      </c>
      <c r="C2036" s="20" t="s">
        <v>567</v>
      </c>
      <c r="D2036" s="20" t="s">
        <v>168</v>
      </c>
      <c r="E2036" s="20">
        <v>3</v>
      </c>
      <c r="F2036" s="20" t="s">
        <v>59</v>
      </c>
      <c r="G2036">
        <v>16922</v>
      </c>
      <c r="H2036">
        <v>2086</v>
      </c>
      <c r="I2036">
        <v>3597</v>
      </c>
      <c r="J2036">
        <v>10629</v>
      </c>
      <c r="K2036">
        <v>517</v>
      </c>
      <c r="L2036">
        <v>32</v>
      </c>
      <c r="M2036">
        <v>61</v>
      </c>
      <c r="N2036">
        <v>2232</v>
      </c>
      <c r="O2036">
        <v>3829</v>
      </c>
      <c r="P2036">
        <v>10783</v>
      </c>
      <c r="Q2036">
        <v>0</v>
      </c>
      <c r="R2036">
        <v>0</v>
      </c>
    </row>
    <row r="2037" spans="1:18" x14ac:dyDescent="0.3">
      <c r="A2037" s="20">
        <v>2024</v>
      </c>
      <c r="B2037" s="20" t="s">
        <v>56</v>
      </c>
      <c r="C2037" s="20" t="s">
        <v>567</v>
      </c>
      <c r="D2037" s="20" t="s">
        <v>168</v>
      </c>
      <c r="E2037" s="20">
        <v>4</v>
      </c>
      <c r="F2037" s="20" t="s">
        <v>60</v>
      </c>
      <c r="G2037">
        <v>4541</v>
      </c>
      <c r="H2037">
        <v>309</v>
      </c>
      <c r="I2037">
        <v>651</v>
      </c>
      <c r="J2037">
        <v>1995</v>
      </c>
      <c r="K2037">
        <v>875</v>
      </c>
      <c r="L2037">
        <v>309</v>
      </c>
      <c r="M2037">
        <v>402</v>
      </c>
      <c r="N2037">
        <v>341</v>
      </c>
      <c r="O2037">
        <v>674</v>
      </c>
      <c r="P2037">
        <v>1991</v>
      </c>
      <c r="Q2037">
        <v>829</v>
      </c>
      <c r="R2037">
        <v>267</v>
      </c>
    </row>
    <row r="2038" spans="1:18" x14ac:dyDescent="0.3">
      <c r="A2038" s="20">
        <v>2024</v>
      </c>
      <c r="B2038" s="20" t="s">
        <v>56</v>
      </c>
      <c r="C2038" s="20" t="s">
        <v>568</v>
      </c>
      <c r="D2038" s="20" t="s">
        <v>169</v>
      </c>
      <c r="E2038" s="20">
        <v>1</v>
      </c>
      <c r="F2038" s="20" t="s">
        <v>58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3">
      <c r="A2039" s="20">
        <v>2024</v>
      </c>
      <c r="B2039" s="20" t="s">
        <v>56</v>
      </c>
      <c r="C2039" s="20" t="s">
        <v>568</v>
      </c>
      <c r="D2039" s="20" t="s">
        <v>169</v>
      </c>
      <c r="E2039" s="20">
        <v>2</v>
      </c>
      <c r="F2039" s="20" t="s">
        <v>25</v>
      </c>
      <c r="G2039">
        <v>507</v>
      </c>
      <c r="H2039">
        <v>0</v>
      </c>
      <c r="I2039">
        <v>0</v>
      </c>
      <c r="J2039">
        <v>40</v>
      </c>
      <c r="K2039">
        <v>320</v>
      </c>
      <c r="L2039">
        <v>138</v>
      </c>
      <c r="M2039">
        <v>9</v>
      </c>
      <c r="N2039">
        <v>0</v>
      </c>
      <c r="O2039">
        <v>0</v>
      </c>
      <c r="P2039">
        <v>0</v>
      </c>
      <c r="Q2039">
        <v>364</v>
      </c>
      <c r="R2039">
        <v>143</v>
      </c>
    </row>
    <row r="2040" spans="1:18" x14ac:dyDescent="0.3">
      <c r="A2040" s="20">
        <v>2024</v>
      </c>
      <c r="B2040" s="20" t="s">
        <v>56</v>
      </c>
      <c r="C2040" s="20" t="s">
        <v>568</v>
      </c>
      <c r="D2040" s="20" t="s">
        <v>169</v>
      </c>
      <c r="E2040" s="20">
        <v>3</v>
      </c>
      <c r="F2040" s="20" t="s">
        <v>59</v>
      </c>
      <c r="G2040">
        <v>660</v>
      </c>
      <c r="H2040">
        <v>76</v>
      </c>
      <c r="I2040">
        <v>165</v>
      </c>
      <c r="J2040">
        <v>403</v>
      </c>
      <c r="K2040">
        <v>13</v>
      </c>
      <c r="L2040">
        <v>0</v>
      </c>
      <c r="M2040">
        <v>3</v>
      </c>
      <c r="N2040">
        <v>83</v>
      </c>
      <c r="O2040">
        <v>175</v>
      </c>
      <c r="P2040">
        <v>399</v>
      </c>
      <c r="Q2040">
        <v>0</v>
      </c>
      <c r="R2040">
        <v>0</v>
      </c>
    </row>
    <row r="2041" spans="1:18" x14ac:dyDescent="0.3">
      <c r="A2041" s="20">
        <v>2024</v>
      </c>
      <c r="B2041" s="20" t="s">
        <v>56</v>
      </c>
      <c r="C2041" s="20" t="s">
        <v>568</v>
      </c>
      <c r="D2041" s="20" t="s">
        <v>169</v>
      </c>
      <c r="E2041" s="20">
        <v>4</v>
      </c>
      <c r="F2041" s="20" t="s">
        <v>60</v>
      </c>
      <c r="G2041">
        <v>42</v>
      </c>
      <c r="H2041">
        <v>3</v>
      </c>
      <c r="I2041">
        <v>0</v>
      </c>
      <c r="J2041">
        <v>4</v>
      </c>
      <c r="K2041">
        <v>6</v>
      </c>
      <c r="L2041">
        <v>7</v>
      </c>
      <c r="M2041">
        <v>22</v>
      </c>
      <c r="N2041">
        <v>3</v>
      </c>
      <c r="O2041">
        <v>0</v>
      </c>
      <c r="P2041">
        <v>10</v>
      </c>
      <c r="Q2041">
        <v>0</v>
      </c>
      <c r="R2041">
        <v>0</v>
      </c>
    </row>
    <row r="2042" spans="1:18" x14ac:dyDescent="0.3">
      <c r="A2042" s="20">
        <v>2024</v>
      </c>
      <c r="B2042" s="20" t="s">
        <v>56</v>
      </c>
      <c r="C2042" s="20" t="s">
        <v>569</v>
      </c>
      <c r="D2042" s="20" t="s">
        <v>170</v>
      </c>
      <c r="E2042" s="20">
        <v>1</v>
      </c>
      <c r="F2042" s="20" t="s">
        <v>58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 x14ac:dyDescent="0.3">
      <c r="A2043" s="20">
        <v>2024</v>
      </c>
      <c r="B2043" s="20" t="s">
        <v>56</v>
      </c>
      <c r="C2043" s="20" t="s">
        <v>569</v>
      </c>
      <c r="D2043" s="20" t="s">
        <v>170</v>
      </c>
      <c r="E2043" s="20">
        <v>2</v>
      </c>
      <c r="F2043" s="20" t="s">
        <v>25</v>
      </c>
      <c r="G2043">
        <v>604</v>
      </c>
      <c r="H2043">
        <v>0</v>
      </c>
      <c r="I2043">
        <v>0</v>
      </c>
      <c r="J2043">
        <v>1</v>
      </c>
      <c r="K2043">
        <v>381</v>
      </c>
      <c r="L2043">
        <v>207</v>
      </c>
      <c r="M2043">
        <v>15</v>
      </c>
      <c r="N2043">
        <v>0</v>
      </c>
      <c r="O2043">
        <v>0</v>
      </c>
      <c r="P2043">
        <v>0</v>
      </c>
      <c r="Q2043">
        <v>375</v>
      </c>
      <c r="R2043">
        <v>229</v>
      </c>
    </row>
    <row r="2044" spans="1:18" x14ac:dyDescent="0.3">
      <c r="A2044" s="20">
        <v>2024</v>
      </c>
      <c r="B2044" s="20" t="s">
        <v>56</v>
      </c>
      <c r="C2044" s="20" t="s">
        <v>569</v>
      </c>
      <c r="D2044" s="20" t="s">
        <v>170</v>
      </c>
      <c r="E2044" s="20">
        <v>3</v>
      </c>
      <c r="F2044" s="20" t="s">
        <v>59</v>
      </c>
      <c r="G2044">
        <v>767</v>
      </c>
      <c r="H2044">
        <v>126</v>
      </c>
      <c r="I2044">
        <v>155</v>
      </c>
      <c r="J2044">
        <v>447</v>
      </c>
      <c r="K2044">
        <v>39</v>
      </c>
      <c r="L2044">
        <v>0</v>
      </c>
      <c r="M2044">
        <v>0</v>
      </c>
      <c r="N2044">
        <v>134</v>
      </c>
      <c r="O2044">
        <v>162</v>
      </c>
      <c r="P2044">
        <v>471</v>
      </c>
      <c r="Q2044">
        <v>0</v>
      </c>
      <c r="R2044">
        <v>0</v>
      </c>
    </row>
    <row r="2045" spans="1:18" x14ac:dyDescent="0.3">
      <c r="A2045" s="20">
        <v>2024</v>
      </c>
      <c r="B2045" s="20" t="s">
        <v>56</v>
      </c>
      <c r="C2045" s="20" t="s">
        <v>569</v>
      </c>
      <c r="D2045" s="20" t="s">
        <v>170</v>
      </c>
      <c r="E2045" s="20">
        <v>4</v>
      </c>
      <c r="F2045" s="20" t="s">
        <v>60</v>
      </c>
      <c r="G2045">
        <v>67</v>
      </c>
      <c r="H2045">
        <v>3</v>
      </c>
      <c r="I2045">
        <v>0</v>
      </c>
      <c r="J2045">
        <v>8</v>
      </c>
      <c r="K2045">
        <v>8</v>
      </c>
      <c r="L2045">
        <v>7</v>
      </c>
      <c r="M2045">
        <v>41</v>
      </c>
      <c r="N2045">
        <v>3</v>
      </c>
      <c r="O2045">
        <v>0</v>
      </c>
      <c r="P2045">
        <v>17</v>
      </c>
      <c r="Q2045">
        <v>0</v>
      </c>
      <c r="R2045">
        <v>0</v>
      </c>
    </row>
    <row r="2046" spans="1:18" x14ac:dyDescent="0.3">
      <c r="A2046" s="20">
        <v>2024</v>
      </c>
      <c r="B2046" s="20" t="s">
        <v>56</v>
      </c>
      <c r="C2046" s="20" t="s">
        <v>570</v>
      </c>
      <c r="D2046" s="20" t="s">
        <v>171</v>
      </c>
      <c r="E2046" s="20">
        <v>1</v>
      </c>
      <c r="F2046" s="20" t="s">
        <v>58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3">
      <c r="A2047" s="20">
        <v>2024</v>
      </c>
      <c r="B2047" s="20" t="s">
        <v>56</v>
      </c>
      <c r="C2047" s="20" t="s">
        <v>570</v>
      </c>
      <c r="D2047" s="20" t="s">
        <v>171</v>
      </c>
      <c r="E2047" s="20">
        <v>2</v>
      </c>
      <c r="F2047" s="20" t="s">
        <v>25</v>
      </c>
      <c r="G2047">
        <v>377</v>
      </c>
      <c r="H2047">
        <v>0</v>
      </c>
      <c r="I2047">
        <v>0</v>
      </c>
      <c r="J2047">
        <v>0</v>
      </c>
      <c r="K2047">
        <v>233</v>
      </c>
      <c r="L2047">
        <v>141</v>
      </c>
      <c r="M2047">
        <v>3</v>
      </c>
      <c r="N2047">
        <v>0</v>
      </c>
      <c r="O2047">
        <v>0</v>
      </c>
      <c r="P2047">
        <v>0</v>
      </c>
      <c r="Q2047">
        <v>225</v>
      </c>
      <c r="R2047">
        <v>152</v>
      </c>
    </row>
    <row r="2048" spans="1:18" x14ac:dyDescent="0.3">
      <c r="A2048" s="20">
        <v>2024</v>
      </c>
      <c r="B2048" s="20" t="s">
        <v>56</v>
      </c>
      <c r="C2048" s="20" t="s">
        <v>570</v>
      </c>
      <c r="D2048" s="20" t="s">
        <v>171</v>
      </c>
      <c r="E2048" s="20">
        <v>3</v>
      </c>
      <c r="F2048" s="20" t="s">
        <v>59</v>
      </c>
      <c r="G2048">
        <v>568</v>
      </c>
      <c r="H2048">
        <v>97</v>
      </c>
      <c r="I2048">
        <v>103</v>
      </c>
      <c r="J2048">
        <v>361</v>
      </c>
      <c r="K2048">
        <v>7</v>
      </c>
      <c r="L2048">
        <v>0</v>
      </c>
      <c r="M2048">
        <v>0</v>
      </c>
      <c r="N2048">
        <v>102</v>
      </c>
      <c r="O2048">
        <v>116</v>
      </c>
      <c r="P2048">
        <v>350</v>
      </c>
      <c r="Q2048">
        <v>0</v>
      </c>
      <c r="R2048">
        <v>0</v>
      </c>
    </row>
    <row r="2049" spans="1:18" x14ac:dyDescent="0.3">
      <c r="A2049" s="20">
        <v>2024</v>
      </c>
      <c r="B2049" s="20" t="s">
        <v>56</v>
      </c>
      <c r="C2049" s="20" t="s">
        <v>570</v>
      </c>
      <c r="D2049" s="20" t="s">
        <v>171</v>
      </c>
      <c r="E2049" s="20">
        <v>4</v>
      </c>
      <c r="F2049" s="20" t="s">
        <v>60</v>
      </c>
      <c r="G2049">
        <v>32</v>
      </c>
      <c r="H2049">
        <v>1</v>
      </c>
      <c r="I2049">
        <v>0</v>
      </c>
      <c r="J2049">
        <v>1</v>
      </c>
      <c r="K2049">
        <v>3</v>
      </c>
      <c r="L2049">
        <v>3</v>
      </c>
      <c r="M2049">
        <v>24</v>
      </c>
      <c r="N2049">
        <v>1</v>
      </c>
      <c r="O2049">
        <v>0</v>
      </c>
      <c r="P2049">
        <v>4</v>
      </c>
      <c r="Q2049">
        <v>0</v>
      </c>
      <c r="R2049">
        <v>0</v>
      </c>
    </row>
    <row r="2050" spans="1:18" x14ac:dyDescent="0.3">
      <c r="A2050" s="20">
        <v>2024</v>
      </c>
      <c r="B2050" s="20" t="s">
        <v>56</v>
      </c>
      <c r="C2050" s="20" t="s">
        <v>571</v>
      </c>
      <c r="D2050" s="20" t="s">
        <v>172</v>
      </c>
      <c r="E2050" s="20">
        <v>1</v>
      </c>
      <c r="F2050" s="20" t="s">
        <v>58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x14ac:dyDescent="0.3">
      <c r="A2051" s="20">
        <v>2024</v>
      </c>
      <c r="B2051" s="20" t="s">
        <v>56</v>
      </c>
      <c r="C2051" s="20" t="s">
        <v>571</v>
      </c>
      <c r="D2051" s="20" t="s">
        <v>172</v>
      </c>
      <c r="E2051" s="20">
        <v>2</v>
      </c>
      <c r="F2051" s="20" t="s">
        <v>25</v>
      </c>
      <c r="G2051">
        <v>329</v>
      </c>
      <c r="H2051">
        <v>0</v>
      </c>
      <c r="I2051">
        <v>0</v>
      </c>
      <c r="J2051">
        <v>0</v>
      </c>
      <c r="K2051">
        <v>181</v>
      </c>
      <c r="L2051">
        <v>126</v>
      </c>
      <c r="M2051">
        <v>22</v>
      </c>
      <c r="N2051">
        <v>0</v>
      </c>
      <c r="O2051">
        <v>0</v>
      </c>
      <c r="P2051">
        <v>0</v>
      </c>
      <c r="Q2051">
        <v>194</v>
      </c>
      <c r="R2051">
        <v>135</v>
      </c>
    </row>
    <row r="2052" spans="1:18" x14ac:dyDescent="0.3">
      <c r="A2052" s="20">
        <v>2024</v>
      </c>
      <c r="B2052" s="20" t="s">
        <v>56</v>
      </c>
      <c r="C2052" s="20" t="s">
        <v>571</v>
      </c>
      <c r="D2052" s="20" t="s">
        <v>172</v>
      </c>
      <c r="E2052" s="20">
        <v>3</v>
      </c>
      <c r="F2052" s="20" t="s">
        <v>59</v>
      </c>
      <c r="G2052">
        <v>522</v>
      </c>
      <c r="H2052">
        <v>96</v>
      </c>
      <c r="I2052">
        <v>116</v>
      </c>
      <c r="J2052">
        <v>286</v>
      </c>
      <c r="K2052">
        <v>24</v>
      </c>
      <c r="L2052">
        <v>0</v>
      </c>
      <c r="M2052">
        <v>0</v>
      </c>
      <c r="N2052">
        <v>105</v>
      </c>
      <c r="O2052">
        <v>117</v>
      </c>
      <c r="P2052">
        <v>300</v>
      </c>
      <c r="Q2052">
        <v>0</v>
      </c>
      <c r="R2052">
        <v>0</v>
      </c>
    </row>
    <row r="2053" spans="1:18" x14ac:dyDescent="0.3">
      <c r="A2053" s="20">
        <v>2024</v>
      </c>
      <c r="B2053" s="20" t="s">
        <v>56</v>
      </c>
      <c r="C2053" s="20" t="s">
        <v>571</v>
      </c>
      <c r="D2053" s="20" t="s">
        <v>172</v>
      </c>
      <c r="E2053" s="20">
        <v>4</v>
      </c>
      <c r="F2053" s="20" t="s">
        <v>60</v>
      </c>
      <c r="G2053">
        <v>33</v>
      </c>
      <c r="H2053">
        <v>1</v>
      </c>
      <c r="I2053">
        <v>1</v>
      </c>
      <c r="J2053">
        <v>8</v>
      </c>
      <c r="K2053">
        <v>5</v>
      </c>
      <c r="L2053">
        <v>1</v>
      </c>
      <c r="M2053">
        <v>17</v>
      </c>
      <c r="N2053">
        <v>2</v>
      </c>
      <c r="O2053">
        <v>0</v>
      </c>
      <c r="P2053">
        <v>13</v>
      </c>
      <c r="Q2053">
        <v>0</v>
      </c>
      <c r="R2053">
        <v>0</v>
      </c>
    </row>
    <row r="2054" spans="1:18" x14ac:dyDescent="0.3">
      <c r="A2054" s="20">
        <v>2024</v>
      </c>
      <c r="B2054" s="20" t="s">
        <v>56</v>
      </c>
      <c r="C2054" s="20" t="s">
        <v>572</v>
      </c>
      <c r="D2054" s="20" t="s">
        <v>173</v>
      </c>
      <c r="E2054" s="20">
        <v>1</v>
      </c>
      <c r="F2054" s="20" t="s">
        <v>58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3">
      <c r="A2055" s="20">
        <v>2024</v>
      </c>
      <c r="B2055" s="20" t="s">
        <v>56</v>
      </c>
      <c r="C2055" s="20" t="s">
        <v>572</v>
      </c>
      <c r="D2055" s="20" t="s">
        <v>173</v>
      </c>
      <c r="E2055" s="20">
        <v>2</v>
      </c>
      <c r="F2055" s="20" t="s">
        <v>25</v>
      </c>
      <c r="G2055">
        <v>940</v>
      </c>
      <c r="H2055">
        <v>0</v>
      </c>
      <c r="I2055">
        <v>0</v>
      </c>
      <c r="J2055">
        <v>6</v>
      </c>
      <c r="K2055">
        <v>545</v>
      </c>
      <c r="L2055">
        <v>341</v>
      </c>
      <c r="M2055">
        <v>48</v>
      </c>
      <c r="N2055">
        <v>0</v>
      </c>
      <c r="O2055">
        <v>0</v>
      </c>
      <c r="P2055">
        <v>0</v>
      </c>
      <c r="Q2055">
        <v>573</v>
      </c>
      <c r="R2055">
        <v>367</v>
      </c>
    </row>
    <row r="2056" spans="1:18" x14ac:dyDescent="0.3">
      <c r="A2056" s="20">
        <v>2024</v>
      </c>
      <c r="B2056" s="20" t="s">
        <v>56</v>
      </c>
      <c r="C2056" s="20" t="s">
        <v>572</v>
      </c>
      <c r="D2056" s="20" t="s">
        <v>173</v>
      </c>
      <c r="E2056" s="20">
        <v>3</v>
      </c>
      <c r="F2056" s="20" t="s">
        <v>59</v>
      </c>
      <c r="G2056">
        <v>1596</v>
      </c>
      <c r="H2056">
        <v>360</v>
      </c>
      <c r="I2056">
        <v>362</v>
      </c>
      <c r="J2056">
        <v>812</v>
      </c>
      <c r="K2056">
        <v>59</v>
      </c>
      <c r="L2056">
        <v>3</v>
      </c>
      <c r="M2056">
        <v>0</v>
      </c>
      <c r="N2056">
        <v>388</v>
      </c>
      <c r="O2056">
        <v>372</v>
      </c>
      <c r="P2056">
        <v>836</v>
      </c>
      <c r="Q2056">
        <v>0</v>
      </c>
      <c r="R2056">
        <v>0</v>
      </c>
    </row>
    <row r="2057" spans="1:18" x14ac:dyDescent="0.3">
      <c r="A2057" s="20">
        <v>2024</v>
      </c>
      <c r="B2057" s="20" t="s">
        <v>56</v>
      </c>
      <c r="C2057" s="20" t="s">
        <v>572</v>
      </c>
      <c r="D2057" s="20" t="s">
        <v>173</v>
      </c>
      <c r="E2057" s="20">
        <v>4</v>
      </c>
      <c r="F2057" s="20" t="s">
        <v>60</v>
      </c>
      <c r="G2057">
        <v>48</v>
      </c>
      <c r="H2057">
        <v>0</v>
      </c>
      <c r="I2057">
        <v>4</v>
      </c>
      <c r="J2057">
        <v>9</v>
      </c>
      <c r="K2057">
        <v>8</v>
      </c>
      <c r="L2057">
        <v>6</v>
      </c>
      <c r="M2057">
        <v>21</v>
      </c>
      <c r="N2057">
        <v>0</v>
      </c>
      <c r="O2057">
        <v>6</v>
      </c>
      <c r="P2057">
        <v>15</v>
      </c>
      <c r="Q2057">
        <v>0</v>
      </c>
      <c r="R2057">
        <v>0</v>
      </c>
    </row>
    <row r="2058" spans="1:18" x14ac:dyDescent="0.3">
      <c r="A2058" s="20">
        <v>2024</v>
      </c>
      <c r="B2058" s="20" t="s">
        <v>56</v>
      </c>
      <c r="C2058" s="20" t="s">
        <v>573</v>
      </c>
      <c r="D2058" s="20" t="s">
        <v>174</v>
      </c>
      <c r="E2058" s="20">
        <v>1</v>
      </c>
      <c r="F2058" s="20" t="s">
        <v>58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3">
      <c r="A2059" s="20">
        <v>2024</v>
      </c>
      <c r="B2059" s="20" t="s">
        <v>56</v>
      </c>
      <c r="C2059" s="20" t="s">
        <v>573</v>
      </c>
      <c r="D2059" s="20" t="s">
        <v>174</v>
      </c>
      <c r="E2059" s="20">
        <v>2</v>
      </c>
      <c r="F2059" s="20" t="s">
        <v>25</v>
      </c>
      <c r="G2059">
        <v>853</v>
      </c>
      <c r="H2059">
        <v>0</v>
      </c>
      <c r="I2059">
        <v>6</v>
      </c>
      <c r="J2059">
        <v>18</v>
      </c>
      <c r="K2059">
        <v>371</v>
      </c>
      <c r="L2059">
        <v>297</v>
      </c>
      <c r="M2059">
        <v>161</v>
      </c>
      <c r="N2059">
        <v>0</v>
      </c>
      <c r="O2059">
        <v>7</v>
      </c>
      <c r="P2059">
        <v>18</v>
      </c>
      <c r="Q2059">
        <v>419</v>
      </c>
      <c r="R2059">
        <v>277</v>
      </c>
    </row>
    <row r="2060" spans="1:18" x14ac:dyDescent="0.3">
      <c r="A2060" s="20">
        <v>2024</v>
      </c>
      <c r="B2060" s="20" t="s">
        <v>56</v>
      </c>
      <c r="C2060" s="20" t="s">
        <v>573</v>
      </c>
      <c r="D2060" s="20" t="s">
        <v>174</v>
      </c>
      <c r="E2060" s="20">
        <v>3</v>
      </c>
      <c r="F2060" s="20" t="s">
        <v>59</v>
      </c>
      <c r="G2060">
        <v>1005</v>
      </c>
      <c r="H2060">
        <v>233</v>
      </c>
      <c r="I2060">
        <v>229</v>
      </c>
      <c r="J2060">
        <v>498</v>
      </c>
      <c r="K2060">
        <v>29</v>
      </c>
      <c r="L2060">
        <v>2</v>
      </c>
      <c r="M2060">
        <v>14</v>
      </c>
      <c r="N2060">
        <v>261</v>
      </c>
      <c r="O2060">
        <v>232</v>
      </c>
      <c r="P2060">
        <v>496</v>
      </c>
      <c r="Q2060">
        <v>0</v>
      </c>
      <c r="R2060">
        <v>0</v>
      </c>
    </row>
    <row r="2061" spans="1:18" x14ac:dyDescent="0.3">
      <c r="A2061" s="20">
        <v>2024</v>
      </c>
      <c r="B2061" s="20" t="s">
        <v>56</v>
      </c>
      <c r="C2061" s="20" t="s">
        <v>573</v>
      </c>
      <c r="D2061" s="20" t="s">
        <v>174</v>
      </c>
      <c r="E2061" s="20">
        <v>4</v>
      </c>
      <c r="F2061" s="20" t="s">
        <v>60</v>
      </c>
      <c r="G2061">
        <v>397</v>
      </c>
      <c r="H2061">
        <v>18</v>
      </c>
      <c r="I2061">
        <v>52</v>
      </c>
      <c r="J2061">
        <v>258</v>
      </c>
      <c r="K2061">
        <v>27</v>
      </c>
      <c r="L2061">
        <v>9</v>
      </c>
      <c r="M2061">
        <v>33</v>
      </c>
      <c r="N2061">
        <v>22</v>
      </c>
      <c r="O2061">
        <v>55</v>
      </c>
      <c r="P2061">
        <v>278</v>
      </c>
      <c r="Q2061">
        <v>0</v>
      </c>
      <c r="R2061">
        <v>0</v>
      </c>
    </row>
    <row r="2062" spans="1:18" x14ac:dyDescent="0.3">
      <c r="A2062" s="20">
        <v>2024</v>
      </c>
      <c r="B2062" s="20" t="s">
        <v>56</v>
      </c>
      <c r="C2062" s="20" t="s">
        <v>574</v>
      </c>
      <c r="D2062" s="20" t="s">
        <v>175</v>
      </c>
      <c r="E2062" s="20">
        <v>1</v>
      </c>
      <c r="F2062" s="20" t="s">
        <v>58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3">
      <c r="A2063" s="20">
        <v>2024</v>
      </c>
      <c r="B2063" s="20" t="s">
        <v>56</v>
      </c>
      <c r="C2063" s="20" t="s">
        <v>574</v>
      </c>
      <c r="D2063" s="20" t="s">
        <v>175</v>
      </c>
      <c r="E2063" s="20">
        <v>2</v>
      </c>
      <c r="F2063" s="20" t="s">
        <v>25</v>
      </c>
      <c r="G2063">
        <v>167</v>
      </c>
      <c r="H2063">
        <v>0</v>
      </c>
      <c r="I2063">
        <v>0</v>
      </c>
      <c r="J2063">
        <v>0</v>
      </c>
      <c r="K2063">
        <v>114</v>
      </c>
      <c r="L2063">
        <v>50</v>
      </c>
      <c r="M2063">
        <v>3</v>
      </c>
      <c r="N2063">
        <v>0</v>
      </c>
      <c r="O2063">
        <v>0</v>
      </c>
      <c r="P2063">
        <v>0</v>
      </c>
      <c r="Q2063">
        <v>119</v>
      </c>
      <c r="R2063">
        <v>48</v>
      </c>
    </row>
    <row r="2064" spans="1:18" x14ac:dyDescent="0.3">
      <c r="A2064" s="20">
        <v>2024</v>
      </c>
      <c r="B2064" s="20" t="s">
        <v>56</v>
      </c>
      <c r="C2064" s="20" t="s">
        <v>574</v>
      </c>
      <c r="D2064" s="20" t="s">
        <v>175</v>
      </c>
      <c r="E2064" s="20">
        <v>3</v>
      </c>
      <c r="F2064" s="20" t="s">
        <v>59</v>
      </c>
      <c r="G2064">
        <v>343</v>
      </c>
      <c r="H2064">
        <v>92</v>
      </c>
      <c r="I2064">
        <v>73</v>
      </c>
      <c r="J2064">
        <v>159</v>
      </c>
      <c r="K2064">
        <v>19</v>
      </c>
      <c r="L2064">
        <v>0</v>
      </c>
      <c r="M2064">
        <v>0</v>
      </c>
      <c r="N2064">
        <v>97</v>
      </c>
      <c r="O2064">
        <v>77</v>
      </c>
      <c r="P2064">
        <v>169</v>
      </c>
      <c r="Q2064">
        <v>0</v>
      </c>
      <c r="R2064">
        <v>0</v>
      </c>
    </row>
    <row r="2065" spans="1:18" x14ac:dyDescent="0.3">
      <c r="A2065" s="20">
        <v>2024</v>
      </c>
      <c r="B2065" s="20" t="s">
        <v>56</v>
      </c>
      <c r="C2065" s="20" t="s">
        <v>574</v>
      </c>
      <c r="D2065" s="20" t="s">
        <v>175</v>
      </c>
      <c r="E2065" s="20">
        <v>4</v>
      </c>
      <c r="F2065" s="20" t="s">
        <v>60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3">
      <c r="A2066" s="20">
        <v>2024</v>
      </c>
      <c r="B2066" s="20" t="s">
        <v>56</v>
      </c>
      <c r="C2066" s="20" t="s">
        <v>575</v>
      </c>
      <c r="D2066" s="20" t="s">
        <v>176</v>
      </c>
      <c r="E2066" s="20">
        <v>1</v>
      </c>
      <c r="F2066" s="20" t="s">
        <v>58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3">
      <c r="A2067" s="20">
        <v>2024</v>
      </c>
      <c r="B2067" s="20" t="s">
        <v>56</v>
      </c>
      <c r="C2067" s="20" t="s">
        <v>575</v>
      </c>
      <c r="D2067" s="20" t="s">
        <v>176</v>
      </c>
      <c r="E2067" s="20">
        <v>2</v>
      </c>
      <c r="F2067" s="20" t="s">
        <v>25</v>
      </c>
      <c r="G2067">
        <v>514</v>
      </c>
      <c r="H2067">
        <v>0</v>
      </c>
      <c r="I2067">
        <v>0</v>
      </c>
      <c r="J2067">
        <v>16</v>
      </c>
      <c r="K2067">
        <v>306</v>
      </c>
      <c r="L2067">
        <v>175</v>
      </c>
      <c r="M2067">
        <v>17</v>
      </c>
      <c r="N2067">
        <v>0</v>
      </c>
      <c r="O2067">
        <v>0</v>
      </c>
      <c r="P2067">
        <v>0</v>
      </c>
      <c r="Q2067">
        <v>312</v>
      </c>
      <c r="R2067">
        <v>202</v>
      </c>
    </row>
    <row r="2068" spans="1:18" x14ac:dyDescent="0.3">
      <c r="A2068" s="20">
        <v>2024</v>
      </c>
      <c r="B2068" s="20" t="s">
        <v>56</v>
      </c>
      <c r="C2068" s="20" t="s">
        <v>575</v>
      </c>
      <c r="D2068" s="20" t="s">
        <v>176</v>
      </c>
      <c r="E2068" s="20">
        <v>3</v>
      </c>
      <c r="F2068" s="20" t="s">
        <v>59</v>
      </c>
      <c r="G2068">
        <v>777</v>
      </c>
      <c r="H2068">
        <v>210</v>
      </c>
      <c r="I2068">
        <v>157</v>
      </c>
      <c r="J2068">
        <v>392</v>
      </c>
      <c r="K2068">
        <v>17</v>
      </c>
      <c r="L2068">
        <v>1</v>
      </c>
      <c r="M2068">
        <v>0</v>
      </c>
      <c r="N2068">
        <v>217</v>
      </c>
      <c r="O2068">
        <v>162</v>
      </c>
      <c r="P2068">
        <v>398</v>
      </c>
      <c r="Q2068">
        <v>0</v>
      </c>
      <c r="R2068">
        <v>0</v>
      </c>
    </row>
    <row r="2069" spans="1:18" x14ac:dyDescent="0.3">
      <c r="A2069" s="20">
        <v>2024</v>
      </c>
      <c r="B2069" s="20" t="s">
        <v>56</v>
      </c>
      <c r="C2069" s="20" t="s">
        <v>575</v>
      </c>
      <c r="D2069" s="20" t="s">
        <v>176</v>
      </c>
      <c r="E2069" s="20">
        <v>4</v>
      </c>
      <c r="F2069" s="20" t="s">
        <v>60</v>
      </c>
      <c r="G2069">
        <v>77</v>
      </c>
      <c r="H2069">
        <v>10</v>
      </c>
      <c r="I2069">
        <v>20</v>
      </c>
      <c r="J2069">
        <v>7</v>
      </c>
      <c r="K2069">
        <v>7</v>
      </c>
      <c r="L2069">
        <v>2</v>
      </c>
      <c r="M2069">
        <v>31</v>
      </c>
      <c r="N2069">
        <v>11</v>
      </c>
      <c r="O2069">
        <v>19</v>
      </c>
      <c r="P2069">
        <v>14</v>
      </c>
      <c r="Q2069">
        <v>0</v>
      </c>
      <c r="R2069">
        <v>0</v>
      </c>
    </row>
    <row r="2070" spans="1:18" x14ac:dyDescent="0.3">
      <c r="A2070" s="20">
        <v>2024</v>
      </c>
      <c r="B2070" s="20" t="s">
        <v>56</v>
      </c>
      <c r="C2070" s="20" t="s">
        <v>576</v>
      </c>
      <c r="D2070" s="20" t="s">
        <v>177</v>
      </c>
      <c r="E2070" s="20">
        <v>1</v>
      </c>
      <c r="F2070" s="20" t="s">
        <v>58</v>
      </c>
      <c r="G2070">
        <v>516</v>
      </c>
      <c r="H2070">
        <v>0</v>
      </c>
      <c r="I2070">
        <v>0</v>
      </c>
      <c r="J2070">
        <v>0</v>
      </c>
      <c r="K2070">
        <v>44</v>
      </c>
      <c r="L2070">
        <v>340</v>
      </c>
      <c r="M2070">
        <v>132</v>
      </c>
      <c r="N2070">
        <v>0</v>
      </c>
      <c r="O2070">
        <v>0</v>
      </c>
      <c r="P2070">
        <v>0</v>
      </c>
      <c r="Q2070">
        <v>0</v>
      </c>
      <c r="R2070">
        <v>477</v>
      </c>
    </row>
    <row r="2071" spans="1:18" x14ac:dyDescent="0.3">
      <c r="A2071" s="20">
        <v>2024</v>
      </c>
      <c r="B2071" s="20" t="s">
        <v>56</v>
      </c>
      <c r="C2071" s="20" t="s">
        <v>576</v>
      </c>
      <c r="D2071" s="20" t="s">
        <v>177</v>
      </c>
      <c r="E2071" s="20">
        <v>2</v>
      </c>
      <c r="F2071" s="20" t="s">
        <v>25</v>
      </c>
      <c r="G2071">
        <v>25888</v>
      </c>
      <c r="H2071">
        <v>0</v>
      </c>
      <c r="I2071">
        <v>0</v>
      </c>
      <c r="J2071">
        <v>1075</v>
      </c>
      <c r="K2071">
        <v>12552</v>
      </c>
      <c r="L2071">
        <v>9295</v>
      </c>
      <c r="M2071">
        <v>2966</v>
      </c>
      <c r="N2071">
        <v>0</v>
      </c>
      <c r="O2071">
        <v>0</v>
      </c>
      <c r="P2071">
        <v>0</v>
      </c>
      <c r="Q2071">
        <v>13680</v>
      </c>
      <c r="R2071">
        <v>9882</v>
      </c>
    </row>
    <row r="2072" spans="1:18" x14ac:dyDescent="0.3">
      <c r="A2072" s="20">
        <v>2024</v>
      </c>
      <c r="B2072" s="20" t="s">
        <v>56</v>
      </c>
      <c r="C2072" s="20" t="s">
        <v>576</v>
      </c>
      <c r="D2072" s="20" t="s">
        <v>177</v>
      </c>
      <c r="E2072" s="20">
        <v>3</v>
      </c>
      <c r="F2072" s="20" t="s">
        <v>59</v>
      </c>
      <c r="G2072">
        <v>28568</v>
      </c>
      <c r="H2072">
        <v>5058</v>
      </c>
      <c r="I2072">
        <v>6124</v>
      </c>
      <c r="J2072">
        <v>16325</v>
      </c>
      <c r="K2072">
        <v>855</v>
      </c>
      <c r="L2072">
        <v>25</v>
      </c>
      <c r="M2072">
        <v>181</v>
      </c>
      <c r="N2072">
        <v>5397</v>
      </c>
      <c r="O2072">
        <v>6379</v>
      </c>
      <c r="P2072">
        <v>16605</v>
      </c>
      <c r="Q2072">
        <v>0</v>
      </c>
      <c r="R2072">
        <v>0</v>
      </c>
    </row>
    <row r="2073" spans="1:18" x14ac:dyDescent="0.3">
      <c r="A2073" s="20">
        <v>2024</v>
      </c>
      <c r="B2073" s="20" t="s">
        <v>56</v>
      </c>
      <c r="C2073" s="20" t="s">
        <v>576</v>
      </c>
      <c r="D2073" s="20" t="s">
        <v>177</v>
      </c>
      <c r="E2073" s="20">
        <v>4</v>
      </c>
      <c r="F2073" s="20" t="s">
        <v>60</v>
      </c>
      <c r="G2073">
        <v>12389</v>
      </c>
      <c r="H2073">
        <v>1169</v>
      </c>
      <c r="I2073">
        <v>1710</v>
      </c>
      <c r="J2073">
        <v>3643</v>
      </c>
      <c r="K2073">
        <v>2784</v>
      </c>
      <c r="L2073">
        <v>1767</v>
      </c>
      <c r="M2073">
        <v>1316</v>
      </c>
      <c r="N2073">
        <v>1282</v>
      </c>
      <c r="O2073">
        <v>1729</v>
      </c>
      <c r="P2073">
        <v>3517</v>
      </c>
      <c r="Q2073">
        <v>2658</v>
      </c>
      <c r="R2073">
        <v>1702</v>
      </c>
    </row>
    <row r="2074" spans="1:18" x14ac:dyDescent="0.3">
      <c r="A2074" s="20">
        <v>2024</v>
      </c>
      <c r="B2074" s="20" t="s">
        <v>56</v>
      </c>
      <c r="C2074" s="20" t="s">
        <v>577</v>
      </c>
      <c r="D2074" s="20" t="s">
        <v>178</v>
      </c>
      <c r="E2074" s="20">
        <v>1</v>
      </c>
      <c r="F2074" s="20" t="s">
        <v>58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3">
      <c r="A2075" s="20">
        <v>2024</v>
      </c>
      <c r="B2075" s="20" t="s">
        <v>56</v>
      </c>
      <c r="C2075" s="20" t="s">
        <v>577</v>
      </c>
      <c r="D2075" s="20" t="s">
        <v>178</v>
      </c>
      <c r="E2075" s="20">
        <v>2</v>
      </c>
      <c r="F2075" s="20" t="s">
        <v>25</v>
      </c>
      <c r="G2075">
        <v>363</v>
      </c>
      <c r="H2075">
        <v>0</v>
      </c>
      <c r="I2075">
        <v>0</v>
      </c>
      <c r="J2075">
        <v>0</v>
      </c>
      <c r="K2075">
        <v>216</v>
      </c>
      <c r="L2075">
        <v>135</v>
      </c>
      <c r="M2075">
        <v>12</v>
      </c>
      <c r="N2075">
        <v>0</v>
      </c>
      <c r="O2075">
        <v>0</v>
      </c>
      <c r="P2075">
        <v>0</v>
      </c>
      <c r="Q2075">
        <v>214</v>
      </c>
      <c r="R2075">
        <v>149</v>
      </c>
    </row>
    <row r="2076" spans="1:18" x14ac:dyDescent="0.3">
      <c r="A2076" s="20">
        <v>2024</v>
      </c>
      <c r="B2076" s="20" t="s">
        <v>56</v>
      </c>
      <c r="C2076" s="20" t="s">
        <v>577</v>
      </c>
      <c r="D2076" s="20" t="s">
        <v>178</v>
      </c>
      <c r="E2076" s="20">
        <v>3</v>
      </c>
      <c r="F2076" s="20" t="s">
        <v>59</v>
      </c>
      <c r="G2076">
        <v>609</v>
      </c>
      <c r="H2076">
        <v>108</v>
      </c>
      <c r="I2076">
        <v>136</v>
      </c>
      <c r="J2076">
        <v>318</v>
      </c>
      <c r="K2076">
        <v>38</v>
      </c>
      <c r="L2076">
        <v>0</v>
      </c>
      <c r="M2076">
        <v>9</v>
      </c>
      <c r="N2076">
        <v>114</v>
      </c>
      <c r="O2076">
        <v>135</v>
      </c>
      <c r="P2076">
        <v>351</v>
      </c>
      <c r="Q2076">
        <v>0</v>
      </c>
      <c r="R2076">
        <v>0</v>
      </c>
    </row>
    <row r="2077" spans="1:18" x14ac:dyDescent="0.3">
      <c r="A2077" s="20">
        <v>2024</v>
      </c>
      <c r="B2077" s="20" t="s">
        <v>56</v>
      </c>
      <c r="C2077" s="20" t="s">
        <v>577</v>
      </c>
      <c r="D2077" s="20" t="s">
        <v>178</v>
      </c>
      <c r="E2077" s="20">
        <v>4</v>
      </c>
      <c r="F2077" s="20" t="s">
        <v>60</v>
      </c>
      <c r="G2077">
        <v>68</v>
      </c>
      <c r="H2077">
        <v>3</v>
      </c>
      <c r="I2077">
        <v>3</v>
      </c>
      <c r="J2077">
        <v>14</v>
      </c>
      <c r="K2077">
        <v>6</v>
      </c>
      <c r="L2077">
        <v>4</v>
      </c>
      <c r="M2077">
        <v>38</v>
      </c>
      <c r="N2077">
        <v>3</v>
      </c>
      <c r="O2077">
        <v>4</v>
      </c>
      <c r="P2077">
        <v>21</v>
      </c>
      <c r="Q2077">
        <v>0</v>
      </c>
      <c r="R2077">
        <v>0</v>
      </c>
    </row>
    <row r="2078" spans="1:18" x14ac:dyDescent="0.3">
      <c r="A2078" s="20">
        <v>2024</v>
      </c>
      <c r="B2078" s="20" t="s">
        <v>56</v>
      </c>
      <c r="C2078" s="20" t="s">
        <v>578</v>
      </c>
      <c r="D2078" s="20" t="s">
        <v>179</v>
      </c>
      <c r="E2078" s="20">
        <v>1</v>
      </c>
      <c r="F2078" s="20" t="s">
        <v>58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3">
      <c r="A2079" s="20">
        <v>2024</v>
      </c>
      <c r="B2079" s="20" t="s">
        <v>56</v>
      </c>
      <c r="C2079" s="20" t="s">
        <v>578</v>
      </c>
      <c r="D2079" s="20" t="s">
        <v>179</v>
      </c>
      <c r="E2079" s="20">
        <v>2</v>
      </c>
      <c r="F2079" s="20" t="s">
        <v>25</v>
      </c>
      <c r="G2079">
        <v>642</v>
      </c>
      <c r="H2079">
        <v>0</v>
      </c>
      <c r="I2079">
        <v>0</v>
      </c>
      <c r="J2079">
        <v>1</v>
      </c>
      <c r="K2079">
        <v>371</v>
      </c>
      <c r="L2079">
        <v>250</v>
      </c>
      <c r="M2079">
        <v>20</v>
      </c>
      <c r="N2079">
        <v>0</v>
      </c>
      <c r="O2079">
        <v>0</v>
      </c>
      <c r="P2079">
        <v>0</v>
      </c>
      <c r="Q2079">
        <v>411</v>
      </c>
      <c r="R2079">
        <v>231</v>
      </c>
    </row>
    <row r="2080" spans="1:18" x14ac:dyDescent="0.3">
      <c r="A2080" s="20">
        <v>2024</v>
      </c>
      <c r="B2080" s="20" t="s">
        <v>56</v>
      </c>
      <c r="C2080" s="20" t="s">
        <v>578</v>
      </c>
      <c r="D2080" s="20" t="s">
        <v>179</v>
      </c>
      <c r="E2080" s="20">
        <v>3</v>
      </c>
      <c r="F2080" s="20" t="s">
        <v>59</v>
      </c>
      <c r="G2080">
        <v>1020</v>
      </c>
      <c r="H2080">
        <v>161</v>
      </c>
      <c r="I2080">
        <v>225</v>
      </c>
      <c r="J2080">
        <v>578</v>
      </c>
      <c r="K2080">
        <v>56</v>
      </c>
      <c r="L2080">
        <v>0</v>
      </c>
      <c r="M2080">
        <v>0</v>
      </c>
      <c r="N2080">
        <v>174</v>
      </c>
      <c r="O2080">
        <v>233</v>
      </c>
      <c r="P2080">
        <v>613</v>
      </c>
      <c r="Q2080">
        <v>0</v>
      </c>
      <c r="R2080">
        <v>0</v>
      </c>
    </row>
    <row r="2081" spans="1:18" x14ac:dyDescent="0.3">
      <c r="A2081" s="20">
        <v>2024</v>
      </c>
      <c r="B2081" s="20" t="s">
        <v>56</v>
      </c>
      <c r="C2081" s="20" t="s">
        <v>578</v>
      </c>
      <c r="D2081" s="20" t="s">
        <v>179</v>
      </c>
      <c r="E2081" s="20">
        <v>4</v>
      </c>
      <c r="F2081" s="20" t="s">
        <v>60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x14ac:dyDescent="0.3">
      <c r="A2082" s="20">
        <v>2024</v>
      </c>
      <c r="B2082" s="20" t="s">
        <v>56</v>
      </c>
      <c r="C2082" s="20" t="s">
        <v>579</v>
      </c>
      <c r="D2082" s="20" t="s">
        <v>180</v>
      </c>
      <c r="E2082" s="20">
        <v>1</v>
      </c>
      <c r="F2082" s="20" t="s">
        <v>58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x14ac:dyDescent="0.3">
      <c r="A2083" s="20">
        <v>2024</v>
      </c>
      <c r="B2083" s="20" t="s">
        <v>56</v>
      </c>
      <c r="C2083" s="20" t="s">
        <v>579</v>
      </c>
      <c r="D2083" s="20" t="s">
        <v>180</v>
      </c>
      <c r="E2083" s="20">
        <v>2</v>
      </c>
      <c r="F2083" s="20" t="s">
        <v>25</v>
      </c>
      <c r="G2083">
        <v>8072</v>
      </c>
      <c r="H2083">
        <v>0</v>
      </c>
      <c r="I2083">
        <v>0</v>
      </c>
      <c r="J2083">
        <v>402</v>
      </c>
      <c r="K2083">
        <v>3978</v>
      </c>
      <c r="L2083">
        <v>2772</v>
      </c>
      <c r="M2083">
        <v>920</v>
      </c>
      <c r="N2083">
        <v>0</v>
      </c>
      <c r="O2083">
        <v>0</v>
      </c>
      <c r="P2083">
        <v>0</v>
      </c>
      <c r="Q2083">
        <v>4107</v>
      </c>
      <c r="R2083">
        <v>3207</v>
      </c>
    </row>
    <row r="2084" spans="1:18" x14ac:dyDescent="0.3">
      <c r="A2084" s="20">
        <v>2024</v>
      </c>
      <c r="B2084" s="20" t="s">
        <v>56</v>
      </c>
      <c r="C2084" s="20" t="s">
        <v>579</v>
      </c>
      <c r="D2084" s="20" t="s">
        <v>180</v>
      </c>
      <c r="E2084" s="20">
        <v>3</v>
      </c>
      <c r="F2084" s="20" t="s">
        <v>59</v>
      </c>
      <c r="G2084">
        <v>10344</v>
      </c>
      <c r="H2084">
        <v>2416</v>
      </c>
      <c r="I2084">
        <v>2203</v>
      </c>
      <c r="J2084">
        <v>5241</v>
      </c>
      <c r="K2084">
        <v>334</v>
      </c>
      <c r="L2084">
        <v>13</v>
      </c>
      <c r="M2084">
        <v>137</v>
      </c>
      <c r="N2084">
        <v>2559</v>
      </c>
      <c r="O2084">
        <v>2262</v>
      </c>
      <c r="P2084">
        <v>5127</v>
      </c>
      <c r="Q2084">
        <v>259</v>
      </c>
      <c r="R2084">
        <v>0</v>
      </c>
    </row>
    <row r="2085" spans="1:18" x14ac:dyDescent="0.3">
      <c r="A2085" s="20">
        <v>2024</v>
      </c>
      <c r="B2085" s="20" t="s">
        <v>56</v>
      </c>
      <c r="C2085" s="20" t="s">
        <v>579</v>
      </c>
      <c r="D2085" s="20" t="s">
        <v>180</v>
      </c>
      <c r="E2085" s="20">
        <v>4</v>
      </c>
      <c r="F2085" s="20" t="s">
        <v>60</v>
      </c>
      <c r="G2085">
        <v>3713</v>
      </c>
      <c r="H2085">
        <v>359</v>
      </c>
      <c r="I2085">
        <v>373</v>
      </c>
      <c r="J2085">
        <v>855</v>
      </c>
      <c r="K2085">
        <v>780</v>
      </c>
      <c r="L2085">
        <v>615</v>
      </c>
      <c r="M2085">
        <v>731</v>
      </c>
      <c r="N2085">
        <v>384</v>
      </c>
      <c r="O2085">
        <v>372</v>
      </c>
      <c r="P2085">
        <v>831</v>
      </c>
      <c r="Q2085">
        <v>677</v>
      </c>
      <c r="R2085">
        <v>542</v>
      </c>
    </row>
    <row r="2086" spans="1:18" x14ac:dyDescent="0.3">
      <c r="A2086" s="20">
        <v>2024</v>
      </c>
      <c r="B2086" s="20" t="s">
        <v>56</v>
      </c>
      <c r="C2086" s="20" t="s">
        <v>580</v>
      </c>
      <c r="D2086" s="20" t="s">
        <v>181</v>
      </c>
      <c r="E2086" s="20">
        <v>1</v>
      </c>
      <c r="F2086" s="20" t="s">
        <v>58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3">
      <c r="A2087" s="20">
        <v>2024</v>
      </c>
      <c r="B2087" s="20" t="s">
        <v>56</v>
      </c>
      <c r="C2087" s="20" t="s">
        <v>580</v>
      </c>
      <c r="D2087" s="20" t="s">
        <v>181</v>
      </c>
      <c r="E2087" s="20">
        <v>2</v>
      </c>
      <c r="F2087" s="20" t="s">
        <v>25</v>
      </c>
      <c r="G2087">
        <v>291</v>
      </c>
      <c r="H2087">
        <v>0</v>
      </c>
      <c r="I2087">
        <v>0</v>
      </c>
      <c r="J2087">
        <v>3</v>
      </c>
      <c r="K2087">
        <v>163</v>
      </c>
      <c r="L2087">
        <v>114</v>
      </c>
      <c r="M2087">
        <v>11</v>
      </c>
      <c r="N2087">
        <v>0</v>
      </c>
      <c r="O2087">
        <v>0</v>
      </c>
      <c r="P2087">
        <v>0</v>
      </c>
      <c r="Q2087">
        <v>170</v>
      </c>
      <c r="R2087">
        <v>121</v>
      </c>
    </row>
    <row r="2088" spans="1:18" x14ac:dyDescent="0.3">
      <c r="A2088" s="20">
        <v>2024</v>
      </c>
      <c r="B2088" s="20" t="s">
        <v>56</v>
      </c>
      <c r="C2088" s="20" t="s">
        <v>580</v>
      </c>
      <c r="D2088" s="20" t="s">
        <v>181</v>
      </c>
      <c r="E2088" s="20">
        <v>3</v>
      </c>
      <c r="F2088" s="20" t="s">
        <v>59</v>
      </c>
      <c r="G2088">
        <v>523</v>
      </c>
      <c r="H2088">
        <v>133</v>
      </c>
      <c r="I2088">
        <v>110</v>
      </c>
      <c r="J2088">
        <v>259</v>
      </c>
      <c r="K2088">
        <v>21</v>
      </c>
      <c r="L2088">
        <v>0</v>
      </c>
      <c r="M2088">
        <v>0</v>
      </c>
      <c r="N2088">
        <v>140</v>
      </c>
      <c r="O2088">
        <v>110</v>
      </c>
      <c r="P2088">
        <v>273</v>
      </c>
      <c r="Q2088">
        <v>0</v>
      </c>
      <c r="R2088">
        <v>0</v>
      </c>
    </row>
    <row r="2089" spans="1:18" x14ac:dyDescent="0.3">
      <c r="A2089" s="20">
        <v>2024</v>
      </c>
      <c r="B2089" s="20" t="s">
        <v>56</v>
      </c>
      <c r="C2089" s="20" t="s">
        <v>580</v>
      </c>
      <c r="D2089" s="20" t="s">
        <v>181</v>
      </c>
      <c r="E2089" s="20">
        <v>4</v>
      </c>
      <c r="F2089" s="20" t="s">
        <v>60</v>
      </c>
      <c r="G2089">
        <v>50</v>
      </c>
      <c r="H2089">
        <v>0</v>
      </c>
      <c r="I2089">
        <v>1</v>
      </c>
      <c r="J2089">
        <v>8</v>
      </c>
      <c r="K2089">
        <v>3</v>
      </c>
      <c r="L2089">
        <v>8</v>
      </c>
      <c r="M2089">
        <v>30</v>
      </c>
      <c r="N2089">
        <v>0</v>
      </c>
      <c r="O2089">
        <v>1</v>
      </c>
      <c r="P2089">
        <v>14</v>
      </c>
      <c r="Q2089">
        <v>0</v>
      </c>
      <c r="R2089">
        <v>0</v>
      </c>
    </row>
    <row r="2090" spans="1:18" x14ac:dyDescent="0.3">
      <c r="A2090" s="20">
        <v>2024</v>
      </c>
      <c r="B2090" s="20" t="s">
        <v>56</v>
      </c>
      <c r="C2090" s="20" t="s">
        <v>581</v>
      </c>
      <c r="D2090" s="20" t="s">
        <v>182</v>
      </c>
      <c r="E2090" s="20">
        <v>1</v>
      </c>
      <c r="F2090" s="20" t="s">
        <v>58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3">
      <c r="A2091" s="20">
        <v>2024</v>
      </c>
      <c r="B2091" s="20" t="s">
        <v>56</v>
      </c>
      <c r="C2091" s="20" t="s">
        <v>581</v>
      </c>
      <c r="D2091" s="20" t="s">
        <v>182</v>
      </c>
      <c r="E2091" s="20">
        <v>2</v>
      </c>
      <c r="F2091" s="20" t="s">
        <v>25</v>
      </c>
      <c r="G2091">
        <v>980</v>
      </c>
      <c r="H2091">
        <v>0</v>
      </c>
      <c r="I2091">
        <v>0</v>
      </c>
      <c r="J2091">
        <v>6</v>
      </c>
      <c r="K2091">
        <v>584</v>
      </c>
      <c r="L2091">
        <v>351</v>
      </c>
      <c r="M2091">
        <v>39</v>
      </c>
      <c r="N2091">
        <v>0</v>
      </c>
      <c r="O2091">
        <v>0</v>
      </c>
      <c r="P2091">
        <v>0</v>
      </c>
      <c r="Q2091">
        <v>590</v>
      </c>
      <c r="R2091">
        <v>356</v>
      </c>
    </row>
    <row r="2092" spans="1:18" x14ac:dyDescent="0.3">
      <c r="A2092" s="20">
        <v>2024</v>
      </c>
      <c r="B2092" s="20" t="s">
        <v>56</v>
      </c>
      <c r="C2092" s="20" t="s">
        <v>581</v>
      </c>
      <c r="D2092" s="20" t="s">
        <v>182</v>
      </c>
      <c r="E2092" s="20">
        <v>3</v>
      </c>
      <c r="F2092" s="20" t="s">
        <v>59</v>
      </c>
      <c r="G2092">
        <v>1313</v>
      </c>
      <c r="H2092">
        <v>87</v>
      </c>
      <c r="I2092">
        <v>323</v>
      </c>
      <c r="J2092">
        <v>857</v>
      </c>
      <c r="K2092">
        <v>46</v>
      </c>
      <c r="L2092">
        <v>0</v>
      </c>
      <c r="M2092">
        <v>0</v>
      </c>
      <c r="N2092">
        <v>98</v>
      </c>
      <c r="O2092">
        <v>334</v>
      </c>
      <c r="P2092">
        <v>881</v>
      </c>
      <c r="Q2092">
        <v>0</v>
      </c>
      <c r="R2092">
        <v>0</v>
      </c>
    </row>
    <row r="2093" spans="1:18" x14ac:dyDescent="0.3">
      <c r="A2093" s="20">
        <v>2024</v>
      </c>
      <c r="B2093" s="20" t="s">
        <v>56</v>
      </c>
      <c r="C2093" s="20" t="s">
        <v>581</v>
      </c>
      <c r="D2093" s="20" t="s">
        <v>182</v>
      </c>
      <c r="E2093" s="20">
        <v>4</v>
      </c>
      <c r="F2093" s="20" t="s">
        <v>60</v>
      </c>
      <c r="G2093">
        <v>77</v>
      </c>
      <c r="H2093">
        <v>18</v>
      </c>
      <c r="I2093">
        <v>3</v>
      </c>
      <c r="J2093">
        <v>11</v>
      </c>
      <c r="K2093">
        <v>4</v>
      </c>
      <c r="L2093">
        <v>9</v>
      </c>
      <c r="M2093">
        <v>32</v>
      </c>
      <c r="N2093">
        <v>19</v>
      </c>
      <c r="O2093">
        <v>3</v>
      </c>
      <c r="P2093">
        <v>16</v>
      </c>
      <c r="Q2093">
        <v>0</v>
      </c>
      <c r="R2093">
        <v>0</v>
      </c>
    </row>
    <row r="2094" spans="1:18" x14ac:dyDescent="0.3">
      <c r="A2094" s="20">
        <v>2024</v>
      </c>
      <c r="B2094" s="20" t="s">
        <v>56</v>
      </c>
      <c r="C2094" s="20" t="s">
        <v>582</v>
      </c>
      <c r="D2094" s="20" t="s">
        <v>183</v>
      </c>
      <c r="E2094" s="20">
        <v>1</v>
      </c>
      <c r="F2094" s="20" t="s">
        <v>58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x14ac:dyDescent="0.3">
      <c r="A2095" s="20">
        <v>2024</v>
      </c>
      <c r="B2095" s="20" t="s">
        <v>56</v>
      </c>
      <c r="C2095" s="20" t="s">
        <v>582</v>
      </c>
      <c r="D2095" s="20" t="s">
        <v>183</v>
      </c>
      <c r="E2095" s="20">
        <v>2</v>
      </c>
      <c r="F2095" s="20" t="s">
        <v>25</v>
      </c>
      <c r="G2095">
        <v>255</v>
      </c>
      <c r="H2095">
        <v>0</v>
      </c>
      <c r="I2095">
        <v>0</v>
      </c>
      <c r="J2095">
        <v>9</v>
      </c>
      <c r="K2095">
        <v>137</v>
      </c>
      <c r="L2095">
        <v>100</v>
      </c>
      <c r="M2095">
        <v>9</v>
      </c>
      <c r="N2095">
        <v>0</v>
      </c>
      <c r="O2095">
        <v>0</v>
      </c>
      <c r="P2095">
        <v>0</v>
      </c>
      <c r="Q2095">
        <v>145</v>
      </c>
      <c r="R2095">
        <v>110</v>
      </c>
    </row>
    <row r="2096" spans="1:18" x14ac:dyDescent="0.3">
      <c r="A2096" s="20">
        <v>2024</v>
      </c>
      <c r="B2096" s="20" t="s">
        <v>56</v>
      </c>
      <c r="C2096" s="20" t="s">
        <v>582</v>
      </c>
      <c r="D2096" s="20" t="s">
        <v>183</v>
      </c>
      <c r="E2096" s="20">
        <v>3</v>
      </c>
      <c r="F2096" s="20" t="s">
        <v>59</v>
      </c>
      <c r="G2096">
        <v>249</v>
      </c>
      <c r="H2096">
        <v>50</v>
      </c>
      <c r="I2096">
        <v>55</v>
      </c>
      <c r="J2096">
        <v>137</v>
      </c>
      <c r="K2096">
        <v>1</v>
      </c>
      <c r="L2096">
        <v>2</v>
      </c>
      <c r="M2096">
        <v>4</v>
      </c>
      <c r="N2096">
        <v>59</v>
      </c>
      <c r="O2096">
        <v>56</v>
      </c>
      <c r="P2096">
        <v>129</v>
      </c>
      <c r="Q2096">
        <v>0</v>
      </c>
      <c r="R2096">
        <v>0</v>
      </c>
    </row>
    <row r="2097" spans="1:18" x14ac:dyDescent="0.3">
      <c r="A2097" s="20">
        <v>2024</v>
      </c>
      <c r="B2097" s="20" t="s">
        <v>56</v>
      </c>
      <c r="C2097" s="20" t="s">
        <v>582</v>
      </c>
      <c r="D2097" s="20" t="s">
        <v>183</v>
      </c>
      <c r="E2097" s="20">
        <v>4</v>
      </c>
      <c r="F2097" s="20" t="s">
        <v>60</v>
      </c>
      <c r="G2097">
        <v>77</v>
      </c>
      <c r="H2097">
        <v>5</v>
      </c>
      <c r="I2097">
        <v>3</v>
      </c>
      <c r="J2097">
        <v>12</v>
      </c>
      <c r="K2097">
        <v>11</v>
      </c>
      <c r="L2097">
        <v>3</v>
      </c>
      <c r="M2097">
        <v>43</v>
      </c>
      <c r="N2097">
        <v>5</v>
      </c>
      <c r="O2097">
        <v>3</v>
      </c>
      <c r="P2097">
        <v>23</v>
      </c>
      <c r="Q2097">
        <v>0</v>
      </c>
      <c r="R2097">
        <v>0</v>
      </c>
    </row>
    <row r="2098" spans="1:18" x14ac:dyDescent="0.3">
      <c r="A2098" s="20">
        <v>2024</v>
      </c>
      <c r="B2098" s="20" t="s">
        <v>56</v>
      </c>
      <c r="C2098" s="20" t="s">
        <v>583</v>
      </c>
      <c r="D2098" s="20" t="s">
        <v>184</v>
      </c>
      <c r="E2098" s="20">
        <v>1</v>
      </c>
      <c r="F2098" s="20" t="s">
        <v>58</v>
      </c>
      <c r="G2098">
        <v>168</v>
      </c>
      <c r="H2098">
        <v>0</v>
      </c>
      <c r="I2098">
        <v>0</v>
      </c>
      <c r="J2098">
        <v>0</v>
      </c>
      <c r="K2098">
        <v>18</v>
      </c>
      <c r="L2098">
        <v>128</v>
      </c>
      <c r="M2098">
        <v>22</v>
      </c>
      <c r="N2098">
        <v>0</v>
      </c>
      <c r="O2098">
        <v>0</v>
      </c>
      <c r="P2098">
        <v>0</v>
      </c>
      <c r="Q2098">
        <v>0</v>
      </c>
      <c r="R2098">
        <v>164</v>
      </c>
    </row>
    <row r="2099" spans="1:18" x14ac:dyDescent="0.3">
      <c r="A2099" s="20">
        <v>2024</v>
      </c>
      <c r="B2099" s="20" t="s">
        <v>56</v>
      </c>
      <c r="C2099" s="20" t="s">
        <v>583</v>
      </c>
      <c r="D2099" s="20" t="s">
        <v>184</v>
      </c>
      <c r="E2099" s="20">
        <v>2</v>
      </c>
      <c r="F2099" s="20" t="s">
        <v>25</v>
      </c>
      <c r="G2099">
        <v>2203</v>
      </c>
      <c r="H2099">
        <v>0</v>
      </c>
      <c r="I2099">
        <v>0</v>
      </c>
      <c r="J2099">
        <v>11</v>
      </c>
      <c r="K2099">
        <v>985</v>
      </c>
      <c r="L2099">
        <v>848</v>
      </c>
      <c r="M2099">
        <v>359</v>
      </c>
      <c r="N2099">
        <v>0</v>
      </c>
      <c r="O2099">
        <v>0</v>
      </c>
      <c r="P2099">
        <v>0</v>
      </c>
      <c r="Q2099">
        <v>1042</v>
      </c>
      <c r="R2099">
        <v>867</v>
      </c>
    </row>
    <row r="2100" spans="1:18" x14ac:dyDescent="0.3">
      <c r="A2100" s="20">
        <v>2024</v>
      </c>
      <c r="B2100" s="20" t="s">
        <v>56</v>
      </c>
      <c r="C2100" s="20" t="s">
        <v>583</v>
      </c>
      <c r="D2100" s="20" t="s">
        <v>184</v>
      </c>
      <c r="E2100" s="20">
        <v>3</v>
      </c>
      <c r="F2100" s="20" t="s">
        <v>59</v>
      </c>
      <c r="G2100">
        <v>2727</v>
      </c>
      <c r="H2100">
        <v>607</v>
      </c>
      <c r="I2100">
        <v>500</v>
      </c>
      <c r="J2100">
        <v>1437</v>
      </c>
      <c r="K2100">
        <v>148</v>
      </c>
      <c r="L2100">
        <v>3</v>
      </c>
      <c r="M2100">
        <v>32</v>
      </c>
      <c r="N2100">
        <v>641</v>
      </c>
      <c r="O2100">
        <v>512</v>
      </c>
      <c r="P2100">
        <v>1542</v>
      </c>
      <c r="Q2100">
        <v>0</v>
      </c>
      <c r="R2100">
        <v>0</v>
      </c>
    </row>
    <row r="2101" spans="1:18" x14ac:dyDescent="0.3">
      <c r="A2101" s="20">
        <v>2024</v>
      </c>
      <c r="B2101" s="20" t="s">
        <v>56</v>
      </c>
      <c r="C2101" s="20" t="s">
        <v>583</v>
      </c>
      <c r="D2101" s="20" t="s">
        <v>184</v>
      </c>
      <c r="E2101" s="20">
        <v>4</v>
      </c>
      <c r="F2101" s="20" t="s">
        <v>60</v>
      </c>
      <c r="G2101">
        <v>1201</v>
      </c>
      <c r="H2101">
        <v>142</v>
      </c>
      <c r="I2101">
        <v>184</v>
      </c>
      <c r="J2101">
        <v>433</v>
      </c>
      <c r="K2101">
        <v>234</v>
      </c>
      <c r="L2101">
        <v>105</v>
      </c>
      <c r="M2101">
        <v>103</v>
      </c>
      <c r="N2101">
        <v>152</v>
      </c>
      <c r="O2101">
        <v>202</v>
      </c>
      <c r="P2101">
        <v>407</v>
      </c>
      <c r="Q2101">
        <v>229</v>
      </c>
      <c r="R2101">
        <v>102</v>
      </c>
    </row>
    <row r="2102" spans="1:18" x14ac:dyDescent="0.3">
      <c r="A2102" s="20">
        <v>2024</v>
      </c>
      <c r="B2102" s="20" t="s">
        <v>56</v>
      </c>
      <c r="C2102" s="20" t="s">
        <v>584</v>
      </c>
      <c r="D2102" s="20" t="s">
        <v>185</v>
      </c>
      <c r="E2102" s="20">
        <v>1</v>
      </c>
      <c r="F2102" s="20" t="s">
        <v>58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x14ac:dyDescent="0.3">
      <c r="A2103" s="20">
        <v>2024</v>
      </c>
      <c r="B2103" s="20" t="s">
        <v>56</v>
      </c>
      <c r="C2103" s="20" t="s">
        <v>584</v>
      </c>
      <c r="D2103" s="20" t="s">
        <v>185</v>
      </c>
      <c r="E2103" s="20">
        <v>2</v>
      </c>
      <c r="F2103" s="20" t="s">
        <v>25</v>
      </c>
      <c r="G2103">
        <v>564</v>
      </c>
      <c r="H2103">
        <v>0</v>
      </c>
      <c r="I2103">
        <v>0</v>
      </c>
      <c r="J2103">
        <v>1</v>
      </c>
      <c r="K2103">
        <v>326</v>
      </c>
      <c r="L2103">
        <v>218</v>
      </c>
      <c r="M2103">
        <v>19</v>
      </c>
      <c r="N2103">
        <v>0</v>
      </c>
      <c r="O2103">
        <v>0</v>
      </c>
      <c r="P2103">
        <v>0</v>
      </c>
      <c r="Q2103">
        <v>321</v>
      </c>
      <c r="R2103">
        <v>243</v>
      </c>
    </row>
    <row r="2104" spans="1:18" x14ac:dyDescent="0.3">
      <c r="A2104" s="20">
        <v>2024</v>
      </c>
      <c r="B2104" s="20" t="s">
        <v>56</v>
      </c>
      <c r="C2104" s="20" t="s">
        <v>584</v>
      </c>
      <c r="D2104" s="20" t="s">
        <v>185</v>
      </c>
      <c r="E2104" s="20">
        <v>3</v>
      </c>
      <c r="F2104" s="20" t="s">
        <v>59</v>
      </c>
      <c r="G2104">
        <v>718</v>
      </c>
      <c r="H2104">
        <v>109</v>
      </c>
      <c r="I2104">
        <v>162</v>
      </c>
      <c r="J2104">
        <v>426</v>
      </c>
      <c r="K2104">
        <v>21</v>
      </c>
      <c r="L2104">
        <v>0</v>
      </c>
      <c r="M2104">
        <v>0</v>
      </c>
      <c r="N2104">
        <v>113</v>
      </c>
      <c r="O2104">
        <v>175</v>
      </c>
      <c r="P2104">
        <v>430</v>
      </c>
      <c r="Q2104">
        <v>0</v>
      </c>
      <c r="R2104">
        <v>0</v>
      </c>
    </row>
    <row r="2105" spans="1:18" x14ac:dyDescent="0.3">
      <c r="A2105" s="20">
        <v>2024</v>
      </c>
      <c r="B2105" s="20" t="s">
        <v>56</v>
      </c>
      <c r="C2105" s="20" t="s">
        <v>584</v>
      </c>
      <c r="D2105" s="20" t="s">
        <v>185</v>
      </c>
      <c r="E2105" s="20">
        <v>4</v>
      </c>
      <c r="F2105" s="20" t="s">
        <v>60</v>
      </c>
      <c r="G2105">
        <v>44</v>
      </c>
      <c r="H2105">
        <v>4</v>
      </c>
      <c r="I2105">
        <v>4</v>
      </c>
      <c r="J2105">
        <v>10</v>
      </c>
      <c r="K2105">
        <v>3</v>
      </c>
      <c r="L2105">
        <v>2</v>
      </c>
      <c r="M2105">
        <v>21</v>
      </c>
      <c r="N2105">
        <v>4</v>
      </c>
      <c r="O2105">
        <v>4</v>
      </c>
      <c r="P2105">
        <v>19</v>
      </c>
      <c r="Q2105">
        <v>0</v>
      </c>
      <c r="R2105">
        <v>0</v>
      </c>
    </row>
    <row r="2106" spans="1:18" x14ac:dyDescent="0.3">
      <c r="A2106" s="20">
        <v>2024</v>
      </c>
      <c r="B2106" s="20" t="s">
        <v>56</v>
      </c>
      <c r="C2106" s="20" t="s">
        <v>585</v>
      </c>
      <c r="D2106" s="20" t="s">
        <v>186</v>
      </c>
      <c r="E2106" s="20">
        <v>1</v>
      </c>
      <c r="F2106" s="20" t="s">
        <v>58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 x14ac:dyDescent="0.3">
      <c r="A2107" s="20">
        <v>2024</v>
      </c>
      <c r="B2107" s="20" t="s">
        <v>56</v>
      </c>
      <c r="C2107" s="20" t="s">
        <v>585</v>
      </c>
      <c r="D2107" s="20" t="s">
        <v>186</v>
      </c>
      <c r="E2107" s="20">
        <v>2</v>
      </c>
      <c r="F2107" s="20" t="s">
        <v>25</v>
      </c>
      <c r="G2107">
        <v>426</v>
      </c>
      <c r="H2107">
        <v>0</v>
      </c>
      <c r="I2107">
        <v>0</v>
      </c>
      <c r="J2107">
        <v>0</v>
      </c>
      <c r="K2107">
        <v>222</v>
      </c>
      <c r="L2107">
        <v>181</v>
      </c>
      <c r="M2107">
        <v>23</v>
      </c>
      <c r="N2107">
        <v>0</v>
      </c>
      <c r="O2107">
        <v>0</v>
      </c>
      <c r="P2107">
        <v>0</v>
      </c>
      <c r="Q2107">
        <v>244</v>
      </c>
      <c r="R2107">
        <v>182</v>
      </c>
    </row>
    <row r="2108" spans="1:18" x14ac:dyDescent="0.3">
      <c r="A2108" s="20">
        <v>2024</v>
      </c>
      <c r="B2108" s="20" t="s">
        <v>56</v>
      </c>
      <c r="C2108" s="20" t="s">
        <v>585</v>
      </c>
      <c r="D2108" s="20" t="s">
        <v>186</v>
      </c>
      <c r="E2108" s="20">
        <v>3</v>
      </c>
      <c r="F2108" s="20" t="s">
        <v>59</v>
      </c>
      <c r="G2108">
        <v>731</v>
      </c>
      <c r="H2108">
        <v>136</v>
      </c>
      <c r="I2108">
        <v>149</v>
      </c>
      <c r="J2108">
        <v>399</v>
      </c>
      <c r="K2108">
        <v>34</v>
      </c>
      <c r="L2108">
        <v>0</v>
      </c>
      <c r="M2108">
        <v>13</v>
      </c>
      <c r="N2108">
        <v>155</v>
      </c>
      <c r="O2108">
        <v>153</v>
      </c>
      <c r="P2108">
        <v>410</v>
      </c>
      <c r="Q2108">
        <v>0</v>
      </c>
      <c r="R2108">
        <v>0</v>
      </c>
    </row>
    <row r="2109" spans="1:18" x14ac:dyDescent="0.3">
      <c r="A2109" s="20">
        <v>2024</v>
      </c>
      <c r="B2109" s="20" t="s">
        <v>56</v>
      </c>
      <c r="C2109" s="20" t="s">
        <v>585</v>
      </c>
      <c r="D2109" s="20" t="s">
        <v>186</v>
      </c>
      <c r="E2109" s="20">
        <v>4</v>
      </c>
      <c r="F2109" s="20" t="s">
        <v>60</v>
      </c>
      <c r="G2109">
        <v>66</v>
      </c>
      <c r="H2109">
        <v>1</v>
      </c>
      <c r="I2109">
        <v>2</v>
      </c>
      <c r="J2109">
        <v>13</v>
      </c>
      <c r="K2109">
        <v>7</v>
      </c>
      <c r="L2109">
        <v>6</v>
      </c>
      <c r="M2109">
        <v>37</v>
      </c>
      <c r="N2109">
        <v>3</v>
      </c>
      <c r="O2109">
        <v>0</v>
      </c>
      <c r="P2109">
        <v>21</v>
      </c>
      <c r="Q2109">
        <v>0</v>
      </c>
      <c r="R2109">
        <v>0</v>
      </c>
    </row>
    <row r="2110" spans="1:18" x14ac:dyDescent="0.3">
      <c r="A2110" s="20">
        <v>2024</v>
      </c>
      <c r="B2110" s="20" t="s">
        <v>56</v>
      </c>
      <c r="C2110" s="20" t="s">
        <v>586</v>
      </c>
      <c r="D2110" s="20" t="s">
        <v>187</v>
      </c>
      <c r="E2110" s="20">
        <v>1</v>
      </c>
      <c r="F2110" s="20" t="s">
        <v>58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3">
      <c r="A2111" s="20">
        <v>2024</v>
      </c>
      <c r="B2111" s="20" t="s">
        <v>56</v>
      </c>
      <c r="C2111" s="20" t="s">
        <v>586</v>
      </c>
      <c r="D2111" s="20" t="s">
        <v>187</v>
      </c>
      <c r="E2111" s="20">
        <v>2</v>
      </c>
      <c r="F2111" s="20" t="s">
        <v>25</v>
      </c>
      <c r="G2111">
        <v>569</v>
      </c>
      <c r="H2111">
        <v>0</v>
      </c>
      <c r="I2111">
        <v>0</v>
      </c>
      <c r="J2111">
        <v>0</v>
      </c>
      <c r="K2111">
        <v>306</v>
      </c>
      <c r="L2111">
        <v>179</v>
      </c>
      <c r="M2111">
        <v>84</v>
      </c>
      <c r="N2111">
        <v>0</v>
      </c>
      <c r="O2111">
        <v>0</v>
      </c>
      <c r="P2111">
        <v>0</v>
      </c>
      <c r="Q2111">
        <v>324</v>
      </c>
      <c r="R2111">
        <v>144</v>
      </c>
    </row>
    <row r="2112" spans="1:18" x14ac:dyDescent="0.3">
      <c r="A2112" s="20">
        <v>2024</v>
      </c>
      <c r="B2112" s="20" t="s">
        <v>56</v>
      </c>
      <c r="C2112" s="20" t="s">
        <v>586</v>
      </c>
      <c r="D2112" s="20" t="s">
        <v>187</v>
      </c>
      <c r="E2112" s="20">
        <v>3</v>
      </c>
      <c r="F2112" s="20" t="s">
        <v>59</v>
      </c>
      <c r="G2112">
        <v>805</v>
      </c>
      <c r="H2112">
        <v>96</v>
      </c>
      <c r="I2112">
        <v>196</v>
      </c>
      <c r="J2112">
        <v>437</v>
      </c>
      <c r="K2112">
        <v>50</v>
      </c>
      <c r="L2112">
        <v>7</v>
      </c>
      <c r="M2112">
        <v>19</v>
      </c>
      <c r="N2112">
        <v>102</v>
      </c>
      <c r="O2112">
        <v>207</v>
      </c>
      <c r="P2112">
        <v>471</v>
      </c>
      <c r="Q2112">
        <v>0</v>
      </c>
      <c r="R2112">
        <v>0</v>
      </c>
    </row>
    <row r="2113" spans="1:18" x14ac:dyDescent="0.3">
      <c r="A2113" s="20">
        <v>2024</v>
      </c>
      <c r="B2113" s="20" t="s">
        <v>56</v>
      </c>
      <c r="C2113" s="20" t="s">
        <v>586</v>
      </c>
      <c r="D2113" s="20" t="s">
        <v>187</v>
      </c>
      <c r="E2113" s="20">
        <v>4</v>
      </c>
      <c r="F2113" s="20" t="s">
        <v>60</v>
      </c>
      <c r="G2113">
        <v>99</v>
      </c>
      <c r="H2113">
        <v>21</v>
      </c>
      <c r="I2113">
        <v>6</v>
      </c>
      <c r="J2113">
        <v>31</v>
      </c>
      <c r="K2113">
        <v>15</v>
      </c>
      <c r="L2113">
        <v>7</v>
      </c>
      <c r="M2113">
        <v>19</v>
      </c>
      <c r="N2113">
        <v>23</v>
      </c>
      <c r="O2113">
        <v>4</v>
      </c>
      <c r="P2113">
        <v>47</v>
      </c>
      <c r="Q2113">
        <v>0</v>
      </c>
      <c r="R2113">
        <v>0</v>
      </c>
    </row>
    <row r="2114" spans="1:18" x14ac:dyDescent="0.3">
      <c r="A2114" s="20">
        <v>2024</v>
      </c>
      <c r="B2114" s="20" t="s">
        <v>56</v>
      </c>
      <c r="C2114" s="20" t="s">
        <v>587</v>
      </c>
      <c r="D2114" s="20" t="s">
        <v>188</v>
      </c>
      <c r="E2114" s="20">
        <v>1</v>
      </c>
      <c r="F2114" s="20" t="s">
        <v>58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3">
      <c r="A2115" s="20">
        <v>2024</v>
      </c>
      <c r="B2115" s="20" t="s">
        <v>56</v>
      </c>
      <c r="C2115" s="20" t="s">
        <v>587</v>
      </c>
      <c r="D2115" s="20" t="s">
        <v>188</v>
      </c>
      <c r="E2115" s="20">
        <v>2</v>
      </c>
      <c r="F2115" s="20" t="s">
        <v>25</v>
      </c>
      <c r="G2115">
        <v>668</v>
      </c>
      <c r="H2115">
        <v>0</v>
      </c>
      <c r="I2115">
        <v>0</v>
      </c>
      <c r="J2115">
        <v>2</v>
      </c>
      <c r="K2115">
        <v>420</v>
      </c>
      <c r="L2115">
        <v>240</v>
      </c>
      <c r="M2115">
        <v>6</v>
      </c>
      <c r="N2115">
        <v>0</v>
      </c>
      <c r="O2115">
        <v>0</v>
      </c>
      <c r="P2115">
        <v>0</v>
      </c>
      <c r="Q2115">
        <v>386</v>
      </c>
      <c r="R2115">
        <v>282</v>
      </c>
    </row>
    <row r="2116" spans="1:18" x14ac:dyDescent="0.3">
      <c r="A2116" s="20">
        <v>2024</v>
      </c>
      <c r="B2116" s="20" t="s">
        <v>56</v>
      </c>
      <c r="C2116" s="20" t="s">
        <v>587</v>
      </c>
      <c r="D2116" s="20" t="s">
        <v>188</v>
      </c>
      <c r="E2116" s="20">
        <v>3</v>
      </c>
      <c r="F2116" s="20" t="s">
        <v>59</v>
      </c>
      <c r="G2116">
        <v>808</v>
      </c>
      <c r="H2116">
        <v>34</v>
      </c>
      <c r="I2116">
        <v>188</v>
      </c>
      <c r="J2116">
        <v>566</v>
      </c>
      <c r="K2116">
        <v>20</v>
      </c>
      <c r="L2116">
        <v>0</v>
      </c>
      <c r="M2116">
        <v>0</v>
      </c>
      <c r="N2116">
        <v>41</v>
      </c>
      <c r="O2116">
        <v>209</v>
      </c>
      <c r="P2116">
        <v>558</v>
      </c>
      <c r="Q2116">
        <v>0</v>
      </c>
      <c r="R2116">
        <v>0</v>
      </c>
    </row>
    <row r="2117" spans="1:18" x14ac:dyDescent="0.3">
      <c r="A2117" s="20">
        <v>2024</v>
      </c>
      <c r="B2117" s="20" t="s">
        <v>56</v>
      </c>
      <c r="C2117" s="20" t="s">
        <v>587</v>
      </c>
      <c r="D2117" s="20" t="s">
        <v>188</v>
      </c>
      <c r="E2117" s="20">
        <v>4</v>
      </c>
      <c r="F2117" s="20" t="s">
        <v>60</v>
      </c>
      <c r="G2117">
        <v>59</v>
      </c>
      <c r="H2117">
        <v>4</v>
      </c>
      <c r="I2117">
        <v>6</v>
      </c>
      <c r="J2117">
        <v>13</v>
      </c>
      <c r="K2117">
        <v>3</v>
      </c>
      <c r="L2117">
        <v>5</v>
      </c>
      <c r="M2117">
        <v>28</v>
      </c>
      <c r="N2117">
        <v>4</v>
      </c>
      <c r="O2117">
        <v>6</v>
      </c>
      <c r="P2117">
        <v>16</v>
      </c>
      <c r="Q2117">
        <v>0</v>
      </c>
      <c r="R2117">
        <v>0</v>
      </c>
    </row>
    <row r="2118" spans="1:18" x14ac:dyDescent="0.3">
      <c r="A2118" s="20">
        <v>2024</v>
      </c>
      <c r="B2118" s="20" t="s">
        <v>56</v>
      </c>
      <c r="C2118" s="20" t="s">
        <v>588</v>
      </c>
      <c r="D2118" s="20" t="s">
        <v>189</v>
      </c>
      <c r="E2118" s="20">
        <v>1</v>
      </c>
      <c r="F2118" s="20" t="s">
        <v>58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3">
      <c r="A2119" s="20">
        <v>2024</v>
      </c>
      <c r="B2119" s="20" t="s">
        <v>56</v>
      </c>
      <c r="C2119" s="20" t="s">
        <v>588</v>
      </c>
      <c r="D2119" s="20" t="s">
        <v>189</v>
      </c>
      <c r="E2119" s="20">
        <v>2</v>
      </c>
      <c r="F2119" s="20" t="s">
        <v>25</v>
      </c>
      <c r="G2119">
        <v>461</v>
      </c>
      <c r="H2119">
        <v>0</v>
      </c>
      <c r="I2119">
        <v>0</v>
      </c>
      <c r="J2119">
        <v>0</v>
      </c>
      <c r="K2119">
        <v>241</v>
      </c>
      <c r="L2119">
        <v>185</v>
      </c>
      <c r="M2119">
        <v>35</v>
      </c>
      <c r="N2119">
        <v>0</v>
      </c>
      <c r="O2119">
        <v>0</v>
      </c>
      <c r="P2119">
        <v>0</v>
      </c>
      <c r="Q2119">
        <v>242</v>
      </c>
      <c r="R2119">
        <v>219</v>
      </c>
    </row>
    <row r="2120" spans="1:18" x14ac:dyDescent="0.3">
      <c r="A2120" s="20">
        <v>2024</v>
      </c>
      <c r="B2120" s="20" t="s">
        <v>56</v>
      </c>
      <c r="C2120" s="20" t="s">
        <v>588</v>
      </c>
      <c r="D2120" s="20" t="s">
        <v>189</v>
      </c>
      <c r="E2120" s="20">
        <v>3</v>
      </c>
      <c r="F2120" s="20" t="s">
        <v>59</v>
      </c>
      <c r="G2120">
        <v>627</v>
      </c>
      <c r="H2120">
        <v>128</v>
      </c>
      <c r="I2120">
        <v>112</v>
      </c>
      <c r="J2120">
        <v>353</v>
      </c>
      <c r="K2120">
        <v>34</v>
      </c>
      <c r="L2120">
        <v>0</v>
      </c>
      <c r="M2120">
        <v>0</v>
      </c>
      <c r="N2120">
        <v>133</v>
      </c>
      <c r="O2120">
        <v>126</v>
      </c>
      <c r="P2120">
        <v>368</v>
      </c>
      <c r="Q2120">
        <v>0</v>
      </c>
      <c r="R2120">
        <v>0</v>
      </c>
    </row>
    <row r="2121" spans="1:18" x14ac:dyDescent="0.3">
      <c r="A2121" s="20">
        <v>2024</v>
      </c>
      <c r="B2121" s="20" t="s">
        <v>56</v>
      </c>
      <c r="C2121" s="20" t="s">
        <v>588</v>
      </c>
      <c r="D2121" s="20" t="s">
        <v>189</v>
      </c>
      <c r="E2121" s="20">
        <v>4</v>
      </c>
      <c r="F2121" s="20" t="s">
        <v>60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3">
      <c r="A2122" s="20">
        <v>2024</v>
      </c>
      <c r="B2122" s="20" t="s">
        <v>56</v>
      </c>
      <c r="C2122" s="20" t="s">
        <v>589</v>
      </c>
      <c r="D2122" s="20" t="s">
        <v>190</v>
      </c>
      <c r="E2122" s="20">
        <v>1</v>
      </c>
      <c r="F2122" s="20" t="s">
        <v>58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3">
      <c r="A2123" s="20">
        <v>2024</v>
      </c>
      <c r="B2123" s="20" t="s">
        <v>56</v>
      </c>
      <c r="C2123" s="20" t="s">
        <v>589</v>
      </c>
      <c r="D2123" s="20" t="s">
        <v>190</v>
      </c>
      <c r="E2123" s="20">
        <v>2</v>
      </c>
      <c r="F2123" s="20" t="s">
        <v>25</v>
      </c>
      <c r="G2123">
        <v>135</v>
      </c>
      <c r="H2123">
        <v>0</v>
      </c>
      <c r="I2123">
        <v>0</v>
      </c>
      <c r="J2123">
        <v>0</v>
      </c>
      <c r="K2123">
        <v>80</v>
      </c>
      <c r="L2123">
        <v>49</v>
      </c>
      <c r="M2123">
        <v>6</v>
      </c>
      <c r="N2123">
        <v>0</v>
      </c>
      <c r="O2123">
        <v>0</v>
      </c>
      <c r="P2123">
        <v>0</v>
      </c>
      <c r="Q2123">
        <v>76</v>
      </c>
      <c r="R2123">
        <v>59</v>
      </c>
    </row>
    <row r="2124" spans="1:18" x14ac:dyDescent="0.3">
      <c r="A2124" s="20">
        <v>2024</v>
      </c>
      <c r="B2124" s="20" t="s">
        <v>56</v>
      </c>
      <c r="C2124" s="20" t="s">
        <v>589</v>
      </c>
      <c r="D2124" s="20" t="s">
        <v>190</v>
      </c>
      <c r="E2124" s="20">
        <v>3</v>
      </c>
      <c r="F2124" s="20" t="s">
        <v>59</v>
      </c>
      <c r="G2124">
        <v>247</v>
      </c>
      <c r="H2124">
        <v>71</v>
      </c>
      <c r="I2124">
        <v>44</v>
      </c>
      <c r="J2124">
        <v>127</v>
      </c>
      <c r="K2124">
        <v>5</v>
      </c>
      <c r="L2124">
        <v>0</v>
      </c>
      <c r="M2124">
        <v>0</v>
      </c>
      <c r="N2124">
        <v>76</v>
      </c>
      <c r="O2124">
        <v>45</v>
      </c>
      <c r="P2124">
        <v>126</v>
      </c>
      <c r="Q2124">
        <v>0</v>
      </c>
      <c r="R2124">
        <v>0</v>
      </c>
    </row>
    <row r="2125" spans="1:18" x14ac:dyDescent="0.3">
      <c r="A2125" s="20">
        <v>2024</v>
      </c>
      <c r="B2125" s="20" t="s">
        <v>56</v>
      </c>
      <c r="C2125" s="20" t="s">
        <v>589</v>
      </c>
      <c r="D2125" s="20" t="s">
        <v>190</v>
      </c>
      <c r="E2125" s="20">
        <v>4</v>
      </c>
      <c r="F2125" s="20" t="s">
        <v>60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3">
      <c r="A2126" s="20">
        <v>2024</v>
      </c>
      <c r="B2126" s="20" t="s">
        <v>56</v>
      </c>
      <c r="C2126" s="20" t="s">
        <v>590</v>
      </c>
      <c r="D2126" s="20" t="s">
        <v>191</v>
      </c>
      <c r="E2126" s="20">
        <v>1</v>
      </c>
      <c r="F2126" s="20" t="s">
        <v>58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3">
      <c r="A2127" s="20">
        <v>2024</v>
      </c>
      <c r="B2127" s="20" t="s">
        <v>56</v>
      </c>
      <c r="C2127" s="20" t="s">
        <v>590</v>
      </c>
      <c r="D2127" s="20" t="s">
        <v>191</v>
      </c>
      <c r="E2127" s="20">
        <v>2</v>
      </c>
      <c r="F2127" s="20" t="s">
        <v>25</v>
      </c>
      <c r="G2127">
        <v>415</v>
      </c>
      <c r="H2127">
        <v>0</v>
      </c>
      <c r="I2127">
        <v>0</v>
      </c>
      <c r="J2127">
        <v>0</v>
      </c>
      <c r="K2127">
        <v>209</v>
      </c>
      <c r="L2127">
        <v>184</v>
      </c>
      <c r="M2127">
        <v>22</v>
      </c>
      <c r="N2127">
        <v>0</v>
      </c>
      <c r="O2127">
        <v>0</v>
      </c>
      <c r="P2127">
        <v>0</v>
      </c>
      <c r="Q2127">
        <v>224</v>
      </c>
      <c r="R2127">
        <v>191</v>
      </c>
    </row>
    <row r="2128" spans="1:18" x14ac:dyDescent="0.3">
      <c r="A2128" s="20">
        <v>2024</v>
      </c>
      <c r="B2128" s="20" t="s">
        <v>56</v>
      </c>
      <c r="C2128" s="20" t="s">
        <v>590</v>
      </c>
      <c r="D2128" s="20" t="s">
        <v>191</v>
      </c>
      <c r="E2128" s="20">
        <v>3</v>
      </c>
      <c r="F2128" s="20" t="s">
        <v>59</v>
      </c>
      <c r="G2128">
        <v>524</v>
      </c>
      <c r="H2128">
        <v>88</v>
      </c>
      <c r="I2128">
        <v>120</v>
      </c>
      <c r="J2128">
        <v>299</v>
      </c>
      <c r="K2128">
        <v>16</v>
      </c>
      <c r="L2128">
        <v>1</v>
      </c>
      <c r="M2128">
        <v>0</v>
      </c>
      <c r="N2128">
        <v>93</v>
      </c>
      <c r="O2128">
        <v>124</v>
      </c>
      <c r="P2128">
        <v>307</v>
      </c>
      <c r="Q2128">
        <v>0</v>
      </c>
      <c r="R2128">
        <v>0</v>
      </c>
    </row>
    <row r="2129" spans="1:18" x14ac:dyDescent="0.3">
      <c r="A2129" s="20">
        <v>2024</v>
      </c>
      <c r="B2129" s="20" t="s">
        <v>56</v>
      </c>
      <c r="C2129" s="20" t="s">
        <v>590</v>
      </c>
      <c r="D2129" s="20" t="s">
        <v>191</v>
      </c>
      <c r="E2129" s="20">
        <v>4</v>
      </c>
      <c r="F2129" s="20" t="s">
        <v>60</v>
      </c>
      <c r="G2129">
        <v>35</v>
      </c>
      <c r="H2129">
        <v>1</v>
      </c>
      <c r="I2129">
        <v>0</v>
      </c>
      <c r="J2129">
        <v>4</v>
      </c>
      <c r="K2129">
        <v>4</v>
      </c>
      <c r="L2129">
        <v>0</v>
      </c>
      <c r="M2129">
        <v>26</v>
      </c>
      <c r="N2129">
        <v>1</v>
      </c>
      <c r="O2129">
        <v>0</v>
      </c>
      <c r="P2129">
        <v>8</v>
      </c>
      <c r="Q2129">
        <v>0</v>
      </c>
      <c r="R2129">
        <v>0</v>
      </c>
    </row>
    <row r="2130" spans="1:18" x14ac:dyDescent="0.3">
      <c r="A2130" s="20">
        <v>2024</v>
      </c>
      <c r="B2130" s="20" t="s">
        <v>56</v>
      </c>
      <c r="C2130" s="20" t="s">
        <v>591</v>
      </c>
      <c r="D2130" s="20" t="s">
        <v>192</v>
      </c>
      <c r="E2130" s="20">
        <v>1</v>
      </c>
      <c r="F2130" s="20" t="s">
        <v>58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3">
      <c r="A2131" s="20">
        <v>2024</v>
      </c>
      <c r="B2131" s="20" t="s">
        <v>56</v>
      </c>
      <c r="C2131" s="20" t="s">
        <v>591</v>
      </c>
      <c r="D2131" s="20" t="s">
        <v>192</v>
      </c>
      <c r="E2131" s="20">
        <v>2</v>
      </c>
      <c r="F2131" s="20" t="s">
        <v>25</v>
      </c>
      <c r="G2131">
        <v>1254</v>
      </c>
      <c r="H2131">
        <v>0</v>
      </c>
      <c r="I2131">
        <v>0</v>
      </c>
      <c r="J2131">
        <v>8</v>
      </c>
      <c r="K2131">
        <v>606</v>
      </c>
      <c r="L2131">
        <v>427</v>
      </c>
      <c r="M2131">
        <v>213</v>
      </c>
      <c r="N2131">
        <v>0</v>
      </c>
      <c r="O2131">
        <v>0</v>
      </c>
      <c r="P2131">
        <v>0</v>
      </c>
      <c r="Q2131">
        <v>615</v>
      </c>
      <c r="R2131">
        <v>468</v>
      </c>
    </row>
    <row r="2132" spans="1:18" x14ac:dyDescent="0.3">
      <c r="A2132" s="20">
        <v>2024</v>
      </c>
      <c r="B2132" s="20" t="s">
        <v>56</v>
      </c>
      <c r="C2132" s="20" t="s">
        <v>591</v>
      </c>
      <c r="D2132" s="20" t="s">
        <v>192</v>
      </c>
      <c r="E2132" s="20">
        <v>3</v>
      </c>
      <c r="F2132" s="20" t="s">
        <v>59</v>
      </c>
      <c r="G2132">
        <v>1495</v>
      </c>
      <c r="H2132">
        <v>249</v>
      </c>
      <c r="I2132">
        <v>328</v>
      </c>
      <c r="J2132">
        <v>868</v>
      </c>
      <c r="K2132">
        <v>47</v>
      </c>
      <c r="L2132">
        <v>3</v>
      </c>
      <c r="M2132">
        <v>0</v>
      </c>
      <c r="N2132">
        <v>272</v>
      </c>
      <c r="O2132">
        <v>336</v>
      </c>
      <c r="P2132">
        <v>887</v>
      </c>
      <c r="Q2132">
        <v>0</v>
      </c>
      <c r="R2132">
        <v>0</v>
      </c>
    </row>
    <row r="2133" spans="1:18" x14ac:dyDescent="0.3">
      <c r="A2133" s="20">
        <v>2024</v>
      </c>
      <c r="B2133" s="20" t="s">
        <v>56</v>
      </c>
      <c r="C2133" s="20" t="s">
        <v>591</v>
      </c>
      <c r="D2133" s="20" t="s">
        <v>192</v>
      </c>
      <c r="E2133" s="20">
        <v>4</v>
      </c>
      <c r="F2133" s="20" t="s">
        <v>60</v>
      </c>
      <c r="G2133">
        <v>95</v>
      </c>
      <c r="H2133">
        <v>6</v>
      </c>
      <c r="I2133">
        <v>1</v>
      </c>
      <c r="J2133">
        <v>13</v>
      </c>
      <c r="K2133">
        <v>5</v>
      </c>
      <c r="L2133">
        <v>4</v>
      </c>
      <c r="M2133">
        <v>66</v>
      </c>
      <c r="N2133">
        <v>6</v>
      </c>
      <c r="O2133">
        <v>2</v>
      </c>
      <c r="P2133">
        <v>21</v>
      </c>
      <c r="Q2133">
        <v>0</v>
      </c>
      <c r="R2133">
        <v>0</v>
      </c>
    </row>
    <row r="2134" spans="1:18" x14ac:dyDescent="0.3">
      <c r="A2134" s="20">
        <v>2024</v>
      </c>
      <c r="B2134" s="20" t="s">
        <v>56</v>
      </c>
      <c r="C2134" s="20" t="s">
        <v>592</v>
      </c>
      <c r="D2134" s="20" t="s">
        <v>193</v>
      </c>
      <c r="E2134" s="20">
        <v>1</v>
      </c>
      <c r="F2134" s="20" t="s">
        <v>58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3">
      <c r="A2135" s="20">
        <v>2024</v>
      </c>
      <c r="B2135" s="20" t="s">
        <v>56</v>
      </c>
      <c r="C2135" s="20" t="s">
        <v>592</v>
      </c>
      <c r="D2135" s="20" t="s">
        <v>193</v>
      </c>
      <c r="E2135" s="20">
        <v>2</v>
      </c>
      <c r="F2135" s="20" t="s">
        <v>25</v>
      </c>
      <c r="G2135">
        <v>15704</v>
      </c>
      <c r="H2135">
        <v>0</v>
      </c>
      <c r="I2135">
        <v>0</v>
      </c>
      <c r="J2135">
        <v>66</v>
      </c>
      <c r="K2135">
        <v>8308</v>
      </c>
      <c r="L2135">
        <v>5419</v>
      </c>
      <c r="M2135">
        <v>1911</v>
      </c>
      <c r="N2135">
        <v>0</v>
      </c>
      <c r="O2135">
        <v>0</v>
      </c>
      <c r="P2135">
        <v>0</v>
      </c>
      <c r="Q2135">
        <v>8140</v>
      </c>
      <c r="R2135">
        <v>6052</v>
      </c>
    </row>
    <row r="2136" spans="1:18" x14ac:dyDescent="0.3">
      <c r="A2136" s="20">
        <v>2024</v>
      </c>
      <c r="B2136" s="20" t="s">
        <v>56</v>
      </c>
      <c r="C2136" s="20" t="s">
        <v>592</v>
      </c>
      <c r="D2136" s="20" t="s">
        <v>193</v>
      </c>
      <c r="E2136" s="20">
        <v>3</v>
      </c>
      <c r="F2136" s="20" t="s">
        <v>59</v>
      </c>
      <c r="G2136">
        <v>20048</v>
      </c>
      <c r="H2136">
        <v>2835</v>
      </c>
      <c r="I2136">
        <v>4422</v>
      </c>
      <c r="J2136">
        <v>12066</v>
      </c>
      <c r="K2136">
        <v>648</v>
      </c>
      <c r="L2136">
        <v>11</v>
      </c>
      <c r="M2136">
        <v>66</v>
      </c>
      <c r="N2136">
        <v>3089</v>
      </c>
      <c r="O2136">
        <v>4612</v>
      </c>
      <c r="P2136">
        <v>12242</v>
      </c>
      <c r="Q2136">
        <v>34</v>
      </c>
      <c r="R2136">
        <v>0</v>
      </c>
    </row>
    <row r="2137" spans="1:18" x14ac:dyDescent="0.3">
      <c r="A2137" s="20">
        <v>2024</v>
      </c>
      <c r="B2137" s="20" t="s">
        <v>56</v>
      </c>
      <c r="C2137" s="20" t="s">
        <v>592</v>
      </c>
      <c r="D2137" s="20" t="s">
        <v>193</v>
      </c>
      <c r="E2137" s="20">
        <v>4</v>
      </c>
      <c r="F2137" s="20" t="s">
        <v>60</v>
      </c>
      <c r="G2137">
        <v>8490</v>
      </c>
      <c r="H2137">
        <v>821</v>
      </c>
      <c r="I2137">
        <v>998</v>
      </c>
      <c r="J2137">
        <v>2212</v>
      </c>
      <c r="K2137">
        <v>1630</v>
      </c>
      <c r="L2137">
        <v>1338</v>
      </c>
      <c r="M2137">
        <v>1491</v>
      </c>
      <c r="N2137">
        <v>890</v>
      </c>
      <c r="O2137">
        <v>1032</v>
      </c>
      <c r="P2137">
        <v>2063</v>
      </c>
      <c r="Q2137">
        <v>1481</v>
      </c>
      <c r="R2137">
        <v>1155</v>
      </c>
    </row>
    <row r="2138" spans="1:18" x14ac:dyDescent="0.3">
      <c r="A2138" s="20">
        <v>2024</v>
      </c>
      <c r="B2138" s="20" t="s">
        <v>56</v>
      </c>
      <c r="C2138" s="20" t="s">
        <v>593</v>
      </c>
      <c r="D2138" s="20" t="s">
        <v>194</v>
      </c>
      <c r="E2138" s="20">
        <v>1</v>
      </c>
      <c r="F2138" s="20" t="s">
        <v>58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3">
      <c r="A2139" s="20">
        <v>2024</v>
      </c>
      <c r="B2139" s="20" t="s">
        <v>56</v>
      </c>
      <c r="C2139" s="20" t="s">
        <v>593</v>
      </c>
      <c r="D2139" s="20" t="s">
        <v>194</v>
      </c>
      <c r="E2139" s="20">
        <v>2</v>
      </c>
      <c r="F2139" s="20" t="s">
        <v>25</v>
      </c>
      <c r="G2139">
        <v>935</v>
      </c>
      <c r="H2139">
        <v>0</v>
      </c>
      <c r="I2139">
        <v>4</v>
      </c>
      <c r="J2139">
        <v>8</v>
      </c>
      <c r="K2139">
        <v>422</v>
      </c>
      <c r="L2139">
        <v>304</v>
      </c>
      <c r="M2139">
        <v>197</v>
      </c>
      <c r="N2139">
        <v>0</v>
      </c>
      <c r="O2139">
        <v>4</v>
      </c>
      <c r="P2139">
        <v>7</v>
      </c>
      <c r="Q2139">
        <v>444</v>
      </c>
      <c r="R2139">
        <v>323</v>
      </c>
    </row>
    <row r="2140" spans="1:18" x14ac:dyDescent="0.3">
      <c r="A2140" s="20">
        <v>2024</v>
      </c>
      <c r="B2140" s="20" t="s">
        <v>56</v>
      </c>
      <c r="C2140" s="20" t="s">
        <v>593</v>
      </c>
      <c r="D2140" s="20" t="s">
        <v>194</v>
      </c>
      <c r="E2140" s="20">
        <v>3</v>
      </c>
      <c r="F2140" s="20" t="s">
        <v>59</v>
      </c>
      <c r="G2140">
        <v>893</v>
      </c>
      <c r="H2140">
        <v>77</v>
      </c>
      <c r="I2140">
        <v>232</v>
      </c>
      <c r="J2140">
        <v>531</v>
      </c>
      <c r="K2140">
        <v>53</v>
      </c>
      <c r="L2140">
        <v>0</v>
      </c>
      <c r="M2140">
        <v>0</v>
      </c>
      <c r="N2140">
        <v>80</v>
      </c>
      <c r="O2140">
        <v>254</v>
      </c>
      <c r="P2140">
        <v>559</v>
      </c>
      <c r="Q2140">
        <v>0</v>
      </c>
      <c r="R2140">
        <v>0</v>
      </c>
    </row>
    <row r="2141" spans="1:18" x14ac:dyDescent="0.3">
      <c r="A2141" s="20">
        <v>2024</v>
      </c>
      <c r="B2141" s="20" t="s">
        <v>56</v>
      </c>
      <c r="C2141" s="20" t="s">
        <v>593</v>
      </c>
      <c r="D2141" s="20" t="s">
        <v>194</v>
      </c>
      <c r="E2141" s="20">
        <v>4</v>
      </c>
      <c r="F2141" s="20" t="s">
        <v>60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3">
      <c r="A2142" s="20">
        <v>2024</v>
      </c>
      <c r="B2142" s="20" t="s">
        <v>56</v>
      </c>
      <c r="C2142" s="20" t="s">
        <v>594</v>
      </c>
      <c r="D2142" s="20" t="s">
        <v>195</v>
      </c>
      <c r="E2142" s="20">
        <v>1</v>
      </c>
      <c r="F2142" s="20" t="s">
        <v>58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3">
      <c r="A2143" s="20">
        <v>2024</v>
      </c>
      <c r="B2143" s="20" t="s">
        <v>56</v>
      </c>
      <c r="C2143" s="20" t="s">
        <v>594</v>
      </c>
      <c r="D2143" s="20" t="s">
        <v>195</v>
      </c>
      <c r="E2143" s="20">
        <v>2</v>
      </c>
      <c r="F2143" s="20" t="s">
        <v>25</v>
      </c>
      <c r="G2143">
        <v>3974</v>
      </c>
      <c r="H2143">
        <v>0</v>
      </c>
      <c r="I2143">
        <v>0</v>
      </c>
      <c r="J2143">
        <v>39</v>
      </c>
      <c r="K2143">
        <v>2218</v>
      </c>
      <c r="L2143">
        <v>1465</v>
      </c>
      <c r="M2143">
        <v>252</v>
      </c>
      <c r="N2143">
        <v>0</v>
      </c>
      <c r="O2143">
        <v>0</v>
      </c>
      <c r="P2143">
        <v>0</v>
      </c>
      <c r="Q2143">
        <v>2454</v>
      </c>
      <c r="R2143">
        <v>1412</v>
      </c>
    </row>
    <row r="2144" spans="1:18" x14ac:dyDescent="0.3">
      <c r="A2144" s="20">
        <v>2024</v>
      </c>
      <c r="B2144" s="20" t="s">
        <v>56</v>
      </c>
      <c r="C2144" s="20" t="s">
        <v>594</v>
      </c>
      <c r="D2144" s="20" t="s">
        <v>195</v>
      </c>
      <c r="E2144" s="20">
        <v>3</v>
      </c>
      <c r="F2144" s="20" t="s">
        <v>59</v>
      </c>
      <c r="G2144">
        <v>5775</v>
      </c>
      <c r="H2144">
        <v>1177</v>
      </c>
      <c r="I2144">
        <v>1045</v>
      </c>
      <c r="J2144">
        <v>3252</v>
      </c>
      <c r="K2144">
        <v>263</v>
      </c>
      <c r="L2144">
        <v>13</v>
      </c>
      <c r="M2144">
        <v>25</v>
      </c>
      <c r="N2144">
        <v>1250</v>
      </c>
      <c r="O2144">
        <v>1083</v>
      </c>
      <c r="P2144">
        <v>3414</v>
      </c>
      <c r="Q2144">
        <v>0</v>
      </c>
      <c r="R2144">
        <v>0</v>
      </c>
    </row>
    <row r="2145" spans="1:18" x14ac:dyDescent="0.3">
      <c r="A2145" s="20">
        <v>2024</v>
      </c>
      <c r="B2145" s="20" t="s">
        <v>56</v>
      </c>
      <c r="C2145" s="20" t="s">
        <v>594</v>
      </c>
      <c r="D2145" s="20" t="s">
        <v>195</v>
      </c>
      <c r="E2145" s="20">
        <v>4</v>
      </c>
      <c r="F2145" s="20" t="s">
        <v>60</v>
      </c>
      <c r="G2145">
        <v>1064</v>
      </c>
      <c r="H2145">
        <v>99</v>
      </c>
      <c r="I2145">
        <v>171</v>
      </c>
      <c r="J2145">
        <v>304</v>
      </c>
      <c r="K2145">
        <v>234</v>
      </c>
      <c r="L2145">
        <v>156</v>
      </c>
      <c r="M2145">
        <v>100</v>
      </c>
      <c r="N2145">
        <v>178</v>
      </c>
      <c r="O2145">
        <v>108</v>
      </c>
      <c r="P2145">
        <v>287</v>
      </c>
      <c r="Q2145">
        <v>225</v>
      </c>
      <c r="R2145">
        <v>150</v>
      </c>
    </row>
    <row r="2146" spans="1:18" x14ac:dyDescent="0.3">
      <c r="A2146" s="20">
        <v>2024</v>
      </c>
      <c r="B2146" s="20" t="s">
        <v>56</v>
      </c>
      <c r="C2146" s="20" t="s">
        <v>595</v>
      </c>
      <c r="D2146" s="20" t="s">
        <v>196</v>
      </c>
      <c r="E2146" s="20">
        <v>1</v>
      </c>
      <c r="F2146" s="20" t="s">
        <v>58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3">
      <c r="A2147" s="20">
        <v>2024</v>
      </c>
      <c r="B2147" s="20" t="s">
        <v>56</v>
      </c>
      <c r="C2147" s="20" t="s">
        <v>595</v>
      </c>
      <c r="D2147" s="20" t="s">
        <v>196</v>
      </c>
      <c r="E2147" s="20">
        <v>2</v>
      </c>
      <c r="F2147" s="20" t="s">
        <v>25</v>
      </c>
      <c r="G2147">
        <v>2805</v>
      </c>
      <c r="H2147">
        <v>0</v>
      </c>
      <c r="I2147">
        <v>11</v>
      </c>
      <c r="J2147">
        <v>57</v>
      </c>
      <c r="K2147">
        <v>1421</v>
      </c>
      <c r="L2147">
        <v>980</v>
      </c>
      <c r="M2147">
        <v>336</v>
      </c>
      <c r="N2147">
        <v>0</v>
      </c>
      <c r="O2147">
        <v>14</v>
      </c>
      <c r="P2147">
        <v>40</v>
      </c>
      <c r="Q2147">
        <v>1411</v>
      </c>
      <c r="R2147">
        <v>1052</v>
      </c>
    </row>
    <row r="2148" spans="1:18" x14ac:dyDescent="0.3">
      <c r="A2148" s="20">
        <v>2024</v>
      </c>
      <c r="B2148" s="20" t="s">
        <v>56</v>
      </c>
      <c r="C2148" s="20" t="s">
        <v>595</v>
      </c>
      <c r="D2148" s="20" t="s">
        <v>196</v>
      </c>
      <c r="E2148" s="20">
        <v>3</v>
      </c>
      <c r="F2148" s="20" t="s">
        <v>59</v>
      </c>
      <c r="G2148">
        <v>3670</v>
      </c>
      <c r="H2148">
        <v>693</v>
      </c>
      <c r="I2148">
        <v>801</v>
      </c>
      <c r="J2148">
        <v>1985</v>
      </c>
      <c r="K2148">
        <v>155</v>
      </c>
      <c r="L2148">
        <v>11</v>
      </c>
      <c r="M2148">
        <v>25</v>
      </c>
      <c r="N2148">
        <v>747</v>
      </c>
      <c r="O2148">
        <v>817</v>
      </c>
      <c r="P2148">
        <v>2073</v>
      </c>
      <c r="Q2148">
        <v>0</v>
      </c>
      <c r="R2148">
        <v>0</v>
      </c>
    </row>
    <row r="2149" spans="1:18" x14ac:dyDescent="0.3">
      <c r="A2149" s="20">
        <v>2024</v>
      </c>
      <c r="B2149" s="20" t="s">
        <v>56</v>
      </c>
      <c r="C2149" s="20" t="s">
        <v>595</v>
      </c>
      <c r="D2149" s="20" t="s">
        <v>196</v>
      </c>
      <c r="E2149" s="20">
        <v>4</v>
      </c>
      <c r="F2149" s="20" t="s">
        <v>60</v>
      </c>
      <c r="G2149">
        <v>1011</v>
      </c>
      <c r="H2149">
        <v>70</v>
      </c>
      <c r="I2149">
        <v>108</v>
      </c>
      <c r="J2149">
        <v>356</v>
      </c>
      <c r="K2149">
        <v>288</v>
      </c>
      <c r="L2149">
        <v>123</v>
      </c>
      <c r="M2149">
        <v>66</v>
      </c>
      <c r="N2149">
        <v>77</v>
      </c>
      <c r="O2149">
        <v>110</v>
      </c>
      <c r="P2149">
        <v>369</v>
      </c>
      <c r="Q2149">
        <v>252</v>
      </c>
      <c r="R2149">
        <v>129</v>
      </c>
    </row>
    <row r="2150" spans="1:18" x14ac:dyDescent="0.3">
      <c r="A2150" s="20">
        <v>2024</v>
      </c>
      <c r="B2150" s="20" t="s">
        <v>56</v>
      </c>
      <c r="C2150" s="20" t="s">
        <v>596</v>
      </c>
      <c r="D2150" s="20" t="s">
        <v>197</v>
      </c>
      <c r="E2150" s="20">
        <v>1</v>
      </c>
      <c r="F2150" s="20" t="s">
        <v>58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3">
      <c r="A2151" s="20">
        <v>2024</v>
      </c>
      <c r="B2151" s="20" t="s">
        <v>56</v>
      </c>
      <c r="C2151" s="20" t="s">
        <v>596</v>
      </c>
      <c r="D2151" s="20" t="s">
        <v>197</v>
      </c>
      <c r="E2151" s="20">
        <v>2</v>
      </c>
      <c r="F2151" s="20" t="s">
        <v>25</v>
      </c>
      <c r="G2151">
        <v>399</v>
      </c>
      <c r="H2151">
        <v>0</v>
      </c>
      <c r="I2151">
        <v>0</v>
      </c>
      <c r="J2151">
        <v>1</v>
      </c>
      <c r="K2151">
        <v>254</v>
      </c>
      <c r="L2151">
        <v>138</v>
      </c>
      <c r="M2151">
        <v>6</v>
      </c>
      <c r="N2151">
        <v>0</v>
      </c>
      <c r="O2151">
        <v>0</v>
      </c>
      <c r="P2151">
        <v>0</v>
      </c>
      <c r="Q2151">
        <v>270</v>
      </c>
      <c r="R2151">
        <v>129</v>
      </c>
    </row>
    <row r="2152" spans="1:18" x14ac:dyDescent="0.3">
      <c r="A2152" s="20">
        <v>2024</v>
      </c>
      <c r="B2152" s="20" t="s">
        <v>56</v>
      </c>
      <c r="C2152" s="20" t="s">
        <v>596</v>
      </c>
      <c r="D2152" s="20" t="s">
        <v>197</v>
      </c>
      <c r="E2152" s="20">
        <v>3</v>
      </c>
      <c r="F2152" s="20" t="s">
        <v>59</v>
      </c>
      <c r="G2152">
        <v>562</v>
      </c>
      <c r="H2152">
        <v>70</v>
      </c>
      <c r="I2152">
        <v>121</v>
      </c>
      <c r="J2152">
        <v>362</v>
      </c>
      <c r="K2152">
        <v>9</v>
      </c>
      <c r="L2152">
        <v>0</v>
      </c>
      <c r="M2152">
        <v>0</v>
      </c>
      <c r="N2152">
        <v>72</v>
      </c>
      <c r="O2152">
        <v>129</v>
      </c>
      <c r="P2152">
        <v>361</v>
      </c>
      <c r="Q2152">
        <v>0</v>
      </c>
      <c r="R2152">
        <v>0</v>
      </c>
    </row>
    <row r="2153" spans="1:18" x14ac:dyDescent="0.3">
      <c r="A2153" s="20">
        <v>2024</v>
      </c>
      <c r="B2153" s="20" t="s">
        <v>56</v>
      </c>
      <c r="C2153" s="20" t="s">
        <v>596</v>
      </c>
      <c r="D2153" s="20" t="s">
        <v>197</v>
      </c>
      <c r="E2153" s="20">
        <v>4</v>
      </c>
      <c r="F2153" s="20" t="s">
        <v>60</v>
      </c>
      <c r="G2153">
        <v>22</v>
      </c>
      <c r="H2153">
        <v>0</v>
      </c>
      <c r="I2153">
        <v>0</v>
      </c>
      <c r="J2153">
        <v>4</v>
      </c>
      <c r="K2153">
        <v>3</v>
      </c>
      <c r="L2153">
        <v>1</v>
      </c>
      <c r="M2153">
        <v>14</v>
      </c>
      <c r="N2153">
        <v>0</v>
      </c>
      <c r="O2153">
        <v>0</v>
      </c>
      <c r="P2153">
        <v>7</v>
      </c>
      <c r="Q2153">
        <v>0</v>
      </c>
      <c r="R2153">
        <v>0</v>
      </c>
    </row>
    <row r="2154" spans="1:18" x14ac:dyDescent="0.3">
      <c r="A2154" s="20">
        <v>2024</v>
      </c>
      <c r="B2154" s="20" t="s">
        <v>56</v>
      </c>
      <c r="C2154" s="20" t="s">
        <v>597</v>
      </c>
      <c r="D2154" s="20" t="s">
        <v>198</v>
      </c>
      <c r="E2154" s="20">
        <v>1</v>
      </c>
      <c r="F2154" s="20" t="s">
        <v>58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3">
      <c r="A2155" s="20">
        <v>2024</v>
      </c>
      <c r="B2155" s="20" t="s">
        <v>56</v>
      </c>
      <c r="C2155" s="20" t="s">
        <v>597</v>
      </c>
      <c r="D2155" s="20" t="s">
        <v>198</v>
      </c>
      <c r="E2155" s="20">
        <v>2</v>
      </c>
      <c r="F2155" s="20" t="s">
        <v>25</v>
      </c>
      <c r="G2155">
        <v>2641</v>
      </c>
      <c r="H2155">
        <v>0</v>
      </c>
      <c r="I2155">
        <v>0</v>
      </c>
      <c r="J2155">
        <v>33</v>
      </c>
      <c r="K2155">
        <v>1291</v>
      </c>
      <c r="L2155">
        <v>956</v>
      </c>
      <c r="M2155">
        <v>361</v>
      </c>
      <c r="N2155">
        <v>0</v>
      </c>
      <c r="O2155">
        <v>0</v>
      </c>
      <c r="P2155">
        <v>0</v>
      </c>
      <c r="Q2155">
        <v>1267</v>
      </c>
      <c r="R2155">
        <v>1078</v>
      </c>
    </row>
    <row r="2156" spans="1:18" x14ac:dyDescent="0.3">
      <c r="A2156" s="20">
        <v>2024</v>
      </c>
      <c r="B2156" s="20" t="s">
        <v>56</v>
      </c>
      <c r="C2156" s="20" t="s">
        <v>597</v>
      </c>
      <c r="D2156" s="20" t="s">
        <v>198</v>
      </c>
      <c r="E2156" s="20">
        <v>3</v>
      </c>
      <c r="F2156" s="20" t="s">
        <v>59</v>
      </c>
      <c r="G2156">
        <v>3049</v>
      </c>
      <c r="H2156">
        <v>601</v>
      </c>
      <c r="I2156">
        <v>678</v>
      </c>
      <c r="J2156">
        <v>1605</v>
      </c>
      <c r="K2156">
        <v>134</v>
      </c>
      <c r="L2156">
        <v>8</v>
      </c>
      <c r="M2156">
        <v>23</v>
      </c>
      <c r="N2156">
        <v>634</v>
      </c>
      <c r="O2156">
        <v>697</v>
      </c>
      <c r="P2156">
        <v>1687</v>
      </c>
      <c r="Q2156">
        <v>0</v>
      </c>
      <c r="R2156">
        <v>0</v>
      </c>
    </row>
    <row r="2157" spans="1:18" x14ac:dyDescent="0.3">
      <c r="A2157" s="20">
        <v>2024</v>
      </c>
      <c r="B2157" s="20" t="s">
        <v>56</v>
      </c>
      <c r="C2157" s="20" t="s">
        <v>597</v>
      </c>
      <c r="D2157" s="20" t="s">
        <v>198</v>
      </c>
      <c r="E2157" s="20">
        <v>4</v>
      </c>
      <c r="F2157" s="20" t="s">
        <v>60</v>
      </c>
      <c r="G2157">
        <v>810</v>
      </c>
      <c r="H2157">
        <v>83</v>
      </c>
      <c r="I2157">
        <v>115</v>
      </c>
      <c r="J2157">
        <v>261</v>
      </c>
      <c r="K2157">
        <v>212</v>
      </c>
      <c r="L2157">
        <v>96</v>
      </c>
      <c r="M2157">
        <v>43</v>
      </c>
      <c r="N2157">
        <v>91</v>
      </c>
      <c r="O2157">
        <v>116</v>
      </c>
      <c r="P2157">
        <v>267</v>
      </c>
      <c r="Q2157">
        <v>177</v>
      </c>
      <c r="R2157">
        <v>111</v>
      </c>
    </row>
    <row r="2158" spans="1:18" x14ac:dyDescent="0.3">
      <c r="A2158" s="20">
        <v>2024</v>
      </c>
      <c r="B2158" s="20" t="s">
        <v>56</v>
      </c>
      <c r="C2158" s="20" t="s">
        <v>598</v>
      </c>
      <c r="D2158" s="20" t="s">
        <v>199</v>
      </c>
      <c r="E2158" s="20">
        <v>1</v>
      </c>
      <c r="F2158" s="20" t="s">
        <v>58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3">
      <c r="A2159" s="20">
        <v>2024</v>
      </c>
      <c r="B2159" s="20" t="s">
        <v>56</v>
      </c>
      <c r="C2159" s="20" t="s">
        <v>598</v>
      </c>
      <c r="D2159" s="20" t="s">
        <v>199</v>
      </c>
      <c r="E2159" s="20">
        <v>2</v>
      </c>
      <c r="F2159" s="20" t="s">
        <v>25</v>
      </c>
      <c r="G2159">
        <v>446</v>
      </c>
      <c r="H2159">
        <v>0</v>
      </c>
      <c r="I2159">
        <v>0</v>
      </c>
      <c r="J2159">
        <v>4</v>
      </c>
      <c r="K2159">
        <v>252</v>
      </c>
      <c r="L2159">
        <v>174</v>
      </c>
      <c r="M2159">
        <v>16</v>
      </c>
      <c r="N2159">
        <v>0</v>
      </c>
      <c r="O2159">
        <v>0</v>
      </c>
      <c r="P2159">
        <v>0</v>
      </c>
      <c r="Q2159">
        <v>276</v>
      </c>
      <c r="R2159">
        <v>170</v>
      </c>
    </row>
    <row r="2160" spans="1:18" x14ac:dyDescent="0.3">
      <c r="A2160" s="20">
        <v>2024</v>
      </c>
      <c r="B2160" s="20" t="s">
        <v>56</v>
      </c>
      <c r="C2160" s="20" t="s">
        <v>598</v>
      </c>
      <c r="D2160" s="20" t="s">
        <v>199</v>
      </c>
      <c r="E2160" s="20">
        <v>3</v>
      </c>
      <c r="F2160" s="20" t="s">
        <v>59</v>
      </c>
      <c r="G2160">
        <v>769</v>
      </c>
      <c r="H2160">
        <v>151</v>
      </c>
      <c r="I2160">
        <v>183</v>
      </c>
      <c r="J2160">
        <v>404</v>
      </c>
      <c r="K2160">
        <v>31</v>
      </c>
      <c r="L2160">
        <v>0</v>
      </c>
      <c r="M2160">
        <v>0</v>
      </c>
      <c r="N2160">
        <v>164</v>
      </c>
      <c r="O2160">
        <v>187</v>
      </c>
      <c r="P2160">
        <v>418</v>
      </c>
      <c r="Q2160">
        <v>0</v>
      </c>
      <c r="R2160">
        <v>0</v>
      </c>
    </row>
    <row r="2161" spans="1:18" x14ac:dyDescent="0.3">
      <c r="A2161" s="20">
        <v>2024</v>
      </c>
      <c r="B2161" s="20" t="s">
        <v>56</v>
      </c>
      <c r="C2161" s="20" t="s">
        <v>598</v>
      </c>
      <c r="D2161" s="20" t="s">
        <v>199</v>
      </c>
      <c r="E2161" s="20">
        <v>4</v>
      </c>
      <c r="F2161" s="20" t="s">
        <v>60</v>
      </c>
      <c r="G2161">
        <v>363</v>
      </c>
      <c r="H2161">
        <v>16</v>
      </c>
      <c r="I2161">
        <v>33</v>
      </c>
      <c r="J2161">
        <v>128</v>
      </c>
      <c r="K2161">
        <v>116</v>
      </c>
      <c r="L2161">
        <v>49</v>
      </c>
      <c r="M2161">
        <v>21</v>
      </c>
      <c r="N2161">
        <v>19</v>
      </c>
      <c r="O2161">
        <v>31</v>
      </c>
      <c r="P2161">
        <v>143</v>
      </c>
      <c r="Q2161">
        <v>91</v>
      </c>
      <c r="R2161">
        <v>59</v>
      </c>
    </row>
    <row r="2162" spans="1:18" x14ac:dyDescent="0.3">
      <c r="A2162" s="20">
        <v>2024</v>
      </c>
      <c r="B2162" s="20" t="s">
        <v>56</v>
      </c>
      <c r="C2162" s="20" t="s">
        <v>599</v>
      </c>
      <c r="D2162" s="20" t="s">
        <v>200</v>
      </c>
      <c r="E2162" s="20">
        <v>1</v>
      </c>
      <c r="F2162" s="20" t="s">
        <v>58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3">
      <c r="A2163" s="20">
        <v>2024</v>
      </c>
      <c r="B2163" s="20" t="s">
        <v>56</v>
      </c>
      <c r="C2163" s="20" t="s">
        <v>599</v>
      </c>
      <c r="D2163" s="20" t="s">
        <v>200</v>
      </c>
      <c r="E2163" s="20">
        <v>2</v>
      </c>
      <c r="F2163" s="20" t="s">
        <v>25</v>
      </c>
      <c r="G2163">
        <v>4120</v>
      </c>
      <c r="H2163">
        <v>0</v>
      </c>
      <c r="I2163">
        <v>0</v>
      </c>
      <c r="J2163">
        <v>14</v>
      </c>
      <c r="K2163">
        <v>2131</v>
      </c>
      <c r="L2163">
        <v>1643</v>
      </c>
      <c r="M2163">
        <v>332</v>
      </c>
      <c r="N2163">
        <v>0</v>
      </c>
      <c r="O2163">
        <v>0</v>
      </c>
      <c r="P2163">
        <v>0</v>
      </c>
      <c r="Q2163">
        <v>2396</v>
      </c>
      <c r="R2163">
        <v>1541</v>
      </c>
    </row>
    <row r="2164" spans="1:18" x14ac:dyDescent="0.3">
      <c r="A2164" s="20">
        <v>2024</v>
      </c>
      <c r="B2164" s="20" t="s">
        <v>56</v>
      </c>
      <c r="C2164" s="20" t="s">
        <v>599</v>
      </c>
      <c r="D2164" s="20" t="s">
        <v>200</v>
      </c>
      <c r="E2164" s="20">
        <v>3</v>
      </c>
      <c r="F2164" s="20" t="s">
        <v>59</v>
      </c>
      <c r="G2164">
        <v>5665</v>
      </c>
      <c r="H2164">
        <v>1117</v>
      </c>
      <c r="I2164">
        <v>1137</v>
      </c>
      <c r="J2164">
        <v>3101</v>
      </c>
      <c r="K2164">
        <v>272</v>
      </c>
      <c r="L2164">
        <v>15</v>
      </c>
      <c r="M2164">
        <v>23</v>
      </c>
      <c r="N2164">
        <v>1202</v>
      </c>
      <c r="O2164">
        <v>1181</v>
      </c>
      <c r="P2164">
        <v>3249</v>
      </c>
      <c r="Q2164">
        <v>0</v>
      </c>
      <c r="R2164">
        <v>0</v>
      </c>
    </row>
    <row r="2165" spans="1:18" x14ac:dyDescent="0.3">
      <c r="A2165" s="20">
        <v>2024</v>
      </c>
      <c r="B2165" s="20" t="s">
        <v>56</v>
      </c>
      <c r="C2165" s="20" t="s">
        <v>599</v>
      </c>
      <c r="D2165" s="20" t="s">
        <v>200</v>
      </c>
      <c r="E2165" s="20">
        <v>4</v>
      </c>
      <c r="F2165" s="20" t="s">
        <v>60</v>
      </c>
      <c r="G2165">
        <v>1913</v>
      </c>
      <c r="H2165">
        <v>194</v>
      </c>
      <c r="I2165">
        <v>181</v>
      </c>
      <c r="J2165">
        <v>655</v>
      </c>
      <c r="K2165">
        <v>518</v>
      </c>
      <c r="L2165">
        <v>234</v>
      </c>
      <c r="M2165">
        <v>131</v>
      </c>
      <c r="N2165">
        <v>212</v>
      </c>
      <c r="O2165">
        <v>192</v>
      </c>
      <c r="P2165">
        <v>646</v>
      </c>
      <c r="Q2165">
        <v>476</v>
      </c>
      <c r="R2165">
        <v>258</v>
      </c>
    </row>
    <row r="2166" spans="1:18" x14ac:dyDescent="0.3">
      <c r="A2166" s="20">
        <v>2024</v>
      </c>
      <c r="B2166" s="20" t="s">
        <v>56</v>
      </c>
      <c r="C2166" s="20" t="s">
        <v>600</v>
      </c>
      <c r="D2166" s="20" t="s">
        <v>201</v>
      </c>
      <c r="E2166" s="20">
        <v>1</v>
      </c>
      <c r="F2166" s="20" t="s">
        <v>58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3">
      <c r="A2167" s="20">
        <v>2024</v>
      </c>
      <c r="B2167" s="20" t="s">
        <v>56</v>
      </c>
      <c r="C2167" s="20" t="s">
        <v>600</v>
      </c>
      <c r="D2167" s="20" t="s">
        <v>201</v>
      </c>
      <c r="E2167" s="20">
        <v>2</v>
      </c>
      <c r="F2167" s="20" t="s">
        <v>25</v>
      </c>
      <c r="G2167">
        <v>777</v>
      </c>
      <c r="H2167">
        <v>0</v>
      </c>
      <c r="I2167">
        <v>0</v>
      </c>
      <c r="J2167">
        <v>0</v>
      </c>
      <c r="K2167">
        <v>392</v>
      </c>
      <c r="L2167">
        <v>313</v>
      </c>
      <c r="M2167">
        <v>72</v>
      </c>
      <c r="N2167">
        <v>0</v>
      </c>
      <c r="O2167">
        <v>0</v>
      </c>
      <c r="P2167">
        <v>0</v>
      </c>
      <c r="Q2167">
        <v>404</v>
      </c>
      <c r="R2167">
        <v>335</v>
      </c>
    </row>
    <row r="2168" spans="1:18" x14ac:dyDescent="0.3">
      <c r="A2168" s="20">
        <v>2024</v>
      </c>
      <c r="B2168" s="20" t="s">
        <v>56</v>
      </c>
      <c r="C2168" s="20" t="s">
        <v>600</v>
      </c>
      <c r="D2168" s="20" t="s">
        <v>201</v>
      </c>
      <c r="E2168" s="20">
        <v>3</v>
      </c>
      <c r="F2168" s="20" t="s">
        <v>59</v>
      </c>
      <c r="G2168">
        <v>940</v>
      </c>
      <c r="H2168">
        <v>145</v>
      </c>
      <c r="I2168">
        <v>225</v>
      </c>
      <c r="J2168">
        <v>529</v>
      </c>
      <c r="K2168">
        <v>41</v>
      </c>
      <c r="L2168">
        <v>0</v>
      </c>
      <c r="M2168">
        <v>0</v>
      </c>
      <c r="N2168">
        <v>158</v>
      </c>
      <c r="O2168">
        <v>241</v>
      </c>
      <c r="P2168">
        <v>541</v>
      </c>
      <c r="Q2168">
        <v>0</v>
      </c>
      <c r="R2168">
        <v>0</v>
      </c>
    </row>
    <row r="2169" spans="1:18" x14ac:dyDescent="0.3">
      <c r="A2169" s="20">
        <v>2024</v>
      </c>
      <c r="B2169" s="20" t="s">
        <v>56</v>
      </c>
      <c r="C2169" s="20" t="s">
        <v>600</v>
      </c>
      <c r="D2169" s="20" t="s">
        <v>201</v>
      </c>
      <c r="E2169" s="20">
        <v>4</v>
      </c>
      <c r="F2169" s="20" t="s">
        <v>60</v>
      </c>
      <c r="G2169">
        <v>159</v>
      </c>
      <c r="H2169">
        <v>3</v>
      </c>
      <c r="I2169">
        <v>17</v>
      </c>
      <c r="J2169">
        <v>70</v>
      </c>
      <c r="K2169">
        <v>29</v>
      </c>
      <c r="L2169">
        <v>4</v>
      </c>
      <c r="M2169">
        <v>36</v>
      </c>
      <c r="N2169">
        <v>3</v>
      </c>
      <c r="O2169">
        <v>25</v>
      </c>
      <c r="P2169">
        <v>72</v>
      </c>
      <c r="Q2169">
        <v>19</v>
      </c>
      <c r="R2169">
        <v>0</v>
      </c>
    </row>
    <row r="2170" spans="1:18" x14ac:dyDescent="0.3">
      <c r="A2170" s="20">
        <v>2024</v>
      </c>
      <c r="B2170" s="20" t="s">
        <v>56</v>
      </c>
      <c r="C2170" s="20" t="s">
        <v>601</v>
      </c>
      <c r="D2170" s="20" t="s">
        <v>202</v>
      </c>
      <c r="E2170" s="20">
        <v>1</v>
      </c>
      <c r="F2170" s="20" t="s">
        <v>58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3">
      <c r="A2171" s="20">
        <v>2024</v>
      </c>
      <c r="B2171" s="20" t="s">
        <v>56</v>
      </c>
      <c r="C2171" s="20" t="s">
        <v>601</v>
      </c>
      <c r="D2171" s="20" t="s">
        <v>202</v>
      </c>
      <c r="E2171" s="20">
        <v>2</v>
      </c>
      <c r="F2171" s="20" t="s">
        <v>25</v>
      </c>
      <c r="G2171">
        <v>461</v>
      </c>
      <c r="H2171">
        <v>0</v>
      </c>
      <c r="I2171">
        <v>0</v>
      </c>
      <c r="J2171">
        <v>3</v>
      </c>
      <c r="K2171">
        <v>254</v>
      </c>
      <c r="L2171">
        <v>155</v>
      </c>
      <c r="M2171">
        <v>49</v>
      </c>
      <c r="N2171">
        <v>0</v>
      </c>
      <c r="O2171">
        <v>0</v>
      </c>
      <c r="P2171">
        <v>0</v>
      </c>
      <c r="Q2171">
        <v>282</v>
      </c>
      <c r="R2171">
        <v>136</v>
      </c>
    </row>
    <row r="2172" spans="1:18" x14ac:dyDescent="0.3">
      <c r="A2172" s="20">
        <v>2024</v>
      </c>
      <c r="B2172" s="20" t="s">
        <v>56</v>
      </c>
      <c r="C2172" s="20" t="s">
        <v>601</v>
      </c>
      <c r="D2172" s="20" t="s">
        <v>202</v>
      </c>
      <c r="E2172" s="20">
        <v>3</v>
      </c>
      <c r="F2172" s="20" t="s">
        <v>59</v>
      </c>
      <c r="G2172">
        <v>663</v>
      </c>
      <c r="H2172">
        <v>135</v>
      </c>
      <c r="I2172">
        <v>133</v>
      </c>
      <c r="J2172">
        <v>378</v>
      </c>
      <c r="K2172">
        <v>17</v>
      </c>
      <c r="L2172">
        <v>0</v>
      </c>
      <c r="M2172">
        <v>0</v>
      </c>
      <c r="N2172">
        <v>146</v>
      </c>
      <c r="O2172">
        <v>134</v>
      </c>
      <c r="P2172">
        <v>383</v>
      </c>
      <c r="Q2172">
        <v>0</v>
      </c>
      <c r="R2172">
        <v>0</v>
      </c>
    </row>
    <row r="2173" spans="1:18" x14ac:dyDescent="0.3">
      <c r="A2173" s="20">
        <v>2024</v>
      </c>
      <c r="B2173" s="20" t="s">
        <v>56</v>
      </c>
      <c r="C2173" s="20" t="s">
        <v>601</v>
      </c>
      <c r="D2173" s="20" t="s">
        <v>202</v>
      </c>
      <c r="E2173" s="20">
        <v>4</v>
      </c>
      <c r="F2173" s="20" t="s">
        <v>60</v>
      </c>
      <c r="G2173">
        <v>66</v>
      </c>
      <c r="H2173">
        <v>1</v>
      </c>
      <c r="I2173">
        <v>4</v>
      </c>
      <c r="J2173">
        <v>14</v>
      </c>
      <c r="K2173">
        <v>8</v>
      </c>
      <c r="L2173">
        <v>1</v>
      </c>
      <c r="M2173">
        <v>38</v>
      </c>
      <c r="N2173">
        <v>2</v>
      </c>
      <c r="O2173">
        <v>4</v>
      </c>
      <c r="P2173">
        <v>21</v>
      </c>
      <c r="Q2173">
        <v>0</v>
      </c>
      <c r="R2173">
        <v>0</v>
      </c>
    </row>
    <row r="2174" spans="1:18" x14ac:dyDescent="0.3">
      <c r="A2174" s="20">
        <v>2024</v>
      </c>
      <c r="B2174" s="20" t="s">
        <v>56</v>
      </c>
      <c r="C2174" s="20" t="s">
        <v>602</v>
      </c>
      <c r="D2174" s="20" t="s">
        <v>203</v>
      </c>
      <c r="E2174" s="20">
        <v>1</v>
      </c>
      <c r="F2174" s="20" t="s">
        <v>58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3">
      <c r="A2175" s="20">
        <v>2024</v>
      </c>
      <c r="B2175" s="20" t="s">
        <v>56</v>
      </c>
      <c r="C2175" s="20" t="s">
        <v>602</v>
      </c>
      <c r="D2175" s="20" t="s">
        <v>203</v>
      </c>
      <c r="E2175" s="20">
        <v>2</v>
      </c>
      <c r="F2175" s="20" t="s">
        <v>25</v>
      </c>
      <c r="G2175">
        <v>165</v>
      </c>
      <c r="H2175">
        <v>0</v>
      </c>
      <c r="I2175">
        <v>0</v>
      </c>
      <c r="J2175">
        <v>8</v>
      </c>
      <c r="K2175">
        <v>86</v>
      </c>
      <c r="L2175">
        <v>66</v>
      </c>
      <c r="M2175">
        <v>5</v>
      </c>
      <c r="N2175">
        <v>0</v>
      </c>
      <c r="O2175">
        <v>0</v>
      </c>
      <c r="P2175">
        <v>0</v>
      </c>
      <c r="Q2175">
        <v>83</v>
      </c>
      <c r="R2175">
        <v>82</v>
      </c>
    </row>
    <row r="2176" spans="1:18" x14ac:dyDescent="0.3">
      <c r="A2176" s="20">
        <v>2024</v>
      </c>
      <c r="B2176" s="20" t="s">
        <v>56</v>
      </c>
      <c r="C2176" s="20" t="s">
        <v>602</v>
      </c>
      <c r="D2176" s="20" t="s">
        <v>203</v>
      </c>
      <c r="E2176" s="20">
        <v>3</v>
      </c>
      <c r="F2176" s="20" t="s">
        <v>59</v>
      </c>
      <c r="G2176">
        <v>225</v>
      </c>
      <c r="H2176">
        <v>53</v>
      </c>
      <c r="I2176">
        <v>54</v>
      </c>
      <c r="J2176">
        <v>117</v>
      </c>
      <c r="K2176">
        <v>1</v>
      </c>
      <c r="L2176">
        <v>0</v>
      </c>
      <c r="M2176">
        <v>0</v>
      </c>
      <c r="N2176">
        <v>59</v>
      </c>
      <c r="O2176">
        <v>49</v>
      </c>
      <c r="P2176">
        <v>117</v>
      </c>
      <c r="Q2176">
        <v>0</v>
      </c>
      <c r="R2176">
        <v>0</v>
      </c>
    </row>
    <row r="2177" spans="1:18" x14ac:dyDescent="0.3">
      <c r="A2177" s="20">
        <v>2024</v>
      </c>
      <c r="B2177" s="20" t="s">
        <v>56</v>
      </c>
      <c r="C2177" s="20" t="s">
        <v>602</v>
      </c>
      <c r="D2177" s="20" t="s">
        <v>203</v>
      </c>
      <c r="E2177" s="20">
        <v>4</v>
      </c>
      <c r="F2177" s="20" t="s">
        <v>60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3">
      <c r="A2178" s="20">
        <v>2024</v>
      </c>
      <c r="B2178" s="20" t="s">
        <v>56</v>
      </c>
      <c r="C2178" s="20" t="s">
        <v>603</v>
      </c>
      <c r="D2178" s="20" t="s">
        <v>204</v>
      </c>
      <c r="E2178" s="20">
        <v>1</v>
      </c>
      <c r="F2178" s="20" t="s">
        <v>58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3">
      <c r="A2179" s="20">
        <v>2024</v>
      </c>
      <c r="B2179" s="20" t="s">
        <v>56</v>
      </c>
      <c r="C2179" s="20" t="s">
        <v>603</v>
      </c>
      <c r="D2179" s="20" t="s">
        <v>204</v>
      </c>
      <c r="E2179" s="20">
        <v>2</v>
      </c>
      <c r="F2179" s="20" t="s">
        <v>25</v>
      </c>
      <c r="G2179">
        <v>1126</v>
      </c>
      <c r="H2179">
        <v>0</v>
      </c>
      <c r="I2179">
        <v>0</v>
      </c>
      <c r="J2179">
        <v>57</v>
      </c>
      <c r="K2179">
        <v>634</v>
      </c>
      <c r="L2179">
        <v>399</v>
      </c>
      <c r="M2179">
        <v>36</v>
      </c>
      <c r="N2179">
        <v>0</v>
      </c>
      <c r="O2179">
        <v>0</v>
      </c>
      <c r="P2179">
        <v>0</v>
      </c>
      <c r="Q2179">
        <v>691</v>
      </c>
      <c r="R2179">
        <v>435</v>
      </c>
    </row>
    <row r="2180" spans="1:18" x14ac:dyDescent="0.3">
      <c r="A2180" s="20">
        <v>2024</v>
      </c>
      <c r="B2180" s="20" t="s">
        <v>56</v>
      </c>
      <c r="C2180" s="20" t="s">
        <v>603</v>
      </c>
      <c r="D2180" s="20" t="s">
        <v>204</v>
      </c>
      <c r="E2180" s="20">
        <v>3</v>
      </c>
      <c r="F2180" s="20" t="s">
        <v>59</v>
      </c>
      <c r="G2180">
        <v>1386</v>
      </c>
      <c r="H2180">
        <v>149</v>
      </c>
      <c r="I2180">
        <v>328</v>
      </c>
      <c r="J2180">
        <v>866</v>
      </c>
      <c r="K2180">
        <v>36</v>
      </c>
      <c r="L2180">
        <v>1</v>
      </c>
      <c r="M2180">
        <v>6</v>
      </c>
      <c r="N2180">
        <v>155</v>
      </c>
      <c r="O2180">
        <v>351</v>
      </c>
      <c r="P2180">
        <v>874</v>
      </c>
      <c r="Q2180">
        <v>0</v>
      </c>
      <c r="R2180">
        <v>0</v>
      </c>
    </row>
    <row r="2181" spans="1:18" x14ac:dyDescent="0.3">
      <c r="A2181" s="20">
        <v>2024</v>
      </c>
      <c r="B2181" s="20" t="s">
        <v>56</v>
      </c>
      <c r="C2181" s="20" t="s">
        <v>603</v>
      </c>
      <c r="D2181" s="20" t="s">
        <v>204</v>
      </c>
      <c r="E2181" s="20">
        <v>4</v>
      </c>
      <c r="F2181" s="20" t="s">
        <v>60</v>
      </c>
      <c r="G2181">
        <v>72</v>
      </c>
      <c r="H2181">
        <v>2</v>
      </c>
      <c r="I2181">
        <v>3</v>
      </c>
      <c r="J2181">
        <v>11</v>
      </c>
      <c r="K2181">
        <v>10</v>
      </c>
      <c r="L2181">
        <v>7</v>
      </c>
      <c r="M2181">
        <v>39</v>
      </c>
      <c r="N2181">
        <v>3</v>
      </c>
      <c r="O2181">
        <v>2</v>
      </c>
      <c r="P2181">
        <v>21</v>
      </c>
      <c r="Q2181">
        <v>0</v>
      </c>
      <c r="R2181">
        <v>0</v>
      </c>
    </row>
    <row r="2182" spans="1:18" x14ac:dyDescent="0.3">
      <c r="A2182" s="20">
        <v>2024</v>
      </c>
      <c r="B2182" s="20" t="s">
        <v>56</v>
      </c>
      <c r="C2182" s="20" t="s">
        <v>604</v>
      </c>
      <c r="D2182" s="20" t="s">
        <v>205</v>
      </c>
      <c r="E2182" s="20">
        <v>1</v>
      </c>
      <c r="F2182" s="20" t="s">
        <v>58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3">
      <c r="A2183" s="20">
        <v>2024</v>
      </c>
      <c r="B2183" s="20" t="s">
        <v>56</v>
      </c>
      <c r="C2183" s="20" t="s">
        <v>604</v>
      </c>
      <c r="D2183" s="20" t="s">
        <v>205</v>
      </c>
      <c r="E2183" s="20">
        <v>2</v>
      </c>
      <c r="F2183" s="20" t="s">
        <v>25</v>
      </c>
      <c r="G2183">
        <v>2741</v>
      </c>
      <c r="H2183">
        <v>0</v>
      </c>
      <c r="I2183">
        <v>0</v>
      </c>
      <c r="J2183">
        <v>184</v>
      </c>
      <c r="K2183">
        <v>1579</v>
      </c>
      <c r="L2183">
        <v>890</v>
      </c>
      <c r="M2183">
        <v>88</v>
      </c>
      <c r="N2183">
        <v>0</v>
      </c>
      <c r="O2183">
        <v>0</v>
      </c>
      <c r="P2183">
        <v>0</v>
      </c>
      <c r="Q2183">
        <v>1731</v>
      </c>
      <c r="R2183">
        <v>930</v>
      </c>
    </row>
    <row r="2184" spans="1:18" x14ac:dyDescent="0.3">
      <c r="A2184" s="20">
        <v>2024</v>
      </c>
      <c r="B2184" s="20" t="s">
        <v>56</v>
      </c>
      <c r="C2184" s="20" t="s">
        <v>604</v>
      </c>
      <c r="D2184" s="20" t="s">
        <v>205</v>
      </c>
      <c r="E2184" s="20">
        <v>3</v>
      </c>
      <c r="F2184" s="20" t="s">
        <v>59</v>
      </c>
      <c r="G2184">
        <v>3631</v>
      </c>
      <c r="H2184">
        <v>519</v>
      </c>
      <c r="I2184">
        <v>852</v>
      </c>
      <c r="J2184">
        <v>2150</v>
      </c>
      <c r="K2184">
        <v>102</v>
      </c>
      <c r="L2184">
        <v>3</v>
      </c>
      <c r="M2184">
        <v>5</v>
      </c>
      <c r="N2184">
        <v>553</v>
      </c>
      <c r="O2184">
        <v>904</v>
      </c>
      <c r="P2184">
        <v>2168</v>
      </c>
      <c r="Q2184">
        <v>0</v>
      </c>
      <c r="R2184">
        <v>0</v>
      </c>
    </row>
    <row r="2185" spans="1:18" x14ac:dyDescent="0.3">
      <c r="A2185" s="20">
        <v>2024</v>
      </c>
      <c r="B2185" s="20" t="s">
        <v>56</v>
      </c>
      <c r="C2185" s="20" t="s">
        <v>604</v>
      </c>
      <c r="D2185" s="20" t="s">
        <v>205</v>
      </c>
      <c r="E2185" s="20">
        <v>4</v>
      </c>
      <c r="F2185" s="20" t="s">
        <v>60</v>
      </c>
      <c r="G2185">
        <v>395</v>
      </c>
      <c r="H2185">
        <v>38</v>
      </c>
      <c r="I2185">
        <v>44</v>
      </c>
      <c r="J2185">
        <v>119</v>
      </c>
      <c r="K2185">
        <v>85</v>
      </c>
      <c r="L2185">
        <v>59</v>
      </c>
      <c r="M2185">
        <v>50</v>
      </c>
      <c r="N2185">
        <v>43</v>
      </c>
      <c r="O2185">
        <v>43</v>
      </c>
      <c r="P2185">
        <v>130</v>
      </c>
      <c r="Q2185">
        <v>76</v>
      </c>
      <c r="R2185">
        <v>57</v>
      </c>
    </row>
    <row r="2186" spans="1:18" x14ac:dyDescent="0.3">
      <c r="A2186" s="20">
        <v>2024</v>
      </c>
      <c r="B2186" s="20" t="s">
        <v>56</v>
      </c>
      <c r="C2186" s="20" t="s">
        <v>605</v>
      </c>
      <c r="D2186" s="20" t="s">
        <v>206</v>
      </c>
      <c r="E2186" s="20">
        <v>1</v>
      </c>
      <c r="F2186" s="20" t="s">
        <v>58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3">
      <c r="A2187" s="20">
        <v>2024</v>
      </c>
      <c r="B2187" s="20" t="s">
        <v>56</v>
      </c>
      <c r="C2187" s="20" t="s">
        <v>605</v>
      </c>
      <c r="D2187" s="20" t="s">
        <v>206</v>
      </c>
      <c r="E2187" s="20">
        <v>2</v>
      </c>
      <c r="F2187" s="20" t="s">
        <v>25</v>
      </c>
      <c r="G2187">
        <v>362</v>
      </c>
      <c r="H2187">
        <v>0</v>
      </c>
      <c r="I2187">
        <v>0</v>
      </c>
      <c r="J2187">
        <v>0</v>
      </c>
      <c r="K2187">
        <v>120</v>
      </c>
      <c r="L2187">
        <v>102</v>
      </c>
      <c r="M2187">
        <v>140</v>
      </c>
      <c r="N2187">
        <v>0</v>
      </c>
      <c r="O2187">
        <v>0</v>
      </c>
      <c r="P2187">
        <v>0</v>
      </c>
      <c r="Q2187">
        <v>119</v>
      </c>
      <c r="R2187">
        <v>67</v>
      </c>
    </row>
    <row r="2188" spans="1:18" x14ac:dyDescent="0.3">
      <c r="A2188" s="20">
        <v>2024</v>
      </c>
      <c r="B2188" s="20" t="s">
        <v>56</v>
      </c>
      <c r="C2188" s="20" t="s">
        <v>605</v>
      </c>
      <c r="D2188" s="20" t="s">
        <v>206</v>
      </c>
      <c r="E2188" s="20">
        <v>3</v>
      </c>
      <c r="F2188" s="20" t="s">
        <v>59</v>
      </c>
      <c r="G2188">
        <v>319</v>
      </c>
      <c r="H2188">
        <v>75</v>
      </c>
      <c r="I2188">
        <v>72</v>
      </c>
      <c r="J2188">
        <v>158</v>
      </c>
      <c r="K2188">
        <v>14</v>
      </c>
      <c r="L2188">
        <v>0</v>
      </c>
      <c r="M2188">
        <v>0</v>
      </c>
      <c r="N2188">
        <v>81</v>
      </c>
      <c r="O2188">
        <v>70</v>
      </c>
      <c r="P2188">
        <v>168</v>
      </c>
      <c r="Q2188">
        <v>0</v>
      </c>
      <c r="R2188">
        <v>0</v>
      </c>
    </row>
    <row r="2189" spans="1:18" x14ac:dyDescent="0.3">
      <c r="A2189" s="20">
        <v>2024</v>
      </c>
      <c r="B2189" s="20" t="s">
        <v>56</v>
      </c>
      <c r="C2189" s="20" t="s">
        <v>605</v>
      </c>
      <c r="D2189" s="20" t="s">
        <v>206</v>
      </c>
      <c r="E2189" s="20">
        <v>4</v>
      </c>
      <c r="F2189" s="20" t="s">
        <v>60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3">
      <c r="A2190" s="20">
        <v>2024</v>
      </c>
      <c r="B2190" s="20" t="s">
        <v>56</v>
      </c>
      <c r="C2190" s="20" t="s">
        <v>606</v>
      </c>
      <c r="D2190" s="20" t="s">
        <v>207</v>
      </c>
      <c r="E2190" s="20">
        <v>1</v>
      </c>
      <c r="F2190" s="20" t="s">
        <v>58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3">
      <c r="A2191" s="20">
        <v>2024</v>
      </c>
      <c r="B2191" s="20" t="s">
        <v>56</v>
      </c>
      <c r="C2191" s="20" t="s">
        <v>606</v>
      </c>
      <c r="D2191" s="20" t="s">
        <v>207</v>
      </c>
      <c r="E2191" s="20">
        <v>2</v>
      </c>
      <c r="F2191" s="20" t="s">
        <v>25</v>
      </c>
      <c r="G2191">
        <v>377</v>
      </c>
      <c r="H2191">
        <v>0</v>
      </c>
      <c r="I2191">
        <v>0</v>
      </c>
      <c r="J2191">
        <v>0</v>
      </c>
      <c r="K2191">
        <v>211</v>
      </c>
      <c r="L2191">
        <v>151</v>
      </c>
      <c r="M2191">
        <v>15</v>
      </c>
      <c r="N2191">
        <v>0</v>
      </c>
      <c r="O2191">
        <v>0</v>
      </c>
      <c r="P2191">
        <v>0</v>
      </c>
      <c r="Q2191">
        <v>236</v>
      </c>
      <c r="R2191">
        <v>141</v>
      </c>
    </row>
    <row r="2192" spans="1:18" x14ac:dyDescent="0.3">
      <c r="A2192" s="20">
        <v>2024</v>
      </c>
      <c r="B2192" s="20" t="s">
        <v>56</v>
      </c>
      <c r="C2192" s="20" t="s">
        <v>606</v>
      </c>
      <c r="D2192" s="20" t="s">
        <v>207</v>
      </c>
      <c r="E2192" s="20">
        <v>3</v>
      </c>
      <c r="F2192" s="20" t="s">
        <v>59</v>
      </c>
      <c r="G2192">
        <v>558</v>
      </c>
      <c r="H2192">
        <v>139</v>
      </c>
      <c r="I2192">
        <v>108</v>
      </c>
      <c r="J2192">
        <v>288</v>
      </c>
      <c r="K2192">
        <v>23</v>
      </c>
      <c r="L2192">
        <v>0</v>
      </c>
      <c r="M2192">
        <v>0</v>
      </c>
      <c r="N2192">
        <v>147</v>
      </c>
      <c r="O2192">
        <v>107</v>
      </c>
      <c r="P2192">
        <v>304</v>
      </c>
      <c r="Q2192">
        <v>0</v>
      </c>
      <c r="R2192">
        <v>0</v>
      </c>
    </row>
    <row r="2193" spans="1:18" x14ac:dyDescent="0.3">
      <c r="A2193" s="20">
        <v>2024</v>
      </c>
      <c r="B2193" s="20" t="s">
        <v>56</v>
      </c>
      <c r="C2193" s="20" t="s">
        <v>606</v>
      </c>
      <c r="D2193" s="20" t="s">
        <v>207</v>
      </c>
      <c r="E2193" s="20">
        <v>4</v>
      </c>
      <c r="F2193" s="20" t="s">
        <v>60</v>
      </c>
      <c r="G2193">
        <v>20</v>
      </c>
      <c r="H2193">
        <v>0</v>
      </c>
      <c r="I2193">
        <v>0</v>
      </c>
      <c r="J2193">
        <v>2</v>
      </c>
      <c r="K2193">
        <v>0</v>
      </c>
      <c r="L2193">
        <v>1</v>
      </c>
      <c r="M2193">
        <v>17</v>
      </c>
      <c r="N2193">
        <v>0</v>
      </c>
      <c r="O2193">
        <v>0</v>
      </c>
      <c r="P2193">
        <v>3</v>
      </c>
      <c r="Q2193">
        <v>0</v>
      </c>
      <c r="R2193">
        <v>0</v>
      </c>
    </row>
    <row r="2194" spans="1:18" x14ac:dyDescent="0.3">
      <c r="A2194" s="20">
        <v>2024</v>
      </c>
      <c r="B2194" s="20" t="s">
        <v>56</v>
      </c>
      <c r="C2194" s="20" t="s">
        <v>607</v>
      </c>
      <c r="D2194" s="20" t="s">
        <v>208</v>
      </c>
      <c r="E2194" s="20">
        <v>1</v>
      </c>
      <c r="F2194" s="20" t="s">
        <v>58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3">
      <c r="A2195" s="20">
        <v>2024</v>
      </c>
      <c r="B2195" s="20" t="s">
        <v>56</v>
      </c>
      <c r="C2195" s="20" t="s">
        <v>607</v>
      </c>
      <c r="D2195" s="20" t="s">
        <v>208</v>
      </c>
      <c r="E2195" s="20">
        <v>2</v>
      </c>
      <c r="F2195" s="20" t="s">
        <v>25</v>
      </c>
      <c r="G2195">
        <v>984</v>
      </c>
      <c r="H2195">
        <v>0</v>
      </c>
      <c r="I2195">
        <v>2</v>
      </c>
      <c r="J2195">
        <v>33</v>
      </c>
      <c r="K2195">
        <v>544</v>
      </c>
      <c r="L2195">
        <v>331</v>
      </c>
      <c r="M2195">
        <v>74</v>
      </c>
      <c r="N2195">
        <v>0</v>
      </c>
      <c r="O2195">
        <v>2</v>
      </c>
      <c r="P2195">
        <v>20</v>
      </c>
      <c r="Q2195">
        <v>553</v>
      </c>
      <c r="R2195">
        <v>357</v>
      </c>
    </row>
    <row r="2196" spans="1:18" x14ac:dyDescent="0.3">
      <c r="A2196" s="20">
        <v>2024</v>
      </c>
      <c r="B2196" s="20" t="s">
        <v>56</v>
      </c>
      <c r="C2196" s="20" t="s">
        <v>607</v>
      </c>
      <c r="D2196" s="20" t="s">
        <v>208</v>
      </c>
      <c r="E2196" s="20">
        <v>3</v>
      </c>
      <c r="F2196" s="20" t="s">
        <v>59</v>
      </c>
      <c r="G2196">
        <v>1289</v>
      </c>
      <c r="H2196">
        <v>179</v>
      </c>
      <c r="I2196">
        <v>274</v>
      </c>
      <c r="J2196">
        <v>775</v>
      </c>
      <c r="K2196">
        <v>54</v>
      </c>
      <c r="L2196">
        <v>1</v>
      </c>
      <c r="M2196">
        <v>6</v>
      </c>
      <c r="N2196">
        <v>211</v>
      </c>
      <c r="O2196">
        <v>265</v>
      </c>
      <c r="P2196">
        <v>807</v>
      </c>
      <c r="Q2196">
        <v>0</v>
      </c>
      <c r="R2196">
        <v>0</v>
      </c>
    </row>
    <row r="2197" spans="1:18" x14ac:dyDescent="0.3">
      <c r="A2197" s="20">
        <v>2024</v>
      </c>
      <c r="B2197" s="20" t="s">
        <v>56</v>
      </c>
      <c r="C2197" s="20" t="s">
        <v>607</v>
      </c>
      <c r="D2197" s="20" t="s">
        <v>208</v>
      </c>
      <c r="E2197" s="20">
        <v>4</v>
      </c>
      <c r="F2197" s="20" t="s">
        <v>60</v>
      </c>
      <c r="G2197">
        <v>52</v>
      </c>
      <c r="H2197">
        <v>0</v>
      </c>
      <c r="I2197">
        <v>0</v>
      </c>
      <c r="J2197">
        <v>6</v>
      </c>
      <c r="K2197">
        <v>6</v>
      </c>
      <c r="L2197">
        <v>3</v>
      </c>
      <c r="M2197">
        <v>37</v>
      </c>
      <c r="N2197">
        <v>0</v>
      </c>
      <c r="O2197">
        <v>0</v>
      </c>
      <c r="P2197">
        <v>13</v>
      </c>
      <c r="Q2197">
        <v>0</v>
      </c>
      <c r="R2197">
        <v>0</v>
      </c>
    </row>
    <row r="2198" spans="1:18" x14ac:dyDescent="0.3">
      <c r="A2198" s="20">
        <v>2024</v>
      </c>
      <c r="B2198" s="20" t="s">
        <v>56</v>
      </c>
      <c r="C2198" s="20" t="s">
        <v>608</v>
      </c>
      <c r="D2198" s="20" t="s">
        <v>209</v>
      </c>
      <c r="E2198" s="20">
        <v>1</v>
      </c>
      <c r="F2198" s="20" t="s">
        <v>58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3">
      <c r="A2199" s="20">
        <v>2024</v>
      </c>
      <c r="B2199" s="20" t="s">
        <v>56</v>
      </c>
      <c r="C2199" s="20" t="s">
        <v>608</v>
      </c>
      <c r="D2199" s="20" t="s">
        <v>209</v>
      </c>
      <c r="E2199" s="20">
        <v>2</v>
      </c>
      <c r="F2199" s="20" t="s">
        <v>25</v>
      </c>
      <c r="G2199">
        <v>1223</v>
      </c>
      <c r="H2199">
        <v>0</v>
      </c>
      <c r="I2199">
        <v>0</v>
      </c>
      <c r="J2199">
        <v>4</v>
      </c>
      <c r="K2199">
        <v>631</v>
      </c>
      <c r="L2199">
        <v>529</v>
      </c>
      <c r="M2199">
        <v>59</v>
      </c>
      <c r="N2199">
        <v>0</v>
      </c>
      <c r="O2199">
        <v>0</v>
      </c>
      <c r="P2199">
        <v>0</v>
      </c>
      <c r="Q2199">
        <v>609</v>
      </c>
      <c r="R2199">
        <v>546</v>
      </c>
    </row>
    <row r="2200" spans="1:18" x14ac:dyDescent="0.3">
      <c r="A2200" s="20">
        <v>2024</v>
      </c>
      <c r="B2200" s="20" t="s">
        <v>56</v>
      </c>
      <c r="C2200" s="20" t="s">
        <v>608</v>
      </c>
      <c r="D2200" s="20" t="s">
        <v>209</v>
      </c>
      <c r="E2200" s="20">
        <v>3</v>
      </c>
      <c r="F2200" s="20" t="s">
        <v>59</v>
      </c>
      <c r="G2200">
        <v>1452</v>
      </c>
      <c r="H2200">
        <v>105</v>
      </c>
      <c r="I2200">
        <v>376</v>
      </c>
      <c r="J2200">
        <v>912</v>
      </c>
      <c r="K2200">
        <v>59</v>
      </c>
      <c r="L2200">
        <v>0</v>
      </c>
      <c r="M2200">
        <v>0</v>
      </c>
      <c r="N2200">
        <v>117</v>
      </c>
      <c r="O2200">
        <v>403</v>
      </c>
      <c r="P2200">
        <v>932</v>
      </c>
      <c r="Q2200">
        <v>0</v>
      </c>
      <c r="R2200">
        <v>0</v>
      </c>
    </row>
    <row r="2201" spans="1:18" x14ac:dyDescent="0.3">
      <c r="A2201" s="20">
        <v>2024</v>
      </c>
      <c r="B2201" s="20" t="s">
        <v>56</v>
      </c>
      <c r="C2201" s="20" t="s">
        <v>608</v>
      </c>
      <c r="D2201" s="20" t="s">
        <v>209</v>
      </c>
      <c r="E2201" s="20">
        <v>4</v>
      </c>
      <c r="F2201" s="20" t="s">
        <v>60</v>
      </c>
      <c r="G2201">
        <v>454</v>
      </c>
      <c r="H2201">
        <v>42</v>
      </c>
      <c r="I2201">
        <v>54</v>
      </c>
      <c r="J2201">
        <v>151</v>
      </c>
      <c r="K2201">
        <v>104</v>
      </c>
      <c r="L2201">
        <v>53</v>
      </c>
      <c r="M2201">
        <v>50</v>
      </c>
      <c r="N2201">
        <v>43</v>
      </c>
      <c r="O2201">
        <v>57</v>
      </c>
      <c r="P2201">
        <v>172</v>
      </c>
      <c r="Q2201">
        <v>89</v>
      </c>
      <c r="R2201">
        <v>48</v>
      </c>
    </row>
    <row r="2202" spans="1:18" x14ac:dyDescent="0.3">
      <c r="A2202" s="20">
        <v>2024</v>
      </c>
      <c r="B2202" s="20" t="s">
        <v>56</v>
      </c>
      <c r="C2202" s="20" t="s">
        <v>609</v>
      </c>
      <c r="D2202" s="20" t="s">
        <v>210</v>
      </c>
      <c r="E2202" s="20">
        <v>1</v>
      </c>
      <c r="F2202" s="20" t="s">
        <v>58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3">
      <c r="A2203" s="20">
        <v>2024</v>
      </c>
      <c r="B2203" s="20" t="s">
        <v>56</v>
      </c>
      <c r="C2203" s="20" t="s">
        <v>609</v>
      </c>
      <c r="D2203" s="20" t="s">
        <v>210</v>
      </c>
      <c r="E2203" s="20">
        <v>2</v>
      </c>
      <c r="F2203" s="20" t="s">
        <v>25</v>
      </c>
      <c r="G2203">
        <v>1119</v>
      </c>
      <c r="H2203">
        <v>0</v>
      </c>
      <c r="I2203">
        <v>0</v>
      </c>
      <c r="J2203">
        <v>5</v>
      </c>
      <c r="K2203">
        <v>586</v>
      </c>
      <c r="L2203">
        <v>464</v>
      </c>
      <c r="M2203">
        <v>64</v>
      </c>
      <c r="N2203">
        <v>0</v>
      </c>
      <c r="O2203">
        <v>0</v>
      </c>
      <c r="P2203">
        <v>0</v>
      </c>
      <c r="Q2203">
        <v>605</v>
      </c>
      <c r="R2203">
        <v>490</v>
      </c>
    </row>
    <row r="2204" spans="1:18" x14ac:dyDescent="0.3">
      <c r="A2204" s="20">
        <v>2024</v>
      </c>
      <c r="B2204" s="20" t="s">
        <v>56</v>
      </c>
      <c r="C2204" s="20" t="s">
        <v>609</v>
      </c>
      <c r="D2204" s="20" t="s">
        <v>210</v>
      </c>
      <c r="E2204" s="20">
        <v>3</v>
      </c>
      <c r="F2204" s="20" t="s">
        <v>59</v>
      </c>
      <c r="G2204">
        <v>1310</v>
      </c>
      <c r="H2204">
        <v>309</v>
      </c>
      <c r="I2204">
        <v>285</v>
      </c>
      <c r="J2204">
        <v>634</v>
      </c>
      <c r="K2204">
        <v>79</v>
      </c>
      <c r="L2204">
        <v>3</v>
      </c>
      <c r="M2204">
        <v>0</v>
      </c>
      <c r="N2204">
        <v>337</v>
      </c>
      <c r="O2204">
        <v>283</v>
      </c>
      <c r="P2204">
        <v>690</v>
      </c>
      <c r="Q2204">
        <v>0</v>
      </c>
      <c r="R2204">
        <v>0</v>
      </c>
    </row>
    <row r="2205" spans="1:18" x14ac:dyDescent="0.3">
      <c r="A2205" s="20">
        <v>2024</v>
      </c>
      <c r="B2205" s="20" t="s">
        <v>56</v>
      </c>
      <c r="C2205" s="20" t="s">
        <v>609</v>
      </c>
      <c r="D2205" s="20" t="s">
        <v>210</v>
      </c>
      <c r="E2205" s="20">
        <v>4</v>
      </c>
      <c r="F2205" s="20" t="s">
        <v>60</v>
      </c>
      <c r="G2205">
        <v>861</v>
      </c>
      <c r="H2205">
        <v>31</v>
      </c>
      <c r="I2205">
        <v>177</v>
      </c>
      <c r="J2205">
        <v>423</v>
      </c>
      <c r="K2205">
        <v>114</v>
      </c>
      <c r="L2205">
        <v>51</v>
      </c>
      <c r="M2205">
        <v>65</v>
      </c>
      <c r="N2205">
        <v>38</v>
      </c>
      <c r="O2205">
        <v>189</v>
      </c>
      <c r="P2205">
        <v>435</v>
      </c>
      <c r="Q2205">
        <v>79</v>
      </c>
      <c r="R2205">
        <v>45</v>
      </c>
    </row>
    <row r="2206" spans="1:18" x14ac:dyDescent="0.3">
      <c r="A2206" s="20">
        <v>2024</v>
      </c>
      <c r="B2206" s="20" t="s">
        <v>56</v>
      </c>
      <c r="C2206" s="20" t="s">
        <v>610</v>
      </c>
      <c r="D2206" s="20" t="s">
        <v>211</v>
      </c>
      <c r="E2206" s="20">
        <v>1</v>
      </c>
      <c r="F2206" s="20" t="s">
        <v>58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3">
      <c r="A2207" s="20">
        <v>2024</v>
      </c>
      <c r="B2207" s="20" t="s">
        <v>56</v>
      </c>
      <c r="C2207" s="20" t="s">
        <v>610</v>
      </c>
      <c r="D2207" s="20" t="s">
        <v>211</v>
      </c>
      <c r="E2207" s="20">
        <v>2</v>
      </c>
      <c r="F2207" s="20" t="s">
        <v>25</v>
      </c>
      <c r="G2207">
        <v>151</v>
      </c>
      <c r="H2207">
        <v>0</v>
      </c>
      <c r="I2207">
        <v>0</v>
      </c>
      <c r="J2207">
        <v>4</v>
      </c>
      <c r="K2207">
        <v>95</v>
      </c>
      <c r="L2207">
        <v>40</v>
      </c>
      <c r="M2207">
        <v>12</v>
      </c>
      <c r="N2207">
        <v>0</v>
      </c>
      <c r="O2207">
        <v>0</v>
      </c>
      <c r="P2207">
        <v>0</v>
      </c>
      <c r="Q2207">
        <v>104</v>
      </c>
      <c r="R2207">
        <v>47</v>
      </c>
    </row>
    <row r="2208" spans="1:18" x14ac:dyDescent="0.3">
      <c r="A2208" s="20">
        <v>2024</v>
      </c>
      <c r="B2208" s="20" t="s">
        <v>56</v>
      </c>
      <c r="C2208" s="20" t="s">
        <v>610</v>
      </c>
      <c r="D2208" s="20" t="s">
        <v>211</v>
      </c>
      <c r="E2208" s="20">
        <v>3</v>
      </c>
      <c r="F2208" s="20" t="s">
        <v>59</v>
      </c>
      <c r="G2208">
        <v>238</v>
      </c>
      <c r="H2208">
        <v>64</v>
      </c>
      <c r="I2208">
        <v>45</v>
      </c>
      <c r="J2208">
        <v>122</v>
      </c>
      <c r="K2208">
        <v>6</v>
      </c>
      <c r="L2208">
        <v>1</v>
      </c>
      <c r="M2208">
        <v>0</v>
      </c>
      <c r="N2208">
        <v>64</v>
      </c>
      <c r="O2208">
        <v>53</v>
      </c>
      <c r="P2208">
        <v>121</v>
      </c>
      <c r="Q2208">
        <v>0</v>
      </c>
      <c r="R2208">
        <v>0</v>
      </c>
    </row>
    <row r="2209" spans="1:18" x14ac:dyDescent="0.3">
      <c r="A2209" s="20">
        <v>2024</v>
      </c>
      <c r="B2209" s="20" t="s">
        <v>56</v>
      </c>
      <c r="C2209" s="20" t="s">
        <v>610</v>
      </c>
      <c r="D2209" s="20" t="s">
        <v>211</v>
      </c>
      <c r="E2209" s="20">
        <v>4</v>
      </c>
      <c r="F2209" s="20" t="s">
        <v>60</v>
      </c>
      <c r="G2209">
        <v>25</v>
      </c>
      <c r="H2209">
        <v>0</v>
      </c>
      <c r="I2209">
        <v>1</v>
      </c>
      <c r="J2209">
        <v>4</v>
      </c>
      <c r="K2209">
        <v>6</v>
      </c>
      <c r="L2209">
        <v>1</v>
      </c>
      <c r="M2209">
        <v>13</v>
      </c>
      <c r="N2209">
        <v>0</v>
      </c>
      <c r="O2209">
        <v>1</v>
      </c>
      <c r="P2209">
        <v>10</v>
      </c>
      <c r="Q2209">
        <v>0</v>
      </c>
      <c r="R2209">
        <v>0</v>
      </c>
    </row>
    <row r="2210" spans="1:18" x14ac:dyDescent="0.3">
      <c r="A2210" s="20">
        <v>2024</v>
      </c>
      <c r="B2210" s="20" t="s">
        <v>56</v>
      </c>
      <c r="C2210" s="20" t="s">
        <v>611</v>
      </c>
      <c r="D2210" s="20" t="s">
        <v>212</v>
      </c>
      <c r="E2210" s="20">
        <v>1</v>
      </c>
      <c r="F2210" s="20" t="s">
        <v>58</v>
      </c>
      <c r="G2210">
        <v>385</v>
      </c>
      <c r="H2210">
        <v>0</v>
      </c>
      <c r="I2210">
        <v>0</v>
      </c>
      <c r="J2210">
        <v>0</v>
      </c>
      <c r="K2210">
        <v>56</v>
      </c>
      <c r="L2210">
        <v>317</v>
      </c>
      <c r="M2210">
        <v>12</v>
      </c>
      <c r="N2210">
        <v>0</v>
      </c>
      <c r="O2210">
        <v>0</v>
      </c>
      <c r="P2210">
        <v>0</v>
      </c>
      <c r="Q2210">
        <v>0</v>
      </c>
      <c r="R2210">
        <v>382</v>
      </c>
    </row>
    <row r="2211" spans="1:18" x14ac:dyDescent="0.3">
      <c r="A2211" s="20">
        <v>2024</v>
      </c>
      <c r="B2211" s="20" t="s">
        <v>56</v>
      </c>
      <c r="C2211" s="20" t="s">
        <v>611</v>
      </c>
      <c r="D2211" s="20" t="s">
        <v>212</v>
      </c>
      <c r="E2211" s="20">
        <v>2</v>
      </c>
      <c r="F2211" s="20" t="s">
        <v>25</v>
      </c>
      <c r="G2211">
        <v>5037</v>
      </c>
      <c r="H2211">
        <v>0</v>
      </c>
      <c r="I2211">
        <v>0</v>
      </c>
      <c r="J2211">
        <v>60</v>
      </c>
      <c r="K2211">
        <v>2798</v>
      </c>
      <c r="L2211">
        <v>1679</v>
      </c>
      <c r="M2211">
        <v>500</v>
      </c>
      <c r="N2211">
        <v>0</v>
      </c>
      <c r="O2211">
        <v>0</v>
      </c>
      <c r="P2211">
        <v>0</v>
      </c>
      <c r="Q2211">
        <v>2783</v>
      </c>
      <c r="R2211">
        <v>1828</v>
      </c>
    </row>
    <row r="2212" spans="1:18" x14ac:dyDescent="0.3">
      <c r="A2212" s="20">
        <v>2024</v>
      </c>
      <c r="B2212" s="20" t="s">
        <v>56</v>
      </c>
      <c r="C2212" s="20" t="s">
        <v>611</v>
      </c>
      <c r="D2212" s="20" t="s">
        <v>212</v>
      </c>
      <c r="E2212" s="20">
        <v>3</v>
      </c>
      <c r="F2212" s="20" t="s">
        <v>59</v>
      </c>
      <c r="G2212">
        <v>6007</v>
      </c>
      <c r="H2212">
        <v>899</v>
      </c>
      <c r="I2212">
        <v>1279</v>
      </c>
      <c r="J2212">
        <v>3642</v>
      </c>
      <c r="K2212">
        <v>172</v>
      </c>
      <c r="L2212">
        <v>3</v>
      </c>
      <c r="M2212">
        <v>12</v>
      </c>
      <c r="N2212">
        <v>958</v>
      </c>
      <c r="O2212">
        <v>1361</v>
      </c>
      <c r="P2212">
        <v>3676</v>
      </c>
      <c r="Q2212">
        <v>0</v>
      </c>
      <c r="R2212">
        <v>0</v>
      </c>
    </row>
    <row r="2213" spans="1:18" x14ac:dyDescent="0.3">
      <c r="A2213" s="20">
        <v>2024</v>
      </c>
      <c r="B2213" s="20" t="s">
        <v>56</v>
      </c>
      <c r="C2213" s="20" t="s">
        <v>611</v>
      </c>
      <c r="D2213" s="20" t="s">
        <v>212</v>
      </c>
      <c r="E2213" s="20">
        <v>4</v>
      </c>
      <c r="F2213" s="20" t="s">
        <v>60</v>
      </c>
      <c r="G2213">
        <v>1785</v>
      </c>
      <c r="H2213">
        <v>99</v>
      </c>
      <c r="I2213">
        <v>180</v>
      </c>
      <c r="J2213">
        <v>326</v>
      </c>
      <c r="K2213">
        <v>212</v>
      </c>
      <c r="L2213">
        <v>291</v>
      </c>
      <c r="M2213">
        <v>677</v>
      </c>
      <c r="N2213">
        <v>104</v>
      </c>
      <c r="O2213">
        <v>188</v>
      </c>
      <c r="P2213">
        <v>321</v>
      </c>
      <c r="Q2213">
        <v>180</v>
      </c>
      <c r="R2213">
        <v>218</v>
      </c>
    </row>
    <row r="2214" spans="1:18" x14ac:dyDescent="0.3">
      <c r="A2214" s="20">
        <v>2024</v>
      </c>
      <c r="B2214" s="20" t="s">
        <v>56</v>
      </c>
      <c r="C2214" s="20" t="s">
        <v>612</v>
      </c>
      <c r="D2214" s="20" t="s">
        <v>213</v>
      </c>
      <c r="E2214" s="20">
        <v>1</v>
      </c>
      <c r="F2214" s="20" t="s">
        <v>58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3">
      <c r="A2215" s="20">
        <v>2024</v>
      </c>
      <c r="B2215" s="20" t="s">
        <v>56</v>
      </c>
      <c r="C2215" s="20" t="s">
        <v>612</v>
      </c>
      <c r="D2215" s="20" t="s">
        <v>213</v>
      </c>
      <c r="E2215" s="20">
        <v>2</v>
      </c>
      <c r="F2215" s="20" t="s">
        <v>25</v>
      </c>
      <c r="G2215">
        <v>1023</v>
      </c>
      <c r="H2215">
        <v>0</v>
      </c>
      <c r="I2215">
        <v>0</v>
      </c>
      <c r="J2215">
        <v>2</v>
      </c>
      <c r="K2215">
        <v>466</v>
      </c>
      <c r="L2215">
        <v>343</v>
      </c>
      <c r="M2215">
        <v>212</v>
      </c>
      <c r="N2215">
        <v>0</v>
      </c>
      <c r="O2215">
        <v>0</v>
      </c>
      <c r="P2215">
        <v>0</v>
      </c>
      <c r="Q2215">
        <v>472</v>
      </c>
      <c r="R2215">
        <v>356</v>
      </c>
    </row>
    <row r="2216" spans="1:18" x14ac:dyDescent="0.3">
      <c r="A2216" s="20">
        <v>2024</v>
      </c>
      <c r="B2216" s="20" t="s">
        <v>56</v>
      </c>
      <c r="C2216" s="20" t="s">
        <v>612</v>
      </c>
      <c r="D2216" s="20" t="s">
        <v>213</v>
      </c>
      <c r="E2216" s="20">
        <v>3</v>
      </c>
      <c r="F2216" s="20" t="s">
        <v>59</v>
      </c>
      <c r="G2216">
        <v>1323</v>
      </c>
      <c r="H2216">
        <v>229</v>
      </c>
      <c r="I2216">
        <v>279</v>
      </c>
      <c r="J2216">
        <v>735</v>
      </c>
      <c r="K2216">
        <v>62</v>
      </c>
      <c r="L2216">
        <v>4</v>
      </c>
      <c r="M2216">
        <v>14</v>
      </c>
      <c r="N2216">
        <v>244</v>
      </c>
      <c r="O2216">
        <v>303</v>
      </c>
      <c r="P2216">
        <v>762</v>
      </c>
      <c r="Q2216">
        <v>0</v>
      </c>
      <c r="R2216">
        <v>0</v>
      </c>
    </row>
    <row r="2217" spans="1:18" x14ac:dyDescent="0.3">
      <c r="A2217" s="20">
        <v>2024</v>
      </c>
      <c r="B2217" s="20" t="s">
        <v>56</v>
      </c>
      <c r="C2217" s="20" t="s">
        <v>612</v>
      </c>
      <c r="D2217" s="20" t="s">
        <v>213</v>
      </c>
      <c r="E2217" s="20">
        <v>4</v>
      </c>
      <c r="F2217" s="20" t="s">
        <v>60</v>
      </c>
      <c r="G2217">
        <v>68</v>
      </c>
      <c r="H2217">
        <v>2</v>
      </c>
      <c r="I2217">
        <v>2</v>
      </c>
      <c r="J2217">
        <v>9</v>
      </c>
      <c r="K2217">
        <v>8</v>
      </c>
      <c r="L2217">
        <v>6</v>
      </c>
      <c r="M2217">
        <v>41</v>
      </c>
      <c r="N2217">
        <v>3</v>
      </c>
      <c r="O2217">
        <v>1</v>
      </c>
      <c r="P2217">
        <v>19</v>
      </c>
      <c r="Q2217">
        <v>0</v>
      </c>
      <c r="R2217">
        <v>0</v>
      </c>
    </row>
    <row r="2218" spans="1:18" x14ac:dyDescent="0.3">
      <c r="A2218" s="20">
        <v>2024</v>
      </c>
      <c r="B2218" s="20" t="s">
        <v>56</v>
      </c>
      <c r="C2218" s="20" t="s">
        <v>613</v>
      </c>
      <c r="D2218" s="20" t="s">
        <v>214</v>
      </c>
      <c r="E2218" s="20">
        <v>1</v>
      </c>
      <c r="F2218" s="20" t="s">
        <v>58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x14ac:dyDescent="0.3">
      <c r="A2219" s="20">
        <v>2024</v>
      </c>
      <c r="B2219" s="20" t="s">
        <v>56</v>
      </c>
      <c r="C2219" s="20" t="s">
        <v>613</v>
      </c>
      <c r="D2219" s="20" t="s">
        <v>214</v>
      </c>
      <c r="E2219" s="20">
        <v>2</v>
      </c>
      <c r="F2219" s="20" t="s">
        <v>25</v>
      </c>
      <c r="G2219">
        <v>372</v>
      </c>
      <c r="H2219">
        <v>0</v>
      </c>
      <c r="I2219">
        <v>0</v>
      </c>
      <c r="J2219">
        <v>1</v>
      </c>
      <c r="K2219">
        <v>203</v>
      </c>
      <c r="L2219">
        <v>157</v>
      </c>
      <c r="M2219">
        <v>11</v>
      </c>
      <c r="N2219">
        <v>0</v>
      </c>
      <c r="O2219">
        <v>0</v>
      </c>
      <c r="P2219">
        <v>0</v>
      </c>
      <c r="Q2219">
        <v>210</v>
      </c>
      <c r="R2219">
        <v>162</v>
      </c>
    </row>
    <row r="2220" spans="1:18" x14ac:dyDescent="0.3">
      <c r="A2220" s="20">
        <v>2024</v>
      </c>
      <c r="B2220" s="20" t="s">
        <v>56</v>
      </c>
      <c r="C2220" s="20" t="s">
        <v>613</v>
      </c>
      <c r="D2220" s="20" t="s">
        <v>214</v>
      </c>
      <c r="E2220" s="20">
        <v>3</v>
      </c>
      <c r="F2220" s="20" t="s">
        <v>59</v>
      </c>
      <c r="G2220">
        <v>558</v>
      </c>
      <c r="H2220">
        <v>124</v>
      </c>
      <c r="I2220">
        <v>101</v>
      </c>
      <c r="J2220">
        <v>318</v>
      </c>
      <c r="K2220">
        <v>15</v>
      </c>
      <c r="L2220">
        <v>0</v>
      </c>
      <c r="M2220">
        <v>0</v>
      </c>
      <c r="N2220">
        <v>136</v>
      </c>
      <c r="O2220">
        <v>97</v>
      </c>
      <c r="P2220">
        <v>325</v>
      </c>
      <c r="Q2220">
        <v>0</v>
      </c>
      <c r="R2220">
        <v>0</v>
      </c>
    </row>
    <row r="2221" spans="1:18" x14ac:dyDescent="0.3">
      <c r="A2221" s="20">
        <v>2024</v>
      </c>
      <c r="B2221" s="20" t="s">
        <v>56</v>
      </c>
      <c r="C2221" s="20" t="s">
        <v>613</v>
      </c>
      <c r="D2221" s="20" t="s">
        <v>214</v>
      </c>
      <c r="E2221" s="20">
        <v>4</v>
      </c>
      <c r="F2221" s="20" t="s">
        <v>60</v>
      </c>
      <c r="G2221">
        <v>76</v>
      </c>
      <c r="H2221">
        <v>2</v>
      </c>
      <c r="I2221">
        <v>3</v>
      </c>
      <c r="J2221">
        <v>12</v>
      </c>
      <c r="K2221">
        <v>6</v>
      </c>
      <c r="L2221">
        <v>5</v>
      </c>
      <c r="M2221">
        <v>48</v>
      </c>
      <c r="N2221">
        <v>3</v>
      </c>
      <c r="O2221">
        <v>2</v>
      </c>
      <c r="P2221">
        <v>18</v>
      </c>
      <c r="Q2221">
        <v>0</v>
      </c>
      <c r="R2221">
        <v>0</v>
      </c>
    </row>
    <row r="2222" spans="1:18" x14ac:dyDescent="0.3">
      <c r="A2222" s="20">
        <v>2024</v>
      </c>
      <c r="B2222" s="20" t="s">
        <v>56</v>
      </c>
      <c r="C2222" s="20" t="s">
        <v>614</v>
      </c>
      <c r="D2222" s="20" t="s">
        <v>215</v>
      </c>
      <c r="E2222" s="20">
        <v>1</v>
      </c>
      <c r="F2222" s="20" t="s">
        <v>58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3">
      <c r="A2223" s="20">
        <v>2024</v>
      </c>
      <c r="B2223" s="20" t="s">
        <v>56</v>
      </c>
      <c r="C2223" s="20" t="s">
        <v>614</v>
      </c>
      <c r="D2223" s="20" t="s">
        <v>215</v>
      </c>
      <c r="E2223" s="20">
        <v>2</v>
      </c>
      <c r="F2223" s="20" t="s">
        <v>25</v>
      </c>
      <c r="G2223">
        <v>1016</v>
      </c>
      <c r="H2223">
        <v>0</v>
      </c>
      <c r="I2223">
        <v>7</v>
      </c>
      <c r="J2223">
        <v>37</v>
      </c>
      <c r="K2223">
        <v>603</v>
      </c>
      <c r="L2223">
        <v>326</v>
      </c>
      <c r="M2223">
        <v>43</v>
      </c>
      <c r="N2223">
        <v>0</v>
      </c>
      <c r="O2223">
        <v>7</v>
      </c>
      <c r="P2223">
        <v>25</v>
      </c>
      <c r="Q2223">
        <v>650</v>
      </c>
      <c r="R2223">
        <v>334</v>
      </c>
    </row>
    <row r="2224" spans="1:18" x14ac:dyDescent="0.3">
      <c r="A2224" s="20">
        <v>2024</v>
      </c>
      <c r="B2224" s="20" t="s">
        <v>56</v>
      </c>
      <c r="C2224" s="20" t="s">
        <v>614</v>
      </c>
      <c r="D2224" s="20" t="s">
        <v>215</v>
      </c>
      <c r="E2224" s="20">
        <v>3</v>
      </c>
      <c r="F2224" s="20" t="s">
        <v>59</v>
      </c>
      <c r="G2224">
        <v>1803</v>
      </c>
      <c r="H2224">
        <v>449</v>
      </c>
      <c r="I2224">
        <v>381</v>
      </c>
      <c r="J2224">
        <v>880</v>
      </c>
      <c r="K2224">
        <v>61</v>
      </c>
      <c r="L2224">
        <v>1</v>
      </c>
      <c r="M2224">
        <v>31</v>
      </c>
      <c r="N2224">
        <v>490</v>
      </c>
      <c r="O2224">
        <v>371</v>
      </c>
      <c r="P2224">
        <v>911</v>
      </c>
      <c r="Q2224">
        <v>0</v>
      </c>
      <c r="R2224">
        <v>0</v>
      </c>
    </row>
    <row r="2225" spans="1:18" x14ac:dyDescent="0.3">
      <c r="A2225" s="20">
        <v>2024</v>
      </c>
      <c r="B2225" s="20" t="s">
        <v>56</v>
      </c>
      <c r="C2225" s="20" t="s">
        <v>614</v>
      </c>
      <c r="D2225" s="20" t="s">
        <v>215</v>
      </c>
      <c r="E2225" s="20">
        <v>4</v>
      </c>
      <c r="F2225" s="20" t="s">
        <v>60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x14ac:dyDescent="0.3">
      <c r="A2226" s="20">
        <v>2024</v>
      </c>
      <c r="B2226" s="20" t="s">
        <v>56</v>
      </c>
      <c r="C2226" s="20" t="s">
        <v>615</v>
      </c>
      <c r="D2226" s="20" t="s">
        <v>216</v>
      </c>
      <c r="E2226" s="20">
        <v>1</v>
      </c>
      <c r="F2226" s="20" t="s">
        <v>58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x14ac:dyDescent="0.3">
      <c r="A2227" s="20">
        <v>2024</v>
      </c>
      <c r="B2227" s="20" t="s">
        <v>56</v>
      </c>
      <c r="C2227" s="20" t="s">
        <v>615</v>
      </c>
      <c r="D2227" s="20" t="s">
        <v>216</v>
      </c>
      <c r="E2227" s="20">
        <v>2</v>
      </c>
      <c r="F2227" s="20" t="s">
        <v>25</v>
      </c>
      <c r="G2227">
        <v>391</v>
      </c>
      <c r="H2227">
        <v>0</v>
      </c>
      <c r="I2227">
        <v>0</v>
      </c>
      <c r="J2227">
        <v>16</v>
      </c>
      <c r="K2227">
        <v>201</v>
      </c>
      <c r="L2227">
        <v>133</v>
      </c>
      <c r="M2227">
        <v>41</v>
      </c>
      <c r="N2227">
        <v>0</v>
      </c>
      <c r="O2227">
        <v>0</v>
      </c>
      <c r="P2227">
        <v>0</v>
      </c>
      <c r="Q2227">
        <v>227</v>
      </c>
      <c r="R2227">
        <v>164</v>
      </c>
    </row>
    <row r="2228" spans="1:18" x14ac:dyDescent="0.3">
      <c r="A2228" s="20">
        <v>2024</v>
      </c>
      <c r="B2228" s="20" t="s">
        <v>56</v>
      </c>
      <c r="C2228" s="20" t="s">
        <v>615</v>
      </c>
      <c r="D2228" s="20" t="s">
        <v>216</v>
      </c>
      <c r="E2228" s="20">
        <v>3</v>
      </c>
      <c r="F2228" s="20" t="s">
        <v>59</v>
      </c>
      <c r="G2228">
        <v>593</v>
      </c>
      <c r="H2228">
        <v>120</v>
      </c>
      <c r="I2228">
        <v>159</v>
      </c>
      <c r="J2228">
        <v>303</v>
      </c>
      <c r="K2228">
        <v>11</v>
      </c>
      <c r="L2228">
        <v>0</v>
      </c>
      <c r="M2228">
        <v>0</v>
      </c>
      <c r="N2228">
        <v>133</v>
      </c>
      <c r="O2228">
        <v>156</v>
      </c>
      <c r="P2228">
        <v>304</v>
      </c>
      <c r="Q2228">
        <v>0</v>
      </c>
      <c r="R2228">
        <v>0</v>
      </c>
    </row>
    <row r="2229" spans="1:18" x14ac:dyDescent="0.3">
      <c r="A2229" s="20">
        <v>2024</v>
      </c>
      <c r="B2229" s="20" t="s">
        <v>56</v>
      </c>
      <c r="C2229" s="20" t="s">
        <v>615</v>
      </c>
      <c r="D2229" s="20" t="s">
        <v>216</v>
      </c>
      <c r="E2229" s="20">
        <v>4</v>
      </c>
      <c r="F2229" s="20" t="s">
        <v>60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x14ac:dyDescent="0.3">
      <c r="A2230" s="20">
        <v>2024</v>
      </c>
      <c r="B2230" s="20" t="s">
        <v>56</v>
      </c>
      <c r="C2230" s="20" t="s">
        <v>616</v>
      </c>
      <c r="D2230" s="20" t="s">
        <v>217</v>
      </c>
      <c r="E2230" s="20">
        <v>1</v>
      </c>
      <c r="F2230" s="20" t="s">
        <v>58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x14ac:dyDescent="0.3">
      <c r="A2231" s="20">
        <v>2024</v>
      </c>
      <c r="B2231" s="20" t="s">
        <v>56</v>
      </c>
      <c r="C2231" s="20" t="s">
        <v>616</v>
      </c>
      <c r="D2231" s="20" t="s">
        <v>217</v>
      </c>
      <c r="E2231" s="20">
        <v>2</v>
      </c>
      <c r="F2231" s="20" t="s">
        <v>25</v>
      </c>
      <c r="G2231">
        <v>457</v>
      </c>
      <c r="H2231">
        <v>0</v>
      </c>
      <c r="I2231">
        <v>0</v>
      </c>
      <c r="J2231">
        <v>0</v>
      </c>
      <c r="K2231">
        <v>246</v>
      </c>
      <c r="L2231">
        <v>164</v>
      </c>
      <c r="M2231">
        <v>47</v>
      </c>
      <c r="N2231">
        <v>0</v>
      </c>
      <c r="O2231">
        <v>0</v>
      </c>
      <c r="P2231">
        <v>0</v>
      </c>
      <c r="Q2231">
        <v>272</v>
      </c>
      <c r="R2231">
        <v>158</v>
      </c>
    </row>
    <row r="2232" spans="1:18" x14ac:dyDescent="0.3">
      <c r="A2232" s="20">
        <v>2024</v>
      </c>
      <c r="B2232" s="20" t="s">
        <v>56</v>
      </c>
      <c r="C2232" s="20" t="s">
        <v>616</v>
      </c>
      <c r="D2232" s="20" t="s">
        <v>217</v>
      </c>
      <c r="E2232" s="20">
        <v>3</v>
      </c>
      <c r="F2232" s="20" t="s">
        <v>59</v>
      </c>
      <c r="G2232">
        <v>667</v>
      </c>
      <c r="H2232">
        <v>145</v>
      </c>
      <c r="I2232">
        <v>157</v>
      </c>
      <c r="J2232">
        <v>327</v>
      </c>
      <c r="K2232">
        <v>16</v>
      </c>
      <c r="L2232">
        <v>1</v>
      </c>
      <c r="M2232">
        <v>21</v>
      </c>
      <c r="N2232">
        <v>161</v>
      </c>
      <c r="O2232">
        <v>154</v>
      </c>
      <c r="P2232">
        <v>330</v>
      </c>
      <c r="Q2232">
        <v>0</v>
      </c>
      <c r="R2232">
        <v>0</v>
      </c>
    </row>
    <row r="2233" spans="1:18" x14ac:dyDescent="0.3">
      <c r="A2233" s="20">
        <v>2024</v>
      </c>
      <c r="B2233" s="20" t="s">
        <v>56</v>
      </c>
      <c r="C2233" s="20" t="s">
        <v>616</v>
      </c>
      <c r="D2233" s="20" t="s">
        <v>217</v>
      </c>
      <c r="E2233" s="20">
        <v>4</v>
      </c>
      <c r="F2233" s="20" t="s">
        <v>60</v>
      </c>
      <c r="G2233">
        <v>32</v>
      </c>
      <c r="H2233">
        <v>0</v>
      </c>
      <c r="I2233">
        <v>0</v>
      </c>
      <c r="J2233">
        <v>4</v>
      </c>
      <c r="K2233">
        <v>5</v>
      </c>
      <c r="L2233">
        <v>1</v>
      </c>
      <c r="M2233">
        <v>22</v>
      </c>
      <c r="N2233">
        <v>0</v>
      </c>
      <c r="O2233">
        <v>0</v>
      </c>
      <c r="P2233">
        <v>9</v>
      </c>
      <c r="Q2233">
        <v>0</v>
      </c>
      <c r="R2233">
        <v>0</v>
      </c>
    </row>
    <row r="2234" spans="1:18" x14ac:dyDescent="0.3">
      <c r="A2234" s="20">
        <v>2024</v>
      </c>
      <c r="B2234" s="20" t="s">
        <v>56</v>
      </c>
      <c r="C2234" s="20" t="s">
        <v>617</v>
      </c>
      <c r="D2234" s="20" t="s">
        <v>218</v>
      </c>
      <c r="E2234" s="20">
        <v>1</v>
      </c>
      <c r="F2234" s="20" t="s">
        <v>58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x14ac:dyDescent="0.3">
      <c r="A2235" s="20">
        <v>2024</v>
      </c>
      <c r="B2235" s="20" t="s">
        <v>56</v>
      </c>
      <c r="C2235" s="20" t="s">
        <v>617</v>
      </c>
      <c r="D2235" s="20" t="s">
        <v>218</v>
      </c>
      <c r="E2235" s="20">
        <v>2</v>
      </c>
      <c r="F2235" s="20" t="s">
        <v>25</v>
      </c>
      <c r="G2235">
        <v>959</v>
      </c>
      <c r="H2235">
        <v>0</v>
      </c>
      <c r="I2235">
        <v>0</v>
      </c>
      <c r="J2235">
        <v>1</v>
      </c>
      <c r="K2235">
        <v>571</v>
      </c>
      <c r="L2235">
        <v>359</v>
      </c>
      <c r="M2235">
        <v>28</v>
      </c>
      <c r="N2235">
        <v>0</v>
      </c>
      <c r="O2235">
        <v>0</v>
      </c>
      <c r="P2235">
        <v>0</v>
      </c>
      <c r="Q2235">
        <v>599</v>
      </c>
      <c r="R2235">
        <v>360</v>
      </c>
    </row>
    <row r="2236" spans="1:18" x14ac:dyDescent="0.3">
      <c r="A2236" s="20">
        <v>2024</v>
      </c>
      <c r="B2236" s="20" t="s">
        <v>56</v>
      </c>
      <c r="C2236" s="20" t="s">
        <v>617</v>
      </c>
      <c r="D2236" s="20" t="s">
        <v>218</v>
      </c>
      <c r="E2236" s="20">
        <v>3</v>
      </c>
      <c r="F2236" s="20" t="s">
        <v>59</v>
      </c>
      <c r="G2236">
        <v>1505</v>
      </c>
      <c r="H2236">
        <v>255</v>
      </c>
      <c r="I2236">
        <v>350</v>
      </c>
      <c r="J2236">
        <v>858</v>
      </c>
      <c r="K2236">
        <v>41</v>
      </c>
      <c r="L2236">
        <v>0</v>
      </c>
      <c r="M2236">
        <v>1</v>
      </c>
      <c r="N2236">
        <v>270</v>
      </c>
      <c r="O2236">
        <v>359</v>
      </c>
      <c r="P2236">
        <v>876</v>
      </c>
      <c r="Q2236">
        <v>0</v>
      </c>
      <c r="R2236">
        <v>0</v>
      </c>
    </row>
    <row r="2237" spans="1:18" x14ac:dyDescent="0.3">
      <c r="A2237" s="20">
        <v>2024</v>
      </c>
      <c r="B2237" s="20" t="s">
        <v>56</v>
      </c>
      <c r="C2237" s="20" t="s">
        <v>617</v>
      </c>
      <c r="D2237" s="20" t="s">
        <v>218</v>
      </c>
      <c r="E2237" s="20">
        <v>4</v>
      </c>
      <c r="F2237" s="20" t="s">
        <v>60</v>
      </c>
      <c r="G2237">
        <v>80</v>
      </c>
      <c r="H2237">
        <v>3</v>
      </c>
      <c r="I2237">
        <v>5</v>
      </c>
      <c r="J2237">
        <v>13</v>
      </c>
      <c r="K2237">
        <v>8</v>
      </c>
      <c r="L2237">
        <v>9</v>
      </c>
      <c r="M2237">
        <v>42</v>
      </c>
      <c r="N2237">
        <v>3</v>
      </c>
      <c r="O2237">
        <v>7</v>
      </c>
      <c r="P2237">
        <v>19</v>
      </c>
      <c r="Q2237">
        <v>0</v>
      </c>
      <c r="R2237">
        <v>0</v>
      </c>
    </row>
    <row r="2238" spans="1:18" x14ac:dyDescent="0.3">
      <c r="A2238" s="20">
        <v>2024</v>
      </c>
      <c r="B2238" s="20" t="s">
        <v>56</v>
      </c>
      <c r="C2238" s="20" t="s">
        <v>618</v>
      </c>
      <c r="D2238" s="20" t="s">
        <v>219</v>
      </c>
      <c r="E2238" s="20">
        <v>1</v>
      </c>
      <c r="F2238" s="20" t="s">
        <v>58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3">
      <c r="A2239" s="20">
        <v>2024</v>
      </c>
      <c r="B2239" s="20" t="s">
        <v>56</v>
      </c>
      <c r="C2239" s="20" t="s">
        <v>618</v>
      </c>
      <c r="D2239" s="20" t="s">
        <v>219</v>
      </c>
      <c r="E2239" s="20">
        <v>2</v>
      </c>
      <c r="F2239" s="20" t="s">
        <v>25</v>
      </c>
      <c r="G2239">
        <v>2303</v>
      </c>
      <c r="H2239">
        <v>0</v>
      </c>
      <c r="I2239">
        <v>0</v>
      </c>
      <c r="J2239">
        <v>0</v>
      </c>
      <c r="K2239">
        <v>1273</v>
      </c>
      <c r="L2239">
        <v>777</v>
      </c>
      <c r="M2239">
        <v>253</v>
      </c>
      <c r="N2239">
        <v>0</v>
      </c>
      <c r="O2239">
        <v>0</v>
      </c>
      <c r="P2239">
        <v>0</v>
      </c>
      <c r="Q2239">
        <v>1299</v>
      </c>
      <c r="R2239">
        <v>791</v>
      </c>
    </row>
    <row r="2240" spans="1:18" x14ac:dyDescent="0.3">
      <c r="A2240" s="20">
        <v>2024</v>
      </c>
      <c r="B2240" s="20" t="s">
        <v>56</v>
      </c>
      <c r="C2240" s="20" t="s">
        <v>618</v>
      </c>
      <c r="D2240" s="20" t="s">
        <v>219</v>
      </c>
      <c r="E2240" s="20">
        <v>3</v>
      </c>
      <c r="F2240" s="20" t="s">
        <v>59</v>
      </c>
      <c r="G2240">
        <v>3607</v>
      </c>
      <c r="H2240">
        <v>345</v>
      </c>
      <c r="I2240">
        <v>808</v>
      </c>
      <c r="J2240">
        <v>2237</v>
      </c>
      <c r="K2240">
        <v>216</v>
      </c>
      <c r="L2240">
        <v>1</v>
      </c>
      <c r="M2240">
        <v>0</v>
      </c>
      <c r="N2240">
        <v>374</v>
      </c>
      <c r="O2240">
        <v>849</v>
      </c>
      <c r="P2240">
        <v>2384</v>
      </c>
      <c r="Q2240">
        <v>0</v>
      </c>
      <c r="R2240">
        <v>0</v>
      </c>
    </row>
    <row r="2241" spans="1:18" x14ac:dyDescent="0.3">
      <c r="A2241" s="20">
        <v>2024</v>
      </c>
      <c r="B2241" s="20" t="s">
        <v>56</v>
      </c>
      <c r="C2241" s="20" t="s">
        <v>618</v>
      </c>
      <c r="D2241" s="20" t="s">
        <v>219</v>
      </c>
      <c r="E2241" s="20">
        <v>4</v>
      </c>
      <c r="F2241" s="20" t="s">
        <v>60</v>
      </c>
      <c r="G2241">
        <v>553</v>
      </c>
      <c r="H2241">
        <v>56</v>
      </c>
      <c r="I2241">
        <v>62</v>
      </c>
      <c r="J2241">
        <v>182</v>
      </c>
      <c r="K2241">
        <v>122</v>
      </c>
      <c r="L2241">
        <v>53</v>
      </c>
      <c r="M2241">
        <v>78</v>
      </c>
      <c r="N2241">
        <v>64</v>
      </c>
      <c r="O2241">
        <v>62</v>
      </c>
      <c r="P2241">
        <v>220</v>
      </c>
      <c r="Q2241">
        <v>85</v>
      </c>
      <c r="R2241">
        <v>46</v>
      </c>
    </row>
    <row r="2242" spans="1:18" x14ac:dyDescent="0.3">
      <c r="A2242" s="20">
        <v>2024</v>
      </c>
      <c r="B2242" s="20" t="s">
        <v>56</v>
      </c>
      <c r="C2242" s="20" t="s">
        <v>619</v>
      </c>
      <c r="D2242" s="20" t="s">
        <v>220</v>
      </c>
      <c r="E2242" s="20">
        <v>1</v>
      </c>
      <c r="F2242" s="20" t="s">
        <v>58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x14ac:dyDescent="0.3">
      <c r="A2243" s="20">
        <v>2024</v>
      </c>
      <c r="B2243" s="20" t="s">
        <v>56</v>
      </c>
      <c r="C2243" s="20" t="s">
        <v>619</v>
      </c>
      <c r="D2243" s="20" t="s">
        <v>220</v>
      </c>
      <c r="E2243" s="20">
        <v>2</v>
      </c>
      <c r="F2243" s="20" t="s">
        <v>25</v>
      </c>
      <c r="G2243">
        <v>279</v>
      </c>
      <c r="H2243">
        <v>0</v>
      </c>
      <c r="I2243">
        <v>0</v>
      </c>
      <c r="J2243">
        <v>0</v>
      </c>
      <c r="K2243">
        <v>147</v>
      </c>
      <c r="L2243">
        <v>112</v>
      </c>
      <c r="M2243">
        <v>20</v>
      </c>
      <c r="N2243">
        <v>0</v>
      </c>
      <c r="O2243">
        <v>0</v>
      </c>
      <c r="P2243">
        <v>0</v>
      </c>
      <c r="Q2243">
        <v>174</v>
      </c>
      <c r="R2243">
        <v>105</v>
      </c>
    </row>
    <row r="2244" spans="1:18" x14ac:dyDescent="0.3">
      <c r="A2244" s="20">
        <v>2024</v>
      </c>
      <c r="B2244" s="20" t="s">
        <v>56</v>
      </c>
      <c r="C2244" s="20" t="s">
        <v>619</v>
      </c>
      <c r="D2244" s="20" t="s">
        <v>220</v>
      </c>
      <c r="E2244" s="20">
        <v>3</v>
      </c>
      <c r="F2244" s="20" t="s">
        <v>59</v>
      </c>
      <c r="G2244">
        <v>399</v>
      </c>
      <c r="H2244">
        <v>91</v>
      </c>
      <c r="I2244">
        <v>80</v>
      </c>
      <c r="J2244">
        <v>195</v>
      </c>
      <c r="K2244">
        <v>30</v>
      </c>
      <c r="L2244">
        <v>0</v>
      </c>
      <c r="M2244">
        <v>3</v>
      </c>
      <c r="N2244">
        <v>95</v>
      </c>
      <c r="O2244">
        <v>88</v>
      </c>
      <c r="P2244">
        <v>213</v>
      </c>
      <c r="Q2244">
        <v>0</v>
      </c>
      <c r="R2244">
        <v>0</v>
      </c>
    </row>
    <row r="2245" spans="1:18" x14ac:dyDescent="0.3">
      <c r="A2245" s="20">
        <v>2024</v>
      </c>
      <c r="B2245" s="20" t="s">
        <v>56</v>
      </c>
      <c r="C2245" s="20" t="s">
        <v>619</v>
      </c>
      <c r="D2245" s="20" t="s">
        <v>220</v>
      </c>
      <c r="E2245" s="20">
        <v>4</v>
      </c>
      <c r="F2245" s="20" t="s">
        <v>60</v>
      </c>
      <c r="G2245">
        <v>46</v>
      </c>
      <c r="H2245">
        <v>0</v>
      </c>
      <c r="I2245">
        <v>0</v>
      </c>
      <c r="J2245">
        <v>10</v>
      </c>
      <c r="K2245">
        <v>10</v>
      </c>
      <c r="L2245">
        <v>5</v>
      </c>
      <c r="M2245">
        <v>21</v>
      </c>
      <c r="N2245">
        <v>0</v>
      </c>
      <c r="O2245">
        <v>0</v>
      </c>
      <c r="P2245">
        <v>20</v>
      </c>
      <c r="Q2245">
        <v>0</v>
      </c>
      <c r="R2245">
        <v>0</v>
      </c>
    </row>
    <row r="2246" spans="1:18" x14ac:dyDescent="0.3">
      <c r="A2246" s="20">
        <v>2024</v>
      </c>
      <c r="B2246" s="20" t="s">
        <v>56</v>
      </c>
      <c r="C2246" s="20" t="s">
        <v>620</v>
      </c>
      <c r="D2246" s="20" t="s">
        <v>221</v>
      </c>
      <c r="E2246" s="20">
        <v>1</v>
      </c>
      <c r="F2246" s="20" t="s">
        <v>58</v>
      </c>
      <c r="G2246">
        <v>226</v>
      </c>
      <c r="H2246">
        <v>0</v>
      </c>
      <c r="I2246">
        <v>0</v>
      </c>
      <c r="J2246">
        <v>0</v>
      </c>
      <c r="K2246">
        <v>20</v>
      </c>
      <c r="L2246">
        <v>162</v>
      </c>
      <c r="M2246">
        <v>44</v>
      </c>
      <c r="N2246">
        <v>0</v>
      </c>
      <c r="O2246">
        <v>0</v>
      </c>
      <c r="P2246">
        <v>0</v>
      </c>
      <c r="Q2246">
        <v>0</v>
      </c>
      <c r="R2246">
        <v>226</v>
      </c>
    </row>
    <row r="2247" spans="1:18" x14ac:dyDescent="0.3">
      <c r="A2247" s="20">
        <v>2024</v>
      </c>
      <c r="B2247" s="20" t="s">
        <v>56</v>
      </c>
      <c r="C2247" s="20" t="s">
        <v>620</v>
      </c>
      <c r="D2247" s="20" t="s">
        <v>221</v>
      </c>
      <c r="E2247" s="20">
        <v>2</v>
      </c>
      <c r="F2247" s="20" t="s">
        <v>25</v>
      </c>
      <c r="G2247">
        <v>2509</v>
      </c>
      <c r="H2247">
        <v>0</v>
      </c>
      <c r="I2247">
        <v>0</v>
      </c>
      <c r="J2247">
        <v>5</v>
      </c>
      <c r="K2247">
        <v>1152</v>
      </c>
      <c r="L2247">
        <v>886</v>
      </c>
      <c r="M2247">
        <v>466</v>
      </c>
      <c r="N2247">
        <v>0</v>
      </c>
      <c r="O2247">
        <v>0</v>
      </c>
      <c r="P2247">
        <v>0</v>
      </c>
      <c r="Q2247">
        <v>1213</v>
      </c>
      <c r="R2247">
        <v>929</v>
      </c>
    </row>
    <row r="2248" spans="1:18" x14ac:dyDescent="0.3">
      <c r="A2248" s="20">
        <v>2024</v>
      </c>
      <c r="B2248" s="20" t="s">
        <v>56</v>
      </c>
      <c r="C2248" s="20" t="s">
        <v>620</v>
      </c>
      <c r="D2248" s="20" t="s">
        <v>221</v>
      </c>
      <c r="E2248" s="20">
        <v>3</v>
      </c>
      <c r="F2248" s="20" t="s">
        <v>59</v>
      </c>
      <c r="G2248">
        <v>2763</v>
      </c>
      <c r="H2248">
        <v>618</v>
      </c>
      <c r="I2248">
        <v>542</v>
      </c>
      <c r="J2248">
        <v>1475</v>
      </c>
      <c r="K2248">
        <v>103</v>
      </c>
      <c r="L2248">
        <v>0</v>
      </c>
      <c r="M2248">
        <v>25</v>
      </c>
      <c r="N2248">
        <v>662</v>
      </c>
      <c r="O2248">
        <v>551</v>
      </c>
      <c r="P2248">
        <v>1525</v>
      </c>
      <c r="Q2248">
        <v>0</v>
      </c>
      <c r="R2248">
        <v>0</v>
      </c>
    </row>
    <row r="2249" spans="1:18" x14ac:dyDescent="0.3">
      <c r="A2249" s="20">
        <v>2024</v>
      </c>
      <c r="B2249" s="20" t="s">
        <v>56</v>
      </c>
      <c r="C2249" s="20" t="s">
        <v>620</v>
      </c>
      <c r="D2249" s="20" t="s">
        <v>221</v>
      </c>
      <c r="E2249" s="20">
        <v>4</v>
      </c>
      <c r="F2249" s="20" t="s">
        <v>60</v>
      </c>
      <c r="G2249">
        <v>1964</v>
      </c>
      <c r="H2249">
        <v>135</v>
      </c>
      <c r="I2249">
        <v>262</v>
      </c>
      <c r="J2249">
        <v>608</v>
      </c>
      <c r="K2249">
        <v>519</v>
      </c>
      <c r="L2249">
        <v>256</v>
      </c>
      <c r="M2249">
        <v>184</v>
      </c>
      <c r="N2249">
        <v>148</v>
      </c>
      <c r="O2249">
        <v>279</v>
      </c>
      <c r="P2249">
        <v>641</v>
      </c>
      <c r="Q2249">
        <v>432</v>
      </c>
      <c r="R2249">
        <v>241</v>
      </c>
    </row>
    <row r="2250" spans="1:18" x14ac:dyDescent="0.3">
      <c r="A2250" s="20">
        <v>2024</v>
      </c>
      <c r="B2250" s="20" t="s">
        <v>56</v>
      </c>
      <c r="C2250" s="20" t="s">
        <v>621</v>
      </c>
      <c r="D2250" s="20" t="s">
        <v>222</v>
      </c>
      <c r="E2250" s="20">
        <v>1</v>
      </c>
      <c r="F2250" s="20" t="s">
        <v>58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3">
      <c r="A2251" s="20">
        <v>2024</v>
      </c>
      <c r="B2251" s="20" t="s">
        <v>56</v>
      </c>
      <c r="C2251" s="20" t="s">
        <v>621</v>
      </c>
      <c r="D2251" s="20" t="s">
        <v>222</v>
      </c>
      <c r="E2251" s="20">
        <v>2</v>
      </c>
      <c r="F2251" s="20" t="s">
        <v>25</v>
      </c>
      <c r="G2251">
        <v>204</v>
      </c>
      <c r="H2251">
        <v>0</v>
      </c>
      <c r="I2251">
        <v>0</v>
      </c>
      <c r="J2251">
        <v>0</v>
      </c>
      <c r="K2251">
        <v>116</v>
      </c>
      <c r="L2251">
        <v>83</v>
      </c>
      <c r="M2251">
        <v>5</v>
      </c>
      <c r="N2251">
        <v>0</v>
      </c>
      <c r="O2251">
        <v>0</v>
      </c>
      <c r="P2251">
        <v>0</v>
      </c>
      <c r="Q2251">
        <v>129</v>
      </c>
      <c r="R2251">
        <v>75</v>
      </c>
    </row>
    <row r="2252" spans="1:18" x14ac:dyDescent="0.3">
      <c r="A2252" s="20">
        <v>2024</v>
      </c>
      <c r="B2252" s="20" t="s">
        <v>56</v>
      </c>
      <c r="C2252" s="20" t="s">
        <v>621</v>
      </c>
      <c r="D2252" s="20" t="s">
        <v>222</v>
      </c>
      <c r="E2252" s="20">
        <v>3</v>
      </c>
      <c r="F2252" s="20" t="s">
        <v>59</v>
      </c>
      <c r="G2252">
        <v>252</v>
      </c>
      <c r="H2252">
        <v>46</v>
      </c>
      <c r="I2252">
        <v>65</v>
      </c>
      <c r="J2252">
        <v>131</v>
      </c>
      <c r="K2252">
        <v>10</v>
      </c>
      <c r="L2252">
        <v>0</v>
      </c>
      <c r="M2252">
        <v>0</v>
      </c>
      <c r="N2252">
        <v>56</v>
      </c>
      <c r="O2252">
        <v>62</v>
      </c>
      <c r="P2252">
        <v>134</v>
      </c>
      <c r="Q2252">
        <v>0</v>
      </c>
      <c r="R2252">
        <v>0</v>
      </c>
    </row>
    <row r="2253" spans="1:18" x14ac:dyDescent="0.3">
      <c r="A2253" s="20">
        <v>2024</v>
      </c>
      <c r="B2253" s="20" t="s">
        <v>56</v>
      </c>
      <c r="C2253" s="20" t="s">
        <v>621</v>
      </c>
      <c r="D2253" s="20" t="s">
        <v>222</v>
      </c>
      <c r="E2253" s="20">
        <v>4</v>
      </c>
      <c r="F2253" s="20" t="s">
        <v>60</v>
      </c>
      <c r="G2253">
        <v>577</v>
      </c>
      <c r="H2253">
        <v>0</v>
      </c>
      <c r="I2253">
        <v>40</v>
      </c>
      <c r="J2253">
        <v>227</v>
      </c>
      <c r="K2253">
        <v>142</v>
      </c>
      <c r="L2253">
        <v>166</v>
      </c>
      <c r="M2253">
        <v>2</v>
      </c>
      <c r="N2253">
        <v>0</v>
      </c>
      <c r="O2253">
        <v>46</v>
      </c>
      <c r="P2253">
        <v>222</v>
      </c>
      <c r="Q2253">
        <v>140</v>
      </c>
      <c r="R2253">
        <v>169</v>
      </c>
    </row>
    <row r="2254" spans="1:18" x14ac:dyDescent="0.3">
      <c r="A2254" s="20">
        <v>2024</v>
      </c>
      <c r="B2254" s="20" t="s">
        <v>56</v>
      </c>
      <c r="C2254" s="20" t="s">
        <v>622</v>
      </c>
      <c r="D2254" s="20" t="s">
        <v>223</v>
      </c>
      <c r="E2254" s="20">
        <v>1</v>
      </c>
      <c r="F2254" s="20" t="s">
        <v>58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3">
      <c r="A2255" s="20">
        <v>2024</v>
      </c>
      <c r="B2255" s="20" t="s">
        <v>56</v>
      </c>
      <c r="C2255" s="20" t="s">
        <v>622</v>
      </c>
      <c r="D2255" s="20" t="s">
        <v>223</v>
      </c>
      <c r="E2255" s="20">
        <v>2</v>
      </c>
      <c r="F2255" s="20" t="s">
        <v>25</v>
      </c>
      <c r="G2255">
        <v>710</v>
      </c>
      <c r="H2255">
        <v>0</v>
      </c>
      <c r="I2255">
        <v>0</v>
      </c>
      <c r="J2255">
        <v>0</v>
      </c>
      <c r="K2255">
        <v>353</v>
      </c>
      <c r="L2255">
        <v>229</v>
      </c>
      <c r="M2255">
        <v>128</v>
      </c>
      <c r="N2255">
        <v>0</v>
      </c>
      <c r="O2255">
        <v>0</v>
      </c>
      <c r="P2255">
        <v>0</v>
      </c>
      <c r="Q2255">
        <v>327</v>
      </c>
      <c r="R2255">
        <v>254</v>
      </c>
    </row>
    <row r="2256" spans="1:18" x14ac:dyDescent="0.3">
      <c r="A2256" s="20">
        <v>2024</v>
      </c>
      <c r="B2256" s="20" t="s">
        <v>56</v>
      </c>
      <c r="C2256" s="20" t="s">
        <v>622</v>
      </c>
      <c r="D2256" s="20" t="s">
        <v>223</v>
      </c>
      <c r="E2256" s="20">
        <v>3</v>
      </c>
      <c r="F2256" s="20" t="s">
        <v>59</v>
      </c>
      <c r="G2256">
        <v>775</v>
      </c>
      <c r="H2256">
        <v>173</v>
      </c>
      <c r="I2256">
        <v>143</v>
      </c>
      <c r="J2256">
        <v>443</v>
      </c>
      <c r="K2256">
        <v>16</v>
      </c>
      <c r="L2256">
        <v>0</v>
      </c>
      <c r="M2256">
        <v>0</v>
      </c>
      <c r="N2256">
        <v>183</v>
      </c>
      <c r="O2256">
        <v>150</v>
      </c>
      <c r="P2256">
        <v>442</v>
      </c>
      <c r="Q2256">
        <v>0</v>
      </c>
      <c r="R2256">
        <v>0</v>
      </c>
    </row>
    <row r="2257" spans="1:18" x14ac:dyDescent="0.3">
      <c r="A2257" s="20">
        <v>2024</v>
      </c>
      <c r="B2257" s="20" t="s">
        <v>56</v>
      </c>
      <c r="C2257" s="20" t="s">
        <v>622</v>
      </c>
      <c r="D2257" s="20" t="s">
        <v>223</v>
      </c>
      <c r="E2257" s="20">
        <v>4</v>
      </c>
      <c r="F2257" s="20" t="s">
        <v>60</v>
      </c>
      <c r="G2257">
        <v>55</v>
      </c>
      <c r="H2257">
        <v>1</v>
      </c>
      <c r="I2257">
        <v>0</v>
      </c>
      <c r="J2257">
        <v>15</v>
      </c>
      <c r="K2257">
        <v>2</v>
      </c>
      <c r="L2257">
        <v>3</v>
      </c>
      <c r="M2257">
        <v>34</v>
      </c>
      <c r="N2257">
        <v>1</v>
      </c>
      <c r="O2257">
        <v>1</v>
      </c>
      <c r="P2257">
        <v>17</v>
      </c>
      <c r="Q2257">
        <v>0</v>
      </c>
      <c r="R2257">
        <v>0</v>
      </c>
    </row>
    <row r="2258" spans="1:18" x14ac:dyDescent="0.3">
      <c r="A2258" s="20">
        <v>2024</v>
      </c>
      <c r="B2258" s="20" t="s">
        <v>56</v>
      </c>
      <c r="C2258" s="20" t="s">
        <v>623</v>
      </c>
      <c r="D2258" s="20" t="s">
        <v>224</v>
      </c>
      <c r="E2258" s="20">
        <v>1</v>
      </c>
      <c r="F2258" s="20" t="s">
        <v>58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x14ac:dyDescent="0.3">
      <c r="A2259" s="20">
        <v>2024</v>
      </c>
      <c r="B2259" s="20" t="s">
        <v>56</v>
      </c>
      <c r="C2259" s="20" t="s">
        <v>623</v>
      </c>
      <c r="D2259" s="20" t="s">
        <v>224</v>
      </c>
      <c r="E2259" s="20">
        <v>2</v>
      </c>
      <c r="F2259" s="20" t="s">
        <v>25</v>
      </c>
      <c r="G2259">
        <v>1326</v>
      </c>
      <c r="H2259">
        <v>0</v>
      </c>
      <c r="I2259">
        <v>0</v>
      </c>
      <c r="J2259">
        <v>79</v>
      </c>
      <c r="K2259">
        <v>768</v>
      </c>
      <c r="L2259">
        <v>465</v>
      </c>
      <c r="M2259">
        <v>14</v>
      </c>
      <c r="N2259">
        <v>0</v>
      </c>
      <c r="O2259">
        <v>0</v>
      </c>
      <c r="P2259">
        <v>0</v>
      </c>
      <c r="Q2259">
        <v>791</v>
      </c>
      <c r="R2259">
        <v>535</v>
      </c>
    </row>
    <row r="2260" spans="1:18" x14ac:dyDescent="0.3">
      <c r="A2260" s="20">
        <v>2024</v>
      </c>
      <c r="B2260" s="20" t="s">
        <v>56</v>
      </c>
      <c r="C2260" s="20" t="s">
        <v>623</v>
      </c>
      <c r="D2260" s="20" t="s">
        <v>224</v>
      </c>
      <c r="E2260" s="20">
        <v>3</v>
      </c>
      <c r="F2260" s="20" t="s">
        <v>59</v>
      </c>
      <c r="G2260">
        <v>1370</v>
      </c>
      <c r="H2260">
        <v>122</v>
      </c>
      <c r="I2260">
        <v>362</v>
      </c>
      <c r="J2260">
        <v>874</v>
      </c>
      <c r="K2260">
        <v>12</v>
      </c>
      <c r="L2260">
        <v>0</v>
      </c>
      <c r="M2260">
        <v>0</v>
      </c>
      <c r="N2260">
        <v>141</v>
      </c>
      <c r="O2260">
        <v>377</v>
      </c>
      <c r="P2260">
        <v>852</v>
      </c>
      <c r="Q2260">
        <v>0</v>
      </c>
      <c r="R2260">
        <v>0</v>
      </c>
    </row>
    <row r="2261" spans="1:18" x14ac:dyDescent="0.3">
      <c r="A2261" s="20">
        <v>2024</v>
      </c>
      <c r="B2261" s="20" t="s">
        <v>56</v>
      </c>
      <c r="C2261" s="20" t="s">
        <v>623</v>
      </c>
      <c r="D2261" s="20" t="s">
        <v>224</v>
      </c>
      <c r="E2261" s="20">
        <v>4</v>
      </c>
      <c r="F2261" s="20" t="s">
        <v>60</v>
      </c>
      <c r="G2261">
        <v>64</v>
      </c>
      <c r="H2261">
        <v>5</v>
      </c>
      <c r="I2261">
        <v>1</v>
      </c>
      <c r="J2261">
        <v>9</v>
      </c>
      <c r="K2261">
        <v>9</v>
      </c>
      <c r="L2261">
        <v>5</v>
      </c>
      <c r="M2261">
        <v>35</v>
      </c>
      <c r="N2261">
        <v>5</v>
      </c>
      <c r="O2261">
        <v>2</v>
      </c>
      <c r="P2261">
        <v>17</v>
      </c>
      <c r="Q2261">
        <v>0</v>
      </c>
      <c r="R2261">
        <v>0</v>
      </c>
    </row>
    <row r="2262" spans="1:18" x14ac:dyDescent="0.3">
      <c r="A2262" s="20">
        <v>2024</v>
      </c>
      <c r="B2262" s="20" t="s">
        <v>56</v>
      </c>
      <c r="C2262" s="20" t="s">
        <v>624</v>
      </c>
      <c r="D2262" s="20" t="s">
        <v>225</v>
      </c>
      <c r="E2262" s="20">
        <v>1</v>
      </c>
      <c r="F2262" s="20" t="s">
        <v>58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x14ac:dyDescent="0.3">
      <c r="A2263" s="20">
        <v>2024</v>
      </c>
      <c r="B2263" s="20" t="s">
        <v>56</v>
      </c>
      <c r="C2263" s="20" t="s">
        <v>624</v>
      </c>
      <c r="D2263" s="20" t="s">
        <v>225</v>
      </c>
      <c r="E2263" s="20">
        <v>2</v>
      </c>
      <c r="F2263" s="20" t="s">
        <v>25</v>
      </c>
      <c r="G2263">
        <v>413</v>
      </c>
      <c r="H2263">
        <v>0</v>
      </c>
      <c r="I2263">
        <v>0</v>
      </c>
      <c r="J2263">
        <v>4</v>
      </c>
      <c r="K2263">
        <v>249</v>
      </c>
      <c r="L2263">
        <v>151</v>
      </c>
      <c r="M2263">
        <v>9</v>
      </c>
      <c r="N2263">
        <v>0</v>
      </c>
      <c r="O2263">
        <v>0</v>
      </c>
      <c r="P2263">
        <v>0</v>
      </c>
      <c r="Q2263">
        <v>260</v>
      </c>
      <c r="R2263">
        <v>153</v>
      </c>
    </row>
    <row r="2264" spans="1:18" x14ac:dyDescent="0.3">
      <c r="A2264" s="20">
        <v>2024</v>
      </c>
      <c r="B2264" s="20" t="s">
        <v>56</v>
      </c>
      <c r="C2264" s="20" t="s">
        <v>624</v>
      </c>
      <c r="D2264" s="20" t="s">
        <v>225</v>
      </c>
      <c r="E2264" s="20">
        <v>3</v>
      </c>
      <c r="F2264" s="20" t="s">
        <v>59</v>
      </c>
      <c r="G2264">
        <v>564</v>
      </c>
      <c r="H2264">
        <v>98</v>
      </c>
      <c r="I2264">
        <v>121</v>
      </c>
      <c r="J2264">
        <v>320</v>
      </c>
      <c r="K2264">
        <v>24</v>
      </c>
      <c r="L2264">
        <v>0</v>
      </c>
      <c r="M2264">
        <v>1</v>
      </c>
      <c r="N2264">
        <v>107</v>
      </c>
      <c r="O2264">
        <v>127</v>
      </c>
      <c r="P2264">
        <v>329</v>
      </c>
      <c r="Q2264">
        <v>0</v>
      </c>
      <c r="R2264">
        <v>0</v>
      </c>
    </row>
    <row r="2265" spans="1:18" x14ac:dyDescent="0.3">
      <c r="A2265" s="20">
        <v>2024</v>
      </c>
      <c r="B2265" s="20" t="s">
        <v>56</v>
      </c>
      <c r="C2265" s="20" t="s">
        <v>624</v>
      </c>
      <c r="D2265" s="20" t="s">
        <v>225</v>
      </c>
      <c r="E2265" s="20">
        <v>4</v>
      </c>
      <c r="F2265" s="20" t="s">
        <v>60</v>
      </c>
      <c r="G2265">
        <v>64</v>
      </c>
      <c r="H2265">
        <v>3</v>
      </c>
      <c r="I2265">
        <v>0</v>
      </c>
      <c r="J2265">
        <v>26</v>
      </c>
      <c r="K2265">
        <v>14</v>
      </c>
      <c r="L2265">
        <v>1</v>
      </c>
      <c r="M2265">
        <v>20</v>
      </c>
      <c r="N2265">
        <v>3</v>
      </c>
      <c r="O2265">
        <v>0</v>
      </c>
      <c r="P2265">
        <v>40</v>
      </c>
      <c r="Q2265">
        <v>0</v>
      </c>
      <c r="R2265">
        <v>0</v>
      </c>
    </row>
    <row r="2266" spans="1:18" x14ac:dyDescent="0.3">
      <c r="A2266" s="20">
        <v>2024</v>
      </c>
      <c r="B2266" s="20" t="s">
        <v>56</v>
      </c>
      <c r="C2266" s="20" t="s">
        <v>625</v>
      </c>
      <c r="D2266" s="20" t="s">
        <v>226</v>
      </c>
      <c r="E2266" s="20">
        <v>1</v>
      </c>
      <c r="F2266" s="20" t="s">
        <v>58</v>
      </c>
      <c r="G2266">
        <v>396</v>
      </c>
      <c r="H2266">
        <v>0</v>
      </c>
      <c r="I2266">
        <v>0</v>
      </c>
      <c r="J2266">
        <v>0</v>
      </c>
      <c r="K2266">
        <v>27</v>
      </c>
      <c r="L2266">
        <v>252</v>
      </c>
      <c r="M2266">
        <v>117</v>
      </c>
      <c r="N2266">
        <v>0</v>
      </c>
      <c r="O2266">
        <v>0</v>
      </c>
      <c r="P2266">
        <v>0</v>
      </c>
      <c r="Q2266">
        <v>0</v>
      </c>
      <c r="R2266">
        <v>363</v>
      </c>
    </row>
    <row r="2267" spans="1:18" x14ac:dyDescent="0.3">
      <c r="A2267" s="20">
        <v>2024</v>
      </c>
      <c r="B2267" s="20" t="s">
        <v>56</v>
      </c>
      <c r="C2267" s="20" t="s">
        <v>625</v>
      </c>
      <c r="D2267" s="20" t="s">
        <v>226</v>
      </c>
      <c r="E2267" s="20">
        <v>2</v>
      </c>
      <c r="F2267" s="20" t="s">
        <v>25</v>
      </c>
      <c r="G2267">
        <v>3714</v>
      </c>
      <c r="H2267">
        <v>0</v>
      </c>
      <c r="I2267">
        <v>8</v>
      </c>
      <c r="J2267">
        <v>156</v>
      </c>
      <c r="K2267">
        <v>1576</v>
      </c>
      <c r="L2267">
        <v>1037</v>
      </c>
      <c r="M2267">
        <v>937</v>
      </c>
      <c r="N2267">
        <v>0</v>
      </c>
      <c r="O2267">
        <v>8</v>
      </c>
      <c r="P2267">
        <v>33</v>
      </c>
      <c r="Q2267">
        <v>1684</v>
      </c>
      <c r="R2267">
        <v>1092</v>
      </c>
    </row>
    <row r="2268" spans="1:18" x14ac:dyDescent="0.3">
      <c r="A2268" s="20">
        <v>2024</v>
      </c>
      <c r="B2268" s="20" t="s">
        <v>56</v>
      </c>
      <c r="C2268" s="20" t="s">
        <v>625</v>
      </c>
      <c r="D2268" s="20" t="s">
        <v>226</v>
      </c>
      <c r="E2268" s="20">
        <v>3</v>
      </c>
      <c r="F2268" s="20" t="s">
        <v>59</v>
      </c>
      <c r="G2268">
        <v>4085</v>
      </c>
      <c r="H2268">
        <v>980</v>
      </c>
      <c r="I2268">
        <v>892</v>
      </c>
      <c r="J2268">
        <v>2010</v>
      </c>
      <c r="K2268">
        <v>155</v>
      </c>
      <c r="L2268">
        <v>11</v>
      </c>
      <c r="M2268">
        <v>37</v>
      </c>
      <c r="N2268">
        <v>1045</v>
      </c>
      <c r="O2268">
        <v>910</v>
      </c>
      <c r="P2268">
        <v>2082</v>
      </c>
      <c r="Q2268">
        <v>0</v>
      </c>
      <c r="R2268">
        <v>0</v>
      </c>
    </row>
    <row r="2269" spans="1:18" x14ac:dyDescent="0.3">
      <c r="A2269" s="20">
        <v>2024</v>
      </c>
      <c r="B2269" s="20" t="s">
        <v>56</v>
      </c>
      <c r="C2269" s="20" t="s">
        <v>625</v>
      </c>
      <c r="D2269" s="20" t="s">
        <v>226</v>
      </c>
      <c r="E2269" s="20">
        <v>4</v>
      </c>
      <c r="F2269" s="20" t="s">
        <v>60</v>
      </c>
      <c r="G2269">
        <v>1653</v>
      </c>
      <c r="H2269">
        <v>128</v>
      </c>
      <c r="I2269">
        <v>223</v>
      </c>
      <c r="J2269">
        <v>516</v>
      </c>
      <c r="K2269">
        <v>378</v>
      </c>
      <c r="L2269">
        <v>225</v>
      </c>
      <c r="M2269">
        <v>183</v>
      </c>
      <c r="N2269">
        <v>138</v>
      </c>
      <c r="O2269">
        <v>229</v>
      </c>
      <c r="P2269">
        <v>592</v>
      </c>
      <c r="Q2269">
        <v>280</v>
      </c>
      <c r="R2269">
        <v>213</v>
      </c>
    </row>
    <row r="2270" spans="1:18" x14ac:dyDescent="0.3">
      <c r="A2270" s="20">
        <v>2024</v>
      </c>
      <c r="B2270" s="20" t="s">
        <v>56</v>
      </c>
      <c r="C2270" s="20" t="s">
        <v>626</v>
      </c>
      <c r="D2270" s="20" t="s">
        <v>227</v>
      </c>
      <c r="E2270" s="20">
        <v>1</v>
      </c>
      <c r="F2270" s="20" t="s">
        <v>58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3">
      <c r="A2271" s="20">
        <v>2024</v>
      </c>
      <c r="B2271" s="20" t="s">
        <v>56</v>
      </c>
      <c r="C2271" s="20" t="s">
        <v>626</v>
      </c>
      <c r="D2271" s="20" t="s">
        <v>227</v>
      </c>
      <c r="E2271" s="20">
        <v>2</v>
      </c>
      <c r="F2271" s="20" t="s">
        <v>25</v>
      </c>
      <c r="G2271">
        <v>1233</v>
      </c>
      <c r="H2271">
        <v>0</v>
      </c>
      <c r="I2271">
        <v>0</v>
      </c>
      <c r="J2271">
        <v>3</v>
      </c>
      <c r="K2271">
        <v>682</v>
      </c>
      <c r="L2271">
        <v>470</v>
      </c>
      <c r="M2271">
        <v>78</v>
      </c>
      <c r="N2271">
        <v>0</v>
      </c>
      <c r="O2271">
        <v>0</v>
      </c>
      <c r="P2271">
        <v>0</v>
      </c>
      <c r="Q2271">
        <v>749</v>
      </c>
      <c r="R2271">
        <v>452</v>
      </c>
    </row>
    <row r="2272" spans="1:18" x14ac:dyDescent="0.3">
      <c r="A2272" s="20">
        <v>2024</v>
      </c>
      <c r="B2272" s="20" t="s">
        <v>56</v>
      </c>
      <c r="C2272" s="20" t="s">
        <v>626</v>
      </c>
      <c r="D2272" s="20" t="s">
        <v>227</v>
      </c>
      <c r="E2272" s="20">
        <v>3</v>
      </c>
      <c r="F2272" s="20" t="s">
        <v>59</v>
      </c>
      <c r="G2272">
        <v>1771</v>
      </c>
      <c r="H2272">
        <v>239</v>
      </c>
      <c r="I2272">
        <v>384</v>
      </c>
      <c r="J2272">
        <v>1014</v>
      </c>
      <c r="K2272">
        <v>114</v>
      </c>
      <c r="L2272">
        <v>1</v>
      </c>
      <c r="M2272">
        <v>19</v>
      </c>
      <c r="N2272">
        <v>266</v>
      </c>
      <c r="O2272">
        <v>382</v>
      </c>
      <c r="P2272">
        <v>1103</v>
      </c>
      <c r="Q2272">
        <v>0</v>
      </c>
      <c r="R2272">
        <v>0</v>
      </c>
    </row>
    <row r="2273" spans="1:18" x14ac:dyDescent="0.3">
      <c r="A2273" s="20">
        <v>2024</v>
      </c>
      <c r="B2273" s="20" t="s">
        <v>56</v>
      </c>
      <c r="C2273" s="20" t="s">
        <v>626</v>
      </c>
      <c r="D2273" s="20" t="s">
        <v>227</v>
      </c>
      <c r="E2273" s="20">
        <v>4</v>
      </c>
      <c r="F2273" s="20" t="s">
        <v>60</v>
      </c>
      <c r="G2273">
        <v>198</v>
      </c>
      <c r="H2273">
        <v>54</v>
      </c>
      <c r="I2273">
        <v>35</v>
      </c>
      <c r="J2273">
        <v>77</v>
      </c>
      <c r="K2273">
        <v>10</v>
      </c>
      <c r="L2273">
        <v>0</v>
      </c>
      <c r="M2273">
        <v>22</v>
      </c>
      <c r="N2273">
        <v>55</v>
      </c>
      <c r="O2273">
        <v>37</v>
      </c>
      <c r="P2273">
        <v>84</v>
      </c>
      <c r="Q2273">
        <v>0</v>
      </c>
      <c r="R2273">
        <v>0</v>
      </c>
    </row>
    <row r="2274" spans="1:18" x14ac:dyDescent="0.3">
      <c r="A2274" s="20">
        <v>2024</v>
      </c>
      <c r="B2274" s="20" t="s">
        <v>56</v>
      </c>
      <c r="C2274" s="20" t="s">
        <v>627</v>
      </c>
      <c r="D2274" s="20" t="s">
        <v>228</v>
      </c>
      <c r="E2274" s="20">
        <v>1</v>
      </c>
      <c r="F2274" s="20" t="s">
        <v>58</v>
      </c>
      <c r="G2274">
        <v>314</v>
      </c>
      <c r="H2274">
        <v>0</v>
      </c>
      <c r="I2274">
        <v>0</v>
      </c>
      <c r="J2274">
        <v>0</v>
      </c>
      <c r="K2274">
        <v>46</v>
      </c>
      <c r="L2274">
        <v>186</v>
      </c>
      <c r="M2274">
        <v>82</v>
      </c>
      <c r="N2274">
        <v>0</v>
      </c>
      <c r="O2274">
        <v>0</v>
      </c>
      <c r="P2274">
        <v>0</v>
      </c>
      <c r="Q2274">
        <v>0</v>
      </c>
      <c r="R2274">
        <v>268</v>
      </c>
    </row>
    <row r="2275" spans="1:18" x14ac:dyDescent="0.3">
      <c r="A2275" s="20">
        <v>2024</v>
      </c>
      <c r="B2275" s="20" t="s">
        <v>56</v>
      </c>
      <c r="C2275" s="20" t="s">
        <v>627</v>
      </c>
      <c r="D2275" s="20" t="s">
        <v>228</v>
      </c>
      <c r="E2275" s="20">
        <v>2</v>
      </c>
      <c r="F2275" s="20" t="s">
        <v>25</v>
      </c>
      <c r="G2275">
        <v>3065</v>
      </c>
      <c r="H2275">
        <v>0</v>
      </c>
      <c r="I2275">
        <v>0</v>
      </c>
      <c r="J2275">
        <v>12</v>
      </c>
      <c r="K2275">
        <v>1720</v>
      </c>
      <c r="L2275">
        <v>1040</v>
      </c>
      <c r="M2275">
        <v>293</v>
      </c>
      <c r="N2275">
        <v>0</v>
      </c>
      <c r="O2275">
        <v>0</v>
      </c>
      <c r="P2275">
        <v>0</v>
      </c>
      <c r="Q2275">
        <v>1598</v>
      </c>
      <c r="R2275">
        <v>1234</v>
      </c>
    </row>
    <row r="2276" spans="1:18" x14ac:dyDescent="0.3">
      <c r="A2276" s="20">
        <v>2024</v>
      </c>
      <c r="B2276" s="20" t="s">
        <v>56</v>
      </c>
      <c r="C2276" s="20" t="s">
        <v>627</v>
      </c>
      <c r="D2276" s="20" t="s">
        <v>228</v>
      </c>
      <c r="E2276" s="20">
        <v>3</v>
      </c>
      <c r="F2276" s="20" t="s">
        <v>59</v>
      </c>
      <c r="G2276">
        <v>3720</v>
      </c>
      <c r="H2276">
        <v>433</v>
      </c>
      <c r="I2276">
        <v>769</v>
      </c>
      <c r="J2276">
        <v>2412</v>
      </c>
      <c r="K2276">
        <v>95</v>
      </c>
      <c r="L2276">
        <v>1</v>
      </c>
      <c r="M2276">
        <v>10</v>
      </c>
      <c r="N2276">
        <v>456</v>
      </c>
      <c r="O2276">
        <v>837</v>
      </c>
      <c r="P2276">
        <v>2417</v>
      </c>
      <c r="Q2276">
        <v>0</v>
      </c>
      <c r="R2276">
        <v>0</v>
      </c>
    </row>
    <row r="2277" spans="1:18" x14ac:dyDescent="0.3">
      <c r="A2277" s="20">
        <v>2024</v>
      </c>
      <c r="B2277" s="20" t="s">
        <v>56</v>
      </c>
      <c r="C2277" s="20" t="s">
        <v>627</v>
      </c>
      <c r="D2277" s="20" t="s">
        <v>228</v>
      </c>
      <c r="E2277" s="20">
        <v>4</v>
      </c>
      <c r="F2277" s="20" t="s">
        <v>60</v>
      </c>
      <c r="G2277">
        <v>1086</v>
      </c>
      <c r="H2277">
        <v>63</v>
      </c>
      <c r="I2277">
        <v>90</v>
      </c>
      <c r="J2277">
        <v>285</v>
      </c>
      <c r="K2277">
        <v>221</v>
      </c>
      <c r="L2277">
        <v>180</v>
      </c>
      <c r="M2277">
        <v>247</v>
      </c>
      <c r="N2277">
        <v>69</v>
      </c>
      <c r="O2277">
        <v>95</v>
      </c>
      <c r="P2277">
        <v>277</v>
      </c>
      <c r="Q2277">
        <v>197</v>
      </c>
      <c r="R2277">
        <v>151</v>
      </c>
    </row>
    <row r="2278" spans="1:18" x14ac:dyDescent="0.3">
      <c r="A2278" s="20">
        <v>2024</v>
      </c>
      <c r="B2278" s="20" t="s">
        <v>56</v>
      </c>
      <c r="C2278" s="20" t="s">
        <v>628</v>
      </c>
      <c r="D2278" s="20" t="s">
        <v>229</v>
      </c>
      <c r="E2278" s="20">
        <v>1</v>
      </c>
      <c r="F2278" s="20" t="s">
        <v>58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3">
      <c r="A2279" s="20">
        <v>2024</v>
      </c>
      <c r="B2279" s="20" t="s">
        <v>56</v>
      </c>
      <c r="C2279" s="20" t="s">
        <v>628</v>
      </c>
      <c r="D2279" s="20" t="s">
        <v>229</v>
      </c>
      <c r="E2279" s="20">
        <v>2</v>
      </c>
      <c r="F2279" s="20" t="s">
        <v>25</v>
      </c>
      <c r="G2279">
        <v>1542</v>
      </c>
      <c r="H2279">
        <v>0</v>
      </c>
      <c r="I2279">
        <v>0</v>
      </c>
      <c r="J2279">
        <v>3</v>
      </c>
      <c r="K2279">
        <v>722</v>
      </c>
      <c r="L2279">
        <v>592</v>
      </c>
      <c r="M2279">
        <v>225</v>
      </c>
      <c r="N2279">
        <v>0</v>
      </c>
      <c r="O2279">
        <v>0</v>
      </c>
      <c r="P2279">
        <v>0</v>
      </c>
      <c r="Q2279">
        <v>778</v>
      </c>
      <c r="R2279">
        <v>573</v>
      </c>
    </row>
    <row r="2280" spans="1:18" x14ac:dyDescent="0.3">
      <c r="A2280" s="20">
        <v>2024</v>
      </c>
      <c r="B2280" s="20" t="s">
        <v>56</v>
      </c>
      <c r="C2280" s="20" t="s">
        <v>628</v>
      </c>
      <c r="D2280" s="20" t="s">
        <v>229</v>
      </c>
      <c r="E2280" s="20">
        <v>3</v>
      </c>
      <c r="F2280" s="20" t="s">
        <v>59</v>
      </c>
      <c r="G2280">
        <v>1767</v>
      </c>
      <c r="H2280">
        <v>391</v>
      </c>
      <c r="I2280">
        <v>355</v>
      </c>
      <c r="J2280">
        <v>921</v>
      </c>
      <c r="K2280">
        <v>66</v>
      </c>
      <c r="L2280">
        <v>8</v>
      </c>
      <c r="M2280">
        <v>26</v>
      </c>
      <c r="N2280">
        <v>419</v>
      </c>
      <c r="O2280">
        <v>356</v>
      </c>
      <c r="P2280">
        <v>962</v>
      </c>
      <c r="Q2280">
        <v>0</v>
      </c>
      <c r="R2280">
        <v>0</v>
      </c>
    </row>
    <row r="2281" spans="1:18" x14ac:dyDescent="0.3">
      <c r="A2281" s="20">
        <v>2024</v>
      </c>
      <c r="B2281" s="20" t="s">
        <v>56</v>
      </c>
      <c r="C2281" s="20" t="s">
        <v>628</v>
      </c>
      <c r="D2281" s="20" t="s">
        <v>229</v>
      </c>
      <c r="E2281" s="20">
        <v>4</v>
      </c>
      <c r="F2281" s="20" t="s">
        <v>60</v>
      </c>
      <c r="G2281">
        <v>1423</v>
      </c>
      <c r="H2281">
        <v>162</v>
      </c>
      <c r="I2281">
        <v>200</v>
      </c>
      <c r="J2281">
        <v>508</v>
      </c>
      <c r="K2281">
        <v>351</v>
      </c>
      <c r="L2281">
        <v>160</v>
      </c>
      <c r="M2281">
        <v>42</v>
      </c>
      <c r="N2281">
        <v>177</v>
      </c>
      <c r="O2281">
        <v>198</v>
      </c>
      <c r="P2281">
        <v>533</v>
      </c>
      <c r="Q2281">
        <v>318</v>
      </c>
      <c r="R2281">
        <v>150</v>
      </c>
    </row>
    <row r="2282" spans="1:18" x14ac:dyDescent="0.3">
      <c r="A2282" s="20">
        <v>2024</v>
      </c>
      <c r="B2282" s="20" t="s">
        <v>56</v>
      </c>
      <c r="C2282" s="20" t="s">
        <v>629</v>
      </c>
      <c r="D2282" s="20" t="s">
        <v>230</v>
      </c>
      <c r="E2282" s="20">
        <v>1</v>
      </c>
      <c r="F2282" s="20" t="s">
        <v>58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3">
      <c r="A2283" s="20">
        <v>2024</v>
      </c>
      <c r="B2283" s="20" t="s">
        <v>56</v>
      </c>
      <c r="C2283" s="20" t="s">
        <v>629</v>
      </c>
      <c r="D2283" s="20" t="s">
        <v>230</v>
      </c>
      <c r="E2283" s="20">
        <v>2</v>
      </c>
      <c r="F2283" s="20" t="s">
        <v>25</v>
      </c>
      <c r="G2283">
        <v>301</v>
      </c>
      <c r="H2283">
        <v>0</v>
      </c>
      <c r="I2283">
        <v>0</v>
      </c>
      <c r="J2283">
        <v>1</v>
      </c>
      <c r="K2283">
        <v>179</v>
      </c>
      <c r="L2283">
        <v>112</v>
      </c>
      <c r="M2283">
        <v>9</v>
      </c>
      <c r="N2283">
        <v>0</v>
      </c>
      <c r="O2283">
        <v>0</v>
      </c>
      <c r="P2283">
        <v>0</v>
      </c>
      <c r="Q2283">
        <v>199</v>
      </c>
      <c r="R2283">
        <v>102</v>
      </c>
    </row>
    <row r="2284" spans="1:18" x14ac:dyDescent="0.3">
      <c r="A2284" s="20">
        <v>2024</v>
      </c>
      <c r="B2284" s="20" t="s">
        <v>56</v>
      </c>
      <c r="C2284" s="20" t="s">
        <v>629</v>
      </c>
      <c r="D2284" s="20" t="s">
        <v>230</v>
      </c>
      <c r="E2284" s="20">
        <v>3</v>
      </c>
      <c r="F2284" s="20" t="s">
        <v>59</v>
      </c>
      <c r="G2284">
        <v>532</v>
      </c>
      <c r="H2284">
        <v>117</v>
      </c>
      <c r="I2284">
        <v>100</v>
      </c>
      <c r="J2284">
        <v>291</v>
      </c>
      <c r="K2284">
        <v>24</v>
      </c>
      <c r="L2284">
        <v>0</v>
      </c>
      <c r="M2284">
        <v>0</v>
      </c>
      <c r="N2284">
        <v>125</v>
      </c>
      <c r="O2284">
        <v>104</v>
      </c>
      <c r="P2284">
        <v>303</v>
      </c>
      <c r="Q2284">
        <v>0</v>
      </c>
      <c r="R2284">
        <v>0</v>
      </c>
    </row>
    <row r="2285" spans="1:18" x14ac:dyDescent="0.3">
      <c r="A2285" s="20">
        <v>2024</v>
      </c>
      <c r="B2285" s="20" t="s">
        <v>56</v>
      </c>
      <c r="C2285" s="20" t="s">
        <v>629</v>
      </c>
      <c r="D2285" s="20" t="s">
        <v>230</v>
      </c>
      <c r="E2285" s="20">
        <v>4</v>
      </c>
      <c r="F2285" s="20" t="s">
        <v>60</v>
      </c>
      <c r="G2285">
        <v>114</v>
      </c>
      <c r="H2285">
        <v>10</v>
      </c>
      <c r="I2285">
        <v>1</v>
      </c>
      <c r="J2285">
        <v>20</v>
      </c>
      <c r="K2285">
        <v>11</v>
      </c>
      <c r="L2285">
        <v>5</v>
      </c>
      <c r="M2285">
        <v>67</v>
      </c>
      <c r="N2285">
        <v>10</v>
      </c>
      <c r="O2285">
        <v>1</v>
      </c>
      <c r="P2285">
        <v>33</v>
      </c>
      <c r="Q2285">
        <v>0</v>
      </c>
      <c r="R2285">
        <v>0</v>
      </c>
    </row>
    <row r="2286" spans="1:18" x14ac:dyDescent="0.3">
      <c r="A2286" s="20">
        <v>2024</v>
      </c>
      <c r="B2286" s="20" t="s">
        <v>56</v>
      </c>
      <c r="C2286" s="20" t="s">
        <v>630</v>
      </c>
      <c r="D2286" s="20" t="s">
        <v>231</v>
      </c>
      <c r="E2286" s="20">
        <v>1</v>
      </c>
      <c r="F2286" s="20" t="s">
        <v>58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3">
      <c r="A2287" s="20">
        <v>2024</v>
      </c>
      <c r="B2287" s="20" t="s">
        <v>56</v>
      </c>
      <c r="C2287" s="20" t="s">
        <v>630</v>
      </c>
      <c r="D2287" s="20" t="s">
        <v>231</v>
      </c>
      <c r="E2287" s="20">
        <v>2</v>
      </c>
      <c r="F2287" s="20" t="s">
        <v>25</v>
      </c>
      <c r="G2287">
        <v>326</v>
      </c>
      <c r="H2287">
        <v>0</v>
      </c>
      <c r="I2287">
        <v>0</v>
      </c>
      <c r="J2287">
        <v>2</v>
      </c>
      <c r="K2287">
        <v>194</v>
      </c>
      <c r="L2287">
        <v>122</v>
      </c>
      <c r="M2287">
        <v>8</v>
      </c>
      <c r="N2287">
        <v>0</v>
      </c>
      <c r="O2287">
        <v>0</v>
      </c>
      <c r="P2287">
        <v>0</v>
      </c>
      <c r="Q2287">
        <v>193</v>
      </c>
      <c r="R2287">
        <v>133</v>
      </c>
    </row>
    <row r="2288" spans="1:18" x14ac:dyDescent="0.3">
      <c r="A2288" s="20">
        <v>2024</v>
      </c>
      <c r="B2288" s="20" t="s">
        <v>56</v>
      </c>
      <c r="C2288" s="20" t="s">
        <v>630</v>
      </c>
      <c r="D2288" s="20" t="s">
        <v>231</v>
      </c>
      <c r="E2288" s="20">
        <v>3</v>
      </c>
      <c r="F2288" s="20" t="s">
        <v>59</v>
      </c>
      <c r="G2288">
        <v>510</v>
      </c>
      <c r="H2288">
        <v>110</v>
      </c>
      <c r="I2288">
        <v>105</v>
      </c>
      <c r="J2288">
        <v>267</v>
      </c>
      <c r="K2288">
        <v>17</v>
      </c>
      <c r="L2288">
        <v>2</v>
      </c>
      <c r="M2288">
        <v>9</v>
      </c>
      <c r="N2288">
        <v>118</v>
      </c>
      <c r="O2288">
        <v>106</v>
      </c>
      <c r="P2288">
        <v>276</v>
      </c>
      <c r="Q2288">
        <v>0</v>
      </c>
      <c r="R2288">
        <v>0</v>
      </c>
    </row>
    <row r="2289" spans="1:18" x14ac:dyDescent="0.3">
      <c r="A2289" s="20">
        <v>2024</v>
      </c>
      <c r="B2289" s="20" t="s">
        <v>56</v>
      </c>
      <c r="C2289" s="20" t="s">
        <v>630</v>
      </c>
      <c r="D2289" s="20" t="s">
        <v>231</v>
      </c>
      <c r="E2289" s="20">
        <v>4</v>
      </c>
      <c r="F2289" s="20" t="s">
        <v>60</v>
      </c>
      <c r="G2289">
        <v>65</v>
      </c>
      <c r="H2289">
        <v>4</v>
      </c>
      <c r="I2289">
        <v>4</v>
      </c>
      <c r="J2289">
        <v>21</v>
      </c>
      <c r="K2289">
        <v>3</v>
      </c>
      <c r="L2289">
        <v>4</v>
      </c>
      <c r="M2289">
        <v>29</v>
      </c>
      <c r="N2289">
        <v>5</v>
      </c>
      <c r="O2289">
        <v>3</v>
      </c>
      <c r="P2289">
        <v>24</v>
      </c>
      <c r="Q2289">
        <v>0</v>
      </c>
      <c r="R2289">
        <v>0</v>
      </c>
    </row>
    <row r="2290" spans="1:18" x14ac:dyDescent="0.3">
      <c r="A2290" s="20">
        <v>2024</v>
      </c>
      <c r="B2290" s="20" t="s">
        <v>56</v>
      </c>
      <c r="C2290" s="20" t="s">
        <v>631</v>
      </c>
      <c r="D2290" s="20" t="s">
        <v>232</v>
      </c>
      <c r="E2290" s="20">
        <v>1</v>
      </c>
      <c r="F2290" s="20" t="s">
        <v>58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3">
      <c r="A2291" s="20">
        <v>2024</v>
      </c>
      <c r="B2291" s="20" t="s">
        <v>56</v>
      </c>
      <c r="C2291" s="20" t="s">
        <v>631</v>
      </c>
      <c r="D2291" s="20" t="s">
        <v>232</v>
      </c>
      <c r="E2291" s="20">
        <v>2</v>
      </c>
      <c r="F2291" s="20" t="s">
        <v>25</v>
      </c>
      <c r="G2291">
        <v>583</v>
      </c>
      <c r="H2291">
        <v>0</v>
      </c>
      <c r="I2291">
        <v>0</v>
      </c>
      <c r="J2291">
        <v>1</v>
      </c>
      <c r="K2291">
        <v>349</v>
      </c>
      <c r="L2291">
        <v>214</v>
      </c>
      <c r="M2291">
        <v>19</v>
      </c>
      <c r="N2291">
        <v>0</v>
      </c>
      <c r="O2291">
        <v>0</v>
      </c>
      <c r="P2291">
        <v>0</v>
      </c>
      <c r="Q2291">
        <v>324</v>
      </c>
      <c r="R2291">
        <v>259</v>
      </c>
    </row>
    <row r="2292" spans="1:18" x14ac:dyDescent="0.3">
      <c r="A2292" s="20">
        <v>2024</v>
      </c>
      <c r="B2292" s="20" t="s">
        <v>56</v>
      </c>
      <c r="C2292" s="20" t="s">
        <v>631</v>
      </c>
      <c r="D2292" s="20" t="s">
        <v>232</v>
      </c>
      <c r="E2292" s="20">
        <v>3</v>
      </c>
      <c r="F2292" s="20" t="s">
        <v>59</v>
      </c>
      <c r="G2292">
        <v>896</v>
      </c>
      <c r="H2292">
        <v>187</v>
      </c>
      <c r="I2292">
        <v>192</v>
      </c>
      <c r="J2292">
        <v>494</v>
      </c>
      <c r="K2292">
        <v>23</v>
      </c>
      <c r="L2292">
        <v>0</v>
      </c>
      <c r="M2292">
        <v>0</v>
      </c>
      <c r="N2292">
        <v>206</v>
      </c>
      <c r="O2292">
        <v>189</v>
      </c>
      <c r="P2292">
        <v>501</v>
      </c>
      <c r="Q2292">
        <v>0</v>
      </c>
      <c r="R2292">
        <v>0</v>
      </c>
    </row>
    <row r="2293" spans="1:18" x14ac:dyDescent="0.3">
      <c r="A2293" s="20">
        <v>2024</v>
      </c>
      <c r="B2293" s="20" t="s">
        <v>56</v>
      </c>
      <c r="C2293" s="20" t="s">
        <v>631</v>
      </c>
      <c r="D2293" s="20" t="s">
        <v>232</v>
      </c>
      <c r="E2293" s="20">
        <v>4</v>
      </c>
      <c r="F2293" s="20" t="s">
        <v>60</v>
      </c>
      <c r="G2293">
        <v>41</v>
      </c>
      <c r="H2293">
        <v>1</v>
      </c>
      <c r="I2293">
        <v>0</v>
      </c>
      <c r="J2293">
        <v>14</v>
      </c>
      <c r="K2293">
        <v>3</v>
      </c>
      <c r="L2293">
        <v>2</v>
      </c>
      <c r="M2293">
        <v>21</v>
      </c>
      <c r="N2293">
        <v>1</v>
      </c>
      <c r="O2293">
        <v>0</v>
      </c>
      <c r="P2293">
        <v>17</v>
      </c>
      <c r="Q2293">
        <v>0</v>
      </c>
      <c r="R2293">
        <v>0</v>
      </c>
    </row>
    <row r="2294" spans="1:18" x14ac:dyDescent="0.3">
      <c r="A2294" s="20">
        <v>2024</v>
      </c>
      <c r="B2294" s="20" t="s">
        <v>56</v>
      </c>
      <c r="C2294" s="20" t="s">
        <v>632</v>
      </c>
      <c r="D2294" s="20" t="s">
        <v>233</v>
      </c>
      <c r="E2294" s="20">
        <v>1</v>
      </c>
      <c r="F2294" s="20" t="s">
        <v>58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3">
      <c r="A2295" s="20">
        <v>2024</v>
      </c>
      <c r="B2295" s="20" t="s">
        <v>56</v>
      </c>
      <c r="C2295" s="20" t="s">
        <v>632</v>
      </c>
      <c r="D2295" s="20" t="s">
        <v>233</v>
      </c>
      <c r="E2295" s="20">
        <v>2</v>
      </c>
      <c r="F2295" s="20" t="s">
        <v>25</v>
      </c>
      <c r="G2295">
        <v>937</v>
      </c>
      <c r="H2295">
        <v>0</v>
      </c>
      <c r="I2295">
        <v>0</v>
      </c>
      <c r="J2295">
        <v>15</v>
      </c>
      <c r="K2295">
        <v>491</v>
      </c>
      <c r="L2295">
        <v>314</v>
      </c>
      <c r="M2295">
        <v>117</v>
      </c>
      <c r="N2295">
        <v>0</v>
      </c>
      <c r="O2295">
        <v>0</v>
      </c>
      <c r="P2295">
        <v>0</v>
      </c>
      <c r="Q2295">
        <v>491</v>
      </c>
      <c r="R2295">
        <v>357</v>
      </c>
    </row>
    <row r="2296" spans="1:18" x14ac:dyDescent="0.3">
      <c r="A2296" s="20">
        <v>2024</v>
      </c>
      <c r="B2296" s="20" t="s">
        <v>56</v>
      </c>
      <c r="C2296" s="20" t="s">
        <v>632</v>
      </c>
      <c r="D2296" s="20" t="s">
        <v>233</v>
      </c>
      <c r="E2296" s="20">
        <v>3</v>
      </c>
      <c r="F2296" s="20" t="s">
        <v>59</v>
      </c>
      <c r="G2296">
        <v>1140</v>
      </c>
      <c r="H2296">
        <v>193</v>
      </c>
      <c r="I2296">
        <v>265</v>
      </c>
      <c r="J2296">
        <v>643</v>
      </c>
      <c r="K2296">
        <v>39</v>
      </c>
      <c r="L2296">
        <v>0</v>
      </c>
      <c r="M2296">
        <v>0</v>
      </c>
      <c r="N2296">
        <v>211</v>
      </c>
      <c r="O2296">
        <v>268</v>
      </c>
      <c r="P2296">
        <v>661</v>
      </c>
      <c r="Q2296">
        <v>0</v>
      </c>
      <c r="R2296">
        <v>0</v>
      </c>
    </row>
    <row r="2297" spans="1:18" x14ac:dyDescent="0.3">
      <c r="A2297" s="20">
        <v>2024</v>
      </c>
      <c r="B2297" s="20" t="s">
        <v>56</v>
      </c>
      <c r="C2297" s="20" t="s">
        <v>632</v>
      </c>
      <c r="D2297" s="20" t="s">
        <v>233</v>
      </c>
      <c r="E2297" s="20">
        <v>4</v>
      </c>
      <c r="F2297" s="20" t="s">
        <v>60</v>
      </c>
      <c r="G2297">
        <v>116</v>
      </c>
      <c r="H2297">
        <v>0</v>
      </c>
      <c r="I2297">
        <v>0</v>
      </c>
      <c r="J2297">
        <v>19</v>
      </c>
      <c r="K2297">
        <v>31</v>
      </c>
      <c r="L2297">
        <v>22</v>
      </c>
      <c r="M2297">
        <v>44</v>
      </c>
      <c r="N2297">
        <v>0</v>
      </c>
      <c r="O2297">
        <v>0</v>
      </c>
      <c r="P2297">
        <v>50</v>
      </c>
      <c r="Q2297">
        <v>0</v>
      </c>
      <c r="R2297">
        <v>0</v>
      </c>
    </row>
    <row r="2298" spans="1:18" x14ac:dyDescent="0.3">
      <c r="A2298" s="20">
        <v>2024</v>
      </c>
      <c r="B2298" s="20" t="s">
        <v>56</v>
      </c>
      <c r="C2298" s="20" t="s">
        <v>633</v>
      </c>
      <c r="D2298" s="20" t="s">
        <v>234</v>
      </c>
      <c r="E2298" s="20">
        <v>1</v>
      </c>
      <c r="F2298" s="20" t="s">
        <v>58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3">
      <c r="A2299" s="20">
        <v>2024</v>
      </c>
      <c r="B2299" s="20" t="s">
        <v>56</v>
      </c>
      <c r="C2299" s="20" t="s">
        <v>633</v>
      </c>
      <c r="D2299" s="20" t="s">
        <v>234</v>
      </c>
      <c r="E2299" s="20">
        <v>2</v>
      </c>
      <c r="F2299" s="20" t="s">
        <v>25</v>
      </c>
      <c r="G2299">
        <v>145</v>
      </c>
      <c r="H2299">
        <v>0</v>
      </c>
      <c r="I2299">
        <v>0</v>
      </c>
      <c r="J2299">
        <v>0</v>
      </c>
      <c r="K2299">
        <v>79</v>
      </c>
      <c r="L2299">
        <v>62</v>
      </c>
      <c r="M2299">
        <v>4</v>
      </c>
      <c r="N2299">
        <v>0</v>
      </c>
      <c r="O2299">
        <v>0</v>
      </c>
      <c r="P2299">
        <v>0</v>
      </c>
      <c r="Q2299">
        <v>88</v>
      </c>
      <c r="R2299">
        <v>57</v>
      </c>
    </row>
    <row r="2300" spans="1:18" x14ac:dyDescent="0.3">
      <c r="A2300" s="20">
        <v>2024</v>
      </c>
      <c r="B2300" s="20" t="s">
        <v>56</v>
      </c>
      <c r="C2300" s="20" t="s">
        <v>633</v>
      </c>
      <c r="D2300" s="20" t="s">
        <v>234</v>
      </c>
      <c r="E2300" s="20">
        <v>3</v>
      </c>
      <c r="F2300" s="20" t="s">
        <v>59</v>
      </c>
      <c r="G2300">
        <v>154</v>
      </c>
      <c r="H2300">
        <v>33</v>
      </c>
      <c r="I2300">
        <v>34</v>
      </c>
      <c r="J2300">
        <v>83</v>
      </c>
      <c r="K2300">
        <v>4</v>
      </c>
      <c r="L2300">
        <v>0</v>
      </c>
      <c r="M2300">
        <v>0</v>
      </c>
      <c r="N2300">
        <v>35</v>
      </c>
      <c r="O2300">
        <v>36</v>
      </c>
      <c r="P2300">
        <v>83</v>
      </c>
      <c r="Q2300">
        <v>0</v>
      </c>
      <c r="R2300">
        <v>0</v>
      </c>
    </row>
    <row r="2301" spans="1:18" x14ac:dyDescent="0.3">
      <c r="A2301" s="20">
        <v>2024</v>
      </c>
      <c r="B2301" s="20" t="s">
        <v>56</v>
      </c>
      <c r="C2301" s="20" t="s">
        <v>633</v>
      </c>
      <c r="D2301" s="20" t="s">
        <v>234</v>
      </c>
      <c r="E2301" s="20">
        <v>4</v>
      </c>
      <c r="F2301" s="20" t="s">
        <v>60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3">
      <c r="A2302" s="20">
        <v>2024</v>
      </c>
      <c r="B2302" s="20" t="s">
        <v>56</v>
      </c>
      <c r="C2302" s="20" t="s">
        <v>634</v>
      </c>
      <c r="D2302" s="20" t="s">
        <v>235</v>
      </c>
      <c r="E2302" s="20">
        <v>1</v>
      </c>
      <c r="F2302" s="20" t="s">
        <v>58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3">
      <c r="A2303" s="20">
        <v>2024</v>
      </c>
      <c r="B2303" s="20" t="s">
        <v>56</v>
      </c>
      <c r="C2303" s="20" t="s">
        <v>634</v>
      </c>
      <c r="D2303" s="20" t="s">
        <v>235</v>
      </c>
      <c r="E2303" s="20">
        <v>2</v>
      </c>
      <c r="F2303" s="20" t="s">
        <v>25</v>
      </c>
      <c r="G2303">
        <v>947</v>
      </c>
      <c r="H2303">
        <v>0</v>
      </c>
      <c r="I2303">
        <v>0</v>
      </c>
      <c r="J2303">
        <v>12</v>
      </c>
      <c r="K2303">
        <v>528</v>
      </c>
      <c r="L2303">
        <v>360</v>
      </c>
      <c r="M2303">
        <v>47</v>
      </c>
      <c r="N2303">
        <v>0</v>
      </c>
      <c r="O2303">
        <v>0</v>
      </c>
      <c r="P2303">
        <v>0</v>
      </c>
      <c r="Q2303">
        <v>572</v>
      </c>
      <c r="R2303">
        <v>375</v>
      </c>
    </row>
    <row r="2304" spans="1:18" x14ac:dyDescent="0.3">
      <c r="A2304" s="20">
        <v>2024</v>
      </c>
      <c r="B2304" s="20" t="s">
        <v>56</v>
      </c>
      <c r="C2304" s="20" t="s">
        <v>634</v>
      </c>
      <c r="D2304" s="20" t="s">
        <v>235</v>
      </c>
      <c r="E2304" s="20">
        <v>3</v>
      </c>
      <c r="F2304" s="20" t="s">
        <v>59</v>
      </c>
      <c r="G2304">
        <v>1270</v>
      </c>
      <c r="H2304">
        <v>194</v>
      </c>
      <c r="I2304">
        <v>259</v>
      </c>
      <c r="J2304">
        <v>760</v>
      </c>
      <c r="K2304">
        <v>53</v>
      </c>
      <c r="L2304">
        <v>0</v>
      </c>
      <c r="M2304">
        <v>4</v>
      </c>
      <c r="N2304">
        <v>218</v>
      </c>
      <c r="O2304">
        <v>263</v>
      </c>
      <c r="P2304">
        <v>785</v>
      </c>
      <c r="Q2304">
        <v>0</v>
      </c>
      <c r="R2304">
        <v>0</v>
      </c>
    </row>
    <row r="2305" spans="1:18" x14ac:dyDescent="0.3">
      <c r="A2305" s="20">
        <v>2024</v>
      </c>
      <c r="B2305" s="20" t="s">
        <v>56</v>
      </c>
      <c r="C2305" s="20" t="s">
        <v>634</v>
      </c>
      <c r="D2305" s="20" t="s">
        <v>235</v>
      </c>
      <c r="E2305" s="20">
        <v>4</v>
      </c>
      <c r="F2305" s="20" t="s">
        <v>60</v>
      </c>
      <c r="G2305">
        <v>108</v>
      </c>
      <c r="H2305">
        <v>11</v>
      </c>
      <c r="I2305">
        <v>18</v>
      </c>
      <c r="J2305">
        <v>21</v>
      </c>
      <c r="K2305">
        <v>13</v>
      </c>
      <c r="L2305">
        <v>8</v>
      </c>
      <c r="M2305">
        <v>37</v>
      </c>
      <c r="N2305">
        <v>16</v>
      </c>
      <c r="O2305">
        <v>13</v>
      </c>
      <c r="P2305">
        <v>38</v>
      </c>
      <c r="Q2305">
        <v>0</v>
      </c>
      <c r="R2305">
        <v>0</v>
      </c>
    </row>
    <row r="2306" spans="1:18" x14ac:dyDescent="0.3">
      <c r="A2306" s="20">
        <v>2024</v>
      </c>
      <c r="B2306" s="20" t="s">
        <v>56</v>
      </c>
      <c r="C2306" s="20" t="s">
        <v>635</v>
      </c>
      <c r="D2306" s="20" t="s">
        <v>236</v>
      </c>
      <c r="E2306" s="20">
        <v>1</v>
      </c>
      <c r="F2306" s="20" t="s">
        <v>58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3">
      <c r="A2307" s="20">
        <v>2024</v>
      </c>
      <c r="B2307" s="20" t="s">
        <v>56</v>
      </c>
      <c r="C2307" s="20" t="s">
        <v>635</v>
      </c>
      <c r="D2307" s="20" t="s">
        <v>236</v>
      </c>
      <c r="E2307" s="20">
        <v>2</v>
      </c>
      <c r="F2307" s="20" t="s">
        <v>25</v>
      </c>
      <c r="G2307">
        <v>563</v>
      </c>
      <c r="H2307">
        <v>0</v>
      </c>
      <c r="I2307">
        <v>0</v>
      </c>
      <c r="J2307">
        <v>24</v>
      </c>
      <c r="K2307">
        <v>309</v>
      </c>
      <c r="L2307">
        <v>205</v>
      </c>
      <c r="M2307">
        <v>25</v>
      </c>
      <c r="N2307">
        <v>0</v>
      </c>
      <c r="O2307">
        <v>0</v>
      </c>
      <c r="P2307">
        <v>0</v>
      </c>
      <c r="Q2307">
        <v>323</v>
      </c>
      <c r="R2307">
        <v>240</v>
      </c>
    </row>
    <row r="2308" spans="1:18" x14ac:dyDescent="0.3">
      <c r="A2308" s="20">
        <v>2024</v>
      </c>
      <c r="B2308" s="20" t="s">
        <v>56</v>
      </c>
      <c r="C2308" s="20" t="s">
        <v>635</v>
      </c>
      <c r="D2308" s="20" t="s">
        <v>236</v>
      </c>
      <c r="E2308" s="20">
        <v>3</v>
      </c>
      <c r="F2308" s="20" t="s">
        <v>59</v>
      </c>
      <c r="G2308">
        <v>683</v>
      </c>
      <c r="H2308">
        <v>176</v>
      </c>
      <c r="I2308">
        <v>142</v>
      </c>
      <c r="J2308">
        <v>352</v>
      </c>
      <c r="K2308">
        <v>13</v>
      </c>
      <c r="L2308">
        <v>0</v>
      </c>
      <c r="M2308">
        <v>0</v>
      </c>
      <c r="N2308">
        <v>185</v>
      </c>
      <c r="O2308">
        <v>143</v>
      </c>
      <c r="P2308">
        <v>355</v>
      </c>
      <c r="Q2308">
        <v>0</v>
      </c>
      <c r="R2308">
        <v>0</v>
      </c>
    </row>
    <row r="2309" spans="1:18" x14ac:dyDescent="0.3">
      <c r="A2309" s="20">
        <v>2024</v>
      </c>
      <c r="B2309" s="20" t="s">
        <v>56</v>
      </c>
      <c r="C2309" s="20" t="s">
        <v>635</v>
      </c>
      <c r="D2309" s="20" t="s">
        <v>236</v>
      </c>
      <c r="E2309" s="20">
        <v>4</v>
      </c>
      <c r="F2309" s="20" t="s">
        <v>60</v>
      </c>
      <c r="G2309">
        <v>343</v>
      </c>
      <c r="H2309">
        <v>25</v>
      </c>
      <c r="I2309">
        <v>63</v>
      </c>
      <c r="J2309">
        <v>159</v>
      </c>
      <c r="K2309">
        <v>63</v>
      </c>
      <c r="L2309">
        <v>9</v>
      </c>
      <c r="M2309">
        <v>24</v>
      </c>
      <c r="N2309">
        <v>29</v>
      </c>
      <c r="O2309">
        <v>67</v>
      </c>
      <c r="P2309">
        <v>158</v>
      </c>
      <c r="Q2309">
        <v>59</v>
      </c>
      <c r="R2309">
        <v>0</v>
      </c>
    </row>
    <row r="2310" spans="1:18" x14ac:dyDescent="0.3">
      <c r="A2310" s="20">
        <v>2024</v>
      </c>
      <c r="B2310" s="20" t="s">
        <v>56</v>
      </c>
      <c r="C2310" s="20" t="s">
        <v>636</v>
      </c>
      <c r="D2310" s="20" t="s">
        <v>237</v>
      </c>
      <c r="E2310" s="20">
        <v>1</v>
      </c>
      <c r="F2310" s="20" t="s">
        <v>58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3">
      <c r="A2311" s="20">
        <v>2024</v>
      </c>
      <c r="B2311" s="20" t="s">
        <v>56</v>
      </c>
      <c r="C2311" s="20" t="s">
        <v>636</v>
      </c>
      <c r="D2311" s="20" t="s">
        <v>237</v>
      </c>
      <c r="E2311" s="20">
        <v>2</v>
      </c>
      <c r="F2311" s="20" t="s">
        <v>25</v>
      </c>
      <c r="G2311">
        <v>1006</v>
      </c>
      <c r="H2311">
        <v>0</v>
      </c>
      <c r="I2311">
        <v>0</v>
      </c>
      <c r="J2311">
        <v>6</v>
      </c>
      <c r="K2311">
        <v>483</v>
      </c>
      <c r="L2311">
        <v>424</v>
      </c>
      <c r="M2311">
        <v>93</v>
      </c>
      <c r="N2311">
        <v>0</v>
      </c>
      <c r="O2311">
        <v>0</v>
      </c>
      <c r="P2311">
        <v>0</v>
      </c>
      <c r="Q2311">
        <v>527</v>
      </c>
      <c r="R2311">
        <v>415</v>
      </c>
    </row>
    <row r="2312" spans="1:18" x14ac:dyDescent="0.3">
      <c r="A2312" s="20">
        <v>2024</v>
      </c>
      <c r="B2312" s="20" t="s">
        <v>56</v>
      </c>
      <c r="C2312" s="20" t="s">
        <v>636</v>
      </c>
      <c r="D2312" s="20" t="s">
        <v>237</v>
      </c>
      <c r="E2312" s="20">
        <v>3</v>
      </c>
      <c r="F2312" s="20" t="s">
        <v>59</v>
      </c>
      <c r="G2312">
        <v>1516</v>
      </c>
      <c r="H2312">
        <v>335</v>
      </c>
      <c r="I2312">
        <v>271</v>
      </c>
      <c r="J2312">
        <v>787</v>
      </c>
      <c r="K2312">
        <v>106</v>
      </c>
      <c r="L2312">
        <v>12</v>
      </c>
      <c r="M2312">
        <v>5</v>
      </c>
      <c r="N2312">
        <v>356</v>
      </c>
      <c r="O2312">
        <v>276</v>
      </c>
      <c r="P2312">
        <v>870</v>
      </c>
      <c r="Q2312">
        <v>0</v>
      </c>
      <c r="R2312">
        <v>0</v>
      </c>
    </row>
    <row r="2313" spans="1:18" x14ac:dyDescent="0.3">
      <c r="A2313" s="20">
        <v>2024</v>
      </c>
      <c r="B2313" s="20" t="s">
        <v>56</v>
      </c>
      <c r="C2313" s="20" t="s">
        <v>636</v>
      </c>
      <c r="D2313" s="20" t="s">
        <v>237</v>
      </c>
      <c r="E2313" s="20">
        <v>4</v>
      </c>
      <c r="F2313" s="20" t="s">
        <v>60</v>
      </c>
      <c r="G2313">
        <v>183</v>
      </c>
      <c r="H2313">
        <v>12</v>
      </c>
      <c r="I2313">
        <v>27</v>
      </c>
      <c r="J2313">
        <v>73</v>
      </c>
      <c r="K2313">
        <v>27</v>
      </c>
      <c r="L2313">
        <v>5</v>
      </c>
      <c r="M2313">
        <v>39</v>
      </c>
      <c r="N2313">
        <v>14</v>
      </c>
      <c r="O2313">
        <v>29</v>
      </c>
      <c r="P2313">
        <v>98</v>
      </c>
      <c r="Q2313">
        <v>0</v>
      </c>
      <c r="R2313">
        <v>0</v>
      </c>
    </row>
    <row r="2314" spans="1:18" x14ac:dyDescent="0.3">
      <c r="A2314" s="20">
        <v>2024</v>
      </c>
      <c r="B2314" s="20" t="s">
        <v>56</v>
      </c>
      <c r="C2314" s="20" t="s">
        <v>637</v>
      </c>
      <c r="D2314" s="20" t="s">
        <v>238</v>
      </c>
      <c r="E2314" s="20">
        <v>1</v>
      </c>
      <c r="F2314" s="20" t="s">
        <v>58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3">
      <c r="A2315" s="20">
        <v>2024</v>
      </c>
      <c r="B2315" s="20" t="s">
        <v>56</v>
      </c>
      <c r="C2315" s="20" t="s">
        <v>637</v>
      </c>
      <c r="D2315" s="20" t="s">
        <v>238</v>
      </c>
      <c r="E2315" s="20">
        <v>2</v>
      </c>
      <c r="F2315" s="20" t="s">
        <v>25</v>
      </c>
      <c r="G2315">
        <v>244</v>
      </c>
      <c r="H2315">
        <v>0</v>
      </c>
      <c r="I2315">
        <v>0</v>
      </c>
      <c r="J2315">
        <v>1</v>
      </c>
      <c r="K2315">
        <v>120</v>
      </c>
      <c r="L2315">
        <v>110</v>
      </c>
      <c r="M2315">
        <v>13</v>
      </c>
      <c r="N2315">
        <v>0</v>
      </c>
      <c r="O2315">
        <v>0</v>
      </c>
      <c r="P2315">
        <v>0</v>
      </c>
      <c r="Q2315">
        <v>137</v>
      </c>
      <c r="R2315">
        <v>107</v>
      </c>
    </row>
    <row r="2316" spans="1:18" x14ac:dyDescent="0.3">
      <c r="A2316" s="20">
        <v>2024</v>
      </c>
      <c r="B2316" s="20" t="s">
        <v>56</v>
      </c>
      <c r="C2316" s="20" t="s">
        <v>637</v>
      </c>
      <c r="D2316" s="20" t="s">
        <v>238</v>
      </c>
      <c r="E2316" s="20">
        <v>3</v>
      </c>
      <c r="F2316" s="20" t="s">
        <v>59</v>
      </c>
      <c r="G2316">
        <v>369</v>
      </c>
      <c r="H2316">
        <v>59</v>
      </c>
      <c r="I2316">
        <v>84</v>
      </c>
      <c r="J2316">
        <v>211</v>
      </c>
      <c r="K2316">
        <v>15</v>
      </c>
      <c r="L2316">
        <v>0</v>
      </c>
      <c r="M2316">
        <v>0</v>
      </c>
      <c r="N2316">
        <v>66</v>
      </c>
      <c r="O2316">
        <v>91</v>
      </c>
      <c r="P2316">
        <v>212</v>
      </c>
      <c r="Q2316">
        <v>0</v>
      </c>
      <c r="R2316">
        <v>0</v>
      </c>
    </row>
    <row r="2317" spans="1:18" x14ac:dyDescent="0.3">
      <c r="A2317" s="20">
        <v>2024</v>
      </c>
      <c r="B2317" s="20" t="s">
        <v>56</v>
      </c>
      <c r="C2317" s="20" t="s">
        <v>637</v>
      </c>
      <c r="D2317" s="20" t="s">
        <v>238</v>
      </c>
      <c r="E2317" s="20">
        <v>4</v>
      </c>
      <c r="F2317" s="20" t="s">
        <v>60</v>
      </c>
      <c r="G2317">
        <v>58</v>
      </c>
      <c r="H2317">
        <v>7</v>
      </c>
      <c r="I2317">
        <v>7</v>
      </c>
      <c r="J2317">
        <v>13</v>
      </c>
      <c r="K2317">
        <v>2</v>
      </c>
      <c r="L2317">
        <v>1</v>
      </c>
      <c r="M2317">
        <v>28</v>
      </c>
      <c r="N2317">
        <v>9</v>
      </c>
      <c r="O2317">
        <v>6</v>
      </c>
      <c r="P2317">
        <v>14</v>
      </c>
      <c r="Q2317">
        <v>0</v>
      </c>
      <c r="R2317">
        <v>0</v>
      </c>
    </row>
    <row r="2318" spans="1:18" x14ac:dyDescent="0.3">
      <c r="A2318" s="20">
        <v>2024</v>
      </c>
      <c r="B2318" s="20" t="s">
        <v>56</v>
      </c>
      <c r="C2318" s="20" t="s">
        <v>638</v>
      </c>
      <c r="D2318" s="20" t="s">
        <v>239</v>
      </c>
      <c r="E2318" s="20">
        <v>1</v>
      </c>
      <c r="F2318" s="20" t="s">
        <v>58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3">
      <c r="A2319" s="20">
        <v>2024</v>
      </c>
      <c r="B2319" s="20" t="s">
        <v>56</v>
      </c>
      <c r="C2319" s="20" t="s">
        <v>638</v>
      </c>
      <c r="D2319" s="20" t="s">
        <v>239</v>
      </c>
      <c r="E2319" s="20">
        <v>2</v>
      </c>
      <c r="F2319" s="20" t="s">
        <v>25</v>
      </c>
      <c r="G2319">
        <v>548</v>
      </c>
      <c r="H2319">
        <v>0</v>
      </c>
      <c r="I2319">
        <v>0</v>
      </c>
      <c r="J2319">
        <v>2</v>
      </c>
      <c r="K2319">
        <v>312</v>
      </c>
      <c r="L2319">
        <v>213</v>
      </c>
      <c r="M2319">
        <v>21</v>
      </c>
      <c r="N2319">
        <v>0</v>
      </c>
      <c r="O2319">
        <v>0</v>
      </c>
      <c r="P2319">
        <v>0</v>
      </c>
      <c r="Q2319">
        <v>343</v>
      </c>
      <c r="R2319">
        <v>205</v>
      </c>
    </row>
    <row r="2320" spans="1:18" x14ac:dyDescent="0.3">
      <c r="A2320" s="20">
        <v>2024</v>
      </c>
      <c r="B2320" s="20" t="s">
        <v>56</v>
      </c>
      <c r="C2320" s="20" t="s">
        <v>638</v>
      </c>
      <c r="D2320" s="20" t="s">
        <v>239</v>
      </c>
      <c r="E2320" s="20">
        <v>3</v>
      </c>
      <c r="F2320" s="20" t="s">
        <v>59</v>
      </c>
      <c r="G2320">
        <v>766</v>
      </c>
      <c r="H2320">
        <v>154</v>
      </c>
      <c r="I2320">
        <v>186</v>
      </c>
      <c r="J2320">
        <v>397</v>
      </c>
      <c r="K2320">
        <v>29</v>
      </c>
      <c r="L2320">
        <v>0</v>
      </c>
      <c r="M2320">
        <v>0</v>
      </c>
      <c r="N2320">
        <v>170</v>
      </c>
      <c r="O2320">
        <v>183</v>
      </c>
      <c r="P2320">
        <v>413</v>
      </c>
      <c r="Q2320">
        <v>0</v>
      </c>
      <c r="R2320">
        <v>0</v>
      </c>
    </row>
    <row r="2321" spans="1:18" x14ac:dyDescent="0.3">
      <c r="A2321" s="20">
        <v>2024</v>
      </c>
      <c r="B2321" s="20" t="s">
        <v>56</v>
      </c>
      <c r="C2321" s="20" t="s">
        <v>638</v>
      </c>
      <c r="D2321" s="20" t="s">
        <v>239</v>
      </c>
      <c r="E2321" s="20">
        <v>4</v>
      </c>
      <c r="F2321" s="20" t="s">
        <v>60</v>
      </c>
      <c r="G2321">
        <v>214</v>
      </c>
      <c r="H2321">
        <v>19</v>
      </c>
      <c r="I2321">
        <v>24</v>
      </c>
      <c r="J2321">
        <v>80</v>
      </c>
      <c r="K2321">
        <v>59</v>
      </c>
      <c r="L2321">
        <v>1</v>
      </c>
      <c r="M2321">
        <v>31</v>
      </c>
      <c r="N2321">
        <v>23</v>
      </c>
      <c r="O2321">
        <v>23</v>
      </c>
      <c r="P2321">
        <v>82</v>
      </c>
      <c r="Q2321">
        <v>55</v>
      </c>
      <c r="R2321">
        <v>0</v>
      </c>
    </row>
    <row r="2322" spans="1:18" x14ac:dyDescent="0.3">
      <c r="A2322" s="20">
        <v>2024</v>
      </c>
      <c r="B2322" s="20" t="s">
        <v>56</v>
      </c>
      <c r="C2322" s="20" t="s">
        <v>639</v>
      </c>
      <c r="D2322" s="20" t="s">
        <v>240</v>
      </c>
      <c r="E2322" s="20">
        <v>1</v>
      </c>
      <c r="F2322" s="20" t="s">
        <v>58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3">
      <c r="A2323" s="20">
        <v>2024</v>
      </c>
      <c r="B2323" s="20" t="s">
        <v>56</v>
      </c>
      <c r="C2323" s="20" t="s">
        <v>639</v>
      </c>
      <c r="D2323" s="20" t="s">
        <v>240</v>
      </c>
      <c r="E2323" s="20">
        <v>2</v>
      </c>
      <c r="F2323" s="20" t="s">
        <v>25</v>
      </c>
      <c r="G2323">
        <v>512</v>
      </c>
      <c r="H2323">
        <v>0</v>
      </c>
      <c r="I2323">
        <v>0</v>
      </c>
      <c r="J2323">
        <v>0</v>
      </c>
      <c r="K2323">
        <v>303</v>
      </c>
      <c r="L2323">
        <v>185</v>
      </c>
      <c r="M2323">
        <v>24</v>
      </c>
      <c r="N2323">
        <v>0</v>
      </c>
      <c r="O2323">
        <v>0</v>
      </c>
      <c r="P2323">
        <v>0</v>
      </c>
      <c r="Q2323">
        <v>307</v>
      </c>
      <c r="R2323">
        <v>205</v>
      </c>
    </row>
    <row r="2324" spans="1:18" x14ac:dyDescent="0.3">
      <c r="A2324" s="20">
        <v>2024</v>
      </c>
      <c r="B2324" s="20" t="s">
        <v>56</v>
      </c>
      <c r="C2324" s="20" t="s">
        <v>639</v>
      </c>
      <c r="D2324" s="20" t="s">
        <v>240</v>
      </c>
      <c r="E2324" s="20">
        <v>3</v>
      </c>
      <c r="F2324" s="20" t="s">
        <v>59</v>
      </c>
      <c r="G2324">
        <v>739</v>
      </c>
      <c r="H2324">
        <v>125</v>
      </c>
      <c r="I2324">
        <v>157</v>
      </c>
      <c r="J2324">
        <v>415</v>
      </c>
      <c r="K2324">
        <v>30</v>
      </c>
      <c r="L2324">
        <v>3</v>
      </c>
      <c r="M2324">
        <v>9</v>
      </c>
      <c r="N2324">
        <v>132</v>
      </c>
      <c r="O2324">
        <v>168</v>
      </c>
      <c r="P2324">
        <v>427</v>
      </c>
      <c r="Q2324">
        <v>0</v>
      </c>
      <c r="R2324">
        <v>0</v>
      </c>
    </row>
    <row r="2325" spans="1:18" x14ac:dyDescent="0.3">
      <c r="A2325" s="20">
        <v>2024</v>
      </c>
      <c r="B2325" s="20" t="s">
        <v>56</v>
      </c>
      <c r="C2325" s="20" t="s">
        <v>639</v>
      </c>
      <c r="D2325" s="20" t="s">
        <v>240</v>
      </c>
      <c r="E2325" s="20">
        <v>4</v>
      </c>
      <c r="F2325" s="20" t="s">
        <v>60</v>
      </c>
      <c r="G2325">
        <v>48</v>
      </c>
      <c r="H2325">
        <v>4</v>
      </c>
      <c r="I2325">
        <v>6</v>
      </c>
      <c r="J2325">
        <v>4</v>
      </c>
      <c r="K2325">
        <v>5</v>
      </c>
      <c r="L2325">
        <v>7</v>
      </c>
      <c r="M2325">
        <v>22</v>
      </c>
      <c r="N2325">
        <v>5</v>
      </c>
      <c r="O2325">
        <v>5</v>
      </c>
      <c r="P2325">
        <v>11</v>
      </c>
      <c r="Q2325">
        <v>0</v>
      </c>
      <c r="R2325">
        <v>0</v>
      </c>
    </row>
    <row r="2326" spans="1:18" x14ac:dyDescent="0.3">
      <c r="A2326" s="20">
        <v>2024</v>
      </c>
      <c r="B2326" s="20" t="s">
        <v>56</v>
      </c>
      <c r="C2326" s="20" t="s">
        <v>640</v>
      </c>
      <c r="D2326" s="20" t="s">
        <v>241</v>
      </c>
      <c r="E2326" s="20">
        <v>1</v>
      </c>
      <c r="F2326" s="20" t="s">
        <v>58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3">
      <c r="A2327" s="20">
        <v>2024</v>
      </c>
      <c r="B2327" s="20" t="s">
        <v>56</v>
      </c>
      <c r="C2327" s="20" t="s">
        <v>640</v>
      </c>
      <c r="D2327" s="20" t="s">
        <v>241</v>
      </c>
      <c r="E2327" s="20">
        <v>2</v>
      </c>
      <c r="F2327" s="20" t="s">
        <v>25</v>
      </c>
      <c r="G2327">
        <v>309</v>
      </c>
      <c r="H2327">
        <v>0</v>
      </c>
      <c r="I2327">
        <v>0</v>
      </c>
      <c r="J2327">
        <v>2</v>
      </c>
      <c r="K2327">
        <v>158</v>
      </c>
      <c r="L2327">
        <v>139</v>
      </c>
      <c r="M2327">
        <v>10</v>
      </c>
      <c r="N2327">
        <v>0</v>
      </c>
      <c r="O2327">
        <v>0</v>
      </c>
      <c r="P2327">
        <v>0</v>
      </c>
      <c r="Q2327">
        <v>169</v>
      </c>
      <c r="R2327">
        <v>140</v>
      </c>
    </row>
    <row r="2328" spans="1:18" x14ac:dyDescent="0.3">
      <c r="A2328" s="20">
        <v>2024</v>
      </c>
      <c r="B2328" s="20" t="s">
        <v>56</v>
      </c>
      <c r="C2328" s="20" t="s">
        <v>640</v>
      </c>
      <c r="D2328" s="20" t="s">
        <v>241</v>
      </c>
      <c r="E2328" s="20">
        <v>3</v>
      </c>
      <c r="F2328" s="20" t="s">
        <v>59</v>
      </c>
      <c r="G2328">
        <v>482</v>
      </c>
      <c r="H2328">
        <v>103</v>
      </c>
      <c r="I2328">
        <v>95</v>
      </c>
      <c r="J2328">
        <v>251</v>
      </c>
      <c r="K2328">
        <v>29</v>
      </c>
      <c r="L2328">
        <v>0</v>
      </c>
      <c r="M2328">
        <v>4</v>
      </c>
      <c r="N2328">
        <v>111</v>
      </c>
      <c r="O2328">
        <v>92</v>
      </c>
      <c r="P2328">
        <v>275</v>
      </c>
      <c r="Q2328">
        <v>0</v>
      </c>
      <c r="R2328">
        <v>0</v>
      </c>
    </row>
    <row r="2329" spans="1:18" x14ac:dyDescent="0.3">
      <c r="A2329" s="20">
        <v>2024</v>
      </c>
      <c r="B2329" s="20" t="s">
        <v>56</v>
      </c>
      <c r="C2329" s="20" t="s">
        <v>640</v>
      </c>
      <c r="D2329" s="20" t="s">
        <v>241</v>
      </c>
      <c r="E2329" s="20">
        <v>4</v>
      </c>
      <c r="F2329" s="20" t="s">
        <v>60</v>
      </c>
      <c r="G2329">
        <v>52</v>
      </c>
      <c r="H2329">
        <v>2</v>
      </c>
      <c r="I2329">
        <v>1</v>
      </c>
      <c r="J2329">
        <v>16</v>
      </c>
      <c r="K2329">
        <v>1</v>
      </c>
      <c r="L2329">
        <v>0</v>
      </c>
      <c r="M2329">
        <v>32</v>
      </c>
      <c r="N2329">
        <v>1</v>
      </c>
      <c r="O2329">
        <v>3</v>
      </c>
      <c r="P2329">
        <v>16</v>
      </c>
      <c r="Q2329">
        <v>0</v>
      </c>
      <c r="R2329">
        <v>0</v>
      </c>
    </row>
    <row r="2330" spans="1:18" x14ac:dyDescent="0.3">
      <c r="A2330" s="20">
        <v>2024</v>
      </c>
      <c r="B2330" s="20" t="s">
        <v>56</v>
      </c>
      <c r="C2330" s="20" t="s">
        <v>641</v>
      </c>
      <c r="D2330" s="20" t="s">
        <v>242</v>
      </c>
      <c r="E2330" s="20">
        <v>1</v>
      </c>
      <c r="F2330" s="20" t="s">
        <v>58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3">
      <c r="A2331" s="20">
        <v>2024</v>
      </c>
      <c r="B2331" s="20" t="s">
        <v>56</v>
      </c>
      <c r="C2331" s="20" t="s">
        <v>641</v>
      </c>
      <c r="D2331" s="20" t="s">
        <v>242</v>
      </c>
      <c r="E2331" s="20">
        <v>2</v>
      </c>
      <c r="F2331" s="20" t="s">
        <v>25</v>
      </c>
      <c r="G2331">
        <v>3910</v>
      </c>
      <c r="H2331">
        <v>0</v>
      </c>
      <c r="I2331">
        <v>0</v>
      </c>
      <c r="J2331">
        <v>10</v>
      </c>
      <c r="K2331">
        <v>2186</v>
      </c>
      <c r="L2331">
        <v>1543</v>
      </c>
      <c r="M2331">
        <v>171</v>
      </c>
      <c r="N2331">
        <v>0</v>
      </c>
      <c r="O2331">
        <v>0</v>
      </c>
      <c r="P2331">
        <v>0</v>
      </c>
      <c r="Q2331">
        <v>2026</v>
      </c>
      <c r="R2331">
        <v>1805</v>
      </c>
    </row>
    <row r="2332" spans="1:18" x14ac:dyDescent="0.3">
      <c r="A2332" s="20">
        <v>2024</v>
      </c>
      <c r="B2332" s="20" t="s">
        <v>56</v>
      </c>
      <c r="C2332" s="20" t="s">
        <v>641</v>
      </c>
      <c r="D2332" s="20" t="s">
        <v>242</v>
      </c>
      <c r="E2332" s="20">
        <v>3</v>
      </c>
      <c r="F2332" s="20" t="s">
        <v>59</v>
      </c>
      <c r="G2332">
        <v>4567</v>
      </c>
      <c r="H2332">
        <v>545</v>
      </c>
      <c r="I2332">
        <v>1010</v>
      </c>
      <c r="J2332">
        <v>2786</v>
      </c>
      <c r="K2332">
        <v>216</v>
      </c>
      <c r="L2332">
        <v>2</v>
      </c>
      <c r="M2332">
        <v>8</v>
      </c>
      <c r="N2332">
        <v>590</v>
      </c>
      <c r="O2332">
        <v>1072</v>
      </c>
      <c r="P2332">
        <v>2897</v>
      </c>
      <c r="Q2332">
        <v>0</v>
      </c>
      <c r="R2332">
        <v>0</v>
      </c>
    </row>
    <row r="2333" spans="1:18" x14ac:dyDescent="0.3">
      <c r="A2333" s="20">
        <v>2024</v>
      </c>
      <c r="B2333" s="20" t="s">
        <v>56</v>
      </c>
      <c r="C2333" s="20" t="s">
        <v>641</v>
      </c>
      <c r="D2333" s="20" t="s">
        <v>242</v>
      </c>
      <c r="E2333" s="20">
        <v>4</v>
      </c>
      <c r="F2333" s="20" t="s">
        <v>60</v>
      </c>
      <c r="G2333">
        <v>955</v>
      </c>
      <c r="H2333">
        <v>95</v>
      </c>
      <c r="I2333">
        <v>75</v>
      </c>
      <c r="J2333">
        <v>151</v>
      </c>
      <c r="K2333">
        <v>126</v>
      </c>
      <c r="L2333">
        <v>32</v>
      </c>
      <c r="M2333">
        <v>476</v>
      </c>
      <c r="N2333">
        <v>119</v>
      </c>
      <c r="O2333">
        <v>58</v>
      </c>
      <c r="P2333">
        <v>147</v>
      </c>
      <c r="Q2333">
        <v>116</v>
      </c>
      <c r="R2333">
        <v>31</v>
      </c>
    </row>
    <row r="2334" spans="1:18" x14ac:dyDescent="0.3">
      <c r="A2334" s="20">
        <v>2024</v>
      </c>
      <c r="B2334" s="20" t="s">
        <v>56</v>
      </c>
      <c r="C2334" s="20" t="s">
        <v>642</v>
      </c>
      <c r="D2334" s="20" t="s">
        <v>243</v>
      </c>
      <c r="E2334" s="20">
        <v>1</v>
      </c>
      <c r="F2334" s="20" t="s">
        <v>58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3">
      <c r="A2335" s="20">
        <v>2024</v>
      </c>
      <c r="B2335" s="20" t="s">
        <v>56</v>
      </c>
      <c r="C2335" s="20" t="s">
        <v>642</v>
      </c>
      <c r="D2335" s="20" t="s">
        <v>243</v>
      </c>
      <c r="E2335" s="20">
        <v>2</v>
      </c>
      <c r="F2335" s="20" t="s">
        <v>25</v>
      </c>
      <c r="G2335">
        <v>525</v>
      </c>
      <c r="H2335">
        <v>0</v>
      </c>
      <c r="I2335">
        <v>0</v>
      </c>
      <c r="J2335">
        <v>3</v>
      </c>
      <c r="K2335">
        <v>296</v>
      </c>
      <c r="L2335">
        <v>205</v>
      </c>
      <c r="M2335">
        <v>21</v>
      </c>
      <c r="N2335">
        <v>0</v>
      </c>
      <c r="O2335">
        <v>0</v>
      </c>
      <c r="P2335">
        <v>0</v>
      </c>
      <c r="Q2335">
        <v>308</v>
      </c>
      <c r="R2335">
        <v>217</v>
      </c>
    </row>
    <row r="2336" spans="1:18" x14ac:dyDescent="0.3">
      <c r="A2336" s="20">
        <v>2024</v>
      </c>
      <c r="B2336" s="20" t="s">
        <v>56</v>
      </c>
      <c r="C2336" s="20" t="s">
        <v>642</v>
      </c>
      <c r="D2336" s="20" t="s">
        <v>243</v>
      </c>
      <c r="E2336" s="20">
        <v>3</v>
      </c>
      <c r="F2336" s="20" t="s">
        <v>59</v>
      </c>
      <c r="G2336">
        <v>745</v>
      </c>
      <c r="H2336">
        <v>84</v>
      </c>
      <c r="I2336">
        <v>165</v>
      </c>
      <c r="J2336">
        <v>461</v>
      </c>
      <c r="K2336">
        <v>34</v>
      </c>
      <c r="L2336">
        <v>1</v>
      </c>
      <c r="M2336">
        <v>0</v>
      </c>
      <c r="N2336">
        <v>93</v>
      </c>
      <c r="O2336">
        <v>173</v>
      </c>
      <c r="P2336">
        <v>479</v>
      </c>
      <c r="Q2336">
        <v>0</v>
      </c>
      <c r="R2336">
        <v>0</v>
      </c>
    </row>
    <row r="2337" spans="1:18" x14ac:dyDescent="0.3">
      <c r="A2337" s="20">
        <v>2024</v>
      </c>
      <c r="B2337" s="20" t="s">
        <v>56</v>
      </c>
      <c r="C2337" s="20" t="s">
        <v>642</v>
      </c>
      <c r="D2337" s="20" t="s">
        <v>243</v>
      </c>
      <c r="E2337" s="20">
        <v>4</v>
      </c>
      <c r="F2337" s="20" t="s">
        <v>60</v>
      </c>
      <c r="G2337">
        <v>29</v>
      </c>
      <c r="H2337">
        <v>1</v>
      </c>
      <c r="I2337">
        <v>0</v>
      </c>
      <c r="J2337">
        <v>1</v>
      </c>
      <c r="K2337">
        <v>1</v>
      </c>
      <c r="L2337">
        <v>2</v>
      </c>
      <c r="M2337">
        <v>24</v>
      </c>
      <c r="N2337">
        <v>1</v>
      </c>
      <c r="O2337">
        <v>0</v>
      </c>
      <c r="P2337">
        <v>2</v>
      </c>
      <c r="Q2337">
        <v>0</v>
      </c>
      <c r="R2337">
        <v>0</v>
      </c>
    </row>
    <row r="2338" spans="1:18" x14ac:dyDescent="0.3">
      <c r="A2338" s="20">
        <v>2024</v>
      </c>
      <c r="B2338" s="20" t="s">
        <v>56</v>
      </c>
      <c r="C2338" s="20" t="s">
        <v>643</v>
      </c>
      <c r="D2338" s="20" t="s">
        <v>244</v>
      </c>
      <c r="E2338" s="20">
        <v>1</v>
      </c>
      <c r="F2338" s="20" t="s">
        <v>58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3">
      <c r="A2339" s="20">
        <v>2024</v>
      </c>
      <c r="B2339" s="20" t="s">
        <v>56</v>
      </c>
      <c r="C2339" s="20" t="s">
        <v>643</v>
      </c>
      <c r="D2339" s="20" t="s">
        <v>244</v>
      </c>
      <c r="E2339" s="20">
        <v>2</v>
      </c>
      <c r="F2339" s="20" t="s">
        <v>25</v>
      </c>
      <c r="G2339">
        <v>3141</v>
      </c>
      <c r="H2339">
        <v>5</v>
      </c>
      <c r="I2339">
        <v>4</v>
      </c>
      <c r="J2339">
        <v>28</v>
      </c>
      <c r="K2339">
        <v>1393</v>
      </c>
      <c r="L2339">
        <v>1195</v>
      </c>
      <c r="M2339">
        <v>516</v>
      </c>
      <c r="N2339">
        <v>0</v>
      </c>
      <c r="O2339">
        <v>9</v>
      </c>
      <c r="P2339">
        <v>14</v>
      </c>
      <c r="Q2339">
        <v>1574</v>
      </c>
      <c r="R2339">
        <v>1082</v>
      </c>
    </row>
    <row r="2340" spans="1:18" x14ac:dyDescent="0.3">
      <c r="A2340" s="20">
        <v>2024</v>
      </c>
      <c r="B2340" s="20" t="s">
        <v>56</v>
      </c>
      <c r="C2340" s="20" t="s">
        <v>643</v>
      </c>
      <c r="D2340" s="20" t="s">
        <v>244</v>
      </c>
      <c r="E2340" s="20">
        <v>3</v>
      </c>
      <c r="F2340" s="20" t="s">
        <v>59</v>
      </c>
      <c r="G2340">
        <v>4086</v>
      </c>
      <c r="H2340">
        <v>791</v>
      </c>
      <c r="I2340">
        <v>871</v>
      </c>
      <c r="J2340">
        <v>2173</v>
      </c>
      <c r="K2340">
        <v>226</v>
      </c>
      <c r="L2340">
        <v>9</v>
      </c>
      <c r="M2340">
        <v>16</v>
      </c>
      <c r="N2340">
        <v>849</v>
      </c>
      <c r="O2340">
        <v>892</v>
      </c>
      <c r="P2340">
        <v>2329</v>
      </c>
      <c r="Q2340">
        <v>0</v>
      </c>
      <c r="R2340">
        <v>0</v>
      </c>
    </row>
    <row r="2341" spans="1:18" x14ac:dyDescent="0.3">
      <c r="A2341" s="20">
        <v>2024</v>
      </c>
      <c r="B2341" s="20" t="s">
        <v>56</v>
      </c>
      <c r="C2341" s="20" t="s">
        <v>643</v>
      </c>
      <c r="D2341" s="20" t="s">
        <v>244</v>
      </c>
      <c r="E2341" s="20">
        <v>4</v>
      </c>
      <c r="F2341" s="20" t="s">
        <v>60</v>
      </c>
      <c r="G2341">
        <v>841</v>
      </c>
      <c r="H2341">
        <v>79</v>
      </c>
      <c r="I2341">
        <v>98</v>
      </c>
      <c r="J2341">
        <v>273</v>
      </c>
      <c r="K2341">
        <v>190</v>
      </c>
      <c r="L2341">
        <v>83</v>
      </c>
      <c r="M2341">
        <v>118</v>
      </c>
      <c r="N2341">
        <v>83</v>
      </c>
      <c r="O2341">
        <v>102</v>
      </c>
      <c r="P2341">
        <v>291</v>
      </c>
      <c r="Q2341">
        <v>155</v>
      </c>
      <c r="R2341">
        <v>74</v>
      </c>
    </row>
    <row r="2342" spans="1:18" x14ac:dyDescent="0.3">
      <c r="A2342" s="20">
        <v>2024</v>
      </c>
      <c r="B2342" s="20" t="s">
        <v>56</v>
      </c>
      <c r="C2342" s="20" t="s">
        <v>644</v>
      </c>
      <c r="D2342" s="20" t="s">
        <v>245</v>
      </c>
      <c r="E2342" s="20">
        <v>1</v>
      </c>
      <c r="F2342" s="20" t="s">
        <v>58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3">
      <c r="A2343" s="20">
        <v>2024</v>
      </c>
      <c r="B2343" s="20" t="s">
        <v>56</v>
      </c>
      <c r="C2343" s="20" t="s">
        <v>644</v>
      </c>
      <c r="D2343" s="20" t="s">
        <v>245</v>
      </c>
      <c r="E2343" s="20">
        <v>2</v>
      </c>
      <c r="F2343" s="20" t="s">
        <v>25</v>
      </c>
      <c r="G2343">
        <v>299</v>
      </c>
      <c r="H2343">
        <v>0</v>
      </c>
      <c r="I2343">
        <v>0</v>
      </c>
      <c r="J2343">
        <v>0</v>
      </c>
      <c r="K2343">
        <v>153</v>
      </c>
      <c r="L2343">
        <v>111</v>
      </c>
      <c r="M2343">
        <v>35</v>
      </c>
      <c r="N2343">
        <v>0</v>
      </c>
      <c r="O2343">
        <v>0</v>
      </c>
      <c r="P2343">
        <v>0</v>
      </c>
      <c r="Q2343">
        <v>158</v>
      </c>
      <c r="R2343">
        <v>114</v>
      </c>
    </row>
    <row r="2344" spans="1:18" x14ac:dyDescent="0.3">
      <c r="A2344" s="20">
        <v>2024</v>
      </c>
      <c r="B2344" s="20" t="s">
        <v>56</v>
      </c>
      <c r="C2344" s="20" t="s">
        <v>644</v>
      </c>
      <c r="D2344" s="20" t="s">
        <v>245</v>
      </c>
      <c r="E2344" s="20">
        <v>3</v>
      </c>
      <c r="F2344" s="20" t="s">
        <v>59</v>
      </c>
      <c r="G2344">
        <v>467</v>
      </c>
      <c r="H2344">
        <v>102</v>
      </c>
      <c r="I2344">
        <v>90</v>
      </c>
      <c r="J2344">
        <v>242</v>
      </c>
      <c r="K2344">
        <v>22</v>
      </c>
      <c r="L2344">
        <v>0</v>
      </c>
      <c r="M2344">
        <v>11</v>
      </c>
      <c r="N2344">
        <v>108</v>
      </c>
      <c r="O2344">
        <v>92</v>
      </c>
      <c r="P2344">
        <v>256</v>
      </c>
      <c r="Q2344">
        <v>0</v>
      </c>
      <c r="R2344">
        <v>0</v>
      </c>
    </row>
    <row r="2345" spans="1:18" x14ac:dyDescent="0.3">
      <c r="A2345" s="20">
        <v>2024</v>
      </c>
      <c r="B2345" s="20" t="s">
        <v>56</v>
      </c>
      <c r="C2345" s="20" t="s">
        <v>644</v>
      </c>
      <c r="D2345" s="20" t="s">
        <v>245</v>
      </c>
      <c r="E2345" s="20">
        <v>4</v>
      </c>
      <c r="F2345" s="20" t="s">
        <v>60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3">
      <c r="A2346" s="20">
        <v>2024</v>
      </c>
      <c r="B2346" s="20" t="s">
        <v>56</v>
      </c>
      <c r="C2346" s="20" t="s">
        <v>645</v>
      </c>
      <c r="D2346" s="20" t="s">
        <v>246</v>
      </c>
      <c r="E2346" s="20">
        <v>1</v>
      </c>
      <c r="F2346" s="20" t="s">
        <v>58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3">
      <c r="A2347" s="20">
        <v>2024</v>
      </c>
      <c r="B2347" s="20" t="s">
        <v>56</v>
      </c>
      <c r="C2347" s="20" t="s">
        <v>645</v>
      </c>
      <c r="D2347" s="20" t="s">
        <v>246</v>
      </c>
      <c r="E2347" s="20">
        <v>2</v>
      </c>
      <c r="F2347" s="20" t="s">
        <v>25</v>
      </c>
      <c r="G2347">
        <v>337</v>
      </c>
      <c r="H2347">
        <v>0</v>
      </c>
      <c r="I2347">
        <v>0</v>
      </c>
      <c r="J2347">
        <v>13</v>
      </c>
      <c r="K2347">
        <v>153</v>
      </c>
      <c r="L2347">
        <v>158</v>
      </c>
      <c r="M2347">
        <v>13</v>
      </c>
      <c r="N2347">
        <v>0</v>
      </c>
      <c r="O2347">
        <v>0</v>
      </c>
      <c r="P2347">
        <v>0</v>
      </c>
      <c r="Q2347">
        <v>159</v>
      </c>
      <c r="R2347">
        <v>178</v>
      </c>
    </row>
    <row r="2348" spans="1:18" x14ac:dyDescent="0.3">
      <c r="A2348" s="20">
        <v>2024</v>
      </c>
      <c r="B2348" s="20" t="s">
        <v>56</v>
      </c>
      <c r="C2348" s="20" t="s">
        <v>645</v>
      </c>
      <c r="D2348" s="20" t="s">
        <v>246</v>
      </c>
      <c r="E2348" s="20">
        <v>3</v>
      </c>
      <c r="F2348" s="20" t="s">
        <v>59</v>
      </c>
      <c r="G2348">
        <v>406</v>
      </c>
      <c r="H2348">
        <v>77</v>
      </c>
      <c r="I2348">
        <v>92</v>
      </c>
      <c r="J2348">
        <v>233</v>
      </c>
      <c r="K2348">
        <v>3</v>
      </c>
      <c r="L2348">
        <v>1</v>
      </c>
      <c r="M2348">
        <v>0</v>
      </c>
      <c r="N2348">
        <v>85</v>
      </c>
      <c r="O2348">
        <v>96</v>
      </c>
      <c r="P2348">
        <v>225</v>
      </c>
      <c r="Q2348">
        <v>0</v>
      </c>
      <c r="R2348">
        <v>0</v>
      </c>
    </row>
    <row r="2349" spans="1:18" x14ac:dyDescent="0.3">
      <c r="A2349" s="20">
        <v>2024</v>
      </c>
      <c r="B2349" s="20" t="s">
        <v>56</v>
      </c>
      <c r="C2349" s="20" t="s">
        <v>645</v>
      </c>
      <c r="D2349" s="20" t="s">
        <v>246</v>
      </c>
      <c r="E2349" s="20">
        <v>4</v>
      </c>
      <c r="F2349" s="20" t="s">
        <v>60</v>
      </c>
      <c r="G2349">
        <v>41</v>
      </c>
      <c r="H2349">
        <v>0</v>
      </c>
      <c r="I2349">
        <v>0</v>
      </c>
      <c r="J2349">
        <v>12</v>
      </c>
      <c r="K2349">
        <v>5</v>
      </c>
      <c r="L2349">
        <v>4</v>
      </c>
      <c r="M2349">
        <v>20</v>
      </c>
      <c r="N2349">
        <v>0</v>
      </c>
      <c r="O2349">
        <v>0</v>
      </c>
      <c r="P2349">
        <v>18</v>
      </c>
      <c r="Q2349">
        <v>0</v>
      </c>
      <c r="R2349">
        <v>0</v>
      </c>
    </row>
    <row r="2350" spans="1:18" x14ac:dyDescent="0.3">
      <c r="A2350" s="20">
        <v>2024</v>
      </c>
      <c r="B2350" s="20" t="s">
        <v>56</v>
      </c>
      <c r="C2350" s="20" t="s">
        <v>646</v>
      </c>
      <c r="D2350" s="20" t="s">
        <v>247</v>
      </c>
      <c r="E2350" s="20">
        <v>1</v>
      </c>
      <c r="F2350" s="20" t="s">
        <v>58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3">
      <c r="A2351" s="20">
        <v>2024</v>
      </c>
      <c r="B2351" s="20" t="s">
        <v>56</v>
      </c>
      <c r="C2351" s="20" t="s">
        <v>646</v>
      </c>
      <c r="D2351" s="20" t="s">
        <v>247</v>
      </c>
      <c r="E2351" s="20">
        <v>2</v>
      </c>
      <c r="F2351" s="20" t="s">
        <v>25</v>
      </c>
      <c r="G2351">
        <v>456</v>
      </c>
      <c r="H2351">
        <v>0</v>
      </c>
      <c r="I2351">
        <v>0</v>
      </c>
      <c r="J2351">
        <v>6</v>
      </c>
      <c r="K2351">
        <v>278</v>
      </c>
      <c r="L2351">
        <v>157</v>
      </c>
      <c r="M2351">
        <v>15</v>
      </c>
      <c r="N2351">
        <v>0</v>
      </c>
      <c r="O2351">
        <v>0</v>
      </c>
      <c r="P2351">
        <v>0</v>
      </c>
      <c r="Q2351">
        <v>284</v>
      </c>
      <c r="R2351">
        <v>172</v>
      </c>
    </row>
    <row r="2352" spans="1:18" x14ac:dyDescent="0.3">
      <c r="A2352" s="20">
        <v>2024</v>
      </c>
      <c r="B2352" s="20" t="s">
        <v>56</v>
      </c>
      <c r="C2352" s="20" t="s">
        <v>646</v>
      </c>
      <c r="D2352" s="20" t="s">
        <v>247</v>
      </c>
      <c r="E2352" s="20">
        <v>3</v>
      </c>
      <c r="F2352" s="20" t="s">
        <v>59</v>
      </c>
      <c r="G2352">
        <v>754</v>
      </c>
      <c r="H2352">
        <v>144</v>
      </c>
      <c r="I2352">
        <v>157</v>
      </c>
      <c r="J2352">
        <v>427</v>
      </c>
      <c r="K2352">
        <v>26</v>
      </c>
      <c r="L2352">
        <v>0</v>
      </c>
      <c r="M2352">
        <v>0</v>
      </c>
      <c r="N2352">
        <v>155</v>
      </c>
      <c r="O2352">
        <v>163</v>
      </c>
      <c r="P2352">
        <v>436</v>
      </c>
      <c r="Q2352">
        <v>0</v>
      </c>
      <c r="R2352">
        <v>0</v>
      </c>
    </row>
    <row r="2353" spans="1:18" x14ac:dyDescent="0.3">
      <c r="A2353" s="20">
        <v>2024</v>
      </c>
      <c r="B2353" s="20" t="s">
        <v>56</v>
      </c>
      <c r="C2353" s="20" t="s">
        <v>646</v>
      </c>
      <c r="D2353" s="20" t="s">
        <v>247</v>
      </c>
      <c r="E2353" s="20">
        <v>4</v>
      </c>
      <c r="F2353" s="20" t="s">
        <v>60</v>
      </c>
      <c r="G2353">
        <v>60</v>
      </c>
      <c r="H2353">
        <v>6</v>
      </c>
      <c r="I2353">
        <v>6</v>
      </c>
      <c r="J2353">
        <v>4</v>
      </c>
      <c r="K2353">
        <v>3</v>
      </c>
      <c r="L2353">
        <v>1</v>
      </c>
      <c r="M2353">
        <v>40</v>
      </c>
      <c r="N2353">
        <v>6</v>
      </c>
      <c r="O2353">
        <v>7</v>
      </c>
      <c r="P2353">
        <v>6</v>
      </c>
      <c r="Q2353">
        <v>0</v>
      </c>
      <c r="R2353">
        <v>0</v>
      </c>
    </row>
    <row r="2354" spans="1:18" x14ac:dyDescent="0.3">
      <c r="A2354" s="20">
        <v>2024</v>
      </c>
      <c r="B2354" s="20" t="s">
        <v>56</v>
      </c>
      <c r="C2354" s="20" t="s">
        <v>647</v>
      </c>
      <c r="D2354" s="20" t="s">
        <v>248</v>
      </c>
      <c r="E2354" s="20">
        <v>1</v>
      </c>
      <c r="F2354" s="20" t="s">
        <v>58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3">
      <c r="A2355" s="20">
        <v>2024</v>
      </c>
      <c r="B2355" s="20" t="s">
        <v>56</v>
      </c>
      <c r="C2355" s="20" t="s">
        <v>647</v>
      </c>
      <c r="D2355" s="20" t="s">
        <v>248</v>
      </c>
      <c r="E2355" s="20">
        <v>2</v>
      </c>
      <c r="F2355" s="20" t="s">
        <v>25</v>
      </c>
      <c r="G2355">
        <v>1440</v>
      </c>
      <c r="H2355">
        <v>0</v>
      </c>
      <c r="I2355">
        <v>0</v>
      </c>
      <c r="J2355">
        <v>0</v>
      </c>
      <c r="K2355">
        <v>744</v>
      </c>
      <c r="L2355">
        <v>540</v>
      </c>
      <c r="M2355">
        <v>156</v>
      </c>
      <c r="N2355">
        <v>0</v>
      </c>
      <c r="O2355">
        <v>0</v>
      </c>
      <c r="P2355">
        <v>0</v>
      </c>
      <c r="Q2355">
        <v>860</v>
      </c>
      <c r="R2355">
        <v>511</v>
      </c>
    </row>
    <row r="2356" spans="1:18" x14ac:dyDescent="0.3">
      <c r="A2356" s="20">
        <v>2024</v>
      </c>
      <c r="B2356" s="20" t="s">
        <v>56</v>
      </c>
      <c r="C2356" s="20" t="s">
        <v>647</v>
      </c>
      <c r="D2356" s="20" t="s">
        <v>248</v>
      </c>
      <c r="E2356" s="20">
        <v>3</v>
      </c>
      <c r="F2356" s="20" t="s">
        <v>59</v>
      </c>
      <c r="G2356">
        <v>2642</v>
      </c>
      <c r="H2356">
        <v>662</v>
      </c>
      <c r="I2356">
        <v>555</v>
      </c>
      <c r="J2356">
        <v>1294</v>
      </c>
      <c r="K2356">
        <v>113</v>
      </c>
      <c r="L2356">
        <v>5</v>
      </c>
      <c r="M2356">
        <v>13</v>
      </c>
      <c r="N2356">
        <v>713</v>
      </c>
      <c r="O2356">
        <v>554</v>
      </c>
      <c r="P2356">
        <v>1357</v>
      </c>
      <c r="Q2356">
        <v>0</v>
      </c>
      <c r="R2356">
        <v>0</v>
      </c>
    </row>
    <row r="2357" spans="1:18" x14ac:dyDescent="0.3">
      <c r="A2357" s="20">
        <v>2024</v>
      </c>
      <c r="B2357" s="20" t="s">
        <v>56</v>
      </c>
      <c r="C2357" s="20" t="s">
        <v>647</v>
      </c>
      <c r="D2357" s="20" t="s">
        <v>248</v>
      </c>
      <c r="E2357" s="20">
        <v>4</v>
      </c>
      <c r="F2357" s="20" t="s">
        <v>60</v>
      </c>
      <c r="G2357">
        <v>1259</v>
      </c>
      <c r="H2357">
        <v>49</v>
      </c>
      <c r="I2357">
        <v>93</v>
      </c>
      <c r="J2357">
        <v>325</v>
      </c>
      <c r="K2357">
        <v>434</v>
      </c>
      <c r="L2357">
        <v>292</v>
      </c>
      <c r="M2357">
        <v>66</v>
      </c>
      <c r="N2357">
        <v>55</v>
      </c>
      <c r="O2357">
        <v>99</v>
      </c>
      <c r="P2357">
        <v>376</v>
      </c>
      <c r="Q2357">
        <v>358</v>
      </c>
      <c r="R2357">
        <v>307</v>
      </c>
    </row>
    <row r="2358" spans="1:18" x14ac:dyDescent="0.3">
      <c r="A2358" s="20">
        <v>2024</v>
      </c>
      <c r="B2358" s="20" t="s">
        <v>56</v>
      </c>
      <c r="C2358" s="20" t="s">
        <v>648</v>
      </c>
      <c r="D2358" s="20" t="s">
        <v>249</v>
      </c>
      <c r="E2358" s="20">
        <v>1</v>
      </c>
      <c r="F2358" s="20" t="s">
        <v>58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3">
      <c r="A2359" s="20">
        <v>2024</v>
      </c>
      <c r="B2359" s="20" t="s">
        <v>56</v>
      </c>
      <c r="C2359" s="20" t="s">
        <v>648</v>
      </c>
      <c r="D2359" s="20" t="s">
        <v>249</v>
      </c>
      <c r="E2359" s="20">
        <v>2</v>
      </c>
      <c r="F2359" s="20" t="s">
        <v>25</v>
      </c>
      <c r="G2359">
        <v>315</v>
      </c>
      <c r="H2359">
        <v>0</v>
      </c>
      <c r="I2359">
        <v>0</v>
      </c>
      <c r="J2359">
        <v>2</v>
      </c>
      <c r="K2359">
        <v>179</v>
      </c>
      <c r="L2359">
        <v>127</v>
      </c>
      <c r="M2359">
        <v>7</v>
      </c>
      <c r="N2359">
        <v>0</v>
      </c>
      <c r="O2359">
        <v>0</v>
      </c>
      <c r="P2359">
        <v>0</v>
      </c>
      <c r="Q2359">
        <v>176</v>
      </c>
      <c r="R2359">
        <v>139</v>
      </c>
    </row>
    <row r="2360" spans="1:18" x14ac:dyDescent="0.3">
      <c r="A2360" s="20">
        <v>2024</v>
      </c>
      <c r="B2360" s="20" t="s">
        <v>56</v>
      </c>
      <c r="C2360" s="20" t="s">
        <v>648</v>
      </c>
      <c r="D2360" s="20" t="s">
        <v>249</v>
      </c>
      <c r="E2360" s="20">
        <v>3</v>
      </c>
      <c r="F2360" s="20" t="s">
        <v>59</v>
      </c>
      <c r="G2360">
        <v>514</v>
      </c>
      <c r="H2360">
        <v>119</v>
      </c>
      <c r="I2360">
        <v>107</v>
      </c>
      <c r="J2360">
        <v>266</v>
      </c>
      <c r="K2360">
        <v>17</v>
      </c>
      <c r="L2360">
        <v>0</v>
      </c>
      <c r="M2360">
        <v>5</v>
      </c>
      <c r="N2360">
        <v>127</v>
      </c>
      <c r="O2360">
        <v>106</v>
      </c>
      <c r="P2360">
        <v>276</v>
      </c>
      <c r="Q2360">
        <v>0</v>
      </c>
      <c r="R2360">
        <v>0</v>
      </c>
    </row>
    <row r="2361" spans="1:18" x14ac:dyDescent="0.3">
      <c r="A2361" s="20">
        <v>2024</v>
      </c>
      <c r="B2361" s="20" t="s">
        <v>56</v>
      </c>
      <c r="C2361" s="20" t="s">
        <v>648</v>
      </c>
      <c r="D2361" s="20" t="s">
        <v>249</v>
      </c>
      <c r="E2361" s="20">
        <v>4</v>
      </c>
      <c r="F2361" s="20" t="s">
        <v>60</v>
      </c>
      <c r="G2361">
        <v>20</v>
      </c>
      <c r="H2361">
        <v>0</v>
      </c>
      <c r="I2361">
        <v>0</v>
      </c>
      <c r="J2361">
        <v>3</v>
      </c>
      <c r="K2361">
        <v>0</v>
      </c>
      <c r="L2361">
        <v>3</v>
      </c>
      <c r="M2361">
        <v>14</v>
      </c>
      <c r="N2361">
        <v>0</v>
      </c>
      <c r="O2361">
        <v>0</v>
      </c>
      <c r="P2361">
        <v>4</v>
      </c>
      <c r="Q2361">
        <v>0</v>
      </c>
      <c r="R2361">
        <v>0</v>
      </c>
    </row>
    <row r="2362" spans="1:18" x14ac:dyDescent="0.3">
      <c r="A2362" s="20">
        <v>2024</v>
      </c>
      <c r="B2362" s="20" t="s">
        <v>56</v>
      </c>
      <c r="C2362" s="20" t="s">
        <v>649</v>
      </c>
      <c r="D2362" s="20" t="s">
        <v>250</v>
      </c>
      <c r="E2362" s="20">
        <v>1</v>
      </c>
      <c r="F2362" s="20" t="s">
        <v>58</v>
      </c>
      <c r="G2362">
        <v>564</v>
      </c>
      <c r="H2362">
        <v>0</v>
      </c>
      <c r="I2362">
        <v>0</v>
      </c>
      <c r="J2362">
        <v>0</v>
      </c>
      <c r="K2362">
        <v>11</v>
      </c>
      <c r="L2362">
        <v>206</v>
      </c>
      <c r="M2362">
        <v>347</v>
      </c>
      <c r="N2362">
        <v>0</v>
      </c>
      <c r="O2362">
        <v>0</v>
      </c>
      <c r="P2362">
        <v>0</v>
      </c>
      <c r="Q2362">
        <v>0</v>
      </c>
      <c r="R2362">
        <v>294</v>
      </c>
    </row>
    <row r="2363" spans="1:18" x14ac:dyDescent="0.3">
      <c r="A2363" s="20">
        <v>2024</v>
      </c>
      <c r="B2363" s="20" t="s">
        <v>56</v>
      </c>
      <c r="C2363" s="20" t="s">
        <v>649</v>
      </c>
      <c r="D2363" s="20" t="s">
        <v>250</v>
      </c>
      <c r="E2363" s="20">
        <v>2</v>
      </c>
      <c r="F2363" s="20" t="s">
        <v>25</v>
      </c>
      <c r="G2363">
        <v>40512</v>
      </c>
      <c r="H2363">
        <v>1</v>
      </c>
      <c r="I2363">
        <v>6</v>
      </c>
      <c r="J2363">
        <v>412</v>
      </c>
      <c r="K2363">
        <v>19848</v>
      </c>
      <c r="L2363">
        <v>15135</v>
      </c>
      <c r="M2363">
        <v>5110</v>
      </c>
      <c r="N2363">
        <v>0</v>
      </c>
      <c r="O2363">
        <v>7</v>
      </c>
      <c r="P2363">
        <v>320</v>
      </c>
      <c r="Q2363">
        <v>21713</v>
      </c>
      <c r="R2363">
        <v>14789</v>
      </c>
    </row>
    <row r="2364" spans="1:18" x14ac:dyDescent="0.3">
      <c r="A2364" s="20">
        <v>2024</v>
      </c>
      <c r="B2364" s="20" t="s">
        <v>56</v>
      </c>
      <c r="C2364" s="20" t="s">
        <v>649</v>
      </c>
      <c r="D2364" s="20" t="s">
        <v>250</v>
      </c>
      <c r="E2364" s="20">
        <v>3</v>
      </c>
      <c r="F2364" s="20" t="s">
        <v>59</v>
      </c>
      <c r="G2364">
        <v>40008</v>
      </c>
      <c r="H2364">
        <v>2150</v>
      </c>
      <c r="I2364">
        <v>8277</v>
      </c>
      <c r="J2364">
        <v>27245</v>
      </c>
      <c r="K2364">
        <v>1776</v>
      </c>
      <c r="L2364">
        <v>18</v>
      </c>
      <c r="M2364">
        <v>542</v>
      </c>
      <c r="N2364">
        <v>2350</v>
      </c>
      <c r="O2364">
        <v>8995</v>
      </c>
      <c r="P2364">
        <v>28112</v>
      </c>
      <c r="Q2364">
        <v>0</v>
      </c>
      <c r="R2364">
        <v>0</v>
      </c>
    </row>
    <row r="2365" spans="1:18" x14ac:dyDescent="0.3">
      <c r="A2365" s="20">
        <v>2024</v>
      </c>
      <c r="B2365" s="20" t="s">
        <v>56</v>
      </c>
      <c r="C2365" s="20" t="s">
        <v>649</v>
      </c>
      <c r="D2365" s="20" t="s">
        <v>250</v>
      </c>
      <c r="E2365" s="20">
        <v>4</v>
      </c>
      <c r="F2365" s="20" t="s">
        <v>60</v>
      </c>
      <c r="G2365">
        <v>35210</v>
      </c>
      <c r="H2365">
        <v>8362</v>
      </c>
      <c r="I2365">
        <v>4748</v>
      </c>
      <c r="J2365">
        <v>8029</v>
      </c>
      <c r="K2365">
        <v>6535</v>
      </c>
      <c r="L2365">
        <v>4303</v>
      </c>
      <c r="M2365">
        <v>3233</v>
      </c>
      <c r="N2365">
        <v>8849</v>
      </c>
      <c r="O2365">
        <v>4595</v>
      </c>
      <c r="P2365">
        <v>7920</v>
      </c>
      <c r="Q2365">
        <v>5923</v>
      </c>
      <c r="R2365">
        <v>4354</v>
      </c>
    </row>
    <row r="2366" spans="1:18" x14ac:dyDescent="0.3">
      <c r="A2366" s="20">
        <v>2024</v>
      </c>
      <c r="B2366" s="20" t="s">
        <v>56</v>
      </c>
      <c r="C2366" s="20" t="s">
        <v>650</v>
      </c>
      <c r="D2366" s="20" t="s">
        <v>251</v>
      </c>
      <c r="E2366" s="20">
        <v>1</v>
      </c>
      <c r="F2366" s="20" t="s">
        <v>58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3">
      <c r="A2367" s="20">
        <v>2024</v>
      </c>
      <c r="B2367" s="20" t="s">
        <v>56</v>
      </c>
      <c r="C2367" s="20" t="s">
        <v>650</v>
      </c>
      <c r="D2367" s="20" t="s">
        <v>251</v>
      </c>
      <c r="E2367" s="20">
        <v>2</v>
      </c>
      <c r="F2367" s="20" t="s">
        <v>25</v>
      </c>
      <c r="G2367">
        <v>575</v>
      </c>
      <c r="H2367">
        <v>0</v>
      </c>
      <c r="I2367">
        <v>0</v>
      </c>
      <c r="J2367">
        <v>2</v>
      </c>
      <c r="K2367">
        <v>363</v>
      </c>
      <c r="L2367">
        <v>198</v>
      </c>
      <c r="M2367">
        <v>12</v>
      </c>
      <c r="N2367">
        <v>0</v>
      </c>
      <c r="O2367">
        <v>0</v>
      </c>
      <c r="P2367">
        <v>0</v>
      </c>
      <c r="Q2367">
        <v>369</v>
      </c>
      <c r="R2367">
        <v>206</v>
      </c>
    </row>
    <row r="2368" spans="1:18" x14ac:dyDescent="0.3">
      <c r="A2368" s="20">
        <v>2024</v>
      </c>
      <c r="B2368" s="20" t="s">
        <v>56</v>
      </c>
      <c r="C2368" s="20" t="s">
        <v>650</v>
      </c>
      <c r="D2368" s="20" t="s">
        <v>251</v>
      </c>
      <c r="E2368" s="20">
        <v>3</v>
      </c>
      <c r="F2368" s="20" t="s">
        <v>59</v>
      </c>
      <c r="G2368">
        <v>732</v>
      </c>
      <c r="H2368">
        <v>87</v>
      </c>
      <c r="I2368">
        <v>160</v>
      </c>
      <c r="J2368">
        <v>432</v>
      </c>
      <c r="K2368">
        <v>48</v>
      </c>
      <c r="L2368">
        <v>5</v>
      </c>
      <c r="M2368">
        <v>0</v>
      </c>
      <c r="N2368">
        <v>99</v>
      </c>
      <c r="O2368">
        <v>161</v>
      </c>
      <c r="P2368">
        <v>472</v>
      </c>
      <c r="Q2368">
        <v>0</v>
      </c>
      <c r="R2368">
        <v>0</v>
      </c>
    </row>
    <row r="2369" spans="1:18" x14ac:dyDescent="0.3">
      <c r="A2369" s="20">
        <v>2024</v>
      </c>
      <c r="B2369" s="20" t="s">
        <v>56</v>
      </c>
      <c r="C2369" s="20" t="s">
        <v>650</v>
      </c>
      <c r="D2369" s="20" t="s">
        <v>251</v>
      </c>
      <c r="E2369" s="20">
        <v>4</v>
      </c>
      <c r="F2369" s="20" t="s">
        <v>60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3">
      <c r="A2370" s="20">
        <v>2024</v>
      </c>
      <c r="B2370" s="20" t="s">
        <v>56</v>
      </c>
      <c r="C2370" s="20" t="s">
        <v>651</v>
      </c>
      <c r="D2370" s="20" t="s">
        <v>252</v>
      </c>
      <c r="E2370" s="20">
        <v>1</v>
      </c>
      <c r="F2370" s="20" t="s">
        <v>58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3">
      <c r="A2371" s="20">
        <v>2024</v>
      </c>
      <c r="B2371" s="20" t="s">
        <v>56</v>
      </c>
      <c r="C2371" s="20" t="s">
        <v>651</v>
      </c>
      <c r="D2371" s="20" t="s">
        <v>252</v>
      </c>
      <c r="E2371" s="20">
        <v>2</v>
      </c>
      <c r="F2371" s="20" t="s">
        <v>25</v>
      </c>
      <c r="G2371">
        <v>293</v>
      </c>
      <c r="H2371">
        <v>0</v>
      </c>
      <c r="I2371">
        <v>0</v>
      </c>
      <c r="J2371">
        <v>0</v>
      </c>
      <c r="K2371">
        <v>182</v>
      </c>
      <c r="L2371">
        <v>97</v>
      </c>
      <c r="M2371">
        <v>14</v>
      </c>
      <c r="N2371">
        <v>0</v>
      </c>
      <c r="O2371">
        <v>0</v>
      </c>
      <c r="P2371">
        <v>0</v>
      </c>
      <c r="Q2371">
        <v>171</v>
      </c>
      <c r="R2371">
        <v>122</v>
      </c>
    </row>
    <row r="2372" spans="1:18" x14ac:dyDescent="0.3">
      <c r="A2372" s="20">
        <v>2024</v>
      </c>
      <c r="B2372" s="20" t="s">
        <v>56</v>
      </c>
      <c r="C2372" s="20" t="s">
        <v>651</v>
      </c>
      <c r="D2372" s="20" t="s">
        <v>252</v>
      </c>
      <c r="E2372" s="20">
        <v>3</v>
      </c>
      <c r="F2372" s="20" t="s">
        <v>59</v>
      </c>
      <c r="G2372">
        <v>516</v>
      </c>
      <c r="H2372">
        <v>99</v>
      </c>
      <c r="I2372">
        <v>123</v>
      </c>
      <c r="J2372">
        <v>267</v>
      </c>
      <c r="K2372">
        <v>9</v>
      </c>
      <c r="L2372">
        <v>0</v>
      </c>
      <c r="M2372">
        <v>18</v>
      </c>
      <c r="N2372">
        <v>107</v>
      </c>
      <c r="O2372">
        <v>123</v>
      </c>
      <c r="P2372">
        <v>268</v>
      </c>
      <c r="Q2372">
        <v>0</v>
      </c>
      <c r="R2372">
        <v>0</v>
      </c>
    </row>
    <row r="2373" spans="1:18" x14ac:dyDescent="0.3">
      <c r="A2373" s="20">
        <v>2024</v>
      </c>
      <c r="B2373" s="20" t="s">
        <v>56</v>
      </c>
      <c r="C2373" s="20" t="s">
        <v>651</v>
      </c>
      <c r="D2373" s="20" t="s">
        <v>252</v>
      </c>
      <c r="E2373" s="20">
        <v>4</v>
      </c>
      <c r="F2373" s="20" t="s">
        <v>60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3">
      <c r="A2374" s="20">
        <v>2024</v>
      </c>
      <c r="B2374" s="20" t="s">
        <v>56</v>
      </c>
      <c r="C2374" s="20" t="s">
        <v>652</v>
      </c>
      <c r="D2374" s="20" t="s">
        <v>253</v>
      </c>
      <c r="E2374" s="20">
        <v>1</v>
      </c>
      <c r="F2374" s="20" t="s">
        <v>58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3">
      <c r="A2375" s="20">
        <v>2024</v>
      </c>
      <c r="B2375" s="20" t="s">
        <v>56</v>
      </c>
      <c r="C2375" s="20" t="s">
        <v>652</v>
      </c>
      <c r="D2375" s="20" t="s">
        <v>253</v>
      </c>
      <c r="E2375" s="20">
        <v>2</v>
      </c>
      <c r="F2375" s="20" t="s">
        <v>25</v>
      </c>
      <c r="G2375">
        <v>407</v>
      </c>
      <c r="H2375">
        <v>0</v>
      </c>
      <c r="I2375">
        <v>0</v>
      </c>
      <c r="J2375">
        <v>7</v>
      </c>
      <c r="K2375">
        <v>220</v>
      </c>
      <c r="L2375">
        <v>166</v>
      </c>
      <c r="M2375">
        <v>14</v>
      </c>
      <c r="N2375">
        <v>0</v>
      </c>
      <c r="O2375">
        <v>0</v>
      </c>
      <c r="P2375">
        <v>0</v>
      </c>
      <c r="Q2375">
        <v>232</v>
      </c>
      <c r="R2375">
        <v>175</v>
      </c>
    </row>
    <row r="2376" spans="1:18" x14ac:dyDescent="0.3">
      <c r="A2376" s="20">
        <v>2024</v>
      </c>
      <c r="B2376" s="20" t="s">
        <v>56</v>
      </c>
      <c r="C2376" s="20" t="s">
        <v>652</v>
      </c>
      <c r="D2376" s="20" t="s">
        <v>253</v>
      </c>
      <c r="E2376" s="20">
        <v>3</v>
      </c>
      <c r="F2376" s="20" t="s">
        <v>59</v>
      </c>
      <c r="G2376">
        <v>354</v>
      </c>
      <c r="H2376">
        <v>117</v>
      </c>
      <c r="I2376">
        <v>59</v>
      </c>
      <c r="J2376">
        <v>152</v>
      </c>
      <c r="K2376">
        <v>26</v>
      </c>
      <c r="L2376">
        <v>0</v>
      </c>
      <c r="M2376">
        <v>0</v>
      </c>
      <c r="N2376">
        <v>125</v>
      </c>
      <c r="O2376">
        <v>56</v>
      </c>
      <c r="P2376">
        <v>173</v>
      </c>
      <c r="Q2376">
        <v>0</v>
      </c>
      <c r="R2376">
        <v>0</v>
      </c>
    </row>
    <row r="2377" spans="1:18" x14ac:dyDescent="0.3">
      <c r="A2377" s="20">
        <v>2024</v>
      </c>
      <c r="B2377" s="20" t="s">
        <v>56</v>
      </c>
      <c r="C2377" s="20" t="s">
        <v>652</v>
      </c>
      <c r="D2377" s="20" t="s">
        <v>253</v>
      </c>
      <c r="E2377" s="20">
        <v>4</v>
      </c>
      <c r="F2377" s="20" t="s">
        <v>60</v>
      </c>
      <c r="G2377">
        <v>231</v>
      </c>
      <c r="H2377">
        <v>5</v>
      </c>
      <c r="I2377">
        <v>58</v>
      </c>
      <c r="J2377">
        <v>135</v>
      </c>
      <c r="K2377">
        <v>8</v>
      </c>
      <c r="L2377">
        <v>2</v>
      </c>
      <c r="M2377">
        <v>23</v>
      </c>
      <c r="N2377">
        <v>12</v>
      </c>
      <c r="O2377">
        <v>53</v>
      </c>
      <c r="P2377">
        <v>144</v>
      </c>
      <c r="Q2377">
        <v>0</v>
      </c>
      <c r="R2377">
        <v>0</v>
      </c>
    </row>
    <row r="2378" spans="1:18" x14ac:dyDescent="0.3">
      <c r="A2378" s="20">
        <v>2024</v>
      </c>
      <c r="B2378" s="20" t="s">
        <v>56</v>
      </c>
      <c r="C2378" s="20" t="s">
        <v>653</v>
      </c>
      <c r="D2378" s="20" t="s">
        <v>254</v>
      </c>
      <c r="E2378" s="20">
        <v>1</v>
      </c>
      <c r="F2378" s="20" t="s">
        <v>58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3">
      <c r="A2379" s="20">
        <v>2024</v>
      </c>
      <c r="B2379" s="20" t="s">
        <v>56</v>
      </c>
      <c r="C2379" s="20" t="s">
        <v>653</v>
      </c>
      <c r="D2379" s="20" t="s">
        <v>254</v>
      </c>
      <c r="E2379" s="20">
        <v>2</v>
      </c>
      <c r="F2379" s="20" t="s">
        <v>25</v>
      </c>
      <c r="G2379">
        <v>1009</v>
      </c>
      <c r="H2379">
        <v>0</v>
      </c>
      <c r="I2379">
        <v>0</v>
      </c>
      <c r="J2379">
        <v>28</v>
      </c>
      <c r="K2379">
        <v>613</v>
      </c>
      <c r="L2379">
        <v>353</v>
      </c>
      <c r="M2379">
        <v>15</v>
      </c>
      <c r="N2379">
        <v>0</v>
      </c>
      <c r="O2379">
        <v>0</v>
      </c>
      <c r="P2379">
        <v>0</v>
      </c>
      <c r="Q2379">
        <v>619</v>
      </c>
      <c r="R2379">
        <v>390</v>
      </c>
    </row>
    <row r="2380" spans="1:18" x14ac:dyDescent="0.3">
      <c r="A2380" s="20">
        <v>2024</v>
      </c>
      <c r="B2380" s="20" t="s">
        <v>56</v>
      </c>
      <c r="C2380" s="20" t="s">
        <v>653</v>
      </c>
      <c r="D2380" s="20" t="s">
        <v>254</v>
      </c>
      <c r="E2380" s="20">
        <v>3</v>
      </c>
      <c r="F2380" s="20" t="s">
        <v>59</v>
      </c>
      <c r="G2380">
        <v>1229</v>
      </c>
      <c r="H2380">
        <v>144</v>
      </c>
      <c r="I2380">
        <v>271</v>
      </c>
      <c r="J2380">
        <v>789</v>
      </c>
      <c r="K2380">
        <v>25</v>
      </c>
      <c r="L2380">
        <v>0</v>
      </c>
      <c r="M2380">
        <v>0</v>
      </c>
      <c r="N2380">
        <v>158</v>
      </c>
      <c r="O2380">
        <v>286</v>
      </c>
      <c r="P2380">
        <v>785</v>
      </c>
      <c r="Q2380">
        <v>0</v>
      </c>
      <c r="R2380">
        <v>0</v>
      </c>
    </row>
    <row r="2381" spans="1:18" x14ac:dyDescent="0.3">
      <c r="A2381" s="20">
        <v>2024</v>
      </c>
      <c r="B2381" s="20" t="s">
        <v>56</v>
      </c>
      <c r="C2381" s="20" t="s">
        <v>653</v>
      </c>
      <c r="D2381" s="20" t="s">
        <v>254</v>
      </c>
      <c r="E2381" s="20">
        <v>4</v>
      </c>
      <c r="F2381" s="20" t="s">
        <v>60</v>
      </c>
      <c r="G2381">
        <v>158</v>
      </c>
      <c r="H2381">
        <v>34</v>
      </c>
      <c r="I2381">
        <v>31</v>
      </c>
      <c r="J2381">
        <v>59</v>
      </c>
      <c r="K2381">
        <v>5</v>
      </c>
      <c r="L2381">
        <v>2</v>
      </c>
      <c r="M2381">
        <v>27</v>
      </c>
      <c r="N2381">
        <v>35</v>
      </c>
      <c r="O2381">
        <v>37</v>
      </c>
      <c r="P2381">
        <v>58</v>
      </c>
      <c r="Q2381">
        <v>0</v>
      </c>
      <c r="R2381">
        <v>0</v>
      </c>
    </row>
    <row r="2382" spans="1:18" x14ac:dyDescent="0.3">
      <c r="A2382" s="20">
        <v>2024</v>
      </c>
      <c r="B2382" s="20" t="s">
        <v>56</v>
      </c>
      <c r="C2382" s="20" t="s">
        <v>654</v>
      </c>
      <c r="D2382" s="20" t="s">
        <v>255</v>
      </c>
      <c r="E2382" s="20">
        <v>1</v>
      </c>
      <c r="F2382" s="20" t="s">
        <v>58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3">
      <c r="A2383" s="20">
        <v>2024</v>
      </c>
      <c r="B2383" s="20" t="s">
        <v>56</v>
      </c>
      <c r="C2383" s="20" t="s">
        <v>654</v>
      </c>
      <c r="D2383" s="20" t="s">
        <v>255</v>
      </c>
      <c r="E2383" s="20">
        <v>2</v>
      </c>
      <c r="F2383" s="20" t="s">
        <v>25</v>
      </c>
      <c r="G2383">
        <v>1005</v>
      </c>
      <c r="H2383">
        <v>0</v>
      </c>
      <c r="I2383">
        <v>0</v>
      </c>
      <c r="J2383">
        <v>6</v>
      </c>
      <c r="K2383">
        <v>547</v>
      </c>
      <c r="L2383">
        <v>403</v>
      </c>
      <c r="M2383">
        <v>49</v>
      </c>
      <c r="N2383">
        <v>0</v>
      </c>
      <c r="O2383">
        <v>0</v>
      </c>
      <c r="P2383">
        <v>0</v>
      </c>
      <c r="Q2383">
        <v>532</v>
      </c>
      <c r="R2383">
        <v>448</v>
      </c>
    </row>
    <row r="2384" spans="1:18" x14ac:dyDescent="0.3">
      <c r="A2384" s="20">
        <v>2024</v>
      </c>
      <c r="B2384" s="20" t="s">
        <v>56</v>
      </c>
      <c r="C2384" s="20" t="s">
        <v>654</v>
      </c>
      <c r="D2384" s="20" t="s">
        <v>255</v>
      </c>
      <c r="E2384" s="20">
        <v>3</v>
      </c>
      <c r="F2384" s="20" t="s">
        <v>59</v>
      </c>
      <c r="G2384">
        <v>1329</v>
      </c>
      <c r="H2384">
        <v>243</v>
      </c>
      <c r="I2384">
        <v>242</v>
      </c>
      <c r="J2384">
        <v>782</v>
      </c>
      <c r="K2384">
        <v>47</v>
      </c>
      <c r="L2384">
        <v>0</v>
      </c>
      <c r="M2384">
        <v>15</v>
      </c>
      <c r="N2384">
        <v>258</v>
      </c>
      <c r="O2384">
        <v>253</v>
      </c>
      <c r="P2384">
        <v>803</v>
      </c>
      <c r="Q2384">
        <v>0</v>
      </c>
      <c r="R2384">
        <v>0</v>
      </c>
    </row>
    <row r="2385" spans="1:18" x14ac:dyDescent="0.3">
      <c r="A2385" s="20">
        <v>2024</v>
      </c>
      <c r="B2385" s="20" t="s">
        <v>56</v>
      </c>
      <c r="C2385" s="20" t="s">
        <v>654</v>
      </c>
      <c r="D2385" s="20" t="s">
        <v>255</v>
      </c>
      <c r="E2385" s="20">
        <v>4</v>
      </c>
      <c r="F2385" s="20" t="s">
        <v>60</v>
      </c>
      <c r="G2385">
        <v>239</v>
      </c>
      <c r="H2385">
        <v>11</v>
      </c>
      <c r="I2385">
        <v>35</v>
      </c>
      <c r="J2385">
        <v>105</v>
      </c>
      <c r="K2385">
        <v>51</v>
      </c>
      <c r="L2385">
        <v>2</v>
      </c>
      <c r="M2385">
        <v>35</v>
      </c>
      <c r="N2385">
        <v>14</v>
      </c>
      <c r="O2385">
        <v>37</v>
      </c>
      <c r="P2385">
        <v>99</v>
      </c>
      <c r="Q2385">
        <v>52</v>
      </c>
      <c r="R2385">
        <v>0</v>
      </c>
    </row>
    <row r="2386" spans="1:18" x14ac:dyDescent="0.3">
      <c r="A2386" s="20">
        <v>2024</v>
      </c>
      <c r="B2386" s="20" t="s">
        <v>56</v>
      </c>
      <c r="C2386" s="20" t="s">
        <v>655</v>
      </c>
      <c r="D2386" s="20" t="s">
        <v>256</v>
      </c>
      <c r="E2386" s="20">
        <v>1</v>
      </c>
      <c r="F2386" s="20" t="s">
        <v>58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3">
      <c r="A2387" s="20">
        <v>2024</v>
      </c>
      <c r="B2387" s="20" t="s">
        <v>56</v>
      </c>
      <c r="C2387" s="20" t="s">
        <v>655</v>
      </c>
      <c r="D2387" s="20" t="s">
        <v>256</v>
      </c>
      <c r="E2387" s="20">
        <v>2</v>
      </c>
      <c r="F2387" s="20" t="s">
        <v>25</v>
      </c>
      <c r="G2387">
        <v>2615</v>
      </c>
      <c r="H2387">
        <v>0</v>
      </c>
      <c r="I2387">
        <v>0</v>
      </c>
      <c r="J2387">
        <v>2</v>
      </c>
      <c r="K2387">
        <v>1296</v>
      </c>
      <c r="L2387">
        <v>870</v>
      </c>
      <c r="M2387">
        <v>447</v>
      </c>
      <c r="N2387">
        <v>0</v>
      </c>
      <c r="O2387">
        <v>0</v>
      </c>
      <c r="P2387">
        <v>0</v>
      </c>
      <c r="Q2387">
        <v>1225</v>
      </c>
      <c r="R2387">
        <v>948</v>
      </c>
    </row>
    <row r="2388" spans="1:18" x14ac:dyDescent="0.3">
      <c r="A2388" s="20">
        <v>2024</v>
      </c>
      <c r="B2388" s="20" t="s">
        <v>56</v>
      </c>
      <c r="C2388" s="20" t="s">
        <v>655</v>
      </c>
      <c r="D2388" s="20" t="s">
        <v>256</v>
      </c>
      <c r="E2388" s="20">
        <v>3</v>
      </c>
      <c r="F2388" s="20" t="s">
        <v>59</v>
      </c>
      <c r="G2388">
        <v>4012</v>
      </c>
      <c r="H2388">
        <v>888</v>
      </c>
      <c r="I2388">
        <v>877</v>
      </c>
      <c r="J2388">
        <v>2120</v>
      </c>
      <c r="K2388">
        <v>119</v>
      </c>
      <c r="L2388">
        <v>1</v>
      </c>
      <c r="M2388">
        <v>7</v>
      </c>
      <c r="N2388">
        <v>960</v>
      </c>
      <c r="O2388">
        <v>879</v>
      </c>
      <c r="P2388">
        <v>2166</v>
      </c>
      <c r="Q2388">
        <v>0</v>
      </c>
      <c r="R2388">
        <v>0</v>
      </c>
    </row>
    <row r="2389" spans="1:18" x14ac:dyDescent="0.3">
      <c r="A2389" s="20">
        <v>2024</v>
      </c>
      <c r="B2389" s="20" t="s">
        <v>56</v>
      </c>
      <c r="C2389" s="20" t="s">
        <v>655</v>
      </c>
      <c r="D2389" s="20" t="s">
        <v>256</v>
      </c>
      <c r="E2389" s="20">
        <v>4</v>
      </c>
      <c r="F2389" s="20" t="s">
        <v>60</v>
      </c>
      <c r="G2389">
        <v>987</v>
      </c>
      <c r="H2389">
        <v>98</v>
      </c>
      <c r="I2389">
        <v>77</v>
      </c>
      <c r="J2389">
        <v>306</v>
      </c>
      <c r="K2389">
        <v>306</v>
      </c>
      <c r="L2389">
        <v>125</v>
      </c>
      <c r="M2389">
        <v>75</v>
      </c>
      <c r="N2389">
        <v>100</v>
      </c>
      <c r="O2389">
        <v>81</v>
      </c>
      <c r="P2389">
        <v>311</v>
      </c>
      <c r="Q2389">
        <v>275</v>
      </c>
      <c r="R2389">
        <v>137</v>
      </c>
    </row>
    <row r="2390" spans="1:18" x14ac:dyDescent="0.3">
      <c r="A2390" s="20">
        <v>2024</v>
      </c>
      <c r="B2390" s="20" t="s">
        <v>56</v>
      </c>
      <c r="C2390" s="20" t="s">
        <v>656</v>
      </c>
      <c r="D2390" s="20" t="s">
        <v>257</v>
      </c>
      <c r="E2390" s="20">
        <v>1</v>
      </c>
      <c r="F2390" s="20" t="s">
        <v>58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3">
      <c r="A2391" s="20">
        <v>2024</v>
      </c>
      <c r="B2391" s="20" t="s">
        <v>56</v>
      </c>
      <c r="C2391" s="20" t="s">
        <v>656</v>
      </c>
      <c r="D2391" s="20" t="s">
        <v>257</v>
      </c>
      <c r="E2391" s="20">
        <v>2</v>
      </c>
      <c r="F2391" s="20" t="s">
        <v>25</v>
      </c>
      <c r="G2391">
        <v>2712</v>
      </c>
      <c r="H2391">
        <v>0</v>
      </c>
      <c r="I2391">
        <v>0</v>
      </c>
      <c r="J2391">
        <v>9</v>
      </c>
      <c r="K2391">
        <v>1294</v>
      </c>
      <c r="L2391">
        <v>916</v>
      </c>
      <c r="M2391">
        <v>493</v>
      </c>
      <c r="N2391">
        <v>0</v>
      </c>
      <c r="O2391">
        <v>0</v>
      </c>
      <c r="P2391">
        <v>0</v>
      </c>
      <c r="Q2391">
        <v>1369</v>
      </c>
      <c r="R2391">
        <v>849</v>
      </c>
    </row>
    <row r="2392" spans="1:18" x14ac:dyDescent="0.3">
      <c r="A2392" s="20">
        <v>2024</v>
      </c>
      <c r="B2392" s="20" t="s">
        <v>56</v>
      </c>
      <c r="C2392" s="20" t="s">
        <v>656</v>
      </c>
      <c r="D2392" s="20" t="s">
        <v>257</v>
      </c>
      <c r="E2392" s="20">
        <v>3</v>
      </c>
      <c r="F2392" s="20" t="s">
        <v>59</v>
      </c>
      <c r="G2392">
        <v>3539</v>
      </c>
      <c r="H2392">
        <v>770</v>
      </c>
      <c r="I2392">
        <v>741</v>
      </c>
      <c r="J2392">
        <v>1906</v>
      </c>
      <c r="K2392">
        <v>112</v>
      </c>
      <c r="L2392">
        <v>2</v>
      </c>
      <c r="M2392">
        <v>8</v>
      </c>
      <c r="N2392">
        <v>819</v>
      </c>
      <c r="O2392">
        <v>774</v>
      </c>
      <c r="P2392">
        <v>1938</v>
      </c>
      <c r="Q2392">
        <v>0</v>
      </c>
      <c r="R2392">
        <v>0</v>
      </c>
    </row>
    <row r="2393" spans="1:18" x14ac:dyDescent="0.3">
      <c r="A2393" s="20">
        <v>2024</v>
      </c>
      <c r="B2393" s="20" t="s">
        <v>56</v>
      </c>
      <c r="C2393" s="20" t="s">
        <v>656</v>
      </c>
      <c r="D2393" s="20" t="s">
        <v>257</v>
      </c>
      <c r="E2393" s="20">
        <v>4</v>
      </c>
      <c r="F2393" s="20" t="s">
        <v>60</v>
      </c>
      <c r="G2393">
        <v>817</v>
      </c>
      <c r="H2393">
        <v>52</v>
      </c>
      <c r="I2393">
        <v>104</v>
      </c>
      <c r="J2393">
        <v>265</v>
      </c>
      <c r="K2393">
        <v>246</v>
      </c>
      <c r="L2393">
        <v>89</v>
      </c>
      <c r="M2393">
        <v>61</v>
      </c>
      <c r="N2393">
        <v>45</v>
      </c>
      <c r="O2393">
        <v>120</v>
      </c>
      <c r="P2393">
        <v>282</v>
      </c>
      <c r="Q2393">
        <v>222</v>
      </c>
      <c r="R2393">
        <v>86</v>
      </c>
    </row>
    <row r="2394" spans="1:18" x14ac:dyDescent="0.3">
      <c r="A2394" s="20">
        <v>2024</v>
      </c>
      <c r="B2394" s="20" t="s">
        <v>56</v>
      </c>
      <c r="C2394" s="20" t="s">
        <v>657</v>
      </c>
      <c r="D2394" s="20" t="s">
        <v>258</v>
      </c>
      <c r="E2394" s="20">
        <v>1</v>
      </c>
      <c r="F2394" s="20" t="s">
        <v>58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3">
      <c r="A2395" s="20">
        <v>2024</v>
      </c>
      <c r="B2395" s="20" t="s">
        <v>56</v>
      </c>
      <c r="C2395" s="20" t="s">
        <v>657</v>
      </c>
      <c r="D2395" s="20" t="s">
        <v>258</v>
      </c>
      <c r="E2395" s="20">
        <v>2</v>
      </c>
      <c r="F2395" s="20" t="s">
        <v>25</v>
      </c>
      <c r="G2395">
        <v>2510</v>
      </c>
      <c r="H2395">
        <v>0</v>
      </c>
      <c r="I2395">
        <v>0</v>
      </c>
      <c r="J2395">
        <v>27</v>
      </c>
      <c r="K2395">
        <v>1440</v>
      </c>
      <c r="L2395">
        <v>929</v>
      </c>
      <c r="M2395">
        <v>114</v>
      </c>
      <c r="N2395">
        <v>0</v>
      </c>
      <c r="O2395">
        <v>0</v>
      </c>
      <c r="P2395">
        <v>0</v>
      </c>
      <c r="Q2395">
        <v>1469</v>
      </c>
      <c r="R2395">
        <v>983</v>
      </c>
    </row>
    <row r="2396" spans="1:18" x14ac:dyDescent="0.3">
      <c r="A2396" s="20">
        <v>2024</v>
      </c>
      <c r="B2396" s="20" t="s">
        <v>56</v>
      </c>
      <c r="C2396" s="20" t="s">
        <v>657</v>
      </c>
      <c r="D2396" s="20" t="s">
        <v>258</v>
      </c>
      <c r="E2396" s="20">
        <v>3</v>
      </c>
      <c r="F2396" s="20" t="s">
        <v>59</v>
      </c>
      <c r="G2396">
        <v>3024</v>
      </c>
      <c r="H2396">
        <v>452</v>
      </c>
      <c r="I2396">
        <v>647</v>
      </c>
      <c r="J2396">
        <v>1834</v>
      </c>
      <c r="K2396">
        <v>81</v>
      </c>
      <c r="L2396">
        <v>1</v>
      </c>
      <c r="M2396">
        <v>9</v>
      </c>
      <c r="N2396">
        <v>478</v>
      </c>
      <c r="O2396">
        <v>687</v>
      </c>
      <c r="P2396">
        <v>1850</v>
      </c>
      <c r="Q2396">
        <v>0</v>
      </c>
      <c r="R2396">
        <v>0</v>
      </c>
    </row>
    <row r="2397" spans="1:18" x14ac:dyDescent="0.3">
      <c r="A2397" s="20">
        <v>2024</v>
      </c>
      <c r="B2397" s="20" t="s">
        <v>56</v>
      </c>
      <c r="C2397" s="20" t="s">
        <v>657</v>
      </c>
      <c r="D2397" s="20" t="s">
        <v>258</v>
      </c>
      <c r="E2397" s="20">
        <v>4</v>
      </c>
      <c r="F2397" s="20" t="s">
        <v>60</v>
      </c>
      <c r="G2397">
        <v>223</v>
      </c>
      <c r="H2397">
        <v>10</v>
      </c>
      <c r="I2397">
        <v>41</v>
      </c>
      <c r="J2397">
        <v>84</v>
      </c>
      <c r="K2397">
        <v>16</v>
      </c>
      <c r="L2397">
        <v>7</v>
      </c>
      <c r="M2397">
        <v>65</v>
      </c>
      <c r="N2397">
        <v>5</v>
      </c>
      <c r="O2397">
        <v>51</v>
      </c>
      <c r="P2397">
        <v>98</v>
      </c>
      <c r="Q2397">
        <v>0</v>
      </c>
      <c r="R2397">
        <v>0</v>
      </c>
    </row>
    <row r="2398" spans="1:18" x14ac:dyDescent="0.3">
      <c r="A2398" s="20">
        <v>2024</v>
      </c>
      <c r="B2398" s="20" t="s">
        <v>56</v>
      </c>
      <c r="C2398" s="20" t="s">
        <v>658</v>
      </c>
      <c r="D2398" s="20" t="s">
        <v>259</v>
      </c>
      <c r="E2398" s="20">
        <v>1</v>
      </c>
      <c r="F2398" s="20" t="s">
        <v>58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3">
      <c r="A2399" s="20">
        <v>2024</v>
      </c>
      <c r="B2399" s="20" t="s">
        <v>56</v>
      </c>
      <c r="C2399" s="20" t="s">
        <v>658</v>
      </c>
      <c r="D2399" s="20" t="s">
        <v>259</v>
      </c>
      <c r="E2399" s="20">
        <v>2</v>
      </c>
      <c r="F2399" s="20" t="s">
        <v>25</v>
      </c>
      <c r="G2399">
        <v>231</v>
      </c>
      <c r="H2399">
        <v>0</v>
      </c>
      <c r="I2399">
        <v>0</v>
      </c>
      <c r="J2399">
        <v>14</v>
      </c>
      <c r="K2399">
        <v>134</v>
      </c>
      <c r="L2399">
        <v>79</v>
      </c>
      <c r="M2399">
        <v>4</v>
      </c>
      <c r="N2399">
        <v>0</v>
      </c>
      <c r="O2399">
        <v>0</v>
      </c>
      <c r="P2399">
        <v>0</v>
      </c>
      <c r="Q2399">
        <v>133</v>
      </c>
      <c r="R2399">
        <v>98</v>
      </c>
    </row>
    <row r="2400" spans="1:18" x14ac:dyDescent="0.3">
      <c r="A2400" s="20">
        <v>2024</v>
      </c>
      <c r="B2400" s="20" t="s">
        <v>56</v>
      </c>
      <c r="C2400" s="20" t="s">
        <v>658</v>
      </c>
      <c r="D2400" s="20" t="s">
        <v>259</v>
      </c>
      <c r="E2400" s="20">
        <v>3</v>
      </c>
      <c r="F2400" s="20" t="s">
        <v>59</v>
      </c>
      <c r="G2400">
        <v>264</v>
      </c>
      <c r="H2400">
        <v>43</v>
      </c>
      <c r="I2400">
        <v>58</v>
      </c>
      <c r="J2400">
        <v>163</v>
      </c>
      <c r="K2400">
        <v>0</v>
      </c>
      <c r="L2400">
        <v>0</v>
      </c>
      <c r="M2400">
        <v>0</v>
      </c>
      <c r="N2400">
        <v>47</v>
      </c>
      <c r="O2400">
        <v>58</v>
      </c>
      <c r="P2400">
        <v>159</v>
      </c>
      <c r="Q2400">
        <v>0</v>
      </c>
      <c r="R2400">
        <v>0</v>
      </c>
    </row>
    <row r="2401" spans="1:18" x14ac:dyDescent="0.3">
      <c r="A2401" s="20">
        <v>2024</v>
      </c>
      <c r="B2401" s="20" t="s">
        <v>56</v>
      </c>
      <c r="C2401" s="20" t="s">
        <v>658</v>
      </c>
      <c r="D2401" s="20" t="s">
        <v>259</v>
      </c>
      <c r="E2401" s="20">
        <v>4</v>
      </c>
      <c r="F2401" s="20" t="s">
        <v>60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3">
      <c r="A2402" s="20">
        <v>2024</v>
      </c>
      <c r="B2402" s="20" t="s">
        <v>56</v>
      </c>
      <c r="C2402" s="20" t="s">
        <v>659</v>
      </c>
      <c r="D2402" s="20" t="s">
        <v>260</v>
      </c>
      <c r="E2402" s="20">
        <v>1</v>
      </c>
      <c r="F2402" s="20" t="s">
        <v>58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3">
      <c r="A2403" s="20">
        <v>2024</v>
      </c>
      <c r="B2403" s="20" t="s">
        <v>56</v>
      </c>
      <c r="C2403" s="20" t="s">
        <v>659</v>
      </c>
      <c r="D2403" s="20" t="s">
        <v>260</v>
      </c>
      <c r="E2403" s="20">
        <v>2</v>
      </c>
      <c r="F2403" s="20" t="s">
        <v>25</v>
      </c>
      <c r="G2403">
        <v>1534</v>
      </c>
      <c r="H2403">
        <v>0</v>
      </c>
      <c r="I2403">
        <v>25</v>
      </c>
      <c r="J2403">
        <v>75</v>
      </c>
      <c r="K2403">
        <v>836</v>
      </c>
      <c r="L2403">
        <v>513</v>
      </c>
      <c r="M2403">
        <v>85</v>
      </c>
      <c r="N2403">
        <v>0</v>
      </c>
      <c r="O2403">
        <v>28</v>
      </c>
      <c r="P2403">
        <v>66</v>
      </c>
      <c r="Q2403">
        <v>847</v>
      </c>
      <c r="R2403">
        <v>521</v>
      </c>
    </row>
    <row r="2404" spans="1:18" x14ac:dyDescent="0.3">
      <c r="A2404" s="20">
        <v>2024</v>
      </c>
      <c r="B2404" s="20" t="s">
        <v>56</v>
      </c>
      <c r="C2404" s="20" t="s">
        <v>659</v>
      </c>
      <c r="D2404" s="20" t="s">
        <v>260</v>
      </c>
      <c r="E2404" s="20">
        <v>3</v>
      </c>
      <c r="F2404" s="20" t="s">
        <v>59</v>
      </c>
      <c r="G2404">
        <v>1955</v>
      </c>
      <c r="H2404">
        <v>334</v>
      </c>
      <c r="I2404">
        <v>427</v>
      </c>
      <c r="J2404">
        <v>1131</v>
      </c>
      <c r="K2404">
        <v>63</v>
      </c>
      <c r="L2404">
        <v>0</v>
      </c>
      <c r="M2404">
        <v>0</v>
      </c>
      <c r="N2404">
        <v>363</v>
      </c>
      <c r="O2404">
        <v>437</v>
      </c>
      <c r="P2404">
        <v>1155</v>
      </c>
      <c r="Q2404">
        <v>0</v>
      </c>
      <c r="R2404">
        <v>0</v>
      </c>
    </row>
    <row r="2405" spans="1:18" x14ac:dyDescent="0.3">
      <c r="A2405" s="20">
        <v>2024</v>
      </c>
      <c r="B2405" s="20" t="s">
        <v>56</v>
      </c>
      <c r="C2405" s="20" t="s">
        <v>659</v>
      </c>
      <c r="D2405" s="20" t="s">
        <v>260</v>
      </c>
      <c r="E2405" s="20">
        <v>4</v>
      </c>
      <c r="F2405" s="20" t="s">
        <v>60</v>
      </c>
      <c r="G2405">
        <v>287</v>
      </c>
      <c r="H2405">
        <v>28</v>
      </c>
      <c r="I2405">
        <v>39</v>
      </c>
      <c r="J2405">
        <v>82</v>
      </c>
      <c r="K2405">
        <v>56</v>
      </c>
      <c r="L2405">
        <v>8</v>
      </c>
      <c r="M2405">
        <v>74</v>
      </c>
      <c r="N2405">
        <v>31</v>
      </c>
      <c r="O2405">
        <v>38</v>
      </c>
      <c r="P2405">
        <v>96</v>
      </c>
      <c r="Q2405">
        <v>43</v>
      </c>
      <c r="R2405">
        <v>0</v>
      </c>
    </row>
    <row r="2406" spans="1:18" x14ac:dyDescent="0.3">
      <c r="A2406" s="20">
        <v>2024</v>
      </c>
      <c r="B2406" s="20" t="s">
        <v>56</v>
      </c>
      <c r="C2406" s="20" t="s">
        <v>660</v>
      </c>
      <c r="D2406" s="20" t="s">
        <v>261</v>
      </c>
      <c r="E2406" s="20">
        <v>1</v>
      </c>
      <c r="F2406" s="20" t="s">
        <v>58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3">
      <c r="A2407" s="20">
        <v>2024</v>
      </c>
      <c r="B2407" s="20" t="s">
        <v>56</v>
      </c>
      <c r="C2407" s="20" t="s">
        <v>660</v>
      </c>
      <c r="D2407" s="20" t="s">
        <v>261</v>
      </c>
      <c r="E2407" s="20">
        <v>2</v>
      </c>
      <c r="F2407" s="20" t="s">
        <v>25</v>
      </c>
      <c r="G2407">
        <v>1516</v>
      </c>
      <c r="H2407">
        <v>0</v>
      </c>
      <c r="I2407">
        <v>36</v>
      </c>
      <c r="J2407">
        <v>142</v>
      </c>
      <c r="K2407">
        <v>702</v>
      </c>
      <c r="L2407">
        <v>476</v>
      </c>
      <c r="M2407">
        <v>160</v>
      </c>
      <c r="N2407">
        <v>0</v>
      </c>
      <c r="O2407">
        <v>37</v>
      </c>
      <c r="P2407">
        <v>162</v>
      </c>
      <c r="Q2407">
        <v>671</v>
      </c>
      <c r="R2407">
        <v>580</v>
      </c>
    </row>
    <row r="2408" spans="1:18" x14ac:dyDescent="0.3">
      <c r="A2408" s="20">
        <v>2024</v>
      </c>
      <c r="B2408" s="20" t="s">
        <v>56</v>
      </c>
      <c r="C2408" s="20" t="s">
        <v>660</v>
      </c>
      <c r="D2408" s="20" t="s">
        <v>261</v>
      </c>
      <c r="E2408" s="20">
        <v>3</v>
      </c>
      <c r="F2408" s="20" t="s">
        <v>59</v>
      </c>
      <c r="G2408">
        <v>1241</v>
      </c>
      <c r="H2408">
        <v>219</v>
      </c>
      <c r="I2408">
        <v>267</v>
      </c>
      <c r="J2408">
        <v>696</v>
      </c>
      <c r="K2408">
        <v>59</v>
      </c>
      <c r="L2408">
        <v>0</v>
      </c>
      <c r="M2408">
        <v>0</v>
      </c>
      <c r="N2408">
        <v>231</v>
      </c>
      <c r="O2408">
        <v>279</v>
      </c>
      <c r="P2408">
        <v>731</v>
      </c>
      <c r="Q2408">
        <v>0</v>
      </c>
      <c r="R2408">
        <v>0</v>
      </c>
    </row>
    <row r="2409" spans="1:18" x14ac:dyDescent="0.3">
      <c r="A2409" s="20">
        <v>2024</v>
      </c>
      <c r="B2409" s="20" t="s">
        <v>56</v>
      </c>
      <c r="C2409" s="20" t="s">
        <v>660</v>
      </c>
      <c r="D2409" s="20" t="s">
        <v>261</v>
      </c>
      <c r="E2409" s="20">
        <v>4</v>
      </c>
      <c r="F2409" s="20" t="s">
        <v>60</v>
      </c>
      <c r="G2409">
        <v>470</v>
      </c>
      <c r="H2409">
        <v>52</v>
      </c>
      <c r="I2409">
        <v>52</v>
      </c>
      <c r="J2409">
        <v>182</v>
      </c>
      <c r="K2409">
        <v>97</v>
      </c>
      <c r="L2409">
        <v>12</v>
      </c>
      <c r="M2409">
        <v>75</v>
      </c>
      <c r="N2409">
        <v>56</v>
      </c>
      <c r="O2409">
        <v>54</v>
      </c>
      <c r="P2409">
        <v>202</v>
      </c>
      <c r="Q2409">
        <v>67</v>
      </c>
      <c r="R2409">
        <v>10</v>
      </c>
    </row>
    <row r="2410" spans="1:18" x14ac:dyDescent="0.3">
      <c r="A2410" s="20">
        <v>2024</v>
      </c>
      <c r="B2410" s="20" t="s">
        <v>56</v>
      </c>
      <c r="C2410" s="20" t="s">
        <v>661</v>
      </c>
      <c r="D2410" s="20" t="s">
        <v>262</v>
      </c>
      <c r="E2410" s="20">
        <v>1</v>
      </c>
      <c r="F2410" s="20" t="s">
        <v>58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3">
      <c r="A2411" s="20">
        <v>2024</v>
      </c>
      <c r="B2411" s="20" t="s">
        <v>56</v>
      </c>
      <c r="C2411" s="20" t="s">
        <v>661</v>
      </c>
      <c r="D2411" s="20" t="s">
        <v>262</v>
      </c>
      <c r="E2411" s="20">
        <v>2</v>
      </c>
      <c r="F2411" s="20" t="s">
        <v>25</v>
      </c>
      <c r="G2411">
        <v>3867</v>
      </c>
      <c r="H2411">
        <v>0</v>
      </c>
      <c r="I2411">
        <v>0</v>
      </c>
      <c r="J2411">
        <v>20</v>
      </c>
      <c r="K2411">
        <v>2097</v>
      </c>
      <c r="L2411">
        <v>1537</v>
      </c>
      <c r="M2411">
        <v>213</v>
      </c>
      <c r="N2411">
        <v>0</v>
      </c>
      <c r="O2411">
        <v>0</v>
      </c>
      <c r="P2411">
        <v>0</v>
      </c>
      <c r="Q2411">
        <v>2229</v>
      </c>
      <c r="R2411">
        <v>1498</v>
      </c>
    </row>
    <row r="2412" spans="1:18" x14ac:dyDescent="0.3">
      <c r="A2412" s="20">
        <v>2024</v>
      </c>
      <c r="B2412" s="20" t="s">
        <v>56</v>
      </c>
      <c r="C2412" s="20" t="s">
        <v>661</v>
      </c>
      <c r="D2412" s="20" t="s">
        <v>262</v>
      </c>
      <c r="E2412" s="20">
        <v>3</v>
      </c>
      <c r="F2412" s="20" t="s">
        <v>59</v>
      </c>
      <c r="G2412">
        <v>5775</v>
      </c>
      <c r="H2412">
        <v>1124</v>
      </c>
      <c r="I2412">
        <v>1204</v>
      </c>
      <c r="J2412">
        <v>3206</v>
      </c>
      <c r="K2412">
        <v>187</v>
      </c>
      <c r="L2412">
        <v>2</v>
      </c>
      <c r="M2412">
        <v>52</v>
      </c>
      <c r="N2412">
        <v>1198</v>
      </c>
      <c r="O2412">
        <v>1243</v>
      </c>
      <c r="P2412">
        <v>3280</v>
      </c>
      <c r="Q2412">
        <v>0</v>
      </c>
      <c r="R2412">
        <v>0</v>
      </c>
    </row>
    <row r="2413" spans="1:18" x14ac:dyDescent="0.3">
      <c r="A2413" s="20">
        <v>2024</v>
      </c>
      <c r="B2413" s="20" t="s">
        <v>56</v>
      </c>
      <c r="C2413" s="20" t="s">
        <v>661</v>
      </c>
      <c r="D2413" s="20" t="s">
        <v>262</v>
      </c>
      <c r="E2413" s="20">
        <v>4</v>
      </c>
      <c r="F2413" s="20" t="s">
        <v>60</v>
      </c>
      <c r="G2413">
        <v>2885</v>
      </c>
      <c r="H2413">
        <v>502</v>
      </c>
      <c r="I2413">
        <v>334</v>
      </c>
      <c r="J2413">
        <v>601</v>
      </c>
      <c r="K2413">
        <v>571</v>
      </c>
      <c r="L2413">
        <v>411</v>
      </c>
      <c r="M2413">
        <v>466</v>
      </c>
      <c r="N2413">
        <v>523</v>
      </c>
      <c r="O2413">
        <v>338</v>
      </c>
      <c r="P2413">
        <v>601</v>
      </c>
      <c r="Q2413">
        <v>507</v>
      </c>
      <c r="R2413">
        <v>380</v>
      </c>
    </row>
    <row r="2414" spans="1:18" x14ac:dyDescent="0.3">
      <c r="A2414" s="20">
        <v>2024</v>
      </c>
      <c r="B2414" s="20" t="s">
        <v>56</v>
      </c>
      <c r="C2414" s="20" t="s">
        <v>662</v>
      </c>
      <c r="D2414" s="20" t="s">
        <v>263</v>
      </c>
      <c r="E2414" s="20">
        <v>1</v>
      </c>
      <c r="F2414" s="20" t="s">
        <v>58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3">
      <c r="A2415" s="20">
        <v>2024</v>
      </c>
      <c r="B2415" s="20" t="s">
        <v>56</v>
      </c>
      <c r="C2415" s="20" t="s">
        <v>662</v>
      </c>
      <c r="D2415" s="20" t="s">
        <v>263</v>
      </c>
      <c r="E2415" s="20">
        <v>2</v>
      </c>
      <c r="F2415" s="20" t="s">
        <v>25</v>
      </c>
      <c r="G2415">
        <v>485</v>
      </c>
      <c r="H2415">
        <v>0</v>
      </c>
      <c r="I2415">
        <v>0</v>
      </c>
      <c r="J2415">
        <v>0</v>
      </c>
      <c r="K2415">
        <v>253</v>
      </c>
      <c r="L2415">
        <v>173</v>
      </c>
      <c r="M2415">
        <v>59</v>
      </c>
      <c r="N2415">
        <v>0</v>
      </c>
      <c r="O2415">
        <v>0</v>
      </c>
      <c r="P2415">
        <v>0</v>
      </c>
      <c r="Q2415">
        <v>276</v>
      </c>
      <c r="R2415">
        <v>156</v>
      </c>
    </row>
    <row r="2416" spans="1:18" x14ac:dyDescent="0.3">
      <c r="A2416" s="20">
        <v>2024</v>
      </c>
      <c r="B2416" s="20" t="s">
        <v>56</v>
      </c>
      <c r="C2416" s="20" t="s">
        <v>662</v>
      </c>
      <c r="D2416" s="20" t="s">
        <v>263</v>
      </c>
      <c r="E2416" s="20">
        <v>3</v>
      </c>
      <c r="F2416" s="20" t="s">
        <v>59</v>
      </c>
      <c r="G2416">
        <v>614</v>
      </c>
      <c r="H2416">
        <v>94</v>
      </c>
      <c r="I2416">
        <v>143</v>
      </c>
      <c r="J2416">
        <v>359</v>
      </c>
      <c r="K2416">
        <v>18</v>
      </c>
      <c r="L2416">
        <v>0</v>
      </c>
      <c r="M2416">
        <v>0</v>
      </c>
      <c r="N2416">
        <v>97</v>
      </c>
      <c r="O2416">
        <v>147</v>
      </c>
      <c r="P2416">
        <v>370</v>
      </c>
      <c r="Q2416">
        <v>0</v>
      </c>
      <c r="R2416">
        <v>0</v>
      </c>
    </row>
    <row r="2417" spans="1:18" x14ac:dyDescent="0.3">
      <c r="A2417" s="20">
        <v>2024</v>
      </c>
      <c r="B2417" s="20" t="s">
        <v>56</v>
      </c>
      <c r="C2417" s="20" t="s">
        <v>662</v>
      </c>
      <c r="D2417" s="20" t="s">
        <v>263</v>
      </c>
      <c r="E2417" s="20">
        <v>4</v>
      </c>
      <c r="F2417" s="20" t="s">
        <v>60</v>
      </c>
      <c r="G2417">
        <v>25</v>
      </c>
      <c r="H2417">
        <v>1</v>
      </c>
      <c r="I2417">
        <v>0</v>
      </c>
      <c r="J2417">
        <v>4</v>
      </c>
      <c r="K2417">
        <v>0</v>
      </c>
      <c r="L2417">
        <v>0</v>
      </c>
      <c r="M2417">
        <v>20</v>
      </c>
      <c r="N2417">
        <v>1</v>
      </c>
      <c r="O2417">
        <v>0</v>
      </c>
      <c r="P2417">
        <v>4</v>
      </c>
      <c r="Q2417">
        <v>0</v>
      </c>
      <c r="R2417">
        <v>0</v>
      </c>
    </row>
    <row r="2418" spans="1:18" x14ac:dyDescent="0.3">
      <c r="A2418" s="20">
        <v>2024</v>
      </c>
      <c r="B2418" s="20" t="s">
        <v>56</v>
      </c>
      <c r="C2418" s="20" t="s">
        <v>663</v>
      </c>
      <c r="D2418" s="20" t="s">
        <v>264</v>
      </c>
      <c r="E2418" s="20">
        <v>1</v>
      </c>
      <c r="F2418" s="20" t="s">
        <v>58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3">
      <c r="A2419" s="20">
        <v>2024</v>
      </c>
      <c r="B2419" s="20" t="s">
        <v>56</v>
      </c>
      <c r="C2419" s="20" t="s">
        <v>663</v>
      </c>
      <c r="D2419" s="20" t="s">
        <v>264</v>
      </c>
      <c r="E2419" s="20">
        <v>2</v>
      </c>
      <c r="F2419" s="20" t="s">
        <v>25</v>
      </c>
      <c r="G2419">
        <v>3136</v>
      </c>
      <c r="H2419">
        <v>0</v>
      </c>
      <c r="I2419">
        <v>0</v>
      </c>
      <c r="J2419">
        <v>15</v>
      </c>
      <c r="K2419">
        <v>1742</v>
      </c>
      <c r="L2419">
        <v>1144</v>
      </c>
      <c r="M2419">
        <v>235</v>
      </c>
      <c r="N2419">
        <v>0</v>
      </c>
      <c r="O2419">
        <v>0</v>
      </c>
      <c r="P2419">
        <v>0</v>
      </c>
      <c r="Q2419">
        <v>1787</v>
      </c>
      <c r="R2419">
        <v>1216</v>
      </c>
    </row>
    <row r="2420" spans="1:18" x14ac:dyDescent="0.3">
      <c r="A2420" s="20">
        <v>2024</v>
      </c>
      <c r="B2420" s="20" t="s">
        <v>56</v>
      </c>
      <c r="C2420" s="20" t="s">
        <v>663</v>
      </c>
      <c r="D2420" s="20" t="s">
        <v>264</v>
      </c>
      <c r="E2420" s="20">
        <v>3</v>
      </c>
      <c r="F2420" s="20" t="s">
        <v>59</v>
      </c>
      <c r="G2420">
        <v>4376</v>
      </c>
      <c r="H2420">
        <v>809</v>
      </c>
      <c r="I2420">
        <v>878</v>
      </c>
      <c r="J2420">
        <v>2475</v>
      </c>
      <c r="K2420">
        <v>178</v>
      </c>
      <c r="L2420">
        <v>6</v>
      </c>
      <c r="M2420">
        <v>30</v>
      </c>
      <c r="N2420">
        <v>869</v>
      </c>
      <c r="O2420">
        <v>915</v>
      </c>
      <c r="P2420">
        <v>2558</v>
      </c>
      <c r="Q2420">
        <v>0</v>
      </c>
      <c r="R2420">
        <v>0</v>
      </c>
    </row>
    <row r="2421" spans="1:18" x14ac:dyDescent="0.3">
      <c r="A2421" s="20">
        <v>2024</v>
      </c>
      <c r="B2421" s="20" t="s">
        <v>56</v>
      </c>
      <c r="C2421" s="20" t="s">
        <v>663</v>
      </c>
      <c r="D2421" s="20" t="s">
        <v>264</v>
      </c>
      <c r="E2421" s="20">
        <v>4</v>
      </c>
      <c r="F2421" s="20" t="s">
        <v>60</v>
      </c>
      <c r="G2421">
        <v>1340</v>
      </c>
      <c r="H2421">
        <v>154</v>
      </c>
      <c r="I2421">
        <v>232</v>
      </c>
      <c r="J2421">
        <v>443</v>
      </c>
      <c r="K2421">
        <v>309</v>
      </c>
      <c r="L2421">
        <v>136</v>
      </c>
      <c r="M2421">
        <v>66</v>
      </c>
      <c r="N2421">
        <v>193</v>
      </c>
      <c r="O2421">
        <v>208</v>
      </c>
      <c r="P2421">
        <v>447</v>
      </c>
      <c r="Q2421">
        <v>276</v>
      </c>
      <c r="R2421">
        <v>140</v>
      </c>
    </row>
    <row r="2422" spans="1:18" x14ac:dyDescent="0.3">
      <c r="A2422" s="20">
        <v>2024</v>
      </c>
      <c r="B2422" s="20" t="s">
        <v>56</v>
      </c>
      <c r="C2422" s="20" t="s">
        <v>664</v>
      </c>
      <c r="D2422" s="20" t="s">
        <v>265</v>
      </c>
      <c r="E2422" s="20">
        <v>1</v>
      </c>
      <c r="F2422" s="20" t="s">
        <v>58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3">
      <c r="A2423" s="20">
        <v>2024</v>
      </c>
      <c r="B2423" s="20" t="s">
        <v>56</v>
      </c>
      <c r="C2423" s="20" t="s">
        <v>664</v>
      </c>
      <c r="D2423" s="20" t="s">
        <v>265</v>
      </c>
      <c r="E2423" s="20">
        <v>2</v>
      </c>
      <c r="F2423" s="20" t="s">
        <v>25</v>
      </c>
      <c r="G2423">
        <v>525</v>
      </c>
      <c r="H2423">
        <v>0</v>
      </c>
      <c r="I2423">
        <v>0</v>
      </c>
      <c r="J2423">
        <v>2</v>
      </c>
      <c r="K2423">
        <v>324</v>
      </c>
      <c r="L2423">
        <v>187</v>
      </c>
      <c r="M2423">
        <v>12</v>
      </c>
      <c r="N2423">
        <v>0</v>
      </c>
      <c r="O2423">
        <v>0</v>
      </c>
      <c r="P2423">
        <v>0</v>
      </c>
      <c r="Q2423">
        <v>327</v>
      </c>
      <c r="R2423">
        <v>198</v>
      </c>
    </row>
    <row r="2424" spans="1:18" x14ac:dyDescent="0.3">
      <c r="A2424" s="20">
        <v>2024</v>
      </c>
      <c r="B2424" s="20" t="s">
        <v>56</v>
      </c>
      <c r="C2424" s="20" t="s">
        <v>664</v>
      </c>
      <c r="D2424" s="20" t="s">
        <v>265</v>
      </c>
      <c r="E2424" s="20">
        <v>3</v>
      </c>
      <c r="F2424" s="20" t="s">
        <v>59</v>
      </c>
      <c r="G2424">
        <v>869</v>
      </c>
      <c r="H2424">
        <v>171</v>
      </c>
      <c r="I2424">
        <v>186</v>
      </c>
      <c r="J2424">
        <v>485</v>
      </c>
      <c r="K2424">
        <v>26</v>
      </c>
      <c r="L2424">
        <v>1</v>
      </c>
      <c r="M2424">
        <v>0</v>
      </c>
      <c r="N2424">
        <v>181</v>
      </c>
      <c r="O2424">
        <v>198</v>
      </c>
      <c r="P2424">
        <v>490</v>
      </c>
      <c r="Q2424">
        <v>0</v>
      </c>
      <c r="R2424">
        <v>0</v>
      </c>
    </row>
    <row r="2425" spans="1:18" x14ac:dyDescent="0.3">
      <c r="A2425" s="20">
        <v>2024</v>
      </c>
      <c r="B2425" s="20" t="s">
        <v>56</v>
      </c>
      <c r="C2425" s="20" t="s">
        <v>664</v>
      </c>
      <c r="D2425" s="20" t="s">
        <v>265</v>
      </c>
      <c r="E2425" s="20">
        <v>4</v>
      </c>
      <c r="F2425" s="20" t="s">
        <v>60</v>
      </c>
      <c r="G2425">
        <v>61</v>
      </c>
      <c r="H2425">
        <v>1</v>
      </c>
      <c r="I2425">
        <v>1</v>
      </c>
      <c r="J2425">
        <v>11</v>
      </c>
      <c r="K2425">
        <v>11</v>
      </c>
      <c r="L2425">
        <v>6</v>
      </c>
      <c r="M2425">
        <v>31</v>
      </c>
      <c r="N2425">
        <v>1</v>
      </c>
      <c r="O2425">
        <v>1</v>
      </c>
      <c r="P2425">
        <v>22</v>
      </c>
      <c r="Q2425">
        <v>0</v>
      </c>
      <c r="R2425">
        <v>0</v>
      </c>
    </row>
    <row r="2426" spans="1:18" x14ac:dyDescent="0.3">
      <c r="A2426" s="20">
        <v>2024</v>
      </c>
      <c r="B2426" s="20" t="s">
        <v>56</v>
      </c>
      <c r="C2426" s="20" t="s">
        <v>665</v>
      </c>
      <c r="D2426" s="20" t="s">
        <v>266</v>
      </c>
      <c r="E2426" s="20">
        <v>1</v>
      </c>
      <c r="F2426" s="20" t="s">
        <v>58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3">
      <c r="A2427" s="20">
        <v>2024</v>
      </c>
      <c r="B2427" s="20" t="s">
        <v>56</v>
      </c>
      <c r="C2427" s="20" t="s">
        <v>665</v>
      </c>
      <c r="D2427" s="20" t="s">
        <v>266</v>
      </c>
      <c r="E2427" s="20">
        <v>2</v>
      </c>
      <c r="F2427" s="20" t="s">
        <v>25</v>
      </c>
      <c r="G2427">
        <v>859</v>
      </c>
      <c r="H2427">
        <v>0</v>
      </c>
      <c r="I2427">
        <v>0</v>
      </c>
      <c r="J2427">
        <v>1</v>
      </c>
      <c r="K2427">
        <v>440</v>
      </c>
      <c r="L2427">
        <v>327</v>
      </c>
      <c r="M2427">
        <v>91</v>
      </c>
      <c r="N2427">
        <v>0</v>
      </c>
      <c r="O2427">
        <v>0</v>
      </c>
      <c r="P2427">
        <v>0</v>
      </c>
      <c r="Q2427">
        <v>456</v>
      </c>
      <c r="R2427">
        <v>350</v>
      </c>
    </row>
    <row r="2428" spans="1:18" x14ac:dyDescent="0.3">
      <c r="A2428" s="20">
        <v>2024</v>
      </c>
      <c r="B2428" s="20" t="s">
        <v>56</v>
      </c>
      <c r="C2428" s="20" t="s">
        <v>665</v>
      </c>
      <c r="D2428" s="20" t="s">
        <v>266</v>
      </c>
      <c r="E2428" s="20">
        <v>3</v>
      </c>
      <c r="F2428" s="20" t="s">
        <v>59</v>
      </c>
      <c r="G2428">
        <v>1130</v>
      </c>
      <c r="H2428">
        <v>145</v>
      </c>
      <c r="I2428">
        <v>249</v>
      </c>
      <c r="J2428">
        <v>659</v>
      </c>
      <c r="K2428">
        <v>67</v>
      </c>
      <c r="L2428">
        <v>1</v>
      </c>
      <c r="M2428">
        <v>9</v>
      </c>
      <c r="N2428">
        <v>154</v>
      </c>
      <c r="O2428">
        <v>260</v>
      </c>
      <c r="P2428">
        <v>707</v>
      </c>
      <c r="Q2428">
        <v>0</v>
      </c>
      <c r="R2428">
        <v>0</v>
      </c>
    </row>
    <row r="2429" spans="1:18" x14ac:dyDescent="0.3">
      <c r="A2429" s="20">
        <v>2024</v>
      </c>
      <c r="B2429" s="20" t="s">
        <v>56</v>
      </c>
      <c r="C2429" s="20" t="s">
        <v>665</v>
      </c>
      <c r="D2429" s="20" t="s">
        <v>266</v>
      </c>
      <c r="E2429" s="20">
        <v>4</v>
      </c>
      <c r="F2429" s="20" t="s">
        <v>60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3">
      <c r="A2430" s="20">
        <v>2024</v>
      </c>
      <c r="B2430" s="20" t="s">
        <v>56</v>
      </c>
      <c r="C2430" s="20" t="s">
        <v>666</v>
      </c>
      <c r="D2430" s="20" t="s">
        <v>267</v>
      </c>
      <c r="E2430" s="20">
        <v>1</v>
      </c>
      <c r="F2430" s="20" t="s">
        <v>58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3">
      <c r="A2431" s="20">
        <v>2024</v>
      </c>
      <c r="B2431" s="20" t="s">
        <v>56</v>
      </c>
      <c r="C2431" s="20" t="s">
        <v>666</v>
      </c>
      <c r="D2431" s="20" t="s">
        <v>267</v>
      </c>
      <c r="E2431" s="20">
        <v>2</v>
      </c>
      <c r="F2431" s="20" t="s">
        <v>25</v>
      </c>
      <c r="G2431">
        <v>762</v>
      </c>
      <c r="H2431">
        <v>0</v>
      </c>
      <c r="I2431">
        <v>0</v>
      </c>
      <c r="J2431">
        <v>23</v>
      </c>
      <c r="K2431">
        <v>411</v>
      </c>
      <c r="L2431">
        <v>282</v>
      </c>
      <c r="M2431">
        <v>46</v>
      </c>
      <c r="N2431">
        <v>0</v>
      </c>
      <c r="O2431">
        <v>0</v>
      </c>
      <c r="P2431">
        <v>0</v>
      </c>
      <c r="Q2431">
        <v>475</v>
      </c>
      <c r="R2431">
        <v>287</v>
      </c>
    </row>
    <row r="2432" spans="1:18" x14ac:dyDescent="0.3">
      <c r="A2432" s="20">
        <v>2024</v>
      </c>
      <c r="B2432" s="20" t="s">
        <v>56</v>
      </c>
      <c r="C2432" s="20" t="s">
        <v>666</v>
      </c>
      <c r="D2432" s="20" t="s">
        <v>267</v>
      </c>
      <c r="E2432" s="20">
        <v>3</v>
      </c>
      <c r="F2432" s="20" t="s">
        <v>59</v>
      </c>
      <c r="G2432">
        <v>887</v>
      </c>
      <c r="H2432">
        <v>102</v>
      </c>
      <c r="I2432">
        <v>219</v>
      </c>
      <c r="J2432">
        <v>533</v>
      </c>
      <c r="K2432">
        <v>23</v>
      </c>
      <c r="L2432">
        <v>1</v>
      </c>
      <c r="M2432">
        <v>9</v>
      </c>
      <c r="N2432">
        <v>109</v>
      </c>
      <c r="O2432">
        <v>232</v>
      </c>
      <c r="P2432">
        <v>536</v>
      </c>
      <c r="Q2432">
        <v>0</v>
      </c>
      <c r="R2432">
        <v>0</v>
      </c>
    </row>
    <row r="2433" spans="1:18" x14ac:dyDescent="0.3">
      <c r="A2433" s="20">
        <v>2024</v>
      </c>
      <c r="B2433" s="20" t="s">
        <v>56</v>
      </c>
      <c r="C2433" s="20" t="s">
        <v>666</v>
      </c>
      <c r="D2433" s="20" t="s">
        <v>267</v>
      </c>
      <c r="E2433" s="20">
        <v>4</v>
      </c>
      <c r="F2433" s="20" t="s">
        <v>60</v>
      </c>
      <c r="G2433">
        <v>54</v>
      </c>
      <c r="H2433">
        <v>5</v>
      </c>
      <c r="I2433">
        <v>5</v>
      </c>
      <c r="J2433">
        <v>14</v>
      </c>
      <c r="K2433">
        <v>6</v>
      </c>
      <c r="L2433">
        <v>2</v>
      </c>
      <c r="M2433">
        <v>22</v>
      </c>
      <c r="N2433">
        <v>5</v>
      </c>
      <c r="O2433">
        <v>5</v>
      </c>
      <c r="P2433">
        <v>20</v>
      </c>
      <c r="Q2433">
        <v>0</v>
      </c>
      <c r="R2433">
        <v>0</v>
      </c>
    </row>
    <row r="2434" spans="1:18" x14ac:dyDescent="0.3">
      <c r="A2434" s="20">
        <v>2024</v>
      </c>
      <c r="B2434" s="20" t="s">
        <v>56</v>
      </c>
      <c r="C2434" s="20" t="s">
        <v>667</v>
      </c>
      <c r="D2434" s="20" t="s">
        <v>268</v>
      </c>
      <c r="E2434" s="20">
        <v>1</v>
      </c>
      <c r="F2434" s="20" t="s">
        <v>58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3">
      <c r="A2435" s="20">
        <v>2024</v>
      </c>
      <c r="B2435" s="20" t="s">
        <v>56</v>
      </c>
      <c r="C2435" s="20" t="s">
        <v>667</v>
      </c>
      <c r="D2435" s="20" t="s">
        <v>268</v>
      </c>
      <c r="E2435" s="20">
        <v>2</v>
      </c>
      <c r="F2435" s="20" t="s">
        <v>25</v>
      </c>
      <c r="G2435">
        <v>24057</v>
      </c>
      <c r="H2435">
        <v>0</v>
      </c>
      <c r="I2435">
        <v>0</v>
      </c>
      <c r="J2435">
        <v>907</v>
      </c>
      <c r="K2435">
        <v>12137</v>
      </c>
      <c r="L2435">
        <v>8387</v>
      </c>
      <c r="M2435">
        <v>2626</v>
      </c>
      <c r="N2435">
        <v>0</v>
      </c>
      <c r="O2435">
        <v>0</v>
      </c>
      <c r="P2435">
        <v>299</v>
      </c>
      <c r="Q2435">
        <v>12716</v>
      </c>
      <c r="R2435">
        <v>8981</v>
      </c>
    </row>
    <row r="2436" spans="1:18" x14ac:dyDescent="0.3">
      <c r="A2436" s="20">
        <v>2024</v>
      </c>
      <c r="B2436" s="20" t="s">
        <v>56</v>
      </c>
      <c r="C2436" s="20" t="s">
        <v>667</v>
      </c>
      <c r="D2436" s="20" t="s">
        <v>268</v>
      </c>
      <c r="E2436" s="20">
        <v>3</v>
      </c>
      <c r="F2436" s="20" t="s">
        <v>59</v>
      </c>
      <c r="G2436">
        <v>31017</v>
      </c>
      <c r="H2436">
        <v>5598</v>
      </c>
      <c r="I2436">
        <v>7243</v>
      </c>
      <c r="J2436">
        <v>17031</v>
      </c>
      <c r="K2436">
        <v>870</v>
      </c>
      <c r="L2436">
        <v>5</v>
      </c>
      <c r="M2436">
        <v>270</v>
      </c>
      <c r="N2436">
        <v>5995</v>
      </c>
      <c r="O2436">
        <v>7505</v>
      </c>
      <c r="P2436">
        <v>17244</v>
      </c>
      <c r="Q2436">
        <v>0</v>
      </c>
      <c r="R2436">
        <v>0</v>
      </c>
    </row>
    <row r="2437" spans="1:18" x14ac:dyDescent="0.3">
      <c r="A2437" s="20">
        <v>2024</v>
      </c>
      <c r="B2437" s="20" t="s">
        <v>56</v>
      </c>
      <c r="C2437" s="20" t="s">
        <v>667</v>
      </c>
      <c r="D2437" s="20" t="s">
        <v>268</v>
      </c>
      <c r="E2437" s="20">
        <v>4</v>
      </c>
      <c r="F2437" s="20" t="s">
        <v>60</v>
      </c>
      <c r="G2437">
        <v>29693</v>
      </c>
      <c r="H2437">
        <v>4769</v>
      </c>
      <c r="I2437">
        <v>2651</v>
      </c>
      <c r="J2437">
        <v>7725</v>
      </c>
      <c r="K2437">
        <v>6716</v>
      </c>
      <c r="L2437">
        <v>4972</v>
      </c>
      <c r="M2437">
        <v>2860</v>
      </c>
      <c r="N2437">
        <v>4975</v>
      </c>
      <c r="O2437">
        <v>2656</v>
      </c>
      <c r="P2437">
        <v>7642</v>
      </c>
      <c r="Q2437">
        <v>6223</v>
      </c>
      <c r="R2437">
        <v>5236</v>
      </c>
    </row>
    <row r="2438" spans="1:18" x14ac:dyDescent="0.3">
      <c r="A2438" s="20">
        <v>2024</v>
      </c>
      <c r="B2438" s="20" t="s">
        <v>56</v>
      </c>
      <c r="C2438" s="20" t="s">
        <v>668</v>
      </c>
      <c r="D2438" s="20" t="s">
        <v>269</v>
      </c>
      <c r="E2438" s="20">
        <v>1</v>
      </c>
      <c r="F2438" s="20" t="s">
        <v>58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3">
      <c r="A2439" s="20">
        <v>2024</v>
      </c>
      <c r="B2439" s="20" t="s">
        <v>56</v>
      </c>
      <c r="C2439" s="20" t="s">
        <v>668</v>
      </c>
      <c r="D2439" s="20" t="s">
        <v>269</v>
      </c>
      <c r="E2439" s="20">
        <v>2</v>
      </c>
      <c r="F2439" s="20" t="s">
        <v>25</v>
      </c>
      <c r="G2439">
        <v>555</v>
      </c>
      <c r="H2439">
        <v>0</v>
      </c>
      <c r="I2439">
        <v>0</v>
      </c>
      <c r="J2439">
        <v>14</v>
      </c>
      <c r="K2439">
        <v>351</v>
      </c>
      <c r="L2439">
        <v>177</v>
      </c>
      <c r="M2439">
        <v>13</v>
      </c>
      <c r="N2439">
        <v>0</v>
      </c>
      <c r="O2439">
        <v>0</v>
      </c>
      <c r="P2439">
        <v>0</v>
      </c>
      <c r="Q2439">
        <v>386</v>
      </c>
      <c r="R2439">
        <v>169</v>
      </c>
    </row>
    <row r="2440" spans="1:18" x14ac:dyDescent="0.3">
      <c r="A2440" s="20">
        <v>2024</v>
      </c>
      <c r="B2440" s="20" t="s">
        <v>56</v>
      </c>
      <c r="C2440" s="20" t="s">
        <v>668</v>
      </c>
      <c r="D2440" s="20" t="s">
        <v>269</v>
      </c>
      <c r="E2440" s="20">
        <v>3</v>
      </c>
      <c r="F2440" s="20" t="s">
        <v>59</v>
      </c>
      <c r="G2440">
        <v>793</v>
      </c>
      <c r="H2440">
        <v>142</v>
      </c>
      <c r="I2440">
        <v>180</v>
      </c>
      <c r="J2440">
        <v>449</v>
      </c>
      <c r="K2440">
        <v>16</v>
      </c>
      <c r="L2440">
        <v>2</v>
      </c>
      <c r="M2440">
        <v>4</v>
      </c>
      <c r="N2440">
        <v>148</v>
      </c>
      <c r="O2440">
        <v>187</v>
      </c>
      <c r="P2440">
        <v>454</v>
      </c>
      <c r="Q2440">
        <v>0</v>
      </c>
      <c r="R2440">
        <v>0</v>
      </c>
    </row>
    <row r="2441" spans="1:18" x14ac:dyDescent="0.3">
      <c r="A2441" s="20">
        <v>2024</v>
      </c>
      <c r="B2441" s="20" t="s">
        <v>56</v>
      </c>
      <c r="C2441" s="20" t="s">
        <v>668</v>
      </c>
      <c r="D2441" s="20" t="s">
        <v>269</v>
      </c>
      <c r="E2441" s="20">
        <v>4</v>
      </c>
      <c r="F2441" s="20" t="s">
        <v>60</v>
      </c>
      <c r="G2441">
        <v>35</v>
      </c>
      <c r="H2441">
        <v>10</v>
      </c>
      <c r="I2441">
        <v>10</v>
      </c>
      <c r="J2441">
        <v>15</v>
      </c>
      <c r="K2441">
        <v>0</v>
      </c>
      <c r="L2441">
        <v>0</v>
      </c>
      <c r="M2441">
        <v>0</v>
      </c>
      <c r="N2441">
        <v>11</v>
      </c>
      <c r="O2441">
        <v>10</v>
      </c>
      <c r="P2441">
        <v>14</v>
      </c>
      <c r="Q2441">
        <v>0</v>
      </c>
      <c r="R2441">
        <v>0</v>
      </c>
    </row>
    <row r="2442" spans="1:18" x14ac:dyDescent="0.3">
      <c r="A2442" s="20">
        <v>2024</v>
      </c>
      <c r="B2442" s="20" t="s">
        <v>56</v>
      </c>
      <c r="C2442" s="20" t="s">
        <v>669</v>
      </c>
      <c r="D2442" s="20" t="s">
        <v>270</v>
      </c>
      <c r="E2442" s="20">
        <v>1</v>
      </c>
      <c r="F2442" s="20" t="s">
        <v>58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3">
      <c r="A2443" s="20">
        <v>2024</v>
      </c>
      <c r="B2443" s="20" t="s">
        <v>56</v>
      </c>
      <c r="C2443" s="20" t="s">
        <v>669</v>
      </c>
      <c r="D2443" s="20" t="s">
        <v>270</v>
      </c>
      <c r="E2443" s="20">
        <v>2</v>
      </c>
      <c r="F2443" s="20" t="s">
        <v>25</v>
      </c>
      <c r="G2443">
        <v>473</v>
      </c>
      <c r="H2443">
        <v>0</v>
      </c>
      <c r="I2443">
        <v>0</v>
      </c>
      <c r="J2443">
        <v>1</v>
      </c>
      <c r="K2443">
        <v>288</v>
      </c>
      <c r="L2443">
        <v>171</v>
      </c>
      <c r="M2443">
        <v>13</v>
      </c>
      <c r="N2443">
        <v>0</v>
      </c>
      <c r="O2443">
        <v>0</v>
      </c>
      <c r="P2443">
        <v>0</v>
      </c>
      <c r="Q2443">
        <v>298</v>
      </c>
      <c r="R2443">
        <v>175</v>
      </c>
    </row>
    <row r="2444" spans="1:18" x14ac:dyDescent="0.3">
      <c r="A2444" s="20">
        <v>2024</v>
      </c>
      <c r="B2444" s="20" t="s">
        <v>56</v>
      </c>
      <c r="C2444" s="20" t="s">
        <v>669</v>
      </c>
      <c r="D2444" s="20" t="s">
        <v>270</v>
      </c>
      <c r="E2444" s="20">
        <v>3</v>
      </c>
      <c r="F2444" s="20" t="s">
        <v>59</v>
      </c>
      <c r="G2444">
        <v>818</v>
      </c>
      <c r="H2444">
        <v>155</v>
      </c>
      <c r="I2444">
        <v>180</v>
      </c>
      <c r="J2444">
        <v>469</v>
      </c>
      <c r="K2444">
        <v>14</v>
      </c>
      <c r="L2444">
        <v>0</v>
      </c>
      <c r="M2444">
        <v>0</v>
      </c>
      <c r="N2444">
        <v>167</v>
      </c>
      <c r="O2444">
        <v>183</v>
      </c>
      <c r="P2444">
        <v>468</v>
      </c>
      <c r="Q2444">
        <v>0</v>
      </c>
      <c r="R2444">
        <v>0</v>
      </c>
    </row>
    <row r="2445" spans="1:18" x14ac:dyDescent="0.3">
      <c r="A2445" s="20">
        <v>2024</v>
      </c>
      <c r="B2445" s="20" t="s">
        <v>56</v>
      </c>
      <c r="C2445" s="20" t="s">
        <v>669</v>
      </c>
      <c r="D2445" s="20" t="s">
        <v>270</v>
      </c>
      <c r="E2445" s="20">
        <v>4</v>
      </c>
      <c r="F2445" s="20" t="s">
        <v>60</v>
      </c>
      <c r="G2445">
        <v>67</v>
      </c>
      <c r="H2445">
        <v>0</v>
      </c>
      <c r="I2445">
        <v>5</v>
      </c>
      <c r="J2445">
        <v>2</v>
      </c>
      <c r="K2445">
        <v>4</v>
      </c>
      <c r="L2445">
        <v>3</v>
      </c>
      <c r="M2445">
        <v>53</v>
      </c>
      <c r="N2445">
        <v>0</v>
      </c>
      <c r="O2445">
        <v>5</v>
      </c>
      <c r="P2445">
        <v>6</v>
      </c>
      <c r="Q2445">
        <v>0</v>
      </c>
      <c r="R2445">
        <v>0</v>
      </c>
    </row>
    <row r="2446" spans="1:18" x14ac:dyDescent="0.3">
      <c r="A2446" s="20">
        <v>2024</v>
      </c>
      <c r="B2446" s="20" t="s">
        <v>56</v>
      </c>
      <c r="C2446" s="20" t="s">
        <v>670</v>
      </c>
      <c r="D2446" s="20" t="s">
        <v>271</v>
      </c>
      <c r="E2446" s="20">
        <v>1</v>
      </c>
      <c r="F2446" s="20" t="s">
        <v>58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3">
      <c r="A2447" s="20">
        <v>2024</v>
      </c>
      <c r="B2447" s="20" t="s">
        <v>56</v>
      </c>
      <c r="C2447" s="20" t="s">
        <v>670</v>
      </c>
      <c r="D2447" s="20" t="s">
        <v>271</v>
      </c>
      <c r="E2447" s="20">
        <v>2</v>
      </c>
      <c r="F2447" s="20" t="s">
        <v>25</v>
      </c>
      <c r="G2447">
        <v>1204</v>
      </c>
      <c r="H2447">
        <v>0</v>
      </c>
      <c r="I2447">
        <v>0</v>
      </c>
      <c r="J2447">
        <v>85</v>
      </c>
      <c r="K2447">
        <v>718</v>
      </c>
      <c r="L2447">
        <v>377</v>
      </c>
      <c r="M2447">
        <v>24</v>
      </c>
      <c r="N2447">
        <v>0</v>
      </c>
      <c r="O2447">
        <v>0</v>
      </c>
      <c r="P2447">
        <v>0</v>
      </c>
      <c r="Q2447">
        <v>751</v>
      </c>
      <c r="R2447">
        <v>453</v>
      </c>
    </row>
    <row r="2448" spans="1:18" x14ac:dyDescent="0.3">
      <c r="A2448" s="20">
        <v>2024</v>
      </c>
      <c r="B2448" s="20" t="s">
        <v>56</v>
      </c>
      <c r="C2448" s="20" t="s">
        <v>670</v>
      </c>
      <c r="D2448" s="20" t="s">
        <v>271</v>
      </c>
      <c r="E2448" s="20">
        <v>3</v>
      </c>
      <c r="F2448" s="20" t="s">
        <v>59</v>
      </c>
      <c r="G2448">
        <v>1506</v>
      </c>
      <c r="H2448">
        <v>246</v>
      </c>
      <c r="I2448">
        <v>340</v>
      </c>
      <c r="J2448">
        <v>907</v>
      </c>
      <c r="K2448">
        <v>12</v>
      </c>
      <c r="L2448">
        <v>1</v>
      </c>
      <c r="M2448">
        <v>0</v>
      </c>
      <c r="N2448">
        <v>265</v>
      </c>
      <c r="O2448">
        <v>356</v>
      </c>
      <c r="P2448">
        <v>885</v>
      </c>
      <c r="Q2448">
        <v>0</v>
      </c>
      <c r="R2448">
        <v>0</v>
      </c>
    </row>
    <row r="2449" spans="1:18" x14ac:dyDescent="0.3">
      <c r="A2449" s="20">
        <v>2024</v>
      </c>
      <c r="B2449" s="20" t="s">
        <v>56</v>
      </c>
      <c r="C2449" s="20" t="s">
        <v>670</v>
      </c>
      <c r="D2449" s="20" t="s">
        <v>271</v>
      </c>
      <c r="E2449" s="20">
        <v>4</v>
      </c>
      <c r="F2449" s="20" t="s">
        <v>60</v>
      </c>
      <c r="G2449">
        <v>207</v>
      </c>
      <c r="H2449">
        <v>25</v>
      </c>
      <c r="I2449">
        <v>34</v>
      </c>
      <c r="J2449">
        <v>84</v>
      </c>
      <c r="K2449">
        <v>8</v>
      </c>
      <c r="L2449">
        <v>3</v>
      </c>
      <c r="M2449">
        <v>53</v>
      </c>
      <c r="N2449">
        <v>30</v>
      </c>
      <c r="O2449">
        <v>31</v>
      </c>
      <c r="P2449">
        <v>90</v>
      </c>
      <c r="Q2449">
        <v>0</v>
      </c>
      <c r="R2449">
        <v>0</v>
      </c>
    </row>
    <row r="2450" spans="1:18" x14ac:dyDescent="0.3">
      <c r="A2450" s="20">
        <v>2024</v>
      </c>
      <c r="B2450" s="20" t="s">
        <v>56</v>
      </c>
      <c r="C2450" s="20" t="s">
        <v>671</v>
      </c>
      <c r="D2450" s="20" t="s">
        <v>272</v>
      </c>
      <c r="E2450" s="20">
        <v>1</v>
      </c>
      <c r="F2450" s="20" t="s">
        <v>58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3">
      <c r="A2451" s="20">
        <v>2024</v>
      </c>
      <c r="B2451" s="20" t="s">
        <v>56</v>
      </c>
      <c r="C2451" s="20" t="s">
        <v>671</v>
      </c>
      <c r="D2451" s="20" t="s">
        <v>272</v>
      </c>
      <c r="E2451" s="20">
        <v>2</v>
      </c>
      <c r="F2451" s="20" t="s">
        <v>25</v>
      </c>
      <c r="G2451">
        <v>425</v>
      </c>
      <c r="H2451">
        <v>0</v>
      </c>
      <c r="I2451">
        <v>0</v>
      </c>
      <c r="J2451">
        <v>1</v>
      </c>
      <c r="K2451">
        <v>251</v>
      </c>
      <c r="L2451">
        <v>169</v>
      </c>
      <c r="M2451">
        <v>4</v>
      </c>
      <c r="N2451">
        <v>0</v>
      </c>
      <c r="O2451">
        <v>0</v>
      </c>
      <c r="P2451">
        <v>0</v>
      </c>
      <c r="Q2451">
        <v>240</v>
      </c>
      <c r="R2451">
        <v>185</v>
      </c>
    </row>
    <row r="2452" spans="1:18" x14ac:dyDescent="0.3">
      <c r="A2452" s="20">
        <v>2024</v>
      </c>
      <c r="B2452" s="20" t="s">
        <v>56</v>
      </c>
      <c r="C2452" s="20" t="s">
        <v>671</v>
      </c>
      <c r="D2452" s="20" t="s">
        <v>272</v>
      </c>
      <c r="E2452" s="20">
        <v>3</v>
      </c>
      <c r="F2452" s="20" t="s">
        <v>59</v>
      </c>
      <c r="G2452">
        <v>516</v>
      </c>
      <c r="H2452">
        <v>72</v>
      </c>
      <c r="I2452">
        <v>129</v>
      </c>
      <c r="J2452">
        <v>300</v>
      </c>
      <c r="K2452">
        <v>15</v>
      </c>
      <c r="L2452">
        <v>0</v>
      </c>
      <c r="M2452">
        <v>0</v>
      </c>
      <c r="N2452">
        <v>76</v>
      </c>
      <c r="O2452">
        <v>134</v>
      </c>
      <c r="P2452">
        <v>306</v>
      </c>
      <c r="Q2452">
        <v>0</v>
      </c>
      <c r="R2452">
        <v>0</v>
      </c>
    </row>
    <row r="2453" spans="1:18" x14ac:dyDescent="0.3">
      <c r="A2453" s="20">
        <v>2024</v>
      </c>
      <c r="B2453" s="20" t="s">
        <v>56</v>
      </c>
      <c r="C2453" s="20" t="s">
        <v>671</v>
      </c>
      <c r="D2453" s="20" t="s">
        <v>272</v>
      </c>
      <c r="E2453" s="20">
        <v>4</v>
      </c>
      <c r="F2453" s="20" t="s">
        <v>60</v>
      </c>
      <c r="G2453">
        <v>23</v>
      </c>
      <c r="H2453">
        <v>0</v>
      </c>
      <c r="I2453">
        <v>1</v>
      </c>
      <c r="J2453">
        <v>1</v>
      </c>
      <c r="K2453">
        <v>3</v>
      </c>
      <c r="L2453">
        <v>2</v>
      </c>
      <c r="M2453">
        <v>16</v>
      </c>
      <c r="N2453">
        <v>0</v>
      </c>
      <c r="O2453">
        <v>1</v>
      </c>
      <c r="P2453">
        <v>6</v>
      </c>
      <c r="Q2453">
        <v>0</v>
      </c>
      <c r="R2453">
        <v>0</v>
      </c>
    </row>
    <row r="2454" spans="1:18" x14ac:dyDescent="0.3">
      <c r="A2454" s="20">
        <v>2024</v>
      </c>
      <c r="B2454" s="20" t="s">
        <v>56</v>
      </c>
      <c r="C2454" s="20" t="s">
        <v>672</v>
      </c>
      <c r="D2454" s="20" t="s">
        <v>273</v>
      </c>
      <c r="E2454" s="20">
        <v>1</v>
      </c>
      <c r="F2454" s="20" t="s">
        <v>58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3">
      <c r="A2455" s="20">
        <v>2024</v>
      </c>
      <c r="B2455" s="20" t="s">
        <v>56</v>
      </c>
      <c r="C2455" s="20" t="s">
        <v>672</v>
      </c>
      <c r="D2455" s="20" t="s">
        <v>273</v>
      </c>
      <c r="E2455" s="20">
        <v>2</v>
      </c>
      <c r="F2455" s="20" t="s">
        <v>25</v>
      </c>
      <c r="G2455">
        <v>312</v>
      </c>
      <c r="H2455">
        <v>0</v>
      </c>
      <c r="I2455">
        <v>0</v>
      </c>
      <c r="J2455">
        <v>0</v>
      </c>
      <c r="K2455">
        <v>152</v>
      </c>
      <c r="L2455">
        <v>148</v>
      </c>
      <c r="M2455">
        <v>12</v>
      </c>
      <c r="N2455">
        <v>0</v>
      </c>
      <c r="O2455">
        <v>0</v>
      </c>
      <c r="P2455">
        <v>0</v>
      </c>
      <c r="Q2455">
        <v>177</v>
      </c>
      <c r="R2455">
        <v>135</v>
      </c>
    </row>
    <row r="2456" spans="1:18" x14ac:dyDescent="0.3">
      <c r="A2456" s="20">
        <v>2024</v>
      </c>
      <c r="B2456" s="20" t="s">
        <v>56</v>
      </c>
      <c r="C2456" s="20" t="s">
        <v>672</v>
      </c>
      <c r="D2456" s="20" t="s">
        <v>273</v>
      </c>
      <c r="E2456" s="20">
        <v>3</v>
      </c>
      <c r="F2456" s="20" t="s">
        <v>59</v>
      </c>
      <c r="G2456">
        <v>472</v>
      </c>
      <c r="H2456">
        <v>90</v>
      </c>
      <c r="I2456">
        <v>101</v>
      </c>
      <c r="J2456">
        <v>252</v>
      </c>
      <c r="K2456">
        <v>22</v>
      </c>
      <c r="L2456">
        <v>1</v>
      </c>
      <c r="M2456">
        <v>6</v>
      </c>
      <c r="N2456">
        <v>99</v>
      </c>
      <c r="O2456">
        <v>100</v>
      </c>
      <c r="P2456">
        <v>266</v>
      </c>
      <c r="Q2456">
        <v>0</v>
      </c>
      <c r="R2456">
        <v>0</v>
      </c>
    </row>
    <row r="2457" spans="1:18" x14ac:dyDescent="0.3">
      <c r="A2457" s="20">
        <v>2024</v>
      </c>
      <c r="B2457" s="20" t="s">
        <v>56</v>
      </c>
      <c r="C2457" s="20" t="s">
        <v>672</v>
      </c>
      <c r="D2457" s="20" t="s">
        <v>273</v>
      </c>
      <c r="E2457" s="20">
        <v>4</v>
      </c>
      <c r="F2457" s="20" t="s">
        <v>60</v>
      </c>
      <c r="G2457">
        <v>94</v>
      </c>
      <c r="H2457">
        <v>7</v>
      </c>
      <c r="I2457">
        <v>9</v>
      </c>
      <c r="J2457">
        <v>23</v>
      </c>
      <c r="K2457">
        <v>17</v>
      </c>
      <c r="L2457">
        <v>4</v>
      </c>
      <c r="M2457">
        <v>34</v>
      </c>
      <c r="N2457">
        <v>7</v>
      </c>
      <c r="O2457">
        <v>9</v>
      </c>
      <c r="P2457">
        <v>42</v>
      </c>
      <c r="Q2457">
        <v>0</v>
      </c>
      <c r="R2457">
        <v>0</v>
      </c>
    </row>
    <row r="2458" spans="1:18" x14ac:dyDescent="0.3">
      <c r="A2458" s="20">
        <v>2024</v>
      </c>
      <c r="B2458" s="20" t="s">
        <v>56</v>
      </c>
      <c r="C2458" s="20" t="s">
        <v>673</v>
      </c>
      <c r="D2458" s="20" t="s">
        <v>274</v>
      </c>
      <c r="E2458" s="20">
        <v>1</v>
      </c>
      <c r="F2458" s="20" t="s">
        <v>58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3">
      <c r="A2459" s="20">
        <v>2024</v>
      </c>
      <c r="B2459" s="20" t="s">
        <v>56</v>
      </c>
      <c r="C2459" s="20" t="s">
        <v>673</v>
      </c>
      <c r="D2459" s="20" t="s">
        <v>274</v>
      </c>
      <c r="E2459" s="20">
        <v>2</v>
      </c>
      <c r="F2459" s="20" t="s">
        <v>25</v>
      </c>
      <c r="G2459">
        <v>1633</v>
      </c>
      <c r="H2459">
        <v>0</v>
      </c>
      <c r="I2459">
        <v>0</v>
      </c>
      <c r="J2459">
        <v>36</v>
      </c>
      <c r="K2459">
        <v>882</v>
      </c>
      <c r="L2459">
        <v>611</v>
      </c>
      <c r="M2459">
        <v>104</v>
      </c>
      <c r="N2459">
        <v>0</v>
      </c>
      <c r="O2459">
        <v>0</v>
      </c>
      <c r="P2459">
        <v>0</v>
      </c>
      <c r="Q2459">
        <v>910</v>
      </c>
      <c r="R2459">
        <v>674</v>
      </c>
    </row>
    <row r="2460" spans="1:18" x14ac:dyDescent="0.3">
      <c r="A2460" s="20">
        <v>2024</v>
      </c>
      <c r="B2460" s="20" t="s">
        <v>56</v>
      </c>
      <c r="C2460" s="20" t="s">
        <v>673</v>
      </c>
      <c r="D2460" s="20" t="s">
        <v>274</v>
      </c>
      <c r="E2460" s="20">
        <v>3</v>
      </c>
      <c r="F2460" s="20" t="s">
        <v>59</v>
      </c>
      <c r="G2460">
        <v>2303</v>
      </c>
      <c r="H2460">
        <v>552</v>
      </c>
      <c r="I2460">
        <v>501</v>
      </c>
      <c r="J2460">
        <v>1200</v>
      </c>
      <c r="K2460">
        <v>35</v>
      </c>
      <c r="L2460">
        <v>1</v>
      </c>
      <c r="M2460">
        <v>14</v>
      </c>
      <c r="N2460">
        <v>586</v>
      </c>
      <c r="O2460">
        <v>508</v>
      </c>
      <c r="P2460">
        <v>1195</v>
      </c>
      <c r="Q2460">
        <v>0</v>
      </c>
      <c r="R2460">
        <v>0</v>
      </c>
    </row>
    <row r="2461" spans="1:18" x14ac:dyDescent="0.3">
      <c r="A2461" s="20">
        <v>2024</v>
      </c>
      <c r="B2461" s="20" t="s">
        <v>56</v>
      </c>
      <c r="C2461" s="20" t="s">
        <v>673</v>
      </c>
      <c r="D2461" s="20" t="s">
        <v>274</v>
      </c>
      <c r="E2461" s="20">
        <v>4</v>
      </c>
      <c r="F2461" s="20" t="s">
        <v>60</v>
      </c>
      <c r="G2461">
        <v>577</v>
      </c>
      <c r="H2461">
        <v>73</v>
      </c>
      <c r="I2461">
        <v>66</v>
      </c>
      <c r="J2461">
        <v>204</v>
      </c>
      <c r="K2461">
        <v>128</v>
      </c>
      <c r="L2461">
        <v>40</v>
      </c>
      <c r="M2461">
        <v>66</v>
      </c>
      <c r="N2461">
        <v>79</v>
      </c>
      <c r="O2461">
        <v>64</v>
      </c>
      <c r="P2461">
        <v>205</v>
      </c>
      <c r="Q2461">
        <v>117</v>
      </c>
      <c r="R2461">
        <v>41</v>
      </c>
    </row>
    <row r="2462" spans="1:18" x14ac:dyDescent="0.3">
      <c r="A2462" s="20">
        <v>2024</v>
      </c>
      <c r="B2462" s="20" t="s">
        <v>56</v>
      </c>
      <c r="C2462" s="20" t="s">
        <v>674</v>
      </c>
      <c r="D2462" s="20" t="s">
        <v>275</v>
      </c>
      <c r="E2462" s="20">
        <v>1</v>
      </c>
      <c r="F2462" s="20" t="s">
        <v>58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 x14ac:dyDescent="0.3">
      <c r="A2463" s="20">
        <v>2024</v>
      </c>
      <c r="B2463" s="20" t="s">
        <v>56</v>
      </c>
      <c r="C2463" s="20" t="s">
        <v>674</v>
      </c>
      <c r="D2463" s="20" t="s">
        <v>275</v>
      </c>
      <c r="E2463" s="20">
        <v>2</v>
      </c>
      <c r="F2463" s="20" t="s">
        <v>25</v>
      </c>
      <c r="G2463">
        <v>4109</v>
      </c>
      <c r="H2463">
        <v>0</v>
      </c>
      <c r="I2463">
        <v>0</v>
      </c>
      <c r="J2463">
        <v>35</v>
      </c>
      <c r="K2463">
        <v>2221</v>
      </c>
      <c r="L2463">
        <v>1447</v>
      </c>
      <c r="M2463">
        <v>406</v>
      </c>
      <c r="N2463">
        <v>0</v>
      </c>
      <c r="O2463">
        <v>0</v>
      </c>
      <c r="P2463">
        <v>0</v>
      </c>
      <c r="Q2463">
        <v>2491</v>
      </c>
      <c r="R2463">
        <v>1393</v>
      </c>
    </row>
    <row r="2464" spans="1:18" x14ac:dyDescent="0.3">
      <c r="A2464" s="20">
        <v>2024</v>
      </c>
      <c r="B2464" s="20" t="s">
        <v>56</v>
      </c>
      <c r="C2464" s="20" t="s">
        <v>674</v>
      </c>
      <c r="D2464" s="20" t="s">
        <v>275</v>
      </c>
      <c r="E2464" s="20">
        <v>3</v>
      </c>
      <c r="F2464" s="20" t="s">
        <v>59</v>
      </c>
      <c r="G2464">
        <v>4944</v>
      </c>
      <c r="H2464">
        <v>755</v>
      </c>
      <c r="I2464">
        <v>1060</v>
      </c>
      <c r="J2464">
        <v>2870</v>
      </c>
      <c r="K2464">
        <v>200</v>
      </c>
      <c r="L2464">
        <v>7</v>
      </c>
      <c r="M2464">
        <v>52</v>
      </c>
      <c r="N2464">
        <v>835</v>
      </c>
      <c r="O2464">
        <v>1081</v>
      </c>
      <c r="P2464">
        <v>2972</v>
      </c>
      <c r="Q2464">
        <v>0</v>
      </c>
      <c r="R2464">
        <v>0</v>
      </c>
    </row>
    <row r="2465" spans="1:18" x14ac:dyDescent="0.3">
      <c r="A2465" s="20">
        <v>2024</v>
      </c>
      <c r="B2465" s="20" t="s">
        <v>56</v>
      </c>
      <c r="C2465" s="20" t="s">
        <v>674</v>
      </c>
      <c r="D2465" s="20" t="s">
        <v>275</v>
      </c>
      <c r="E2465" s="20">
        <v>4</v>
      </c>
      <c r="F2465" s="20" t="s">
        <v>60</v>
      </c>
      <c r="G2465">
        <v>706</v>
      </c>
      <c r="H2465">
        <v>19</v>
      </c>
      <c r="I2465">
        <v>37</v>
      </c>
      <c r="J2465">
        <v>151</v>
      </c>
      <c r="K2465">
        <v>155</v>
      </c>
      <c r="L2465">
        <v>145</v>
      </c>
      <c r="M2465">
        <v>199</v>
      </c>
      <c r="N2465">
        <v>19</v>
      </c>
      <c r="O2465">
        <v>45</v>
      </c>
      <c r="P2465">
        <v>150</v>
      </c>
      <c r="Q2465">
        <v>133</v>
      </c>
      <c r="R2465">
        <v>78</v>
      </c>
    </row>
    <row r="2466" spans="1:18" x14ac:dyDescent="0.3">
      <c r="A2466" s="20">
        <v>2024</v>
      </c>
      <c r="B2466" s="20" t="s">
        <v>56</v>
      </c>
      <c r="C2466" s="20" t="s">
        <v>675</v>
      </c>
      <c r="D2466" s="20" t="s">
        <v>276</v>
      </c>
      <c r="E2466" s="20">
        <v>1</v>
      </c>
      <c r="F2466" s="20" t="s">
        <v>58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3">
      <c r="A2467" s="20">
        <v>2024</v>
      </c>
      <c r="B2467" s="20" t="s">
        <v>56</v>
      </c>
      <c r="C2467" s="20" t="s">
        <v>675</v>
      </c>
      <c r="D2467" s="20" t="s">
        <v>276</v>
      </c>
      <c r="E2467" s="20">
        <v>2</v>
      </c>
      <c r="F2467" s="20" t="s">
        <v>25</v>
      </c>
      <c r="G2467">
        <v>286</v>
      </c>
      <c r="H2467">
        <v>0</v>
      </c>
      <c r="I2467">
        <v>0</v>
      </c>
      <c r="J2467">
        <v>2</v>
      </c>
      <c r="K2467">
        <v>154</v>
      </c>
      <c r="L2467">
        <v>113</v>
      </c>
      <c r="M2467">
        <v>17</v>
      </c>
      <c r="N2467">
        <v>0</v>
      </c>
      <c r="O2467">
        <v>0</v>
      </c>
      <c r="P2467">
        <v>0</v>
      </c>
      <c r="Q2467">
        <v>158</v>
      </c>
      <c r="R2467">
        <v>128</v>
      </c>
    </row>
    <row r="2468" spans="1:18" x14ac:dyDescent="0.3">
      <c r="A2468" s="20">
        <v>2024</v>
      </c>
      <c r="B2468" s="20" t="s">
        <v>56</v>
      </c>
      <c r="C2468" s="20" t="s">
        <v>675</v>
      </c>
      <c r="D2468" s="20" t="s">
        <v>276</v>
      </c>
      <c r="E2468" s="20">
        <v>3</v>
      </c>
      <c r="F2468" s="20" t="s">
        <v>59</v>
      </c>
      <c r="G2468">
        <v>410</v>
      </c>
      <c r="H2468">
        <v>63</v>
      </c>
      <c r="I2468">
        <v>92</v>
      </c>
      <c r="J2468">
        <v>226</v>
      </c>
      <c r="K2468">
        <v>23</v>
      </c>
      <c r="L2468">
        <v>1</v>
      </c>
      <c r="M2468">
        <v>5</v>
      </c>
      <c r="N2468">
        <v>66</v>
      </c>
      <c r="O2468">
        <v>108</v>
      </c>
      <c r="P2468">
        <v>231</v>
      </c>
      <c r="Q2468">
        <v>0</v>
      </c>
      <c r="R2468">
        <v>0</v>
      </c>
    </row>
    <row r="2469" spans="1:18" x14ac:dyDescent="0.3">
      <c r="A2469" s="20">
        <v>2024</v>
      </c>
      <c r="B2469" s="20" t="s">
        <v>56</v>
      </c>
      <c r="C2469" s="20" t="s">
        <v>675</v>
      </c>
      <c r="D2469" s="20" t="s">
        <v>276</v>
      </c>
      <c r="E2469" s="20">
        <v>4</v>
      </c>
      <c r="F2469" s="20" t="s">
        <v>60</v>
      </c>
      <c r="G2469">
        <v>38</v>
      </c>
      <c r="H2469">
        <v>2</v>
      </c>
      <c r="I2469">
        <v>0</v>
      </c>
      <c r="J2469">
        <v>1</v>
      </c>
      <c r="K2469">
        <v>7</v>
      </c>
      <c r="L2469">
        <v>3</v>
      </c>
      <c r="M2469">
        <v>25</v>
      </c>
      <c r="N2469">
        <v>2</v>
      </c>
      <c r="O2469">
        <v>0</v>
      </c>
      <c r="P2469">
        <v>11</v>
      </c>
      <c r="Q2469">
        <v>0</v>
      </c>
      <c r="R2469">
        <v>0</v>
      </c>
    </row>
    <row r="2470" spans="1:18" x14ac:dyDescent="0.3">
      <c r="A2470" s="20">
        <v>2024</v>
      </c>
      <c r="B2470" s="20" t="s">
        <v>56</v>
      </c>
      <c r="C2470" s="20" t="s">
        <v>676</v>
      </c>
      <c r="D2470" s="20" t="s">
        <v>277</v>
      </c>
      <c r="E2470" s="20">
        <v>1</v>
      </c>
      <c r="F2470" s="20" t="s">
        <v>58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3">
      <c r="A2471" s="20">
        <v>2024</v>
      </c>
      <c r="B2471" s="20" t="s">
        <v>56</v>
      </c>
      <c r="C2471" s="20" t="s">
        <v>676</v>
      </c>
      <c r="D2471" s="20" t="s">
        <v>277</v>
      </c>
      <c r="E2471" s="20">
        <v>2</v>
      </c>
      <c r="F2471" s="20" t="s">
        <v>25</v>
      </c>
      <c r="G2471">
        <v>866</v>
      </c>
      <c r="H2471">
        <v>0</v>
      </c>
      <c r="I2471">
        <v>0</v>
      </c>
      <c r="J2471">
        <v>4</v>
      </c>
      <c r="K2471">
        <v>474</v>
      </c>
      <c r="L2471">
        <v>341</v>
      </c>
      <c r="M2471">
        <v>47</v>
      </c>
      <c r="N2471">
        <v>0</v>
      </c>
      <c r="O2471">
        <v>0</v>
      </c>
      <c r="P2471">
        <v>0</v>
      </c>
      <c r="Q2471">
        <v>517</v>
      </c>
      <c r="R2471">
        <v>349</v>
      </c>
    </row>
    <row r="2472" spans="1:18" x14ac:dyDescent="0.3">
      <c r="A2472" s="20">
        <v>2024</v>
      </c>
      <c r="B2472" s="20" t="s">
        <v>56</v>
      </c>
      <c r="C2472" s="20" t="s">
        <v>676</v>
      </c>
      <c r="D2472" s="20" t="s">
        <v>277</v>
      </c>
      <c r="E2472" s="20">
        <v>3</v>
      </c>
      <c r="F2472" s="20" t="s">
        <v>59</v>
      </c>
      <c r="G2472">
        <v>1269</v>
      </c>
      <c r="H2472">
        <v>192</v>
      </c>
      <c r="I2472">
        <v>291</v>
      </c>
      <c r="J2472">
        <v>701</v>
      </c>
      <c r="K2472">
        <v>74</v>
      </c>
      <c r="L2472">
        <v>4</v>
      </c>
      <c r="M2472">
        <v>7</v>
      </c>
      <c r="N2472">
        <v>207</v>
      </c>
      <c r="O2472">
        <v>294</v>
      </c>
      <c r="P2472">
        <v>758</v>
      </c>
      <c r="Q2472">
        <v>0</v>
      </c>
      <c r="R2472">
        <v>0</v>
      </c>
    </row>
    <row r="2473" spans="1:18" x14ac:dyDescent="0.3">
      <c r="A2473" s="20">
        <v>2024</v>
      </c>
      <c r="B2473" s="20" t="s">
        <v>56</v>
      </c>
      <c r="C2473" s="20" t="s">
        <v>676</v>
      </c>
      <c r="D2473" s="20" t="s">
        <v>277</v>
      </c>
      <c r="E2473" s="20">
        <v>4</v>
      </c>
      <c r="F2473" s="20" t="s">
        <v>60</v>
      </c>
      <c r="G2473">
        <v>209</v>
      </c>
      <c r="H2473">
        <v>36</v>
      </c>
      <c r="I2473">
        <v>33</v>
      </c>
      <c r="J2473">
        <v>77</v>
      </c>
      <c r="K2473">
        <v>22</v>
      </c>
      <c r="L2473">
        <v>6</v>
      </c>
      <c r="M2473">
        <v>35</v>
      </c>
      <c r="N2473">
        <v>39</v>
      </c>
      <c r="O2473">
        <v>38</v>
      </c>
      <c r="P2473">
        <v>93</v>
      </c>
      <c r="Q2473">
        <v>0</v>
      </c>
      <c r="R2473">
        <v>0</v>
      </c>
    </row>
    <row r="2474" spans="1:18" x14ac:dyDescent="0.3">
      <c r="A2474" s="20">
        <v>2024</v>
      </c>
      <c r="B2474" s="20" t="s">
        <v>56</v>
      </c>
      <c r="C2474" s="20" t="s">
        <v>677</v>
      </c>
      <c r="D2474" s="20" t="s">
        <v>278</v>
      </c>
      <c r="E2474" s="20">
        <v>1</v>
      </c>
      <c r="F2474" s="20" t="s">
        <v>58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3">
      <c r="A2475" s="20">
        <v>2024</v>
      </c>
      <c r="B2475" s="20" t="s">
        <v>56</v>
      </c>
      <c r="C2475" s="20" t="s">
        <v>677</v>
      </c>
      <c r="D2475" s="20" t="s">
        <v>278</v>
      </c>
      <c r="E2475" s="20">
        <v>2</v>
      </c>
      <c r="F2475" s="20" t="s">
        <v>25</v>
      </c>
      <c r="G2475">
        <v>4649</v>
      </c>
      <c r="H2475">
        <v>0</v>
      </c>
      <c r="I2475">
        <v>0</v>
      </c>
      <c r="J2475">
        <v>14</v>
      </c>
      <c r="K2475">
        <v>2451</v>
      </c>
      <c r="L2475">
        <v>1856</v>
      </c>
      <c r="M2475">
        <v>328</v>
      </c>
      <c r="N2475">
        <v>0</v>
      </c>
      <c r="O2475">
        <v>0</v>
      </c>
      <c r="P2475">
        <v>0</v>
      </c>
      <c r="Q2475">
        <v>2662</v>
      </c>
      <c r="R2475">
        <v>1875</v>
      </c>
    </row>
    <row r="2476" spans="1:18" x14ac:dyDescent="0.3">
      <c r="A2476" s="20">
        <v>2024</v>
      </c>
      <c r="B2476" s="20" t="s">
        <v>56</v>
      </c>
      <c r="C2476" s="20" t="s">
        <v>677</v>
      </c>
      <c r="D2476" s="20" t="s">
        <v>278</v>
      </c>
      <c r="E2476" s="20">
        <v>3</v>
      </c>
      <c r="F2476" s="20" t="s">
        <v>59</v>
      </c>
      <c r="G2476">
        <v>6378</v>
      </c>
      <c r="H2476">
        <v>1224</v>
      </c>
      <c r="I2476">
        <v>1434</v>
      </c>
      <c r="J2476">
        <v>3511</v>
      </c>
      <c r="K2476">
        <v>189</v>
      </c>
      <c r="L2476">
        <v>1</v>
      </c>
      <c r="M2476">
        <v>19</v>
      </c>
      <c r="N2476">
        <v>1218</v>
      </c>
      <c r="O2476">
        <v>1582</v>
      </c>
      <c r="P2476">
        <v>3558</v>
      </c>
      <c r="Q2476">
        <v>0</v>
      </c>
      <c r="R2476">
        <v>0</v>
      </c>
    </row>
    <row r="2477" spans="1:18" x14ac:dyDescent="0.3">
      <c r="A2477" s="20">
        <v>2024</v>
      </c>
      <c r="B2477" s="20" t="s">
        <v>56</v>
      </c>
      <c r="C2477" s="20" t="s">
        <v>677</v>
      </c>
      <c r="D2477" s="20" t="s">
        <v>278</v>
      </c>
      <c r="E2477" s="20">
        <v>4</v>
      </c>
      <c r="F2477" s="20" t="s">
        <v>60</v>
      </c>
      <c r="G2477">
        <v>1419</v>
      </c>
      <c r="H2477">
        <v>164</v>
      </c>
      <c r="I2477">
        <v>181</v>
      </c>
      <c r="J2477">
        <v>383</v>
      </c>
      <c r="K2477">
        <v>260</v>
      </c>
      <c r="L2477">
        <v>170</v>
      </c>
      <c r="M2477">
        <v>261</v>
      </c>
      <c r="N2477">
        <v>181</v>
      </c>
      <c r="O2477">
        <v>186</v>
      </c>
      <c r="P2477">
        <v>371</v>
      </c>
      <c r="Q2477">
        <v>235</v>
      </c>
      <c r="R2477">
        <v>145</v>
      </c>
    </row>
    <row r="2478" spans="1:18" x14ac:dyDescent="0.3">
      <c r="A2478" s="20">
        <v>2024</v>
      </c>
      <c r="B2478" s="20" t="s">
        <v>56</v>
      </c>
      <c r="C2478" s="20" t="s">
        <v>678</v>
      </c>
      <c r="D2478" s="20" t="s">
        <v>279</v>
      </c>
      <c r="E2478" s="20">
        <v>1</v>
      </c>
      <c r="F2478" s="20" t="s">
        <v>58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3">
      <c r="A2479" s="20">
        <v>2024</v>
      </c>
      <c r="B2479" s="20" t="s">
        <v>56</v>
      </c>
      <c r="C2479" s="20" t="s">
        <v>678</v>
      </c>
      <c r="D2479" s="20" t="s">
        <v>279</v>
      </c>
      <c r="E2479" s="20">
        <v>2</v>
      </c>
      <c r="F2479" s="20" t="s">
        <v>25</v>
      </c>
      <c r="G2479">
        <v>517</v>
      </c>
      <c r="H2479">
        <v>0</v>
      </c>
      <c r="I2479">
        <v>0</v>
      </c>
      <c r="J2479">
        <v>6</v>
      </c>
      <c r="K2479">
        <v>313</v>
      </c>
      <c r="L2479">
        <v>191</v>
      </c>
      <c r="M2479">
        <v>7</v>
      </c>
      <c r="N2479">
        <v>0</v>
      </c>
      <c r="O2479">
        <v>0</v>
      </c>
      <c r="P2479">
        <v>0</v>
      </c>
      <c r="Q2479">
        <v>312</v>
      </c>
      <c r="R2479">
        <v>205</v>
      </c>
    </row>
    <row r="2480" spans="1:18" x14ac:dyDescent="0.3">
      <c r="A2480" s="20">
        <v>2024</v>
      </c>
      <c r="B2480" s="20" t="s">
        <v>56</v>
      </c>
      <c r="C2480" s="20" t="s">
        <v>678</v>
      </c>
      <c r="D2480" s="20" t="s">
        <v>279</v>
      </c>
      <c r="E2480" s="20">
        <v>3</v>
      </c>
      <c r="F2480" s="20" t="s">
        <v>59</v>
      </c>
      <c r="G2480">
        <v>731</v>
      </c>
      <c r="H2480">
        <v>134</v>
      </c>
      <c r="I2480">
        <v>151</v>
      </c>
      <c r="J2480">
        <v>423</v>
      </c>
      <c r="K2480">
        <v>18</v>
      </c>
      <c r="L2480">
        <v>1</v>
      </c>
      <c r="M2480">
        <v>4</v>
      </c>
      <c r="N2480">
        <v>145</v>
      </c>
      <c r="O2480">
        <v>157</v>
      </c>
      <c r="P2480">
        <v>424</v>
      </c>
      <c r="Q2480">
        <v>0</v>
      </c>
      <c r="R2480">
        <v>0</v>
      </c>
    </row>
    <row r="2481" spans="1:18" x14ac:dyDescent="0.3">
      <c r="A2481" s="20">
        <v>2024</v>
      </c>
      <c r="B2481" s="20" t="s">
        <v>56</v>
      </c>
      <c r="C2481" s="20" t="s">
        <v>678</v>
      </c>
      <c r="D2481" s="20" t="s">
        <v>279</v>
      </c>
      <c r="E2481" s="20">
        <v>4</v>
      </c>
      <c r="F2481" s="20" t="s">
        <v>60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3">
      <c r="A2482" s="20">
        <v>2024</v>
      </c>
      <c r="B2482" s="20" t="s">
        <v>56</v>
      </c>
      <c r="C2482" s="20" t="s">
        <v>679</v>
      </c>
      <c r="D2482" s="20" t="s">
        <v>280</v>
      </c>
      <c r="E2482" s="20">
        <v>1</v>
      </c>
      <c r="F2482" s="20" t="s">
        <v>58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3">
      <c r="A2483" s="20">
        <v>2024</v>
      </c>
      <c r="B2483" s="20" t="s">
        <v>56</v>
      </c>
      <c r="C2483" s="20" t="s">
        <v>679</v>
      </c>
      <c r="D2483" s="20" t="s">
        <v>280</v>
      </c>
      <c r="E2483" s="20">
        <v>2</v>
      </c>
      <c r="F2483" s="20" t="s">
        <v>25</v>
      </c>
      <c r="G2483">
        <v>142</v>
      </c>
      <c r="H2483">
        <v>0</v>
      </c>
      <c r="I2483">
        <v>0</v>
      </c>
      <c r="J2483">
        <v>1</v>
      </c>
      <c r="K2483">
        <v>88</v>
      </c>
      <c r="L2483">
        <v>50</v>
      </c>
      <c r="M2483">
        <v>3</v>
      </c>
      <c r="N2483">
        <v>0</v>
      </c>
      <c r="O2483">
        <v>0</v>
      </c>
      <c r="P2483">
        <v>0</v>
      </c>
      <c r="Q2483">
        <v>94</v>
      </c>
      <c r="R2483">
        <v>48</v>
      </c>
    </row>
    <row r="2484" spans="1:18" x14ac:dyDescent="0.3">
      <c r="A2484" s="20">
        <v>2024</v>
      </c>
      <c r="B2484" s="20" t="s">
        <v>56</v>
      </c>
      <c r="C2484" s="20" t="s">
        <v>679</v>
      </c>
      <c r="D2484" s="20" t="s">
        <v>280</v>
      </c>
      <c r="E2484" s="20">
        <v>3</v>
      </c>
      <c r="F2484" s="20" t="s">
        <v>59</v>
      </c>
      <c r="G2484">
        <v>308</v>
      </c>
      <c r="H2484">
        <v>78</v>
      </c>
      <c r="I2484">
        <v>61</v>
      </c>
      <c r="J2484">
        <v>158</v>
      </c>
      <c r="K2484">
        <v>11</v>
      </c>
      <c r="L2484">
        <v>0</v>
      </c>
      <c r="M2484">
        <v>0</v>
      </c>
      <c r="N2484">
        <v>82</v>
      </c>
      <c r="O2484">
        <v>66</v>
      </c>
      <c r="P2484">
        <v>160</v>
      </c>
      <c r="Q2484">
        <v>0</v>
      </c>
      <c r="R2484">
        <v>0</v>
      </c>
    </row>
    <row r="2485" spans="1:18" x14ac:dyDescent="0.3">
      <c r="A2485" s="20">
        <v>2024</v>
      </c>
      <c r="B2485" s="20" t="s">
        <v>56</v>
      </c>
      <c r="C2485" s="20" t="s">
        <v>679</v>
      </c>
      <c r="D2485" s="20" t="s">
        <v>280</v>
      </c>
      <c r="E2485" s="20">
        <v>4</v>
      </c>
      <c r="F2485" s="20" t="s">
        <v>60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3">
      <c r="A2486" s="20">
        <v>2024</v>
      </c>
      <c r="B2486" s="20" t="s">
        <v>56</v>
      </c>
      <c r="C2486" s="20" t="s">
        <v>680</v>
      </c>
      <c r="D2486" s="20" t="s">
        <v>281</v>
      </c>
      <c r="E2486" s="20">
        <v>1</v>
      </c>
      <c r="F2486" s="20" t="s">
        <v>58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3">
      <c r="A2487" s="20">
        <v>2024</v>
      </c>
      <c r="B2487" s="20" t="s">
        <v>56</v>
      </c>
      <c r="C2487" s="20" t="s">
        <v>680</v>
      </c>
      <c r="D2487" s="20" t="s">
        <v>281</v>
      </c>
      <c r="E2487" s="20">
        <v>2</v>
      </c>
      <c r="F2487" s="20" t="s">
        <v>25</v>
      </c>
      <c r="G2487">
        <v>199</v>
      </c>
      <c r="H2487">
        <v>0</v>
      </c>
      <c r="I2487">
        <v>0</v>
      </c>
      <c r="J2487">
        <v>1</v>
      </c>
      <c r="K2487">
        <v>115</v>
      </c>
      <c r="L2487">
        <v>66</v>
      </c>
      <c r="M2487">
        <v>17</v>
      </c>
      <c r="N2487">
        <v>0</v>
      </c>
      <c r="O2487">
        <v>0</v>
      </c>
      <c r="P2487">
        <v>0</v>
      </c>
      <c r="Q2487">
        <v>119</v>
      </c>
      <c r="R2487">
        <v>80</v>
      </c>
    </row>
    <row r="2488" spans="1:18" x14ac:dyDescent="0.3">
      <c r="A2488" s="20">
        <v>2024</v>
      </c>
      <c r="B2488" s="20" t="s">
        <v>56</v>
      </c>
      <c r="C2488" s="20" t="s">
        <v>680</v>
      </c>
      <c r="D2488" s="20" t="s">
        <v>281</v>
      </c>
      <c r="E2488" s="20">
        <v>3</v>
      </c>
      <c r="F2488" s="20" t="s">
        <v>59</v>
      </c>
      <c r="G2488">
        <v>214</v>
      </c>
      <c r="H2488">
        <v>41</v>
      </c>
      <c r="I2488">
        <v>43</v>
      </c>
      <c r="J2488">
        <v>118</v>
      </c>
      <c r="K2488">
        <v>12</v>
      </c>
      <c r="L2488">
        <v>0</v>
      </c>
      <c r="M2488">
        <v>0</v>
      </c>
      <c r="N2488">
        <v>48</v>
      </c>
      <c r="O2488">
        <v>41</v>
      </c>
      <c r="P2488">
        <v>125</v>
      </c>
      <c r="Q2488">
        <v>0</v>
      </c>
      <c r="R2488">
        <v>0</v>
      </c>
    </row>
    <row r="2489" spans="1:18" x14ac:dyDescent="0.3">
      <c r="A2489" s="20">
        <v>2024</v>
      </c>
      <c r="B2489" s="20" t="s">
        <v>56</v>
      </c>
      <c r="C2489" s="20" t="s">
        <v>680</v>
      </c>
      <c r="D2489" s="20" t="s">
        <v>281</v>
      </c>
      <c r="E2489" s="20">
        <v>4</v>
      </c>
      <c r="F2489" s="20" t="s">
        <v>60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x14ac:dyDescent="0.3">
      <c r="A2490" s="20">
        <v>2024</v>
      </c>
      <c r="B2490" s="20" t="s">
        <v>56</v>
      </c>
      <c r="C2490" s="20" t="s">
        <v>681</v>
      </c>
      <c r="D2490" s="20" t="s">
        <v>282</v>
      </c>
      <c r="E2490" s="20">
        <v>1</v>
      </c>
      <c r="F2490" s="20" t="s">
        <v>58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x14ac:dyDescent="0.3">
      <c r="A2491" s="20">
        <v>2024</v>
      </c>
      <c r="B2491" s="20" t="s">
        <v>56</v>
      </c>
      <c r="C2491" s="20" t="s">
        <v>681</v>
      </c>
      <c r="D2491" s="20" t="s">
        <v>282</v>
      </c>
      <c r="E2491" s="20">
        <v>2</v>
      </c>
      <c r="F2491" s="20" t="s">
        <v>25</v>
      </c>
      <c r="G2491">
        <v>1023</v>
      </c>
      <c r="H2491">
        <v>0</v>
      </c>
      <c r="I2491">
        <v>0</v>
      </c>
      <c r="J2491">
        <v>62</v>
      </c>
      <c r="K2491">
        <v>578</v>
      </c>
      <c r="L2491">
        <v>347</v>
      </c>
      <c r="M2491">
        <v>36</v>
      </c>
      <c r="N2491">
        <v>0</v>
      </c>
      <c r="O2491">
        <v>0</v>
      </c>
      <c r="P2491">
        <v>0</v>
      </c>
      <c r="Q2491">
        <v>614</v>
      </c>
      <c r="R2491">
        <v>409</v>
      </c>
    </row>
    <row r="2492" spans="1:18" x14ac:dyDescent="0.3">
      <c r="A2492" s="20">
        <v>2024</v>
      </c>
      <c r="B2492" s="20" t="s">
        <v>56</v>
      </c>
      <c r="C2492" s="20" t="s">
        <v>681</v>
      </c>
      <c r="D2492" s="20" t="s">
        <v>282</v>
      </c>
      <c r="E2492" s="20">
        <v>3</v>
      </c>
      <c r="F2492" s="20" t="s">
        <v>59</v>
      </c>
      <c r="G2492">
        <v>1158</v>
      </c>
      <c r="H2492">
        <v>243</v>
      </c>
      <c r="I2492">
        <v>262</v>
      </c>
      <c r="J2492">
        <v>643</v>
      </c>
      <c r="K2492">
        <v>10</v>
      </c>
      <c r="L2492">
        <v>0</v>
      </c>
      <c r="M2492">
        <v>0</v>
      </c>
      <c r="N2492">
        <v>252</v>
      </c>
      <c r="O2492">
        <v>277</v>
      </c>
      <c r="P2492">
        <v>629</v>
      </c>
      <c r="Q2492">
        <v>0</v>
      </c>
      <c r="R2492">
        <v>0</v>
      </c>
    </row>
    <row r="2493" spans="1:18" x14ac:dyDescent="0.3">
      <c r="A2493" s="20">
        <v>2024</v>
      </c>
      <c r="B2493" s="20" t="s">
        <v>56</v>
      </c>
      <c r="C2493" s="20" t="s">
        <v>681</v>
      </c>
      <c r="D2493" s="20" t="s">
        <v>282</v>
      </c>
      <c r="E2493" s="20">
        <v>4</v>
      </c>
      <c r="F2493" s="20" t="s">
        <v>60</v>
      </c>
      <c r="G2493">
        <v>55</v>
      </c>
      <c r="H2493">
        <v>1</v>
      </c>
      <c r="I2493">
        <v>1</v>
      </c>
      <c r="J2493">
        <v>11</v>
      </c>
      <c r="K2493">
        <v>4</v>
      </c>
      <c r="L2493">
        <v>1</v>
      </c>
      <c r="M2493">
        <v>37</v>
      </c>
      <c r="N2493">
        <v>2</v>
      </c>
      <c r="O2493">
        <v>1</v>
      </c>
      <c r="P2493">
        <v>14</v>
      </c>
      <c r="Q2493">
        <v>0</v>
      </c>
      <c r="R2493">
        <v>0</v>
      </c>
    </row>
    <row r="2494" spans="1:18" x14ac:dyDescent="0.3">
      <c r="A2494" s="20">
        <v>2024</v>
      </c>
      <c r="B2494" s="20" t="s">
        <v>56</v>
      </c>
      <c r="C2494" s="20" t="s">
        <v>682</v>
      </c>
      <c r="D2494" s="20" t="s">
        <v>283</v>
      </c>
      <c r="E2494" s="20">
        <v>1</v>
      </c>
      <c r="F2494" s="20" t="s">
        <v>58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x14ac:dyDescent="0.3">
      <c r="A2495" s="20">
        <v>2024</v>
      </c>
      <c r="B2495" s="20" t="s">
        <v>56</v>
      </c>
      <c r="C2495" s="20" t="s">
        <v>682</v>
      </c>
      <c r="D2495" s="20" t="s">
        <v>283</v>
      </c>
      <c r="E2495" s="20">
        <v>2</v>
      </c>
      <c r="F2495" s="20" t="s">
        <v>25</v>
      </c>
      <c r="G2495">
        <v>828</v>
      </c>
      <c r="H2495">
        <v>0</v>
      </c>
      <c r="I2495">
        <v>0</v>
      </c>
      <c r="J2495">
        <v>2</v>
      </c>
      <c r="K2495">
        <v>432</v>
      </c>
      <c r="L2495">
        <v>318</v>
      </c>
      <c r="M2495">
        <v>76</v>
      </c>
      <c r="N2495">
        <v>0</v>
      </c>
      <c r="O2495">
        <v>0</v>
      </c>
      <c r="P2495">
        <v>0</v>
      </c>
      <c r="Q2495">
        <v>473</v>
      </c>
      <c r="R2495">
        <v>301</v>
      </c>
    </row>
    <row r="2496" spans="1:18" x14ac:dyDescent="0.3">
      <c r="A2496" s="20">
        <v>2024</v>
      </c>
      <c r="B2496" s="20" t="s">
        <v>56</v>
      </c>
      <c r="C2496" s="20" t="s">
        <v>682</v>
      </c>
      <c r="D2496" s="20" t="s">
        <v>283</v>
      </c>
      <c r="E2496" s="20">
        <v>3</v>
      </c>
      <c r="F2496" s="20" t="s">
        <v>59</v>
      </c>
      <c r="G2496">
        <v>1245</v>
      </c>
      <c r="H2496">
        <v>256</v>
      </c>
      <c r="I2496">
        <v>246</v>
      </c>
      <c r="J2496">
        <v>681</v>
      </c>
      <c r="K2496">
        <v>46</v>
      </c>
      <c r="L2496">
        <v>3</v>
      </c>
      <c r="M2496">
        <v>13</v>
      </c>
      <c r="N2496">
        <v>271</v>
      </c>
      <c r="O2496">
        <v>251</v>
      </c>
      <c r="P2496">
        <v>710</v>
      </c>
      <c r="Q2496">
        <v>0</v>
      </c>
      <c r="R2496">
        <v>0</v>
      </c>
    </row>
    <row r="2497" spans="1:18" x14ac:dyDescent="0.3">
      <c r="A2497" s="20">
        <v>2024</v>
      </c>
      <c r="B2497" s="20" t="s">
        <v>56</v>
      </c>
      <c r="C2497" s="20" t="s">
        <v>682</v>
      </c>
      <c r="D2497" s="20" t="s">
        <v>283</v>
      </c>
      <c r="E2497" s="20">
        <v>4</v>
      </c>
      <c r="F2497" s="20" t="s">
        <v>60</v>
      </c>
      <c r="G2497">
        <v>39</v>
      </c>
      <c r="H2497">
        <v>0</v>
      </c>
      <c r="I2497">
        <v>0</v>
      </c>
      <c r="J2497">
        <v>5</v>
      </c>
      <c r="K2497">
        <v>3</v>
      </c>
      <c r="L2497">
        <v>7</v>
      </c>
      <c r="M2497">
        <v>24</v>
      </c>
      <c r="N2497">
        <v>0</v>
      </c>
      <c r="O2497">
        <v>1</v>
      </c>
      <c r="P2497">
        <v>16</v>
      </c>
      <c r="Q2497">
        <v>0</v>
      </c>
      <c r="R2497">
        <v>0</v>
      </c>
    </row>
    <row r="2498" spans="1:18" x14ac:dyDescent="0.3">
      <c r="A2498" s="20">
        <v>2024</v>
      </c>
      <c r="B2498" s="20" t="s">
        <v>56</v>
      </c>
      <c r="C2498" s="20" t="s">
        <v>683</v>
      </c>
      <c r="D2498" s="20" t="s">
        <v>284</v>
      </c>
      <c r="E2498" s="20">
        <v>1</v>
      </c>
      <c r="F2498" s="20" t="s">
        <v>58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3">
      <c r="A2499" s="20">
        <v>2024</v>
      </c>
      <c r="B2499" s="20" t="s">
        <v>56</v>
      </c>
      <c r="C2499" s="20" t="s">
        <v>683</v>
      </c>
      <c r="D2499" s="20" t="s">
        <v>284</v>
      </c>
      <c r="E2499" s="20">
        <v>2</v>
      </c>
      <c r="F2499" s="20" t="s">
        <v>25</v>
      </c>
      <c r="G2499">
        <v>1331</v>
      </c>
      <c r="H2499">
        <v>0</v>
      </c>
      <c r="I2499">
        <v>1</v>
      </c>
      <c r="J2499">
        <v>16</v>
      </c>
      <c r="K2499">
        <v>630</v>
      </c>
      <c r="L2499">
        <v>593</v>
      </c>
      <c r="M2499">
        <v>91</v>
      </c>
      <c r="N2499">
        <v>0</v>
      </c>
      <c r="O2499">
        <v>1</v>
      </c>
      <c r="P2499">
        <v>7</v>
      </c>
      <c r="Q2499">
        <v>654</v>
      </c>
      <c r="R2499">
        <v>661</v>
      </c>
    </row>
    <row r="2500" spans="1:18" x14ac:dyDescent="0.3">
      <c r="A2500" s="20">
        <v>2024</v>
      </c>
      <c r="B2500" s="20" t="s">
        <v>56</v>
      </c>
      <c r="C2500" s="20" t="s">
        <v>683</v>
      </c>
      <c r="D2500" s="20" t="s">
        <v>284</v>
      </c>
      <c r="E2500" s="20">
        <v>3</v>
      </c>
      <c r="F2500" s="20" t="s">
        <v>59</v>
      </c>
      <c r="G2500">
        <v>2098</v>
      </c>
      <c r="H2500">
        <v>151</v>
      </c>
      <c r="I2500">
        <v>449</v>
      </c>
      <c r="J2500">
        <v>1180</v>
      </c>
      <c r="K2500">
        <v>281</v>
      </c>
      <c r="L2500">
        <v>33</v>
      </c>
      <c r="M2500">
        <v>4</v>
      </c>
      <c r="N2500">
        <v>172</v>
      </c>
      <c r="O2500">
        <v>469</v>
      </c>
      <c r="P2500">
        <v>1249</v>
      </c>
      <c r="Q2500">
        <v>208</v>
      </c>
      <c r="R2500">
        <v>0</v>
      </c>
    </row>
    <row r="2501" spans="1:18" x14ac:dyDescent="0.3">
      <c r="A2501" s="20">
        <v>2024</v>
      </c>
      <c r="B2501" s="20" t="s">
        <v>56</v>
      </c>
      <c r="C2501" s="20" t="s">
        <v>683</v>
      </c>
      <c r="D2501" s="20" t="s">
        <v>284</v>
      </c>
      <c r="E2501" s="20">
        <v>4</v>
      </c>
      <c r="F2501" s="20" t="s">
        <v>60</v>
      </c>
      <c r="G2501">
        <v>297</v>
      </c>
      <c r="H2501">
        <v>13</v>
      </c>
      <c r="I2501">
        <v>34</v>
      </c>
      <c r="J2501">
        <v>83</v>
      </c>
      <c r="K2501">
        <v>90</v>
      </c>
      <c r="L2501">
        <v>39</v>
      </c>
      <c r="M2501">
        <v>38</v>
      </c>
      <c r="N2501">
        <v>13</v>
      </c>
      <c r="O2501">
        <v>39</v>
      </c>
      <c r="P2501">
        <v>101</v>
      </c>
      <c r="Q2501">
        <v>73</v>
      </c>
      <c r="R2501">
        <v>35</v>
      </c>
    </row>
    <row r="2502" spans="1:18" x14ac:dyDescent="0.3">
      <c r="A2502" s="20">
        <v>2024</v>
      </c>
      <c r="B2502" s="20" t="s">
        <v>56</v>
      </c>
      <c r="C2502" s="20" t="s">
        <v>684</v>
      </c>
      <c r="D2502" s="20" t="s">
        <v>285</v>
      </c>
      <c r="E2502" s="20">
        <v>1</v>
      </c>
      <c r="F2502" s="20" t="s">
        <v>58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x14ac:dyDescent="0.3">
      <c r="A2503" s="20">
        <v>2024</v>
      </c>
      <c r="B2503" s="20" t="s">
        <v>56</v>
      </c>
      <c r="C2503" s="20" t="s">
        <v>684</v>
      </c>
      <c r="D2503" s="20" t="s">
        <v>285</v>
      </c>
      <c r="E2503" s="20">
        <v>2</v>
      </c>
      <c r="F2503" s="20" t="s">
        <v>25</v>
      </c>
      <c r="G2503">
        <v>261</v>
      </c>
      <c r="H2503">
        <v>0</v>
      </c>
      <c r="I2503">
        <v>0</v>
      </c>
      <c r="J2503">
        <v>0</v>
      </c>
      <c r="K2503">
        <v>142</v>
      </c>
      <c r="L2503">
        <v>80</v>
      </c>
      <c r="M2503">
        <v>39</v>
      </c>
      <c r="N2503">
        <v>0</v>
      </c>
      <c r="O2503">
        <v>0</v>
      </c>
      <c r="P2503">
        <v>0</v>
      </c>
      <c r="Q2503">
        <v>156</v>
      </c>
      <c r="R2503">
        <v>69</v>
      </c>
    </row>
    <row r="2504" spans="1:18" x14ac:dyDescent="0.3">
      <c r="A2504" s="20">
        <v>2024</v>
      </c>
      <c r="B2504" s="20" t="s">
        <v>56</v>
      </c>
      <c r="C2504" s="20" t="s">
        <v>684</v>
      </c>
      <c r="D2504" s="20" t="s">
        <v>285</v>
      </c>
      <c r="E2504" s="20">
        <v>3</v>
      </c>
      <c r="F2504" s="20" t="s">
        <v>59</v>
      </c>
      <c r="G2504">
        <v>511</v>
      </c>
      <c r="H2504">
        <v>104</v>
      </c>
      <c r="I2504">
        <v>103</v>
      </c>
      <c r="J2504">
        <v>289</v>
      </c>
      <c r="K2504">
        <v>15</v>
      </c>
      <c r="L2504">
        <v>0</v>
      </c>
      <c r="M2504">
        <v>0</v>
      </c>
      <c r="N2504">
        <v>112</v>
      </c>
      <c r="O2504">
        <v>108</v>
      </c>
      <c r="P2504">
        <v>291</v>
      </c>
      <c r="Q2504">
        <v>0</v>
      </c>
      <c r="R2504">
        <v>0</v>
      </c>
    </row>
    <row r="2505" spans="1:18" x14ac:dyDescent="0.3">
      <c r="A2505" s="20">
        <v>2024</v>
      </c>
      <c r="B2505" s="20" t="s">
        <v>56</v>
      </c>
      <c r="C2505" s="20" t="s">
        <v>684</v>
      </c>
      <c r="D2505" s="20" t="s">
        <v>285</v>
      </c>
      <c r="E2505" s="20">
        <v>4</v>
      </c>
      <c r="F2505" s="20" t="s">
        <v>60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3">
      <c r="A2506" s="20">
        <v>2024</v>
      </c>
      <c r="B2506" s="20" t="s">
        <v>56</v>
      </c>
      <c r="C2506" s="20" t="s">
        <v>685</v>
      </c>
      <c r="D2506" s="20" t="s">
        <v>286</v>
      </c>
      <c r="E2506" s="20">
        <v>1</v>
      </c>
      <c r="F2506" s="20" t="s">
        <v>58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3">
      <c r="A2507" s="20">
        <v>2024</v>
      </c>
      <c r="B2507" s="20" t="s">
        <v>56</v>
      </c>
      <c r="C2507" s="20" t="s">
        <v>685</v>
      </c>
      <c r="D2507" s="20" t="s">
        <v>286</v>
      </c>
      <c r="E2507" s="20">
        <v>2</v>
      </c>
      <c r="F2507" s="20" t="s">
        <v>25</v>
      </c>
      <c r="G2507">
        <v>257</v>
      </c>
      <c r="H2507">
        <v>0</v>
      </c>
      <c r="I2507">
        <v>0</v>
      </c>
      <c r="J2507">
        <v>1</v>
      </c>
      <c r="K2507">
        <v>147</v>
      </c>
      <c r="L2507">
        <v>103</v>
      </c>
      <c r="M2507">
        <v>6</v>
      </c>
      <c r="N2507">
        <v>0</v>
      </c>
      <c r="O2507">
        <v>0</v>
      </c>
      <c r="P2507">
        <v>0</v>
      </c>
      <c r="Q2507">
        <v>159</v>
      </c>
      <c r="R2507">
        <v>98</v>
      </c>
    </row>
    <row r="2508" spans="1:18" x14ac:dyDescent="0.3">
      <c r="A2508" s="20">
        <v>2024</v>
      </c>
      <c r="B2508" s="20" t="s">
        <v>56</v>
      </c>
      <c r="C2508" s="20" t="s">
        <v>685</v>
      </c>
      <c r="D2508" s="20" t="s">
        <v>286</v>
      </c>
      <c r="E2508" s="20">
        <v>3</v>
      </c>
      <c r="F2508" s="20" t="s">
        <v>59</v>
      </c>
      <c r="G2508">
        <v>430</v>
      </c>
      <c r="H2508">
        <v>113</v>
      </c>
      <c r="I2508">
        <v>73</v>
      </c>
      <c r="J2508">
        <v>227</v>
      </c>
      <c r="K2508">
        <v>17</v>
      </c>
      <c r="L2508">
        <v>0</v>
      </c>
      <c r="M2508">
        <v>0</v>
      </c>
      <c r="N2508">
        <v>118</v>
      </c>
      <c r="O2508">
        <v>75</v>
      </c>
      <c r="P2508">
        <v>237</v>
      </c>
      <c r="Q2508">
        <v>0</v>
      </c>
      <c r="R2508">
        <v>0</v>
      </c>
    </row>
    <row r="2509" spans="1:18" x14ac:dyDescent="0.3">
      <c r="A2509" s="20">
        <v>2024</v>
      </c>
      <c r="B2509" s="20" t="s">
        <v>56</v>
      </c>
      <c r="C2509" s="20" t="s">
        <v>685</v>
      </c>
      <c r="D2509" s="20" t="s">
        <v>286</v>
      </c>
      <c r="E2509" s="20">
        <v>4</v>
      </c>
      <c r="F2509" s="20" t="s">
        <v>60</v>
      </c>
      <c r="G2509">
        <v>30</v>
      </c>
      <c r="H2509">
        <v>0</v>
      </c>
      <c r="I2509">
        <v>0</v>
      </c>
      <c r="J2509">
        <v>7</v>
      </c>
      <c r="K2509">
        <v>3</v>
      </c>
      <c r="L2509">
        <v>0</v>
      </c>
      <c r="M2509">
        <v>20</v>
      </c>
      <c r="N2509">
        <v>0</v>
      </c>
      <c r="O2509">
        <v>0</v>
      </c>
      <c r="P2509">
        <v>10</v>
      </c>
      <c r="Q2509">
        <v>0</v>
      </c>
      <c r="R2509">
        <v>0</v>
      </c>
    </row>
    <row r="2510" spans="1:18" x14ac:dyDescent="0.3">
      <c r="A2510" s="20">
        <v>2024</v>
      </c>
      <c r="B2510" s="20" t="s">
        <v>56</v>
      </c>
      <c r="C2510" s="20" t="s">
        <v>686</v>
      </c>
      <c r="D2510" s="20" t="s">
        <v>287</v>
      </c>
      <c r="E2510" s="20">
        <v>1</v>
      </c>
      <c r="F2510" s="20" t="s">
        <v>58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3">
      <c r="A2511" s="20">
        <v>2024</v>
      </c>
      <c r="B2511" s="20" t="s">
        <v>56</v>
      </c>
      <c r="C2511" s="20" t="s">
        <v>686</v>
      </c>
      <c r="D2511" s="20" t="s">
        <v>287</v>
      </c>
      <c r="E2511" s="20">
        <v>2</v>
      </c>
      <c r="F2511" s="20" t="s">
        <v>25</v>
      </c>
      <c r="G2511">
        <v>100</v>
      </c>
      <c r="H2511">
        <v>0</v>
      </c>
      <c r="I2511">
        <v>0</v>
      </c>
      <c r="J2511">
        <v>0</v>
      </c>
      <c r="K2511">
        <v>67</v>
      </c>
      <c r="L2511">
        <v>29</v>
      </c>
      <c r="M2511">
        <v>4</v>
      </c>
      <c r="N2511">
        <v>0</v>
      </c>
      <c r="O2511">
        <v>0</v>
      </c>
      <c r="P2511">
        <v>0</v>
      </c>
      <c r="Q2511">
        <v>73</v>
      </c>
      <c r="R2511">
        <v>27</v>
      </c>
    </row>
    <row r="2512" spans="1:18" x14ac:dyDescent="0.3">
      <c r="A2512" s="20">
        <v>2024</v>
      </c>
      <c r="B2512" s="20" t="s">
        <v>56</v>
      </c>
      <c r="C2512" s="20" t="s">
        <v>686</v>
      </c>
      <c r="D2512" s="20" t="s">
        <v>287</v>
      </c>
      <c r="E2512" s="20">
        <v>3</v>
      </c>
      <c r="F2512" s="20" t="s">
        <v>59</v>
      </c>
      <c r="G2512">
        <v>183</v>
      </c>
      <c r="H2512">
        <v>41</v>
      </c>
      <c r="I2512">
        <v>31</v>
      </c>
      <c r="J2512">
        <v>103</v>
      </c>
      <c r="K2512">
        <v>8</v>
      </c>
      <c r="L2512">
        <v>0</v>
      </c>
      <c r="M2512">
        <v>0</v>
      </c>
      <c r="N2512">
        <v>43</v>
      </c>
      <c r="O2512">
        <v>32</v>
      </c>
      <c r="P2512">
        <v>108</v>
      </c>
      <c r="Q2512">
        <v>0</v>
      </c>
      <c r="R2512">
        <v>0</v>
      </c>
    </row>
    <row r="2513" spans="1:18" x14ac:dyDescent="0.3">
      <c r="A2513" s="20">
        <v>2024</v>
      </c>
      <c r="B2513" s="20" t="s">
        <v>56</v>
      </c>
      <c r="C2513" s="20" t="s">
        <v>686</v>
      </c>
      <c r="D2513" s="20" t="s">
        <v>287</v>
      </c>
      <c r="E2513" s="20">
        <v>4</v>
      </c>
      <c r="F2513" s="20" t="s">
        <v>60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3">
      <c r="A2514" s="20">
        <v>2024</v>
      </c>
      <c r="B2514" s="20" t="s">
        <v>56</v>
      </c>
      <c r="C2514" s="20" t="s">
        <v>687</v>
      </c>
      <c r="D2514" s="20" t="s">
        <v>288</v>
      </c>
      <c r="E2514" s="20">
        <v>1</v>
      </c>
      <c r="F2514" s="20" t="s">
        <v>58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3">
      <c r="A2515" s="20">
        <v>2024</v>
      </c>
      <c r="B2515" s="20" t="s">
        <v>56</v>
      </c>
      <c r="C2515" s="20" t="s">
        <v>687</v>
      </c>
      <c r="D2515" s="20" t="s">
        <v>288</v>
      </c>
      <c r="E2515" s="20">
        <v>2</v>
      </c>
      <c r="F2515" s="20" t="s">
        <v>25</v>
      </c>
      <c r="G2515">
        <v>247</v>
      </c>
      <c r="H2515">
        <v>0</v>
      </c>
      <c r="I2515">
        <v>0</v>
      </c>
      <c r="J2515">
        <v>0</v>
      </c>
      <c r="K2515">
        <v>144</v>
      </c>
      <c r="L2515">
        <v>88</v>
      </c>
      <c r="M2515">
        <v>15</v>
      </c>
      <c r="N2515">
        <v>0</v>
      </c>
      <c r="O2515">
        <v>0</v>
      </c>
      <c r="P2515">
        <v>0</v>
      </c>
      <c r="Q2515">
        <v>141</v>
      </c>
      <c r="R2515">
        <v>106</v>
      </c>
    </row>
    <row r="2516" spans="1:18" x14ac:dyDescent="0.3">
      <c r="A2516" s="20">
        <v>2024</v>
      </c>
      <c r="B2516" s="20" t="s">
        <v>56</v>
      </c>
      <c r="C2516" s="20" t="s">
        <v>687</v>
      </c>
      <c r="D2516" s="20" t="s">
        <v>288</v>
      </c>
      <c r="E2516" s="20">
        <v>3</v>
      </c>
      <c r="F2516" s="20" t="s">
        <v>59</v>
      </c>
      <c r="G2516">
        <v>342</v>
      </c>
      <c r="H2516">
        <v>82</v>
      </c>
      <c r="I2516">
        <v>67</v>
      </c>
      <c r="J2516">
        <v>183</v>
      </c>
      <c r="K2516">
        <v>10</v>
      </c>
      <c r="L2516">
        <v>0</v>
      </c>
      <c r="M2516">
        <v>0</v>
      </c>
      <c r="N2516">
        <v>87</v>
      </c>
      <c r="O2516">
        <v>71</v>
      </c>
      <c r="P2516">
        <v>184</v>
      </c>
      <c r="Q2516">
        <v>0</v>
      </c>
      <c r="R2516">
        <v>0</v>
      </c>
    </row>
    <row r="2517" spans="1:18" x14ac:dyDescent="0.3">
      <c r="A2517" s="20">
        <v>2024</v>
      </c>
      <c r="B2517" s="20" t="s">
        <v>56</v>
      </c>
      <c r="C2517" s="20" t="s">
        <v>687</v>
      </c>
      <c r="D2517" s="20" t="s">
        <v>288</v>
      </c>
      <c r="E2517" s="20">
        <v>4</v>
      </c>
      <c r="F2517" s="20" t="s">
        <v>60</v>
      </c>
      <c r="G2517">
        <v>42</v>
      </c>
      <c r="H2517">
        <v>3</v>
      </c>
      <c r="I2517">
        <v>1</v>
      </c>
      <c r="J2517">
        <v>5</v>
      </c>
      <c r="K2517">
        <v>2</v>
      </c>
      <c r="L2517">
        <v>3</v>
      </c>
      <c r="M2517">
        <v>28</v>
      </c>
      <c r="N2517">
        <v>3</v>
      </c>
      <c r="O2517">
        <v>3</v>
      </c>
      <c r="P2517">
        <v>6</v>
      </c>
      <c r="Q2517">
        <v>0</v>
      </c>
      <c r="R2517">
        <v>0</v>
      </c>
    </row>
    <row r="2518" spans="1:18" x14ac:dyDescent="0.3">
      <c r="A2518" s="20">
        <v>2024</v>
      </c>
      <c r="B2518" s="20" t="s">
        <v>56</v>
      </c>
      <c r="C2518" s="20" t="s">
        <v>688</v>
      </c>
      <c r="D2518" s="20" t="s">
        <v>289</v>
      </c>
      <c r="E2518" s="20">
        <v>1</v>
      </c>
      <c r="F2518" s="20" t="s">
        <v>58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3">
      <c r="A2519" s="20">
        <v>2024</v>
      </c>
      <c r="B2519" s="20" t="s">
        <v>56</v>
      </c>
      <c r="C2519" s="20" t="s">
        <v>688</v>
      </c>
      <c r="D2519" s="20" t="s">
        <v>289</v>
      </c>
      <c r="E2519" s="20">
        <v>2</v>
      </c>
      <c r="F2519" s="20" t="s">
        <v>25</v>
      </c>
      <c r="G2519">
        <v>965</v>
      </c>
      <c r="H2519">
        <v>0</v>
      </c>
      <c r="I2519">
        <v>0</v>
      </c>
      <c r="J2519">
        <v>53</v>
      </c>
      <c r="K2519">
        <v>541</v>
      </c>
      <c r="L2519">
        <v>344</v>
      </c>
      <c r="M2519">
        <v>27</v>
      </c>
      <c r="N2519">
        <v>0</v>
      </c>
      <c r="O2519">
        <v>0</v>
      </c>
      <c r="P2519">
        <v>0</v>
      </c>
      <c r="Q2519">
        <v>585</v>
      </c>
      <c r="R2519">
        <v>380</v>
      </c>
    </row>
    <row r="2520" spans="1:18" x14ac:dyDescent="0.3">
      <c r="A2520" s="20">
        <v>2024</v>
      </c>
      <c r="B2520" s="20" t="s">
        <v>56</v>
      </c>
      <c r="C2520" s="20" t="s">
        <v>688</v>
      </c>
      <c r="D2520" s="20" t="s">
        <v>289</v>
      </c>
      <c r="E2520" s="20">
        <v>3</v>
      </c>
      <c r="F2520" s="20" t="s">
        <v>59</v>
      </c>
      <c r="G2520">
        <v>1371</v>
      </c>
      <c r="H2520">
        <v>300</v>
      </c>
      <c r="I2520">
        <v>297</v>
      </c>
      <c r="J2520">
        <v>745</v>
      </c>
      <c r="K2520">
        <v>21</v>
      </c>
      <c r="L2520">
        <v>4</v>
      </c>
      <c r="M2520">
        <v>4</v>
      </c>
      <c r="N2520">
        <v>314</v>
      </c>
      <c r="O2520">
        <v>314</v>
      </c>
      <c r="P2520">
        <v>737</v>
      </c>
      <c r="Q2520">
        <v>0</v>
      </c>
      <c r="R2520">
        <v>0</v>
      </c>
    </row>
    <row r="2521" spans="1:18" x14ac:dyDescent="0.3">
      <c r="A2521" s="20">
        <v>2024</v>
      </c>
      <c r="B2521" s="20" t="s">
        <v>56</v>
      </c>
      <c r="C2521" s="20" t="s">
        <v>688</v>
      </c>
      <c r="D2521" s="20" t="s">
        <v>289</v>
      </c>
      <c r="E2521" s="20">
        <v>4</v>
      </c>
      <c r="F2521" s="20" t="s">
        <v>60</v>
      </c>
      <c r="G2521">
        <v>89</v>
      </c>
      <c r="H2521">
        <v>8</v>
      </c>
      <c r="I2521">
        <v>5</v>
      </c>
      <c r="J2521">
        <v>10</v>
      </c>
      <c r="K2521">
        <v>4</v>
      </c>
      <c r="L2521">
        <v>10</v>
      </c>
      <c r="M2521">
        <v>52</v>
      </c>
      <c r="N2521">
        <v>10</v>
      </c>
      <c r="O2521">
        <v>4</v>
      </c>
      <c r="P2521">
        <v>17</v>
      </c>
      <c r="Q2521">
        <v>0</v>
      </c>
      <c r="R2521">
        <v>0</v>
      </c>
    </row>
    <row r="2522" spans="1:18" x14ac:dyDescent="0.3">
      <c r="A2522" s="20">
        <v>2024</v>
      </c>
      <c r="B2522" s="20" t="s">
        <v>56</v>
      </c>
      <c r="C2522" s="20" t="s">
        <v>689</v>
      </c>
      <c r="D2522" s="20" t="s">
        <v>290</v>
      </c>
      <c r="E2522" s="20">
        <v>1</v>
      </c>
      <c r="F2522" s="20" t="s">
        <v>58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3">
      <c r="A2523" s="20">
        <v>2024</v>
      </c>
      <c r="B2523" s="20" t="s">
        <v>56</v>
      </c>
      <c r="C2523" s="20" t="s">
        <v>689</v>
      </c>
      <c r="D2523" s="20" t="s">
        <v>290</v>
      </c>
      <c r="E2523" s="20">
        <v>2</v>
      </c>
      <c r="F2523" s="20" t="s">
        <v>25</v>
      </c>
      <c r="G2523">
        <v>550</v>
      </c>
      <c r="H2523">
        <v>0</v>
      </c>
      <c r="I2523">
        <v>0</v>
      </c>
      <c r="J2523">
        <v>1</v>
      </c>
      <c r="K2523">
        <v>300</v>
      </c>
      <c r="L2523">
        <v>233</v>
      </c>
      <c r="M2523">
        <v>16</v>
      </c>
      <c r="N2523">
        <v>0</v>
      </c>
      <c r="O2523">
        <v>0</v>
      </c>
      <c r="P2523">
        <v>0</v>
      </c>
      <c r="Q2523">
        <v>347</v>
      </c>
      <c r="R2523">
        <v>203</v>
      </c>
    </row>
    <row r="2524" spans="1:18" x14ac:dyDescent="0.3">
      <c r="A2524" s="20">
        <v>2024</v>
      </c>
      <c r="B2524" s="20" t="s">
        <v>56</v>
      </c>
      <c r="C2524" s="20" t="s">
        <v>689</v>
      </c>
      <c r="D2524" s="20" t="s">
        <v>290</v>
      </c>
      <c r="E2524" s="20">
        <v>3</v>
      </c>
      <c r="F2524" s="20" t="s">
        <v>59</v>
      </c>
      <c r="G2524">
        <v>792</v>
      </c>
      <c r="H2524">
        <v>134</v>
      </c>
      <c r="I2524">
        <v>179</v>
      </c>
      <c r="J2524">
        <v>437</v>
      </c>
      <c r="K2524">
        <v>40</v>
      </c>
      <c r="L2524">
        <v>2</v>
      </c>
      <c r="M2524">
        <v>0</v>
      </c>
      <c r="N2524">
        <v>146</v>
      </c>
      <c r="O2524">
        <v>185</v>
      </c>
      <c r="P2524">
        <v>461</v>
      </c>
      <c r="Q2524">
        <v>0</v>
      </c>
      <c r="R2524">
        <v>0</v>
      </c>
    </row>
    <row r="2525" spans="1:18" x14ac:dyDescent="0.3">
      <c r="A2525" s="20">
        <v>2024</v>
      </c>
      <c r="B2525" s="20" t="s">
        <v>56</v>
      </c>
      <c r="C2525" s="20" t="s">
        <v>689</v>
      </c>
      <c r="D2525" s="20" t="s">
        <v>290</v>
      </c>
      <c r="E2525" s="20">
        <v>4</v>
      </c>
      <c r="F2525" s="20" t="s">
        <v>60</v>
      </c>
      <c r="G2525">
        <v>42</v>
      </c>
      <c r="H2525">
        <v>3</v>
      </c>
      <c r="I2525">
        <v>0</v>
      </c>
      <c r="J2525">
        <v>3</v>
      </c>
      <c r="K2525">
        <v>4</v>
      </c>
      <c r="L2525">
        <v>6</v>
      </c>
      <c r="M2525">
        <v>26</v>
      </c>
      <c r="N2525">
        <v>3</v>
      </c>
      <c r="O2525">
        <v>0</v>
      </c>
      <c r="P2525">
        <v>8</v>
      </c>
      <c r="Q2525">
        <v>0</v>
      </c>
      <c r="R2525">
        <v>0</v>
      </c>
    </row>
    <row r="2526" spans="1:18" x14ac:dyDescent="0.3">
      <c r="A2526" s="20">
        <v>2024</v>
      </c>
      <c r="B2526" s="20" t="s">
        <v>56</v>
      </c>
      <c r="C2526" s="20" t="s">
        <v>690</v>
      </c>
      <c r="D2526" s="20" t="s">
        <v>291</v>
      </c>
      <c r="E2526" s="20">
        <v>1</v>
      </c>
      <c r="F2526" s="20" t="s">
        <v>58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3">
      <c r="A2527" s="20">
        <v>2024</v>
      </c>
      <c r="B2527" s="20" t="s">
        <v>56</v>
      </c>
      <c r="C2527" s="20" t="s">
        <v>690</v>
      </c>
      <c r="D2527" s="20" t="s">
        <v>291</v>
      </c>
      <c r="E2527" s="20">
        <v>2</v>
      </c>
      <c r="F2527" s="20" t="s">
        <v>25</v>
      </c>
      <c r="G2527">
        <v>1769</v>
      </c>
      <c r="H2527">
        <v>0</v>
      </c>
      <c r="I2527">
        <v>0</v>
      </c>
      <c r="J2527">
        <v>0</v>
      </c>
      <c r="K2527">
        <v>895</v>
      </c>
      <c r="L2527">
        <v>702</v>
      </c>
      <c r="M2527">
        <v>172</v>
      </c>
      <c r="N2527">
        <v>0</v>
      </c>
      <c r="O2527">
        <v>0</v>
      </c>
      <c r="P2527">
        <v>0</v>
      </c>
      <c r="Q2527">
        <v>955</v>
      </c>
      <c r="R2527">
        <v>744</v>
      </c>
    </row>
    <row r="2528" spans="1:18" x14ac:dyDescent="0.3">
      <c r="A2528" s="20">
        <v>2024</v>
      </c>
      <c r="B2528" s="20" t="s">
        <v>56</v>
      </c>
      <c r="C2528" s="20" t="s">
        <v>690</v>
      </c>
      <c r="D2528" s="20" t="s">
        <v>291</v>
      </c>
      <c r="E2528" s="20">
        <v>3</v>
      </c>
      <c r="F2528" s="20" t="s">
        <v>59</v>
      </c>
      <c r="G2528">
        <v>2395</v>
      </c>
      <c r="H2528">
        <v>476</v>
      </c>
      <c r="I2528">
        <v>514</v>
      </c>
      <c r="J2528">
        <v>1307</v>
      </c>
      <c r="K2528">
        <v>90</v>
      </c>
      <c r="L2528">
        <v>4</v>
      </c>
      <c r="M2528">
        <v>4</v>
      </c>
      <c r="N2528">
        <v>514</v>
      </c>
      <c r="O2528">
        <v>528</v>
      </c>
      <c r="P2528">
        <v>1348</v>
      </c>
      <c r="Q2528">
        <v>0</v>
      </c>
      <c r="R2528">
        <v>0</v>
      </c>
    </row>
    <row r="2529" spans="1:18" x14ac:dyDescent="0.3">
      <c r="A2529" s="20">
        <v>2024</v>
      </c>
      <c r="B2529" s="20" t="s">
        <v>56</v>
      </c>
      <c r="C2529" s="20" t="s">
        <v>690</v>
      </c>
      <c r="D2529" s="20" t="s">
        <v>291</v>
      </c>
      <c r="E2529" s="20">
        <v>4</v>
      </c>
      <c r="F2529" s="20" t="s">
        <v>60</v>
      </c>
      <c r="G2529">
        <v>1107</v>
      </c>
      <c r="H2529">
        <v>57</v>
      </c>
      <c r="I2529">
        <v>103</v>
      </c>
      <c r="J2529">
        <v>337</v>
      </c>
      <c r="K2529">
        <v>376</v>
      </c>
      <c r="L2529">
        <v>143</v>
      </c>
      <c r="M2529">
        <v>91</v>
      </c>
      <c r="N2529">
        <v>65</v>
      </c>
      <c r="O2529">
        <v>105</v>
      </c>
      <c r="P2529">
        <v>367</v>
      </c>
      <c r="Q2529">
        <v>335</v>
      </c>
      <c r="R2529">
        <v>140</v>
      </c>
    </row>
    <row r="2530" spans="1:18" x14ac:dyDescent="0.3">
      <c r="A2530" s="20">
        <v>2024</v>
      </c>
      <c r="B2530" s="20" t="s">
        <v>56</v>
      </c>
      <c r="C2530" s="20" t="s">
        <v>691</v>
      </c>
      <c r="D2530" s="20" t="s">
        <v>292</v>
      </c>
      <c r="E2530" s="20">
        <v>1</v>
      </c>
      <c r="F2530" s="20" t="s">
        <v>58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3">
      <c r="A2531" s="20">
        <v>2024</v>
      </c>
      <c r="B2531" s="20" t="s">
        <v>56</v>
      </c>
      <c r="C2531" s="20" t="s">
        <v>691</v>
      </c>
      <c r="D2531" s="20" t="s">
        <v>292</v>
      </c>
      <c r="E2531" s="20">
        <v>2</v>
      </c>
      <c r="F2531" s="20" t="s">
        <v>25</v>
      </c>
      <c r="G2531">
        <v>499</v>
      </c>
      <c r="H2531">
        <v>0</v>
      </c>
      <c r="I2531">
        <v>0</v>
      </c>
      <c r="J2531">
        <v>30</v>
      </c>
      <c r="K2531">
        <v>300</v>
      </c>
      <c r="L2531">
        <v>154</v>
      </c>
      <c r="M2531">
        <v>15</v>
      </c>
      <c r="N2531">
        <v>0</v>
      </c>
      <c r="O2531">
        <v>0</v>
      </c>
      <c r="P2531">
        <v>0</v>
      </c>
      <c r="Q2531">
        <v>298</v>
      </c>
      <c r="R2531">
        <v>201</v>
      </c>
    </row>
    <row r="2532" spans="1:18" x14ac:dyDescent="0.3">
      <c r="A2532" s="20">
        <v>2024</v>
      </c>
      <c r="B2532" s="20" t="s">
        <v>56</v>
      </c>
      <c r="C2532" s="20" t="s">
        <v>691</v>
      </c>
      <c r="D2532" s="20" t="s">
        <v>292</v>
      </c>
      <c r="E2532" s="20">
        <v>3</v>
      </c>
      <c r="F2532" s="20" t="s">
        <v>59</v>
      </c>
      <c r="G2532">
        <v>609</v>
      </c>
      <c r="H2532">
        <v>102</v>
      </c>
      <c r="I2532">
        <v>144</v>
      </c>
      <c r="J2532">
        <v>356</v>
      </c>
      <c r="K2532">
        <v>7</v>
      </c>
      <c r="L2532">
        <v>0</v>
      </c>
      <c r="M2532">
        <v>0</v>
      </c>
      <c r="N2532">
        <v>109</v>
      </c>
      <c r="O2532">
        <v>150</v>
      </c>
      <c r="P2532">
        <v>350</v>
      </c>
      <c r="Q2532">
        <v>0</v>
      </c>
      <c r="R2532">
        <v>0</v>
      </c>
    </row>
    <row r="2533" spans="1:18" x14ac:dyDescent="0.3">
      <c r="A2533" s="20">
        <v>2024</v>
      </c>
      <c r="B2533" s="20" t="s">
        <v>56</v>
      </c>
      <c r="C2533" s="20" t="s">
        <v>691</v>
      </c>
      <c r="D2533" s="20" t="s">
        <v>292</v>
      </c>
      <c r="E2533" s="20">
        <v>4</v>
      </c>
      <c r="F2533" s="20" t="s">
        <v>60</v>
      </c>
      <c r="G2533">
        <v>49</v>
      </c>
      <c r="H2533">
        <v>4</v>
      </c>
      <c r="I2533">
        <v>0</v>
      </c>
      <c r="J2533">
        <v>3</v>
      </c>
      <c r="K2533">
        <v>3</v>
      </c>
      <c r="L2533">
        <v>2</v>
      </c>
      <c r="M2533">
        <v>37</v>
      </c>
      <c r="N2533">
        <v>4</v>
      </c>
      <c r="O2533">
        <v>0</v>
      </c>
      <c r="P2533">
        <v>7</v>
      </c>
      <c r="Q2533">
        <v>0</v>
      </c>
      <c r="R2533">
        <v>0</v>
      </c>
    </row>
    <row r="2534" spans="1:18" x14ac:dyDescent="0.3">
      <c r="A2534" s="20">
        <v>2024</v>
      </c>
      <c r="B2534" s="20" t="s">
        <v>56</v>
      </c>
      <c r="C2534" s="20" t="s">
        <v>692</v>
      </c>
      <c r="D2534" s="20" t="s">
        <v>293</v>
      </c>
      <c r="E2534" s="20">
        <v>1</v>
      </c>
      <c r="F2534" s="20" t="s">
        <v>58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3">
      <c r="A2535" s="20">
        <v>2024</v>
      </c>
      <c r="B2535" s="20" t="s">
        <v>56</v>
      </c>
      <c r="C2535" s="20" t="s">
        <v>692</v>
      </c>
      <c r="D2535" s="20" t="s">
        <v>293</v>
      </c>
      <c r="E2535" s="20">
        <v>2</v>
      </c>
      <c r="F2535" s="20" t="s">
        <v>25</v>
      </c>
      <c r="G2535">
        <v>425</v>
      </c>
      <c r="H2535">
        <v>0</v>
      </c>
      <c r="I2535">
        <v>0</v>
      </c>
      <c r="J2535">
        <v>0</v>
      </c>
      <c r="K2535">
        <v>251</v>
      </c>
      <c r="L2535">
        <v>158</v>
      </c>
      <c r="M2535">
        <v>16</v>
      </c>
      <c r="N2535">
        <v>0</v>
      </c>
      <c r="O2535">
        <v>0</v>
      </c>
      <c r="P2535">
        <v>0</v>
      </c>
      <c r="Q2535">
        <v>253</v>
      </c>
      <c r="R2535">
        <v>172</v>
      </c>
    </row>
    <row r="2536" spans="1:18" x14ac:dyDescent="0.3">
      <c r="A2536" s="20">
        <v>2024</v>
      </c>
      <c r="B2536" s="20" t="s">
        <v>56</v>
      </c>
      <c r="C2536" s="20" t="s">
        <v>692</v>
      </c>
      <c r="D2536" s="20" t="s">
        <v>293</v>
      </c>
      <c r="E2536" s="20">
        <v>3</v>
      </c>
      <c r="F2536" s="20" t="s">
        <v>59</v>
      </c>
      <c r="G2536">
        <v>741</v>
      </c>
      <c r="H2536">
        <v>152</v>
      </c>
      <c r="I2536">
        <v>133</v>
      </c>
      <c r="J2536">
        <v>405</v>
      </c>
      <c r="K2536">
        <v>30</v>
      </c>
      <c r="L2536">
        <v>1</v>
      </c>
      <c r="M2536">
        <v>20</v>
      </c>
      <c r="N2536">
        <v>157</v>
      </c>
      <c r="O2536">
        <v>143</v>
      </c>
      <c r="P2536">
        <v>420</v>
      </c>
      <c r="Q2536">
        <v>0</v>
      </c>
      <c r="R2536">
        <v>0</v>
      </c>
    </row>
    <row r="2537" spans="1:18" x14ac:dyDescent="0.3">
      <c r="A2537" s="20">
        <v>2024</v>
      </c>
      <c r="B2537" s="20" t="s">
        <v>56</v>
      </c>
      <c r="C2537" s="20" t="s">
        <v>692</v>
      </c>
      <c r="D2537" s="20" t="s">
        <v>293</v>
      </c>
      <c r="E2537" s="20">
        <v>4</v>
      </c>
      <c r="F2537" s="20" t="s">
        <v>60</v>
      </c>
      <c r="G2537">
        <v>59</v>
      </c>
      <c r="H2537">
        <v>6</v>
      </c>
      <c r="I2537">
        <v>9</v>
      </c>
      <c r="J2537">
        <v>17</v>
      </c>
      <c r="K2537">
        <v>15</v>
      </c>
      <c r="L2537">
        <v>1</v>
      </c>
      <c r="M2537">
        <v>11</v>
      </c>
      <c r="N2537">
        <v>7</v>
      </c>
      <c r="O2537">
        <v>8</v>
      </c>
      <c r="P2537">
        <v>32</v>
      </c>
      <c r="Q2537">
        <v>0</v>
      </c>
      <c r="R2537">
        <v>0</v>
      </c>
    </row>
    <row r="2538" spans="1:18" x14ac:dyDescent="0.3">
      <c r="A2538" s="20">
        <v>2024</v>
      </c>
      <c r="B2538" s="20" t="s">
        <v>56</v>
      </c>
      <c r="C2538" s="20" t="s">
        <v>693</v>
      </c>
      <c r="D2538" s="20" t="s">
        <v>294</v>
      </c>
      <c r="E2538" s="20">
        <v>1</v>
      </c>
      <c r="F2538" s="20" t="s">
        <v>58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3">
      <c r="A2539" s="20">
        <v>2024</v>
      </c>
      <c r="B2539" s="20" t="s">
        <v>56</v>
      </c>
      <c r="C2539" s="20" t="s">
        <v>693</v>
      </c>
      <c r="D2539" s="20" t="s">
        <v>294</v>
      </c>
      <c r="E2539" s="20">
        <v>2</v>
      </c>
      <c r="F2539" s="20" t="s">
        <v>25</v>
      </c>
      <c r="G2539">
        <v>1661</v>
      </c>
      <c r="H2539">
        <v>1</v>
      </c>
      <c r="I2539">
        <v>114</v>
      </c>
      <c r="J2539">
        <v>346</v>
      </c>
      <c r="K2539">
        <v>681</v>
      </c>
      <c r="L2539">
        <v>435</v>
      </c>
      <c r="M2539">
        <v>84</v>
      </c>
      <c r="N2539">
        <v>0</v>
      </c>
      <c r="O2539">
        <v>117</v>
      </c>
      <c r="P2539">
        <v>383</v>
      </c>
      <c r="Q2539">
        <v>726</v>
      </c>
      <c r="R2539">
        <v>435</v>
      </c>
    </row>
    <row r="2540" spans="1:18" x14ac:dyDescent="0.3">
      <c r="A2540" s="20">
        <v>2024</v>
      </c>
      <c r="B2540" s="20" t="s">
        <v>56</v>
      </c>
      <c r="C2540" s="20" t="s">
        <v>693</v>
      </c>
      <c r="D2540" s="20" t="s">
        <v>294</v>
      </c>
      <c r="E2540" s="20">
        <v>3</v>
      </c>
      <c r="F2540" s="20" t="s">
        <v>59</v>
      </c>
      <c r="G2540">
        <v>852</v>
      </c>
      <c r="H2540">
        <v>135</v>
      </c>
      <c r="I2540">
        <v>203</v>
      </c>
      <c r="J2540">
        <v>499</v>
      </c>
      <c r="K2540">
        <v>15</v>
      </c>
      <c r="L2540">
        <v>0</v>
      </c>
      <c r="M2540">
        <v>0</v>
      </c>
      <c r="N2540">
        <v>146</v>
      </c>
      <c r="O2540">
        <v>215</v>
      </c>
      <c r="P2540">
        <v>491</v>
      </c>
      <c r="Q2540">
        <v>0</v>
      </c>
      <c r="R2540">
        <v>0</v>
      </c>
    </row>
    <row r="2541" spans="1:18" x14ac:dyDescent="0.3">
      <c r="A2541" s="20">
        <v>2024</v>
      </c>
      <c r="B2541" s="20" t="s">
        <v>56</v>
      </c>
      <c r="C2541" s="20" t="s">
        <v>693</v>
      </c>
      <c r="D2541" s="20" t="s">
        <v>294</v>
      </c>
      <c r="E2541" s="20">
        <v>4</v>
      </c>
      <c r="F2541" s="20" t="s">
        <v>60</v>
      </c>
      <c r="G2541">
        <v>66</v>
      </c>
      <c r="H2541">
        <v>6</v>
      </c>
      <c r="I2541">
        <v>1</v>
      </c>
      <c r="J2541">
        <v>14</v>
      </c>
      <c r="K2541">
        <v>7</v>
      </c>
      <c r="L2541">
        <v>3</v>
      </c>
      <c r="M2541">
        <v>35</v>
      </c>
      <c r="N2541">
        <v>6</v>
      </c>
      <c r="O2541">
        <v>1</v>
      </c>
      <c r="P2541">
        <v>21</v>
      </c>
      <c r="Q2541">
        <v>0</v>
      </c>
      <c r="R2541">
        <v>0</v>
      </c>
    </row>
    <row r="2542" spans="1:18" x14ac:dyDescent="0.3">
      <c r="A2542" s="20">
        <v>2024</v>
      </c>
      <c r="B2542" s="20" t="s">
        <v>56</v>
      </c>
      <c r="C2542" s="20" t="s">
        <v>694</v>
      </c>
      <c r="D2542" s="20" t="s">
        <v>295</v>
      </c>
      <c r="E2542" s="20">
        <v>1</v>
      </c>
      <c r="F2542" s="20" t="s">
        <v>58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3">
      <c r="A2543" s="20">
        <v>2024</v>
      </c>
      <c r="B2543" s="20" t="s">
        <v>56</v>
      </c>
      <c r="C2543" s="20" t="s">
        <v>694</v>
      </c>
      <c r="D2543" s="20" t="s">
        <v>295</v>
      </c>
      <c r="E2543" s="20">
        <v>2</v>
      </c>
      <c r="F2543" s="20" t="s">
        <v>25</v>
      </c>
      <c r="G2543">
        <v>1032</v>
      </c>
      <c r="H2543">
        <v>0</v>
      </c>
      <c r="I2543">
        <v>0</v>
      </c>
      <c r="J2543">
        <v>2</v>
      </c>
      <c r="K2543">
        <v>525</v>
      </c>
      <c r="L2543">
        <v>399</v>
      </c>
      <c r="M2543">
        <v>106</v>
      </c>
      <c r="N2543">
        <v>0</v>
      </c>
      <c r="O2543">
        <v>0</v>
      </c>
      <c r="P2543">
        <v>0</v>
      </c>
      <c r="Q2543">
        <v>513</v>
      </c>
      <c r="R2543">
        <v>449</v>
      </c>
    </row>
    <row r="2544" spans="1:18" x14ac:dyDescent="0.3">
      <c r="A2544" s="20">
        <v>2024</v>
      </c>
      <c r="B2544" s="20" t="s">
        <v>56</v>
      </c>
      <c r="C2544" s="20" t="s">
        <v>694</v>
      </c>
      <c r="D2544" s="20" t="s">
        <v>295</v>
      </c>
      <c r="E2544" s="20">
        <v>3</v>
      </c>
      <c r="F2544" s="20" t="s">
        <v>59</v>
      </c>
      <c r="G2544">
        <v>1489</v>
      </c>
      <c r="H2544">
        <v>365</v>
      </c>
      <c r="I2544">
        <v>270</v>
      </c>
      <c r="J2544">
        <v>777</v>
      </c>
      <c r="K2544">
        <v>72</v>
      </c>
      <c r="L2544">
        <v>2</v>
      </c>
      <c r="M2544">
        <v>3</v>
      </c>
      <c r="N2544">
        <v>384</v>
      </c>
      <c r="O2544">
        <v>280</v>
      </c>
      <c r="P2544">
        <v>821</v>
      </c>
      <c r="Q2544">
        <v>0</v>
      </c>
      <c r="R2544">
        <v>0</v>
      </c>
    </row>
    <row r="2545" spans="1:18" x14ac:dyDescent="0.3">
      <c r="A2545" s="20">
        <v>2024</v>
      </c>
      <c r="B2545" s="20" t="s">
        <v>56</v>
      </c>
      <c r="C2545" s="20" t="s">
        <v>694</v>
      </c>
      <c r="D2545" s="20" t="s">
        <v>295</v>
      </c>
      <c r="E2545" s="20">
        <v>4</v>
      </c>
      <c r="F2545" s="20" t="s">
        <v>60</v>
      </c>
      <c r="G2545">
        <v>562</v>
      </c>
      <c r="H2545">
        <v>36</v>
      </c>
      <c r="I2545">
        <v>61</v>
      </c>
      <c r="J2545">
        <v>140</v>
      </c>
      <c r="K2545">
        <v>125</v>
      </c>
      <c r="L2545">
        <v>117</v>
      </c>
      <c r="M2545">
        <v>83</v>
      </c>
      <c r="N2545">
        <v>40</v>
      </c>
      <c r="O2545">
        <v>62</v>
      </c>
      <c r="P2545">
        <v>157</v>
      </c>
      <c r="Q2545">
        <v>98</v>
      </c>
      <c r="R2545">
        <v>64</v>
      </c>
    </row>
    <row r="2546" spans="1:18" x14ac:dyDescent="0.3">
      <c r="A2546" s="20">
        <v>2024</v>
      </c>
      <c r="B2546" s="20" t="s">
        <v>56</v>
      </c>
      <c r="C2546" s="20" t="s">
        <v>695</v>
      </c>
      <c r="D2546" s="20" t="s">
        <v>296</v>
      </c>
      <c r="E2546" s="20">
        <v>1</v>
      </c>
      <c r="F2546" s="20" t="s">
        <v>58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3">
      <c r="A2547" s="20">
        <v>2024</v>
      </c>
      <c r="B2547" s="20" t="s">
        <v>56</v>
      </c>
      <c r="C2547" s="20" t="s">
        <v>695</v>
      </c>
      <c r="D2547" s="20" t="s">
        <v>296</v>
      </c>
      <c r="E2547" s="20">
        <v>2</v>
      </c>
      <c r="F2547" s="20" t="s">
        <v>25</v>
      </c>
      <c r="G2547">
        <v>523</v>
      </c>
      <c r="H2547">
        <v>0</v>
      </c>
      <c r="I2547">
        <v>0</v>
      </c>
      <c r="J2547">
        <v>0</v>
      </c>
      <c r="K2547">
        <v>279</v>
      </c>
      <c r="L2547">
        <v>199</v>
      </c>
      <c r="M2547">
        <v>45</v>
      </c>
      <c r="N2547">
        <v>0</v>
      </c>
      <c r="O2547">
        <v>0</v>
      </c>
      <c r="P2547">
        <v>0</v>
      </c>
      <c r="Q2547">
        <v>263</v>
      </c>
      <c r="R2547">
        <v>217</v>
      </c>
    </row>
    <row r="2548" spans="1:18" x14ac:dyDescent="0.3">
      <c r="A2548" s="20">
        <v>2024</v>
      </c>
      <c r="B2548" s="20" t="s">
        <v>56</v>
      </c>
      <c r="C2548" s="20" t="s">
        <v>695</v>
      </c>
      <c r="D2548" s="20" t="s">
        <v>296</v>
      </c>
      <c r="E2548" s="20">
        <v>3</v>
      </c>
      <c r="F2548" s="20" t="s">
        <v>59</v>
      </c>
      <c r="G2548">
        <v>658</v>
      </c>
      <c r="H2548">
        <v>144</v>
      </c>
      <c r="I2548">
        <v>120</v>
      </c>
      <c r="J2548">
        <v>367</v>
      </c>
      <c r="K2548">
        <v>22</v>
      </c>
      <c r="L2548">
        <v>1</v>
      </c>
      <c r="M2548">
        <v>4</v>
      </c>
      <c r="N2548">
        <v>152</v>
      </c>
      <c r="O2548">
        <v>130</v>
      </c>
      <c r="P2548">
        <v>371</v>
      </c>
      <c r="Q2548">
        <v>0</v>
      </c>
      <c r="R2548">
        <v>0</v>
      </c>
    </row>
    <row r="2549" spans="1:18" x14ac:dyDescent="0.3">
      <c r="A2549" s="20">
        <v>2024</v>
      </c>
      <c r="B2549" s="20" t="s">
        <v>56</v>
      </c>
      <c r="C2549" s="20" t="s">
        <v>695</v>
      </c>
      <c r="D2549" s="20" t="s">
        <v>296</v>
      </c>
      <c r="E2549" s="20">
        <v>4</v>
      </c>
      <c r="F2549" s="20" t="s">
        <v>60</v>
      </c>
      <c r="G2549">
        <v>42</v>
      </c>
      <c r="H2549">
        <v>1</v>
      </c>
      <c r="I2549">
        <v>4</v>
      </c>
      <c r="J2549">
        <v>8</v>
      </c>
      <c r="K2549">
        <v>4</v>
      </c>
      <c r="L2549">
        <v>3</v>
      </c>
      <c r="M2549">
        <v>22</v>
      </c>
      <c r="N2549">
        <v>1</v>
      </c>
      <c r="O2549">
        <v>4</v>
      </c>
      <c r="P2549">
        <v>13</v>
      </c>
      <c r="Q2549">
        <v>0</v>
      </c>
      <c r="R2549">
        <v>0</v>
      </c>
    </row>
    <row r="2550" spans="1:18" x14ac:dyDescent="0.3">
      <c r="A2550" s="20">
        <v>2024</v>
      </c>
      <c r="B2550" s="20" t="s">
        <v>56</v>
      </c>
      <c r="C2550" s="20" t="s">
        <v>696</v>
      </c>
      <c r="D2550" s="20" t="s">
        <v>297</v>
      </c>
      <c r="E2550" s="20">
        <v>1</v>
      </c>
      <c r="F2550" s="20" t="s">
        <v>58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x14ac:dyDescent="0.3">
      <c r="A2551" s="20">
        <v>2024</v>
      </c>
      <c r="B2551" s="20" t="s">
        <v>56</v>
      </c>
      <c r="C2551" s="20" t="s">
        <v>696</v>
      </c>
      <c r="D2551" s="20" t="s">
        <v>297</v>
      </c>
      <c r="E2551" s="20">
        <v>2</v>
      </c>
      <c r="F2551" s="20" t="s">
        <v>25</v>
      </c>
      <c r="G2551">
        <v>752</v>
      </c>
      <c r="H2551">
        <v>0</v>
      </c>
      <c r="I2551">
        <v>0</v>
      </c>
      <c r="J2551">
        <v>4</v>
      </c>
      <c r="K2551">
        <v>426</v>
      </c>
      <c r="L2551">
        <v>312</v>
      </c>
      <c r="M2551">
        <v>10</v>
      </c>
      <c r="N2551">
        <v>0</v>
      </c>
      <c r="O2551">
        <v>0</v>
      </c>
      <c r="P2551">
        <v>0</v>
      </c>
      <c r="Q2551">
        <v>451</v>
      </c>
      <c r="R2551">
        <v>301</v>
      </c>
    </row>
    <row r="2552" spans="1:18" x14ac:dyDescent="0.3">
      <c r="A2552" s="20">
        <v>2024</v>
      </c>
      <c r="B2552" s="20" t="s">
        <v>56</v>
      </c>
      <c r="C2552" s="20" t="s">
        <v>696</v>
      </c>
      <c r="D2552" s="20" t="s">
        <v>297</v>
      </c>
      <c r="E2552" s="20">
        <v>3</v>
      </c>
      <c r="F2552" s="20" t="s">
        <v>59</v>
      </c>
      <c r="G2552">
        <v>1309</v>
      </c>
      <c r="H2552">
        <v>255</v>
      </c>
      <c r="I2552">
        <v>299</v>
      </c>
      <c r="J2552">
        <v>706</v>
      </c>
      <c r="K2552">
        <v>47</v>
      </c>
      <c r="L2552">
        <v>0</v>
      </c>
      <c r="M2552">
        <v>2</v>
      </c>
      <c r="N2552">
        <v>278</v>
      </c>
      <c r="O2552">
        <v>309</v>
      </c>
      <c r="P2552">
        <v>720</v>
      </c>
      <c r="Q2552">
        <v>0</v>
      </c>
      <c r="R2552">
        <v>0</v>
      </c>
    </row>
    <row r="2553" spans="1:18" x14ac:dyDescent="0.3">
      <c r="A2553" s="20">
        <v>2024</v>
      </c>
      <c r="B2553" s="20" t="s">
        <v>56</v>
      </c>
      <c r="C2553" s="20" t="s">
        <v>696</v>
      </c>
      <c r="D2553" s="20" t="s">
        <v>297</v>
      </c>
      <c r="E2553" s="20">
        <v>4</v>
      </c>
      <c r="F2553" s="20" t="s">
        <v>60</v>
      </c>
      <c r="G2553">
        <v>99</v>
      </c>
      <c r="H2553">
        <v>4</v>
      </c>
      <c r="I2553">
        <v>1</v>
      </c>
      <c r="J2553">
        <v>7</v>
      </c>
      <c r="K2553">
        <v>8</v>
      </c>
      <c r="L2553">
        <v>0</v>
      </c>
      <c r="M2553">
        <v>79</v>
      </c>
      <c r="N2553">
        <v>4</v>
      </c>
      <c r="O2553">
        <v>1</v>
      </c>
      <c r="P2553">
        <v>15</v>
      </c>
      <c r="Q2553">
        <v>0</v>
      </c>
      <c r="R2553">
        <v>0</v>
      </c>
    </row>
    <row r="2554" spans="1:18" x14ac:dyDescent="0.3">
      <c r="A2554" s="20">
        <v>2024</v>
      </c>
      <c r="B2554" s="20" t="s">
        <v>56</v>
      </c>
      <c r="C2554" s="20" t="s">
        <v>697</v>
      </c>
      <c r="D2554" s="20" t="s">
        <v>298</v>
      </c>
      <c r="E2554" s="20">
        <v>1</v>
      </c>
      <c r="F2554" s="20" t="s">
        <v>58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x14ac:dyDescent="0.3">
      <c r="A2555" s="20">
        <v>2024</v>
      </c>
      <c r="B2555" s="20" t="s">
        <v>56</v>
      </c>
      <c r="C2555" s="20" t="s">
        <v>697</v>
      </c>
      <c r="D2555" s="20" t="s">
        <v>298</v>
      </c>
      <c r="E2555" s="20">
        <v>2</v>
      </c>
      <c r="F2555" s="20" t="s">
        <v>25</v>
      </c>
      <c r="G2555">
        <v>299</v>
      </c>
      <c r="H2555">
        <v>0</v>
      </c>
      <c r="I2555">
        <v>0</v>
      </c>
      <c r="J2555">
        <v>1</v>
      </c>
      <c r="K2555">
        <v>156</v>
      </c>
      <c r="L2555">
        <v>125</v>
      </c>
      <c r="M2555">
        <v>17</v>
      </c>
      <c r="N2555">
        <v>0</v>
      </c>
      <c r="O2555">
        <v>0</v>
      </c>
      <c r="P2555">
        <v>0</v>
      </c>
      <c r="Q2555">
        <v>149</v>
      </c>
      <c r="R2555">
        <v>150</v>
      </c>
    </row>
    <row r="2556" spans="1:18" x14ac:dyDescent="0.3">
      <c r="A2556" s="20">
        <v>2024</v>
      </c>
      <c r="B2556" s="20" t="s">
        <v>56</v>
      </c>
      <c r="C2556" s="20" t="s">
        <v>697</v>
      </c>
      <c r="D2556" s="20" t="s">
        <v>298</v>
      </c>
      <c r="E2556" s="20">
        <v>3</v>
      </c>
      <c r="F2556" s="20" t="s">
        <v>59</v>
      </c>
      <c r="G2556">
        <v>512</v>
      </c>
      <c r="H2556">
        <v>113</v>
      </c>
      <c r="I2556">
        <v>104</v>
      </c>
      <c r="J2556">
        <v>258</v>
      </c>
      <c r="K2556">
        <v>26</v>
      </c>
      <c r="L2556">
        <v>3</v>
      </c>
      <c r="M2556">
        <v>8</v>
      </c>
      <c r="N2556">
        <v>117</v>
      </c>
      <c r="O2556">
        <v>110</v>
      </c>
      <c r="P2556">
        <v>274</v>
      </c>
      <c r="Q2556">
        <v>0</v>
      </c>
      <c r="R2556">
        <v>0</v>
      </c>
    </row>
    <row r="2557" spans="1:18" x14ac:dyDescent="0.3">
      <c r="A2557" s="20">
        <v>2024</v>
      </c>
      <c r="B2557" s="20" t="s">
        <v>56</v>
      </c>
      <c r="C2557" s="20" t="s">
        <v>697</v>
      </c>
      <c r="D2557" s="20" t="s">
        <v>298</v>
      </c>
      <c r="E2557" s="20">
        <v>4</v>
      </c>
      <c r="F2557" s="20" t="s">
        <v>60</v>
      </c>
      <c r="G2557">
        <v>65</v>
      </c>
      <c r="H2557">
        <v>2</v>
      </c>
      <c r="I2557">
        <v>11</v>
      </c>
      <c r="J2557">
        <v>18</v>
      </c>
      <c r="K2557">
        <v>11</v>
      </c>
      <c r="L2557">
        <v>5</v>
      </c>
      <c r="M2557">
        <v>18</v>
      </c>
      <c r="N2557">
        <v>4</v>
      </c>
      <c r="O2557">
        <v>12</v>
      </c>
      <c r="P2557">
        <v>26</v>
      </c>
      <c r="Q2557">
        <v>0</v>
      </c>
      <c r="R2557">
        <v>0</v>
      </c>
    </row>
    <row r="2558" spans="1:18" x14ac:dyDescent="0.3">
      <c r="A2558" s="20">
        <v>2024</v>
      </c>
      <c r="B2558" s="20" t="s">
        <v>56</v>
      </c>
      <c r="C2558" s="20" t="s">
        <v>698</v>
      </c>
      <c r="D2558" s="20" t="s">
        <v>299</v>
      </c>
      <c r="E2558" s="20">
        <v>1</v>
      </c>
      <c r="F2558" s="20" t="s">
        <v>58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x14ac:dyDescent="0.3">
      <c r="A2559" s="20">
        <v>2024</v>
      </c>
      <c r="B2559" s="20" t="s">
        <v>56</v>
      </c>
      <c r="C2559" s="20" t="s">
        <v>698</v>
      </c>
      <c r="D2559" s="20" t="s">
        <v>299</v>
      </c>
      <c r="E2559" s="20">
        <v>2</v>
      </c>
      <c r="F2559" s="20" t="s">
        <v>25</v>
      </c>
      <c r="G2559">
        <v>759</v>
      </c>
      <c r="H2559">
        <v>0</v>
      </c>
      <c r="I2559">
        <v>0</v>
      </c>
      <c r="J2559">
        <v>23</v>
      </c>
      <c r="K2559">
        <v>439</v>
      </c>
      <c r="L2559">
        <v>281</v>
      </c>
      <c r="M2559">
        <v>16</v>
      </c>
      <c r="N2559">
        <v>0</v>
      </c>
      <c r="O2559">
        <v>0</v>
      </c>
      <c r="P2559">
        <v>0</v>
      </c>
      <c r="Q2559">
        <v>477</v>
      </c>
      <c r="R2559">
        <v>282</v>
      </c>
    </row>
    <row r="2560" spans="1:18" x14ac:dyDescent="0.3">
      <c r="A2560" s="20">
        <v>2024</v>
      </c>
      <c r="B2560" s="20" t="s">
        <v>56</v>
      </c>
      <c r="C2560" s="20" t="s">
        <v>698</v>
      </c>
      <c r="D2560" s="20" t="s">
        <v>299</v>
      </c>
      <c r="E2560" s="20">
        <v>3</v>
      </c>
      <c r="F2560" s="20" t="s">
        <v>59</v>
      </c>
      <c r="G2560">
        <v>1125</v>
      </c>
      <c r="H2560">
        <v>210</v>
      </c>
      <c r="I2560">
        <v>233</v>
      </c>
      <c r="J2560">
        <v>667</v>
      </c>
      <c r="K2560">
        <v>15</v>
      </c>
      <c r="L2560">
        <v>0</v>
      </c>
      <c r="M2560">
        <v>0</v>
      </c>
      <c r="N2560">
        <v>228</v>
      </c>
      <c r="O2560">
        <v>238</v>
      </c>
      <c r="P2560">
        <v>659</v>
      </c>
      <c r="Q2560">
        <v>0</v>
      </c>
      <c r="R2560">
        <v>0</v>
      </c>
    </row>
    <row r="2561" spans="1:18" x14ac:dyDescent="0.3">
      <c r="A2561" s="20">
        <v>2024</v>
      </c>
      <c r="B2561" s="20" t="s">
        <v>56</v>
      </c>
      <c r="C2561" s="20" t="s">
        <v>698</v>
      </c>
      <c r="D2561" s="20" t="s">
        <v>299</v>
      </c>
      <c r="E2561" s="20">
        <v>4</v>
      </c>
      <c r="F2561" s="20" t="s">
        <v>60</v>
      </c>
      <c r="G2561">
        <v>39</v>
      </c>
      <c r="H2561">
        <v>17</v>
      </c>
      <c r="I2561">
        <v>12</v>
      </c>
      <c r="J2561">
        <v>10</v>
      </c>
      <c r="K2561">
        <v>0</v>
      </c>
      <c r="L2561">
        <v>0</v>
      </c>
      <c r="M2561">
        <v>0</v>
      </c>
      <c r="N2561">
        <v>19</v>
      </c>
      <c r="O2561">
        <v>11</v>
      </c>
      <c r="P2561">
        <v>9</v>
      </c>
      <c r="Q2561">
        <v>0</v>
      </c>
      <c r="R2561">
        <v>0</v>
      </c>
    </row>
    <row r="2562" spans="1:18" x14ac:dyDescent="0.3">
      <c r="A2562" s="20">
        <v>2024</v>
      </c>
      <c r="B2562" s="20" t="s">
        <v>56</v>
      </c>
      <c r="C2562" s="20" t="s">
        <v>699</v>
      </c>
      <c r="D2562" s="20" t="s">
        <v>300</v>
      </c>
      <c r="E2562" s="20">
        <v>1</v>
      </c>
      <c r="F2562" s="20" t="s">
        <v>58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3">
      <c r="A2563" s="20">
        <v>2024</v>
      </c>
      <c r="B2563" s="20" t="s">
        <v>56</v>
      </c>
      <c r="C2563" s="20" t="s">
        <v>699</v>
      </c>
      <c r="D2563" s="20" t="s">
        <v>300</v>
      </c>
      <c r="E2563" s="20">
        <v>2</v>
      </c>
      <c r="F2563" s="20" t="s">
        <v>25</v>
      </c>
      <c r="G2563">
        <v>571</v>
      </c>
      <c r="H2563">
        <v>0</v>
      </c>
      <c r="I2563">
        <v>0</v>
      </c>
      <c r="J2563">
        <v>1</v>
      </c>
      <c r="K2563">
        <v>312</v>
      </c>
      <c r="L2563">
        <v>241</v>
      </c>
      <c r="M2563">
        <v>17</v>
      </c>
      <c r="N2563">
        <v>0</v>
      </c>
      <c r="O2563">
        <v>0</v>
      </c>
      <c r="P2563">
        <v>0</v>
      </c>
      <c r="Q2563">
        <v>331</v>
      </c>
      <c r="R2563">
        <v>240</v>
      </c>
    </row>
    <row r="2564" spans="1:18" x14ac:dyDescent="0.3">
      <c r="A2564" s="20">
        <v>2024</v>
      </c>
      <c r="B2564" s="20" t="s">
        <v>56</v>
      </c>
      <c r="C2564" s="20" t="s">
        <v>699</v>
      </c>
      <c r="D2564" s="20" t="s">
        <v>300</v>
      </c>
      <c r="E2564" s="20">
        <v>3</v>
      </c>
      <c r="F2564" s="20" t="s">
        <v>59</v>
      </c>
      <c r="G2564">
        <v>763</v>
      </c>
      <c r="H2564">
        <v>148</v>
      </c>
      <c r="I2564">
        <v>167</v>
      </c>
      <c r="J2564">
        <v>403</v>
      </c>
      <c r="K2564">
        <v>39</v>
      </c>
      <c r="L2564">
        <v>0</v>
      </c>
      <c r="M2564">
        <v>6</v>
      </c>
      <c r="N2564">
        <v>155</v>
      </c>
      <c r="O2564">
        <v>169</v>
      </c>
      <c r="P2564">
        <v>433</v>
      </c>
      <c r="Q2564">
        <v>0</v>
      </c>
      <c r="R2564">
        <v>0</v>
      </c>
    </row>
    <row r="2565" spans="1:18" x14ac:dyDescent="0.3">
      <c r="A2565" s="20">
        <v>2024</v>
      </c>
      <c r="B2565" s="20" t="s">
        <v>56</v>
      </c>
      <c r="C2565" s="20" t="s">
        <v>699</v>
      </c>
      <c r="D2565" s="20" t="s">
        <v>300</v>
      </c>
      <c r="E2565" s="20">
        <v>4</v>
      </c>
      <c r="F2565" s="20" t="s">
        <v>60</v>
      </c>
      <c r="G2565">
        <v>89</v>
      </c>
      <c r="H2565">
        <v>4</v>
      </c>
      <c r="I2565">
        <v>3</v>
      </c>
      <c r="J2565">
        <v>23</v>
      </c>
      <c r="K2565">
        <v>11</v>
      </c>
      <c r="L2565">
        <v>8</v>
      </c>
      <c r="M2565">
        <v>40</v>
      </c>
      <c r="N2565">
        <v>4</v>
      </c>
      <c r="O2565">
        <v>3</v>
      </c>
      <c r="P2565">
        <v>39</v>
      </c>
      <c r="Q2565">
        <v>0</v>
      </c>
      <c r="R2565">
        <v>0</v>
      </c>
    </row>
    <row r="2566" spans="1:18" x14ac:dyDescent="0.3">
      <c r="A2566" s="20">
        <v>2024</v>
      </c>
      <c r="B2566" s="20" t="s">
        <v>56</v>
      </c>
      <c r="C2566" s="20" t="s">
        <v>700</v>
      </c>
      <c r="D2566" s="20" t="s">
        <v>301</v>
      </c>
      <c r="E2566" s="20">
        <v>1</v>
      </c>
      <c r="F2566" s="20" t="s">
        <v>58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3">
      <c r="A2567" s="20">
        <v>2024</v>
      </c>
      <c r="B2567" s="20" t="s">
        <v>56</v>
      </c>
      <c r="C2567" s="20" t="s">
        <v>700</v>
      </c>
      <c r="D2567" s="20" t="s">
        <v>301</v>
      </c>
      <c r="E2567" s="20">
        <v>2</v>
      </c>
      <c r="F2567" s="20" t="s">
        <v>25</v>
      </c>
      <c r="G2567">
        <v>235</v>
      </c>
      <c r="H2567">
        <v>0</v>
      </c>
      <c r="I2567">
        <v>0</v>
      </c>
      <c r="J2567">
        <v>0</v>
      </c>
      <c r="K2567">
        <v>142</v>
      </c>
      <c r="L2567">
        <v>83</v>
      </c>
      <c r="M2567">
        <v>10</v>
      </c>
      <c r="N2567">
        <v>0</v>
      </c>
      <c r="O2567">
        <v>0</v>
      </c>
      <c r="P2567">
        <v>0</v>
      </c>
      <c r="Q2567">
        <v>156</v>
      </c>
      <c r="R2567">
        <v>79</v>
      </c>
    </row>
    <row r="2568" spans="1:18" x14ac:dyDescent="0.3">
      <c r="A2568" s="20">
        <v>2024</v>
      </c>
      <c r="B2568" s="20" t="s">
        <v>56</v>
      </c>
      <c r="C2568" s="20" t="s">
        <v>700</v>
      </c>
      <c r="D2568" s="20" t="s">
        <v>301</v>
      </c>
      <c r="E2568" s="20">
        <v>3</v>
      </c>
      <c r="F2568" s="20" t="s">
        <v>59</v>
      </c>
      <c r="G2568">
        <v>307</v>
      </c>
      <c r="H2568">
        <v>58</v>
      </c>
      <c r="I2568">
        <v>59</v>
      </c>
      <c r="J2568">
        <v>181</v>
      </c>
      <c r="K2568">
        <v>9</v>
      </c>
      <c r="L2568">
        <v>0</v>
      </c>
      <c r="M2568">
        <v>0</v>
      </c>
      <c r="N2568">
        <v>59</v>
      </c>
      <c r="O2568">
        <v>63</v>
      </c>
      <c r="P2568">
        <v>185</v>
      </c>
      <c r="Q2568">
        <v>0</v>
      </c>
      <c r="R2568">
        <v>0</v>
      </c>
    </row>
    <row r="2569" spans="1:18" x14ac:dyDescent="0.3">
      <c r="A2569" s="20">
        <v>2024</v>
      </c>
      <c r="B2569" s="20" t="s">
        <v>56</v>
      </c>
      <c r="C2569" s="20" t="s">
        <v>700</v>
      </c>
      <c r="D2569" s="20" t="s">
        <v>301</v>
      </c>
      <c r="E2569" s="20">
        <v>4</v>
      </c>
      <c r="F2569" s="20" t="s">
        <v>60</v>
      </c>
      <c r="G2569">
        <v>50</v>
      </c>
      <c r="H2569">
        <v>5</v>
      </c>
      <c r="I2569">
        <v>4</v>
      </c>
      <c r="J2569">
        <v>7</v>
      </c>
      <c r="K2569">
        <v>3</v>
      </c>
      <c r="L2569">
        <v>1</v>
      </c>
      <c r="M2569">
        <v>30</v>
      </c>
      <c r="N2569">
        <v>5</v>
      </c>
      <c r="O2569">
        <v>4</v>
      </c>
      <c r="P2569">
        <v>10</v>
      </c>
      <c r="Q2569">
        <v>0</v>
      </c>
      <c r="R2569">
        <v>0</v>
      </c>
    </row>
    <row r="2570" spans="1:18" x14ac:dyDescent="0.3">
      <c r="A2570" s="20">
        <v>2024</v>
      </c>
      <c r="B2570" s="20" t="s">
        <v>56</v>
      </c>
      <c r="C2570" s="20" t="s">
        <v>701</v>
      </c>
      <c r="D2570" s="20" t="s">
        <v>302</v>
      </c>
      <c r="E2570" s="20">
        <v>1</v>
      </c>
      <c r="F2570" s="20" t="s">
        <v>58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x14ac:dyDescent="0.3">
      <c r="A2571" s="20">
        <v>2024</v>
      </c>
      <c r="B2571" s="20" t="s">
        <v>56</v>
      </c>
      <c r="C2571" s="20" t="s">
        <v>701</v>
      </c>
      <c r="D2571" s="20" t="s">
        <v>302</v>
      </c>
      <c r="E2571" s="20">
        <v>2</v>
      </c>
      <c r="F2571" s="20" t="s">
        <v>25</v>
      </c>
      <c r="G2571">
        <v>2777</v>
      </c>
      <c r="H2571">
        <v>0</v>
      </c>
      <c r="I2571">
        <v>55</v>
      </c>
      <c r="J2571">
        <v>241</v>
      </c>
      <c r="K2571">
        <v>1267</v>
      </c>
      <c r="L2571">
        <v>957</v>
      </c>
      <c r="M2571">
        <v>257</v>
      </c>
      <c r="N2571">
        <v>0</v>
      </c>
      <c r="O2571">
        <v>60</v>
      </c>
      <c r="P2571">
        <v>169</v>
      </c>
      <c r="Q2571">
        <v>1325</v>
      </c>
      <c r="R2571">
        <v>1073</v>
      </c>
    </row>
    <row r="2572" spans="1:18" x14ac:dyDescent="0.3">
      <c r="A2572" s="20">
        <v>2024</v>
      </c>
      <c r="B2572" s="20" t="s">
        <v>56</v>
      </c>
      <c r="C2572" s="20" t="s">
        <v>701</v>
      </c>
      <c r="D2572" s="20" t="s">
        <v>302</v>
      </c>
      <c r="E2572" s="20">
        <v>3</v>
      </c>
      <c r="F2572" s="20" t="s">
        <v>59</v>
      </c>
      <c r="G2572">
        <v>2494</v>
      </c>
      <c r="H2572">
        <v>271</v>
      </c>
      <c r="I2572">
        <v>601</v>
      </c>
      <c r="J2572">
        <v>1533</v>
      </c>
      <c r="K2572">
        <v>68</v>
      </c>
      <c r="L2572">
        <v>1</v>
      </c>
      <c r="M2572">
        <v>20</v>
      </c>
      <c r="N2572">
        <v>296</v>
      </c>
      <c r="O2572">
        <v>632</v>
      </c>
      <c r="P2572">
        <v>1545</v>
      </c>
      <c r="Q2572">
        <v>0</v>
      </c>
      <c r="R2572">
        <v>0</v>
      </c>
    </row>
    <row r="2573" spans="1:18" x14ac:dyDescent="0.3">
      <c r="A2573" s="20">
        <v>2024</v>
      </c>
      <c r="B2573" s="20" t="s">
        <v>56</v>
      </c>
      <c r="C2573" s="20" t="s">
        <v>701</v>
      </c>
      <c r="D2573" s="20" t="s">
        <v>302</v>
      </c>
      <c r="E2573" s="20">
        <v>4</v>
      </c>
      <c r="F2573" s="20" t="s">
        <v>60</v>
      </c>
      <c r="G2573">
        <v>324</v>
      </c>
      <c r="H2573">
        <v>13</v>
      </c>
      <c r="I2573">
        <v>32</v>
      </c>
      <c r="J2573">
        <v>102</v>
      </c>
      <c r="K2573">
        <v>82</v>
      </c>
      <c r="L2573">
        <v>42</v>
      </c>
      <c r="M2573">
        <v>53</v>
      </c>
      <c r="N2573">
        <v>16</v>
      </c>
      <c r="O2573">
        <v>37</v>
      </c>
      <c r="P2573">
        <v>98</v>
      </c>
      <c r="Q2573">
        <v>74</v>
      </c>
      <c r="R2573">
        <v>43</v>
      </c>
    </row>
    <row r="2574" spans="1:18" x14ac:dyDescent="0.3">
      <c r="A2574" s="20">
        <v>2024</v>
      </c>
      <c r="B2574" s="20" t="s">
        <v>56</v>
      </c>
      <c r="C2574" s="20" t="s">
        <v>702</v>
      </c>
      <c r="D2574" s="20" t="s">
        <v>303</v>
      </c>
      <c r="E2574" s="20">
        <v>1</v>
      </c>
      <c r="F2574" s="20" t="s">
        <v>58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3">
      <c r="A2575" s="20">
        <v>2024</v>
      </c>
      <c r="B2575" s="20" t="s">
        <v>56</v>
      </c>
      <c r="C2575" s="20" t="s">
        <v>702</v>
      </c>
      <c r="D2575" s="20" t="s">
        <v>303</v>
      </c>
      <c r="E2575" s="20">
        <v>2</v>
      </c>
      <c r="F2575" s="20" t="s">
        <v>25</v>
      </c>
      <c r="G2575">
        <v>241</v>
      </c>
      <c r="H2575">
        <v>0</v>
      </c>
      <c r="I2575">
        <v>0</v>
      </c>
      <c r="J2575">
        <v>2</v>
      </c>
      <c r="K2575">
        <v>150</v>
      </c>
      <c r="L2575">
        <v>75</v>
      </c>
      <c r="M2575">
        <v>14</v>
      </c>
      <c r="N2575">
        <v>0</v>
      </c>
      <c r="O2575">
        <v>0</v>
      </c>
      <c r="P2575">
        <v>0</v>
      </c>
      <c r="Q2575">
        <v>160</v>
      </c>
      <c r="R2575">
        <v>81</v>
      </c>
    </row>
    <row r="2576" spans="1:18" x14ac:dyDescent="0.3">
      <c r="A2576" s="20">
        <v>2024</v>
      </c>
      <c r="B2576" s="20" t="s">
        <v>56</v>
      </c>
      <c r="C2576" s="20" t="s">
        <v>702</v>
      </c>
      <c r="D2576" s="20" t="s">
        <v>303</v>
      </c>
      <c r="E2576" s="20">
        <v>3</v>
      </c>
      <c r="F2576" s="20" t="s">
        <v>59</v>
      </c>
      <c r="G2576">
        <v>353</v>
      </c>
      <c r="H2576">
        <v>71</v>
      </c>
      <c r="I2576">
        <v>66</v>
      </c>
      <c r="J2576">
        <v>199</v>
      </c>
      <c r="K2576">
        <v>17</v>
      </c>
      <c r="L2576">
        <v>0</v>
      </c>
      <c r="M2576">
        <v>0</v>
      </c>
      <c r="N2576">
        <v>76</v>
      </c>
      <c r="O2576">
        <v>70</v>
      </c>
      <c r="P2576">
        <v>207</v>
      </c>
      <c r="Q2576">
        <v>0</v>
      </c>
      <c r="R2576">
        <v>0</v>
      </c>
    </row>
    <row r="2577" spans="1:18" x14ac:dyDescent="0.3">
      <c r="A2577" s="20">
        <v>2024</v>
      </c>
      <c r="B2577" s="20" t="s">
        <v>56</v>
      </c>
      <c r="C2577" s="20" t="s">
        <v>702</v>
      </c>
      <c r="D2577" s="20" t="s">
        <v>303</v>
      </c>
      <c r="E2577" s="20">
        <v>4</v>
      </c>
      <c r="F2577" s="20" t="s">
        <v>60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 x14ac:dyDescent="0.3">
      <c r="A2578" s="20">
        <v>2024</v>
      </c>
      <c r="B2578" s="20" t="s">
        <v>56</v>
      </c>
      <c r="C2578" s="20" t="s">
        <v>703</v>
      </c>
      <c r="D2578" s="20" t="s">
        <v>304</v>
      </c>
      <c r="E2578" s="20">
        <v>1</v>
      </c>
      <c r="F2578" s="20" t="s">
        <v>58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 x14ac:dyDescent="0.3">
      <c r="A2579" s="20">
        <v>2024</v>
      </c>
      <c r="B2579" s="20" t="s">
        <v>56</v>
      </c>
      <c r="C2579" s="20" t="s">
        <v>703</v>
      </c>
      <c r="D2579" s="20" t="s">
        <v>304</v>
      </c>
      <c r="E2579" s="20">
        <v>2</v>
      </c>
      <c r="F2579" s="20" t="s">
        <v>25</v>
      </c>
      <c r="G2579">
        <v>523</v>
      </c>
      <c r="H2579">
        <v>0</v>
      </c>
      <c r="I2579">
        <v>0</v>
      </c>
      <c r="J2579">
        <v>6</v>
      </c>
      <c r="K2579">
        <v>321</v>
      </c>
      <c r="L2579">
        <v>176</v>
      </c>
      <c r="M2579">
        <v>20</v>
      </c>
      <c r="N2579">
        <v>0</v>
      </c>
      <c r="O2579">
        <v>0</v>
      </c>
      <c r="P2579">
        <v>0</v>
      </c>
      <c r="Q2579">
        <v>347</v>
      </c>
      <c r="R2579">
        <v>176</v>
      </c>
    </row>
    <row r="2580" spans="1:18" x14ac:dyDescent="0.3">
      <c r="A2580" s="20">
        <v>2024</v>
      </c>
      <c r="B2580" s="20" t="s">
        <v>56</v>
      </c>
      <c r="C2580" s="20" t="s">
        <v>703</v>
      </c>
      <c r="D2580" s="20" t="s">
        <v>304</v>
      </c>
      <c r="E2580" s="20">
        <v>3</v>
      </c>
      <c r="F2580" s="20" t="s">
        <v>59</v>
      </c>
      <c r="G2580">
        <v>820</v>
      </c>
      <c r="H2580">
        <v>211</v>
      </c>
      <c r="I2580">
        <v>162</v>
      </c>
      <c r="J2580">
        <v>425</v>
      </c>
      <c r="K2580">
        <v>22</v>
      </c>
      <c r="L2580">
        <v>0</v>
      </c>
      <c r="M2580">
        <v>0</v>
      </c>
      <c r="N2580">
        <v>222</v>
      </c>
      <c r="O2580">
        <v>161</v>
      </c>
      <c r="P2580">
        <v>437</v>
      </c>
      <c r="Q2580">
        <v>0</v>
      </c>
      <c r="R2580">
        <v>0</v>
      </c>
    </row>
    <row r="2581" spans="1:18" x14ac:dyDescent="0.3">
      <c r="A2581" s="20">
        <v>2024</v>
      </c>
      <c r="B2581" s="20" t="s">
        <v>56</v>
      </c>
      <c r="C2581" s="20" t="s">
        <v>703</v>
      </c>
      <c r="D2581" s="20" t="s">
        <v>304</v>
      </c>
      <c r="E2581" s="20">
        <v>4</v>
      </c>
      <c r="F2581" s="20" t="s">
        <v>60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 x14ac:dyDescent="0.3">
      <c r="A2582" s="20">
        <v>2024</v>
      </c>
      <c r="B2582" s="20" t="s">
        <v>56</v>
      </c>
      <c r="C2582" s="20" t="s">
        <v>704</v>
      </c>
      <c r="D2582" s="20" t="s">
        <v>305</v>
      </c>
      <c r="E2582" s="20">
        <v>1</v>
      </c>
      <c r="F2582" s="20" t="s">
        <v>58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 x14ac:dyDescent="0.3">
      <c r="A2583" s="20">
        <v>2024</v>
      </c>
      <c r="B2583" s="20" t="s">
        <v>56</v>
      </c>
      <c r="C2583" s="20" t="s">
        <v>704</v>
      </c>
      <c r="D2583" s="20" t="s">
        <v>305</v>
      </c>
      <c r="E2583" s="20">
        <v>2</v>
      </c>
      <c r="F2583" s="20" t="s">
        <v>25</v>
      </c>
      <c r="G2583">
        <v>3772</v>
      </c>
      <c r="H2583">
        <v>0</v>
      </c>
      <c r="I2583">
        <v>0</v>
      </c>
      <c r="J2583">
        <v>18</v>
      </c>
      <c r="K2583">
        <v>2070</v>
      </c>
      <c r="L2583">
        <v>1434</v>
      </c>
      <c r="M2583">
        <v>250</v>
      </c>
      <c r="N2583">
        <v>0</v>
      </c>
      <c r="O2583">
        <v>0</v>
      </c>
      <c r="P2583">
        <v>0</v>
      </c>
      <c r="Q2583">
        <v>2341</v>
      </c>
      <c r="R2583">
        <v>1302</v>
      </c>
    </row>
    <row r="2584" spans="1:18" x14ac:dyDescent="0.3">
      <c r="A2584" s="20">
        <v>2024</v>
      </c>
      <c r="B2584" s="20" t="s">
        <v>56</v>
      </c>
      <c r="C2584" s="20" t="s">
        <v>704</v>
      </c>
      <c r="D2584" s="20" t="s">
        <v>305</v>
      </c>
      <c r="E2584" s="20">
        <v>3</v>
      </c>
      <c r="F2584" s="20" t="s">
        <v>59</v>
      </c>
      <c r="G2584">
        <v>5669</v>
      </c>
      <c r="H2584">
        <v>971</v>
      </c>
      <c r="I2584">
        <v>1114</v>
      </c>
      <c r="J2584">
        <v>3257</v>
      </c>
      <c r="K2584">
        <v>288</v>
      </c>
      <c r="L2584">
        <v>5</v>
      </c>
      <c r="M2584">
        <v>34</v>
      </c>
      <c r="N2584">
        <v>1056</v>
      </c>
      <c r="O2584">
        <v>1134</v>
      </c>
      <c r="P2584">
        <v>3444</v>
      </c>
      <c r="Q2584">
        <v>0</v>
      </c>
      <c r="R2584">
        <v>0</v>
      </c>
    </row>
    <row r="2585" spans="1:18" x14ac:dyDescent="0.3">
      <c r="A2585" s="20">
        <v>2024</v>
      </c>
      <c r="B2585" s="20" t="s">
        <v>56</v>
      </c>
      <c r="C2585" s="20" t="s">
        <v>704</v>
      </c>
      <c r="D2585" s="20" t="s">
        <v>305</v>
      </c>
      <c r="E2585" s="20">
        <v>4</v>
      </c>
      <c r="F2585" s="20" t="s">
        <v>60</v>
      </c>
      <c r="G2585">
        <v>559</v>
      </c>
      <c r="H2585">
        <v>144</v>
      </c>
      <c r="I2585">
        <v>161</v>
      </c>
      <c r="J2585">
        <v>157</v>
      </c>
      <c r="K2585">
        <v>21</v>
      </c>
      <c r="L2585">
        <v>6</v>
      </c>
      <c r="M2585">
        <v>70</v>
      </c>
      <c r="N2585">
        <v>150</v>
      </c>
      <c r="O2585">
        <v>173</v>
      </c>
      <c r="P2585">
        <v>161</v>
      </c>
      <c r="Q2585">
        <v>0</v>
      </c>
      <c r="R2585">
        <v>0</v>
      </c>
    </row>
    <row r="2586" spans="1:18" x14ac:dyDescent="0.3">
      <c r="A2586" s="20">
        <v>2024</v>
      </c>
      <c r="B2586" s="20" t="s">
        <v>56</v>
      </c>
      <c r="C2586" s="20" t="s">
        <v>705</v>
      </c>
      <c r="D2586" s="20" t="s">
        <v>306</v>
      </c>
      <c r="E2586" s="20">
        <v>1</v>
      </c>
      <c r="F2586" s="20" t="s">
        <v>58</v>
      </c>
      <c r="G2586">
        <v>208</v>
      </c>
      <c r="H2586">
        <v>0</v>
      </c>
      <c r="I2586">
        <v>0</v>
      </c>
      <c r="J2586">
        <v>0</v>
      </c>
      <c r="K2586">
        <v>33</v>
      </c>
      <c r="L2586">
        <v>165</v>
      </c>
      <c r="M2586">
        <v>10</v>
      </c>
      <c r="N2586">
        <v>0</v>
      </c>
      <c r="O2586">
        <v>0</v>
      </c>
      <c r="P2586">
        <v>0</v>
      </c>
      <c r="Q2586">
        <v>0</v>
      </c>
      <c r="R2586">
        <v>205</v>
      </c>
    </row>
    <row r="2587" spans="1:18" x14ac:dyDescent="0.3">
      <c r="A2587" s="20">
        <v>2024</v>
      </c>
      <c r="B2587" s="20" t="s">
        <v>56</v>
      </c>
      <c r="C2587" s="20" t="s">
        <v>705</v>
      </c>
      <c r="D2587" s="20" t="s">
        <v>306</v>
      </c>
      <c r="E2587" s="20">
        <v>2</v>
      </c>
      <c r="F2587" s="20" t="s">
        <v>25</v>
      </c>
      <c r="G2587">
        <v>4261</v>
      </c>
      <c r="H2587">
        <v>0</v>
      </c>
      <c r="I2587">
        <v>18</v>
      </c>
      <c r="J2587">
        <v>192</v>
      </c>
      <c r="K2587">
        <v>2492</v>
      </c>
      <c r="L2587">
        <v>1329</v>
      </c>
      <c r="M2587">
        <v>230</v>
      </c>
      <c r="N2587">
        <v>0</v>
      </c>
      <c r="O2587">
        <v>23</v>
      </c>
      <c r="P2587">
        <v>74</v>
      </c>
      <c r="Q2587">
        <v>2716</v>
      </c>
      <c r="R2587">
        <v>1326</v>
      </c>
    </row>
    <row r="2588" spans="1:18" x14ac:dyDescent="0.3">
      <c r="A2588" s="20">
        <v>2024</v>
      </c>
      <c r="B2588" s="20" t="s">
        <v>56</v>
      </c>
      <c r="C2588" s="20" t="s">
        <v>705</v>
      </c>
      <c r="D2588" s="20" t="s">
        <v>306</v>
      </c>
      <c r="E2588" s="20">
        <v>3</v>
      </c>
      <c r="F2588" s="20" t="s">
        <v>59</v>
      </c>
      <c r="G2588">
        <v>5482</v>
      </c>
      <c r="H2588">
        <v>720</v>
      </c>
      <c r="I2588">
        <v>1232</v>
      </c>
      <c r="J2588">
        <v>3332</v>
      </c>
      <c r="K2588">
        <v>191</v>
      </c>
      <c r="L2588">
        <v>1</v>
      </c>
      <c r="M2588">
        <v>6</v>
      </c>
      <c r="N2588">
        <v>788</v>
      </c>
      <c r="O2588">
        <v>1268</v>
      </c>
      <c r="P2588">
        <v>3420</v>
      </c>
      <c r="Q2588">
        <v>0</v>
      </c>
      <c r="R2588">
        <v>0</v>
      </c>
    </row>
    <row r="2589" spans="1:18" x14ac:dyDescent="0.3">
      <c r="A2589" s="20">
        <v>2024</v>
      </c>
      <c r="B2589" s="20" t="s">
        <v>56</v>
      </c>
      <c r="C2589" s="20" t="s">
        <v>705</v>
      </c>
      <c r="D2589" s="20" t="s">
        <v>306</v>
      </c>
      <c r="E2589" s="20">
        <v>4</v>
      </c>
      <c r="F2589" s="20" t="s">
        <v>60</v>
      </c>
      <c r="G2589">
        <v>2109</v>
      </c>
      <c r="H2589">
        <v>119</v>
      </c>
      <c r="I2589">
        <v>169</v>
      </c>
      <c r="J2589">
        <v>293</v>
      </c>
      <c r="K2589">
        <v>236</v>
      </c>
      <c r="L2589">
        <v>325</v>
      </c>
      <c r="M2589">
        <v>967</v>
      </c>
      <c r="N2589">
        <v>130</v>
      </c>
      <c r="O2589">
        <v>172</v>
      </c>
      <c r="P2589">
        <v>307</v>
      </c>
      <c r="Q2589">
        <v>175</v>
      </c>
      <c r="R2589">
        <v>246</v>
      </c>
    </row>
    <row r="2590" spans="1:18" x14ac:dyDescent="0.3">
      <c r="A2590" s="20">
        <v>2024</v>
      </c>
      <c r="B2590" s="20" t="s">
        <v>56</v>
      </c>
      <c r="C2590" s="20" t="s">
        <v>706</v>
      </c>
      <c r="D2590" s="20" t="s">
        <v>307</v>
      </c>
      <c r="E2590" s="20">
        <v>1</v>
      </c>
      <c r="F2590" s="20" t="s">
        <v>58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x14ac:dyDescent="0.3">
      <c r="A2591" s="20">
        <v>2024</v>
      </c>
      <c r="B2591" s="20" t="s">
        <v>56</v>
      </c>
      <c r="C2591" s="20" t="s">
        <v>706</v>
      </c>
      <c r="D2591" s="20" t="s">
        <v>307</v>
      </c>
      <c r="E2591" s="20">
        <v>2</v>
      </c>
      <c r="F2591" s="20" t="s">
        <v>25</v>
      </c>
      <c r="G2591">
        <v>2958</v>
      </c>
      <c r="H2591">
        <v>0</v>
      </c>
      <c r="I2591">
        <v>0</v>
      </c>
      <c r="J2591">
        <v>18</v>
      </c>
      <c r="K2591">
        <v>1547</v>
      </c>
      <c r="L2591">
        <v>1291</v>
      </c>
      <c r="M2591">
        <v>102</v>
      </c>
      <c r="N2591">
        <v>0</v>
      </c>
      <c r="O2591">
        <v>0</v>
      </c>
      <c r="P2591">
        <v>0</v>
      </c>
      <c r="Q2591">
        <v>1477</v>
      </c>
      <c r="R2591">
        <v>1481</v>
      </c>
    </row>
    <row r="2592" spans="1:18" x14ac:dyDescent="0.3">
      <c r="A2592" s="20">
        <v>2024</v>
      </c>
      <c r="B2592" s="20" t="s">
        <v>56</v>
      </c>
      <c r="C2592" s="20" t="s">
        <v>706</v>
      </c>
      <c r="D2592" s="20" t="s">
        <v>307</v>
      </c>
      <c r="E2592" s="20">
        <v>3</v>
      </c>
      <c r="F2592" s="20" t="s">
        <v>59</v>
      </c>
      <c r="G2592">
        <v>3536</v>
      </c>
      <c r="H2592">
        <v>482</v>
      </c>
      <c r="I2592">
        <v>803</v>
      </c>
      <c r="J2592">
        <v>2086</v>
      </c>
      <c r="K2592">
        <v>164</v>
      </c>
      <c r="L2592">
        <v>1</v>
      </c>
      <c r="M2592">
        <v>0</v>
      </c>
      <c r="N2592">
        <v>526</v>
      </c>
      <c r="O2592">
        <v>832</v>
      </c>
      <c r="P2592">
        <v>2178</v>
      </c>
      <c r="Q2592">
        <v>0</v>
      </c>
      <c r="R2592">
        <v>0</v>
      </c>
    </row>
    <row r="2593" spans="1:18" x14ac:dyDescent="0.3">
      <c r="A2593" s="20">
        <v>2024</v>
      </c>
      <c r="B2593" s="20" t="s">
        <v>56</v>
      </c>
      <c r="C2593" s="20" t="s">
        <v>706</v>
      </c>
      <c r="D2593" s="20" t="s">
        <v>307</v>
      </c>
      <c r="E2593" s="20">
        <v>4</v>
      </c>
      <c r="F2593" s="20" t="s">
        <v>60</v>
      </c>
      <c r="G2593">
        <v>1074</v>
      </c>
      <c r="H2593">
        <v>96</v>
      </c>
      <c r="I2593">
        <v>140</v>
      </c>
      <c r="J2593">
        <v>358</v>
      </c>
      <c r="K2593">
        <v>250</v>
      </c>
      <c r="L2593">
        <v>155</v>
      </c>
      <c r="M2593">
        <v>75</v>
      </c>
      <c r="N2593">
        <v>105</v>
      </c>
      <c r="O2593">
        <v>148</v>
      </c>
      <c r="P2593">
        <v>364</v>
      </c>
      <c r="Q2593">
        <v>202</v>
      </c>
      <c r="R2593">
        <v>164</v>
      </c>
    </row>
    <row r="2594" spans="1:18" x14ac:dyDescent="0.3">
      <c r="A2594" s="20">
        <v>2024</v>
      </c>
      <c r="B2594" s="20" t="s">
        <v>56</v>
      </c>
      <c r="C2594" s="20" t="s">
        <v>707</v>
      </c>
      <c r="D2594" s="20" t="s">
        <v>308</v>
      </c>
      <c r="E2594" s="20">
        <v>1</v>
      </c>
      <c r="F2594" s="20" t="s">
        <v>58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x14ac:dyDescent="0.3">
      <c r="A2595" s="20">
        <v>2024</v>
      </c>
      <c r="B2595" s="20" t="s">
        <v>56</v>
      </c>
      <c r="C2595" s="20" t="s">
        <v>707</v>
      </c>
      <c r="D2595" s="20" t="s">
        <v>308</v>
      </c>
      <c r="E2595" s="20">
        <v>2</v>
      </c>
      <c r="F2595" s="20" t="s">
        <v>25</v>
      </c>
      <c r="G2595">
        <v>1484</v>
      </c>
      <c r="H2595">
        <v>0</v>
      </c>
      <c r="I2595">
        <v>0</v>
      </c>
      <c r="J2595">
        <v>33</v>
      </c>
      <c r="K2595">
        <v>721</v>
      </c>
      <c r="L2595">
        <v>512</v>
      </c>
      <c r="M2595">
        <v>218</v>
      </c>
      <c r="N2595">
        <v>0</v>
      </c>
      <c r="O2595">
        <v>0</v>
      </c>
      <c r="P2595">
        <v>0</v>
      </c>
      <c r="Q2595">
        <v>737</v>
      </c>
      <c r="R2595">
        <v>553</v>
      </c>
    </row>
    <row r="2596" spans="1:18" x14ac:dyDescent="0.3">
      <c r="A2596" s="20">
        <v>2024</v>
      </c>
      <c r="B2596" s="20" t="s">
        <v>56</v>
      </c>
      <c r="C2596" s="20" t="s">
        <v>707</v>
      </c>
      <c r="D2596" s="20" t="s">
        <v>308</v>
      </c>
      <c r="E2596" s="20">
        <v>3</v>
      </c>
      <c r="F2596" s="20" t="s">
        <v>59</v>
      </c>
      <c r="G2596">
        <v>1426</v>
      </c>
      <c r="H2596">
        <v>167</v>
      </c>
      <c r="I2596">
        <v>348</v>
      </c>
      <c r="J2596">
        <v>858</v>
      </c>
      <c r="K2596">
        <v>49</v>
      </c>
      <c r="L2596">
        <v>4</v>
      </c>
      <c r="M2596">
        <v>0</v>
      </c>
      <c r="N2596">
        <v>177</v>
      </c>
      <c r="O2596">
        <v>376</v>
      </c>
      <c r="P2596">
        <v>873</v>
      </c>
      <c r="Q2596">
        <v>0</v>
      </c>
      <c r="R2596">
        <v>0</v>
      </c>
    </row>
    <row r="2597" spans="1:18" x14ac:dyDescent="0.3">
      <c r="A2597" s="20">
        <v>2024</v>
      </c>
      <c r="B2597" s="20" t="s">
        <v>56</v>
      </c>
      <c r="C2597" s="20" t="s">
        <v>707</v>
      </c>
      <c r="D2597" s="20" t="s">
        <v>308</v>
      </c>
      <c r="E2597" s="20">
        <v>4</v>
      </c>
      <c r="F2597" s="20" t="s">
        <v>60</v>
      </c>
      <c r="G2597">
        <v>246</v>
      </c>
      <c r="H2597">
        <v>30</v>
      </c>
      <c r="I2597">
        <v>41</v>
      </c>
      <c r="J2597">
        <v>95</v>
      </c>
      <c r="K2597">
        <v>10</v>
      </c>
      <c r="L2597">
        <v>7</v>
      </c>
      <c r="M2597">
        <v>63</v>
      </c>
      <c r="N2597">
        <v>32</v>
      </c>
      <c r="O2597">
        <v>43</v>
      </c>
      <c r="P2597">
        <v>102</v>
      </c>
      <c r="Q2597">
        <v>0</v>
      </c>
      <c r="R2597">
        <v>0</v>
      </c>
    </row>
    <row r="2598" spans="1:18" x14ac:dyDescent="0.3">
      <c r="A2598" s="20">
        <v>2024</v>
      </c>
      <c r="B2598" s="20" t="s">
        <v>56</v>
      </c>
      <c r="C2598" s="20" t="s">
        <v>708</v>
      </c>
      <c r="D2598" s="20" t="s">
        <v>309</v>
      </c>
      <c r="E2598" s="20">
        <v>1</v>
      </c>
      <c r="F2598" s="20" t="s">
        <v>58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x14ac:dyDescent="0.3">
      <c r="A2599" s="20">
        <v>2024</v>
      </c>
      <c r="B2599" s="20" t="s">
        <v>56</v>
      </c>
      <c r="C2599" s="20" t="s">
        <v>708</v>
      </c>
      <c r="D2599" s="20" t="s">
        <v>309</v>
      </c>
      <c r="E2599" s="20">
        <v>2</v>
      </c>
      <c r="F2599" s="20" t="s">
        <v>25</v>
      </c>
      <c r="G2599">
        <v>2945</v>
      </c>
      <c r="H2599">
        <v>0</v>
      </c>
      <c r="I2599">
        <v>0</v>
      </c>
      <c r="J2599">
        <v>135</v>
      </c>
      <c r="K2599">
        <v>1503</v>
      </c>
      <c r="L2599">
        <v>1101</v>
      </c>
      <c r="M2599">
        <v>206</v>
      </c>
      <c r="N2599">
        <v>0</v>
      </c>
      <c r="O2599">
        <v>0</v>
      </c>
      <c r="P2599">
        <v>0</v>
      </c>
      <c r="Q2599">
        <v>1596</v>
      </c>
      <c r="R2599">
        <v>1191</v>
      </c>
    </row>
    <row r="2600" spans="1:18" x14ac:dyDescent="0.3">
      <c r="A2600" s="20">
        <v>2024</v>
      </c>
      <c r="B2600" s="20" t="s">
        <v>56</v>
      </c>
      <c r="C2600" s="20" t="s">
        <v>708</v>
      </c>
      <c r="D2600" s="20" t="s">
        <v>309</v>
      </c>
      <c r="E2600" s="20">
        <v>3</v>
      </c>
      <c r="F2600" s="20" t="s">
        <v>59</v>
      </c>
      <c r="G2600">
        <v>4016</v>
      </c>
      <c r="H2600">
        <v>1024</v>
      </c>
      <c r="I2600">
        <v>811</v>
      </c>
      <c r="J2600">
        <v>2086</v>
      </c>
      <c r="K2600">
        <v>81</v>
      </c>
      <c r="L2600">
        <v>1</v>
      </c>
      <c r="M2600">
        <v>13</v>
      </c>
      <c r="N2600">
        <v>1097</v>
      </c>
      <c r="O2600">
        <v>801</v>
      </c>
      <c r="P2600">
        <v>2105</v>
      </c>
      <c r="Q2600">
        <v>0</v>
      </c>
      <c r="R2600">
        <v>0</v>
      </c>
    </row>
    <row r="2601" spans="1:18" x14ac:dyDescent="0.3">
      <c r="A2601" s="20">
        <v>2024</v>
      </c>
      <c r="B2601" s="20" t="s">
        <v>56</v>
      </c>
      <c r="C2601" s="20" t="s">
        <v>708</v>
      </c>
      <c r="D2601" s="20" t="s">
        <v>309</v>
      </c>
      <c r="E2601" s="20">
        <v>4</v>
      </c>
      <c r="F2601" s="20" t="s">
        <v>60</v>
      </c>
      <c r="G2601">
        <v>1568</v>
      </c>
      <c r="H2601">
        <v>193</v>
      </c>
      <c r="I2601">
        <v>253</v>
      </c>
      <c r="J2601">
        <v>508</v>
      </c>
      <c r="K2601">
        <v>372</v>
      </c>
      <c r="L2601">
        <v>167</v>
      </c>
      <c r="M2601">
        <v>75</v>
      </c>
      <c r="N2601">
        <v>202</v>
      </c>
      <c r="O2601">
        <v>269</v>
      </c>
      <c r="P2601">
        <v>493</v>
      </c>
      <c r="Q2601">
        <v>330</v>
      </c>
      <c r="R2601">
        <v>200</v>
      </c>
    </row>
    <row r="2602" spans="1:18" x14ac:dyDescent="0.3">
      <c r="A2602" s="20">
        <v>2024</v>
      </c>
      <c r="B2602" s="20" t="s">
        <v>56</v>
      </c>
      <c r="C2602" s="20" t="s">
        <v>709</v>
      </c>
      <c r="D2602" s="20" t="s">
        <v>310</v>
      </c>
      <c r="E2602" s="20">
        <v>1</v>
      </c>
      <c r="F2602" s="20" t="s">
        <v>58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 x14ac:dyDescent="0.3">
      <c r="A2603" s="20">
        <v>2024</v>
      </c>
      <c r="B2603" s="20" t="s">
        <v>56</v>
      </c>
      <c r="C2603" s="20" t="s">
        <v>709</v>
      </c>
      <c r="D2603" s="20" t="s">
        <v>310</v>
      </c>
      <c r="E2603" s="20">
        <v>2</v>
      </c>
      <c r="F2603" s="20" t="s">
        <v>25</v>
      </c>
      <c r="G2603">
        <v>906</v>
      </c>
      <c r="H2603">
        <v>0</v>
      </c>
      <c r="I2603">
        <v>0</v>
      </c>
      <c r="J2603">
        <v>0</v>
      </c>
      <c r="K2603">
        <v>458</v>
      </c>
      <c r="L2603">
        <v>339</v>
      </c>
      <c r="M2603">
        <v>109</v>
      </c>
      <c r="N2603">
        <v>0</v>
      </c>
      <c r="O2603">
        <v>0</v>
      </c>
      <c r="P2603">
        <v>0</v>
      </c>
      <c r="Q2603">
        <v>437</v>
      </c>
      <c r="R2603">
        <v>398</v>
      </c>
    </row>
    <row r="2604" spans="1:18" x14ac:dyDescent="0.3">
      <c r="A2604" s="20">
        <v>2024</v>
      </c>
      <c r="B2604" s="20" t="s">
        <v>56</v>
      </c>
      <c r="C2604" s="20" t="s">
        <v>709</v>
      </c>
      <c r="D2604" s="20" t="s">
        <v>310</v>
      </c>
      <c r="E2604" s="20">
        <v>3</v>
      </c>
      <c r="F2604" s="20" t="s">
        <v>59</v>
      </c>
      <c r="G2604">
        <v>1116</v>
      </c>
      <c r="H2604">
        <v>229</v>
      </c>
      <c r="I2604">
        <v>227</v>
      </c>
      <c r="J2604">
        <v>607</v>
      </c>
      <c r="K2604">
        <v>51</v>
      </c>
      <c r="L2604">
        <v>2</v>
      </c>
      <c r="M2604">
        <v>0</v>
      </c>
      <c r="N2604">
        <v>241</v>
      </c>
      <c r="O2604">
        <v>232</v>
      </c>
      <c r="P2604">
        <v>643</v>
      </c>
      <c r="Q2604">
        <v>0</v>
      </c>
      <c r="R2604">
        <v>0</v>
      </c>
    </row>
    <row r="2605" spans="1:18" x14ac:dyDescent="0.3">
      <c r="A2605" s="20">
        <v>2024</v>
      </c>
      <c r="B2605" s="20" t="s">
        <v>56</v>
      </c>
      <c r="C2605" s="20" t="s">
        <v>709</v>
      </c>
      <c r="D2605" s="20" t="s">
        <v>310</v>
      </c>
      <c r="E2605" s="20">
        <v>4</v>
      </c>
      <c r="F2605" s="20" t="s">
        <v>60</v>
      </c>
      <c r="G2605">
        <v>192</v>
      </c>
      <c r="H2605">
        <v>9</v>
      </c>
      <c r="I2605">
        <v>10</v>
      </c>
      <c r="J2605">
        <v>62</v>
      </c>
      <c r="K2605">
        <v>50</v>
      </c>
      <c r="L2605">
        <v>14</v>
      </c>
      <c r="M2605">
        <v>47</v>
      </c>
      <c r="N2605">
        <v>11</v>
      </c>
      <c r="O2605">
        <v>10</v>
      </c>
      <c r="P2605">
        <v>74</v>
      </c>
      <c r="Q2605">
        <v>37</v>
      </c>
      <c r="R2605">
        <v>0</v>
      </c>
    </row>
    <row r="2606" spans="1:18" x14ac:dyDescent="0.3">
      <c r="A2606" s="20">
        <v>2024</v>
      </c>
      <c r="B2606" s="20" t="s">
        <v>56</v>
      </c>
      <c r="C2606" s="20" t="s">
        <v>710</v>
      </c>
      <c r="D2606" s="20" t="s">
        <v>311</v>
      </c>
      <c r="E2606" s="20">
        <v>1</v>
      </c>
      <c r="F2606" s="20" t="s">
        <v>58</v>
      </c>
      <c r="G2606">
        <v>729</v>
      </c>
      <c r="H2606">
        <v>0</v>
      </c>
      <c r="I2606">
        <v>0</v>
      </c>
      <c r="J2606">
        <v>0</v>
      </c>
      <c r="K2606">
        <v>30</v>
      </c>
      <c r="L2606">
        <v>298</v>
      </c>
      <c r="M2606">
        <v>401</v>
      </c>
      <c r="N2606">
        <v>0</v>
      </c>
      <c r="O2606">
        <v>0</v>
      </c>
      <c r="P2606">
        <v>0</v>
      </c>
      <c r="Q2606">
        <v>0</v>
      </c>
      <c r="R2606">
        <v>432</v>
      </c>
    </row>
    <row r="2607" spans="1:18" x14ac:dyDescent="0.3">
      <c r="A2607" s="20">
        <v>2024</v>
      </c>
      <c r="B2607" s="20" t="s">
        <v>56</v>
      </c>
      <c r="C2607" s="20" t="s">
        <v>710</v>
      </c>
      <c r="D2607" s="20" t="s">
        <v>311</v>
      </c>
      <c r="E2607" s="20">
        <v>2</v>
      </c>
      <c r="F2607" s="20" t="s">
        <v>25</v>
      </c>
      <c r="G2607">
        <v>14374</v>
      </c>
      <c r="H2607">
        <v>0</v>
      </c>
      <c r="I2607">
        <v>4</v>
      </c>
      <c r="J2607">
        <v>755</v>
      </c>
      <c r="K2607">
        <v>6943</v>
      </c>
      <c r="L2607">
        <v>4862</v>
      </c>
      <c r="M2607">
        <v>1810</v>
      </c>
      <c r="N2607">
        <v>0</v>
      </c>
      <c r="O2607">
        <v>4</v>
      </c>
      <c r="P2607">
        <v>10</v>
      </c>
      <c r="Q2607">
        <v>8090</v>
      </c>
      <c r="R2607">
        <v>5133</v>
      </c>
    </row>
    <row r="2608" spans="1:18" x14ac:dyDescent="0.3">
      <c r="A2608" s="20">
        <v>2024</v>
      </c>
      <c r="B2608" s="20" t="s">
        <v>56</v>
      </c>
      <c r="C2608" s="20" t="s">
        <v>710</v>
      </c>
      <c r="D2608" s="20" t="s">
        <v>311</v>
      </c>
      <c r="E2608" s="20">
        <v>3</v>
      </c>
      <c r="F2608" s="20" t="s">
        <v>59</v>
      </c>
      <c r="G2608">
        <v>14029</v>
      </c>
      <c r="H2608">
        <v>1791</v>
      </c>
      <c r="I2608">
        <v>3097</v>
      </c>
      <c r="J2608">
        <v>8297</v>
      </c>
      <c r="K2608">
        <v>335</v>
      </c>
      <c r="L2608">
        <v>68</v>
      </c>
      <c r="M2608">
        <v>441</v>
      </c>
      <c r="N2608">
        <v>1998</v>
      </c>
      <c r="O2608">
        <v>3204</v>
      </c>
      <c r="P2608">
        <v>8325</v>
      </c>
      <c r="Q2608">
        <v>0</v>
      </c>
      <c r="R2608">
        <v>0</v>
      </c>
    </row>
    <row r="2609" spans="1:18" x14ac:dyDescent="0.3">
      <c r="A2609" s="20">
        <v>2024</v>
      </c>
      <c r="B2609" s="20" t="s">
        <v>56</v>
      </c>
      <c r="C2609" s="20" t="s">
        <v>710</v>
      </c>
      <c r="D2609" s="20" t="s">
        <v>311</v>
      </c>
      <c r="E2609" s="20">
        <v>4</v>
      </c>
      <c r="F2609" s="20" t="s">
        <v>60</v>
      </c>
      <c r="G2609">
        <v>6754</v>
      </c>
      <c r="H2609">
        <v>575</v>
      </c>
      <c r="I2609">
        <v>958</v>
      </c>
      <c r="J2609">
        <v>2222</v>
      </c>
      <c r="K2609">
        <v>1485</v>
      </c>
      <c r="L2609">
        <v>804</v>
      </c>
      <c r="M2609">
        <v>710</v>
      </c>
      <c r="N2609">
        <v>636</v>
      </c>
      <c r="O2609">
        <v>983</v>
      </c>
      <c r="P2609">
        <v>2087</v>
      </c>
      <c r="Q2609">
        <v>1442</v>
      </c>
      <c r="R2609">
        <v>828</v>
      </c>
    </row>
    <row r="2610" spans="1:18" x14ac:dyDescent="0.3">
      <c r="A2610" s="20">
        <v>2024</v>
      </c>
      <c r="B2610" s="20" t="s">
        <v>56</v>
      </c>
      <c r="C2610" s="20" t="s">
        <v>711</v>
      </c>
      <c r="D2610" s="20" t="s">
        <v>312</v>
      </c>
      <c r="E2610" s="20">
        <v>1</v>
      </c>
      <c r="F2610" s="20" t="s">
        <v>58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 x14ac:dyDescent="0.3">
      <c r="A2611" s="20">
        <v>2024</v>
      </c>
      <c r="B2611" s="20" t="s">
        <v>56</v>
      </c>
      <c r="C2611" s="20" t="s">
        <v>711</v>
      </c>
      <c r="D2611" s="20" t="s">
        <v>312</v>
      </c>
      <c r="E2611" s="20">
        <v>2</v>
      </c>
      <c r="F2611" s="20" t="s">
        <v>25</v>
      </c>
      <c r="G2611">
        <v>214</v>
      </c>
      <c r="H2611">
        <v>0</v>
      </c>
      <c r="I2611">
        <v>0</v>
      </c>
      <c r="J2611">
        <v>0</v>
      </c>
      <c r="K2611">
        <v>133</v>
      </c>
      <c r="L2611">
        <v>77</v>
      </c>
      <c r="M2611">
        <v>4</v>
      </c>
      <c r="N2611">
        <v>0</v>
      </c>
      <c r="O2611">
        <v>0</v>
      </c>
      <c r="P2611">
        <v>0</v>
      </c>
      <c r="Q2611">
        <v>123</v>
      </c>
      <c r="R2611">
        <v>91</v>
      </c>
    </row>
    <row r="2612" spans="1:18" x14ac:dyDescent="0.3">
      <c r="A2612" s="20">
        <v>2024</v>
      </c>
      <c r="B2612" s="20" t="s">
        <v>56</v>
      </c>
      <c r="C2612" s="20" t="s">
        <v>711</v>
      </c>
      <c r="D2612" s="20" t="s">
        <v>312</v>
      </c>
      <c r="E2612" s="20">
        <v>3</v>
      </c>
      <c r="F2612" s="20" t="s">
        <v>59</v>
      </c>
      <c r="G2612">
        <v>317</v>
      </c>
      <c r="H2612">
        <v>58</v>
      </c>
      <c r="I2612">
        <v>50</v>
      </c>
      <c r="J2612">
        <v>193</v>
      </c>
      <c r="K2612">
        <v>14</v>
      </c>
      <c r="L2612">
        <v>2</v>
      </c>
      <c r="M2612">
        <v>0</v>
      </c>
      <c r="N2612">
        <v>64</v>
      </c>
      <c r="O2612">
        <v>53</v>
      </c>
      <c r="P2612">
        <v>200</v>
      </c>
      <c r="Q2612">
        <v>0</v>
      </c>
      <c r="R2612">
        <v>0</v>
      </c>
    </row>
    <row r="2613" spans="1:18" x14ac:dyDescent="0.3">
      <c r="A2613" s="20">
        <v>2024</v>
      </c>
      <c r="B2613" s="20" t="s">
        <v>56</v>
      </c>
      <c r="C2613" s="20" t="s">
        <v>711</v>
      </c>
      <c r="D2613" s="20" t="s">
        <v>312</v>
      </c>
      <c r="E2613" s="20">
        <v>4</v>
      </c>
      <c r="F2613" s="20" t="s">
        <v>60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 x14ac:dyDescent="0.3">
      <c r="A2614" s="20">
        <v>2024</v>
      </c>
      <c r="B2614" s="20" t="s">
        <v>56</v>
      </c>
      <c r="C2614" s="20" t="s">
        <v>712</v>
      </c>
      <c r="D2614" s="20" t="s">
        <v>313</v>
      </c>
      <c r="E2614" s="20">
        <v>1</v>
      </c>
      <c r="F2614" s="20" t="s">
        <v>58</v>
      </c>
      <c r="G2614">
        <v>485</v>
      </c>
      <c r="H2614">
        <v>0</v>
      </c>
      <c r="I2614">
        <v>0</v>
      </c>
      <c r="J2614">
        <v>0</v>
      </c>
      <c r="K2614">
        <v>31</v>
      </c>
      <c r="L2614">
        <v>298</v>
      </c>
      <c r="M2614">
        <v>156</v>
      </c>
      <c r="N2614">
        <v>0</v>
      </c>
      <c r="O2614">
        <v>0</v>
      </c>
      <c r="P2614">
        <v>0</v>
      </c>
      <c r="Q2614">
        <v>0</v>
      </c>
      <c r="R2614">
        <v>412</v>
      </c>
    </row>
    <row r="2615" spans="1:18" x14ac:dyDescent="0.3">
      <c r="A2615" s="20">
        <v>2024</v>
      </c>
      <c r="B2615" s="20" t="s">
        <v>56</v>
      </c>
      <c r="C2615" s="20" t="s">
        <v>712</v>
      </c>
      <c r="D2615" s="20" t="s">
        <v>313</v>
      </c>
      <c r="E2615" s="20">
        <v>2</v>
      </c>
      <c r="F2615" s="20" t="s">
        <v>25</v>
      </c>
      <c r="G2615">
        <v>6515</v>
      </c>
      <c r="H2615">
        <v>0</v>
      </c>
      <c r="I2615">
        <v>0</v>
      </c>
      <c r="J2615">
        <v>7</v>
      </c>
      <c r="K2615">
        <v>3164</v>
      </c>
      <c r="L2615">
        <v>2262</v>
      </c>
      <c r="M2615">
        <v>1082</v>
      </c>
      <c r="N2615">
        <v>0</v>
      </c>
      <c r="O2615">
        <v>0</v>
      </c>
      <c r="P2615">
        <v>0</v>
      </c>
      <c r="Q2615">
        <v>3454</v>
      </c>
      <c r="R2615">
        <v>2129</v>
      </c>
    </row>
    <row r="2616" spans="1:18" x14ac:dyDescent="0.3">
      <c r="A2616" s="20">
        <v>2024</v>
      </c>
      <c r="B2616" s="20" t="s">
        <v>56</v>
      </c>
      <c r="C2616" s="20" t="s">
        <v>712</v>
      </c>
      <c r="D2616" s="20" t="s">
        <v>313</v>
      </c>
      <c r="E2616" s="20">
        <v>3</v>
      </c>
      <c r="F2616" s="20" t="s">
        <v>59</v>
      </c>
      <c r="G2616">
        <v>8309</v>
      </c>
      <c r="H2616">
        <v>1219</v>
      </c>
      <c r="I2616">
        <v>1600</v>
      </c>
      <c r="J2616">
        <v>5007</v>
      </c>
      <c r="K2616">
        <v>450</v>
      </c>
      <c r="L2616">
        <v>18</v>
      </c>
      <c r="M2616">
        <v>15</v>
      </c>
      <c r="N2616">
        <v>1305</v>
      </c>
      <c r="O2616">
        <v>1680</v>
      </c>
      <c r="P2616">
        <v>5295</v>
      </c>
      <c r="Q2616">
        <v>0</v>
      </c>
      <c r="R2616">
        <v>0</v>
      </c>
    </row>
    <row r="2617" spans="1:18" x14ac:dyDescent="0.3">
      <c r="A2617" s="20">
        <v>2024</v>
      </c>
      <c r="B2617" s="20" t="s">
        <v>56</v>
      </c>
      <c r="C2617" s="20" t="s">
        <v>712</v>
      </c>
      <c r="D2617" s="20" t="s">
        <v>313</v>
      </c>
      <c r="E2617" s="20">
        <v>4</v>
      </c>
      <c r="F2617" s="20" t="s">
        <v>60</v>
      </c>
      <c r="G2617">
        <v>6182</v>
      </c>
      <c r="H2617">
        <v>1079</v>
      </c>
      <c r="I2617">
        <v>785</v>
      </c>
      <c r="J2617">
        <v>1235</v>
      </c>
      <c r="K2617">
        <v>1349</v>
      </c>
      <c r="L2617">
        <v>1051</v>
      </c>
      <c r="M2617">
        <v>683</v>
      </c>
      <c r="N2617">
        <v>1153</v>
      </c>
      <c r="O2617">
        <v>753</v>
      </c>
      <c r="P2617">
        <v>1285</v>
      </c>
      <c r="Q2617">
        <v>1209</v>
      </c>
      <c r="R2617">
        <v>1010</v>
      </c>
    </row>
    <row r="2618" spans="1:18" x14ac:dyDescent="0.3">
      <c r="A2618" s="20">
        <v>2024</v>
      </c>
      <c r="B2618" s="20" t="s">
        <v>56</v>
      </c>
      <c r="C2618" s="20" t="s">
        <v>713</v>
      </c>
      <c r="D2618" s="20" t="s">
        <v>314</v>
      </c>
      <c r="E2618" s="20">
        <v>1</v>
      </c>
      <c r="F2618" s="20" t="s">
        <v>58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 x14ac:dyDescent="0.3">
      <c r="A2619" s="20">
        <v>2024</v>
      </c>
      <c r="B2619" s="20" t="s">
        <v>56</v>
      </c>
      <c r="C2619" s="20" t="s">
        <v>713</v>
      </c>
      <c r="D2619" s="20" t="s">
        <v>314</v>
      </c>
      <c r="E2619" s="20">
        <v>2</v>
      </c>
      <c r="F2619" s="20" t="s">
        <v>25</v>
      </c>
      <c r="G2619">
        <v>1009</v>
      </c>
      <c r="H2619">
        <v>0</v>
      </c>
      <c r="I2619">
        <v>0</v>
      </c>
      <c r="J2619">
        <v>2</v>
      </c>
      <c r="K2619">
        <v>539</v>
      </c>
      <c r="L2619">
        <v>395</v>
      </c>
      <c r="M2619">
        <v>73</v>
      </c>
      <c r="N2619">
        <v>0</v>
      </c>
      <c r="O2619">
        <v>0</v>
      </c>
      <c r="P2619">
        <v>0</v>
      </c>
      <c r="Q2619">
        <v>583</v>
      </c>
      <c r="R2619">
        <v>358</v>
      </c>
    </row>
    <row r="2620" spans="1:18" x14ac:dyDescent="0.3">
      <c r="A2620" s="20">
        <v>2024</v>
      </c>
      <c r="B2620" s="20" t="s">
        <v>56</v>
      </c>
      <c r="C2620" s="20" t="s">
        <v>713</v>
      </c>
      <c r="D2620" s="20" t="s">
        <v>314</v>
      </c>
      <c r="E2620" s="20">
        <v>3</v>
      </c>
      <c r="F2620" s="20" t="s">
        <v>59</v>
      </c>
      <c r="G2620">
        <v>1525</v>
      </c>
      <c r="H2620">
        <v>416</v>
      </c>
      <c r="I2620">
        <v>268</v>
      </c>
      <c r="J2620">
        <v>772</v>
      </c>
      <c r="K2620">
        <v>53</v>
      </c>
      <c r="L2620">
        <v>6</v>
      </c>
      <c r="M2620">
        <v>10</v>
      </c>
      <c r="N2620">
        <v>443</v>
      </c>
      <c r="O2620">
        <v>281</v>
      </c>
      <c r="P2620">
        <v>785</v>
      </c>
      <c r="Q2620">
        <v>0</v>
      </c>
      <c r="R2620">
        <v>0</v>
      </c>
    </row>
    <row r="2621" spans="1:18" x14ac:dyDescent="0.3">
      <c r="A2621" s="20">
        <v>2024</v>
      </c>
      <c r="B2621" s="20" t="s">
        <v>56</v>
      </c>
      <c r="C2621" s="20" t="s">
        <v>713</v>
      </c>
      <c r="D2621" s="20" t="s">
        <v>314</v>
      </c>
      <c r="E2621" s="20">
        <v>4</v>
      </c>
      <c r="F2621" s="20" t="s">
        <v>60</v>
      </c>
      <c r="G2621">
        <v>601</v>
      </c>
      <c r="H2621">
        <v>124</v>
      </c>
      <c r="I2621">
        <v>97</v>
      </c>
      <c r="J2621">
        <v>192</v>
      </c>
      <c r="K2621">
        <v>139</v>
      </c>
      <c r="L2621">
        <v>12</v>
      </c>
      <c r="M2621">
        <v>37</v>
      </c>
      <c r="N2621">
        <v>130</v>
      </c>
      <c r="O2621">
        <v>97</v>
      </c>
      <c r="P2621">
        <v>199</v>
      </c>
      <c r="Q2621">
        <v>131</v>
      </c>
      <c r="R2621">
        <v>0</v>
      </c>
    </row>
    <row r="2622" spans="1:18" x14ac:dyDescent="0.3">
      <c r="A2622" s="20">
        <v>2024</v>
      </c>
      <c r="B2622" s="20" t="s">
        <v>56</v>
      </c>
      <c r="C2622" s="20" t="s">
        <v>714</v>
      </c>
      <c r="D2622" s="20" t="s">
        <v>315</v>
      </c>
      <c r="E2622" s="20">
        <v>1</v>
      </c>
      <c r="F2622" s="20" t="s">
        <v>58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x14ac:dyDescent="0.3">
      <c r="A2623" s="20">
        <v>2024</v>
      </c>
      <c r="B2623" s="20" t="s">
        <v>56</v>
      </c>
      <c r="C2623" s="20" t="s">
        <v>714</v>
      </c>
      <c r="D2623" s="20" t="s">
        <v>315</v>
      </c>
      <c r="E2623" s="20">
        <v>2</v>
      </c>
      <c r="F2623" s="20" t="s">
        <v>25</v>
      </c>
      <c r="G2623">
        <v>427</v>
      </c>
      <c r="H2623">
        <v>0</v>
      </c>
      <c r="I2623">
        <v>0</v>
      </c>
      <c r="J2623">
        <v>1</v>
      </c>
      <c r="K2623">
        <v>261</v>
      </c>
      <c r="L2623">
        <v>151</v>
      </c>
      <c r="M2623">
        <v>14</v>
      </c>
      <c r="N2623">
        <v>0</v>
      </c>
      <c r="O2623">
        <v>0</v>
      </c>
      <c r="P2623">
        <v>0</v>
      </c>
      <c r="Q2623">
        <v>267</v>
      </c>
      <c r="R2623">
        <v>160</v>
      </c>
    </row>
    <row r="2624" spans="1:18" x14ac:dyDescent="0.3">
      <c r="A2624" s="20">
        <v>2024</v>
      </c>
      <c r="B2624" s="20" t="s">
        <v>56</v>
      </c>
      <c r="C2624" s="20" t="s">
        <v>714</v>
      </c>
      <c r="D2624" s="20" t="s">
        <v>315</v>
      </c>
      <c r="E2624" s="20">
        <v>3</v>
      </c>
      <c r="F2624" s="20" t="s">
        <v>59</v>
      </c>
      <c r="G2624">
        <v>826</v>
      </c>
      <c r="H2624">
        <v>216</v>
      </c>
      <c r="I2624">
        <v>180</v>
      </c>
      <c r="J2624">
        <v>412</v>
      </c>
      <c r="K2624">
        <v>17</v>
      </c>
      <c r="L2624">
        <v>1</v>
      </c>
      <c r="M2624">
        <v>0</v>
      </c>
      <c r="N2624">
        <v>234</v>
      </c>
      <c r="O2624">
        <v>181</v>
      </c>
      <c r="P2624">
        <v>411</v>
      </c>
      <c r="Q2624">
        <v>0</v>
      </c>
      <c r="R2624">
        <v>0</v>
      </c>
    </row>
    <row r="2625" spans="1:18" x14ac:dyDescent="0.3">
      <c r="A2625" s="20">
        <v>2024</v>
      </c>
      <c r="B2625" s="20" t="s">
        <v>56</v>
      </c>
      <c r="C2625" s="20" t="s">
        <v>714</v>
      </c>
      <c r="D2625" s="20" t="s">
        <v>315</v>
      </c>
      <c r="E2625" s="20">
        <v>4</v>
      </c>
      <c r="F2625" s="20" t="s">
        <v>60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 x14ac:dyDescent="0.3">
      <c r="A2626" s="20">
        <v>2024</v>
      </c>
      <c r="B2626" s="20" t="s">
        <v>56</v>
      </c>
      <c r="C2626" s="20" t="s">
        <v>715</v>
      </c>
      <c r="D2626" s="20" t="s">
        <v>316</v>
      </c>
      <c r="E2626" s="20">
        <v>1</v>
      </c>
      <c r="F2626" s="20" t="s">
        <v>58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 x14ac:dyDescent="0.3">
      <c r="A2627" s="20">
        <v>2024</v>
      </c>
      <c r="B2627" s="20" t="s">
        <v>56</v>
      </c>
      <c r="C2627" s="20" t="s">
        <v>715</v>
      </c>
      <c r="D2627" s="20" t="s">
        <v>316</v>
      </c>
      <c r="E2627" s="20">
        <v>2</v>
      </c>
      <c r="F2627" s="20" t="s">
        <v>25</v>
      </c>
      <c r="G2627">
        <v>7079</v>
      </c>
      <c r="H2627">
        <v>0</v>
      </c>
      <c r="I2627">
        <v>0</v>
      </c>
      <c r="J2627">
        <v>26</v>
      </c>
      <c r="K2627">
        <v>3833</v>
      </c>
      <c r="L2627">
        <v>2669</v>
      </c>
      <c r="M2627">
        <v>551</v>
      </c>
      <c r="N2627">
        <v>0</v>
      </c>
      <c r="O2627">
        <v>0</v>
      </c>
      <c r="P2627">
        <v>0</v>
      </c>
      <c r="Q2627">
        <v>4062</v>
      </c>
      <c r="R2627">
        <v>2604</v>
      </c>
    </row>
    <row r="2628" spans="1:18" x14ac:dyDescent="0.3">
      <c r="A2628" s="20">
        <v>2024</v>
      </c>
      <c r="B2628" s="20" t="s">
        <v>56</v>
      </c>
      <c r="C2628" s="20" t="s">
        <v>715</v>
      </c>
      <c r="D2628" s="20" t="s">
        <v>316</v>
      </c>
      <c r="E2628" s="20">
        <v>3</v>
      </c>
      <c r="F2628" s="20" t="s">
        <v>59</v>
      </c>
      <c r="G2628">
        <v>9499</v>
      </c>
      <c r="H2628">
        <v>2248</v>
      </c>
      <c r="I2628">
        <v>1962</v>
      </c>
      <c r="J2628">
        <v>5069</v>
      </c>
      <c r="K2628">
        <v>198</v>
      </c>
      <c r="L2628">
        <v>1</v>
      </c>
      <c r="M2628">
        <v>21</v>
      </c>
      <c r="N2628">
        <v>2388</v>
      </c>
      <c r="O2628">
        <v>2005</v>
      </c>
      <c r="P2628">
        <v>5084</v>
      </c>
      <c r="Q2628">
        <v>0</v>
      </c>
      <c r="R2628">
        <v>0</v>
      </c>
    </row>
    <row r="2629" spans="1:18" x14ac:dyDescent="0.3">
      <c r="A2629" s="20">
        <v>2024</v>
      </c>
      <c r="B2629" s="20" t="s">
        <v>56</v>
      </c>
      <c r="C2629" s="20" t="s">
        <v>715</v>
      </c>
      <c r="D2629" s="20" t="s">
        <v>316</v>
      </c>
      <c r="E2629" s="20">
        <v>4</v>
      </c>
      <c r="F2629" s="20" t="s">
        <v>60</v>
      </c>
      <c r="G2629">
        <v>5919</v>
      </c>
      <c r="H2629">
        <v>536</v>
      </c>
      <c r="I2629">
        <v>587</v>
      </c>
      <c r="J2629">
        <v>1482</v>
      </c>
      <c r="K2629">
        <v>1095</v>
      </c>
      <c r="L2629">
        <v>1057</v>
      </c>
      <c r="M2629">
        <v>1162</v>
      </c>
      <c r="N2629">
        <v>578</v>
      </c>
      <c r="O2629">
        <v>605</v>
      </c>
      <c r="P2629">
        <v>1453</v>
      </c>
      <c r="Q2629">
        <v>928</v>
      </c>
      <c r="R2629">
        <v>866</v>
      </c>
    </row>
    <row r="2630" spans="1:18" x14ac:dyDescent="0.3">
      <c r="A2630" s="20">
        <v>2024</v>
      </c>
      <c r="B2630" s="20" t="s">
        <v>56</v>
      </c>
      <c r="C2630" s="20" t="s">
        <v>716</v>
      </c>
      <c r="D2630" s="20" t="s">
        <v>317</v>
      </c>
      <c r="E2630" s="20">
        <v>1</v>
      </c>
      <c r="F2630" s="20" t="s">
        <v>58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x14ac:dyDescent="0.3">
      <c r="A2631" s="20">
        <v>2024</v>
      </c>
      <c r="B2631" s="20" t="s">
        <v>56</v>
      </c>
      <c r="C2631" s="20" t="s">
        <v>716</v>
      </c>
      <c r="D2631" s="20" t="s">
        <v>317</v>
      </c>
      <c r="E2631" s="20">
        <v>2</v>
      </c>
      <c r="F2631" s="20" t="s">
        <v>25</v>
      </c>
      <c r="G2631">
        <v>384</v>
      </c>
      <c r="H2631">
        <v>0</v>
      </c>
      <c r="I2631">
        <v>4</v>
      </c>
      <c r="J2631">
        <v>12</v>
      </c>
      <c r="K2631">
        <v>214</v>
      </c>
      <c r="L2631">
        <v>147</v>
      </c>
      <c r="M2631">
        <v>7</v>
      </c>
      <c r="N2631">
        <v>0</v>
      </c>
      <c r="O2631">
        <v>4</v>
      </c>
      <c r="P2631">
        <v>13</v>
      </c>
      <c r="Q2631">
        <v>230</v>
      </c>
      <c r="R2631">
        <v>137</v>
      </c>
    </row>
    <row r="2632" spans="1:18" x14ac:dyDescent="0.3">
      <c r="A2632" s="20">
        <v>2024</v>
      </c>
      <c r="B2632" s="20" t="s">
        <v>56</v>
      </c>
      <c r="C2632" s="20" t="s">
        <v>716</v>
      </c>
      <c r="D2632" s="20" t="s">
        <v>317</v>
      </c>
      <c r="E2632" s="20">
        <v>3</v>
      </c>
      <c r="F2632" s="20" t="s">
        <v>59</v>
      </c>
      <c r="G2632">
        <v>664</v>
      </c>
      <c r="H2632">
        <v>120</v>
      </c>
      <c r="I2632">
        <v>130</v>
      </c>
      <c r="J2632">
        <v>385</v>
      </c>
      <c r="K2632">
        <v>29</v>
      </c>
      <c r="L2632">
        <v>0</v>
      </c>
      <c r="M2632">
        <v>0</v>
      </c>
      <c r="N2632">
        <v>134</v>
      </c>
      <c r="O2632">
        <v>130</v>
      </c>
      <c r="P2632">
        <v>400</v>
      </c>
      <c r="Q2632">
        <v>0</v>
      </c>
      <c r="R2632">
        <v>0</v>
      </c>
    </row>
    <row r="2633" spans="1:18" x14ac:dyDescent="0.3">
      <c r="A2633" s="20">
        <v>2024</v>
      </c>
      <c r="B2633" s="20" t="s">
        <v>56</v>
      </c>
      <c r="C2633" s="20" t="s">
        <v>716</v>
      </c>
      <c r="D2633" s="20" t="s">
        <v>317</v>
      </c>
      <c r="E2633" s="20">
        <v>4</v>
      </c>
      <c r="F2633" s="20" t="s">
        <v>60</v>
      </c>
      <c r="G2633">
        <v>33</v>
      </c>
      <c r="H2633">
        <v>1</v>
      </c>
      <c r="I2633">
        <v>1</v>
      </c>
      <c r="J2633">
        <v>8</v>
      </c>
      <c r="K2633">
        <v>6</v>
      </c>
      <c r="L2633">
        <v>2</v>
      </c>
      <c r="M2633">
        <v>15</v>
      </c>
      <c r="N2633">
        <v>1</v>
      </c>
      <c r="O2633">
        <v>3</v>
      </c>
      <c r="P2633">
        <v>14</v>
      </c>
      <c r="Q2633">
        <v>0</v>
      </c>
      <c r="R2633">
        <v>0</v>
      </c>
    </row>
    <row r="2634" spans="1:18" x14ac:dyDescent="0.3">
      <c r="A2634" s="20">
        <v>2024</v>
      </c>
      <c r="B2634" s="20" t="s">
        <v>56</v>
      </c>
      <c r="C2634" s="20" t="s">
        <v>717</v>
      </c>
      <c r="D2634" s="20" t="s">
        <v>318</v>
      </c>
      <c r="E2634" s="20">
        <v>1</v>
      </c>
      <c r="F2634" s="20" t="s">
        <v>58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3">
      <c r="A2635" s="20">
        <v>2024</v>
      </c>
      <c r="B2635" s="20" t="s">
        <v>56</v>
      </c>
      <c r="C2635" s="20" t="s">
        <v>717</v>
      </c>
      <c r="D2635" s="20" t="s">
        <v>318</v>
      </c>
      <c r="E2635" s="20">
        <v>2</v>
      </c>
      <c r="F2635" s="20" t="s">
        <v>25</v>
      </c>
      <c r="G2635">
        <v>554</v>
      </c>
      <c r="H2635">
        <v>0</v>
      </c>
      <c r="I2635">
        <v>0</v>
      </c>
      <c r="J2635">
        <v>2</v>
      </c>
      <c r="K2635">
        <v>314</v>
      </c>
      <c r="L2635">
        <v>209</v>
      </c>
      <c r="M2635">
        <v>29</v>
      </c>
      <c r="N2635">
        <v>0</v>
      </c>
      <c r="O2635">
        <v>0</v>
      </c>
      <c r="P2635">
        <v>0</v>
      </c>
      <c r="Q2635">
        <v>295</v>
      </c>
      <c r="R2635">
        <v>241</v>
      </c>
    </row>
    <row r="2636" spans="1:18" x14ac:dyDescent="0.3">
      <c r="A2636" s="20">
        <v>2024</v>
      </c>
      <c r="B2636" s="20" t="s">
        <v>56</v>
      </c>
      <c r="C2636" s="20" t="s">
        <v>717</v>
      </c>
      <c r="D2636" s="20" t="s">
        <v>318</v>
      </c>
      <c r="E2636" s="20">
        <v>3</v>
      </c>
      <c r="F2636" s="20" t="s">
        <v>59</v>
      </c>
      <c r="G2636">
        <v>657</v>
      </c>
      <c r="H2636">
        <v>84</v>
      </c>
      <c r="I2636">
        <v>142</v>
      </c>
      <c r="J2636">
        <v>398</v>
      </c>
      <c r="K2636">
        <v>33</v>
      </c>
      <c r="L2636">
        <v>0</v>
      </c>
      <c r="M2636">
        <v>0</v>
      </c>
      <c r="N2636">
        <v>94</v>
      </c>
      <c r="O2636">
        <v>144</v>
      </c>
      <c r="P2636">
        <v>419</v>
      </c>
      <c r="Q2636">
        <v>0</v>
      </c>
      <c r="R2636">
        <v>0</v>
      </c>
    </row>
    <row r="2637" spans="1:18" x14ac:dyDescent="0.3">
      <c r="A2637" s="20">
        <v>2024</v>
      </c>
      <c r="B2637" s="20" t="s">
        <v>56</v>
      </c>
      <c r="C2637" s="20" t="s">
        <v>717</v>
      </c>
      <c r="D2637" s="20" t="s">
        <v>318</v>
      </c>
      <c r="E2637" s="20">
        <v>4</v>
      </c>
      <c r="F2637" s="20" t="s">
        <v>60</v>
      </c>
      <c r="G2637">
        <v>49</v>
      </c>
      <c r="H2637">
        <v>6</v>
      </c>
      <c r="I2637">
        <v>3</v>
      </c>
      <c r="J2637">
        <v>5</v>
      </c>
      <c r="K2637">
        <v>1</v>
      </c>
      <c r="L2637">
        <v>1</v>
      </c>
      <c r="M2637">
        <v>33</v>
      </c>
      <c r="N2637">
        <v>7</v>
      </c>
      <c r="O2637">
        <v>2</v>
      </c>
      <c r="P2637">
        <v>6</v>
      </c>
      <c r="Q2637">
        <v>0</v>
      </c>
      <c r="R2637">
        <v>0</v>
      </c>
    </row>
    <row r="2638" spans="1:18" x14ac:dyDescent="0.3">
      <c r="A2638" s="20">
        <v>2024</v>
      </c>
      <c r="B2638" s="20" t="s">
        <v>56</v>
      </c>
      <c r="C2638" s="20" t="s">
        <v>718</v>
      </c>
      <c r="D2638" s="20" t="s">
        <v>319</v>
      </c>
      <c r="E2638" s="20">
        <v>1</v>
      </c>
      <c r="F2638" s="20" t="s">
        <v>58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3">
      <c r="A2639" s="20">
        <v>2024</v>
      </c>
      <c r="B2639" s="20" t="s">
        <v>56</v>
      </c>
      <c r="C2639" s="20" t="s">
        <v>718</v>
      </c>
      <c r="D2639" s="20" t="s">
        <v>319</v>
      </c>
      <c r="E2639" s="20">
        <v>2</v>
      </c>
      <c r="F2639" s="20" t="s">
        <v>25</v>
      </c>
      <c r="G2639">
        <v>969</v>
      </c>
      <c r="H2639">
        <v>0</v>
      </c>
      <c r="I2639">
        <v>0</v>
      </c>
      <c r="J2639">
        <v>1</v>
      </c>
      <c r="K2639">
        <v>568</v>
      </c>
      <c r="L2639">
        <v>336</v>
      </c>
      <c r="M2639">
        <v>64</v>
      </c>
      <c r="N2639">
        <v>0</v>
      </c>
      <c r="O2639">
        <v>0</v>
      </c>
      <c r="P2639">
        <v>0</v>
      </c>
      <c r="Q2639">
        <v>585</v>
      </c>
      <c r="R2639">
        <v>334</v>
      </c>
    </row>
    <row r="2640" spans="1:18" x14ac:dyDescent="0.3">
      <c r="A2640" s="20">
        <v>2024</v>
      </c>
      <c r="B2640" s="20" t="s">
        <v>56</v>
      </c>
      <c r="C2640" s="20" t="s">
        <v>718</v>
      </c>
      <c r="D2640" s="20" t="s">
        <v>319</v>
      </c>
      <c r="E2640" s="20">
        <v>3</v>
      </c>
      <c r="F2640" s="20" t="s">
        <v>59</v>
      </c>
      <c r="G2640">
        <v>1492</v>
      </c>
      <c r="H2640">
        <v>317</v>
      </c>
      <c r="I2640">
        <v>290</v>
      </c>
      <c r="J2640">
        <v>807</v>
      </c>
      <c r="K2640">
        <v>64</v>
      </c>
      <c r="L2640">
        <v>3</v>
      </c>
      <c r="M2640">
        <v>11</v>
      </c>
      <c r="N2640">
        <v>333</v>
      </c>
      <c r="O2640">
        <v>301</v>
      </c>
      <c r="P2640">
        <v>846</v>
      </c>
      <c r="Q2640">
        <v>0</v>
      </c>
      <c r="R2640">
        <v>0</v>
      </c>
    </row>
    <row r="2641" spans="1:18" x14ac:dyDescent="0.3">
      <c r="A2641" s="20">
        <v>2024</v>
      </c>
      <c r="B2641" s="20" t="s">
        <v>56</v>
      </c>
      <c r="C2641" s="20" t="s">
        <v>718</v>
      </c>
      <c r="D2641" s="20" t="s">
        <v>319</v>
      </c>
      <c r="E2641" s="20">
        <v>4</v>
      </c>
      <c r="F2641" s="20" t="s">
        <v>60</v>
      </c>
      <c r="G2641">
        <v>179</v>
      </c>
      <c r="H2641">
        <v>29</v>
      </c>
      <c r="I2641">
        <v>37</v>
      </c>
      <c r="J2641">
        <v>50</v>
      </c>
      <c r="K2641">
        <v>7</v>
      </c>
      <c r="L2641">
        <v>5</v>
      </c>
      <c r="M2641">
        <v>51</v>
      </c>
      <c r="N2641">
        <v>33</v>
      </c>
      <c r="O2641">
        <v>36</v>
      </c>
      <c r="P2641">
        <v>56</v>
      </c>
      <c r="Q2641">
        <v>0</v>
      </c>
      <c r="R2641">
        <v>0</v>
      </c>
    </row>
    <row r="2642" spans="1:18" x14ac:dyDescent="0.3">
      <c r="A2642" s="20">
        <v>2024</v>
      </c>
      <c r="B2642" s="20" t="s">
        <v>56</v>
      </c>
      <c r="C2642" s="20" t="s">
        <v>719</v>
      </c>
      <c r="D2642" s="20" t="s">
        <v>320</v>
      </c>
      <c r="E2642" s="20">
        <v>1</v>
      </c>
      <c r="F2642" s="20" t="s">
        <v>58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3">
      <c r="A2643" s="20">
        <v>2024</v>
      </c>
      <c r="B2643" s="20" t="s">
        <v>56</v>
      </c>
      <c r="C2643" s="20" t="s">
        <v>719</v>
      </c>
      <c r="D2643" s="20" t="s">
        <v>320</v>
      </c>
      <c r="E2643" s="20">
        <v>2</v>
      </c>
      <c r="F2643" s="20" t="s">
        <v>25</v>
      </c>
      <c r="G2643">
        <v>459</v>
      </c>
      <c r="H2643">
        <v>0</v>
      </c>
      <c r="I2643">
        <v>0</v>
      </c>
      <c r="J2643">
        <v>1</v>
      </c>
      <c r="K2643">
        <v>265</v>
      </c>
      <c r="L2643">
        <v>169</v>
      </c>
      <c r="M2643">
        <v>24</v>
      </c>
      <c r="N2643">
        <v>0</v>
      </c>
      <c r="O2643">
        <v>0</v>
      </c>
      <c r="P2643">
        <v>0</v>
      </c>
      <c r="Q2643">
        <v>291</v>
      </c>
      <c r="R2643">
        <v>168</v>
      </c>
    </row>
    <row r="2644" spans="1:18" x14ac:dyDescent="0.3">
      <c r="A2644" s="20">
        <v>2024</v>
      </c>
      <c r="B2644" s="20" t="s">
        <v>56</v>
      </c>
      <c r="C2644" s="20" t="s">
        <v>719</v>
      </c>
      <c r="D2644" s="20" t="s">
        <v>320</v>
      </c>
      <c r="E2644" s="20">
        <v>3</v>
      </c>
      <c r="F2644" s="20" t="s">
        <v>59</v>
      </c>
      <c r="G2644">
        <v>926</v>
      </c>
      <c r="H2644">
        <v>151</v>
      </c>
      <c r="I2644">
        <v>229</v>
      </c>
      <c r="J2644">
        <v>508</v>
      </c>
      <c r="K2644">
        <v>37</v>
      </c>
      <c r="L2644">
        <v>0</v>
      </c>
      <c r="M2644">
        <v>1</v>
      </c>
      <c r="N2644">
        <v>170</v>
      </c>
      <c r="O2644">
        <v>230</v>
      </c>
      <c r="P2644">
        <v>526</v>
      </c>
      <c r="Q2644">
        <v>0</v>
      </c>
      <c r="R2644">
        <v>0</v>
      </c>
    </row>
    <row r="2645" spans="1:18" x14ac:dyDescent="0.3">
      <c r="A2645" s="20">
        <v>2024</v>
      </c>
      <c r="B2645" s="20" t="s">
        <v>56</v>
      </c>
      <c r="C2645" s="20" t="s">
        <v>719</v>
      </c>
      <c r="D2645" s="20" t="s">
        <v>320</v>
      </c>
      <c r="E2645" s="20">
        <v>4</v>
      </c>
      <c r="F2645" s="20" t="s">
        <v>60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3">
      <c r="A2646" s="20">
        <v>2024</v>
      </c>
      <c r="B2646" s="20" t="s">
        <v>56</v>
      </c>
      <c r="C2646" s="20" t="s">
        <v>720</v>
      </c>
      <c r="D2646" s="20" t="s">
        <v>321</v>
      </c>
      <c r="E2646" s="20">
        <v>1</v>
      </c>
      <c r="F2646" s="20" t="s">
        <v>58</v>
      </c>
      <c r="G2646">
        <v>268</v>
      </c>
      <c r="H2646">
        <v>0</v>
      </c>
      <c r="I2646">
        <v>0</v>
      </c>
      <c r="J2646">
        <v>0</v>
      </c>
      <c r="K2646">
        <v>22</v>
      </c>
      <c r="L2646">
        <v>191</v>
      </c>
      <c r="M2646">
        <v>55</v>
      </c>
      <c r="N2646">
        <v>0</v>
      </c>
      <c r="O2646">
        <v>0</v>
      </c>
      <c r="P2646">
        <v>0</v>
      </c>
      <c r="Q2646">
        <v>0</v>
      </c>
      <c r="R2646">
        <v>268</v>
      </c>
    </row>
    <row r="2647" spans="1:18" x14ac:dyDescent="0.3">
      <c r="A2647" s="20">
        <v>2024</v>
      </c>
      <c r="B2647" s="20" t="s">
        <v>56</v>
      </c>
      <c r="C2647" s="20" t="s">
        <v>720</v>
      </c>
      <c r="D2647" s="20" t="s">
        <v>321</v>
      </c>
      <c r="E2647" s="20">
        <v>2</v>
      </c>
      <c r="F2647" s="20" t="s">
        <v>25</v>
      </c>
      <c r="G2647">
        <v>11690</v>
      </c>
      <c r="H2647">
        <v>0</v>
      </c>
      <c r="I2647">
        <v>0</v>
      </c>
      <c r="J2647">
        <v>121</v>
      </c>
      <c r="K2647">
        <v>5751</v>
      </c>
      <c r="L2647">
        <v>4665</v>
      </c>
      <c r="M2647">
        <v>1153</v>
      </c>
      <c r="N2647">
        <v>0</v>
      </c>
      <c r="O2647">
        <v>0</v>
      </c>
      <c r="P2647">
        <v>0</v>
      </c>
      <c r="Q2647">
        <v>6249</v>
      </c>
      <c r="R2647">
        <v>4859</v>
      </c>
    </row>
    <row r="2648" spans="1:18" x14ac:dyDescent="0.3">
      <c r="A2648" s="20">
        <v>2024</v>
      </c>
      <c r="B2648" s="20" t="s">
        <v>56</v>
      </c>
      <c r="C2648" s="20" t="s">
        <v>720</v>
      </c>
      <c r="D2648" s="20" t="s">
        <v>321</v>
      </c>
      <c r="E2648" s="20">
        <v>3</v>
      </c>
      <c r="F2648" s="20" t="s">
        <v>59</v>
      </c>
      <c r="G2648">
        <v>12915</v>
      </c>
      <c r="H2648">
        <v>2331</v>
      </c>
      <c r="I2648">
        <v>2762</v>
      </c>
      <c r="J2648">
        <v>7379</v>
      </c>
      <c r="K2648">
        <v>321</v>
      </c>
      <c r="L2648">
        <v>23</v>
      </c>
      <c r="M2648">
        <v>99</v>
      </c>
      <c r="N2648">
        <v>2524</v>
      </c>
      <c r="O2648">
        <v>2813</v>
      </c>
      <c r="P2648">
        <v>7461</v>
      </c>
      <c r="Q2648">
        <v>0</v>
      </c>
      <c r="R2648">
        <v>0</v>
      </c>
    </row>
    <row r="2649" spans="1:18" x14ac:dyDescent="0.3">
      <c r="A2649" s="20">
        <v>2024</v>
      </c>
      <c r="B2649" s="20" t="s">
        <v>56</v>
      </c>
      <c r="C2649" s="20" t="s">
        <v>720</v>
      </c>
      <c r="D2649" s="20" t="s">
        <v>321</v>
      </c>
      <c r="E2649" s="20">
        <v>4</v>
      </c>
      <c r="F2649" s="20" t="s">
        <v>60</v>
      </c>
      <c r="G2649">
        <v>5937</v>
      </c>
      <c r="H2649">
        <v>518</v>
      </c>
      <c r="I2649">
        <v>520</v>
      </c>
      <c r="J2649">
        <v>1939</v>
      </c>
      <c r="K2649">
        <v>1476</v>
      </c>
      <c r="L2649">
        <v>983</v>
      </c>
      <c r="M2649">
        <v>501</v>
      </c>
      <c r="N2649">
        <v>568</v>
      </c>
      <c r="O2649">
        <v>533</v>
      </c>
      <c r="P2649">
        <v>1862</v>
      </c>
      <c r="Q2649">
        <v>1427</v>
      </c>
      <c r="R2649">
        <v>945</v>
      </c>
    </row>
    <row r="2650" spans="1:18" x14ac:dyDescent="0.3">
      <c r="A2650" s="20">
        <v>2024</v>
      </c>
      <c r="B2650" s="20" t="s">
        <v>56</v>
      </c>
      <c r="C2650" s="20" t="s">
        <v>721</v>
      </c>
      <c r="D2650" s="20" t="s">
        <v>322</v>
      </c>
      <c r="E2650" s="20">
        <v>1</v>
      </c>
      <c r="F2650" s="20" t="s">
        <v>58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 x14ac:dyDescent="0.3">
      <c r="A2651" s="20">
        <v>2024</v>
      </c>
      <c r="B2651" s="20" t="s">
        <v>56</v>
      </c>
      <c r="C2651" s="20" t="s">
        <v>721</v>
      </c>
      <c r="D2651" s="20" t="s">
        <v>322</v>
      </c>
      <c r="E2651" s="20">
        <v>2</v>
      </c>
      <c r="F2651" s="20" t="s">
        <v>25</v>
      </c>
      <c r="G2651">
        <v>224</v>
      </c>
      <c r="H2651">
        <v>0</v>
      </c>
      <c r="I2651">
        <v>0</v>
      </c>
      <c r="J2651">
        <v>1</v>
      </c>
      <c r="K2651">
        <v>127</v>
      </c>
      <c r="L2651">
        <v>84</v>
      </c>
      <c r="M2651">
        <v>12</v>
      </c>
      <c r="N2651">
        <v>0</v>
      </c>
      <c r="O2651">
        <v>0</v>
      </c>
      <c r="P2651">
        <v>0</v>
      </c>
      <c r="Q2651">
        <v>122</v>
      </c>
      <c r="R2651">
        <v>102</v>
      </c>
    </row>
    <row r="2652" spans="1:18" x14ac:dyDescent="0.3">
      <c r="A2652" s="20">
        <v>2024</v>
      </c>
      <c r="B2652" s="20" t="s">
        <v>56</v>
      </c>
      <c r="C2652" s="20" t="s">
        <v>721</v>
      </c>
      <c r="D2652" s="20" t="s">
        <v>322</v>
      </c>
      <c r="E2652" s="20">
        <v>3</v>
      </c>
      <c r="F2652" s="20" t="s">
        <v>59</v>
      </c>
      <c r="G2652">
        <v>299</v>
      </c>
      <c r="H2652">
        <v>59</v>
      </c>
      <c r="I2652">
        <v>63</v>
      </c>
      <c r="J2652">
        <v>174</v>
      </c>
      <c r="K2652">
        <v>3</v>
      </c>
      <c r="L2652">
        <v>0</v>
      </c>
      <c r="M2652">
        <v>0</v>
      </c>
      <c r="N2652">
        <v>65</v>
      </c>
      <c r="O2652">
        <v>62</v>
      </c>
      <c r="P2652">
        <v>172</v>
      </c>
      <c r="Q2652">
        <v>0</v>
      </c>
      <c r="R2652">
        <v>0</v>
      </c>
    </row>
    <row r="2653" spans="1:18" x14ac:dyDescent="0.3">
      <c r="A2653" s="20">
        <v>2024</v>
      </c>
      <c r="B2653" s="20" t="s">
        <v>56</v>
      </c>
      <c r="C2653" s="20" t="s">
        <v>721</v>
      </c>
      <c r="D2653" s="20" t="s">
        <v>322</v>
      </c>
      <c r="E2653" s="20">
        <v>4</v>
      </c>
      <c r="F2653" s="20" t="s">
        <v>60</v>
      </c>
      <c r="G2653">
        <v>38</v>
      </c>
      <c r="H2653">
        <v>5</v>
      </c>
      <c r="I2653">
        <v>0</v>
      </c>
      <c r="J2653">
        <v>3</v>
      </c>
      <c r="K2653">
        <v>1</v>
      </c>
      <c r="L2653">
        <v>3</v>
      </c>
      <c r="M2653">
        <v>26</v>
      </c>
      <c r="N2653">
        <v>5</v>
      </c>
      <c r="O2653">
        <v>0</v>
      </c>
      <c r="P2653">
        <v>6</v>
      </c>
      <c r="Q2653">
        <v>0</v>
      </c>
      <c r="R2653">
        <v>0</v>
      </c>
    </row>
    <row r="2654" spans="1:18" x14ac:dyDescent="0.3">
      <c r="A2654" s="20">
        <v>2024</v>
      </c>
      <c r="B2654" s="20" t="s">
        <v>56</v>
      </c>
      <c r="C2654" s="20" t="s">
        <v>722</v>
      </c>
      <c r="D2654" s="20" t="s">
        <v>323</v>
      </c>
      <c r="E2654" s="20">
        <v>1</v>
      </c>
      <c r="F2654" s="20" t="s">
        <v>58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 x14ac:dyDescent="0.3">
      <c r="A2655" s="20">
        <v>2024</v>
      </c>
      <c r="B2655" s="20" t="s">
        <v>56</v>
      </c>
      <c r="C2655" s="20" t="s">
        <v>722</v>
      </c>
      <c r="D2655" s="20" t="s">
        <v>323</v>
      </c>
      <c r="E2655" s="20">
        <v>2</v>
      </c>
      <c r="F2655" s="20" t="s">
        <v>25</v>
      </c>
      <c r="G2655">
        <v>596</v>
      </c>
      <c r="H2655">
        <v>0</v>
      </c>
      <c r="I2655">
        <v>0</v>
      </c>
      <c r="J2655">
        <v>21</v>
      </c>
      <c r="K2655">
        <v>307</v>
      </c>
      <c r="L2655">
        <v>239</v>
      </c>
      <c r="M2655">
        <v>29</v>
      </c>
      <c r="N2655">
        <v>0</v>
      </c>
      <c r="O2655">
        <v>0</v>
      </c>
      <c r="P2655">
        <v>0</v>
      </c>
      <c r="Q2655">
        <v>316</v>
      </c>
      <c r="R2655">
        <v>280</v>
      </c>
    </row>
    <row r="2656" spans="1:18" x14ac:dyDescent="0.3">
      <c r="A2656" s="20">
        <v>2024</v>
      </c>
      <c r="B2656" s="20" t="s">
        <v>56</v>
      </c>
      <c r="C2656" s="20" t="s">
        <v>722</v>
      </c>
      <c r="D2656" s="20" t="s">
        <v>323</v>
      </c>
      <c r="E2656" s="20">
        <v>3</v>
      </c>
      <c r="F2656" s="20" t="s">
        <v>59</v>
      </c>
      <c r="G2656">
        <v>717</v>
      </c>
      <c r="H2656">
        <v>160</v>
      </c>
      <c r="I2656">
        <v>156</v>
      </c>
      <c r="J2656">
        <v>382</v>
      </c>
      <c r="K2656">
        <v>19</v>
      </c>
      <c r="L2656">
        <v>0</v>
      </c>
      <c r="M2656">
        <v>0</v>
      </c>
      <c r="N2656">
        <v>168</v>
      </c>
      <c r="O2656">
        <v>166</v>
      </c>
      <c r="P2656">
        <v>383</v>
      </c>
      <c r="Q2656">
        <v>0</v>
      </c>
      <c r="R2656">
        <v>0</v>
      </c>
    </row>
    <row r="2657" spans="1:18" x14ac:dyDescent="0.3">
      <c r="A2657" s="20">
        <v>2024</v>
      </c>
      <c r="B2657" s="20" t="s">
        <v>56</v>
      </c>
      <c r="C2657" s="20" t="s">
        <v>722</v>
      </c>
      <c r="D2657" s="20" t="s">
        <v>323</v>
      </c>
      <c r="E2657" s="20">
        <v>4</v>
      </c>
      <c r="F2657" s="20" t="s">
        <v>60</v>
      </c>
      <c r="G2657">
        <v>67</v>
      </c>
      <c r="H2657">
        <v>0</v>
      </c>
      <c r="I2657">
        <v>5</v>
      </c>
      <c r="J2657">
        <v>11</v>
      </c>
      <c r="K2657">
        <v>13</v>
      </c>
      <c r="L2657">
        <v>10</v>
      </c>
      <c r="M2657">
        <v>28</v>
      </c>
      <c r="N2657">
        <v>0</v>
      </c>
      <c r="O2657">
        <v>5</v>
      </c>
      <c r="P2657">
        <v>27</v>
      </c>
      <c r="Q2657">
        <v>0</v>
      </c>
      <c r="R2657">
        <v>0</v>
      </c>
    </row>
    <row r="2658" spans="1:18" x14ac:dyDescent="0.3">
      <c r="A2658" s="20">
        <v>2024</v>
      </c>
      <c r="B2658" s="20" t="s">
        <v>56</v>
      </c>
      <c r="C2658" s="20" t="s">
        <v>723</v>
      </c>
      <c r="D2658" s="20" t="s">
        <v>324</v>
      </c>
      <c r="E2658" s="20">
        <v>1</v>
      </c>
      <c r="F2658" s="20" t="s">
        <v>58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x14ac:dyDescent="0.3">
      <c r="A2659" s="20">
        <v>2024</v>
      </c>
      <c r="B2659" s="20" t="s">
        <v>56</v>
      </c>
      <c r="C2659" s="20" t="s">
        <v>723</v>
      </c>
      <c r="D2659" s="20" t="s">
        <v>324</v>
      </c>
      <c r="E2659" s="20">
        <v>2</v>
      </c>
      <c r="F2659" s="20" t="s">
        <v>25</v>
      </c>
      <c r="G2659">
        <v>2886</v>
      </c>
      <c r="H2659">
        <v>0</v>
      </c>
      <c r="I2659">
        <v>0</v>
      </c>
      <c r="J2659">
        <v>9</v>
      </c>
      <c r="K2659">
        <v>1571</v>
      </c>
      <c r="L2659">
        <v>1102</v>
      </c>
      <c r="M2659">
        <v>204</v>
      </c>
      <c r="N2659">
        <v>0</v>
      </c>
      <c r="O2659">
        <v>0</v>
      </c>
      <c r="P2659">
        <v>0</v>
      </c>
      <c r="Q2659">
        <v>1544</v>
      </c>
      <c r="R2659">
        <v>1179</v>
      </c>
    </row>
    <row r="2660" spans="1:18" x14ac:dyDescent="0.3">
      <c r="A2660" s="20">
        <v>2024</v>
      </c>
      <c r="B2660" s="20" t="s">
        <v>56</v>
      </c>
      <c r="C2660" s="20" t="s">
        <v>723</v>
      </c>
      <c r="D2660" s="20" t="s">
        <v>324</v>
      </c>
      <c r="E2660" s="20">
        <v>3</v>
      </c>
      <c r="F2660" s="20" t="s">
        <v>59</v>
      </c>
      <c r="G2660">
        <v>3759</v>
      </c>
      <c r="H2660">
        <v>436</v>
      </c>
      <c r="I2660">
        <v>855</v>
      </c>
      <c r="J2660">
        <v>2270</v>
      </c>
      <c r="K2660">
        <v>171</v>
      </c>
      <c r="L2660">
        <v>1</v>
      </c>
      <c r="M2660">
        <v>26</v>
      </c>
      <c r="N2660">
        <v>470</v>
      </c>
      <c r="O2660">
        <v>911</v>
      </c>
      <c r="P2660">
        <v>2351</v>
      </c>
      <c r="Q2660">
        <v>0</v>
      </c>
      <c r="R2660">
        <v>0</v>
      </c>
    </row>
    <row r="2661" spans="1:18" x14ac:dyDescent="0.3">
      <c r="A2661" s="20">
        <v>2024</v>
      </c>
      <c r="B2661" s="20" t="s">
        <v>56</v>
      </c>
      <c r="C2661" s="20" t="s">
        <v>723</v>
      </c>
      <c r="D2661" s="20" t="s">
        <v>324</v>
      </c>
      <c r="E2661" s="20">
        <v>4</v>
      </c>
      <c r="F2661" s="20" t="s">
        <v>60</v>
      </c>
      <c r="G2661">
        <v>479</v>
      </c>
      <c r="H2661">
        <v>54</v>
      </c>
      <c r="I2661">
        <v>89</v>
      </c>
      <c r="J2661">
        <v>182</v>
      </c>
      <c r="K2661">
        <v>75</v>
      </c>
      <c r="L2661">
        <v>32</v>
      </c>
      <c r="M2661">
        <v>47</v>
      </c>
      <c r="N2661">
        <v>59</v>
      </c>
      <c r="O2661">
        <v>94</v>
      </c>
      <c r="P2661">
        <v>190</v>
      </c>
      <c r="Q2661">
        <v>67</v>
      </c>
      <c r="R2661">
        <v>27</v>
      </c>
    </row>
    <row r="2662" spans="1:18" x14ac:dyDescent="0.3">
      <c r="A2662" s="20">
        <v>2024</v>
      </c>
      <c r="B2662" s="20" t="s">
        <v>56</v>
      </c>
      <c r="C2662" s="20" t="s">
        <v>724</v>
      </c>
      <c r="D2662" s="20" t="s">
        <v>325</v>
      </c>
      <c r="E2662" s="20">
        <v>1</v>
      </c>
      <c r="F2662" s="20" t="s">
        <v>58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x14ac:dyDescent="0.3">
      <c r="A2663" s="20">
        <v>2024</v>
      </c>
      <c r="B2663" s="20" t="s">
        <v>56</v>
      </c>
      <c r="C2663" s="20" t="s">
        <v>724</v>
      </c>
      <c r="D2663" s="20" t="s">
        <v>325</v>
      </c>
      <c r="E2663" s="20">
        <v>2</v>
      </c>
      <c r="F2663" s="20" t="s">
        <v>25</v>
      </c>
      <c r="G2663">
        <v>12330</v>
      </c>
      <c r="H2663">
        <v>0</v>
      </c>
      <c r="I2663">
        <v>0</v>
      </c>
      <c r="J2663">
        <v>560</v>
      </c>
      <c r="K2663">
        <v>5519</v>
      </c>
      <c r="L2663">
        <v>3337</v>
      </c>
      <c r="M2663">
        <v>2914</v>
      </c>
      <c r="N2663">
        <v>0</v>
      </c>
      <c r="O2663">
        <v>0</v>
      </c>
      <c r="P2663">
        <v>13</v>
      </c>
      <c r="Q2663">
        <v>6239</v>
      </c>
      <c r="R2663">
        <v>3530</v>
      </c>
    </row>
    <row r="2664" spans="1:18" x14ac:dyDescent="0.3">
      <c r="A2664" s="20">
        <v>2024</v>
      </c>
      <c r="B2664" s="20" t="s">
        <v>56</v>
      </c>
      <c r="C2664" s="20" t="s">
        <v>724</v>
      </c>
      <c r="D2664" s="20" t="s">
        <v>325</v>
      </c>
      <c r="E2664" s="20">
        <v>3</v>
      </c>
      <c r="F2664" s="20" t="s">
        <v>59</v>
      </c>
      <c r="G2664">
        <v>11224</v>
      </c>
      <c r="H2664">
        <v>1215</v>
      </c>
      <c r="I2664">
        <v>2630</v>
      </c>
      <c r="J2664">
        <v>6978</v>
      </c>
      <c r="K2664">
        <v>276</v>
      </c>
      <c r="L2664">
        <v>10</v>
      </c>
      <c r="M2664">
        <v>115</v>
      </c>
      <c r="N2664">
        <v>1396</v>
      </c>
      <c r="O2664">
        <v>2688</v>
      </c>
      <c r="P2664">
        <v>7021</v>
      </c>
      <c r="Q2664">
        <v>0</v>
      </c>
      <c r="R2664">
        <v>0</v>
      </c>
    </row>
    <row r="2665" spans="1:18" x14ac:dyDescent="0.3">
      <c r="A2665" s="20">
        <v>2024</v>
      </c>
      <c r="B2665" s="20" t="s">
        <v>56</v>
      </c>
      <c r="C2665" s="20" t="s">
        <v>724</v>
      </c>
      <c r="D2665" s="20" t="s">
        <v>325</v>
      </c>
      <c r="E2665" s="20">
        <v>4</v>
      </c>
      <c r="F2665" s="20" t="s">
        <v>60</v>
      </c>
      <c r="G2665">
        <v>2419</v>
      </c>
      <c r="H2665">
        <v>116</v>
      </c>
      <c r="I2665">
        <v>400</v>
      </c>
      <c r="J2665">
        <v>1289</v>
      </c>
      <c r="K2665">
        <v>471</v>
      </c>
      <c r="L2665">
        <v>51</v>
      </c>
      <c r="M2665">
        <v>92</v>
      </c>
      <c r="N2665">
        <v>134</v>
      </c>
      <c r="O2665">
        <v>425</v>
      </c>
      <c r="P2665">
        <v>1256</v>
      </c>
      <c r="Q2665">
        <v>465</v>
      </c>
      <c r="R2665">
        <v>33</v>
      </c>
    </row>
    <row r="2666" spans="1:18" x14ac:dyDescent="0.3">
      <c r="A2666" s="20">
        <v>2024</v>
      </c>
      <c r="B2666" s="20" t="s">
        <v>56</v>
      </c>
      <c r="C2666" s="20" t="s">
        <v>725</v>
      </c>
      <c r="D2666" s="20" t="s">
        <v>326</v>
      </c>
      <c r="E2666" s="20">
        <v>1</v>
      </c>
      <c r="F2666" s="20" t="s">
        <v>58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 x14ac:dyDescent="0.3">
      <c r="A2667" s="20">
        <v>2024</v>
      </c>
      <c r="B2667" s="20" t="s">
        <v>56</v>
      </c>
      <c r="C2667" s="20" t="s">
        <v>725</v>
      </c>
      <c r="D2667" s="20" t="s">
        <v>326</v>
      </c>
      <c r="E2667" s="20">
        <v>2</v>
      </c>
      <c r="F2667" s="20" t="s">
        <v>25</v>
      </c>
      <c r="G2667">
        <v>2055</v>
      </c>
      <c r="H2667">
        <v>0</v>
      </c>
      <c r="I2667">
        <v>0</v>
      </c>
      <c r="J2667">
        <v>4</v>
      </c>
      <c r="K2667">
        <v>1164</v>
      </c>
      <c r="L2667">
        <v>741</v>
      </c>
      <c r="M2667">
        <v>146</v>
      </c>
      <c r="N2667">
        <v>0</v>
      </c>
      <c r="O2667">
        <v>0</v>
      </c>
      <c r="P2667">
        <v>0</v>
      </c>
      <c r="Q2667">
        <v>1111</v>
      </c>
      <c r="R2667">
        <v>828</v>
      </c>
    </row>
    <row r="2668" spans="1:18" x14ac:dyDescent="0.3">
      <c r="A2668" s="20">
        <v>2024</v>
      </c>
      <c r="B2668" s="20" t="s">
        <v>56</v>
      </c>
      <c r="C2668" s="20" t="s">
        <v>725</v>
      </c>
      <c r="D2668" s="20" t="s">
        <v>326</v>
      </c>
      <c r="E2668" s="20">
        <v>3</v>
      </c>
      <c r="F2668" s="20" t="s">
        <v>59</v>
      </c>
      <c r="G2668">
        <v>2596</v>
      </c>
      <c r="H2668">
        <v>251</v>
      </c>
      <c r="I2668">
        <v>537</v>
      </c>
      <c r="J2668">
        <v>1699</v>
      </c>
      <c r="K2668">
        <v>102</v>
      </c>
      <c r="L2668">
        <v>0</v>
      </c>
      <c r="M2668">
        <v>7</v>
      </c>
      <c r="N2668">
        <v>267</v>
      </c>
      <c r="O2668">
        <v>577</v>
      </c>
      <c r="P2668">
        <v>1745</v>
      </c>
      <c r="Q2668">
        <v>0</v>
      </c>
      <c r="R2668">
        <v>0</v>
      </c>
    </row>
    <row r="2669" spans="1:18" x14ac:dyDescent="0.3">
      <c r="A2669" s="20">
        <v>2024</v>
      </c>
      <c r="B2669" s="20" t="s">
        <v>56</v>
      </c>
      <c r="C2669" s="20" t="s">
        <v>725</v>
      </c>
      <c r="D2669" s="20" t="s">
        <v>326</v>
      </c>
      <c r="E2669" s="20">
        <v>4</v>
      </c>
      <c r="F2669" s="20" t="s">
        <v>60</v>
      </c>
      <c r="G2669">
        <v>380</v>
      </c>
      <c r="H2669">
        <v>20</v>
      </c>
      <c r="I2669">
        <v>42</v>
      </c>
      <c r="J2669">
        <v>137</v>
      </c>
      <c r="K2669">
        <v>72</v>
      </c>
      <c r="L2669">
        <v>53</v>
      </c>
      <c r="M2669">
        <v>56</v>
      </c>
      <c r="N2669">
        <v>22</v>
      </c>
      <c r="O2669">
        <v>44</v>
      </c>
      <c r="P2669">
        <v>158</v>
      </c>
      <c r="Q2669">
        <v>43</v>
      </c>
      <c r="R2669">
        <v>49</v>
      </c>
    </row>
    <row r="2670" spans="1:18" x14ac:dyDescent="0.3">
      <c r="A2670" s="20">
        <v>2024</v>
      </c>
      <c r="B2670" s="20" t="s">
        <v>56</v>
      </c>
      <c r="C2670" s="20" t="s">
        <v>726</v>
      </c>
      <c r="D2670" s="20" t="s">
        <v>327</v>
      </c>
      <c r="E2670" s="20">
        <v>1</v>
      </c>
      <c r="F2670" s="20" t="s">
        <v>58</v>
      </c>
      <c r="G2670">
        <v>107</v>
      </c>
      <c r="H2670">
        <v>0</v>
      </c>
      <c r="I2670">
        <v>0</v>
      </c>
      <c r="J2670">
        <v>0</v>
      </c>
      <c r="K2670">
        <v>13</v>
      </c>
      <c r="L2670">
        <v>85</v>
      </c>
      <c r="M2670">
        <v>9</v>
      </c>
      <c r="N2670">
        <v>0</v>
      </c>
      <c r="O2670">
        <v>0</v>
      </c>
      <c r="P2670">
        <v>0</v>
      </c>
      <c r="Q2670">
        <v>0</v>
      </c>
      <c r="R2670">
        <v>107</v>
      </c>
    </row>
    <row r="2671" spans="1:18" x14ac:dyDescent="0.3">
      <c r="A2671" s="20">
        <v>2024</v>
      </c>
      <c r="B2671" s="20" t="s">
        <v>56</v>
      </c>
      <c r="C2671" s="20" t="s">
        <v>726</v>
      </c>
      <c r="D2671" s="20" t="s">
        <v>327</v>
      </c>
      <c r="E2671" s="20">
        <v>2</v>
      </c>
      <c r="F2671" s="20" t="s">
        <v>25</v>
      </c>
      <c r="G2671">
        <v>3212</v>
      </c>
      <c r="H2671">
        <v>0</v>
      </c>
      <c r="I2671">
        <v>0</v>
      </c>
      <c r="J2671">
        <v>29</v>
      </c>
      <c r="K2671">
        <v>1546</v>
      </c>
      <c r="L2671">
        <v>1030</v>
      </c>
      <c r="M2671">
        <v>607</v>
      </c>
      <c r="N2671">
        <v>0</v>
      </c>
      <c r="O2671">
        <v>0</v>
      </c>
      <c r="P2671">
        <v>0</v>
      </c>
      <c r="Q2671">
        <v>1499</v>
      </c>
      <c r="R2671">
        <v>1161</v>
      </c>
    </row>
    <row r="2672" spans="1:18" x14ac:dyDescent="0.3">
      <c r="A2672" s="20">
        <v>2024</v>
      </c>
      <c r="B2672" s="20" t="s">
        <v>56</v>
      </c>
      <c r="C2672" s="20" t="s">
        <v>726</v>
      </c>
      <c r="D2672" s="20" t="s">
        <v>327</v>
      </c>
      <c r="E2672" s="20">
        <v>3</v>
      </c>
      <c r="F2672" s="20" t="s">
        <v>59</v>
      </c>
      <c r="G2672">
        <v>3417</v>
      </c>
      <c r="H2672">
        <v>530</v>
      </c>
      <c r="I2672">
        <v>737</v>
      </c>
      <c r="J2672">
        <v>2040</v>
      </c>
      <c r="K2672">
        <v>90</v>
      </c>
      <c r="L2672">
        <v>0</v>
      </c>
      <c r="M2672">
        <v>20</v>
      </c>
      <c r="N2672">
        <v>564</v>
      </c>
      <c r="O2672">
        <v>786</v>
      </c>
      <c r="P2672">
        <v>2047</v>
      </c>
      <c r="Q2672">
        <v>0</v>
      </c>
      <c r="R2672">
        <v>0</v>
      </c>
    </row>
    <row r="2673" spans="1:18" x14ac:dyDescent="0.3">
      <c r="A2673" s="20">
        <v>2024</v>
      </c>
      <c r="B2673" s="20" t="s">
        <v>56</v>
      </c>
      <c r="C2673" s="20" t="s">
        <v>726</v>
      </c>
      <c r="D2673" s="20" t="s">
        <v>327</v>
      </c>
      <c r="E2673" s="20">
        <v>4</v>
      </c>
      <c r="F2673" s="20" t="s">
        <v>60</v>
      </c>
      <c r="G2673">
        <v>961</v>
      </c>
      <c r="H2673">
        <v>107</v>
      </c>
      <c r="I2673">
        <v>107</v>
      </c>
      <c r="J2673">
        <v>282</v>
      </c>
      <c r="K2673">
        <v>237</v>
      </c>
      <c r="L2673">
        <v>100</v>
      </c>
      <c r="M2673">
        <v>128</v>
      </c>
      <c r="N2673">
        <v>113</v>
      </c>
      <c r="O2673">
        <v>113</v>
      </c>
      <c r="P2673">
        <v>300</v>
      </c>
      <c r="Q2673">
        <v>187</v>
      </c>
      <c r="R2673">
        <v>108</v>
      </c>
    </row>
    <row r="2674" spans="1:18" x14ac:dyDescent="0.3">
      <c r="A2674" s="20">
        <v>2024</v>
      </c>
      <c r="B2674" s="20" t="s">
        <v>56</v>
      </c>
      <c r="C2674" s="20" t="s">
        <v>727</v>
      </c>
      <c r="D2674" s="20" t="s">
        <v>328</v>
      </c>
      <c r="E2674" s="20">
        <v>1</v>
      </c>
      <c r="F2674" s="20" t="s">
        <v>58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x14ac:dyDescent="0.3">
      <c r="A2675" s="20">
        <v>2024</v>
      </c>
      <c r="B2675" s="20" t="s">
        <v>56</v>
      </c>
      <c r="C2675" s="20" t="s">
        <v>727</v>
      </c>
      <c r="D2675" s="20" t="s">
        <v>328</v>
      </c>
      <c r="E2675" s="20">
        <v>2</v>
      </c>
      <c r="F2675" s="20" t="s">
        <v>25</v>
      </c>
      <c r="G2675">
        <v>285</v>
      </c>
      <c r="H2675">
        <v>0</v>
      </c>
      <c r="I2675">
        <v>0</v>
      </c>
      <c r="J2675">
        <v>0</v>
      </c>
      <c r="K2675">
        <v>169</v>
      </c>
      <c r="L2675">
        <v>110</v>
      </c>
      <c r="M2675">
        <v>6</v>
      </c>
      <c r="N2675">
        <v>0</v>
      </c>
      <c r="O2675">
        <v>0</v>
      </c>
      <c r="P2675">
        <v>0</v>
      </c>
      <c r="Q2675">
        <v>176</v>
      </c>
      <c r="R2675">
        <v>109</v>
      </c>
    </row>
    <row r="2676" spans="1:18" x14ac:dyDescent="0.3">
      <c r="A2676" s="20">
        <v>2024</v>
      </c>
      <c r="B2676" s="20" t="s">
        <v>56</v>
      </c>
      <c r="C2676" s="20" t="s">
        <v>727</v>
      </c>
      <c r="D2676" s="20" t="s">
        <v>328</v>
      </c>
      <c r="E2676" s="20">
        <v>3</v>
      </c>
      <c r="F2676" s="20" t="s">
        <v>59</v>
      </c>
      <c r="G2676">
        <v>373</v>
      </c>
      <c r="H2676">
        <v>95</v>
      </c>
      <c r="I2676">
        <v>69</v>
      </c>
      <c r="J2676">
        <v>195</v>
      </c>
      <c r="K2676">
        <v>14</v>
      </c>
      <c r="L2676">
        <v>0</v>
      </c>
      <c r="M2676">
        <v>0</v>
      </c>
      <c r="N2676">
        <v>101</v>
      </c>
      <c r="O2676">
        <v>73</v>
      </c>
      <c r="P2676">
        <v>199</v>
      </c>
      <c r="Q2676">
        <v>0</v>
      </c>
      <c r="R2676">
        <v>0</v>
      </c>
    </row>
    <row r="2677" spans="1:18" x14ac:dyDescent="0.3">
      <c r="A2677" s="20">
        <v>2024</v>
      </c>
      <c r="B2677" s="20" t="s">
        <v>56</v>
      </c>
      <c r="C2677" s="20" t="s">
        <v>727</v>
      </c>
      <c r="D2677" s="20" t="s">
        <v>328</v>
      </c>
      <c r="E2677" s="20">
        <v>4</v>
      </c>
      <c r="F2677" s="20" t="s">
        <v>60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3">
      <c r="A2678" s="20">
        <v>2024</v>
      </c>
      <c r="B2678" s="20" t="s">
        <v>56</v>
      </c>
      <c r="C2678" s="20" t="s">
        <v>728</v>
      </c>
      <c r="D2678" s="20" t="s">
        <v>329</v>
      </c>
      <c r="E2678" s="20">
        <v>1</v>
      </c>
      <c r="F2678" s="20" t="s">
        <v>58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3">
      <c r="A2679" s="20">
        <v>2024</v>
      </c>
      <c r="B2679" s="20" t="s">
        <v>56</v>
      </c>
      <c r="C2679" s="20" t="s">
        <v>728</v>
      </c>
      <c r="D2679" s="20" t="s">
        <v>329</v>
      </c>
      <c r="E2679" s="20">
        <v>2</v>
      </c>
      <c r="F2679" s="20" t="s">
        <v>25</v>
      </c>
      <c r="G2679">
        <v>1222</v>
      </c>
      <c r="H2679">
        <v>0</v>
      </c>
      <c r="I2679">
        <v>0</v>
      </c>
      <c r="J2679">
        <v>2</v>
      </c>
      <c r="K2679">
        <v>680</v>
      </c>
      <c r="L2679">
        <v>484</v>
      </c>
      <c r="M2679">
        <v>56</v>
      </c>
      <c r="N2679">
        <v>0</v>
      </c>
      <c r="O2679">
        <v>0</v>
      </c>
      <c r="P2679">
        <v>0</v>
      </c>
      <c r="Q2679">
        <v>726</v>
      </c>
      <c r="R2679">
        <v>467</v>
      </c>
    </row>
    <row r="2680" spans="1:18" x14ac:dyDescent="0.3">
      <c r="A2680" s="20">
        <v>2024</v>
      </c>
      <c r="B2680" s="20" t="s">
        <v>56</v>
      </c>
      <c r="C2680" s="20" t="s">
        <v>728</v>
      </c>
      <c r="D2680" s="20" t="s">
        <v>329</v>
      </c>
      <c r="E2680" s="20">
        <v>3</v>
      </c>
      <c r="F2680" s="20" t="s">
        <v>59</v>
      </c>
      <c r="G2680">
        <v>1774</v>
      </c>
      <c r="H2680">
        <v>327</v>
      </c>
      <c r="I2680">
        <v>387</v>
      </c>
      <c r="J2680">
        <v>1009</v>
      </c>
      <c r="K2680">
        <v>51</v>
      </c>
      <c r="L2680">
        <v>0</v>
      </c>
      <c r="M2680">
        <v>0</v>
      </c>
      <c r="N2680">
        <v>346</v>
      </c>
      <c r="O2680">
        <v>398</v>
      </c>
      <c r="P2680">
        <v>1030</v>
      </c>
      <c r="Q2680">
        <v>0</v>
      </c>
      <c r="R2680">
        <v>0</v>
      </c>
    </row>
    <row r="2681" spans="1:18" x14ac:dyDescent="0.3">
      <c r="A2681" s="20">
        <v>2024</v>
      </c>
      <c r="B2681" s="20" t="s">
        <v>56</v>
      </c>
      <c r="C2681" s="20" t="s">
        <v>728</v>
      </c>
      <c r="D2681" s="20" t="s">
        <v>329</v>
      </c>
      <c r="E2681" s="20">
        <v>4</v>
      </c>
      <c r="F2681" s="20" t="s">
        <v>60</v>
      </c>
      <c r="G2681">
        <v>59</v>
      </c>
      <c r="H2681">
        <v>1</v>
      </c>
      <c r="I2681">
        <v>6</v>
      </c>
      <c r="J2681">
        <v>16</v>
      </c>
      <c r="K2681">
        <v>4</v>
      </c>
      <c r="L2681">
        <v>5</v>
      </c>
      <c r="M2681">
        <v>27</v>
      </c>
      <c r="N2681">
        <v>2</v>
      </c>
      <c r="O2681">
        <v>5</v>
      </c>
      <c r="P2681">
        <v>26</v>
      </c>
      <c r="Q2681">
        <v>0</v>
      </c>
      <c r="R2681">
        <v>0</v>
      </c>
    </row>
    <row r="2682" spans="1:18" x14ac:dyDescent="0.3">
      <c r="A2682" s="20">
        <v>2024</v>
      </c>
      <c r="B2682" s="20" t="s">
        <v>56</v>
      </c>
      <c r="C2682" s="20" t="s">
        <v>729</v>
      </c>
      <c r="D2682" s="20" t="s">
        <v>330</v>
      </c>
      <c r="E2682" s="20">
        <v>1</v>
      </c>
      <c r="F2682" s="20" t="s">
        <v>58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3">
      <c r="A2683" s="20">
        <v>2024</v>
      </c>
      <c r="B2683" s="20" t="s">
        <v>56</v>
      </c>
      <c r="C2683" s="20" t="s">
        <v>729</v>
      </c>
      <c r="D2683" s="20" t="s">
        <v>330</v>
      </c>
      <c r="E2683" s="20">
        <v>2</v>
      </c>
      <c r="F2683" s="20" t="s">
        <v>25</v>
      </c>
      <c r="G2683">
        <v>291</v>
      </c>
      <c r="H2683">
        <v>0</v>
      </c>
      <c r="I2683">
        <v>0</v>
      </c>
      <c r="J2683">
        <v>0</v>
      </c>
      <c r="K2683">
        <v>169</v>
      </c>
      <c r="L2683">
        <v>109</v>
      </c>
      <c r="M2683">
        <v>13</v>
      </c>
      <c r="N2683">
        <v>0</v>
      </c>
      <c r="O2683">
        <v>0</v>
      </c>
      <c r="P2683">
        <v>0</v>
      </c>
      <c r="Q2683">
        <v>193</v>
      </c>
      <c r="R2683">
        <v>98</v>
      </c>
    </row>
    <row r="2684" spans="1:18" x14ac:dyDescent="0.3">
      <c r="A2684" s="20">
        <v>2024</v>
      </c>
      <c r="B2684" s="20" t="s">
        <v>56</v>
      </c>
      <c r="C2684" s="20" t="s">
        <v>729</v>
      </c>
      <c r="D2684" s="20" t="s">
        <v>330</v>
      </c>
      <c r="E2684" s="20">
        <v>3</v>
      </c>
      <c r="F2684" s="20" t="s">
        <v>59</v>
      </c>
      <c r="G2684">
        <v>563</v>
      </c>
      <c r="H2684">
        <v>125</v>
      </c>
      <c r="I2684">
        <v>136</v>
      </c>
      <c r="J2684">
        <v>276</v>
      </c>
      <c r="K2684">
        <v>25</v>
      </c>
      <c r="L2684">
        <v>1</v>
      </c>
      <c r="M2684">
        <v>0</v>
      </c>
      <c r="N2684">
        <v>133</v>
      </c>
      <c r="O2684">
        <v>135</v>
      </c>
      <c r="P2684">
        <v>295</v>
      </c>
      <c r="Q2684">
        <v>0</v>
      </c>
      <c r="R2684">
        <v>0</v>
      </c>
    </row>
    <row r="2685" spans="1:18" x14ac:dyDescent="0.3">
      <c r="A2685" s="20">
        <v>2024</v>
      </c>
      <c r="B2685" s="20" t="s">
        <v>56</v>
      </c>
      <c r="C2685" s="20" t="s">
        <v>729</v>
      </c>
      <c r="D2685" s="20" t="s">
        <v>330</v>
      </c>
      <c r="E2685" s="20">
        <v>4</v>
      </c>
      <c r="F2685" s="20" t="s">
        <v>60</v>
      </c>
      <c r="G2685">
        <v>44</v>
      </c>
      <c r="H2685">
        <v>1</v>
      </c>
      <c r="I2685">
        <v>2</v>
      </c>
      <c r="J2685">
        <v>13</v>
      </c>
      <c r="K2685">
        <v>7</v>
      </c>
      <c r="L2685">
        <v>1</v>
      </c>
      <c r="M2685">
        <v>20</v>
      </c>
      <c r="N2685">
        <v>1</v>
      </c>
      <c r="O2685">
        <v>3</v>
      </c>
      <c r="P2685">
        <v>19</v>
      </c>
      <c r="Q2685">
        <v>0</v>
      </c>
      <c r="R2685">
        <v>0</v>
      </c>
    </row>
    <row r="2686" spans="1:18" x14ac:dyDescent="0.3">
      <c r="A2686" s="20">
        <v>2024</v>
      </c>
      <c r="B2686" s="20" t="s">
        <v>56</v>
      </c>
      <c r="C2686" s="20" t="s">
        <v>730</v>
      </c>
      <c r="D2686" s="20" t="s">
        <v>331</v>
      </c>
      <c r="E2686" s="20">
        <v>1</v>
      </c>
      <c r="F2686" s="20" t="s">
        <v>58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3">
      <c r="A2687" s="20">
        <v>2024</v>
      </c>
      <c r="B2687" s="20" t="s">
        <v>56</v>
      </c>
      <c r="C2687" s="20" t="s">
        <v>730</v>
      </c>
      <c r="D2687" s="20" t="s">
        <v>331</v>
      </c>
      <c r="E2687" s="20">
        <v>2</v>
      </c>
      <c r="F2687" s="20" t="s">
        <v>25</v>
      </c>
      <c r="G2687">
        <v>848</v>
      </c>
      <c r="H2687">
        <v>0</v>
      </c>
      <c r="I2687">
        <v>0</v>
      </c>
      <c r="J2687">
        <v>56</v>
      </c>
      <c r="K2687">
        <v>515</v>
      </c>
      <c r="L2687">
        <v>260</v>
      </c>
      <c r="M2687">
        <v>17</v>
      </c>
      <c r="N2687">
        <v>0</v>
      </c>
      <c r="O2687">
        <v>0</v>
      </c>
      <c r="P2687">
        <v>0</v>
      </c>
      <c r="Q2687">
        <v>573</v>
      </c>
      <c r="R2687">
        <v>275</v>
      </c>
    </row>
    <row r="2688" spans="1:18" x14ac:dyDescent="0.3">
      <c r="A2688" s="20">
        <v>2024</v>
      </c>
      <c r="B2688" s="20" t="s">
        <v>56</v>
      </c>
      <c r="C2688" s="20" t="s">
        <v>730</v>
      </c>
      <c r="D2688" s="20" t="s">
        <v>331</v>
      </c>
      <c r="E2688" s="20">
        <v>3</v>
      </c>
      <c r="F2688" s="20" t="s">
        <v>59</v>
      </c>
      <c r="G2688">
        <v>1316</v>
      </c>
      <c r="H2688">
        <v>298</v>
      </c>
      <c r="I2688">
        <v>338</v>
      </c>
      <c r="J2688">
        <v>664</v>
      </c>
      <c r="K2688">
        <v>16</v>
      </c>
      <c r="L2688">
        <v>0</v>
      </c>
      <c r="M2688">
        <v>0</v>
      </c>
      <c r="N2688">
        <v>310</v>
      </c>
      <c r="O2688">
        <v>351</v>
      </c>
      <c r="P2688">
        <v>655</v>
      </c>
      <c r="Q2688">
        <v>0</v>
      </c>
      <c r="R2688">
        <v>0</v>
      </c>
    </row>
    <row r="2689" spans="1:18" x14ac:dyDescent="0.3">
      <c r="A2689" s="20">
        <v>2024</v>
      </c>
      <c r="B2689" s="20" t="s">
        <v>56</v>
      </c>
      <c r="C2689" s="20" t="s">
        <v>730</v>
      </c>
      <c r="D2689" s="20" t="s">
        <v>331</v>
      </c>
      <c r="E2689" s="20">
        <v>4</v>
      </c>
      <c r="F2689" s="20" t="s">
        <v>60</v>
      </c>
      <c r="G2689">
        <v>84</v>
      </c>
      <c r="H2689">
        <v>4</v>
      </c>
      <c r="I2689">
        <v>8</v>
      </c>
      <c r="J2689">
        <v>13</v>
      </c>
      <c r="K2689">
        <v>10</v>
      </c>
      <c r="L2689">
        <v>5</v>
      </c>
      <c r="M2689">
        <v>44</v>
      </c>
      <c r="N2689">
        <v>4</v>
      </c>
      <c r="O2689">
        <v>8</v>
      </c>
      <c r="P2689">
        <v>23</v>
      </c>
      <c r="Q2689">
        <v>0</v>
      </c>
      <c r="R2689">
        <v>0</v>
      </c>
    </row>
    <row r="2690" spans="1:18" x14ac:dyDescent="0.3">
      <c r="A2690" s="20">
        <v>2024</v>
      </c>
      <c r="B2690" s="20" t="s">
        <v>56</v>
      </c>
      <c r="C2690" s="20" t="s">
        <v>731</v>
      </c>
      <c r="D2690" s="20" t="s">
        <v>332</v>
      </c>
      <c r="E2690" s="20">
        <v>1</v>
      </c>
      <c r="F2690" s="20" t="s">
        <v>58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3">
      <c r="A2691" s="20">
        <v>2024</v>
      </c>
      <c r="B2691" s="20" t="s">
        <v>56</v>
      </c>
      <c r="C2691" s="20" t="s">
        <v>731</v>
      </c>
      <c r="D2691" s="20" t="s">
        <v>332</v>
      </c>
      <c r="E2691" s="20">
        <v>2</v>
      </c>
      <c r="F2691" s="20" t="s">
        <v>25</v>
      </c>
      <c r="G2691">
        <v>30411</v>
      </c>
      <c r="H2691">
        <v>0</v>
      </c>
      <c r="I2691">
        <v>0</v>
      </c>
      <c r="J2691">
        <v>1986</v>
      </c>
      <c r="K2691">
        <v>15978</v>
      </c>
      <c r="L2691">
        <v>9670</v>
      </c>
      <c r="M2691">
        <v>2777</v>
      </c>
      <c r="N2691">
        <v>0</v>
      </c>
      <c r="O2691">
        <v>0</v>
      </c>
      <c r="P2691">
        <v>0</v>
      </c>
      <c r="Q2691">
        <v>16852</v>
      </c>
      <c r="R2691">
        <v>11357</v>
      </c>
    </row>
    <row r="2692" spans="1:18" x14ac:dyDescent="0.3">
      <c r="A2692" s="20">
        <v>2024</v>
      </c>
      <c r="B2692" s="20" t="s">
        <v>56</v>
      </c>
      <c r="C2692" s="20" t="s">
        <v>731</v>
      </c>
      <c r="D2692" s="20" t="s">
        <v>332</v>
      </c>
      <c r="E2692" s="20">
        <v>3</v>
      </c>
      <c r="F2692" s="20" t="s">
        <v>59</v>
      </c>
      <c r="G2692">
        <v>31694</v>
      </c>
      <c r="H2692">
        <v>4572</v>
      </c>
      <c r="I2692">
        <v>7767</v>
      </c>
      <c r="J2692">
        <v>19057</v>
      </c>
      <c r="K2692">
        <v>213</v>
      </c>
      <c r="L2692">
        <v>2</v>
      </c>
      <c r="M2692">
        <v>83</v>
      </c>
      <c r="N2692">
        <v>5045</v>
      </c>
      <c r="O2692">
        <v>8047</v>
      </c>
      <c r="P2692">
        <v>18519</v>
      </c>
      <c r="Q2692">
        <v>0</v>
      </c>
      <c r="R2692">
        <v>0</v>
      </c>
    </row>
    <row r="2693" spans="1:18" x14ac:dyDescent="0.3">
      <c r="A2693" s="20">
        <v>2024</v>
      </c>
      <c r="B2693" s="20" t="s">
        <v>56</v>
      </c>
      <c r="C2693" s="20" t="s">
        <v>731</v>
      </c>
      <c r="D2693" s="20" t="s">
        <v>332</v>
      </c>
      <c r="E2693" s="20">
        <v>4</v>
      </c>
      <c r="F2693" s="20" t="s">
        <v>60</v>
      </c>
      <c r="G2693">
        <v>20139</v>
      </c>
      <c r="H2693">
        <v>1716</v>
      </c>
      <c r="I2693">
        <v>1971</v>
      </c>
      <c r="J2693">
        <v>5804</v>
      </c>
      <c r="K2693">
        <v>4777</v>
      </c>
      <c r="L2693">
        <v>3398</v>
      </c>
      <c r="M2693">
        <v>2473</v>
      </c>
      <c r="N2693">
        <v>1796</v>
      </c>
      <c r="O2693">
        <v>2077</v>
      </c>
      <c r="P2693">
        <v>5261</v>
      </c>
      <c r="Q2693">
        <v>4610</v>
      </c>
      <c r="R2693">
        <v>3430</v>
      </c>
    </row>
    <row r="2694" spans="1:18" x14ac:dyDescent="0.3">
      <c r="A2694" s="20">
        <v>2024</v>
      </c>
      <c r="B2694" s="20" t="s">
        <v>56</v>
      </c>
      <c r="C2694" s="20" t="s">
        <v>732</v>
      </c>
      <c r="D2694" s="20" t="s">
        <v>333</v>
      </c>
      <c r="E2694" s="20">
        <v>1</v>
      </c>
      <c r="F2694" s="20" t="s">
        <v>58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3">
      <c r="A2695" s="20">
        <v>2024</v>
      </c>
      <c r="B2695" s="20" t="s">
        <v>56</v>
      </c>
      <c r="C2695" s="20" t="s">
        <v>732</v>
      </c>
      <c r="D2695" s="20" t="s">
        <v>333</v>
      </c>
      <c r="E2695" s="20">
        <v>2</v>
      </c>
      <c r="F2695" s="20" t="s">
        <v>25</v>
      </c>
      <c r="G2695">
        <v>2826</v>
      </c>
      <c r="H2695">
        <v>0</v>
      </c>
      <c r="I2695">
        <v>3</v>
      </c>
      <c r="J2695">
        <v>42</v>
      </c>
      <c r="K2695">
        <v>1608</v>
      </c>
      <c r="L2695">
        <v>1015</v>
      </c>
      <c r="M2695">
        <v>158</v>
      </c>
      <c r="N2695">
        <v>0</v>
      </c>
      <c r="O2695">
        <v>3</v>
      </c>
      <c r="P2695">
        <v>8</v>
      </c>
      <c r="Q2695">
        <v>1789</v>
      </c>
      <c r="R2695">
        <v>950</v>
      </c>
    </row>
    <row r="2696" spans="1:18" x14ac:dyDescent="0.3">
      <c r="A2696" s="20">
        <v>2024</v>
      </c>
      <c r="B2696" s="20" t="s">
        <v>56</v>
      </c>
      <c r="C2696" s="20" t="s">
        <v>732</v>
      </c>
      <c r="D2696" s="20" t="s">
        <v>333</v>
      </c>
      <c r="E2696" s="20">
        <v>3</v>
      </c>
      <c r="F2696" s="20" t="s">
        <v>59</v>
      </c>
      <c r="G2696">
        <v>3946</v>
      </c>
      <c r="H2696">
        <v>656</v>
      </c>
      <c r="I2696">
        <v>776</v>
      </c>
      <c r="J2696">
        <v>2219</v>
      </c>
      <c r="K2696">
        <v>187</v>
      </c>
      <c r="L2696">
        <v>16</v>
      </c>
      <c r="M2696">
        <v>92</v>
      </c>
      <c r="N2696">
        <v>705</v>
      </c>
      <c r="O2696">
        <v>808</v>
      </c>
      <c r="P2696">
        <v>2332</v>
      </c>
      <c r="Q2696">
        <v>0</v>
      </c>
      <c r="R2696">
        <v>0</v>
      </c>
    </row>
    <row r="2697" spans="1:18" x14ac:dyDescent="0.3">
      <c r="A2697" s="20">
        <v>2024</v>
      </c>
      <c r="B2697" s="20" t="s">
        <v>56</v>
      </c>
      <c r="C2697" s="20" t="s">
        <v>732</v>
      </c>
      <c r="D2697" s="20" t="s">
        <v>333</v>
      </c>
      <c r="E2697" s="20">
        <v>4</v>
      </c>
      <c r="F2697" s="20" t="s">
        <v>60</v>
      </c>
      <c r="G2697">
        <v>307</v>
      </c>
      <c r="H2697">
        <v>20</v>
      </c>
      <c r="I2697">
        <v>30</v>
      </c>
      <c r="J2697">
        <v>128</v>
      </c>
      <c r="K2697">
        <v>91</v>
      </c>
      <c r="L2697">
        <v>37</v>
      </c>
      <c r="M2697">
        <v>1</v>
      </c>
      <c r="N2697">
        <v>21</v>
      </c>
      <c r="O2697">
        <v>33</v>
      </c>
      <c r="P2697">
        <v>131</v>
      </c>
      <c r="Q2697">
        <v>85</v>
      </c>
      <c r="R2697">
        <v>37</v>
      </c>
    </row>
    <row r="2698" spans="1:18" x14ac:dyDescent="0.3">
      <c r="A2698" s="20">
        <v>2024</v>
      </c>
      <c r="B2698" s="20" t="s">
        <v>56</v>
      </c>
      <c r="C2698" s="20" t="s">
        <v>733</v>
      </c>
      <c r="D2698" s="20" t="s">
        <v>334</v>
      </c>
      <c r="E2698" s="20">
        <v>1</v>
      </c>
      <c r="F2698" s="20" t="s">
        <v>58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3">
      <c r="A2699" s="20">
        <v>2024</v>
      </c>
      <c r="B2699" s="20" t="s">
        <v>56</v>
      </c>
      <c r="C2699" s="20" t="s">
        <v>733</v>
      </c>
      <c r="D2699" s="20" t="s">
        <v>334</v>
      </c>
      <c r="E2699" s="20">
        <v>2</v>
      </c>
      <c r="F2699" s="20" t="s">
        <v>25</v>
      </c>
      <c r="G2699">
        <v>1256</v>
      </c>
      <c r="H2699">
        <v>0</v>
      </c>
      <c r="I2699">
        <v>9</v>
      </c>
      <c r="J2699">
        <v>29</v>
      </c>
      <c r="K2699">
        <v>578</v>
      </c>
      <c r="L2699">
        <v>416</v>
      </c>
      <c r="M2699">
        <v>224</v>
      </c>
      <c r="N2699">
        <v>0</v>
      </c>
      <c r="O2699">
        <v>10</v>
      </c>
      <c r="P2699">
        <v>30</v>
      </c>
      <c r="Q2699">
        <v>617</v>
      </c>
      <c r="R2699">
        <v>385</v>
      </c>
    </row>
    <row r="2700" spans="1:18" x14ac:dyDescent="0.3">
      <c r="A2700" s="20">
        <v>2024</v>
      </c>
      <c r="B2700" s="20" t="s">
        <v>56</v>
      </c>
      <c r="C2700" s="20" t="s">
        <v>733</v>
      </c>
      <c r="D2700" s="20" t="s">
        <v>334</v>
      </c>
      <c r="E2700" s="20">
        <v>3</v>
      </c>
      <c r="F2700" s="20" t="s">
        <v>59</v>
      </c>
      <c r="G2700">
        <v>804</v>
      </c>
      <c r="H2700">
        <v>164</v>
      </c>
      <c r="I2700">
        <v>180</v>
      </c>
      <c r="J2700">
        <v>442</v>
      </c>
      <c r="K2700">
        <v>18</v>
      </c>
      <c r="L2700">
        <v>0</v>
      </c>
      <c r="M2700">
        <v>0</v>
      </c>
      <c r="N2700">
        <v>180</v>
      </c>
      <c r="O2700">
        <v>175</v>
      </c>
      <c r="P2700">
        <v>449</v>
      </c>
      <c r="Q2700">
        <v>0</v>
      </c>
      <c r="R2700">
        <v>0</v>
      </c>
    </row>
    <row r="2701" spans="1:18" x14ac:dyDescent="0.3">
      <c r="A2701" s="20">
        <v>2024</v>
      </c>
      <c r="B2701" s="20" t="s">
        <v>56</v>
      </c>
      <c r="C2701" s="20" t="s">
        <v>733</v>
      </c>
      <c r="D2701" s="20" t="s">
        <v>334</v>
      </c>
      <c r="E2701" s="20">
        <v>4</v>
      </c>
      <c r="F2701" s="20" t="s">
        <v>60</v>
      </c>
      <c r="G2701">
        <v>529</v>
      </c>
      <c r="H2701">
        <v>43</v>
      </c>
      <c r="I2701">
        <v>66</v>
      </c>
      <c r="J2701">
        <v>230</v>
      </c>
      <c r="K2701">
        <v>95</v>
      </c>
      <c r="L2701">
        <v>45</v>
      </c>
      <c r="M2701">
        <v>50</v>
      </c>
      <c r="N2701">
        <v>50</v>
      </c>
      <c r="O2701">
        <v>66</v>
      </c>
      <c r="P2701">
        <v>244</v>
      </c>
      <c r="Q2701">
        <v>71</v>
      </c>
      <c r="R2701">
        <v>43</v>
      </c>
    </row>
    <row r="2702" spans="1:18" x14ac:dyDescent="0.3">
      <c r="A2702" s="20">
        <v>2024</v>
      </c>
      <c r="B2702" s="20" t="s">
        <v>56</v>
      </c>
      <c r="C2702" s="20" t="s">
        <v>734</v>
      </c>
      <c r="D2702" s="20" t="s">
        <v>335</v>
      </c>
      <c r="E2702" s="20">
        <v>1</v>
      </c>
      <c r="F2702" s="20" t="s">
        <v>58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3">
      <c r="A2703" s="20">
        <v>2024</v>
      </c>
      <c r="B2703" s="20" t="s">
        <v>56</v>
      </c>
      <c r="C2703" s="20" t="s">
        <v>734</v>
      </c>
      <c r="D2703" s="20" t="s">
        <v>335</v>
      </c>
      <c r="E2703" s="20">
        <v>2</v>
      </c>
      <c r="F2703" s="20" t="s">
        <v>25</v>
      </c>
      <c r="G2703">
        <v>398</v>
      </c>
      <c r="H2703">
        <v>0</v>
      </c>
      <c r="I2703">
        <v>0</v>
      </c>
      <c r="J2703">
        <v>0</v>
      </c>
      <c r="K2703">
        <v>231</v>
      </c>
      <c r="L2703">
        <v>149</v>
      </c>
      <c r="M2703">
        <v>18</v>
      </c>
      <c r="N2703">
        <v>0</v>
      </c>
      <c r="O2703">
        <v>0</v>
      </c>
      <c r="P2703">
        <v>0</v>
      </c>
      <c r="Q2703">
        <v>233</v>
      </c>
      <c r="R2703">
        <v>165</v>
      </c>
    </row>
    <row r="2704" spans="1:18" x14ac:dyDescent="0.3">
      <c r="A2704" s="20">
        <v>2024</v>
      </c>
      <c r="B2704" s="20" t="s">
        <v>56</v>
      </c>
      <c r="C2704" s="20" t="s">
        <v>734</v>
      </c>
      <c r="D2704" s="20" t="s">
        <v>335</v>
      </c>
      <c r="E2704" s="20">
        <v>3</v>
      </c>
      <c r="F2704" s="20" t="s">
        <v>59</v>
      </c>
      <c r="G2704">
        <v>419</v>
      </c>
      <c r="H2704">
        <v>46</v>
      </c>
      <c r="I2704">
        <v>67</v>
      </c>
      <c r="J2704">
        <v>285</v>
      </c>
      <c r="K2704">
        <v>21</v>
      </c>
      <c r="L2704">
        <v>0</v>
      </c>
      <c r="M2704">
        <v>0</v>
      </c>
      <c r="N2704">
        <v>49</v>
      </c>
      <c r="O2704">
        <v>72</v>
      </c>
      <c r="P2704">
        <v>298</v>
      </c>
      <c r="Q2704">
        <v>0</v>
      </c>
      <c r="R2704">
        <v>0</v>
      </c>
    </row>
    <row r="2705" spans="1:18" x14ac:dyDescent="0.3">
      <c r="A2705" s="20">
        <v>2024</v>
      </c>
      <c r="B2705" s="20" t="s">
        <v>56</v>
      </c>
      <c r="C2705" s="20" t="s">
        <v>734</v>
      </c>
      <c r="D2705" s="20" t="s">
        <v>335</v>
      </c>
      <c r="E2705" s="20">
        <v>4</v>
      </c>
      <c r="F2705" s="20" t="s">
        <v>60</v>
      </c>
      <c r="G2705">
        <v>134</v>
      </c>
      <c r="H2705">
        <v>47</v>
      </c>
      <c r="I2705">
        <v>50</v>
      </c>
      <c r="J2705">
        <v>13</v>
      </c>
      <c r="K2705">
        <v>5</v>
      </c>
      <c r="L2705">
        <v>2</v>
      </c>
      <c r="M2705">
        <v>17</v>
      </c>
      <c r="N2705">
        <v>53</v>
      </c>
      <c r="O2705">
        <v>51</v>
      </c>
      <c r="P2705">
        <v>11</v>
      </c>
      <c r="Q2705">
        <v>0</v>
      </c>
      <c r="R2705">
        <v>0</v>
      </c>
    </row>
    <row r="2706" spans="1:18" x14ac:dyDescent="0.3">
      <c r="A2706" s="20">
        <v>2024</v>
      </c>
      <c r="B2706" s="20" t="s">
        <v>56</v>
      </c>
      <c r="C2706" s="20" t="s">
        <v>735</v>
      </c>
      <c r="D2706" s="20" t="s">
        <v>336</v>
      </c>
      <c r="E2706" s="20">
        <v>1</v>
      </c>
      <c r="F2706" s="20" t="s">
        <v>58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3">
      <c r="A2707" s="20">
        <v>2024</v>
      </c>
      <c r="B2707" s="20" t="s">
        <v>56</v>
      </c>
      <c r="C2707" s="20" t="s">
        <v>735</v>
      </c>
      <c r="D2707" s="20" t="s">
        <v>336</v>
      </c>
      <c r="E2707" s="20">
        <v>2</v>
      </c>
      <c r="F2707" s="20" t="s">
        <v>25</v>
      </c>
      <c r="G2707">
        <v>210</v>
      </c>
      <c r="H2707">
        <v>0</v>
      </c>
      <c r="I2707">
        <v>0</v>
      </c>
      <c r="J2707">
        <v>0</v>
      </c>
      <c r="K2707">
        <v>126</v>
      </c>
      <c r="L2707">
        <v>79</v>
      </c>
      <c r="M2707">
        <v>5</v>
      </c>
      <c r="N2707">
        <v>0</v>
      </c>
      <c r="O2707">
        <v>0</v>
      </c>
      <c r="P2707">
        <v>0</v>
      </c>
      <c r="Q2707">
        <v>128</v>
      </c>
      <c r="R2707">
        <v>82</v>
      </c>
    </row>
    <row r="2708" spans="1:18" x14ac:dyDescent="0.3">
      <c r="A2708" s="20">
        <v>2024</v>
      </c>
      <c r="B2708" s="20" t="s">
        <v>56</v>
      </c>
      <c r="C2708" s="20" t="s">
        <v>735</v>
      </c>
      <c r="D2708" s="20" t="s">
        <v>336</v>
      </c>
      <c r="E2708" s="20">
        <v>3</v>
      </c>
      <c r="F2708" s="20" t="s">
        <v>59</v>
      </c>
      <c r="G2708">
        <v>362</v>
      </c>
      <c r="H2708">
        <v>55</v>
      </c>
      <c r="I2708">
        <v>76</v>
      </c>
      <c r="J2708">
        <v>219</v>
      </c>
      <c r="K2708">
        <v>12</v>
      </c>
      <c r="L2708">
        <v>0</v>
      </c>
      <c r="M2708">
        <v>0</v>
      </c>
      <c r="N2708">
        <v>60</v>
      </c>
      <c r="O2708">
        <v>81</v>
      </c>
      <c r="P2708">
        <v>221</v>
      </c>
      <c r="Q2708">
        <v>0</v>
      </c>
      <c r="R2708">
        <v>0</v>
      </c>
    </row>
    <row r="2709" spans="1:18" x14ac:dyDescent="0.3">
      <c r="A2709" s="20">
        <v>2024</v>
      </c>
      <c r="B2709" s="20" t="s">
        <v>56</v>
      </c>
      <c r="C2709" s="20" t="s">
        <v>735</v>
      </c>
      <c r="D2709" s="20" t="s">
        <v>336</v>
      </c>
      <c r="E2709" s="20">
        <v>4</v>
      </c>
      <c r="F2709" s="20" t="s">
        <v>60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3">
      <c r="A2710" s="20">
        <v>2024</v>
      </c>
      <c r="B2710" s="20" t="s">
        <v>56</v>
      </c>
      <c r="C2710" s="20" t="s">
        <v>736</v>
      </c>
      <c r="D2710" s="20" t="s">
        <v>337</v>
      </c>
      <c r="E2710" s="20">
        <v>1</v>
      </c>
      <c r="F2710" s="20" t="s">
        <v>58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3">
      <c r="A2711" s="20">
        <v>2024</v>
      </c>
      <c r="B2711" s="20" t="s">
        <v>56</v>
      </c>
      <c r="C2711" s="20" t="s">
        <v>736</v>
      </c>
      <c r="D2711" s="20" t="s">
        <v>337</v>
      </c>
      <c r="E2711" s="20">
        <v>2</v>
      </c>
      <c r="F2711" s="20" t="s">
        <v>25</v>
      </c>
      <c r="G2711">
        <v>307</v>
      </c>
      <c r="H2711">
        <v>0</v>
      </c>
      <c r="I2711">
        <v>0</v>
      </c>
      <c r="J2711">
        <v>1</v>
      </c>
      <c r="K2711">
        <v>172</v>
      </c>
      <c r="L2711">
        <v>119</v>
      </c>
      <c r="M2711">
        <v>15</v>
      </c>
      <c r="N2711">
        <v>0</v>
      </c>
      <c r="O2711">
        <v>0</v>
      </c>
      <c r="P2711">
        <v>0</v>
      </c>
      <c r="Q2711">
        <v>196</v>
      </c>
      <c r="R2711">
        <v>111</v>
      </c>
    </row>
    <row r="2712" spans="1:18" x14ac:dyDescent="0.3">
      <c r="A2712" s="20">
        <v>2024</v>
      </c>
      <c r="B2712" s="20" t="s">
        <v>56</v>
      </c>
      <c r="C2712" s="20" t="s">
        <v>736</v>
      </c>
      <c r="D2712" s="20" t="s">
        <v>337</v>
      </c>
      <c r="E2712" s="20">
        <v>3</v>
      </c>
      <c r="F2712" s="20" t="s">
        <v>59</v>
      </c>
      <c r="G2712">
        <v>462</v>
      </c>
      <c r="H2712">
        <v>116</v>
      </c>
      <c r="I2712">
        <v>89</v>
      </c>
      <c r="J2712">
        <v>237</v>
      </c>
      <c r="K2712">
        <v>20</v>
      </c>
      <c r="L2712">
        <v>0</v>
      </c>
      <c r="M2712">
        <v>0</v>
      </c>
      <c r="N2712">
        <v>121</v>
      </c>
      <c r="O2712">
        <v>92</v>
      </c>
      <c r="P2712">
        <v>249</v>
      </c>
      <c r="Q2712">
        <v>0</v>
      </c>
      <c r="R2712">
        <v>0</v>
      </c>
    </row>
    <row r="2713" spans="1:18" x14ac:dyDescent="0.3">
      <c r="A2713" s="20">
        <v>2024</v>
      </c>
      <c r="B2713" s="20" t="s">
        <v>56</v>
      </c>
      <c r="C2713" s="20" t="s">
        <v>736</v>
      </c>
      <c r="D2713" s="20" t="s">
        <v>337</v>
      </c>
      <c r="E2713" s="20">
        <v>4</v>
      </c>
      <c r="F2713" s="20" t="s">
        <v>60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3">
      <c r="A2714" s="20">
        <v>2024</v>
      </c>
      <c r="B2714" s="20" t="s">
        <v>56</v>
      </c>
      <c r="C2714" s="20" t="s">
        <v>737</v>
      </c>
      <c r="D2714" s="20" t="s">
        <v>338</v>
      </c>
      <c r="E2714" s="20">
        <v>1</v>
      </c>
      <c r="F2714" s="20" t="s">
        <v>58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3">
      <c r="A2715" s="20">
        <v>2024</v>
      </c>
      <c r="B2715" s="20" t="s">
        <v>56</v>
      </c>
      <c r="C2715" s="20" t="s">
        <v>737</v>
      </c>
      <c r="D2715" s="20" t="s">
        <v>338</v>
      </c>
      <c r="E2715" s="20">
        <v>2</v>
      </c>
      <c r="F2715" s="20" t="s">
        <v>25</v>
      </c>
      <c r="G2715">
        <v>307</v>
      </c>
      <c r="H2715">
        <v>0</v>
      </c>
      <c r="I2715">
        <v>0</v>
      </c>
      <c r="J2715">
        <v>0</v>
      </c>
      <c r="K2715">
        <v>179</v>
      </c>
      <c r="L2715">
        <v>122</v>
      </c>
      <c r="M2715">
        <v>6</v>
      </c>
      <c r="N2715">
        <v>0</v>
      </c>
      <c r="O2715">
        <v>0</v>
      </c>
      <c r="P2715">
        <v>0</v>
      </c>
      <c r="Q2715">
        <v>203</v>
      </c>
      <c r="R2715">
        <v>104</v>
      </c>
    </row>
    <row r="2716" spans="1:18" x14ac:dyDescent="0.3">
      <c r="A2716" s="20">
        <v>2024</v>
      </c>
      <c r="B2716" s="20" t="s">
        <v>56</v>
      </c>
      <c r="C2716" s="20" t="s">
        <v>737</v>
      </c>
      <c r="D2716" s="20" t="s">
        <v>338</v>
      </c>
      <c r="E2716" s="20">
        <v>3</v>
      </c>
      <c r="F2716" s="20" t="s">
        <v>59</v>
      </c>
      <c r="G2716">
        <v>466</v>
      </c>
      <c r="H2716">
        <v>67</v>
      </c>
      <c r="I2716">
        <v>109</v>
      </c>
      <c r="J2716">
        <v>267</v>
      </c>
      <c r="K2716">
        <v>23</v>
      </c>
      <c r="L2716">
        <v>0</v>
      </c>
      <c r="M2716">
        <v>0</v>
      </c>
      <c r="N2716">
        <v>74</v>
      </c>
      <c r="O2716">
        <v>107</v>
      </c>
      <c r="P2716">
        <v>285</v>
      </c>
      <c r="Q2716">
        <v>0</v>
      </c>
      <c r="R2716">
        <v>0</v>
      </c>
    </row>
    <row r="2717" spans="1:18" x14ac:dyDescent="0.3">
      <c r="A2717" s="20">
        <v>2024</v>
      </c>
      <c r="B2717" s="20" t="s">
        <v>56</v>
      </c>
      <c r="C2717" s="20" t="s">
        <v>737</v>
      </c>
      <c r="D2717" s="20" t="s">
        <v>338</v>
      </c>
      <c r="E2717" s="20">
        <v>4</v>
      </c>
      <c r="F2717" s="20" t="s">
        <v>60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3">
      <c r="A2718" s="20">
        <v>2024</v>
      </c>
      <c r="B2718" s="20" t="s">
        <v>56</v>
      </c>
      <c r="C2718" s="20" t="s">
        <v>738</v>
      </c>
      <c r="D2718" s="20" t="s">
        <v>339</v>
      </c>
      <c r="E2718" s="20">
        <v>1</v>
      </c>
      <c r="F2718" s="20" t="s">
        <v>58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3">
      <c r="A2719" s="20">
        <v>2024</v>
      </c>
      <c r="B2719" s="20" t="s">
        <v>56</v>
      </c>
      <c r="C2719" s="20" t="s">
        <v>738</v>
      </c>
      <c r="D2719" s="20" t="s">
        <v>339</v>
      </c>
      <c r="E2719" s="20">
        <v>2</v>
      </c>
      <c r="F2719" s="20" t="s">
        <v>25</v>
      </c>
      <c r="G2719">
        <v>265</v>
      </c>
      <c r="H2719">
        <v>0</v>
      </c>
      <c r="I2719">
        <v>0</v>
      </c>
      <c r="J2719">
        <v>0</v>
      </c>
      <c r="K2719">
        <v>134</v>
      </c>
      <c r="L2719">
        <v>125</v>
      </c>
      <c r="M2719">
        <v>6</v>
      </c>
      <c r="N2719">
        <v>0</v>
      </c>
      <c r="O2719">
        <v>0</v>
      </c>
      <c r="P2719">
        <v>0</v>
      </c>
      <c r="Q2719">
        <v>164</v>
      </c>
      <c r="R2719">
        <v>101</v>
      </c>
    </row>
    <row r="2720" spans="1:18" x14ac:dyDescent="0.3">
      <c r="A2720" s="20">
        <v>2024</v>
      </c>
      <c r="B2720" s="20" t="s">
        <v>56</v>
      </c>
      <c r="C2720" s="20" t="s">
        <v>738</v>
      </c>
      <c r="D2720" s="20" t="s">
        <v>339</v>
      </c>
      <c r="E2720" s="20">
        <v>3</v>
      </c>
      <c r="F2720" s="20" t="s">
        <v>59</v>
      </c>
      <c r="G2720">
        <v>486</v>
      </c>
      <c r="H2720">
        <v>90</v>
      </c>
      <c r="I2720">
        <v>112</v>
      </c>
      <c r="J2720">
        <v>258</v>
      </c>
      <c r="K2720">
        <v>26</v>
      </c>
      <c r="L2720">
        <v>0</v>
      </c>
      <c r="M2720">
        <v>0</v>
      </c>
      <c r="N2720">
        <v>99</v>
      </c>
      <c r="O2720">
        <v>108</v>
      </c>
      <c r="P2720">
        <v>279</v>
      </c>
      <c r="Q2720">
        <v>0</v>
      </c>
      <c r="R2720">
        <v>0</v>
      </c>
    </row>
    <row r="2721" spans="1:18" x14ac:dyDescent="0.3">
      <c r="A2721" s="20">
        <v>2024</v>
      </c>
      <c r="B2721" s="20" t="s">
        <v>56</v>
      </c>
      <c r="C2721" s="20" t="s">
        <v>738</v>
      </c>
      <c r="D2721" s="20" t="s">
        <v>339</v>
      </c>
      <c r="E2721" s="20">
        <v>4</v>
      </c>
      <c r="F2721" s="20" t="s">
        <v>60</v>
      </c>
      <c r="G2721">
        <v>22</v>
      </c>
      <c r="H2721">
        <v>2</v>
      </c>
      <c r="I2721">
        <v>2</v>
      </c>
      <c r="J2721">
        <v>2</v>
      </c>
      <c r="K2721">
        <v>0</v>
      </c>
      <c r="L2721">
        <v>3</v>
      </c>
      <c r="M2721">
        <v>13</v>
      </c>
      <c r="N2721">
        <v>2</v>
      </c>
      <c r="O2721">
        <v>2</v>
      </c>
      <c r="P2721">
        <v>2</v>
      </c>
      <c r="Q2721">
        <v>0</v>
      </c>
      <c r="R2721">
        <v>0</v>
      </c>
    </row>
    <row r="2722" spans="1:18" x14ac:dyDescent="0.3">
      <c r="A2722" s="20">
        <v>2024</v>
      </c>
      <c r="B2722" s="20" t="s">
        <v>56</v>
      </c>
      <c r="C2722" s="20" t="s">
        <v>739</v>
      </c>
      <c r="D2722" s="20" t="s">
        <v>340</v>
      </c>
      <c r="E2722" s="20">
        <v>1</v>
      </c>
      <c r="F2722" s="20" t="s">
        <v>58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x14ac:dyDescent="0.3">
      <c r="A2723" s="20">
        <v>2024</v>
      </c>
      <c r="B2723" s="20" t="s">
        <v>56</v>
      </c>
      <c r="C2723" s="20" t="s">
        <v>739</v>
      </c>
      <c r="D2723" s="20" t="s">
        <v>340</v>
      </c>
      <c r="E2723" s="20">
        <v>2</v>
      </c>
      <c r="F2723" s="20" t="s">
        <v>25</v>
      </c>
      <c r="G2723">
        <v>446</v>
      </c>
      <c r="H2723">
        <v>0</v>
      </c>
      <c r="I2723">
        <v>0</v>
      </c>
      <c r="J2723">
        <v>0</v>
      </c>
      <c r="K2723">
        <v>268</v>
      </c>
      <c r="L2723">
        <v>163</v>
      </c>
      <c r="M2723">
        <v>15</v>
      </c>
      <c r="N2723">
        <v>0</v>
      </c>
      <c r="O2723">
        <v>0</v>
      </c>
      <c r="P2723">
        <v>0</v>
      </c>
      <c r="Q2723">
        <v>258</v>
      </c>
      <c r="R2723">
        <v>188</v>
      </c>
    </row>
    <row r="2724" spans="1:18" x14ac:dyDescent="0.3">
      <c r="A2724" s="20">
        <v>2024</v>
      </c>
      <c r="B2724" s="20" t="s">
        <v>56</v>
      </c>
      <c r="C2724" s="20" t="s">
        <v>739</v>
      </c>
      <c r="D2724" s="20" t="s">
        <v>340</v>
      </c>
      <c r="E2724" s="20">
        <v>3</v>
      </c>
      <c r="F2724" s="20" t="s">
        <v>59</v>
      </c>
      <c r="G2724">
        <v>695</v>
      </c>
      <c r="H2724">
        <v>128</v>
      </c>
      <c r="I2724">
        <v>173</v>
      </c>
      <c r="J2724">
        <v>376</v>
      </c>
      <c r="K2724">
        <v>18</v>
      </c>
      <c r="L2724">
        <v>0</v>
      </c>
      <c r="M2724">
        <v>0</v>
      </c>
      <c r="N2724">
        <v>134</v>
      </c>
      <c r="O2724">
        <v>177</v>
      </c>
      <c r="P2724">
        <v>384</v>
      </c>
      <c r="Q2724">
        <v>0</v>
      </c>
      <c r="R2724">
        <v>0</v>
      </c>
    </row>
    <row r="2725" spans="1:18" x14ac:dyDescent="0.3">
      <c r="A2725" s="20">
        <v>2024</v>
      </c>
      <c r="B2725" s="20" t="s">
        <v>56</v>
      </c>
      <c r="C2725" s="20" t="s">
        <v>739</v>
      </c>
      <c r="D2725" s="20" t="s">
        <v>340</v>
      </c>
      <c r="E2725" s="20">
        <v>4</v>
      </c>
      <c r="F2725" s="20" t="s">
        <v>60</v>
      </c>
      <c r="G2725">
        <v>46</v>
      </c>
      <c r="H2725">
        <v>3</v>
      </c>
      <c r="I2725">
        <v>0</v>
      </c>
      <c r="J2725">
        <v>4</v>
      </c>
      <c r="K2725">
        <v>4</v>
      </c>
      <c r="L2725">
        <v>6</v>
      </c>
      <c r="M2725">
        <v>29</v>
      </c>
      <c r="N2725">
        <v>3</v>
      </c>
      <c r="O2725">
        <v>0</v>
      </c>
      <c r="P2725">
        <v>8</v>
      </c>
      <c r="Q2725">
        <v>0</v>
      </c>
      <c r="R2725">
        <v>0</v>
      </c>
    </row>
    <row r="2726" spans="1:18" x14ac:dyDescent="0.3">
      <c r="A2726" s="20">
        <v>2024</v>
      </c>
      <c r="B2726" s="20" t="s">
        <v>56</v>
      </c>
      <c r="C2726" s="20" t="s">
        <v>740</v>
      </c>
      <c r="D2726" s="20" t="s">
        <v>341</v>
      </c>
      <c r="E2726" s="20">
        <v>1</v>
      </c>
      <c r="F2726" s="20" t="s">
        <v>58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3">
      <c r="A2727" s="20">
        <v>2024</v>
      </c>
      <c r="B2727" s="20" t="s">
        <v>56</v>
      </c>
      <c r="C2727" s="20" t="s">
        <v>740</v>
      </c>
      <c r="D2727" s="20" t="s">
        <v>341</v>
      </c>
      <c r="E2727" s="20">
        <v>2</v>
      </c>
      <c r="F2727" s="20" t="s">
        <v>25</v>
      </c>
      <c r="G2727">
        <v>292</v>
      </c>
      <c r="H2727">
        <v>0</v>
      </c>
      <c r="I2727">
        <v>0</v>
      </c>
      <c r="J2727">
        <v>0</v>
      </c>
      <c r="K2727">
        <v>190</v>
      </c>
      <c r="L2727">
        <v>97</v>
      </c>
      <c r="M2727">
        <v>5</v>
      </c>
      <c r="N2727">
        <v>0</v>
      </c>
      <c r="O2727">
        <v>0</v>
      </c>
      <c r="P2727">
        <v>0</v>
      </c>
      <c r="Q2727">
        <v>199</v>
      </c>
      <c r="R2727">
        <v>93</v>
      </c>
    </row>
    <row r="2728" spans="1:18" x14ac:dyDescent="0.3">
      <c r="A2728" s="20">
        <v>2024</v>
      </c>
      <c r="B2728" s="20" t="s">
        <v>56</v>
      </c>
      <c r="C2728" s="20" t="s">
        <v>740</v>
      </c>
      <c r="D2728" s="20" t="s">
        <v>341</v>
      </c>
      <c r="E2728" s="20">
        <v>3</v>
      </c>
      <c r="F2728" s="20" t="s">
        <v>59</v>
      </c>
      <c r="G2728">
        <v>506</v>
      </c>
      <c r="H2728">
        <v>91</v>
      </c>
      <c r="I2728">
        <v>139</v>
      </c>
      <c r="J2728">
        <v>267</v>
      </c>
      <c r="K2728">
        <v>9</v>
      </c>
      <c r="L2728">
        <v>0</v>
      </c>
      <c r="M2728">
        <v>0</v>
      </c>
      <c r="N2728">
        <v>96</v>
      </c>
      <c r="O2728">
        <v>147</v>
      </c>
      <c r="P2728">
        <v>263</v>
      </c>
      <c r="Q2728">
        <v>0</v>
      </c>
      <c r="R2728">
        <v>0</v>
      </c>
    </row>
    <row r="2729" spans="1:18" x14ac:dyDescent="0.3">
      <c r="A2729" s="20">
        <v>2024</v>
      </c>
      <c r="B2729" s="20" t="s">
        <v>56</v>
      </c>
      <c r="C2729" s="20" t="s">
        <v>740</v>
      </c>
      <c r="D2729" s="20" t="s">
        <v>341</v>
      </c>
      <c r="E2729" s="20">
        <v>4</v>
      </c>
      <c r="F2729" s="20" t="s">
        <v>60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3">
      <c r="A2730" s="20">
        <v>2024</v>
      </c>
      <c r="B2730" s="20" t="s">
        <v>56</v>
      </c>
      <c r="C2730" s="20" t="s">
        <v>741</v>
      </c>
      <c r="D2730" s="20" t="s">
        <v>342</v>
      </c>
      <c r="E2730" s="20">
        <v>1</v>
      </c>
      <c r="F2730" s="20" t="s">
        <v>58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x14ac:dyDescent="0.3">
      <c r="A2731" s="20">
        <v>2024</v>
      </c>
      <c r="B2731" s="20" t="s">
        <v>56</v>
      </c>
      <c r="C2731" s="20" t="s">
        <v>741</v>
      </c>
      <c r="D2731" s="20" t="s">
        <v>342</v>
      </c>
      <c r="E2731" s="20">
        <v>2</v>
      </c>
      <c r="F2731" s="20" t="s">
        <v>25</v>
      </c>
      <c r="G2731">
        <v>565</v>
      </c>
      <c r="H2731">
        <v>0</v>
      </c>
      <c r="I2731">
        <v>0</v>
      </c>
      <c r="J2731">
        <v>3</v>
      </c>
      <c r="K2731">
        <v>291</v>
      </c>
      <c r="L2731">
        <v>239</v>
      </c>
      <c r="M2731">
        <v>32</v>
      </c>
      <c r="N2731">
        <v>0</v>
      </c>
      <c r="O2731">
        <v>0</v>
      </c>
      <c r="P2731">
        <v>0</v>
      </c>
      <c r="Q2731">
        <v>327</v>
      </c>
      <c r="R2731">
        <v>238</v>
      </c>
    </row>
    <row r="2732" spans="1:18" x14ac:dyDescent="0.3">
      <c r="A2732" s="20">
        <v>2024</v>
      </c>
      <c r="B2732" s="20" t="s">
        <v>56</v>
      </c>
      <c r="C2732" s="20" t="s">
        <v>741</v>
      </c>
      <c r="D2732" s="20" t="s">
        <v>342</v>
      </c>
      <c r="E2732" s="20">
        <v>3</v>
      </c>
      <c r="F2732" s="20" t="s">
        <v>59</v>
      </c>
      <c r="G2732">
        <v>846</v>
      </c>
      <c r="H2732">
        <v>181</v>
      </c>
      <c r="I2732">
        <v>150</v>
      </c>
      <c r="J2732">
        <v>464</v>
      </c>
      <c r="K2732">
        <v>50</v>
      </c>
      <c r="L2732">
        <v>1</v>
      </c>
      <c r="M2732">
        <v>0</v>
      </c>
      <c r="N2732">
        <v>192</v>
      </c>
      <c r="O2732">
        <v>158</v>
      </c>
      <c r="P2732">
        <v>496</v>
      </c>
      <c r="Q2732">
        <v>0</v>
      </c>
      <c r="R2732">
        <v>0</v>
      </c>
    </row>
    <row r="2733" spans="1:18" x14ac:dyDescent="0.3">
      <c r="A2733" s="20">
        <v>2024</v>
      </c>
      <c r="B2733" s="20" t="s">
        <v>56</v>
      </c>
      <c r="C2733" s="20" t="s">
        <v>741</v>
      </c>
      <c r="D2733" s="20" t="s">
        <v>342</v>
      </c>
      <c r="E2733" s="20">
        <v>4</v>
      </c>
      <c r="F2733" s="20" t="s">
        <v>60</v>
      </c>
      <c r="G2733">
        <v>283</v>
      </c>
      <c r="H2733">
        <v>35</v>
      </c>
      <c r="I2733">
        <v>48</v>
      </c>
      <c r="J2733">
        <v>103</v>
      </c>
      <c r="K2733">
        <v>59</v>
      </c>
      <c r="L2733">
        <v>4</v>
      </c>
      <c r="M2733">
        <v>34</v>
      </c>
      <c r="N2733">
        <v>38</v>
      </c>
      <c r="O2733">
        <v>45</v>
      </c>
      <c r="P2733">
        <v>109</v>
      </c>
      <c r="Q2733">
        <v>55</v>
      </c>
      <c r="R2733">
        <v>0</v>
      </c>
    </row>
    <row r="2734" spans="1:18" x14ac:dyDescent="0.3">
      <c r="A2734" s="20">
        <v>2024</v>
      </c>
      <c r="B2734" s="20" t="s">
        <v>56</v>
      </c>
      <c r="C2734" s="20" t="s">
        <v>742</v>
      </c>
      <c r="D2734" s="20" t="s">
        <v>343</v>
      </c>
      <c r="E2734" s="20">
        <v>1</v>
      </c>
      <c r="F2734" s="20" t="s">
        <v>58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x14ac:dyDescent="0.3">
      <c r="A2735" s="20">
        <v>2024</v>
      </c>
      <c r="B2735" s="20" t="s">
        <v>56</v>
      </c>
      <c r="C2735" s="20" t="s">
        <v>742</v>
      </c>
      <c r="D2735" s="20" t="s">
        <v>343</v>
      </c>
      <c r="E2735" s="20">
        <v>2</v>
      </c>
      <c r="F2735" s="20" t="s">
        <v>25</v>
      </c>
      <c r="G2735">
        <v>4020</v>
      </c>
      <c r="H2735">
        <v>0</v>
      </c>
      <c r="I2735">
        <v>0</v>
      </c>
      <c r="J2735">
        <v>16</v>
      </c>
      <c r="K2735">
        <v>2294</v>
      </c>
      <c r="L2735">
        <v>1480</v>
      </c>
      <c r="M2735">
        <v>230</v>
      </c>
      <c r="N2735">
        <v>0</v>
      </c>
      <c r="O2735">
        <v>0</v>
      </c>
      <c r="P2735">
        <v>0</v>
      </c>
      <c r="Q2735">
        <v>2262</v>
      </c>
      <c r="R2735">
        <v>1580</v>
      </c>
    </row>
    <row r="2736" spans="1:18" x14ac:dyDescent="0.3">
      <c r="A2736" s="20">
        <v>2024</v>
      </c>
      <c r="B2736" s="20" t="s">
        <v>56</v>
      </c>
      <c r="C2736" s="20" t="s">
        <v>742</v>
      </c>
      <c r="D2736" s="20" t="s">
        <v>343</v>
      </c>
      <c r="E2736" s="20">
        <v>3</v>
      </c>
      <c r="F2736" s="20" t="s">
        <v>59</v>
      </c>
      <c r="G2736">
        <v>4968</v>
      </c>
      <c r="H2736">
        <v>725</v>
      </c>
      <c r="I2736">
        <v>1027</v>
      </c>
      <c r="J2736">
        <v>3068</v>
      </c>
      <c r="K2736">
        <v>127</v>
      </c>
      <c r="L2736">
        <v>0</v>
      </c>
      <c r="M2736">
        <v>21</v>
      </c>
      <c r="N2736">
        <v>777</v>
      </c>
      <c r="O2736">
        <v>1058</v>
      </c>
      <c r="P2736">
        <v>3112</v>
      </c>
      <c r="Q2736">
        <v>0</v>
      </c>
      <c r="R2736">
        <v>0</v>
      </c>
    </row>
    <row r="2737" spans="1:18" x14ac:dyDescent="0.3">
      <c r="A2737" s="20">
        <v>2024</v>
      </c>
      <c r="B2737" s="20" t="s">
        <v>56</v>
      </c>
      <c r="C2737" s="20" t="s">
        <v>742</v>
      </c>
      <c r="D2737" s="20" t="s">
        <v>343</v>
      </c>
      <c r="E2737" s="20">
        <v>4</v>
      </c>
      <c r="F2737" s="20" t="s">
        <v>60</v>
      </c>
      <c r="G2737">
        <v>1082</v>
      </c>
      <c r="H2737">
        <v>142</v>
      </c>
      <c r="I2737">
        <v>151</v>
      </c>
      <c r="J2737">
        <v>308</v>
      </c>
      <c r="K2737">
        <v>230</v>
      </c>
      <c r="L2737">
        <v>152</v>
      </c>
      <c r="M2737">
        <v>99</v>
      </c>
      <c r="N2737">
        <v>155</v>
      </c>
      <c r="O2737">
        <v>155</v>
      </c>
      <c r="P2737">
        <v>295</v>
      </c>
      <c r="Q2737">
        <v>208</v>
      </c>
      <c r="R2737">
        <v>149</v>
      </c>
    </row>
    <row r="2738" spans="1:18" x14ac:dyDescent="0.3">
      <c r="A2738" s="20">
        <v>2024</v>
      </c>
      <c r="B2738" s="20" t="s">
        <v>56</v>
      </c>
      <c r="C2738" s="20" t="s">
        <v>743</v>
      </c>
      <c r="D2738" s="20" t="s">
        <v>344</v>
      </c>
      <c r="E2738" s="20">
        <v>1</v>
      </c>
      <c r="F2738" s="20" t="s">
        <v>58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3">
      <c r="A2739" s="20">
        <v>2024</v>
      </c>
      <c r="B2739" s="20" t="s">
        <v>56</v>
      </c>
      <c r="C2739" s="20" t="s">
        <v>743</v>
      </c>
      <c r="D2739" s="20" t="s">
        <v>344</v>
      </c>
      <c r="E2739" s="20">
        <v>2</v>
      </c>
      <c r="F2739" s="20" t="s">
        <v>25</v>
      </c>
      <c r="G2739">
        <v>962</v>
      </c>
      <c r="H2739">
        <v>0</v>
      </c>
      <c r="I2739">
        <v>0</v>
      </c>
      <c r="J2739">
        <v>2</v>
      </c>
      <c r="K2739">
        <v>536</v>
      </c>
      <c r="L2739">
        <v>330</v>
      </c>
      <c r="M2739">
        <v>94</v>
      </c>
      <c r="N2739">
        <v>0</v>
      </c>
      <c r="O2739">
        <v>0</v>
      </c>
      <c r="P2739">
        <v>0</v>
      </c>
      <c r="Q2739">
        <v>567</v>
      </c>
      <c r="R2739">
        <v>317</v>
      </c>
    </row>
    <row r="2740" spans="1:18" x14ac:dyDescent="0.3">
      <c r="A2740" s="20">
        <v>2024</v>
      </c>
      <c r="B2740" s="20" t="s">
        <v>56</v>
      </c>
      <c r="C2740" s="20" t="s">
        <v>743</v>
      </c>
      <c r="D2740" s="20" t="s">
        <v>344</v>
      </c>
      <c r="E2740" s="20">
        <v>3</v>
      </c>
      <c r="F2740" s="20" t="s">
        <v>59</v>
      </c>
      <c r="G2740">
        <v>1267</v>
      </c>
      <c r="H2740">
        <v>234</v>
      </c>
      <c r="I2740">
        <v>292</v>
      </c>
      <c r="J2740">
        <v>696</v>
      </c>
      <c r="K2740">
        <v>45</v>
      </c>
      <c r="L2740">
        <v>0</v>
      </c>
      <c r="M2740">
        <v>0</v>
      </c>
      <c r="N2740">
        <v>255</v>
      </c>
      <c r="O2740">
        <v>302</v>
      </c>
      <c r="P2740">
        <v>710</v>
      </c>
      <c r="Q2740">
        <v>0</v>
      </c>
      <c r="R2740">
        <v>0</v>
      </c>
    </row>
    <row r="2741" spans="1:18" x14ac:dyDescent="0.3">
      <c r="A2741" s="20">
        <v>2024</v>
      </c>
      <c r="B2741" s="20" t="s">
        <v>56</v>
      </c>
      <c r="C2741" s="20" t="s">
        <v>743</v>
      </c>
      <c r="D2741" s="20" t="s">
        <v>344</v>
      </c>
      <c r="E2741" s="20">
        <v>4</v>
      </c>
      <c r="F2741" s="20" t="s">
        <v>60</v>
      </c>
      <c r="G2741">
        <v>217</v>
      </c>
      <c r="H2741">
        <v>27</v>
      </c>
      <c r="I2741">
        <v>27</v>
      </c>
      <c r="J2741">
        <v>93</v>
      </c>
      <c r="K2741">
        <v>11</v>
      </c>
      <c r="L2741">
        <v>10</v>
      </c>
      <c r="M2741">
        <v>49</v>
      </c>
      <c r="N2741">
        <v>26</v>
      </c>
      <c r="O2741">
        <v>31</v>
      </c>
      <c r="P2741">
        <v>113</v>
      </c>
      <c r="Q2741">
        <v>0</v>
      </c>
      <c r="R2741">
        <v>0</v>
      </c>
    </row>
    <row r="2742" spans="1:18" x14ac:dyDescent="0.3">
      <c r="A2742" s="20">
        <v>2024</v>
      </c>
      <c r="B2742" s="20" t="s">
        <v>56</v>
      </c>
      <c r="C2742" s="20" t="s">
        <v>744</v>
      </c>
      <c r="D2742" s="20" t="s">
        <v>345</v>
      </c>
      <c r="E2742" s="20">
        <v>1</v>
      </c>
      <c r="F2742" s="20" t="s">
        <v>58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3">
      <c r="A2743" s="20">
        <v>2024</v>
      </c>
      <c r="B2743" s="20" t="s">
        <v>56</v>
      </c>
      <c r="C2743" s="20" t="s">
        <v>744</v>
      </c>
      <c r="D2743" s="20" t="s">
        <v>345</v>
      </c>
      <c r="E2743" s="20">
        <v>2</v>
      </c>
      <c r="F2743" s="20" t="s">
        <v>25</v>
      </c>
      <c r="G2743">
        <v>419</v>
      </c>
      <c r="H2743">
        <v>0</v>
      </c>
      <c r="I2743">
        <v>0</v>
      </c>
      <c r="J2743">
        <v>4</v>
      </c>
      <c r="K2743">
        <v>263</v>
      </c>
      <c r="L2743">
        <v>141</v>
      </c>
      <c r="M2743">
        <v>11</v>
      </c>
      <c r="N2743">
        <v>0</v>
      </c>
      <c r="O2743">
        <v>0</v>
      </c>
      <c r="P2743">
        <v>0</v>
      </c>
      <c r="Q2743">
        <v>254</v>
      </c>
      <c r="R2743">
        <v>165</v>
      </c>
    </row>
    <row r="2744" spans="1:18" x14ac:dyDescent="0.3">
      <c r="A2744" s="20">
        <v>2024</v>
      </c>
      <c r="B2744" s="20" t="s">
        <v>56</v>
      </c>
      <c r="C2744" s="20" t="s">
        <v>744</v>
      </c>
      <c r="D2744" s="20" t="s">
        <v>345</v>
      </c>
      <c r="E2744" s="20">
        <v>3</v>
      </c>
      <c r="F2744" s="20" t="s">
        <v>59</v>
      </c>
      <c r="G2744">
        <v>649</v>
      </c>
      <c r="H2744">
        <v>128</v>
      </c>
      <c r="I2744">
        <v>145</v>
      </c>
      <c r="J2744">
        <v>358</v>
      </c>
      <c r="K2744">
        <v>18</v>
      </c>
      <c r="L2744">
        <v>0</v>
      </c>
      <c r="M2744">
        <v>0</v>
      </c>
      <c r="N2744">
        <v>137</v>
      </c>
      <c r="O2744">
        <v>152</v>
      </c>
      <c r="P2744">
        <v>360</v>
      </c>
      <c r="Q2744">
        <v>0</v>
      </c>
      <c r="R2744">
        <v>0</v>
      </c>
    </row>
    <row r="2745" spans="1:18" x14ac:dyDescent="0.3">
      <c r="A2745" s="20">
        <v>2024</v>
      </c>
      <c r="B2745" s="20" t="s">
        <v>56</v>
      </c>
      <c r="C2745" s="20" t="s">
        <v>744</v>
      </c>
      <c r="D2745" s="20" t="s">
        <v>345</v>
      </c>
      <c r="E2745" s="20">
        <v>4</v>
      </c>
      <c r="F2745" s="20" t="s">
        <v>60</v>
      </c>
      <c r="G2745">
        <v>63</v>
      </c>
      <c r="H2745">
        <v>6</v>
      </c>
      <c r="I2745">
        <v>8</v>
      </c>
      <c r="J2745">
        <v>9</v>
      </c>
      <c r="K2745">
        <v>5</v>
      </c>
      <c r="L2745">
        <v>1</v>
      </c>
      <c r="M2745">
        <v>34</v>
      </c>
      <c r="N2745">
        <v>6</v>
      </c>
      <c r="O2745">
        <v>8</v>
      </c>
      <c r="P2745">
        <v>14</v>
      </c>
      <c r="Q2745">
        <v>0</v>
      </c>
      <c r="R2745">
        <v>0</v>
      </c>
    </row>
    <row r="2746" spans="1:18" x14ac:dyDescent="0.3">
      <c r="A2746" s="20">
        <v>2024</v>
      </c>
      <c r="B2746" s="20" t="s">
        <v>56</v>
      </c>
      <c r="C2746" s="20" t="s">
        <v>745</v>
      </c>
      <c r="D2746" s="20" t="s">
        <v>346</v>
      </c>
      <c r="E2746" s="20">
        <v>1</v>
      </c>
      <c r="F2746" s="20" t="s">
        <v>58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3">
      <c r="A2747" s="20">
        <v>2024</v>
      </c>
      <c r="B2747" s="20" t="s">
        <v>56</v>
      </c>
      <c r="C2747" s="20" t="s">
        <v>745</v>
      </c>
      <c r="D2747" s="20" t="s">
        <v>346</v>
      </c>
      <c r="E2747" s="20">
        <v>2</v>
      </c>
      <c r="F2747" s="20" t="s">
        <v>25</v>
      </c>
      <c r="G2747">
        <v>292</v>
      </c>
      <c r="H2747">
        <v>0</v>
      </c>
      <c r="I2747">
        <v>0</v>
      </c>
      <c r="J2747">
        <v>8</v>
      </c>
      <c r="K2747">
        <v>182</v>
      </c>
      <c r="L2747">
        <v>90</v>
      </c>
      <c r="M2747">
        <v>12</v>
      </c>
      <c r="N2747">
        <v>0</v>
      </c>
      <c r="O2747">
        <v>0</v>
      </c>
      <c r="P2747">
        <v>0</v>
      </c>
      <c r="Q2747">
        <v>208</v>
      </c>
      <c r="R2747">
        <v>84</v>
      </c>
    </row>
    <row r="2748" spans="1:18" x14ac:dyDescent="0.3">
      <c r="A2748" s="20">
        <v>2024</v>
      </c>
      <c r="B2748" s="20" t="s">
        <v>56</v>
      </c>
      <c r="C2748" s="20" t="s">
        <v>745</v>
      </c>
      <c r="D2748" s="20" t="s">
        <v>346</v>
      </c>
      <c r="E2748" s="20">
        <v>3</v>
      </c>
      <c r="F2748" s="20" t="s">
        <v>59</v>
      </c>
      <c r="G2748">
        <v>504</v>
      </c>
      <c r="H2748">
        <v>119</v>
      </c>
      <c r="I2748">
        <v>115</v>
      </c>
      <c r="J2748">
        <v>258</v>
      </c>
      <c r="K2748">
        <v>8</v>
      </c>
      <c r="L2748">
        <v>1</v>
      </c>
      <c r="M2748">
        <v>3</v>
      </c>
      <c r="N2748">
        <v>132</v>
      </c>
      <c r="O2748">
        <v>111</v>
      </c>
      <c r="P2748">
        <v>258</v>
      </c>
      <c r="Q2748">
        <v>0</v>
      </c>
      <c r="R2748">
        <v>0</v>
      </c>
    </row>
    <row r="2749" spans="1:18" x14ac:dyDescent="0.3">
      <c r="A2749" s="20">
        <v>2024</v>
      </c>
      <c r="B2749" s="20" t="s">
        <v>56</v>
      </c>
      <c r="C2749" s="20" t="s">
        <v>745</v>
      </c>
      <c r="D2749" s="20" t="s">
        <v>346</v>
      </c>
      <c r="E2749" s="20">
        <v>4</v>
      </c>
      <c r="F2749" s="20" t="s">
        <v>60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3">
      <c r="A2750" s="20">
        <v>2024</v>
      </c>
      <c r="B2750" s="20" t="s">
        <v>56</v>
      </c>
      <c r="C2750" s="20" t="s">
        <v>746</v>
      </c>
      <c r="D2750" s="20" t="s">
        <v>347</v>
      </c>
      <c r="E2750" s="20">
        <v>1</v>
      </c>
      <c r="F2750" s="20" t="s">
        <v>58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 x14ac:dyDescent="0.3">
      <c r="A2751" s="20">
        <v>2024</v>
      </c>
      <c r="B2751" s="20" t="s">
        <v>56</v>
      </c>
      <c r="C2751" s="20" t="s">
        <v>746</v>
      </c>
      <c r="D2751" s="20" t="s">
        <v>347</v>
      </c>
      <c r="E2751" s="20">
        <v>2</v>
      </c>
      <c r="F2751" s="20" t="s">
        <v>25</v>
      </c>
      <c r="G2751">
        <v>622</v>
      </c>
      <c r="H2751">
        <v>0</v>
      </c>
      <c r="I2751">
        <v>0</v>
      </c>
      <c r="J2751">
        <v>4</v>
      </c>
      <c r="K2751">
        <v>332</v>
      </c>
      <c r="L2751">
        <v>274</v>
      </c>
      <c r="M2751">
        <v>12</v>
      </c>
      <c r="N2751">
        <v>0</v>
      </c>
      <c r="O2751">
        <v>0</v>
      </c>
      <c r="P2751">
        <v>0</v>
      </c>
      <c r="Q2751">
        <v>359</v>
      </c>
      <c r="R2751">
        <v>263</v>
      </c>
    </row>
    <row r="2752" spans="1:18" x14ac:dyDescent="0.3">
      <c r="A2752" s="20">
        <v>2024</v>
      </c>
      <c r="B2752" s="20" t="s">
        <v>56</v>
      </c>
      <c r="C2752" s="20" t="s">
        <v>746</v>
      </c>
      <c r="D2752" s="20" t="s">
        <v>347</v>
      </c>
      <c r="E2752" s="20">
        <v>3</v>
      </c>
      <c r="F2752" s="20" t="s">
        <v>59</v>
      </c>
      <c r="G2752">
        <v>844</v>
      </c>
      <c r="H2752">
        <v>150</v>
      </c>
      <c r="I2752">
        <v>190</v>
      </c>
      <c r="J2752">
        <v>462</v>
      </c>
      <c r="K2752">
        <v>41</v>
      </c>
      <c r="L2752">
        <v>1</v>
      </c>
      <c r="M2752">
        <v>0</v>
      </c>
      <c r="N2752">
        <v>167</v>
      </c>
      <c r="O2752">
        <v>190</v>
      </c>
      <c r="P2752">
        <v>487</v>
      </c>
      <c r="Q2752">
        <v>0</v>
      </c>
      <c r="R2752">
        <v>0</v>
      </c>
    </row>
    <row r="2753" spans="1:18" x14ac:dyDescent="0.3">
      <c r="A2753" s="20">
        <v>2024</v>
      </c>
      <c r="B2753" s="20" t="s">
        <v>56</v>
      </c>
      <c r="C2753" s="20" t="s">
        <v>746</v>
      </c>
      <c r="D2753" s="20" t="s">
        <v>347</v>
      </c>
      <c r="E2753" s="20">
        <v>4</v>
      </c>
      <c r="F2753" s="20" t="s">
        <v>60</v>
      </c>
      <c r="G2753">
        <v>163</v>
      </c>
      <c r="H2753">
        <v>25</v>
      </c>
      <c r="I2753">
        <v>15</v>
      </c>
      <c r="J2753">
        <v>56</v>
      </c>
      <c r="K2753">
        <v>28</v>
      </c>
      <c r="L2753">
        <v>2</v>
      </c>
      <c r="M2753">
        <v>37</v>
      </c>
      <c r="N2753">
        <v>26</v>
      </c>
      <c r="O2753">
        <v>14</v>
      </c>
      <c r="P2753">
        <v>85</v>
      </c>
      <c r="Q2753">
        <v>0</v>
      </c>
      <c r="R2753">
        <v>0</v>
      </c>
    </row>
    <row r="2754" spans="1:18" x14ac:dyDescent="0.3">
      <c r="A2754" s="20">
        <v>2024</v>
      </c>
      <c r="B2754" s="20" t="s">
        <v>56</v>
      </c>
      <c r="C2754" s="20" t="s">
        <v>747</v>
      </c>
      <c r="D2754" s="20" t="s">
        <v>348</v>
      </c>
      <c r="E2754" s="20">
        <v>1</v>
      </c>
      <c r="F2754" s="20" t="s">
        <v>58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x14ac:dyDescent="0.3">
      <c r="A2755" s="20">
        <v>2024</v>
      </c>
      <c r="B2755" s="20" t="s">
        <v>56</v>
      </c>
      <c r="C2755" s="20" t="s">
        <v>747</v>
      </c>
      <c r="D2755" s="20" t="s">
        <v>348</v>
      </c>
      <c r="E2755" s="20">
        <v>2</v>
      </c>
      <c r="F2755" s="20" t="s">
        <v>25</v>
      </c>
      <c r="G2755">
        <v>2126</v>
      </c>
      <c r="H2755">
        <v>0</v>
      </c>
      <c r="I2755">
        <v>0</v>
      </c>
      <c r="J2755">
        <v>16</v>
      </c>
      <c r="K2755">
        <v>1198</v>
      </c>
      <c r="L2755">
        <v>831</v>
      </c>
      <c r="M2755">
        <v>81</v>
      </c>
      <c r="N2755">
        <v>0</v>
      </c>
      <c r="O2755">
        <v>0</v>
      </c>
      <c r="P2755">
        <v>0</v>
      </c>
      <c r="Q2755">
        <v>1287</v>
      </c>
      <c r="R2755">
        <v>814</v>
      </c>
    </row>
    <row r="2756" spans="1:18" x14ac:dyDescent="0.3">
      <c r="A2756" s="20">
        <v>2024</v>
      </c>
      <c r="B2756" s="20" t="s">
        <v>56</v>
      </c>
      <c r="C2756" s="20" t="s">
        <v>747</v>
      </c>
      <c r="D2756" s="20" t="s">
        <v>348</v>
      </c>
      <c r="E2756" s="20">
        <v>3</v>
      </c>
      <c r="F2756" s="20" t="s">
        <v>59</v>
      </c>
      <c r="G2756">
        <v>2581</v>
      </c>
      <c r="H2756">
        <v>447</v>
      </c>
      <c r="I2756">
        <v>520</v>
      </c>
      <c r="J2756">
        <v>1465</v>
      </c>
      <c r="K2756">
        <v>101</v>
      </c>
      <c r="L2756">
        <v>5</v>
      </c>
      <c r="M2756">
        <v>43</v>
      </c>
      <c r="N2756">
        <v>474</v>
      </c>
      <c r="O2756">
        <v>533</v>
      </c>
      <c r="P2756">
        <v>1528</v>
      </c>
      <c r="Q2756">
        <v>0</v>
      </c>
      <c r="R2756">
        <v>0</v>
      </c>
    </row>
    <row r="2757" spans="1:18" x14ac:dyDescent="0.3">
      <c r="A2757" s="20">
        <v>2024</v>
      </c>
      <c r="B2757" s="20" t="s">
        <v>56</v>
      </c>
      <c r="C2757" s="20" t="s">
        <v>747</v>
      </c>
      <c r="D2757" s="20" t="s">
        <v>348</v>
      </c>
      <c r="E2757" s="20">
        <v>4</v>
      </c>
      <c r="F2757" s="20" t="s">
        <v>60</v>
      </c>
      <c r="G2757">
        <v>1357</v>
      </c>
      <c r="H2757">
        <v>9</v>
      </c>
      <c r="I2757">
        <v>79</v>
      </c>
      <c r="J2757">
        <v>330</v>
      </c>
      <c r="K2757">
        <v>307</v>
      </c>
      <c r="L2757">
        <v>98</v>
      </c>
      <c r="M2757">
        <v>534</v>
      </c>
      <c r="N2757">
        <v>13</v>
      </c>
      <c r="O2757">
        <v>87</v>
      </c>
      <c r="P2757">
        <v>290</v>
      </c>
      <c r="Q2757">
        <v>317</v>
      </c>
      <c r="R2757">
        <v>118</v>
      </c>
    </row>
    <row r="2758" spans="1:18" x14ac:dyDescent="0.3">
      <c r="A2758" s="20">
        <v>2024</v>
      </c>
      <c r="B2758" s="20" t="s">
        <v>56</v>
      </c>
      <c r="C2758" s="20" t="s">
        <v>748</v>
      </c>
      <c r="D2758" s="20" t="s">
        <v>349</v>
      </c>
      <c r="E2758" s="20">
        <v>1</v>
      </c>
      <c r="F2758" s="20" t="s">
        <v>58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3">
      <c r="A2759" s="20">
        <v>2024</v>
      </c>
      <c r="B2759" s="20" t="s">
        <v>56</v>
      </c>
      <c r="C2759" s="20" t="s">
        <v>748</v>
      </c>
      <c r="D2759" s="20" t="s">
        <v>349</v>
      </c>
      <c r="E2759" s="20">
        <v>2</v>
      </c>
      <c r="F2759" s="20" t="s">
        <v>25</v>
      </c>
      <c r="G2759">
        <v>338</v>
      </c>
      <c r="H2759">
        <v>0</v>
      </c>
      <c r="I2759">
        <v>0</v>
      </c>
      <c r="J2759">
        <v>2</v>
      </c>
      <c r="K2759">
        <v>208</v>
      </c>
      <c r="L2759">
        <v>116</v>
      </c>
      <c r="M2759">
        <v>12</v>
      </c>
      <c r="N2759">
        <v>0</v>
      </c>
      <c r="O2759">
        <v>0</v>
      </c>
      <c r="P2759">
        <v>0</v>
      </c>
      <c r="Q2759">
        <v>215</v>
      </c>
      <c r="R2759">
        <v>123</v>
      </c>
    </row>
    <row r="2760" spans="1:18" x14ac:dyDescent="0.3">
      <c r="A2760" s="20">
        <v>2024</v>
      </c>
      <c r="B2760" s="20" t="s">
        <v>56</v>
      </c>
      <c r="C2760" s="20" t="s">
        <v>748</v>
      </c>
      <c r="D2760" s="20" t="s">
        <v>349</v>
      </c>
      <c r="E2760" s="20">
        <v>3</v>
      </c>
      <c r="F2760" s="20" t="s">
        <v>59</v>
      </c>
      <c r="G2760">
        <v>629</v>
      </c>
      <c r="H2760">
        <v>159</v>
      </c>
      <c r="I2760">
        <v>127</v>
      </c>
      <c r="J2760">
        <v>320</v>
      </c>
      <c r="K2760">
        <v>18</v>
      </c>
      <c r="L2760">
        <v>0</v>
      </c>
      <c r="M2760">
        <v>5</v>
      </c>
      <c r="N2760">
        <v>169</v>
      </c>
      <c r="O2760">
        <v>136</v>
      </c>
      <c r="P2760">
        <v>319</v>
      </c>
      <c r="Q2760">
        <v>0</v>
      </c>
      <c r="R2760">
        <v>0</v>
      </c>
    </row>
    <row r="2761" spans="1:18" x14ac:dyDescent="0.3">
      <c r="A2761" s="20">
        <v>2024</v>
      </c>
      <c r="B2761" s="20" t="s">
        <v>56</v>
      </c>
      <c r="C2761" s="20" t="s">
        <v>748</v>
      </c>
      <c r="D2761" s="20" t="s">
        <v>349</v>
      </c>
      <c r="E2761" s="20">
        <v>4</v>
      </c>
      <c r="F2761" s="20" t="s">
        <v>60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3">
      <c r="A2762" s="20">
        <v>2024</v>
      </c>
      <c r="B2762" s="20" t="s">
        <v>56</v>
      </c>
      <c r="C2762" s="20" t="s">
        <v>749</v>
      </c>
      <c r="D2762" s="20" t="s">
        <v>350</v>
      </c>
      <c r="E2762" s="20">
        <v>1</v>
      </c>
      <c r="F2762" s="20" t="s">
        <v>58</v>
      </c>
      <c r="G2762">
        <v>157</v>
      </c>
      <c r="H2762">
        <v>0</v>
      </c>
      <c r="I2762">
        <v>0</v>
      </c>
      <c r="J2762">
        <v>0</v>
      </c>
      <c r="K2762">
        <v>24</v>
      </c>
      <c r="L2762">
        <v>129</v>
      </c>
      <c r="M2762">
        <v>4</v>
      </c>
      <c r="N2762">
        <v>0</v>
      </c>
      <c r="O2762">
        <v>0</v>
      </c>
      <c r="P2762">
        <v>0</v>
      </c>
      <c r="Q2762">
        <v>0</v>
      </c>
      <c r="R2762">
        <v>157</v>
      </c>
    </row>
    <row r="2763" spans="1:18" x14ac:dyDescent="0.3">
      <c r="A2763" s="20">
        <v>2024</v>
      </c>
      <c r="B2763" s="20" t="s">
        <v>56</v>
      </c>
      <c r="C2763" s="20" t="s">
        <v>749</v>
      </c>
      <c r="D2763" s="20" t="s">
        <v>350</v>
      </c>
      <c r="E2763" s="20">
        <v>2</v>
      </c>
      <c r="F2763" s="20" t="s">
        <v>25</v>
      </c>
      <c r="G2763">
        <v>2682</v>
      </c>
      <c r="H2763">
        <v>0</v>
      </c>
      <c r="I2763">
        <v>35</v>
      </c>
      <c r="J2763">
        <v>122</v>
      </c>
      <c r="K2763">
        <v>1442</v>
      </c>
      <c r="L2763">
        <v>928</v>
      </c>
      <c r="M2763">
        <v>155</v>
      </c>
      <c r="N2763">
        <v>0</v>
      </c>
      <c r="O2763">
        <v>38</v>
      </c>
      <c r="P2763">
        <v>108</v>
      </c>
      <c r="Q2763">
        <v>1419</v>
      </c>
      <c r="R2763">
        <v>1012</v>
      </c>
    </row>
    <row r="2764" spans="1:18" x14ac:dyDescent="0.3">
      <c r="A2764" s="20">
        <v>2024</v>
      </c>
      <c r="B2764" s="20" t="s">
        <v>56</v>
      </c>
      <c r="C2764" s="20" t="s">
        <v>749</v>
      </c>
      <c r="D2764" s="20" t="s">
        <v>350</v>
      </c>
      <c r="E2764" s="20">
        <v>3</v>
      </c>
      <c r="F2764" s="20" t="s">
        <v>59</v>
      </c>
      <c r="G2764">
        <v>3492</v>
      </c>
      <c r="H2764">
        <v>593</v>
      </c>
      <c r="I2764">
        <v>742</v>
      </c>
      <c r="J2764">
        <v>1970</v>
      </c>
      <c r="K2764">
        <v>175</v>
      </c>
      <c r="L2764">
        <v>9</v>
      </c>
      <c r="M2764">
        <v>3</v>
      </c>
      <c r="N2764">
        <v>633</v>
      </c>
      <c r="O2764">
        <v>775</v>
      </c>
      <c r="P2764">
        <v>2077</v>
      </c>
      <c r="Q2764">
        <v>0</v>
      </c>
      <c r="R2764">
        <v>0</v>
      </c>
    </row>
    <row r="2765" spans="1:18" x14ac:dyDescent="0.3">
      <c r="A2765" s="20">
        <v>2024</v>
      </c>
      <c r="B2765" s="20" t="s">
        <v>56</v>
      </c>
      <c r="C2765" s="20" t="s">
        <v>749</v>
      </c>
      <c r="D2765" s="20" t="s">
        <v>350</v>
      </c>
      <c r="E2765" s="20">
        <v>4</v>
      </c>
      <c r="F2765" s="20" t="s">
        <v>60</v>
      </c>
      <c r="G2765">
        <v>394</v>
      </c>
      <c r="H2765">
        <v>42</v>
      </c>
      <c r="I2765">
        <v>64</v>
      </c>
      <c r="J2765">
        <v>137</v>
      </c>
      <c r="K2765">
        <v>58</v>
      </c>
      <c r="L2765">
        <v>22</v>
      </c>
      <c r="M2765">
        <v>71</v>
      </c>
      <c r="N2765">
        <v>47</v>
      </c>
      <c r="O2765">
        <v>65</v>
      </c>
      <c r="P2765">
        <v>156</v>
      </c>
      <c r="Q2765">
        <v>34</v>
      </c>
      <c r="R2765">
        <v>0</v>
      </c>
    </row>
    <row r="2766" spans="1:18" x14ac:dyDescent="0.3">
      <c r="A2766" s="20">
        <v>2024</v>
      </c>
      <c r="B2766" s="20" t="s">
        <v>56</v>
      </c>
      <c r="C2766" s="20" t="s">
        <v>750</v>
      </c>
      <c r="D2766" s="20" t="s">
        <v>351</v>
      </c>
      <c r="E2766" s="20">
        <v>1</v>
      </c>
      <c r="F2766" s="20" t="s">
        <v>58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3">
      <c r="A2767" s="20">
        <v>2024</v>
      </c>
      <c r="B2767" s="20" t="s">
        <v>56</v>
      </c>
      <c r="C2767" s="20" t="s">
        <v>750</v>
      </c>
      <c r="D2767" s="20" t="s">
        <v>351</v>
      </c>
      <c r="E2767" s="20">
        <v>2</v>
      </c>
      <c r="F2767" s="20" t="s">
        <v>25</v>
      </c>
      <c r="G2767">
        <v>954</v>
      </c>
      <c r="H2767">
        <v>0</v>
      </c>
      <c r="I2767">
        <v>0</v>
      </c>
      <c r="J2767">
        <v>2</v>
      </c>
      <c r="K2767">
        <v>511</v>
      </c>
      <c r="L2767">
        <v>342</v>
      </c>
      <c r="M2767">
        <v>99</v>
      </c>
      <c r="N2767">
        <v>0</v>
      </c>
      <c r="O2767">
        <v>0</v>
      </c>
      <c r="P2767">
        <v>0</v>
      </c>
      <c r="Q2767">
        <v>565</v>
      </c>
      <c r="R2767">
        <v>347</v>
      </c>
    </row>
    <row r="2768" spans="1:18" x14ac:dyDescent="0.3">
      <c r="A2768" s="20">
        <v>2024</v>
      </c>
      <c r="B2768" s="20" t="s">
        <v>56</v>
      </c>
      <c r="C2768" s="20" t="s">
        <v>750</v>
      </c>
      <c r="D2768" s="20" t="s">
        <v>351</v>
      </c>
      <c r="E2768" s="20">
        <v>3</v>
      </c>
      <c r="F2768" s="20" t="s">
        <v>59</v>
      </c>
      <c r="G2768">
        <v>1401</v>
      </c>
      <c r="H2768">
        <v>218</v>
      </c>
      <c r="I2768">
        <v>305</v>
      </c>
      <c r="J2768">
        <v>779</v>
      </c>
      <c r="K2768">
        <v>85</v>
      </c>
      <c r="L2768">
        <v>0</v>
      </c>
      <c r="M2768">
        <v>14</v>
      </c>
      <c r="N2768">
        <v>235</v>
      </c>
      <c r="O2768">
        <v>312</v>
      </c>
      <c r="P2768">
        <v>840</v>
      </c>
      <c r="Q2768">
        <v>0</v>
      </c>
      <c r="R2768">
        <v>0</v>
      </c>
    </row>
    <row r="2769" spans="1:18" x14ac:dyDescent="0.3">
      <c r="A2769" s="20">
        <v>2024</v>
      </c>
      <c r="B2769" s="20" t="s">
        <v>56</v>
      </c>
      <c r="C2769" s="20" t="s">
        <v>750</v>
      </c>
      <c r="D2769" s="20" t="s">
        <v>351</v>
      </c>
      <c r="E2769" s="20">
        <v>4</v>
      </c>
      <c r="F2769" s="20" t="s">
        <v>60</v>
      </c>
      <c r="G2769">
        <v>95</v>
      </c>
      <c r="H2769">
        <v>2</v>
      </c>
      <c r="I2769">
        <v>2</v>
      </c>
      <c r="J2769">
        <v>16</v>
      </c>
      <c r="K2769">
        <v>15</v>
      </c>
      <c r="L2769">
        <v>9</v>
      </c>
      <c r="M2769">
        <v>51</v>
      </c>
      <c r="N2769">
        <v>2</v>
      </c>
      <c r="O2769">
        <v>5</v>
      </c>
      <c r="P2769">
        <v>31</v>
      </c>
      <c r="Q2769">
        <v>0</v>
      </c>
      <c r="R2769">
        <v>0</v>
      </c>
    </row>
    <row r="2770" spans="1:18" x14ac:dyDescent="0.3">
      <c r="A2770" s="20">
        <v>2024</v>
      </c>
      <c r="B2770" s="20" t="s">
        <v>56</v>
      </c>
      <c r="C2770" s="20" t="s">
        <v>751</v>
      </c>
      <c r="D2770" s="20" t="s">
        <v>352</v>
      </c>
      <c r="E2770" s="20">
        <v>1</v>
      </c>
      <c r="F2770" s="20" t="s">
        <v>58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x14ac:dyDescent="0.3">
      <c r="A2771" s="20">
        <v>2024</v>
      </c>
      <c r="B2771" s="20" t="s">
        <v>56</v>
      </c>
      <c r="C2771" s="20" t="s">
        <v>751</v>
      </c>
      <c r="D2771" s="20" t="s">
        <v>352</v>
      </c>
      <c r="E2771" s="20">
        <v>2</v>
      </c>
      <c r="F2771" s="20" t="s">
        <v>25</v>
      </c>
      <c r="G2771">
        <v>429</v>
      </c>
      <c r="H2771">
        <v>0</v>
      </c>
      <c r="I2771">
        <v>0</v>
      </c>
      <c r="J2771">
        <v>3</v>
      </c>
      <c r="K2771">
        <v>226</v>
      </c>
      <c r="L2771">
        <v>173</v>
      </c>
      <c r="M2771">
        <v>27</v>
      </c>
      <c r="N2771">
        <v>0</v>
      </c>
      <c r="O2771">
        <v>0</v>
      </c>
      <c r="P2771">
        <v>0</v>
      </c>
      <c r="Q2771">
        <v>252</v>
      </c>
      <c r="R2771">
        <v>177</v>
      </c>
    </row>
    <row r="2772" spans="1:18" x14ac:dyDescent="0.3">
      <c r="A2772" s="20">
        <v>2024</v>
      </c>
      <c r="B2772" s="20" t="s">
        <v>56</v>
      </c>
      <c r="C2772" s="20" t="s">
        <v>751</v>
      </c>
      <c r="D2772" s="20" t="s">
        <v>352</v>
      </c>
      <c r="E2772" s="20">
        <v>3</v>
      </c>
      <c r="F2772" s="20" t="s">
        <v>59</v>
      </c>
      <c r="G2772">
        <v>552</v>
      </c>
      <c r="H2772">
        <v>114</v>
      </c>
      <c r="I2772">
        <v>119</v>
      </c>
      <c r="J2772">
        <v>300</v>
      </c>
      <c r="K2772">
        <v>17</v>
      </c>
      <c r="L2772">
        <v>2</v>
      </c>
      <c r="M2772">
        <v>0</v>
      </c>
      <c r="N2772">
        <v>120</v>
      </c>
      <c r="O2772">
        <v>122</v>
      </c>
      <c r="P2772">
        <v>310</v>
      </c>
      <c r="Q2772">
        <v>0</v>
      </c>
      <c r="R2772">
        <v>0</v>
      </c>
    </row>
    <row r="2773" spans="1:18" x14ac:dyDescent="0.3">
      <c r="A2773" s="20">
        <v>2024</v>
      </c>
      <c r="B2773" s="20" t="s">
        <v>56</v>
      </c>
      <c r="C2773" s="20" t="s">
        <v>751</v>
      </c>
      <c r="D2773" s="20" t="s">
        <v>352</v>
      </c>
      <c r="E2773" s="20">
        <v>4</v>
      </c>
      <c r="F2773" s="20" t="s">
        <v>60</v>
      </c>
      <c r="G2773">
        <v>29</v>
      </c>
      <c r="H2773">
        <v>0</v>
      </c>
      <c r="I2773">
        <v>4</v>
      </c>
      <c r="J2773">
        <v>4</v>
      </c>
      <c r="K2773">
        <v>3</v>
      </c>
      <c r="L2773">
        <v>2</v>
      </c>
      <c r="M2773">
        <v>16</v>
      </c>
      <c r="N2773">
        <v>0</v>
      </c>
      <c r="O2773">
        <v>4</v>
      </c>
      <c r="P2773">
        <v>7</v>
      </c>
      <c r="Q2773">
        <v>0</v>
      </c>
      <c r="R2773">
        <v>0</v>
      </c>
    </row>
    <row r="2774" spans="1:18" x14ac:dyDescent="0.3">
      <c r="A2774" s="20">
        <v>2024</v>
      </c>
      <c r="B2774" s="20" t="s">
        <v>56</v>
      </c>
      <c r="C2774" s="20" t="s">
        <v>752</v>
      </c>
      <c r="D2774" s="20" t="s">
        <v>353</v>
      </c>
      <c r="E2774" s="20">
        <v>1</v>
      </c>
      <c r="F2774" s="20" t="s">
        <v>58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 x14ac:dyDescent="0.3">
      <c r="A2775" s="20">
        <v>2024</v>
      </c>
      <c r="B2775" s="20" t="s">
        <v>56</v>
      </c>
      <c r="C2775" s="20" t="s">
        <v>752</v>
      </c>
      <c r="D2775" s="20" t="s">
        <v>353</v>
      </c>
      <c r="E2775" s="20">
        <v>2</v>
      </c>
      <c r="F2775" s="20" t="s">
        <v>25</v>
      </c>
      <c r="G2775">
        <v>1688</v>
      </c>
      <c r="H2775">
        <v>0</v>
      </c>
      <c r="I2775">
        <v>0</v>
      </c>
      <c r="J2775">
        <v>16</v>
      </c>
      <c r="K2775">
        <v>937</v>
      </c>
      <c r="L2775">
        <v>645</v>
      </c>
      <c r="M2775">
        <v>90</v>
      </c>
      <c r="N2775">
        <v>0</v>
      </c>
      <c r="O2775">
        <v>0</v>
      </c>
      <c r="P2775">
        <v>0</v>
      </c>
      <c r="Q2775">
        <v>975</v>
      </c>
      <c r="R2775">
        <v>671</v>
      </c>
    </row>
    <row r="2776" spans="1:18" x14ac:dyDescent="0.3">
      <c r="A2776" s="20">
        <v>2024</v>
      </c>
      <c r="B2776" s="20" t="s">
        <v>56</v>
      </c>
      <c r="C2776" s="20" t="s">
        <v>752</v>
      </c>
      <c r="D2776" s="20" t="s">
        <v>353</v>
      </c>
      <c r="E2776" s="20">
        <v>3</v>
      </c>
      <c r="F2776" s="20" t="s">
        <v>59</v>
      </c>
      <c r="G2776">
        <v>1984</v>
      </c>
      <c r="H2776">
        <v>247</v>
      </c>
      <c r="I2776">
        <v>456</v>
      </c>
      <c r="J2776">
        <v>1236</v>
      </c>
      <c r="K2776">
        <v>44</v>
      </c>
      <c r="L2776">
        <v>0</v>
      </c>
      <c r="M2776">
        <v>1</v>
      </c>
      <c r="N2776">
        <v>254</v>
      </c>
      <c r="O2776">
        <v>483</v>
      </c>
      <c r="P2776">
        <v>1246</v>
      </c>
      <c r="Q2776">
        <v>0</v>
      </c>
      <c r="R2776">
        <v>0</v>
      </c>
    </row>
    <row r="2777" spans="1:18" x14ac:dyDescent="0.3">
      <c r="A2777" s="20">
        <v>2024</v>
      </c>
      <c r="B2777" s="20" t="s">
        <v>56</v>
      </c>
      <c r="C2777" s="20" t="s">
        <v>752</v>
      </c>
      <c r="D2777" s="20" t="s">
        <v>353</v>
      </c>
      <c r="E2777" s="20">
        <v>4</v>
      </c>
      <c r="F2777" s="20" t="s">
        <v>60</v>
      </c>
      <c r="G2777">
        <v>120</v>
      </c>
      <c r="H2777">
        <v>6</v>
      </c>
      <c r="I2777">
        <v>10</v>
      </c>
      <c r="J2777">
        <v>35</v>
      </c>
      <c r="K2777">
        <v>19</v>
      </c>
      <c r="L2777">
        <v>6</v>
      </c>
      <c r="M2777">
        <v>44</v>
      </c>
      <c r="N2777">
        <v>6</v>
      </c>
      <c r="O2777">
        <v>11</v>
      </c>
      <c r="P2777">
        <v>62</v>
      </c>
      <c r="Q2777">
        <v>0</v>
      </c>
      <c r="R2777">
        <v>0</v>
      </c>
    </row>
    <row r="2778" spans="1:18" x14ac:dyDescent="0.3">
      <c r="A2778" s="20">
        <v>2024</v>
      </c>
      <c r="B2778" s="20" t="s">
        <v>56</v>
      </c>
      <c r="C2778" s="20" t="s">
        <v>753</v>
      </c>
      <c r="D2778" s="20" t="s">
        <v>354</v>
      </c>
      <c r="E2778" s="20">
        <v>1</v>
      </c>
      <c r="F2778" s="20" t="s">
        <v>58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3">
      <c r="A2779" s="20">
        <v>2024</v>
      </c>
      <c r="B2779" s="20" t="s">
        <v>56</v>
      </c>
      <c r="C2779" s="20" t="s">
        <v>753</v>
      </c>
      <c r="D2779" s="20" t="s">
        <v>354</v>
      </c>
      <c r="E2779" s="20">
        <v>2</v>
      </c>
      <c r="F2779" s="20" t="s">
        <v>25</v>
      </c>
      <c r="G2779">
        <v>377</v>
      </c>
      <c r="H2779">
        <v>0</v>
      </c>
      <c r="I2779">
        <v>0</v>
      </c>
      <c r="J2779">
        <v>2</v>
      </c>
      <c r="K2779">
        <v>225</v>
      </c>
      <c r="L2779">
        <v>132</v>
      </c>
      <c r="M2779">
        <v>18</v>
      </c>
      <c r="N2779">
        <v>0</v>
      </c>
      <c r="O2779">
        <v>0</v>
      </c>
      <c r="P2779">
        <v>0</v>
      </c>
      <c r="Q2779">
        <v>242</v>
      </c>
      <c r="R2779">
        <v>135</v>
      </c>
    </row>
    <row r="2780" spans="1:18" x14ac:dyDescent="0.3">
      <c r="A2780" s="20">
        <v>2024</v>
      </c>
      <c r="B2780" s="20" t="s">
        <v>56</v>
      </c>
      <c r="C2780" s="20" t="s">
        <v>753</v>
      </c>
      <c r="D2780" s="20" t="s">
        <v>354</v>
      </c>
      <c r="E2780" s="20">
        <v>3</v>
      </c>
      <c r="F2780" s="20" t="s">
        <v>59</v>
      </c>
      <c r="G2780">
        <v>592</v>
      </c>
      <c r="H2780">
        <v>108</v>
      </c>
      <c r="I2780">
        <v>138</v>
      </c>
      <c r="J2780">
        <v>332</v>
      </c>
      <c r="K2780">
        <v>14</v>
      </c>
      <c r="L2780">
        <v>0</v>
      </c>
      <c r="M2780">
        <v>0</v>
      </c>
      <c r="N2780">
        <v>115</v>
      </c>
      <c r="O2780">
        <v>145</v>
      </c>
      <c r="P2780">
        <v>332</v>
      </c>
      <c r="Q2780">
        <v>0</v>
      </c>
      <c r="R2780">
        <v>0</v>
      </c>
    </row>
    <row r="2781" spans="1:18" x14ac:dyDescent="0.3">
      <c r="A2781" s="20">
        <v>2024</v>
      </c>
      <c r="B2781" s="20" t="s">
        <v>56</v>
      </c>
      <c r="C2781" s="20" t="s">
        <v>753</v>
      </c>
      <c r="D2781" s="20" t="s">
        <v>354</v>
      </c>
      <c r="E2781" s="20">
        <v>4</v>
      </c>
      <c r="F2781" s="20" t="s">
        <v>60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3">
      <c r="A2782" s="20">
        <v>2024</v>
      </c>
      <c r="B2782" s="20" t="s">
        <v>56</v>
      </c>
      <c r="C2782" s="20" t="s">
        <v>754</v>
      </c>
      <c r="D2782" s="20" t="s">
        <v>355</v>
      </c>
      <c r="E2782" s="20">
        <v>1</v>
      </c>
      <c r="F2782" s="20" t="s">
        <v>58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3">
      <c r="A2783" s="20">
        <v>2024</v>
      </c>
      <c r="B2783" s="20" t="s">
        <v>56</v>
      </c>
      <c r="C2783" s="20" t="s">
        <v>754</v>
      </c>
      <c r="D2783" s="20" t="s">
        <v>355</v>
      </c>
      <c r="E2783" s="20">
        <v>2</v>
      </c>
      <c r="F2783" s="20" t="s">
        <v>25</v>
      </c>
      <c r="G2783">
        <v>171</v>
      </c>
      <c r="H2783">
        <v>0</v>
      </c>
      <c r="I2783">
        <v>0</v>
      </c>
      <c r="J2783">
        <v>0</v>
      </c>
      <c r="K2783">
        <v>98</v>
      </c>
      <c r="L2783">
        <v>63</v>
      </c>
      <c r="M2783">
        <v>10</v>
      </c>
      <c r="N2783">
        <v>0</v>
      </c>
      <c r="O2783">
        <v>0</v>
      </c>
      <c r="P2783">
        <v>0</v>
      </c>
      <c r="Q2783">
        <v>88</v>
      </c>
      <c r="R2783">
        <v>83</v>
      </c>
    </row>
    <row r="2784" spans="1:18" x14ac:dyDescent="0.3">
      <c r="A2784" s="20">
        <v>2024</v>
      </c>
      <c r="B2784" s="20" t="s">
        <v>56</v>
      </c>
      <c r="C2784" s="20" t="s">
        <v>754</v>
      </c>
      <c r="D2784" s="20" t="s">
        <v>355</v>
      </c>
      <c r="E2784" s="20">
        <v>3</v>
      </c>
      <c r="F2784" s="20" t="s">
        <v>59</v>
      </c>
      <c r="G2784">
        <v>340</v>
      </c>
      <c r="H2784">
        <v>68</v>
      </c>
      <c r="I2784">
        <v>75</v>
      </c>
      <c r="J2784">
        <v>186</v>
      </c>
      <c r="K2784">
        <v>11</v>
      </c>
      <c r="L2784">
        <v>0</v>
      </c>
      <c r="M2784">
        <v>0</v>
      </c>
      <c r="N2784">
        <v>76</v>
      </c>
      <c r="O2784">
        <v>71</v>
      </c>
      <c r="P2784">
        <v>193</v>
      </c>
      <c r="Q2784">
        <v>0</v>
      </c>
      <c r="R2784">
        <v>0</v>
      </c>
    </row>
    <row r="2785" spans="1:18" x14ac:dyDescent="0.3">
      <c r="A2785" s="20">
        <v>2024</v>
      </c>
      <c r="B2785" s="20" t="s">
        <v>56</v>
      </c>
      <c r="C2785" s="20" t="s">
        <v>754</v>
      </c>
      <c r="D2785" s="20" t="s">
        <v>355</v>
      </c>
      <c r="E2785" s="20">
        <v>4</v>
      </c>
      <c r="F2785" s="20" t="s">
        <v>60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3">
      <c r="A2786" s="20">
        <v>2024</v>
      </c>
      <c r="B2786" s="20" t="s">
        <v>56</v>
      </c>
      <c r="C2786" s="20" t="s">
        <v>755</v>
      </c>
      <c r="D2786" s="20" t="s">
        <v>356</v>
      </c>
      <c r="E2786" s="20">
        <v>1</v>
      </c>
      <c r="F2786" s="20" t="s">
        <v>58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3">
      <c r="A2787" s="20">
        <v>2024</v>
      </c>
      <c r="B2787" s="20" t="s">
        <v>56</v>
      </c>
      <c r="C2787" s="20" t="s">
        <v>755</v>
      </c>
      <c r="D2787" s="20" t="s">
        <v>356</v>
      </c>
      <c r="E2787" s="20">
        <v>2</v>
      </c>
      <c r="F2787" s="20" t="s">
        <v>25</v>
      </c>
      <c r="G2787">
        <v>127</v>
      </c>
      <c r="H2787">
        <v>0</v>
      </c>
      <c r="I2787">
        <v>0</v>
      </c>
      <c r="J2787">
        <v>1</v>
      </c>
      <c r="K2787">
        <v>80</v>
      </c>
      <c r="L2787">
        <v>41</v>
      </c>
      <c r="M2787">
        <v>5</v>
      </c>
      <c r="N2787">
        <v>0</v>
      </c>
      <c r="O2787">
        <v>0</v>
      </c>
      <c r="P2787">
        <v>0</v>
      </c>
      <c r="Q2787">
        <v>83</v>
      </c>
      <c r="R2787">
        <v>44</v>
      </c>
    </row>
    <row r="2788" spans="1:18" x14ac:dyDescent="0.3">
      <c r="A2788" s="20">
        <v>2024</v>
      </c>
      <c r="B2788" s="20" t="s">
        <v>56</v>
      </c>
      <c r="C2788" s="20" t="s">
        <v>755</v>
      </c>
      <c r="D2788" s="20" t="s">
        <v>356</v>
      </c>
      <c r="E2788" s="20">
        <v>3</v>
      </c>
      <c r="F2788" s="20" t="s">
        <v>59</v>
      </c>
      <c r="G2788">
        <v>266</v>
      </c>
      <c r="H2788">
        <v>46</v>
      </c>
      <c r="I2788">
        <v>56</v>
      </c>
      <c r="J2788">
        <v>154</v>
      </c>
      <c r="K2788">
        <v>10</v>
      </c>
      <c r="L2788">
        <v>0</v>
      </c>
      <c r="M2788">
        <v>0</v>
      </c>
      <c r="N2788">
        <v>50</v>
      </c>
      <c r="O2788">
        <v>64</v>
      </c>
      <c r="P2788">
        <v>152</v>
      </c>
      <c r="Q2788">
        <v>0</v>
      </c>
      <c r="R2788">
        <v>0</v>
      </c>
    </row>
    <row r="2789" spans="1:18" x14ac:dyDescent="0.3">
      <c r="A2789" s="20">
        <v>2024</v>
      </c>
      <c r="B2789" s="20" t="s">
        <v>56</v>
      </c>
      <c r="C2789" s="20" t="s">
        <v>755</v>
      </c>
      <c r="D2789" s="20" t="s">
        <v>356</v>
      </c>
      <c r="E2789" s="20">
        <v>4</v>
      </c>
      <c r="F2789" s="20" t="s">
        <v>60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3">
      <c r="A2790" s="20">
        <v>2024</v>
      </c>
      <c r="B2790" s="20" t="s">
        <v>56</v>
      </c>
      <c r="C2790" s="20" t="s">
        <v>756</v>
      </c>
      <c r="D2790" s="20" t="s">
        <v>357</v>
      </c>
      <c r="E2790" s="20">
        <v>1</v>
      </c>
      <c r="F2790" s="20" t="s">
        <v>58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3">
      <c r="A2791" s="20">
        <v>2024</v>
      </c>
      <c r="B2791" s="20" t="s">
        <v>56</v>
      </c>
      <c r="C2791" s="20" t="s">
        <v>756</v>
      </c>
      <c r="D2791" s="20" t="s">
        <v>357</v>
      </c>
      <c r="E2791" s="20">
        <v>2</v>
      </c>
      <c r="F2791" s="20" t="s">
        <v>25</v>
      </c>
      <c r="G2791">
        <v>1482</v>
      </c>
      <c r="H2791">
        <v>0</v>
      </c>
      <c r="I2791">
        <v>0</v>
      </c>
      <c r="J2791">
        <v>6</v>
      </c>
      <c r="K2791">
        <v>825</v>
      </c>
      <c r="L2791">
        <v>583</v>
      </c>
      <c r="M2791">
        <v>68</v>
      </c>
      <c r="N2791">
        <v>0</v>
      </c>
      <c r="O2791">
        <v>0</v>
      </c>
      <c r="P2791">
        <v>0</v>
      </c>
      <c r="Q2791">
        <v>805</v>
      </c>
      <c r="R2791">
        <v>630</v>
      </c>
    </row>
    <row r="2792" spans="1:18" x14ac:dyDescent="0.3">
      <c r="A2792" s="20">
        <v>2024</v>
      </c>
      <c r="B2792" s="20" t="s">
        <v>56</v>
      </c>
      <c r="C2792" s="20" t="s">
        <v>756</v>
      </c>
      <c r="D2792" s="20" t="s">
        <v>357</v>
      </c>
      <c r="E2792" s="20">
        <v>3</v>
      </c>
      <c r="F2792" s="20" t="s">
        <v>59</v>
      </c>
      <c r="G2792">
        <v>1981</v>
      </c>
      <c r="H2792">
        <v>461</v>
      </c>
      <c r="I2792">
        <v>410</v>
      </c>
      <c r="J2792">
        <v>1048</v>
      </c>
      <c r="K2792">
        <v>62</v>
      </c>
      <c r="L2792">
        <v>0</v>
      </c>
      <c r="M2792">
        <v>0</v>
      </c>
      <c r="N2792">
        <v>486</v>
      </c>
      <c r="O2792">
        <v>423</v>
      </c>
      <c r="P2792">
        <v>1072</v>
      </c>
      <c r="Q2792">
        <v>0</v>
      </c>
      <c r="R2792">
        <v>0</v>
      </c>
    </row>
    <row r="2793" spans="1:18" x14ac:dyDescent="0.3">
      <c r="A2793" s="20">
        <v>2024</v>
      </c>
      <c r="B2793" s="20" t="s">
        <v>56</v>
      </c>
      <c r="C2793" s="20" t="s">
        <v>756</v>
      </c>
      <c r="D2793" s="20" t="s">
        <v>357</v>
      </c>
      <c r="E2793" s="20">
        <v>4</v>
      </c>
      <c r="F2793" s="20" t="s">
        <v>60</v>
      </c>
      <c r="G2793">
        <v>626</v>
      </c>
      <c r="H2793">
        <v>105</v>
      </c>
      <c r="I2793">
        <v>77</v>
      </c>
      <c r="J2793">
        <v>183</v>
      </c>
      <c r="K2793">
        <v>154</v>
      </c>
      <c r="L2793">
        <v>41</v>
      </c>
      <c r="M2793">
        <v>66</v>
      </c>
      <c r="N2793">
        <v>112</v>
      </c>
      <c r="O2793">
        <v>76</v>
      </c>
      <c r="P2793">
        <v>196</v>
      </c>
      <c r="Q2793">
        <v>135</v>
      </c>
      <c r="R2793">
        <v>37</v>
      </c>
    </row>
    <row r="2794" spans="1:18" x14ac:dyDescent="0.3">
      <c r="A2794" s="20">
        <v>2024</v>
      </c>
      <c r="B2794" s="20" t="s">
        <v>56</v>
      </c>
      <c r="C2794" s="20" t="s">
        <v>757</v>
      </c>
      <c r="D2794" s="20" t="s">
        <v>358</v>
      </c>
      <c r="E2794" s="20">
        <v>1</v>
      </c>
      <c r="F2794" s="20" t="s">
        <v>58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3">
      <c r="A2795" s="20">
        <v>2024</v>
      </c>
      <c r="B2795" s="20" t="s">
        <v>56</v>
      </c>
      <c r="C2795" s="20" t="s">
        <v>757</v>
      </c>
      <c r="D2795" s="20" t="s">
        <v>358</v>
      </c>
      <c r="E2795" s="20">
        <v>2</v>
      </c>
      <c r="F2795" s="20" t="s">
        <v>25</v>
      </c>
      <c r="G2795">
        <v>1180</v>
      </c>
      <c r="H2795">
        <v>0</v>
      </c>
      <c r="I2795">
        <v>0</v>
      </c>
      <c r="J2795">
        <v>31</v>
      </c>
      <c r="K2795">
        <v>682</v>
      </c>
      <c r="L2795">
        <v>412</v>
      </c>
      <c r="M2795">
        <v>55</v>
      </c>
      <c r="N2795">
        <v>0</v>
      </c>
      <c r="O2795">
        <v>0</v>
      </c>
      <c r="P2795">
        <v>0</v>
      </c>
      <c r="Q2795">
        <v>695</v>
      </c>
      <c r="R2795">
        <v>464</v>
      </c>
    </row>
    <row r="2796" spans="1:18" x14ac:dyDescent="0.3">
      <c r="A2796" s="20">
        <v>2024</v>
      </c>
      <c r="B2796" s="20" t="s">
        <v>56</v>
      </c>
      <c r="C2796" s="20" t="s">
        <v>757</v>
      </c>
      <c r="D2796" s="20" t="s">
        <v>358</v>
      </c>
      <c r="E2796" s="20">
        <v>3</v>
      </c>
      <c r="F2796" s="20" t="s">
        <v>59</v>
      </c>
      <c r="G2796">
        <v>1703</v>
      </c>
      <c r="H2796">
        <v>182</v>
      </c>
      <c r="I2796">
        <v>377</v>
      </c>
      <c r="J2796">
        <v>1083</v>
      </c>
      <c r="K2796">
        <v>59</v>
      </c>
      <c r="L2796">
        <v>1</v>
      </c>
      <c r="M2796">
        <v>1</v>
      </c>
      <c r="N2796">
        <v>200</v>
      </c>
      <c r="O2796">
        <v>403</v>
      </c>
      <c r="P2796">
        <v>1098</v>
      </c>
      <c r="Q2796">
        <v>0</v>
      </c>
      <c r="R2796">
        <v>0</v>
      </c>
    </row>
    <row r="2797" spans="1:18" x14ac:dyDescent="0.3">
      <c r="A2797" s="20">
        <v>2024</v>
      </c>
      <c r="B2797" s="20" t="s">
        <v>56</v>
      </c>
      <c r="C2797" s="20" t="s">
        <v>757</v>
      </c>
      <c r="D2797" s="20" t="s">
        <v>358</v>
      </c>
      <c r="E2797" s="20">
        <v>4</v>
      </c>
      <c r="F2797" s="20" t="s">
        <v>60</v>
      </c>
      <c r="G2797">
        <v>64</v>
      </c>
      <c r="H2797">
        <v>5</v>
      </c>
      <c r="I2797">
        <v>1</v>
      </c>
      <c r="J2797">
        <v>8</v>
      </c>
      <c r="K2797">
        <v>6</v>
      </c>
      <c r="L2797">
        <v>4</v>
      </c>
      <c r="M2797">
        <v>40</v>
      </c>
      <c r="N2797">
        <v>5</v>
      </c>
      <c r="O2797">
        <v>1</v>
      </c>
      <c r="P2797">
        <v>22</v>
      </c>
      <c r="Q2797">
        <v>0</v>
      </c>
      <c r="R2797">
        <v>0</v>
      </c>
    </row>
    <row r="2798" spans="1:18" x14ac:dyDescent="0.3">
      <c r="A2798" s="20">
        <v>2024</v>
      </c>
      <c r="B2798" s="20" t="s">
        <v>56</v>
      </c>
      <c r="C2798" s="20" t="s">
        <v>758</v>
      </c>
      <c r="D2798" s="20" t="s">
        <v>359</v>
      </c>
      <c r="E2798" s="20">
        <v>1</v>
      </c>
      <c r="F2798" s="20" t="s">
        <v>58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3">
      <c r="A2799" s="20">
        <v>2024</v>
      </c>
      <c r="B2799" s="20" t="s">
        <v>56</v>
      </c>
      <c r="C2799" s="20" t="s">
        <v>758</v>
      </c>
      <c r="D2799" s="20" t="s">
        <v>359</v>
      </c>
      <c r="E2799" s="20">
        <v>2</v>
      </c>
      <c r="F2799" s="20" t="s">
        <v>25</v>
      </c>
      <c r="G2799">
        <v>526</v>
      </c>
      <c r="H2799">
        <v>0</v>
      </c>
      <c r="I2799">
        <v>0</v>
      </c>
      <c r="J2799">
        <v>41</v>
      </c>
      <c r="K2799">
        <v>289</v>
      </c>
      <c r="L2799">
        <v>185</v>
      </c>
      <c r="M2799">
        <v>11</v>
      </c>
      <c r="N2799">
        <v>0</v>
      </c>
      <c r="O2799">
        <v>0</v>
      </c>
      <c r="P2799">
        <v>0</v>
      </c>
      <c r="Q2799">
        <v>308</v>
      </c>
      <c r="R2799">
        <v>218</v>
      </c>
    </row>
    <row r="2800" spans="1:18" x14ac:dyDescent="0.3">
      <c r="A2800" s="20">
        <v>2024</v>
      </c>
      <c r="B2800" s="20" t="s">
        <v>56</v>
      </c>
      <c r="C2800" s="20" t="s">
        <v>758</v>
      </c>
      <c r="D2800" s="20" t="s">
        <v>359</v>
      </c>
      <c r="E2800" s="20">
        <v>3</v>
      </c>
      <c r="F2800" s="20" t="s">
        <v>59</v>
      </c>
      <c r="G2800">
        <v>704</v>
      </c>
      <c r="H2800">
        <v>116</v>
      </c>
      <c r="I2800">
        <v>169</v>
      </c>
      <c r="J2800">
        <v>415</v>
      </c>
      <c r="K2800">
        <v>3</v>
      </c>
      <c r="L2800">
        <v>1</v>
      </c>
      <c r="M2800">
        <v>0</v>
      </c>
      <c r="N2800">
        <v>125</v>
      </c>
      <c r="O2800">
        <v>173</v>
      </c>
      <c r="P2800">
        <v>406</v>
      </c>
      <c r="Q2800">
        <v>0</v>
      </c>
      <c r="R2800">
        <v>0</v>
      </c>
    </row>
    <row r="2801" spans="1:18" x14ac:dyDescent="0.3">
      <c r="A2801" s="20">
        <v>2024</v>
      </c>
      <c r="B2801" s="20" t="s">
        <v>56</v>
      </c>
      <c r="C2801" s="20" t="s">
        <v>758</v>
      </c>
      <c r="D2801" s="20" t="s">
        <v>359</v>
      </c>
      <c r="E2801" s="20">
        <v>4</v>
      </c>
      <c r="F2801" s="20" t="s">
        <v>60</v>
      </c>
      <c r="G2801">
        <v>64</v>
      </c>
      <c r="H2801">
        <v>0</v>
      </c>
      <c r="I2801">
        <v>1</v>
      </c>
      <c r="J2801">
        <v>3</v>
      </c>
      <c r="K2801">
        <v>2</v>
      </c>
      <c r="L2801">
        <v>1</v>
      </c>
      <c r="M2801">
        <v>57</v>
      </c>
      <c r="N2801">
        <v>0</v>
      </c>
      <c r="O2801">
        <v>1</v>
      </c>
      <c r="P2801">
        <v>5</v>
      </c>
      <c r="Q2801">
        <v>0</v>
      </c>
      <c r="R2801">
        <v>0</v>
      </c>
    </row>
    <row r="2802" spans="1:18" x14ac:dyDescent="0.3">
      <c r="A2802" s="20">
        <v>2024</v>
      </c>
      <c r="B2802" s="20" t="s">
        <v>56</v>
      </c>
      <c r="C2802" s="20" t="s">
        <v>759</v>
      </c>
      <c r="D2802" s="20" t="s">
        <v>360</v>
      </c>
      <c r="E2802" s="20">
        <v>1</v>
      </c>
      <c r="F2802" s="20" t="s">
        <v>58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3">
      <c r="A2803" s="20">
        <v>2024</v>
      </c>
      <c r="B2803" s="20" t="s">
        <v>56</v>
      </c>
      <c r="C2803" s="20" t="s">
        <v>759</v>
      </c>
      <c r="D2803" s="20" t="s">
        <v>360</v>
      </c>
      <c r="E2803" s="20">
        <v>2</v>
      </c>
      <c r="F2803" s="20" t="s">
        <v>25</v>
      </c>
      <c r="G2803">
        <v>2500</v>
      </c>
      <c r="H2803">
        <v>0</v>
      </c>
      <c r="I2803">
        <v>0</v>
      </c>
      <c r="J2803">
        <v>77</v>
      </c>
      <c r="K2803">
        <v>1419</v>
      </c>
      <c r="L2803">
        <v>921</v>
      </c>
      <c r="M2803">
        <v>83</v>
      </c>
      <c r="N2803">
        <v>0</v>
      </c>
      <c r="O2803">
        <v>0</v>
      </c>
      <c r="P2803">
        <v>0</v>
      </c>
      <c r="Q2803">
        <v>1432</v>
      </c>
      <c r="R2803">
        <v>1025</v>
      </c>
    </row>
    <row r="2804" spans="1:18" x14ac:dyDescent="0.3">
      <c r="A2804" s="20">
        <v>2024</v>
      </c>
      <c r="B2804" s="20" t="s">
        <v>56</v>
      </c>
      <c r="C2804" s="20" t="s">
        <v>759</v>
      </c>
      <c r="D2804" s="20" t="s">
        <v>360</v>
      </c>
      <c r="E2804" s="20">
        <v>3</v>
      </c>
      <c r="F2804" s="20" t="s">
        <v>59</v>
      </c>
      <c r="G2804">
        <v>2918</v>
      </c>
      <c r="H2804">
        <v>411</v>
      </c>
      <c r="I2804">
        <v>653</v>
      </c>
      <c r="J2804">
        <v>1771</v>
      </c>
      <c r="K2804">
        <v>65</v>
      </c>
      <c r="L2804">
        <v>2</v>
      </c>
      <c r="M2804">
        <v>16</v>
      </c>
      <c r="N2804">
        <v>442</v>
      </c>
      <c r="O2804">
        <v>689</v>
      </c>
      <c r="P2804">
        <v>1770</v>
      </c>
      <c r="Q2804">
        <v>0</v>
      </c>
      <c r="R2804">
        <v>0</v>
      </c>
    </row>
    <row r="2805" spans="1:18" x14ac:dyDescent="0.3">
      <c r="A2805" s="20">
        <v>2024</v>
      </c>
      <c r="B2805" s="20" t="s">
        <v>56</v>
      </c>
      <c r="C2805" s="20" t="s">
        <v>759</v>
      </c>
      <c r="D2805" s="20" t="s">
        <v>360</v>
      </c>
      <c r="E2805" s="20">
        <v>4</v>
      </c>
      <c r="F2805" s="20" t="s">
        <v>60</v>
      </c>
      <c r="G2805">
        <v>176</v>
      </c>
      <c r="H2805">
        <v>18</v>
      </c>
      <c r="I2805">
        <v>26</v>
      </c>
      <c r="J2805">
        <v>30</v>
      </c>
      <c r="K2805">
        <v>32</v>
      </c>
      <c r="L2805">
        <v>10</v>
      </c>
      <c r="M2805">
        <v>60</v>
      </c>
      <c r="N2805">
        <v>20</v>
      </c>
      <c r="O2805">
        <v>24</v>
      </c>
      <c r="P2805">
        <v>82</v>
      </c>
      <c r="Q2805">
        <v>0</v>
      </c>
      <c r="R2805">
        <v>0</v>
      </c>
    </row>
    <row r="2806" spans="1:18" x14ac:dyDescent="0.3">
      <c r="A2806" s="20">
        <v>2024</v>
      </c>
      <c r="B2806" s="20" t="s">
        <v>56</v>
      </c>
      <c r="C2806" s="20" t="s">
        <v>760</v>
      </c>
      <c r="D2806" s="20" t="s">
        <v>361</v>
      </c>
      <c r="E2806" s="20">
        <v>1</v>
      </c>
      <c r="F2806" s="20" t="s">
        <v>58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3">
      <c r="A2807" s="20">
        <v>2024</v>
      </c>
      <c r="B2807" s="20" t="s">
        <v>56</v>
      </c>
      <c r="C2807" s="20" t="s">
        <v>760</v>
      </c>
      <c r="D2807" s="20" t="s">
        <v>361</v>
      </c>
      <c r="E2807" s="20">
        <v>2</v>
      </c>
      <c r="F2807" s="20" t="s">
        <v>25</v>
      </c>
      <c r="G2807">
        <v>609</v>
      </c>
      <c r="H2807">
        <v>0</v>
      </c>
      <c r="I2807">
        <v>0</v>
      </c>
      <c r="J2807">
        <v>2</v>
      </c>
      <c r="K2807">
        <v>365</v>
      </c>
      <c r="L2807">
        <v>221</v>
      </c>
      <c r="M2807">
        <v>21</v>
      </c>
      <c r="N2807">
        <v>0</v>
      </c>
      <c r="O2807">
        <v>0</v>
      </c>
      <c r="P2807">
        <v>0</v>
      </c>
      <c r="Q2807">
        <v>383</v>
      </c>
      <c r="R2807">
        <v>226</v>
      </c>
    </row>
    <row r="2808" spans="1:18" x14ac:dyDescent="0.3">
      <c r="A2808" s="20">
        <v>2024</v>
      </c>
      <c r="B2808" s="20" t="s">
        <v>56</v>
      </c>
      <c r="C2808" s="20" t="s">
        <v>760</v>
      </c>
      <c r="D2808" s="20" t="s">
        <v>361</v>
      </c>
      <c r="E2808" s="20">
        <v>3</v>
      </c>
      <c r="F2808" s="20" t="s">
        <v>59</v>
      </c>
      <c r="G2808">
        <v>1019</v>
      </c>
      <c r="H2808">
        <v>152</v>
      </c>
      <c r="I2808">
        <v>218</v>
      </c>
      <c r="J2808">
        <v>586</v>
      </c>
      <c r="K2808">
        <v>63</v>
      </c>
      <c r="L2808">
        <v>0</v>
      </c>
      <c r="M2808">
        <v>0</v>
      </c>
      <c r="N2808">
        <v>164</v>
      </c>
      <c r="O2808">
        <v>231</v>
      </c>
      <c r="P2808">
        <v>624</v>
      </c>
      <c r="Q2808">
        <v>0</v>
      </c>
      <c r="R2808">
        <v>0</v>
      </c>
    </row>
    <row r="2809" spans="1:18" x14ac:dyDescent="0.3">
      <c r="A2809" s="20">
        <v>2024</v>
      </c>
      <c r="B2809" s="20" t="s">
        <v>56</v>
      </c>
      <c r="C2809" s="20" t="s">
        <v>760</v>
      </c>
      <c r="D2809" s="20" t="s">
        <v>361</v>
      </c>
      <c r="E2809" s="20">
        <v>4</v>
      </c>
      <c r="F2809" s="20" t="s">
        <v>60</v>
      </c>
      <c r="G2809">
        <v>57</v>
      </c>
      <c r="H2809">
        <v>2</v>
      </c>
      <c r="I2809">
        <v>1</v>
      </c>
      <c r="J2809">
        <v>4</v>
      </c>
      <c r="K2809">
        <v>10</v>
      </c>
      <c r="L2809">
        <v>8</v>
      </c>
      <c r="M2809">
        <v>32</v>
      </c>
      <c r="N2809">
        <v>3</v>
      </c>
      <c r="O2809">
        <v>0</v>
      </c>
      <c r="P2809">
        <v>20</v>
      </c>
      <c r="Q2809">
        <v>0</v>
      </c>
      <c r="R2809">
        <v>0</v>
      </c>
    </row>
    <row r="2810" spans="1:18" x14ac:dyDescent="0.3">
      <c r="A2810" s="20">
        <v>2024</v>
      </c>
      <c r="B2810" s="20" t="s">
        <v>56</v>
      </c>
      <c r="C2810" s="20" t="s">
        <v>761</v>
      </c>
      <c r="D2810" s="20" t="s">
        <v>362</v>
      </c>
      <c r="E2810" s="20">
        <v>1</v>
      </c>
      <c r="F2810" s="20" t="s">
        <v>58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3">
      <c r="A2811" s="20">
        <v>2024</v>
      </c>
      <c r="B2811" s="20" t="s">
        <v>56</v>
      </c>
      <c r="C2811" s="20" t="s">
        <v>761</v>
      </c>
      <c r="D2811" s="20" t="s">
        <v>362</v>
      </c>
      <c r="E2811" s="20">
        <v>2</v>
      </c>
      <c r="F2811" s="20" t="s">
        <v>25</v>
      </c>
      <c r="G2811">
        <v>957</v>
      </c>
      <c r="H2811">
        <v>0</v>
      </c>
      <c r="I2811">
        <v>0</v>
      </c>
      <c r="J2811">
        <v>2</v>
      </c>
      <c r="K2811">
        <v>521</v>
      </c>
      <c r="L2811">
        <v>372</v>
      </c>
      <c r="M2811">
        <v>62</v>
      </c>
      <c r="N2811">
        <v>0</v>
      </c>
      <c r="O2811">
        <v>0</v>
      </c>
      <c r="P2811">
        <v>0</v>
      </c>
      <c r="Q2811">
        <v>555</v>
      </c>
      <c r="R2811">
        <v>402</v>
      </c>
    </row>
    <row r="2812" spans="1:18" x14ac:dyDescent="0.3">
      <c r="A2812" s="20">
        <v>2024</v>
      </c>
      <c r="B2812" s="20" t="s">
        <v>56</v>
      </c>
      <c r="C2812" s="20" t="s">
        <v>761</v>
      </c>
      <c r="D2812" s="20" t="s">
        <v>362</v>
      </c>
      <c r="E2812" s="20">
        <v>3</v>
      </c>
      <c r="F2812" s="20" t="s">
        <v>59</v>
      </c>
      <c r="G2812">
        <v>1245</v>
      </c>
      <c r="H2812">
        <v>131</v>
      </c>
      <c r="I2812">
        <v>266</v>
      </c>
      <c r="J2812">
        <v>805</v>
      </c>
      <c r="K2812">
        <v>42</v>
      </c>
      <c r="L2812">
        <v>0</v>
      </c>
      <c r="M2812">
        <v>1</v>
      </c>
      <c r="N2812">
        <v>144</v>
      </c>
      <c r="O2812">
        <v>284</v>
      </c>
      <c r="P2812">
        <v>817</v>
      </c>
      <c r="Q2812">
        <v>0</v>
      </c>
      <c r="R2812">
        <v>0</v>
      </c>
    </row>
    <row r="2813" spans="1:18" x14ac:dyDescent="0.3">
      <c r="A2813" s="20">
        <v>2024</v>
      </c>
      <c r="B2813" s="20" t="s">
        <v>56</v>
      </c>
      <c r="C2813" s="20" t="s">
        <v>761</v>
      </c>
      <c r="D2813" s="20" t="s">
        <v>362</v>
      </c>
      <c r="E2813" s="20">
        <v>4</v>
      </c>
      <c r="F2813" s="20" t="s">
        <v>60</v>
      </c>
      <c r="G2813">
        <v>163</v>
      </c>
      <c r="H2813">
        <v>36</v>
      </c>
      <c r="I2813">
        <v>26</v>
      </c>
      <c r="J2813">
        <v>30</v>
      </c>
      <c r="K2813">
        <v>12</v>
      </c>
      <c r="L2813">
        <v>5</v>
      </c>
      <c r="M2813">
        <v>54</v>
      </c>
      <c r="N2813">
        <v>39</v>
      </c>
      <c r="O2813">
        <v>26</v>
      </c>
      <c r="P2813">
        <v>39</v>
      </c>
      <c r="Q2813">
        <v>0</v>
      </c>
      <c r="R2813">
        <v>0</v>
      </c>
    </row>
    <row r="2814" spans="1:18" x14ac:dyDescent="0.3">
      <c r="A2814" s="20">
        <v>2024</v>
      </c>
      <c r="B2814" s="20" t="s">
        <v>56</v>
      </c>
      <c r="C2814" s="20" t="s">
        <v>762</v>
      </c>
      <c r="D2814" s="20" t="s">
        <v>363</v>
      </c>
      <c r="E2814" s="20">
        <v>1</v>
      </c>
      <c r="F2814" s="20" t="s">
        <v>58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x14ac:dyDescent="0.3">
      <c r="A2815" s="20">
        <v>2024</v>
      </c>
      <c r="B2815" s="20" t="s">
        <v>56</v>
      </c>
      <c r="C2815" s="20" t="s">
        <v>762</v>
      </c>
      <c r="D2815" s="20" t="s">
        <v>363</v>
      </c>
      <c r="E2815" s="20">
        <v>2</v>
      </c>
      <c r="F2815" s="20" t="s">
        <v>25</v>
      </c>
      <c r="G2815">
        <v>1088</v>
      </c>
      <c r="H2815">
        <v>0</v>
      </c>
      <c r="I2815">
        <v>0</v>
      </c>
      <c r="J2815">
        <v>1</v>
      </c>
      <c r="K2815">
        <v>604</v>
      </c>
      <c r="L2815">
        <v>443</v>
      </c>
      <c r="M2815">
        <v>40</v>
      </c>
      <c r="N2815">
        <v>0</v>
      </c>
      <c r="O2815">
        <v>0</v>
      </c>
      <c r="P2815">
        <v>0</v>
      </c>
      <c r="Q2815">
        <v>641</v>
      </c>
      <c r="R2815">
        <v>447</v>
      </c>
    </row>
    <row r="2816" spans="1:18" x14ac:dyDescent="0.3">
      <c r="A2816" s="20">
        <v>2024</v>
      </c>
      <c r="B2816" s="20" t="s">
        <v>56</v>
      </c>
      <c r="C2816" s="20" t="s">
        <v>762</v>
      </c>
      <c r="D2816" s="20" t="s">
        <v>363</v>
      </c>
      <c r="E2816" s="20">
        <v>3</v>
      </c>
      <c r="F2816" s="20" t="s">
        <v>59</v>
      </c>
      <c r="G2816">
        <v>1227</v>
      </c>
      <c r="H2816">
        <v>160</v>
      </c>
      <c r="I2816">
        <v>244</v>
      </c>
      <c r="J2816">
        <v>732</v>
      </c>
      <c r="K2816">
        <v>64</v>
      </c>
      <c r="L2816">
        <v>2</v>
      </c>
      <c r="M2816">
        <v>25</v>
      </c>
      <c r="N2816">
        <v>176</v>
      </c>
      <c r="O2816">
        <v>253</v>
      </c>
      <c r="P2816">
        <v>773</v>
      </c>
      <c r="Q2816">
        <v>0</v>
      </c>
      <c r="R2816">
        <v>0</v>
      </c>
    </row>
    <row r="2817" spans="1:18" x14ac:dyDescent="0.3">
      <c r="A2817" s="20">
        <v>2024</v>
      </c>
      <c r="B2817" s="20" t="s">
        <v>56</v>
      </c>
      <c r="C2817" s="20" t="s">
        <v>762</v>
      </c>
      <c r="D2817" s="20" t="s">
        <v>363</v>
      </c>
      <c r="E2817" s="20">
        <v>4</v>
      </c>
      <c r="F2817" s="20" t="s">
        <v>60</v>
      </c>
      <c r="G2817">
        <v>571</v>
      </c>
      <c r="H2817">
        <v>202</v>
      </c>
      <c r="I2817">
        <v>96</v>
      </c>
      <c r="J2817">
        <v>162</v>
      </c>
      <c r="K2817">
        <v>55</v>
      </c>
      <c r="L2817">
        <v>6</v>
      </c>
      <c r="M2817">
        <v>50</v>
      </c>
      <c r="N2817">
        <v>209</v>
      </c>
      <c r="O2817">
        <v>93</v>
      </c>
      <c r="P2817">
        <v>187</v>
      </c>
      <c r="Q2817">
        <v>32</v>
      </c>
      <c r="R2817">
        <v>0</v>
      </c>
    </row>
    <row r="2818" spans="1:18" x14ac:dyDescent="0.3">
      <c r="A2818" s="20">
        <v>2024</v>
      </c>
      <c r="B2818" s="20" t="s">
        <v>56</v>
      </c>
      <c r="C2818" s="20" t="s">
        <v>763</v>
      </c>
      <c r="D2818" s="20" t="s">
        <v>364</v>
      </c>
      <c r="E2818" s="20">
        <v>1</v>
      </c>
      <c r="F2818" s="20" t="s">
        <v>58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x14ac:dyDescent="0.3">
      <c r="A2819" s="20">
        <v>2024</v>
      </c>
      <c r="B2819" s="20" t="s">
        <v>56</v>
      </c>
      <c r="C2819" s="20" t="s">
        <v>763</v>
      </c>
      <c r="D2819" s="20" t="s">
        <v>364</v>
      </c>
      <c r="E2819" s="20">
        <v>2</v>
      </c>
      <c r="F2819" s="20" t="s">
        <v>25</v>
      </c>
      <c r="G2819">
        <v>1210</v>
      </c>
      <c r="H2819">
        <v>0</v>
      </c>
      <c r="I2819">
        <v>0</v>
      </c>
      <c r="J2819">
        <v>76</v>
      </c>
      <c r="K2819">
        <v>727</v>
      </c>
      <c r="L2819">
        <v>375</v>
      </c>
      <c r="M2819">
        <v>32</v>
      </c>
      <c r="N2819">
        <v>0</v>
      </c>
      <c r="O2819">
        <v>0</v>
      </c>
      <c r="P2819">
        <v>0</v>
      </c>
      <c r="Q2819">
        <v>758</v>
      </c>
      <c r="R2819">
        <v>452</v>
      </c>
    </row>
    <row r="2820" spans="1:18" x14ac:dyDescent="0.3">
      <c r="A2820" s="20">
        <v>2024</v>
      </c>
      <c r="B2820" s="20" t="s">
        <v>56</v>
      </c>
      <c r="C2820" s="20" t="s">
        <v>763</v>
      </c>
      <c r="D2820" s="20" t="s">
        <v>364</v>
      </c>
      <c r="E2820" s="20">
        <v>3</v>
      </c>
      <c r="F2820" s="20" t="s">
        <v>59</v>
      </c>
      <c r="G2820">
        <v>1436</v>
      </c>
      <c r="H2820">
        <v>165</v>
      </c>
      <c r="I2820">
        <v>345</v>
      </c>
      <c r="J2820">
        <v>899</v>
      </c>
      <c r="K2820">
        <v>25</v>
      </c>
      <c r="L2820">
        <v>1</v>
      </c>
      <c r="M2820">
        <v>1</v>
      </c>
      <c r="N2820">
        <v>179</v>
      </c>
      <c r="O2820">
        <v>371</v>
      </c>
      <c r="P2820">
        <v>885</v>
      </c>
      <c r="Q2820">
        <v>0</v>
      </c>
      <c r="R2820">
        <v>0</v>
      </c>
    </row>
    <row r="2821" spans="1:18" x14ac:dyDescent="0.3">
      <c r="A2821" s="20">
        <v>2024</v>
      </c>
      <c r="B2821" s="20" t="s">
        <v>56</v>
      </c>
      <c r="C2821" s="20" t="s">
        <v>763</v>
      </c>
      <c r="D2821" s="20" t="s">
        <v>364</v>
      </c>
      <c r="E2821" s="20">
        <v>4</v>
      </c>
      <c r="F2821" s="20" t="s">
        <v>60</v>
      </c>
      <c r="G2821">
        <v>67</v>
      </c>
      <c r="H2821">
        <v>0</v>
      </c>
      <c r="I2821">
        <v>2</v>
      </c>
      <c r="J2821">
        <v>5</v>
      </c>
      <c r="K2821">
        <v>10</v>
      </c>
      <c r="L2821">
        <v>7</v>
      </c>
      <c r="M2821">
        <v>43</v>
      </c>
      <c r="N2821">
        <v>0</v>
      </c>
      <c r="O2821">
        <v>3</v>
      </c>
      <c r="P2821">
        <v>14</v>
      </c>
      <c r="Q2821">
        <v>0</v>
      </c>
      <c r="R2821">
        <v>0</v>
      </c>
    </row>
    <row r="2822" spans="1:18" x14ac:dyDescent="0.3">
      <c r="A2822" s="20">
        <v>2024</v>
      </c>
      <c r="B2822" s="20" t="s">
        <v>56</v>
      </c>
      <c r="C2822" s="20" t="s">
        <v>764</v>
      </c>
      <c r="D2822" s="20" t="s">
        <v>365</v>
      </c>
      <c r="E2822" s="20">
        <v>1</v>
      </c>
      <c r="F2822" s="20" t="s">
        <v>58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 x14ac:dyDescent="0.3">
      <c r="A2823" s="20">
        <v>2024</v>
      </c>
      <c r="B2823" s="20" t="s">
        <v>56</v>
      </c>
      <c r="C2823" s="20" t="s">
        <v>764</v>
      </c>
      <c r="D2823" s="20" t="s">
        <v>365</v>
      </c>
      <c r="E2823" s="20">
        <v>2</v>
      </c>
      <c r="F2823" s="20" t="s">
        <v>25</v>
      </c>
      <c r="G2823">
        <v>216</v>
      </c>
      <c r="H2823">
        <v>0</v>
      </c>
      <c r="I2823">
        <v>0</v>
      </c>
      <c r="J2823">
        <v>1</v>
      </c>
      <c r="K2823">
        <v>121</v>
      </c>
      <c r="L2823">
        <v>87</v>
      </c>
      <c r="M2823">
        <v>7</v>
      </c>
      <c r="N2823">
        <v>0</v>
      </c>
      <c r="O2823">
        <v>0</v>
      </c>
      <c r="P2823">
        <v>0</v>
      </c>
      <c r="Q2823">
        <v>125</v>
      </c>
      <c r="R2823">
        <v>91</v>
      </c>
    </row>
    <row r="2824" spans="1:18" x14ac:dyDescent="0.3">
      <c r="A2824" s="20">
        <v>2024</v>
      </c>
      <c r="B2824" s="20" t="s">
        <v>56</v>
      </c>
      <c r="C2824" s="20" t="s">
        <v>764</v>
      </c>
      <c r="D2824" s="20" t="s">
        <v>365</v>
      </c>
      <c r="E2824" s="20">
        <v>3</v>
      </c>
      <c r="F2824" s="20" t="s">
        <v>59</v>
      </c>
      <c r="G2824">
        <v>309</v>
      </c>
      <c r="H2824">
        <v>56</v>
      </c>
      <c r="I2824">
        <v>56</v>
      </c>
      <c r="J2824">
        <v>188</v>
      </c>
      <c r="K2824">
        <v>9</v>
      </c>
      <c r="L2824">
        <v>0</v>
      </c>
      <c r="M2824">
        <v>0</v>
      </c>
      <c r="N2824">
        <v>57</v>
      </c>
      <c r="O2824">
        <v>65</v>
      </c>
      <c r="P2824">
        <v>187</v>
      </c>
      <c r="Q2824">
        <v>0</v>
      </c>
      <c r="R2824">
        <v>0</v>
      </c>
    </row>
    <row r="2825" spans="1:18" x14ac:dyDescent="0.3">
      <c r="A2825" s="20">
        <v>2024</v>
      </c>
      <c r="B2825" s="20" t="s">
        <v>56</v>
      </c>
      <c r="C2825" s="20" t="s">
        <v>764</v>
      </c>
      <c r="D2825" s="20" t="s">
        <v>365</v>
      </c>
      <c r="E2825" s="20">
        <v>4</v>
      </c>
      <c r="F2825" s="20" t="s">
        <v>60</v>
      </c>
      <c r="G2825">
        <v>26</v>
      </c>
      <c r="H2825">
        <v>0</v>
      </c>
      <c r="I2825">
        <v>0</v>
      </c>
      <c r="J2825">
        <v>4</v>
      </c>
      <c r="K2825">
        <v>2</v>
      </c>
      <c r="L2825">
        <v>2</v>
      </c>
      <c r="M2825">
        <v>18</v>
      </c>
      <c r="N2825">
        <v>0</v>
      </c>
      <c r="O2825">
        <v>0</v>
      </c>
      <c r="P2825">
        <v>7</v>
      </c>
      <c r="Q2825">
        <v>0</v>
      </c>
      <c r="R2825">
        <v>0</v>
      </c>
    </row>
    <row r="2826" spans="1:18" x14ac:dyDescent="0.3">
      <c r="A2826" s="20">
        <v>2024</v>
      </c>
      <c r="B2826" s="20" t="s">
        <v>56</v>
      </c>
      <c r="C2826" s="20" t="s">
        <v>765</v>
      </c>
      <c r="D2826" s="20" t="s">
        <v>366</v>
      </c>
      <c r="E2826" s="20">
        <v>1</v>
      </c>
      <c r="F2826" s="20" t="s">
        <v>58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3">
      <c r="A2827" s="20">
        <v>2024</v>
      </c>
      <c r="B2827" s="20" t="s">
        <v>56</v>
      </c>
      <c r="C2827" s="20" t="s">
        <v>765</v>
      </c>
      <c r="D2827" s="20" t="s">
        <v>366</v>
      </c>
      <c r="E2827" s="20">
        <v>2</v>
      </c>
      <c r="F2827" s="20" t="s">
        <v>25</v>
      </c>
      <c r="G2827">
        <v>1620</v>
      </c>
      <c r="H2827">
        <v>0</v>
      </c>
      <c r="I2827">
        <v>73</v>
      </c>
      <c r="J2827">
        <v>238</v>
      </c>
      <c r="K2827">
        <v>732</v>
      </c>
      <c r="L2827">
        <v>523</v>
      </c>
      <c r="M2827">
        <v>54</v>
      </c>
      <c r="N2827">
        <v>0</v>
      </c>
      <c r="O2827">
        <v>84</v>
      </c>
      <c r="P2827">
        <v>237</v>
      </c>
      <c r="Q2827">
        <v>803</v>
      </c>
      <c r="R2827">
        <v>484</v>
      </c>
    </row>
    <row r="2828" spans="1:18" x14ac:dyDescent="0.3">
      <c r="A2828" s="20">
        <v>2024</v>
      </c>
      <c r="B2828" s="20" t="s">
        <v>56</v>
      </c>
      <c r="C2828" s="20" t="s">
        <v>765</v>
      </c>
      <c r="D2828" s="20" t="s">
        <v>366</v>
      </c>
      <c r="E2828" s="20">
        <v>3</v>
      </c>
      <c r="F2828" s="20" t="s">
        <v>59</v>
      </c>
      <c r="G2828">
        <v>1549</v>
      </c>
      <c r="H2828">
        <v>194</v>
      </c>
      <c r="I2828">
        <v>351</v>
      </c>
      <c r="J2828">
        <v>944</v>
      </c>
      <c r="K2828">
        <v>60</v>
      </c>
      <c r="L2828">
        <v>0</v>
      </c>
      <c r="M2828">
        <v>0</v>
      </c>
      <c r="N2828">
        <v>210</v>
      </c>
      <c r="O2828">
        <v>374</v>
      </c>
      <c r="P2828">
        <v>965</v>
      </c>
      <c r="Q2828">
        <v>0</v>
      </c>
      <c r="R2828">
        <v>0</v>
      </c>
    </row>
    <row r="2829" spans="1:18" x14ac:dyDescent="0.3">
      <c r="A2829" s="20">
        <v>2024</v>
      </c>
      <c r="B2829" s="20" t="s">
        <v>56</v>
      </c>
      <c r="C2829" s="20" t="s">
        <v>765</v>
      </c>
      <c r="D2829" s="20" t="s">
        <v>366</v>
      </c>
      <c r="E2829" s="20">
        <v>4</v>
      </c>
      <c r="F2829" s="20" t="s">
        <v>60</v>
      </c>
      <c r="G2829">
        <v>110</v>
      </c>
      <c r="H2829">
        <v>13</v>
      </c>
      <c r="I2829">
        <v>9</v>
      </c>
      <c r="J2829">
        <v>12</v>
      </c>
      <c r="K2829">
        <v>11</v>
      </c>
      <c r="L2829">
        <v>11</v>
      </c>
      <c r="M2829">
        <v>54</v>
      </c>
      <c r="N2829">
        <v>14</v>
      </c>
      <c r="O2829">
        <v>9</v>
      </c>
      <c r="P2829">
        <v>30</v>
      </c>
      <c r="Q2829">
        <v>0</v>
      </c>
      <c r="R2829">
        <v>0</v>
      </c>
    </row>
    <row r="2830" spans="1:18" x14ac:dyDescent="0.3">
      <c r="A2830" s="20">
        <v>2024</v>
      </c>
      <c r="B2830" s="20" t="s">
        <v>56</v>
      </c>
      <c r="C2830" s="20" t="s">
        <v>766</v>
      </c>
      <c r="D2830" s="20" t="s">
        <v>367</v>
      </c>
      <c r="E2830" s="20">
        <v>1</v>
      </c>
      <c r="F2830" s="20" t="s">
        <v>58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3">
      <c r="A2831" s="20">
        <v>2024</v>
      </c>
      <c r="B2831" s="20" t="s">
        <v>56</v>
      </c>
      <c r="C2831" s="20" t="s">
        <v>766</v>
      </c>
      <c r="D2831" s="20" t="s">
        <v>367</v>
      </c>
      <c r="E2831" s="20">
        <v>2</v>
      </c>
      <c r="F2831" s="20" t="s">
        <v>25</v>
      </c>
      <c r="G2831">
        <v>369</v>
      </c>
      <c r="H2831">
        <v>0</v>
      </c>
      <c r="I2831">
        <v>0</v>
      </c>
      <c r="J2831">
        <v>1</v>
      </c>
      <c r="K2831">
        <v>203</v>
      </c>
      <c r="L2831">
        <v>141</v>
      </c>
      <c r="M2831">
        <v>24</v>
      </c>
      <c r="N2831">
        <v>0</v>
      </c>
      <c r="O2831">
        <v>0</v>
      </c>
      <c r="P2831">
        <v>0</v>
      </c>
      <c r="Q2831">
        <v>210</v>
      </c>
      <c r="R2831">
        <v>159</v>
      </c>
    </row>
    <row r="2832" spans="1:18" x14ac:dyDescent="0.3">
      <c r="A2832" s="20">
        <v>2024</v>
      </c>
      <c r="B2832" s="20" t="s">
        <v>56</v>
      </c>
      <c r="C2832" s="20" t="s">
        <v>766</v>
      </c>
      <c r="D2832" s="20" t="s">
        <v>367</v>
      </c>
      <c r="E2832" s="20">
        <v>3</v>
      </c>
      <c r="F2832" s="20" t="s">
        <v>59</v>
      </c>
      <c r="G2832">
        <v>475</v>
      </c>
      <c r="H2832">
        <v>44</v>
      </c>
      <c r="I2832">
        <v>104</v>
      </c>
      <c r="J2832">
        <v>296</v>
      </c>
      <c r="K2832">
        <v>31</v>
      </c>
      <c r="L2832">
        <v>0</v>
      </c>
      <c r="M2832">
        <v>0</v>
      </c>
      <c r="N2832">
        <v>49</v>
      </c>
      <c r="O2832">
        <v>112</v>
      </c>
      <c r="P2832">
        <v>314</v>
      </c>
      <c r="Q2832">
        <v>0</v>
      </c>
      <c r="R2832">
        <v>0</v>
      </c>
    </row>
    <row r="2833" spans="1:18" x14ac:dyDescent="0.3">
      <c r="A2833" s="20">
        <v>2024</v>
      </c>
      <c r="B2833" s="20" t="s">
        <v>56</v>
      </c>
      <c r="C2833" s="20" t="s">
        <v>766</v>
      </c>
      <c r="D2833" s="20" t="s">
        <v>367</v>
      </c>
      <c r="E2833" s="20">
        <v>4</v>
      </c>
      <c r="F2833" s="20" t="s">
        <v>60</v>
      </c>
      <c r="G2833">
        <v>48</v>
      </c>
      <c r="H2833">
        <v>2</v>
      </c>
      <c r="I2833">
        <v>0</v>
      </c>
      <c r="J2833">
        <v>9</v>
      </c>
      <c r="K2833">
        <v>8</v>
      </c>
      <c r="L2833">
        <v>11</v>
      </c>
      <c r="M2833">
        <v>18</v>
      </c>
      <c r="N2833">
        <v>2</v>
      </c>
      <c r="O2833">
        <v>0</v>
      </c>
      <c r="P2833">
        <v>17</v>
      </c>
      <c r="Q2833">
        <v>0</v>
      </c>
      <c r="R2833">
        <v>0</v>
      </c>
    </row>
    <row r="2834" spans="1:18" x14ac:dyDescent="0.3">
      <c r="A2834" s="20">
        <v>2024</v>
      </c>
      <c r="B2834" s="20" t="s">
        <v>56</v>
      </c>
      <c r="C2834" s="20" t="s">
        <v>767</v>
      </c>
      <c r="D2834" s="20" t="s">
        <v>368</v>
      </c>
      <c r="E2834" s="20">
        <v>1</v>
      </c>
      <c r="F2834" s="20" t="s">
        <v>58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3">
      <c r="A2835" s="20">
        <v>2024</v>
      </c>
      <c r="B2835" s="20" t="s">
        <v>56</v>
      </c>
      <c r="C2835" s="20" t="s">
        <v>767</v>
      </c>
      <c r="D2835" s="20" t="s">
        <v>368</v>
      </c>
      <c r="E2835" s="20">
        <v>2</v>
      </c>
      <c r="F2835" s="20" t="s">
        <v>25</v>
      </c>
      <c r="G2835">
        <v>3764</v>
      </c>
      <c r="H2835">
        <v>0</v>
      </c>
      <c r="I2835">
        <v>0</v>
      </c>
      <c r="J2835">
        <v>8</v>
      </c>
      <c r="K2835">
        <v>2180</v>
      </c>
      <c r="L2835">
        <v>1429</v>
      </c>
      <c r="M2835">
        <v>147</v>
      </c>
      <c r="N2835">
        <v>0</v>
      </c>
      <c r="O2835">
        <v>0</v>
      </c>
      <c r="P2835">
        <v>0</v>
      </c>
      <c r="Q2835">
        <v>2137</v>
      </c>
      <c r="R2835">
        <v>1566</v>
      </c>
    </row>
    <row r="2836" spans="1:18" x14ac:dyDescent="0.3">
      <c r="A2836" s="20">
        <v>2024</v>
      </c>
      <c r="B2836" s="20" t="s">
        <v>56</v>
      </c>
      <c r="C2836" s="20" t="s">
        <v>767</v>
      </c>
      <c r="D2836" s="20" t="s">
        <v>368</v>
      </c>
      <c r="E2836" s="20">
        <v>3</v>
      </c>
      <c r="F2836" s="20" t="s">
        <v>59</v>
      </c>
      <c r="G2836">
        <v>4197</v>
      </c>
      <c r="H2836">
        <v>374</v>
      </c>
      <c r="I2836">
        <v>944</v>
      </c>
      <c r="J2836">
        <v>2717</v>
      </c>
      <c r="K2836">
        <v>108</v>
      </c>
      <c r="L2836">
        <v>2</v>
      </c>
      <c r="M2836">
        <v>52</v>
      </c>
      <c r="N2836">
        <v>415</v>
      </c>
      <c r="O2836">
        <v>1006</v>
      </c>
      <c r="P2836">
        <v>2721</v>
      </c>
      <c r="Q2836">
        <v>0</v>
      </c>
      <c r="R2836">
        <v>0</v>
      </c>
    </row>
    <row r="2837" spans="1:18" x14ac:dyDescent="0.3">
      <c r="A2837" s="20">
        <v>2024</v>
      </c>
      <c r="B2837" s="20" t="s">
        <v>56</v>
      </c>
      <c r="C2837" s="20" t="s">
        <v>767</v>
      </c>
      <c r="D2837" s="20" t="s">
        <v>368</v>
      </c>
      <c r="E2837" s="20">
        <v>4</v>
      </c>
      <c r="F2837" s="20" t="s">
        <v>60</v>
      </c>
      <c r="G2837">
        <v>781</v>
      </c>
      <c r="H2837">
        <v>110</v>
      </c>
      <c r="I2837">
        <v>111</v>
      </c>
      <c r="J2837">
        <v>308</v>
      </c>
      <c r="K2837">
        <v>152</v>
      </c>
      <c r="L2837">
        <v>22</v>
      </c>
      <c r="M2837">
        <v>78</v>
      </c>
      <c r="N2837">
        <v>118</v>
      </c>
      <c r="O2837">
        <v>110</v>
      </c>
      <c r="P2837">
        <v>323</v>
      </c>
      <c r="Q2837">
        <v>129</v>
      </c>
      <c r="R2837">
        <v>17</v>
      </c>
    </row>
    <row r="2838" spans="1:18" x14ac:dyDescent="0.3">
      <c r="A2838" s="20">
        <v>2024</v>
      </c>
      <c r="B2838" s="20" t="s">
        <v>56</v>
      </c>
      <c r="C2838" s="20" t="s">
        <v>768</v>
      </c>
      <c r="D2838" s="20" t="s">
        <v>369</v>
      </c>
      <c r="E2838" s="20">
        <v>1</v>
      </c>
      <c r="F2838" s="20" t="s">
        <v>58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3">
      <c r="A2839" s="20">
        <v>2024</v>
      </c>
      <c r="B2839" s="20" t="s">
        <v>56</v>
      </c>
      <c r="C2839" s="20" t="s">
        <v>768</v>
      </c>
      <c r="D2839" s="20" t="s">
        <v>369</v>
      </c>
      <c r="E2839" s="20">
        <v>2</v>
      </c>
      <c r="F2839" s="20" t="s">
        <v>25</v>
      </c>
      <c r="G2839">
        <v>2715</v>
      </c>
      <c r="H2839">
        <v>0</v>
      </c>
      <c r="I2839">
        <v>0</v>
      </c>
      <c r="J2839">
        <v>3</v>
      </c>
      <c r="K2839">
        <v>1345</v>
      </c>
      <c r="L2839">
        <v>1191</v>
      </c>
      <c r="M2839">
        <v>176</v>
      </c>
      <c r="N2839">
        <v>0</v>
      </c>
      <c r="O2839">
        <v>0</v>
      </c>
      <c r="P2839">
        <v>0</v>
      </c>
      <c r="Q2839">
        <v>1407</v>
      </c>
      <c r="R2839">
        <v>1243</v>
      </c>
    </row>
    <row r="2840" spans="1:18" x14ac:dyDescent="0.3">
      <c r="A2840" s="20">
        <v>2024</v>
      </c>
      <c r="B2840" s="20" t="s">
        <v>56</v>
      </c>
      <c r="C2840" s="20" t="s">
        <v>768</v>
      </c>
      <c r="D2840" s="20" t="s">
        <v>369</v>
      </c>
      <c r="E2840" s="20">
        <v>3</v>
      </c>
      <c r="F2840" s="20" t="s">
        <v>59</v>
      </c>
      <c r="G2840">
        <v>3509</v>
      </c>
      <c r="H2840">
        <v>571</v>
      </c>
      <c r="I2840">
        <v>717</v>
      </c>
      <c r="J2840">
        <v>2025</v>
      </c>
      <c r="K2840">
        <v>127</v>
      </c>
      <c r="L2840">
        <v>9</v>
      </c>
      <c r="M2840">
        <v>60</v>
      </c>
      <c r="N2840">
        <v>616</v>
      </c>
      <c r="O2840">
        <v>744</v>
      </c>
      <c r="P2840">
        <v>2080</v>
      </c>
      <c r="Q2840">
        <v>0</v>
      </c>
      <c r="R2840">
        <v>0</v>
      </c>
    </row>
    <row r="2841" spans="1:18" x14ac:dyDescent="0.3">
      <c r="A2841" s="20">
        <v>2024</v>
      </c>
      <c r="B2841" s="20" t="s">
        <v>56</v>
      </c>
      <c r="C2841" s="20" t="s">
        <v>768</v>
      </c>
      <c r="D2841" s="20" t="s">
        <v>369</v>
      </c>
      <c r="E2841" s="20">
        <v>4</v>
      </c>
      <c r="F2841" s="20" t="s">
        <v>60</v>
      </c>
      <c r="G2841">
        <v>1745</v>
      </c>
      <c r="H2841">
        <v>107</v>
      </c>
      <c r="I2841">
        <v>123</v>
      </c>
      <c r="J2841">
        <v>287</v>
      </c>
      <c r="K2841">
        <v>243</v>
      </c>
      <c r="L2841">
        <v>371</v>
      </c>
      <c r="M2841">
        <v>614</v>
      </c>
      <c r="N2841">
        <v>115</v>
      </c>
      <c r="O2841">
        <v>125</v>
      </c>
      <c r="P2841">
        <v>264</v>
      </c>
      <c r="Q2841">
        <v>227</v>
      </c>
      <c r="R2841">
        <v>303</v>
      </c>
    </row>
    <row r="2842" spans="1:18" x14ac:dyDescent="0.3">
      <c r="A2842" s="20">
        <v>2024</v>
      </c>
      <c r="B2842" s="20" t="s">
        <v>56</v>
      </c>
      <c r="C2842" s="20" t="s">
        <v>769</v>
      </c>
      <c r="D2842" s="20" t="s">
        <v>370</v>
      </c>
      <c r="E2842" s="20">
        <v>1</v>
      </c>
      <c r="F2842" s="20" t="s">
        <v>58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 x14ac:dyDescent="0.3">
      <c r="A2843" s="20">
        <v>2024</v>
      </c>
      <c r="B2843" s="20" t="s">
        <v>56</v>
      </c>
      <c r="C2843" s="20" t="s">
        <v>769</v>
      </c>
      <c r="D2843" s="20" t="s">
        <v>370</v>
      </c>
      <c r="E2843" s="20">
        <v>2</v>
      </c>
      <c r="F2843" s="20" t="s">
        <v>25</v>
      </c>
      <c r="G2843">
        <v>5404</v>
      </c>
      <c r="H2843">
        <v>0</v>
      </c>
      <c r="I2843">
        <v>0</v>
      </c>
      <c r="J2843">
        <v>13</v>
      </c>
      <c r="K2843">
        <v>2942</v>
      </c>
      <c r="L2843">
        <v>2197</v>
      </c>
      <c r="M2843">
        <v>252</v>
      </c>
      <c r="N2843">
        <v>0</v>
      </c>
      <c r="O2843">
        <v>0</v>
      </c>
      <c r="P2843">
        <v>0</v>
      </c>
      <c r="Q2843">
        <v>3223</v>
      </c>
      <c r="R2843">
        <v>2013</v>
      </c>
    </row>
    <row r="2844" spans="1:18" x14ac:dyDescent="0.3">
      <c r="A2844" s="20">
        <v>2024</v>
      </c>
      <c r="B2844" s="20" t="s">
        <v>56</v>
      </c>
      <c r="C2844" s="20" t="s">
        <v>769</v>
      </c>
      <c r="D2844" s="20" t="s">
        <v>370</v>
      </c>
      <c r="E2844" s="20">
        <v>3</v>
      </c>
      <c r="F2844" s="20" t="s">
        <v>59</v>
      </c>
      <c r="G2844">
        <v>7253</v>
      </c>
      <c r="H2844">
        <v>1041</v>
      </c>
      <c r="I2844">
        <v>1473</v>
      </c>
      <c r="J2844">
        <v>4345</v>
      </c>
      <c r="K2844">
        <v>360</v>
      </c>
      <c r="L2844">
        <v>6</v>
      </c>
      <c r="M2844">
        <v>28</v>
      </c>
      <c r="N2844">
        <v>1142</v>
      </c>
      <c r="O2844">
        <v>1514</v>
      </c>
      <c r="P2844">
        <v>4564</v>
      </c>
      <c r="Q2844">
        <v>0</v>
      </c>
      <c r="R2844">
        <v>0</v>
      </c>
    </row>
    <row r="2845" spans="1:18" x14ac:dyDescent="0.3">
      <c r="A2845" s="20">
        <v>2024</v>
      </c>
      <c r="B2845" s="20" t="s">
        <v>56</v>
      </c>
      <c r="C2845" s="20" t="s">
        <v>769</v>
      </c>
      <c r="D2845" s="20" t="s">
        <v>370</v>
      </c>
      <c r="E2845" s="20">
        <v>4</v>
      </c>
      <c r="F2845" s="20" t="s">
        <v>60</v>
      </c>
      <c r="G2845">
        <v>2796</v>
      </c>
      <c r="H2845">
        <v>643</v>
      </c>
      <c r="I2845">
        <v>558</v>
      </c>
      <c r="J2845">
        <v>748</v>
      </c>
      <c r="K2845">
        <v>528</v>
      </c>
      <c r="L2845">
        <v>231</v>
      </c>
      <c r="M2845">
        <v>88</v>
      </c>
      <c r="N2845">
        <v>699</v>
      </c>
      <c r="O2845">
        <v>546</v>
      </c>
      <c r="P2845">
        <v>701</v>
      </c>
      <c r="Q2845">
        <v>516</v>
      </c>
      <c r="R2845">
        <v>248</v>
      </c>
    </row>
    <row r="2846" spans="1:18" x14ac:dyDescent="0.3">
      <c r="A2846" s="20">
        <v>2024</v>
      </c>
      <c r="B2846" s="20" t="s">
        <v>56</v>
      </c>
      <c r="C2846" s="20" t="s">
        <v>770</v>
      </c>
      <c r="D2846" s="20" t="s">
        <v>371</v>
      </c>
      <c r="E2846" s="20">
        <v>1</v>
      </c>
      <c r="F2846" s="20" t="s">
        <v>58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 x14ac:dyDescent="0.3">
      <c r="A2847" s="20">
        <v>2024</v>
      </c>
      <c r="B2847" s="20" t="s">
        <v>56</v>
      </c>
      <c r="C2847" s="20" t="s">
        <v>770</v>
      </c>
      <c r="D2847" s="20" t="s">
        <v>371</v>
      </c>
      <c r="E2847" s="20">
        <v>2</v>
      </c>
      <c r="F2847" s="20" t="s">
        <v>25</v>
      </c>
      <c r="G2847">
        <v>1039</v>
      </c>
      <c r="H2847">
        <v>0</v>
      </c>
      <c r="I2847">
        <v>0</v>
      </c>
      <c r="J2847">
        <v>47</v>
      </c>
      <c r="K2847">
        <v>567</v>
      </c>
      <c r="L2847">
        <v>356</v>
      </c>
      <c r="M2847">
        <v>69</v>
      </c>
      <c r="N2847">
        <v>0</v>
      </c>
      <c r="O2847">
        <v>0</v>
      </c>
      <c r="P2847">
        <v>0</v>
      </c>
      <c r="Q2847">
        <v>584</v>
      </c>
      <c r="R2847">
        <v>432</v>
      </c>
    </row>
    <row r="2848" spans="1:18" x14ac:dyDescent="0.3">
      <c r="A2848" s="20">
        <v>2024</v>
      </c>
      <c r="B2848" s="20" t="s">
        <v>56</v>
      </c>
      <c r="C2848" s="20" t="s">
        <v>770</v>
      </c>
      <c r="D2848" s="20" t="s">
        <v>371</v>
      </c>
      <c r="E2848" s="20">
        <v>3</v>
      </c>
      <c r="F2848" s="20" t="s">
        <v>59</v>
      </c>
      <c r="G2848">
        <v>1085</v>
      </c>
      <c r="H2848">
        <v>181</v>
      </c>
      <c r="I2848">
        <v>255</v>
      </c>
      <c r="J2848">
        <v>608</v>
      </c>
      <c r="K2848">
        <v>24</v>
      </c>
      <c r="L2848">
        <v>2</v>
      </c>
      <c r="M2848">
        <v>15</v>
      </c>
      <c r="N2848">
        <v>194</v>
      </c>
      <c r="O2848">
        <v>264</v>
      </c>
      <c r="P2848">
        <v>612</v>
      </c>
      <c r="Q2848">
        <v>0</v>
      </c>
      <c r="R2848">
        <v>0</v>
      </c>
    </row>
    <row r="2849" spans="1:18" x14ac:dyDescent="0.3">
      <c r="A2849" s="20">
        <v>2024</v>
      </c>
      <c r="B2849" s="20" t="s">
        <v>56</v>
      </c>
      <c r="C2849" s="20" t="s">
        <v>770</v>
      </c>
      <c r="D2849" s="20" t="s">
        <v>371</v>
      </c>
      <c r="E2849" s="20">
        <v>4</v>
      </c>
      <c r="F2849" s="20" t="s">
        <v>60</v>
      </c>
      <c r="G2849">
        <v>200</v>
      </c>
      <c r="H2849">
        <v>34</v>
      </c>
      <c r="I2849">
        <v>48</v>
      </c>
      <c r="J2849">
        <v>79</v>
      </c>
      <c r="K2849">
        <v>2</v>
      </c>
      <c r="L2849">
        <v>5</v>
      </c>
      <c r="M2849">
        <v>32</v>
      </c>
      <c r="N2849">
        <v>38</v>
      </c>
      <c r="O2849">
        <v>46</v>
      </c>
      <c r="P2849">
        <v>84</v>
      </c>
      <c r="Q2849">
        <v>0</v>
      </c>
      <c r="R2849">
        <v>0</v>
      </c>
    </row>
    <row r="2850" spans="1:18" x14ac:dyDescent="0.3">
      <c r="A2850" s="20">
        <v>2024</v>
      </c>
      <c r="B2850" s="20" t="s">
        <v>56</v>
      </c>
      <c r="C2850" s="20" t="s">
        <v>771</v>
      </c>
      <c r="D2850" s="20" t="s">
        <v>372</v>
      </c>
      <c r="E2850" s="20">
        <v>1</v>
      </c>
      <c r="F2850" s="20" t="s">
        <v>58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3">
      <c r="A2851" s="20">
        <v>2024</v>
      </c>
      <c r="B2851" s="20" t="s">
        <v>56</v>
      </c>
      <c r="C2851" s="20" t="s">
        <v>771</v>
      </c>
      <c r="D2851" s="20" t="s">
        <v>372</v>
      </c>
      <c r="E2851" s="20">
        <v>2</v>
      </c>
      <c r="F2851" s="20" t="s">
        <v>25</v>
      </c>
      <c r="G2851">
        <v>677</v>
      </c>
      <c r="H2851">
        <v>0</v>
      </c>
      <c r="I2851">
        <v>0</v>
      </c>
      <c r="J2851">
        <v>1</v>
      </c>
      <c r="K2851">
        <v>405</v>
      </c>
      <c r="L2851">
        <v>255</v>
      </c>
      <c r="M2851">
        <v>16</v>
      </c>
      <c r="N2851">
        <v>0</v>
      </c>
      <c r="O2851">
        <v>0</v>
      </c>
      <c r="P2851">
        <v>0</v>
      </c>
      <c r="Q2851">
        <v>427</v>
      </c>
      <c r="R2851">
        <v>250</v>
      </c>
    </row>
    <row r="2852" spans="1:18" x14ac:dyDescent="0.3">
      <c r="A2852" s="20">
        <v>2024</v>
      </c>
      <c r="B2852" s="20" t="s">
        <v>56</v>
      </c>
      <c r="C2852" s="20" t="s">
        <v>771</v>
      </c>
      <c r="D2852" s="20" t="s">
        <v>372</v>
      </c>
      <c r="E2852" s="20">
        <v>3</v>
      </c>
      <c r="F2852" s="20" t="s">
        <v>59</v>
      </c>
      <c r="G2852">
        <v>988</v>
      </c>
      <c r="H2852">
        <v>198</v>
      </c>
      <c r="I2852">
        <v>206</v>
      </c>
      <c r="J2852">
        <v>559</v>
      </c>
      <c r="K2852">
        <v>25</v>
      </c>
      <c r="L2852">
        <v>0</v>
      </c>
      <c r="M2852">
        <v>0</v>
      </c>
      <c r="N2852">
        <v>213</v>
      </c>
      <c r="O2852">
        <v>212</v>
      </c>
      <c r="P2852">
        <v>563</v>
      </c>
      <c r="Q2852">
        <v>0</v>
      </c>
      <c r="R2852">
        <v>0</v>
      </c>
    </row>
    <row r="2853" spans="1:18" x14ac:dyDescent="0.3">
      <c r="A2853" s="20">
        <v>2024</v>
      </c>
      <c r="B2853" s="20" t="s">
        <v>56</v>
      </c>
      <c r="C2853" s="20" t="s">
        <v>771</v>
      </c>
      <c r="D2853" s="20" t="s">
        <v>372</v>
      </c>
      <c r="E2853" s="20">
        <v>4</v>
      </c>
      <c r="F2853" s="20" t="s">
        <v>60</v>
      </c>
      <c r="G2853">
        <v>106</v>
      </c>
      <c r="H2853">
        <v>17</v>
      </c>
      <c r="I2853">
        <v>15</v>
      </c>
      <c r="J2853">
        <v>35</v>
      </c>
      <c r="K2853">
        <v>4</v>
      </c>
      <c r="L2853">
        <v>3</v>
      </c>
      <c r="M2853">
        <v>32</v>
      </c>
      <c r="N2853">
        <v>17</v>
      </c>
      <c r="O2853">
        <v>16</v>
      </c>
      <c r="P2853">
        <v>38</v>
      </c>
      <c r="Q2853">
        <v>0</v>
      </c>
      <c r="R2853">
        <v>0</v>
      </c>
    </row>
    <row r="2854" spans="1:18" x14ac:dyDescent="0.3">
      <c r="A2854" s="20">
        <v>2024</v>
      </c>
      <c r="B2854" s="20" t="s">
        <v>56</v>
      </c>
      <c r="C2854" s="20" t="s">
        <v>772</v>
      </c>
      <c r="D2854" s="20" t="s">
        <v>373</v>
      </c>
      <c r="E2854" s="20">
        <v>1</v>
      </c>
      <c r="F2854" s="20" t="s">
        <v>58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3">
      <c r="A2855" s="20">
        <v>2024</v>
      </c>
      <c r="B2855" s="20" t="s">
        <v>56</v>
      </c>
      <c r="C2855" s="20" t="s">
        <v>772</v>
      </c>
      <c r="D2855" s="20" t="s">
        <v>373</v>
      </c>
      <c r="E2855" s="20">
        <v>2</v>
      </c>
      <c r="F2855" s="20" t="s">
        <v>25</v>
      </c>
      <c r="G2855">
        <v>534</v>
      </c>
      <c r="H2855">
        <v>0</v>
      </c>
      <c r="I2855">
        <v>0</v>
      </c>
      <c r="J2855">
        <v>0</v>
      </c>
      <c r="K2855">
        <v>300</v>
      </c>
      <c r="L2855">
        <v>210</v>
      </c>
      <c r="M2855">
        <v>24</v>
      </c>
      <c r="N2855">
        <v>0</v>
      </c>
      <c r="O2855">
        <v>0</v>
      </c>
      <c r="P2855">
        <v>0</v>
      </c>
      <c r="Q2855">
        <v>297</v>
      </c>
      <c r="R2855">
        <v>237</v>
      </c>
    </row>
    <row r="2856" spans="1:18" x14ac:dyDescent="0.3">
      <c r="A2856" s="20">
        <v>2024</v>
      </c>
      <c r="B2856" s="20" t="s">
        <v>56</v>
      </c>
      <c r="C2856" s="20" t="s">
        <v>772</v>
      </c>
      <c r="D2856" s="20" t="s">
        <v>373</v>
      </c>
      <c r="E2856" s="20">
        <v>3</v>
      </c>
      <c r="F2856" s="20" t="s">
        <v>59</v>
      </c>
      <c r="G2856">
        <v>621</v>
      </c>
      <c r="H2856">
        <v>98</v>
      </c>
      <c r="I2856">
        <v>143</v>
      </c>
      <c r="J2856">
        <v>366</v>
      </c>
      <c r="K2856">
        <v>13</v>
      </c>
      <c r="L2856">
        <v>1</v>
      </c>
      <c r="M2856">
        <v>0</v>
      </c>
      <c r="N2856">
        <v>106</v>
      </c>
      <c r="O2856">
        <v>159</v>
      </c>
      <c r="P2856">
        <v>356</v>
      </c>
      <c r="Q2856">
        <v>0</v>
      </c>
      <c r="R2856">
        <v>0</v>
      </c>
    </row>
    <row r="2857" spans="1:18" x14ac:dyDescent="0.3">
      <c r="A2857" s="20">
        <v>2024</v>
      </c>
      <c r="B2857" s="20" t="s">
        <v>56</v>
      </c>
      <c r="C2857" s="20" t="s">
        <v>772</v>
      </c>
      <c r="D2857" s="20" t="s">
        <v>373</v>
      </c>
      <c r="E2857" s="20">
        <v>4</v>
      </c>
      <c r="F2857" s="20" t="s">
        <v>60</v>
      </c>
      <c r="G2857">
        <v>69</v>
      </c>
      <c r="H2857">
        <v>0</v>
      </c>
      <c r="I2857">
        <v>1</v>
      </c>
      <c r="J2857">
        <v>3</v>
      </c>
      <c r="K2857">
        <v>6</v>
      </c>
      <c r="L2857">
        <v>1</v>
      </c>
      <c r="M2857">
        <v>58</v>
      </c>
      <c r="N2857">
        <v>1</v>
      </c>
      <c r="O2857">
        <v>0</v>
      </c>
      <c r="P2857">
        <v>9</v>
      </c>
      <c r="Q2857">
        <v>0</v>
      </c>
      <c r="R2857">
        <v>0</v>
      </c>
    </row>
    <row r="2858" spans="1:18" x14ac:dyDescent="0.3">
      <c r="A2858" s="20">
        <v>2024</v>
      </c>
      <c r="B2858" s="20" t="s">
        <v>56</v>
      </c>
      <c r="C2858" s="20" t="s">
        <v>773</v>
      </c>
      <c r="D2858" s="20" t="s">
        <v>374</v>
      </c>
      <c r="E2858" s="20">
        <v>1</v>
      </c>
      <c r="F2858" s="20" t="s">
        <v>58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3">
      <c r="A2859" s="20">
        <v>2024</v>
      </c>
      <c r="B2859" s="20" t="s">
        <v>56</v>
      </c>
      <c r="C2859" s="20" t="s">
        <v>773</v>
      </c>
      <c r="D2859" s="20" t="s">
        <v>374</v>
      </c>
      <c r="E2859" s="20">
        <v>2</v>
      </c>
      <c r="F2859" s="20" t="s">
        <v>25</v>
      </c>
      <c r="G2859">
        <v>900</v>
      </c>
      <c r="H2859">
        <v>0</v>
      </c>
      <c r="I2859">
        <v>0</v>
      </c>
      <c r="J2859">
        <v>2</v>
      </c>
      <c r="K2859">
        <v>450</v>
      </c>
      <c r="L2859">
        <v>327</v>
      </c>
      <c r="M2859">
        <v>121</v>
      </c>
      <c r="N2859">
        <v>0</v>
      </c>
      <c r="O2859">
        <v>0</v>
      </c>
      <c r="P2859">
        <v>0</v>
      </c>
      <c r="Q2859">
        <v>475</v>
      </c>
      <c r="R2859">
        <v>322</v>
      </c>
    </row>
    <row r="2860" spans="1:18" x14ac:dyDescent="0.3">
      <c r="A2860" s="20">
        <v>2024</v>
      </c>
      <c r="B2860" s="20" t="s">
        <v>56</v>
      </c>
      <c r="C2860" s="20" t="s">
        <v>773</v>
      </c>
      <c r="D2860" s="20" t="s">
        <v>374</v>
      </c>
      <c r="E2860" s="20">
        <v>3</v>
      </c>
      <c r="F2860" s="20" t="s">
        <v>59</v>
      </c>
      <c r="G2860">
        <v>1180</v>
      </c>
      <c r="H2860">
        <v>259</v>
      </c>
      <c r="I2860">
        <v>227</v>
      </c>
      <c r="J2860">
        <v>664</v>
      </c>
      <c r="K2860">
        <v>29</v>
      </c>
      <c r="L2860">
        <v>1</v>
      </c>
      <c r="M2860">
        <v>0</v>
      </c>
      <c r="N2860">
        <v>279</v>
      </c>
      <c r="O2860">
        <v>221</v>
      </c>
      <c r="P2860">
        <v>680</v>
      </c>
      <c r="Q2860">
        <v>0</v>
      </c>
      <c r="R2860">
        <v>0</v>
      </c>
    </row>
    <row r="2861" spans="1:18" x14ac:dyDescent="0.3">
      <c r="A2861" s="20">
        <v>2024</v>
      </c>
      <c r="B2861" s="20" t="s">
        <v>56</v>
      </c>
      <c r="C2861" s="20" t="s">
        <v>773</v>
      </c>
      <c r="D2861" s="20" t="s">
        <v>374</v>
      </c>
      <c r="E2861" s="20">
        <v>4</v>
      </c>
      <c r="F2861" s="20" t="s">
        <v>60</v>
      </c>
      <c r="G2861">
        <v>82</v>
      </c>
      <c r="H2861">
        <v>8</v>
      </c>
      <c r="I2861">
        <v>17</v>
      </c>
      <c r="J2861">
        <v>22</v>
      </c>
      <c r="K2861">
        <v>9</v>
      </c>
      <c r="L2861">
        <v>3</v>
      </c>
      <c r="M2861">
        <v>23</v>
      </c>
      <c r="N2861">
        <v>8</v>
      </c>
      <c r="O2861">
        <v>17</v>
      </c>
      <c r="P2861">
        <v>32</v>
      </c>
      <c r="Q2861">
        <v>0</v>
      </c>
      <c r="R2861">
        <v>0</v>
      </c>
    </row>
    <row r="2862" spans="1:18" x14ac:dyDescent="0.3">
      <c r="A2862" s="20">
        <v>2024</v>
      </c>
      <c r="B2862" s="20" t="s">
        <v>56</v>
      </c>
      <c r="C2862" s="20" t="s">
        <v>774</v>
      </c>
      <c r="D2862" s="20" t="s">
        <v>375</v>
      </c>
      <c r="E2862" s="20">
        <v>1</v>
      </c>
      <c r="F2862" s="20" t="s">
        <v>58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x14ac:dyDescent="0.3">
      <c r="A2863" s="20">
        <v>2024</v>
      </c>
      <c r="B2863" s="20" t="s">
        <v>56</v>
      </c>
      <c r="C2863" s="20" t="s">
        <v>774</v>
      </c>
      <c r="D2863" s="20" t="s">
        <v>375</v>
      </c>
      <c r="E2863" s="20">
        <v>2</v>
      </c>
      <c r="F2863" s="20" t="s">
        <v>25</v>
      </c>
      <c r="G2863">
        <v>302</v>
      </c>
      <c r="H2863">
        <v>0</v>
      </c>
      <c r="I2863">
        <v>0</v>
      </c>
      <c r="J2863">
        <v>2</v>
      </c>
      <c r="K2863">
        <v>182</v>
      </c>
      <c r="L2863">
        <v>116</v>
      </c>
      <c r="M2863">
        <v>2</v>
      </c>
      <c r="N2863">
        <v>0</v>
      </c>
      <c r="O2863">
        <v>0</v>
      </c>
      <c r="P2863">
        <v>0</v>
      </c>
      <c r="Q2863">
        <v>164</v>
      </c>
      <c r="R2863">
        <v>138</v>
      </c>
    </row>
    <row r="2864" spans="1:18" x14ac:dyDescent="0.3">
      <c r="A2864" s="20">
        <v>2024</v>
      </c>
      <c r="B2864" s="20" t="s">
        <v>56</v>
      </c>
      <c r="C2864" s="20" t="s">
        <v>774</v>
      </c>
      <c r="D2864" s="20" t="s">
        <v>375</v>
      </c>
      <c r="E2864" s="20">
        <v>3</v>
      </c>
      <c r="F2864" s="20" t="s">
        <v>59</v>
      </c>
      <c r="G2864">
        <v>487</v>
      </c>
      <c r="H2864">
        <v>97</v>
      </c>
      <c r="I2864">
        <v>93</v>
      </c>
      <c r="J2864">
        <v>287</v>
      </c>
      <c r="K2864">
        <v>10</v>
      </c>
      <c r="L2864">
        <v>0</v>
      </c>
      <c r="M2864">
        <v>0</v>
      </c>
      <c r="N2864">
        <v>99</v>
      </c>
      <c r="O2864">
        <v>98</v>
      </c>
      <c r="P2864">
        <v>290</v>
      </c>
      <c r="Q2864">
        <v>0</v>
      </c>
      <c r="R2864">
        <v>0</v>
      </c>
    </row>
    <row r="2865" spans="1:18" x14ac:dyDescent="0.3">
      <c r="A2865" s="20">
        <v>2024</v>
      </c>
      <c r="B2865" s="20" t="s">
        <v>56</v>
      </c>
      <c r="C2865" s="20" t="s">
        <v>774</v>
      </c>
      <c r="D2865" s="20" t="s">
        <v>375</v>
      </c>
      <c r="E2865" s="20">
        <v>4</v>
      </c>
      <c r="F2865" s="20" t="s">
        <v>60</v>
      </c>
      <c r="G2865">
        <v>55</v>
      </c>
      <c r="H2865">
        <v>2</v>
      </c>
      <c r="I2865">
        <v>4</v>
      </c>
      <c r="J2865">
        <v>5</v>
      </c>
      <c r="K2865">
        <v>5</v>
      </c>
      <c r="L2865">
        <v>3</v>
      </c>
      <c r="M2865">
        <v>36</v>
      </c>
      <c r="N2865">
        <v>2</v>
      </c>
      <c r="O2865">
        <v>4</v>
      </c>
      <c r="P2865">
        <v>11</v>
      </c>
      <c r="Q2865">
        <v>0</v>
      </c>
      <c r="R2865">
        <v>0</v>
      </c>
    </row>
    <row r="2866" spans="1:18" x14ac:dyDescent="0.3">
      <c r="A2866" s="20">
        <v>2024</v>
      </c>
      <c r="B2866" s="20" t="s">
        <v>56</v>
      </c>
      <c r="C2866" s="20" t="s">
        <v>775</v>
      </c>
      <c r="D2866" s="20" t="s">
        <v>376</v>
      </c>
      <c r="E2866" s="20">
        <v>1</v>
      </c>
      <c r="F2866" s="20" t="s">
        <v>58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3">
      <c r="A2867" s="20">
        <v>2024</v>
      </c>
      <c r="B2867" s="20" t="s">
        <v>56</v>
      </c>
      <c r="C2867" s="20" t="s">
        <v>775</v>
      </c>
      <c r="D2867" s="20" t="s">
        <v>376</v>
      </c>
      <c r="E2867" s="20">
        <v>2</v>
      </c>
      <c r="F2867" s="20" t="s">
        <v>25</v>
      </c>
      <c r="G2867">
        <v>355</v>
      </c>
      <c r="H2867">
        <v>0</v>
      </c>
      <c r="I2867">
        <v>0</v>
      </c>
      <c r="J2867">
        <v>3</v>
      </c>
      <c r="K2867">
        <v>205</v>
      </c>
      <c r="L2867">
        <v>140</v>
      </c>
      <c r="M2867">
        <v>7</v>
      </c>
      <c r="N2867">
        <v>0</v>
      </c>
      <c r="O2867">
        <v>0</v>
      </c>
      <c r="P2867">
        <v>0</v>
      </c>
      <c r="Q2867">
        <v>202</v>
      </c>
      <c r="R2867">
        <v>153</v>
      </c>
    </row>
    <row r="2868" spans="1:18" x14ac:dyDescent="0.3">
      <c r="A2868" s="20">
        <v>2024</v>
      </c>
      <c r="B2868" s="20" t="s">
        <v>56</v>
      </c>
      <c r="C2868" s="20" t="s">
        <v>775</v>
      </c>
      <c r="D2868" s="20" t="s">
        <v>376</v>
      </c>
      <c r="E2868" s="20">
        <v>3</v>
      </c>
      <c r="F2868" s="20" t="s">
        <v>59</v>
      </c>
      <c r="G2868">
        <v>551</v>
      </c>
      <c r="H2868">
        <v>115</v>
      </c>
      <c r="I2868">
        <v>123</v>
      </c>
      <c r="J2868">
        <v>306</v>
      </c>
      <c r="K2868">
        <v>7</v>
      </c>
      <c r="L2868">
        <v>0</v>
      </c>
      <c r="M2868">
        <v>0</v>
      </c>
      <c r="N2868">
        <v>124</v>
      </c>
      <c r="O2868">
        <v>122</v>
      </c>
      <c r="P2868">
        <v>305</v>
      </c>
      <c r="Q2868">
        <v>0</v>
      </c>
      <c r="R2868">
        <v>0</v>
      </c>
    </row>
    <row r="2869" spans="1:18" x14ac:dyDescent="0.3">
      <c r="A2869" s="20">
        <v>2024</v>
      </c>
      <c r="B2869" s="20" t="s">
        <v>56</v>
      </c>
      <c r="C2869" s="20" t="s">
        <v>775</v>
      </c>
      <c r="D2869" s="20" t="s">
        <v>376</v>
      </c>
      <c r="E2869" s="20">
        <v>4</v>
      </c>
      <c r="F2869" s="20" t="s">
        <v>60</v>
      </c>
      <c r="G2869">
        <v>124</v>
      </c>
      <c r="H2869">
        <v>10</v>
      </c>
      <c r="I2869">
        <v>17</v>
      </c>
      <c r="J2869">
        <v>32</v>
      </c>
      <c r="K2869">
        <v>14</v>
      </c>
      <c r="L2869">
        <v>11</v>
      </c>
      <c r="M2869">
        <v>40</v>
      </c>
      <c r="N2869">
        <v>12</v>
      </c>
      <c r="O2869">
        <v>16</v>
      </c>
      <c r="P2869">
        <v>48</v>
      </c>
      <c r="Q2869">
        <v>0</v>
      </c>
      <c r="R2869">
        <v>0</v>
      </c>
    </row>
    <row r="2870" spans="1:18" x14ac:dyDescent="0.3">
      <c r="A2870" s="20">
        <v>2024</v>
      </c>
      <c r="B2870" s="20" t="s">
        <v>56</v>
      </c>
      <c r="C2870" s="20" t="s">
        <v>776</v>
      </c>
      <c r="D2870" s="20" t="s">
        <v>377</v>
      </c>
      <c r="E2870" s="20">
        <v>1</v>
      </c>
      <c r="F2870" s="20" t="s">
        <v>58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 x14ac:dyDescent="0.3">
      <c r="A2871" s="20">
        <v>2024</v>
      </c>
      <c r="B2871" s="20" t="s">
        <v>56</v>
      </c>
      <c r="C2871" s="20" t="s">
        <v>776</v>
      </c>
      <c r="D2871" s="20" t="s">
        <v>377</v>
      </c>
      <c r="E2871" s="20">
        <v>2</v>
      </c>
      <c r="F2871" s="20" t="s">
        <v>25</v>
      </c>
      <c r="G2871">
        <v>1099</v>
      </c>
      <c r="H2871">
        <v>0</v>
      </c>
      <c r="I2871">
        <v>0</v>
      </c>
      <c r="J2871">
        <v>2</v>
      </c>
      <c r="K2871">
        <v>686</v>
      </c>
      <c r="L2871">
        <v>386</v>
      </c>
      <c r="M2871">
        <v>25</v>
      </c>
      <c r="N2871">
        <v>0</v>
      </c>
      <c r="O2871">
        <v>0</v>
      </c>
      <c r="P2871">
        <v>0</v>
      </c>
      <c r="Q2871">
        <v>667</v>
      </c>
      <c r="R2871">
        <v>432</v>
      </c>
    </row>
    <row r="2872" spans="1:18" x14ac:dyDescent="0.3">
      <c r="A2872" s="20">
        <v>2024</v>
      </c>
      <c r="B2872" s="20" t="s">
        <v>56</v>
      </c>
      <c r="C2872" s="20" t="s">
        <v>776</v>
      </c>
      <c r="D2872" s="20" t="s">
        <v>377</v>
      </c>
      <c r="E2872" s="20">
        <v>3</v>
      </c>
      <c r="F2872" s="20" t="s">
        <v>59</v>
      </c>
      <c r="G2872">
        <v>1564</v>
      </c>
      <c r="H2872">
        <v>262</v>
      </c>
      <c r="I2872">
        <v>332</v>
      </c>
      <c r="J2872">
        <v>910</v>
      </c>
      <c r="K2872">
        <v>56</v>
      </c>
      <c r="L2872">
        <v>2</v>
      </c>
      <c r="M2872">
        <v>2</v>
      </c>
      <c r="N2872">
        <v>283</v>
      </c>
      <c r="O2872">
        <v>341</v>
      </c>
      <c r="P2872">
        <v>940</v>
      </c>
      <c r="Q2872">
        <v>0</v>
      </c>
      <c r="R2872">
        <v>0</v>
      </c>
    </row>
    <row r="2873" spans="1:18" x14ac:dyDescent="0.3">
      <c r="A2873" s="20">
        <v>2024</v>
      </c>
      <c r="B2873" s="20" t="s">
        <v>56</v>
      </c>
      <c r="C2873" s="20" t="s">
        <v>776</v>
      </c>
      <c r="D2873" s="20" t="s">
        <v>377</v>
      </c>
      <c r="E2873" s="20">
        <v>4</v>
      </c>
      <c r="F2873" s="20" t="s">
        <v>60</v>
      </c>
      <c r="G2873">
        <v>132</v>
      </c>
      <c r="H2873">
        <v>41</v>
      </c>
      <c r="I2873">
        <v>20</v>
      </c>
      <c r="J2873">
        <v>5</v>
      </c>
      <c r="K2873">
        <v>10</v>
      </c>
      <c r="L2873">
        <v>5</v>
      </c>
      <c r="M2873">
        <v>51</v>
      </c>
      <c r="N2873">
        <v>44</v>
      </c>
      <c r="O2873">
        <v>18</v>
      </c>
      <c r="P2873">
        <v>15</v>
      </c>
      <c r="Q2873">
        <v>0</v>
      </c>
      <c r="R2873">
        <v>0</v>
      </c>
    </row>
    <row r="2874" spans="1:18" x14ac:dyDescent="0.3">
      <c r="A2874" s="20">
        <v>2024</v>
      </c>
      <c r="B2874" s="20" t="s">
        <v>56</v>
      </c>
      <c r="C2874" s="20" t="s">
        <v>777</v>
      </c>
      <c r="D2874" s="20" t="s">
        <v>378</v>
      </c>
      <c r="E2874" s="20">
        <v>1</v>
      </c>
      <c r="F2874" s="20" t="s">
        <v>58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x14ac:dyDescent="0.3">
      <c r="A2875" s="20">
        <v>2024</v>
      </c>
      <c r="B2875" s="20" t="s">
        <v>56</v>
      </c>
      <c r="C2875" s="20" t="s">
        <v>777</v>
      </c>
      <c r="D2875" s="20" t="s">
        <v>378</v>
      </c>
      <c r="E2875" s="20">
        <v>2</v>
      </c>
      <c r="F2875" s="20" t="s">
        <v>25</v>
      </c>
      <c r="G2875">
        <v>306</v>
      </c>
      <c r="H2875">
        <v>0</v>
      </c>
      <c r="I2875">
        <v>7</v>
      </c>
      <c r="J2875">
        <v>24</v>
      </c>
      <c r="K2875">
        <v>145</v>
      </c>
      <c r="L2875">
        <v>115</v>
      </c>
      <c r="M2875">
        <v>15</v>
      </c>
      <c r="N2875">
        <v>0</v>
      </c>
      <c r="O2875">
        <v>7</v>
      </c>
      <c r="P2875">
        <v>26</v>
      </c>
      <c r="Q2875">
        <v>152</v>
      </c>
      <c r="R2875">
        <v>121</v>
      </c>
    </row>
    <row r="2876" spans="1:18" x14ac:dyDescent="0.3">
      <c r="A2876" s="20">
        <v>2024</v>
      </c>
      <c r="B2876" s="20" t="s">
        <v>56</v>
      </c>
      <c r="C2876" s="20" t="s">
        <v>777</v>
      </c>
      <c r="D2876" s="20" t="s">
        <v>378</v>
      </c>
      <c r="E2876" s="20">
        <v>3</v>
      </c>
      <c r="F2876" s="20" t="s">
        <v>59</v>
      </c>
      <c r="G2876">
        <v>419</v>
      </c>
      <c r="H2876">
        <v>100</v>
      </c>
      <c r="I2876">
        <v>71</v>
      </c>
      <c r="J2876">
        <v>197</v>
      </c>
      <c r="K2876">
        <v>26</v>
      </c>
      <c r="L2876">
        <v>6</v>
      </c>
      <c r="M2876">
        <v>19</v>
      </c>
      <c r="N2876">
        <v>103</v>
      </c>
      <c r="O2876">
        <v>75</v>
      </c>
      <c r="P2876">
        <v>219</v>
      </c>
      <c r="Q2876">
        <v>0</v>
      </c>
      <c r="R2876">
        <v>0</v>
      </c>
    </row>
    <row r="2877" spans="1:18" x14ac:dyDescent="0.3">
      <c r="A2877" s="20">
        <v>2024</v>
      </c>
      <c r="B2877" s="20" t="s">
        <v>56</v>
      </c>
      <c r="C2877" s="20" t="s">
        <v>777</v>
      </c>
      <c r="D2877" s="20" t="s">
        <v>378</v>
      </c>
      <c r="E2877" s="20">
        <v>4</v>
      </c>
      <c r="F2877" s="20" t="s">
        <v>60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x14ac:dyDescent="0.3">
      <c r="A2878" s="20">
        <v>2024</v>
      </c>
      <c r="B2878" s="20" t="s">
        <v>56</v>
      </c>
      <c r="C2878" s="20" t="s">
        <v>778</v>
      </c>
      <c r="D2878" s="20" t="s">
        <v>379</v>
      </c>
      <c r="E2878" s="20">
        <v>1</v>
      </c>
      <c r="F2878" s="20" t="s">
        <v>58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x14ac:dyDescent="0.3">
      <c r="A2879" s="20">
        <v>2024</v>
      </c>
      <c r="B2879" s="20" t="s">
        <v>56</v>
      </c>
      <c r="C2879" s="20" t="s">
        <v>778</v>
      </c>
      <c r="D2879" s="20" t="s">
        <v>379</v>
      </c>
      <c r="E2879" s="20">
        <v>2</v>
      </c>
      <c r="F2879" s="20" t="s">
        <v>25</v>
      </c>
      <c r="G2879">
        <v>178</v>
      </c>
      <c r="H2879">
        <v>0</v>
      </c>
      <c r="I2879">
        <v>0</v>
      </c>
      <c r="J2879">
        <v>0</v>
      </c>
      <c r="K2879">
        <v>94</v>
      </c>
      <c r="L2879">
        <v>69</v>
      </c>
      <c r="M2879">
        <v>15</v>
      </c>
      <c r="N2879">
        <v>0</v>
      </c>
      <c r="O2879">
        <v>0</v>
      </c>
      <c r="P2879">
        <v>0</v>
      </c>
      <c r="Q2879">
        <v>87</v>
      </c>
      <c r="R2879">
        <v>91</v>
      </c>
    </row>
    <row r="2880" spans="1:18" x14ac:dyDescent="0.3">
      <c r="A2880" s="20">
        <v>2024</v>
      </c>
      <c r="B2880" s="20" t="s">
        <v>56</v>
      </c>
      <c r="C2880" s="20" t="s">
        <v>778</v>
      </c>
      <c r="D2880" s="20" t="s">
        <v>379</v>
      </c>
      <c r="E2880" s="20">
        <v>3</v>
      </c>
      <c r="F2880" s="20" t="s">
        <v>59</v>
      </c>
      <c r="G2880">
        <v>377</v>
      </c>
      <c r="H2880">
        <v>75</v>
      </c>
      <c r="I2880">
        <v>77</v>
      </c>
      <c r="J2880">
        <v>192</v>
      </c>
      <c r="K2880">
        <v>9</v>
      </c>
      <c r="L2880">
        <v>0</v>
      </c>
      <c r="M2880">
        <v>24</v>
      </c>
      <c r="N2880">
        <v>79</v>
      </c>
      <c r="O2880">
        <v>80</v>
      </c>
      <c r="P2880">
        <v>194</v>
      </c>
      <c r="Q2880">
        <v>0</v>
      </c>
      <c r="R2880">
        <v>0</v>
      </c>
    </row>
    <row r="2881" spans="1:18" x14ac:dyDescent="0.3">
      <c r="A2881" s="20">
        <v>2024</v>
      </c>
      <c r="B2881" s="20" t="s">
        <v>56</v>
      </c>
      <c r="C2881" s="20" t="s">
        <v>778</v>
      </c>
      <c r="D2881" s="20" t="s">
        <v>379</v>
      </c>
      <c r="E2881" s="20">
        <v>4</v>
      </c>
      <c r="F2881" s="20" t="s">
        <v>60</v>
      </c>
      <c r="G2881">
        <v>81</v>
      </c>
      <c r="H2881">
        <v>5</v>
      </c>
      <c r="I2881">
        <v>2</v>
      </c>
      <c r="J2881">
        <v>24</v>
      </c>
      <c r="K2881">
        <v>8</v>
      </c>
      <c r="L2881">
        <v>4</v>
      </c>
      <c r="M2881">
        <v>38</v>
      </c>
      <c r="N2881">
        <v>5</v>
      </c>
      <c r="O2881">
        <v>2</v>
      </c>
      <c r="P2881">
        <v>33</v>
      </c>
      <c r="Q2881">
        <v>0</v>
      </c>
      <c r="R2881">
        <v>0</v>
      </c>
    </row>
    <row r="2882" spans="1:18" x14ac:dyDescent="0.3">
      <c r="A2882" s="20">
        <v>2024</v>
      </c>
      <c r="B2882" s="20" t="s">
        <v>56</v>
      </c>
      <c r="C2882" s="20" t="s">
        <v>779</v>
      </c>
      <c r="D2882" s="20" t="s">
        <v>380</v>
      </c>
      <c r="E2882" s="20">
        <v>1</v>
      </c>
      <c r="F2882" s="20" t="s">
        <v>58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x14ac:dyDescent="0.3">
      <c r="A2883" s="20">
        <v>2024</v>
      </c>
      <c r="B2883" s="20" t="s">
        <v>56</v>
      </c>
      <c r="C2883" s="20" t="s">
        <v>779</v>
      </c>
      <c r="D2883" s="20" t="s">
        <v>380</v>
      </c>
      <c r="E2883" s="20">
        <v>2</v>
      </c>
      <c r="F2883" s="20" t="s">
        <v>25</v>
      </c>
      <c r="G2883">
        <v>641</v>
      </c>
      <c r="H2883">
        <v>0</v>
      </c>
      <c r="I2883">
        <v>0</v>
      </c>
      <c r="J2883">
        <v>2</v>
      </c>
      <c r="K2883">
        <v>327</v>
      </c>
      <c r="L2883">
        <v>241</v>
      </c>
      <c r="M2883">
        <v>71</v>
      </c>
      <c r="N2883">
        <v>0</v>
      </c>
      <c r="O2883">
        <v>0</v>
      </c>
      <c r="P2883">
        <v>0</v>
      </c>
      <c r="Q2883">
        <v>352</v>
      </c>
      <c r="R2883">
        <v>242</v>
      </c>
    </row>
    <row r="2884" spans="1:18" x14ac:dyDescent="0.3">
      <c r="A2884" s="20">
        <v>2024</v>
      </c>
      <c r="B2884" s="20" t="s">
        <v>56</v>
      </c>
      <c r="C2884" s="20" t="s">
        <v>779</v>
      </c>
      <c r="D2884" s="20" t="s">
        <v>380</v>
      </c>
      <c r="E2884" s="20">
        <v>3</v>
      </c>
      <c r="F2884" s="20" t="s">
        <v>59</v>
      </c>
      <c r="G2884">
        <v>1034</v>
      </c>
      <c r="H2884">
        <v>219</v>
      </c>
      <c r="I2884">
        <v>204</v>
      </c>
      <c r="J2884">
        <v>555</v>
      </c>
      <c r="K2884">
        <v>54</v>
      </c>
      <c r="L2884">
        <v>2</v>
      </c>
      <c r="M2884">
        <v>0</v>
      </c>
      <c r="N2884">
        <v>233</v>
      </c>
      <c r="O2884">
        <v>213</v>
      </c>
      <c r="P2884">
        <v>588</v>
      </c>
      <c r="Q2884">
        <v>0</v>
      </c>
      <c r="R2884">
        <v>0</v>
      </c>
    </row>
    <row r="2885" spans="1:18" x14ac:dyDescent="0.3">
      <c r="A2885" s="20">
        <v>2024</v>
      </c>
      <c r="B2885" s="20" t="s">
        <v>56</v>
      </c>
      <c r="C2885" s="20" t="s">
        <v>779</v>
      </c>
      <c r="D2885" s="20" t="s">
        <v>380</v>
      </c>
      <c r="E2885" s="20">
        <v>4</v>
      </c>
      <c r="F2885" s="20" t="s">
        <v>60</v>
      </c>
      <c r="G2885">
        <v>151</v>
      </c>
      <c r="H2885">
        <v>2</v>
      </c>
      <c r="I2885">
        <v>25</v>
      </c>
      <c r="J2885">
        <v>52</v>
      </c>
      <c r="K2885">
        <v>24</v>
      </c>
      <c r="L2885">
        <v>5</v>
      </c>
      <c r="M2885">
        <v>43</v>
      </c>
      <c r="N2885">
        <v>3</v>
      </c>
      <c r="O2885">
        <v>24</v>
      </c>
      <c r="P2885">
        <v>65</v>
      </c>
      <c r="Q2885">
        <v>13</v>
      </c>
      <c r="R2885">
        <v>0</v>
      </c>
    </row>
    <row r="2886" spans="1:18" x14ac:dyDescent="0.3">
      <c r="A2886" s="20">
        <v>2024</v>
      </c>
      <c r="B2886" s="20" t="s">
        <v>56</v>
      </c>
      <c r="C2886" s="20" t="s">
        <v>780</v>
      </c>
      <c r="D2886" s="20" t="s">
        <v>381</v>
      </c>
      <c r="E2886" s="20">
        <v>1</v>
      </c>
      <c r="F2886" s="20" t="s">
        <v>58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x14ac:dyDescent="0.3">
      <c r="A2887" s="20">
        <v>2024</v>
      </c>
      <c r="B2887" s="20" t="s">
        <v>56</v>
      </c>
      <c r="C2887" s="20" t="s">
        <v>780</v>
      </c>
      <c r="D2887" s="20" t="s">
        <v>381</v>
      </c>
      <c r="E2887" s="20">
        <v>2</v>
      </c>
      <c r="F2887" s="20" t="s">
        <v>25</v>
      </c>
      <c r="G2887">
        <v>779</v>
      </c>
      <c r="H2887">
        <v>0</v>
      </c>
      <c r="I2887">
        <v>0</v>
      </c>
      <c r="J2887">
        <v>2</v>
      </c>
      <c r="K2887">
        <v>436</v>
      </c>
      <c r="L2887">
        <v>287</v>
      </c>
      <c r="M2887">
        <v>54</v>
      </c>
      <c r="N2887">
        <v>0</v>
      </c>
      <c r="O2887">
        <v>0</v>
      </c>
      <c r="P2887">
        <v>0</v>
      </c>
      <c r="Q2887">
        <v>437</v>
      </c>
      <c r="R2887">
        <v>312</v>
      </c>
    </row>
    <row r="2888" spans="1:18" x14ac:dyDescent="0.3">
      <c r="A2888" s="20">
        <v>2024</v>
      </c>
      <c r="B2888" s="20" t="s">
        <v>56</v>
      </c>
      <c r="C2888" s="20" t="s">
        <v>780</v>
      </c>
      <c r="D2888" s="20" t="s">
        <v>381</v>
      </c>
      <c r="E2888" s="20">
        <v>3</v>
      </c>
      <c r="F2888" s="20" t="s">
        <v>59</v>
      </c>
      <c r="G2888">
        <v>1184</v>
      </c>
      <c r="H2888">
        <v>314</v>
      </c>
      <c r="I2888">
        <v>203</v>
      </c>
      <c r="J2888">
        <v>646</v>
      </c>
      <c r="K2888">
        <v>21</v>
      </c>
      <c r="L2888">
        <v>0</v>
      </c>
      <c r="M2888">
        <v>0</v>
      </c>
      <c r="N2888">
        <v>330</v>
      </c>
      <c r="O2888">
        <v>208</v>
      </c>
      <c r="P2888">
        <v>646</v>
      </c>
      <c r="Q2888">
        <v>0</v>
      </c>
      <c r="R2888">
        <v>0</v>
      </c>
    </row>
    <row r="2889" spans="1:18" x14ac:dyDescent="0.3">
      <c r="A2889" s="20">
        <v>2024</v>
      </c>
      <c r="B2889" s="20" t="s">
        <v>56</v>
      </c>
      <c r="C2889" s="20" t="s">
        <v>780</v>
      </c>
      <c r="D2889" s="20" t="s">
        <v>381</v>
      </c>
      <c r="E2889" s="20">
        <v>4</v>
      </c>
      <c r="F2889" s="20" t="s">
        <v>60</v>
      </c>
      <c r="G2889">
        <v>264</v>
      </c>
      <c r="H2889">
        <v>22</v>
      </c>
      <c r="I2889">
        <v>47</v>
      </c>
      <c r="J2889">
        <v>70</v>
      </c>
      <c r="K2889">
        <v>59</v>
      </c>
      <c r="L2889">
        <v>32</v>
      </c>
      <c r="M2889">
        <v>34</v>
      </c>
      <c r="N2889">
        <v>23</v>
      </c>
      <c r="O2889">
        <v>50</v>
      </c>
      <c r="P2889">
        <v>69</v>
      </c>
      <c r="Q2889">
        <v>56</v>
      </c>
      <c r="R2889">
        <v>27</v>
      </c>
    </row>
    <row r="2890" spans="1:18" x14ac:dyDescent="0.3">
      <c r="A2890" s="20">
        <v>2024</v>
      </c>
      <c r="B2890" s="20" t="s">
        <v>56</v>
      </c>
      <c r="C2890" s="20" t="s">
        <v>781</v>
      </c>
      <c r="D2890" s="20" t="s">
        <v>382</v>
      </c>
      <c r="E2890" s="20">
        <v>1</v>
      </c>
      <c r="F2890" s="20" t="s">
        <v>58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x14ac:dyDescent="0.3">
      <c r="A2891" s="20">
        <v>2024</v>
      </c>
      <c r="B2891" s="20" t="s">
        <v>56</v>
      </c>
      <c r="C2891" s="20" t="s">
        <v>781</v>
      </c>
      <c r="D2891" s="20" t="s">
        <v>382</v>
      </c>
      <c r="E2891" s="20">
        <v>2</v>
      </c>
      <c r="F2891" s="20" t="s">
        <v>25</v>
      </c>
      <c r="G2891">
        <v>2221</v>
      </c>
      <c r="H2891">
        <v>0</v>
      </c>
      <c r="I2891">
        <v>0</v>
      </c>
      <c r="J2891">
        <v>10</v>
      </c>
      <c r="K2891">
        <v>1242</v>
      </c>
      <c r="L2891">
        <v>771</v>
      </c>
      <c r="M2891">
        <v>198</v>
      </c>
      <c r="N2891">
        <v>0</v>
      </c>
      <c r="O2891">
        <v>0</v>
      </c>
      <c r="P2891">
        <v>0</v>
      </c>
      <c r="Q2891">
        <v>1252</v>
      </c>
      <c r="R2891">
        <v>823</v>
      </c>
    </row>
    <row r="2892" spans="1:18" x14ac:dyDescent="0.3">
      <c r="A2892" s="20">
        <v>2024</v>
      </c>
      <c r="B2892" s="20" t="s">
        <v>56</v>
      </c>
      <c r="C2892" s="20" t="s">
        <v>781</v>
      </c>
      <c r="D2892" s="20" t="s">
        <v>382</v>
      </c>
      <c r="E2892" s="20">
        <v>3</v>
      </c>
      <c r="F2892" s="20" t="s">
        <v>59</v>
      </c>
      <c r="G2892">
        <v>3590</v>
      </c>
      <c r="H2892">
        <v>842</v>
      </c>
      <c r="I2892">
        <v>713</v>
      </c>
      <c r="J2892">
        <v>1868</v>
      </c>
      <c r="K2892">
        <v>124</v>
      </c>
      <c r="L2892">
        <v>4</v>
      </c>
      <c r="M2892">
        <v>39</v>
      </c>
      <c r="N2892">
        <v>897</v>
      </c>
      <c r="O2892">
        <v>740</v>
      </c>
      <c r="P2892">
        <v>1911</v>
      </c>
      <c r="Q2892">
        <v>0</v>
      </c>
      <c r="R2892">
        <v>0</v>
      </c>
    </row>
    <row r="2893" spans="1:18" x14ac:dyDescent="0.3">
      <c r="A2893" s="20">
        <v>2024</v>
      </c>
      <c r="B2893" s="20" t="s">
        <v>56</v>
      </c>
      <c r="C2893" s="20" t="s">
        <v>781</v>
      </c>
      <c r="D2893" s="20" t="s">
        <v>382</v>
      </c>
      <c r="E2893" s="20">
        <v>4</v>
      </c>
      <c r="F2893" s="20" t="s">
        <v>60</v>
      </c>
      <c r="G2893">
        <v>201</v>
      </c>
      <c r="H2893">
        <v>2</v>
      </c>
      <c r="I2893">
        <v>12</v>
      </c>
      <c r="J2893">
        <v>43</v>
      </c>
      <c r="K2893">
        <v>44</v>
      </c>
      <c r="L2893">
        <v>21</v>
      </c>
      <c r="M2893">
        <v>79</v>
      </c>
      <c r="N2893">
        <v>2</v>
      </c>
      <c r="O2893">
        <v>12</v>
      </c>
      <c r="P2893">
        <v>57</v>
      </c>
      <c r="Q2893">
        <v>27</v>
      </c>
      <c r="R2893">
        <v>11</v>
      </c>
    </row>
    <row r="2894" spans="1:18" x14ac:dyDescent="0.3">
      <c r="A2894" s="20">
        <v>2024</v>
      </c>
      <c r="B2894" s="20" t="s">
        <v>56</v>
      </c>
      <c r="C2894" s="20" t="s">
        <v>782</v>
      </c>
      <c r="D2894" s="20" t="s">
        <v>383</v>
      </c>
      <c r="E2894" s="20">
        <v>1</v>
      </c>
      <c r="F2894" s="20" t="s">
        <v>58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x14ac:dyDescent="0.3">
      <c r="A2895" s="20">
        <v>2024</v>
      </c>
      <c r="B2895" s="20" t="s">
        <v>56</v>
      </c>
      <c r="C2895" s="20" t="s">
        <v>782</v>
      </c>
      <c r="D2895" s="20" t="s">
        <v>383</v>
      </c>
      <c r="E2895" s="20">
        <v>2</v>
      </c>
      <c r="F2895" s="20" t="s">
        <v>25</v>
      </c>
      <c r="G2895">
        <v>119</v>
      </c>
      <c r="H2895">
        <v>0</v>
      </c>
      <c r="I2895">
        <v>0</v>
      </c>
      <c r="J2895">
        <v>0</v>
      </c>
      <c r="K2895">
        <v>63</v>
      </c>
      <c r="L2895">
        <v>53</v>
      </c>
      <c r="M2895">
        <v>3</v>
      </c>
      <c r="N2895">
        <v>0</v>
      </c>
      <c r="O2895">
        <v>0</v>
      </c>
      <c r="P2895">
        <v>0</v>
      </c>
      <c r="Q2895">
        <v>62</v>
      </c>
      <c r="R2895">
        <v>57</v>
      </c>
    </row>
    <row r="2896" spans="1:18" x14ac:dyDescent="0.3">
      <c r="A2896" s="20">
        <v>2024</v>
      </c>
      <c r="B2896" s="20" t="s">
        <v>56</v>
      </c>
      <c r="C2896" s="20" t="s">
        <v>782</v>
      </c>
      <c r="D2896" s="20" t="s">
        <v>383</v>
      </c>
      <c r="E2896" s="20">
        <v>3</v>
      </c>
      <c r="F2896" s="20" t="s">
        <v>59</v>
      </c>
      <c r="G2896">
        <v>211</v>
      </c>
      <c r="H2896">
        <v>63</v>
      </c>
      <c r="I2896">
        <v>37</v>
      </c>
      <c r="J2896">
        <v>105</v>
      </c>
      <c r="K2896">
        <v>6</v>
      </c>
      <c r="L2896">
        <v>0</v>
      </c>
      <c r="M2896">
        <v>0</v>
      </c>
      <c r="N2896">
        <v>65</v>
      </c>
      <c r="O2896">
        <v>39</v>
      </c>
      <c r="P2896">
        <v>107</v>
      </c>
      <c r="Q2896">
        <v>0</v>
      </c>
      <c r="R2896">
        <v>0</v>
      </c>
    </row>
    <row r="2897" spans="1:18" x14ac:dyDescent="0.3">
      <c r="A2897" s="20">
        <v>2024</v>
      </c>
      <c r="B2897" s="20" t="s">
        <v>56</v>
      </c>
      <c r="C2897" s="20" t="s">
        <v>782</v>
      </c>
      <c r="D2897" s="20" t="s">
        <v>383</v>
      </c>
      <c r="E2897" s="20">
        <v>4</v>
      </c>
      <c r="F2897" s="20" t="s">
        <v>60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x14ac:dyDescent="0.3">
      <c r="A2898" s="20">
        <v>2024</v>
      </c>
      <c r="B2898" s="20" t="s">
        <v>56</v>
      </c>
      <c r="C2898" s="20" t="s">
        <v>783</v>
      </c>
      <c r="D2898" s="20" t="s">
        <v>384</v>
      </c>
      <c r="E2898" s="20">
        <v>1</v>
      </c>
      <c r="F2898" s="20" t="s">
        <v>58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x14ac:dyDescent="0.3">
      <c r="A2899" s="20">
        <v>2024</v>
      </c>
      <c r="B2899" s="20" t="s">
        <v>56</v>
      </c>
      <c r="C2899" s="20" t="s">
        <v>783</v>
      </c>
      <c r="D2899" s="20" t="s">
        <v>384</v>
      </c>
      <c r="E2899" s="20">
        <v>2</v>
      </c>
      <c r="F2899" s="20" t="s">
        <v>25</v>
      </c>
      <c r="G2899">
        <v>589</v>
      </c>
      <c r="H2899">
        <v>0</v>
      </c>
      <c r="I2899">
        <v>0</v>
      </c>
      <c r="J2899">
        <v>1</v>
      </c>
      <c r="K2899">
        <v>347</v>
      </c>
      <c r="L2899">
        <v>216</v>
      </c>
      <c r="M2899">
        <v>25</v>
      </c>
      <c r="N2899">
        <v>0</v>
      </c>
      <c r="O2899">
        <v>0</v>
      </c>
      <c r="P2899">
        <v>0</v>
      </c>
      <c r="Q2899">
        <v>392</v>
      </c>
      <c r="R2899">
        <v>197</v>
      </c>
    </row>
    <row r="2900" spans="1:18" x14ac:dyDescent="0.3">
      <c r="A2900" s="20">
        <v>2024</v>
      </c>
      <c r="B2900" s="20" t="s">
        <v>56</v>
      </c>
      <c r="C2900" s="20" t="s">
        <v>783</v>
      </c>
      <c r="D2900" s="20" t="s">
        <v>384</v>
      </c>
      <c r="E2900" s="20">
        <v>3</v>
      </c>
      <c r="F2900" s="20" t="s">
        <v>59</v>
      </c>
      <c r="G2900">
        <v>952</v>
      </c>
      <c r="H2900">
        <v>169</v>
      </c>
      <c r="I2900">
        <v>210</v>
      </c>
      <c r="J2900">
        <v>534</v>
      </c>
      <c r="K2900">
        <v>37</v>
      </c>
      <c r="L2900">
        <v>2</v>
      </c>
      <c r="M2900">
        <v>0</v>
      </c>
      <c r="N2900">
        <v>190</v>
      </c>
      <c r="O2900">
        <v>217</v>
      </c>
      <c r="P2900">
        <v>545</v>
      </c>
      <c r="Q2900">
        <v>0</v>
      </c>
      <c r="R2900">
        <v>0</v>
      </c>
    </row>
    <row r="2901" spans="1:18" x14ac:dyDescent="0.3">
      <c r="A2901" s="20">
        <v>2024</v>
      </c>
      <c r="B2901" s="20" t="s">
        <v>56</v>
      </c>
      <c r="C2901" s="20" t="s">
        <v>783</v>
      </c>
      <c r="D2901" s="20" t="s">
        <v>384</v>
      </c>
      <c r="E2901" s="20">
        <v>4</v>
      </c>
      <c r="F2901" s="20" t="s">
        <v>60</v>
      </c>
      <c r="G2901">
        <v>169</v>
      </c>
      <c r="H2901">
        <v>12</v>
      </c>
      <c r="I2901">
        <v>15</v>
      </c>
      <c r="J2901">
        <v>48</v>
      </c>
      <c r="K2901">
        <v>35</v>
      </c>
      <c r="L2901">
        <v>9</v>
      </c>
      <c r="M2901">
        <v>50</v>
      </c>
      <c r="N2901">
        <v>13</v>
      </c>
      <c r="O2901">
        <v>16</v>
      </c>
      <c r="P2901">
        <v>57</v>
      </c>
      <c r="Q2901">
        <v>30</v>
      </c>
      <c r="R2901">
        <v>0</v>
      </c>
    </row>
    <row r="2902" spans="1:18" x14ac:dyDescent="0.3">
      <c r="A2902" s="20">
        <v>2024</v>
      </c>
      <c r="B2902" s="20" t="s">
        <v>56</v>
      </c>
      <c r="C2902" s="20" t="s">
        <v>784</v>
      </c>
      <c r="D2902" s="20" t="s">
        <v>385</v>
      </c>
      <c r="E2902" s="20">
        <v>1</v>
      </c>
      <c r="F2902" s="20" t="s">
        <v>58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x14ac:dyDescent="0.3">
      <c r="A2903" s="20">
        <v>2024</v>
      </c>
      <c r="B2903" s="20" t="s">
        <v>56</v>
      </c>
      <c r="C2903" s="20" t="s">
        <v>784</v>
      </c>
      <c r="D2903" s="20" t="s">
        <v>385</v>
      </c>
      <c r="E2903" s="20">
        <v>2</v>
      </c>
      <c r="F2903" s="20" t="s">
        <v>25</v>
      </c>
      <c r="G2903">
        <v>872</v>
      </c>
      <c r="H2903">
        <v>0</v>
      </c>
      <c r="I2903">
        <v>0</v>
      </c>
      <c r="J2903">
        <v>4</v>
      </c>
      <c r="K2903">
        <v>509</v>
      </c>
      <c r="L2903">
        <v>324</v>
      </c>
      <c r="M2903">
        <v>35</v>
      </c>
      <c r="N2903">
        <v>0</v>
      </c>
      <c r="O2903">
        <v>0</v>
      </c>
      <c r="P2903">
        <v>0</v>
      </c>
      <c r="Q2903">
        <v>522</v>
      </c>
      <c r="R2903">
        <v>350</v>
      </c>
    </row>
    <row r="2904" spans="1:18" x14ac:dyDescent="0.3">
      <c r="A2904" s="20">
        <v>2024</v>
      </c>
      <c r="B2904" s="20" t="s">
        <v>56</v>
      </c>
      <c r="C2904" s="20" t="s">
        <v>784</v>
      </c>
      <c r="D2904" s="20" t="s">
        <v>385</v>
      </c>
      <c r="E2904" s="20">
        <v>3</v>
      </c>
      <c r="F2904" s="20" t="s">
        <v>59</v>
      </c>
      <c r="G2904">
        <v>1235</v>
      </c>
      <c r="H2904">
        <v>226</v>
      </c>
      <c r="I2904">
        <v>261</v>
      </c>
      <c r="J2904">
        <v>703</v>
      </c>
      <c r="K2904">
        <v>45</v>
      </c>
      <c r="L2904">
        <v>0</v>
      </c>
      <c r="M2904">
        <v>0</v>
      </c>
      <c r="N2904">
        <v>242</v>
      </c>
      <c r="O2904">
        <v>271</v>
      </c>
      <c r="P2904">
        <v>722</v>
      </c>
      <c r="Q2904">
        <v>0</v>
      </c>
      <c r="R2904">
        <v>0</v>
      </c>
    </row>
    <row r="2905" spans="1:18" x14ac:dyDescent="0.3">
      <c r="A2905" s="20">
        <v>2024</v>
      </c>
      <c r="B2905" s="20" t="s">
        <v>56</v>
      </c>
      <c r="C2905" s="20" t="s">
        <v>784</v>
      </c>
      <c r="D2905" s="20" t="s">
        <v>385</v>
      </c>
      <c r="E2905" s="20">
        <v>4</v>
      </c>
      <c r="F2905" s="20" t="s">
        <v>60</v>
      </c>
      <c r="G2905">
        <v>189</v>
      </c>
      <c r="H2905">
        <v>29</v>
      </c>
      <c r="I2905">
        <v>25</v>
      </c>
      <c r="J2905">
        <v>54</v>
      </c>
      <c r="K2905">
        <v>7</v>
      </c>
      <c r="L2905">
        <v>8</v>
      </c>
      <c r="M2905">
        <v>66</v>
      </c>
      <c r="N2905">
        <v>31</v>
      </c>
      <c r="O2905">
        <v>23</v>
      </c>
      <c r="P2905">
        <v>64</v>
      </c>
      <c r="Q2905">
        <v>0</v>
      </c>
      <c r="R2905">
        <v>0</v>
      </c>
    </row>
    <row r="2906" spans="1:18" x14ac:dyDescent="0.3">
      <c r="A2906" s="20">
        <v>2024</v>
      </c>
      <c r="B2906" s="20" t="s">
        <v>56</v>
      </c>
      <c r="C2906" s="20" t="s">
        <v>785</v>
      </c>
      <c r="D2906" s="20" t="s">
        <v>386</v>
      </c>
      <c r="E2906" s="20">
        <v>1</v>
      </c>
      <c r="F2906" s="20" t="s">
        <v>58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x14ac:dyDescent="0.3">
      <c r="A2907" s="20">
        <v>2024</v>
      </c>
      <c r="B2907" s="20" t="s">
        <v>56</v>
      </c>
      <c r="C2907" s="20" t="s">
        <v>785</v>
      </c>
      <c r="D2907" s="20" t="s">
        <v>386</v>
      </c>
      <c r="E2907" s="20">
        <v>2</v>
      </c>
      <c r="F2907" s="20" t="s">
        <v>25</v>
      </c>
      <c r="G2907">
        <v>348</v>
      </c>
      <c r="H2907">
        <v>0</v>
      </c>
      <c r="I2907">
        <v>0</v>
      </c>
      <c r="J2907">
        <v>4</v>
      </c>
      <c r="K2907">
        <v>215</v>
      </c>
      <c r="L2907">
        <v>117</v>
      </c>
      <c r="M2907">
        <v>12</v>
      </c>
      <c r="N2907">
        <v>0</v>
      </c>
      <c r="O2907">
        <v>0</v>
      </c>
      <c r="P2907">
        <v>0</v>
      </c>
      <c r="Q2907">
        <v>226</v>
      </c>
      <c r="R2907">
        <v>122</v>
      </c>
    </row>
    <row r="2908" spans="1:18" x14ac:dyDescent="0.3">
      <c r="A2908" s="20">
        <v>2024</v>
      </c>
      <c r="B2908" s="20" t="s">
        <v>56</v>
      </c>
      <c r="C2908" s="20" t="s">
        <v>785</v>
      </c>
      <c r="D2908" s="20" t="s">
        <v>386</v>
      </c>
      <c r="E2908" s="20">
        <v>3</v>
      </c>
      <c r="F2908" s="20" t="s">
        <v>59</v>
      </c>
      <c r="G2908">
        <v>400</v>
      </c>
      <c r="H2908">
        <v>63</v>
      </c>
      <c r="I2908">
        <v>97</v>
      </c>
      <c r="J2908">
        <v>220</v>
      </c>
      <c r="K2908">
        <v>19</v>
      </c>
      <c r="L2908">
        <v>0</v>
      </c>
      <c r="M2908">
        <v>1</v>
      </c>
      <c r="N2908">
        <v>68</v>
      </c>
      <c r="O2908">
        <v>103</v>
      </c>
      <c r="P2908">
        <v>229</v>
      </c>
      <c r="Q2908">
        <v>0</v>
      </c>
      <c r="R2908">
        <v>0</v>
      </c>
    </row>
    <row r="2909" spans="1:18" x14ac:dyDescent="0.3">
      <c r="A2909" s="20">
        <v>2024</v>
      </c>
      <c r="B2909" s="20" t="s">
        <v>56</v>
      </c>
      <c r="C2909" s="20" t="s">
        <v>785</v>
      </c>
      <c r="D2909" s="20" t="s">
        <v>386</v>
      </c>
      <c r="E2909" s="20">
        <v>4</v>
      </c>
      <c r="F2909" s="20" t="s">
        <v>60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x14ac:dyDescent="0.3">
      <c r="A2910" s="20">
        <v>2024</v>
      </c>
      <c r="B2910" s="20" t="s">
        <v>56</v>
      </c>
      <c r="C2910" s="20" t="s">
        <v>786</v>
      </c>
      <c r="D2910" s="20" t="s">
        <v>387</v>
      </c>
      <c r="E2910" s="20">
        <v>1</v>
      </c>
      <c r="F2910" s="20" t="s">
        <v>58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x14ac:dyDescent="0.3">
      <c r="A2911" s="20">
        <v>2024</v>
      </c>
      <c r="B2911" s="20" t="s">
        <v>56</v>
      </c>
      <c r="C2911" s="20" t="s">
        <v>786</v>
      </c>
      <c r="D2911" s="20" t="s">
        <v>387</v>
      </c>
      <c r="E2911" s="20">
        <v>2</v>
      </c>
      <c r="F2911" s="20" t="s">
        <v>25</v>
      </c>
      <c r="G2911">
        <v>960</v>
      </c>
      <c r="H2911">
        <v>0</v>
      </c>
      <c r="I2911">
        <v>0</v>
      </c>
      <c r="J2911">
        <v>57</v>
      </c>
      <c r="K2911">
        <v>515</v>
      </c>
      <c r="L2911">
        <v>350</v>
      </c>
      <c r="M2911">
        <v>38</v>
      </c>
      <c r="N2911">
        <v>0</v>
      </c>
      <c r="O2911">
        <v>0</v>
      </c>
      <c r="P2911">
        <v>0</v>
      </c>
      <c r="Q2911">
        <v>574</v>
      </c>
      <c r="R2911">
        <v>386</v>
      </c>
    </row>
    <row r="2912" spans="1:18" x14ac:dyDescent="0.3">
      <c r="A2912" s="20">
        <v>2024</v>
      </c>
      <c r="B2912" s="20" t="s">
        <v>56</v>
      </c>
      <c r="C2912" s="20" t="s">
        <v>786</v>
      </c>
      <c r="D2912" s="20" t="s">
        <v>387</v>
      </c>
      <c r="E2912" s="20">
        <v>3</v>
      </c>
      <c r="F2912" s="20" t="s">
        <v>59</v>
      </c>
      <c r="G2912">
        <v>1109</v>
      </c>
      <c r="H2912">
        <v>159</v>
      </c>
      <c r="I2912">
        <v>256</v>
      </c>
      <c r="J2912">
        <v>657</v>
      </c>
      <c r="K2912">
        <v>34</v>
      </c>
      <c r="L2912">
        <v>0</v>
      </c>
      <c r="M2912">
        <v>3</v>
      </c>
      <c r="N2912">
        <v>166</v>
      </c>
      <c r="O2912">
        <v>272</v>
      </c>
      <c r="P2912">
        <v>668</v>
      </c>
      <c r="Q2912">
        <v>0</v>
      </c>
      <c r="R2912">
        <v>0</v>
      </c>
    </row>
    <row r="2913" spans="1:18" x14ac:dyDescent="0.3">
      <c r="A2913" s="20">
        <v>2024</v>
      </c>
      <c r="B2913" s="20" t="s">
        <v>56</v>
      </c>
      <c r="C2913" s="20" t="s">
        <v>786</v>
      </c>
      <c r="D2913" s="20" t="s">
        <v>387</v>
      </c>
      <c r="E2913" s="20">
        <v>4</v>
      </c>
      <c r="F2913" s="20" t="s">
        <v>60</v>
      </c>
      <c r="G2913">
        <v>64</v>
      </c>
      <c r="H2913">
        <v>2</v>
      </c>
      <c r="I2913">
        <v>3</v>
      </c>
      <c r="J2913">
        <v>10</v>
      </c>
      <c r="K2913">
        <v>4</v>
      </c>
      <c r="L2913">
        <v>4</v>
      </c>
      <c r="M2913">
        <v>41</v>
      </c>
      <c r="N2913">
        <v>2</v>
      </c>
      <c r="O2913">
        <v>3</v>
      </c>
      <c r="P2913">
        <v>15</v>
      </c>
      <c r="Q2913">
        <v>0</v>
      </c>
      <c r="R2913">
        <v>0</v>
      </c>
    </row>
    <row r="2914" spans="1:18" x14ac:dyDescent="0.3">
      <c r="A2914" s="20">
        <v>2024</v>
      </c>
      <c r="B2914" s="20" t="s">
        <v>56</v>
      </c>
      <c r="C2914" s="20" t="s">
        <v>787</v>
      </c>
      <c r="D2914" s="20" t="s">
        <v>388</v>
      </c>
      <c r="E2914" s="20">
        <v>1</v>
      </c>
      <c r="F2914" s="20" t="s">
        <v>58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x14ac:dyDescent="0.3">
      <c r="A2915" s="20">
        <v>2024</v>
      </c>
      <c r="B2915" s="20" t="s">
        <v>56</v>
      </c>
      <c r="C2915" s="20" t="s">
        <v>787</v>
      </c>
      <c r="D2915" s="20" t="s">
        <v>388</v>
      </c>
      <c r="E2915" s="20">
        <v>2</v>
      </c>
      <c r="F2915" s="20" t="s">
        <v>25</v>
      </c>
      <c r="G2915">
        <v>697</v>
      </c>
      <c r="H2915">
        <v>0</v>
      </c>
      <c r="I2915">
        <v>0</v>
      </c>
      <c r="J2915">
        <v>4</v>
      </c>
      <c r="K2915">
        <v>273</v>
      </c>
      <c r="L2915">
        <v>344</v>
      </c>
      <c r="M2915">
        <v>76</v>
      </c>
      <c r="N2915">
        <v>0</v>
      </c>
      <c r="O2915">
        <v>0</v>
      </c>
      <c r="P2915">
        <v>0</v>
      </c>
      <c r="Q2915">
        <v>274</v>
      </c>
      <c r="R2915">
        <v>403</v>
      </c>
    </row>
    <row r="2916" spans="1:18" x14ac:dyDescent="0.3">
      <c r="A2916" s="20">
        <v>2024</v>
      </c>
      <c r="B2916" s="20" t="s">
        <v>56</v>
      </c>
      <c r="C2916" s="20" t="s">
        <v>787</v>
      </c>
      <c r="D2916" s="20" t="s">
        <v>388</v>
      </c>
      <c r="E2916" s="20">
        <v>3</v>
      </c>
      <c r="F2916" s="20" t="s">
        <v>59</v>
      </c>
      <c r="G2916">
        <v>882</v>
      </c>
      <c r="H2916">
        <v>199</v>
      </c>
      <c r="I2916">
        <v>171</v>
      </c>
      <c r="J2916">
        <v>424</v>
      </c>
      <c r="K2916">
        <v>68</v>
      </c>
      <c r="L2916">
        <v>7</v>
      </c>
      <c r="M2916">
        <v>13</v>
      </c>
      <c r="N2916">
        <v>209</v>
      </c>
      <c r="O2916">
        <v>177</v>
      </c>
      <c r="P2916">
        <v>482</v>
      </c>
      <c r="Q2916">
        <v>0</v>
      </c>
      <c r="R2916">
        <v>0</v>
      </c>
    </row>
    <row r="2917" spans="1:18" x14ac:dyDescent="0.3">
      <c r="A2917" s="20">
        <v>2024</v>
      </c>
      <c r="B2917" s="20" t="s">
        <v>56</v>
      </c>
      <c r="C2917" s="20" t="s">
        <v>787</v>
      </c>
      <c r="D2917" s="20" t="s">
        <v>388</v>
      </c>
      <c r="E2917" s="20">
        <v>4</v>
      </c>
      <c r="F2917" s="20" t="s">
        <v>60</v>
      </c>
      <c r="G2917">
        <v>563</v>
      </c>
      <c r="H2917">
        <v>58</v>
      </c>
      <c r="I2917">
        <v>81</v>
      </c>
      <c r="J2917">
        <v>199</v>
      </c>
      <c r="K2917">
        <v>128</v>
      </c>
      <c r="L2917">
        <v>52</v>
      </c>
      <c r="M2917">
        <v>45</v>
      </c>
      <c r="N2917">
        <v>62</v>
      </c>
      <c r="O2917">
        <v>83</v>
      </c>
      <c r="P2917">
        <v>217</v>
      </c>
      <c r="Q2917">
        <v>104</v>
      </c>
      <c r="R2917">
        <v>47</v>
      </c>
    </row>
    <row r="2918" spans="1:18" x14ac:dyDescent="0.3">
      <c r="A2918" s="20">
        <v>2024</v>
      </c>
      <c r="B2918" s="20" t="s">
        <v>56</v>
      </c>
      <c r="C2918" s="20" t="s">
        <v>788</v>
      </c>
      <c r="D2918" s="20" t="s">
        <v>389</v>
      </c>
      <c r="E2918" s="20">
        <v>1</v>
      </c>
      <c r="F2918" s="20" t="s">
        <v>58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x14ac:dyDescent="0.3">
      <c r="A2919" s="20">
        <v>2024</v>
      </c>
      <c r="B2919" s="20" t="s">
        <v>56</v>
      </c>
      <c r="C2919" s="20" t="s">
        <v>788</v>
      </c>
      <c r="D2919" s="20" t="s">
        <v>389</v>
      </c>
      <c r="E2919" s="20">
        <v>2</v>
      </c>
      <c r="F2919" s="20" t="s">
        <v>25</v>
      </c>
      <c r="G2919">
        <v>232</v>
      </c>
      <c r="H2919">
        <v>0</v>
      </c>
      <c r="I2919">
        <v>0</v>
      </c>
      <c r="J2919">
        <v>1</v>
      </c>
      <c r="K2919">
        <v>136</v>
      </c>
      <c r="L2919">
        <v>89</v>
      </c>
      <c r="M2919">
        <v>6</v>
      </c>
      <c r="N2919">
        <v>0</v>
      </c>
      <c r="O2919">
        <v>0</v>
      </c>
      <c r="P2919">
        <v>0</v>
      </c>
      <c r="Q2919">
        <v>149</v>
      </c>
      <c r="R2919">
        <v>83</v>
      </c>
    </row>
    <row r="2920" spans="1:18" x14ac:dyDescent="0.3">
      <c r="A2920" s="20">
        <v>2024</v>
      </c>
      <c r="B2920" s="20" t="s">
        <v>56</v>
      </c>
      <c r="C2920" s="20" t="s">
        <v>788</v>
      </c>
      <c r="D2920" s="20" t="s">
        <v>389</v>
      </c>
      <c r="E2920" s="20">
        <v>3</v>
      </c>
      <c r="F2920" s="20" t="s">
        <v>59</v>
      </c>
      <c r="G2920">
        <v>453</v>
      </c>
      <c r="H2920">
        <v>94</v>
      </c>
      <c r="I2920">
        <v>90</v>
      </c>
      <c r="J2920">
        <v>241</v>
      </c>
      <c r="K2920">
        <v>15</v>
      </c>
      <c r="L2920">
        <v>0</v>
      </c>
      <c r="M2920">
        <v>13</v>
      </c>
      <c r="N2920">
        <v>101</v>
      </c>
      <c r="O2920">
        <v>97</v>
      </c>
      <c r="P2920">
        <v>242</v>
      </c>
      <c r="Q2920">
        <v>0</v>
      </c>
      <c r="R2920">
        <v>0</v>
      </c>
    </row>
    <row r="2921" spans="1:18" x14ac:dyDescent="0.3">
      <c r="A2921" s="20">
        <v>2024</v>
      </c>
      <c r="B2921" s="20" t="s">
        <v>56</v>
      </c>
      <c r="C2921" s="20" t="s">
        <v>788</v>
      </c>
      <c r="D2921" s="20" t="s">
        <v>389</v>
      </c>
      <c r="E2921" s="20">
        <v>4</v>
      </c>
      <c r="F2921" s="20" t="s">
        <v>60</v>
      </c>
      <c r="G2921">
        <v>56</v>
      </c>
      <c r="H2921">
        <v>2</v>
      </c>
      <c r="I2921">
        <v>4</v>
      </c>
      <c r="J2921">
        <v>13</v>
      </c>
      <c r="K2921">
        <v>9</v>
      </c>
      <c r="L2921">
        <v>7</v>
      </c>
      <c r="M2921">
        <v>21</v>
      </c>
      <c r="N2921">
        <v>2</v>
      </c>
      <c r="O2921">
        <v>4</v>
      </c>
      <c r="P2921">
        <v>25</v>
      </c>
      <c r="Q2921">
        <v>0</v>
      </c>
      <c r="R2921">
        <v>0</v>
      </c>
    </row>
    <row r="2922" spans="1:18" x14ac:dyDescent="0.3">
      <c r="A2922" s="20">
        <v>2024</v>
      </c>
      <c r="B2922" s="20" t="s">
        <v>56</v>
      </c>
      <c r="C2922" s="20" t="s">
        <v>789</v>
      </c>
      <c r="D2922" s="20" t="s">
        <v>390</v>
      </c>
      <c r="E2922" s="20">
        <v>1</v>
      </c>
      <c r="F2922" s="20" t="s">
        <v>58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3">
      <c r="A2923" s="20">
        <v>2024</v>
      </c>
      <c r="B2923" s="20" t="s">
        <v>56</v>
      </c>
      <c r="C2923" s="20" t="s">
        <v>789</v>
      </c>
      <c r="D2923" s="20" t="s">
        <v>390</v>
      </c>
      <c r="E2923" s="20">
        <v>2</v>
      </c>
      <c r="F2923" s="20" t="s">
        <v>25</v>
      </c>
      <c r="G2923">
        <v>1082</v>
      </c>
      <c r="H2923">
        <v>0</v>
      </c>
      <c r="I2923">
        <v>0</v>
      </c>
      <c r="J2923">
        <v>17</v>
      </c>
      <c r="K2923">
        <v>687</v>
      </c>
      <c r="L2923">
        <v>349</v>
      </c>
      <c r="M2923">
        <v>29</v>
      </c>
      <c r="N2923">
        <v>0</v>
      </c>
      <c r="O2923">
        <v>0</v>
      </c>
      <c r="P2923">
        <v>0</v>
      </c>
      <c r="Q2923">
        <v>710</v>
      </c>
      <c r="R2923">
        <v>372</v>
      </c>
    </row>
    <row r="2924" spans="1:18" x14ac:dyDescent="0.3">
      <c r="A2924" s="20">
        <v>2024</v>
      </c>
      <c r="B2924" s="20" t="s">
        <v>56</v>
      </c>
      <c r="C2924" s="20" t="s">
        <v>789</v>
      </c>
      <c r="D2924" s="20" t="s">
        <v>390</v>
      </c>
      <c r="E2924" s="20">
        <v>3</v>
      </c>
      <c r="F2924" s="20" t="s">
        <v>59</v>
      </c>
      <c r="G2924">
        <v>1792</v>
      </c>
      <c r="H2924">
        <v>290</v>
      </c>
      <c r="I2924">
        <v>420</v>
      </c>
      <c r="J2924">
        <v>1037</v>
      </c>
      <c r="K2924">
        <v>45</v>
      </c>
      <c r="L2924">
        <v>0</v>
      </c>
      <c r="M2924">
        <v>0</v>
      </c>
      <c r="N2924">
        <v>318</v>
      </c>
      <c r="O2924">
        <v>433</v>
      </c>
      <c r="P2924">
        <v>1041</v>
      </c>
      <c r="Q2924">
        <v>0</v>
      </c>
      <c r="R2924">
        <v>0</v>
      </c>
    </row>
    <row r="2925" spans="1:18" x14ac:dyDescent="0.3">
      <c r="A2925" s="20">
        <v>2024</v>
      </c>
      <c r="B2925" s="20" t="s">
        <v>56</v>
      </c>
      <c r="C2925" s="20" t="s">
        <v>789</v>
      </c>
      <c r="D2925" s="20" t="s">
        <v>390</v>
      </c>
      <c r="E2925" s="20">
        <v>4</v>
      </c>
      <c r="F2925" s="20" t="s">
        <v>60</v>
      </c>
      <c r="G2925">
        <v>58</v>
      </c>
      <c r="H2925">
        <v>0</v>
      </c>
      <c r="I2925">
        <v>8</v>
      </c>
      <c r="J2925">
        <v>9</v>
      </c>
      <c r="K2925">
        <v>4</v>
      </c>
      <c r="L2925">
        <v>1</v>
      </c>
      <c r="M2925">
        <v>36</v>
      </c>
      <c r="N2925">
        <v>1</v>
      </c>
      <c r="O2925">
        <v>8</v>
      </c>
      <c r="P2925">
        <v>12</v>
      </c>
      <c r="Q2925">
        <v>0</v>
      </c>
      <c r="R2925">
        <v>0</v>
      </c>
    </row>
    <row r="2926" spans="1:18" x14ac:dyDescent="0.3">
      <c r="A2926" s="20">
        <v>2024</v>
      </c>
      <c r="B2926" s="20" t="s">
        <v>56</v>
      </c>
      <c r="C2926" s="20" t="s">
        <v>790</v>
      </c>
      <c r="D2926" s="20" t="s">
        <v>391</v>
      </c>
      <c r="E2926" s="20">
        <v>1</v>
      </c>
      <c r="F2926" s="20" t="s">
        <v>58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x14ac:dyDescent="0.3">
      <c r="A2927" s="20">
        <v>2024</v>
      </c>
      <c r="B2927" s="20" t="s">
        <v>56</v>
      </c>
      <c r="C2927" s="20" t="s">
        <v>790</v>
      </c>
      <c r="D2927" s="20" t="s">
        <v>391</v>
      </c>
      <c r="E2927" s="20">
        <v>2</v>
      </c>
      <c r="F2927" s="20" t="s">
        <v>25</v>
      </c>
      <c r="G2927">
        <v>2133</v>
      </c>
      <c r="H2927">
        <v>0</v>
      </c>
      <c r="I2927">
        <v>0</v>
      </c>
      <c r="J2927">
        <v>142</v>
      </c>
      <c r="K2927">
        <v>1129</v>
      </c>
      <c r="L2927">
        <v>743</v>
      </c>
      <c r="M2927">
        <v>119</v>
      </c>
      <c r="N2927">
        <v>0</v>
      </c>
      <c r="O2927">
        <v>0</v>
      </c>
      <c r="P2927">
        <v>0</v>
      </c>
      <c r="Q2927">
        <v>1234</v>
      </c>
      <c r="R2927">
        <v>810</v>
      </c>
    </row>
    <row r="2928" spans="1:18" x14ac:dyDescent="0.3">
      <c r="A2928" s="20">
        <v>2024</v>
      </c>
      <c r="B2928" s="20" t="s">
        <v>56</v>
      </c>
      <c r="C2928" s="20" t="s">
        <v>790</v>
      </c>
      <c r="D2928" s="20" t="s">
        <v>391</v>
      </c>
      <c r="E2928" s="20">
        <v>3</v>
      </c>
      <c r="F2928" s="20" t="s">
        <v>59</v>
      </c>
      <c r="G2928">
        <v>2691</v>
      </c>
      <c r="H2928">
        <v>529</v>
      </c>
      <c r="I2928">
        <v>611</v>
      </c>
      <c r="J2928">
        <v>1485</v>
      </c>
      <c r="K2928">
        <v>50</v>
      </c>
      <c r="L2928">
        <v>0</v>
      </c>
      <c r="M2928">
        <v>16</v>
      </c>
      <c r="N2928">
        <v>560</v>
      </c>
      <c r="O2928">
        <v>636</v>
      </c>
      <c r="P2928">
        <v>1479</v>
      </c>
      <c r="Q2928">
        <v>0</v>
      </c>
      <c r="R2928">
        <v>0</v>
      </c>
    </row>
    <row r="2929" spans="1:18" x14ac:dyDescent="0.3">
      <c r="A2929" s="20">
        <v>2024</v>
      </c>
      <c r="B2929" s="20" t="s">
        <v>56</v>
      </c>
      <c r="C2929" s="20" t="s">
        <v>790</v>
      </c>
      <c r="D2929" s="20" t="s">
        <v>391</v>
      </c>
      <c r="E2929" s="20">
        <v>4</v>
      </c>
      <c r="F2929" s="20" t="s">
        <v>60</v>
      </c>
      <c r="G2929">
        <v>317</v>
      </c>
      <c r="H2929">
        <v>33</v>
      </c>
      <c r="I2929">
        <v>39</v>
      </c>
      <c r="J2929">
        <v>80</v>
      </c>
      <c r="K2929">
        <v>74</v>
      </c>
      <c r="L2929">
        <v>47</v>
      </c>
      <c r="M2929">
        <v>44</v>
      </c>
      <c r="N2929">
        <v>36</v>
      </c>
      <c r="O2929">
        <v>39</v>
      </c>
      <c r="P2929">
        <v>75</v>
      </c>
      <c r="Q2929">
        <v>72</v>
      </c>
      <c r="R2929">
        <v>49</v>
      </c>
    </row>
    <row r="2930" spans="1:18" x14ac:dyDescent="0.3">
      <c r="A2930" s="20">
        <v>2024</v>
      </c>
      <c r="B2930" s="20" t="s">
        <v>56</v>
      </c>
      <c r="C2930" s="20" t="s">
        <v>791</v>
      </c>
      <c r="D2930" s="20" t="s">
        <v>392</v>
      </c>
      <c r="E2930" s="20">
        <v>1</v>
      </c>
      <c r="F2930" s="20" t="s">
        <v>58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3">
      <c r="A2931" s="20">
        <v>2024</v>
      </c>
      <c r="B2931" s="20" t="s">
        <v>56</v>
      </c>
      <c r="C2931" s="20" t="s">
        <v>791</v>
      </c>
      <c r="D2931" s="20" t="s">
        <v>392</v>
      </c>
      <c r="E2931" s="20">
        <v>2</v>
      </c>
      <c r="F2931" s="20" t="s">
        <v>25</v>
      </c>
      <c r="G2931">
        <v>426</v>
      </c>
      <c r="H2931">
        <v>0</v>
      </c>
      <c r="I2931">
        <v>0</v>
      </c>
      <c r="J2931">
        <v>1</v>
      </c>
      <c r="K2931">
        <v>226</v>
      </c>
      <c r="L2931">
        <v>160</v>
      </c>
      <c r="M2931">
        <v>39</v>
      </c>
      <c r="N2931">
        <v>0</v>
      </c>
      <c r="O2931">
        <v>0</v>
      </c>
      <c r="P2931">
        <v>0</v>
      </c>
      <c r="Q2931">
        <v>238</v>
      </c>
      <c r="R2931">
        <v>188</v>
      </c>
    </row>
    <row r="2932" spans="1:18" x14ac:dyDescent="0.3">
      <c r="A2932" s="20">
        <v>2024</v>
      </c>
      <c r="B2932" s="20" t="s">
        <v>56</v>
      </c>
      <c r="C2932" s="20" t="s">
        <v>791</v>
      </c>
      <c r="D2932" s="20" t="s">
        <v>392</v>
      </c>
      <c r="E2932" s="20">
        <v>3</v>
      </c>
      <c r="F2932" s="20" t="s">
        <v>59</v>
      </c>
      <c r="G2932">
        <v>633</v>
      </c>
      <c r="H2932">
        <v>89</v>
      </c>
      <c r="I2932">
        <v>156</v>
      </c>
      <c r="J2932">
        <v>351</v>
      </c>
      <c r="K2932">
        <v>27</v>
      </c>
      <c r="L2932">
        <v>0</v>
      </c>
      <c r="M2932">
        <v>10</v>
      </c>
      <c r="N2932">
        <v>97</v>
      </c>
      <c r="O2932">
        <v>159</v>
      </c>
      <c r="P2932">
        <v>367</v>
      </c>
      <c r="Q2932">
        <v>0</v>
      </c>
      <c r="R2932">
        <v>0</v>
      </c>
    </row>
    <row r="2933" spans="1:18" x14ac:dyDescent="0.3">
      <c r="A2933" s="20">
        <v>2024</v>
      </c>
      <c r="B2933" s="20" t="s">
        <v>56</v>
      </c>
      <c r="C2933" s="20" t="s">
        <v>791</v>
      </c>
      <c r="D2933" s="20" t="s">
        <v>392</v>
      </c>
      <c r="E2933" s="20">
        <v>4</v>
      </c>
      <c r="F2933" s="20" t="s">
        <v>60</v>
      </c>
      <c r="G2933">
        <v>54</v>
      </c>
      <c r="H2933">
        <v>3</v>
      </c>
      <c r="I2933">
        <v>3</v>
      </c>
      <c r="J2933">
        <v>11</v>
      </c>
      <c r="K2933">
        <v>3</v>
      </c>
      <c r="L2933">
        <v>4</v>
      </c>
      <c r="M2933">
        <v>30</v>
      </c>
      <c r="N2933">
        <v>3</v>
      </c>
      <c r="O2933">
        <v>3</v>
      </c>
      <c r="P2933">
        <v>15</v>
      </c>
      <c r="Q2933">
        <v>0</v>
      </c>
      <c r="R2933">
        <v>0</v>
      </c>
    </row>
    <row r="2934" spans="1:18" x14ac:dyDescent="0.3">
      <c r="A2934" s="20">
        <v>2024</v>
      </c>
      <c r="B2934" s="20" t="s">
        <v>56</v>
      </c>
      <c r="C2934" s="20" t="s">
        <v>792</v>
      </c>
      <c r="D2934" s="20" t="s">
        <v>393</v>
      </c>
      <c r="E2934" s="20">
        <v>1</v>
      </c>
      <c r="F2934" s="20" t="s">
        <v>58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3">
      <c r="A2935" s="20">
        <v>2024</v>
      </c>
      <c r="B2935" s="20" t="s">
        <v>56</v>
      </c>
      <c r="C2935" s="20" t="s">
        <v>792</v>
      </c>
      <c r="D2935" s="20" t="s">
        <v>393</v>
      </c>
      <c r="E2935" s="20">
        <v>2</v>
      </c>
      <c r="F2935" s="20" t="s">
        <v>25</v>
      </c>
      <c r="G2935">
        <v>3654</v>
      </c>
      <c r="H2935">
        <v>0</v>
      </c>
      <c r="I2935">
        <v>0</v>
      </c>
      <c r="J2935">
        <v>4</v>
      </c>
      <c r="K2935">
        <v>1913</v>
      </c>
      <c r="L2935">
        <v>1432</v>
      </c>
      <c r="M2935">
        <v>305</v>
      </c>
      <c r="N2935">
        <v>0</v>
      </c>
      <c r="O2935">
        <v>0</v>
      </c>
      <c r="P2935">
        <v>0</v>
      </c>
      <c r="Q2935">
        <v>2127</v>
      </c>
      <c r="R2935">
        <v>1399</v>
      </c>
    </row>
    <row r="2936" spans="1:18" x14ac:dyDescent="0.3">
      <c r="A2936" s="20">
        <v>2024</v>
      </c>
      <c r="B2936" s="20" t="s">
        <v>56</v>
      </c>
      <c r="C2936" s="20" t="s">
        <v>792</v>
      </c>
      <c r="D2936" s="20" t="s">
        <v>393</v>
      </c>
      <c r="E2936" s="20">
        <v>3</v>
      </c>
      <c r="F2936" s="20" t="s">
        <v>59</v>
      </c>
      <c r="G2936">
        <v>4375</v>
      </c>
      <c r="H2936">
        <v>508</v>
      </c>
      <c r="I2936">
        <v>776</v>
      </c>
      <c r="J2936">
        <v>2689</v>
      </c>
      <c r="K2936">
        <v>354</v>
      </c>
      <c r="L2936">
        <v>7</v>
      </c>
      <c r="M2936">
        <v>41</v>
      </c>
      <c r="N2936">
        <v>551</v>
      </c>
      <c r="O2936">
        <v>821</v>
      </c>
      <c r="P2936">
        <v>2959</v>
      </c>
      <c r="Q2936">
        <v>0</v>
      </c>
      <c r="R2936">
        <v>0</v>
      </c>
    </row>
    <row r="2937" spans="1:18" x14ac:dyDescent="0.3">
      <c r="A2937" s="20">
        <v>2024</v>
      </c>
      <c r="B2937" s="20" t="s">
        <v>56</v>
      </c>
      <c r="C2937" s="20" t="s">
        <v>792</v>
      </c>
      <c r="D2937" s="20" t="s">
        <v>393</v>
      </c>
      <c r="E2937" s="20">
        <v>4</v>
      </c>
      <c r="F2937" s="20" t="s">
        <v>60</v>
      </c>
      <c r="G2937">
        <v>1995</v>
      </c>
      <c r="H2937">
        <v>211</v>
      </c>
      <c r="I2937">
        <v>329</v>
      </c>
      <c r="J2937">
        <v>336</v>
      </c>
      <c r="K2937">
        <v>224</v>
      </c>
      <c r="L2937">
        <v>314</v>
      </c>
      <c r="M2937">
        <v>581</v>
      </c>
      <c r="N2937">
        <v>216</v>
      </c>
      <c r="O2937">
        <v>363</v>
      </c>
      <c r="P2937">
        <v>354</v>
      </c>
      <c r="Q2937">
        <v>171</v>
      </c>
      <c r="R2937">
        <v>206</v>
      </c>
    </row>
    <row r="2938" spans="1:18" x14ac:dyDescent="0.3">
      <c r="A2938" s="20">
        <v>2024</v>
      </c>
      <c r="B2938" s="20" t="s">
        <v>56</v>
      </c>
      <c r="C2938" s="20" t="s">
        <v>793</v>
      </c>
      <c r="D2938" s="20" t="s">
        <v>394</v>
      </c>
      <c r="E2938" s="20">
        <v>1</v>
      </c>
      <c r="F2938" s="20" t="s">
        <v>58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3">
      <c r="A2939" s="20">
        <v>2024</v>
      </c>
      <c r="B2939" s="20" t="s">
        <v>56</v>
      </c>
      <c r="C2939" s="20" t="s">
        <v>793</v>
      </c>
      <c r="D2939" s="20" t="s">
        <v>394</v>
      </c>
      <c r="E2939" s="20">
        <v>2</v>
      </c>
      <c r="F2939" s="20" t="s">
        <v>25</v>
      </c>
      <c r="G2939">
        <v>152</v>
      </c>
      <c r="H2939">
        <v>0</v>
      </c>
      <c r="I2939">
        <v>0</v>
      </c>
      <c r="J2939">
        <v>1</v>
      </c>
      <c r="K2939">
        <v>86</v>
      </c>
      <c r="L2939">
        <v>60</v>
      </c>
      <c r="M2939">
        <v>5</v>
      </c>
      <c r="N2939">
        <v>0</v>
      </c>
      <c r="O2939">
        <v>0</v>
      </c>
      <c r="P2939">
        <v>0</v>
      </c>
      <c r="Q2939">
        <v>96</v>
      </c>
      <c r="R2939">
        <v>56</v>
      </c>
    </row>
    <row r="2940" spans="1:18" x14ac:dyDescent="0.3">
      <c r="A2940" s="20">
        <v>2024</v>
      </c>
      <c r="B2940" s="20" t="s">
        <v>56</v>
      </c>
      <c r="C2940" s="20" t="s">
        <v>793</v>
      </c>
      <c r="D2940" s="20" t="s">
        <v>394</v>
      </c>
      <c r="E2940" s="20">
        <v>3</v>
      </c>
      <c r="F2940" s="20" t="s">
        <v>59</v>
      </c>
      <c r="G2940">
        <v>295</v>
      </c>
      <c r="H2940">
        <v>68</v>
      </c>
      <c r="I2940">
        <v>60</v>
      </c>
      <c r="J2940">
        <v>156</v>
      </c>
      <c r="K2940">
        <v>11</v>
      </c>
      <c r="L2940">
        <v>0</v>
      </c>
      <c r="M2940">
        <v>0</v>
      </c>
      <c r="N2940">
        <v>71</v>
      </c>
      <c r="O2940">
        <v>61</v>
      </c>
      <c r="P2940">
        <v>163</v>
      </c>
      <c r="Q2940">
        <v>0</v>
      </c>
      <c r="R2940">
        <v>0</v>
      </c>
    </row>
    <row r="2941" spans="1:18" x14ac:dyDescent="0.3">
      <c r="A2941" s="20">
        <v>2024</v>
      </c>
      <c r="B2941" s="20" t="s">
        <v>56</v>
      </c>
      <c r="C2941" s="20" t="s">
        <v>793</v>
      </c>
      <c r="D2941" s="20" t="s">
        <v>394</v>
      </c>
      <c r="E2941" s="20">
        <v>4</v>
      </c>
      <c r="F2941" s="20" t="s">
        <v>60</v>
      </c>
      <c r="G2941">
        <v>36</v>
      </c>
      <c r="H2941">
        <v>2</v>
      </c>
      <c r="I2941">
        <v>3</v>
      </c>
      <c r="J2941">
        <v>9</v>
      </c>
      <c r="K2941">
        <v>1</v>
      </c>
      <c r="L2941">
        <v>3</v>
      </c>
      <c r="M2941">
        <v>18</v>
      </c>
      <c r="N2941">
        <v>2</v>
      </c>
      <c r="O2941">
        <v>3</v>
      </c>
      <c r="P2941">
        <v>12</v>
      </c>
      <c r="Q2941">
        <v>0</v>
      </c>
      <c r="R2941">
        <v>0</v>
      </c>
    </row>
    <row r="2942" spans="1:18" x14ac:dyDescent="0.3">
      <c r="A2942" s="20">
        <v>2024</v>
      </c>
      <c r="B2942" s="20" t="s">
        <v>56</v>
      </c>
      <c r="C2942" s="20" t="s">
        <v>794</v>
      </c>
      <c r="D2942" s="20" t="s">
        <v>395</v>
      </c>
      <c r="E2942" s="20">
        <v>1</v>
      </c>
      <c r="F2942" s="20" t="s">
        <v>58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3">
      <c r="A2943" s="20">
        <v>2024</v>
      </c>
      <c r="B2943" s="20" t="s">
        <v>56</v>
      </c>
      <c r="C2943" s="20" t="s">
        <v>794</v>
      </c>
      <c r="D2943" s="20" t="s">
        <v>395</v>
      </c>
      <c r="E2943" s="20">
        <v>2</v>
      </c>
      <c r="F2943" s="20" t="s">
        <v>25</v>
      </c>
      <c r="G2943">
        <v>138</v>
      </c>
      <c r="H2943">
        <v>0</v>
      </c>
      <c r="I2943">
        <v>0</v>
      </c>
      <c r="J2943">
        <v>0</v>
      </c>
      <c r="K2943">
        <v>83</v>
      </c>
      <c r="L2943">
        <v>51</v>
      </c>
      <c r="M2943">
        <v>4</v>
      </c>
      <c r="N2943">
        <v>0</v>
      </c>
      <c r="O2943">
        <v>0</v>
      </c>
      <c r="P2943">
        <v>0</v>
      </c>
      <c r="Q2943">
        <v>79</v>
      </c>
      <c r="R2943">
        <v>59</v>
      </c>
    </row>
    <row r="2944" spans="1:18" x14ac:dyDescent="0.3">
      <c r="A2944" s="20">
        <v>2024</v>
      </c>
      <c r="B2944" s="20" t="s">
        <v>56</v>
      </c>
      <c r="C2944" s="20" t="s">
        <v>794</v>
      </c>
      <c r="D2944" s="20" t="s">
        <v>395</v>
      </c>
      <c r="E2944" s="20">
        <v>3</v>
      </c>
      <c r="F2944" s="20" t="s">
        <v>59</v>
      </c>
      <c r="G2944">
        <v>236</v>
      </c>
      <c r="H2944">
        <v>51</v>
      </c>
      <c r="I2944">
        <v>43</v>
      </c>
      <c r="J2944">
        <v>118</v>
      </c>
      <c r="K2944">
        <v>17</v>
      </c>
      <c r="L2944">
        <v>0</v>
      </c>
      <c r="M2944">
        <v>7</v>
      </c>
      <c r="N2944">
        <v>52</v>
      </c>
      <c r="O2944">
        <v>46</v>
      </c>
      <c r="P2944">
        <v>131</v>
      </c>
      <c r="Q2944">
        <v>0</v>
      </c>
      <c r="R2944">
        <v>0</v>
      </c>
    </row>
    <row r="2945" spans="1:18" x14ac:dyDescent="0.3">
      <c r="A2945" s="20">
        <v>2024</v>
      </c>
      <c r="B2945" s="20" t="s">
        <v>56</v>
      </c>
      <c r="C2945" s="20" t="s">
        <v>794</v>
      </c>
      <c r="D2945" s="20" t="s">
        <v>395</v>
      </c>
      <c r="E2945" s="20">
        <v>4</v>
      </c>
      <c r="F2945" s="20" t="s">
        <v>60</v>
      </c>
      <c r="G2945">
        <v>15</v>
      </c>
      <c r="H2945">
        <v>1</v>
      </c>
      <c r="I2945">
        <v>0</v>
      </c>
      <c r="J2945">
        <v>3</v>
      </c>
      <c r="K2945">
        <v>3</v>
      </c>
      <c r="L2945">
        <v>1</v>
      </c>
      <c r="M2945">
        <v>7</v>
      </c>
      <c r="N2945">
        <v>1</v>
      </c>
      <c r="O2945">
        <v>0</v>
      </c>
      <c r="P2945">
        <v>6</v>
      </c>
      <c r="Q2945">
        <v>0</v>
      </c>
      <c r="R2945">
        <v>0</v>
      </c>
    </row>
    <row r="2946" spans="1:18" x14ac:dyDescent="0.3">
      <c r="A2946" s="20">
        <v>2024</v>
      </c>
      <c r="B2946" s="20" t="s">
        <v>56</v>
      </c>
      <c r="C2946" s="20" t="s">
        <v>795</v>
      </c>
      <c r="D2946" s="20" t="s">
        <v>396</v>
      </c>
      <c r="E2946" s="20">
        <v>1</v>
      </c>
      <c r="F2946" s="20" t="s">
        <v>58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x14ac:dyDescent="0.3">
      <c r="A2947" s="20">
        <v>2024</v>
      </c>
      <c r="B2947" s="20" t="s">
        <v>56</v>
      </c>
      <c r="C2947" s="20" t="s">
        <v>795</v>
      </c>
      <c r="D2947" s="20" t="s">
        <v>396</v>
      </c>
      <c r="E2947" s="20">
        <v>2</v>
      </c>
      <c r="F2947" s="20" t="s">
        <v>25</v>
      </c>
      <c r="G2947">
        <v>1539</v>
      </c>
      <c r="H2947">
        <v>0</v>
      </c>
      <c r="I2947">
        <v>0</v>
      </c>
      <c r="J2947">
        <v>6</v>
      </c>
      <c r="K2947">
        <v>933</v>
      </c>
      <c r="L2947">
        <v>550</v>
      </c>
      <c r="M2947">
        <v>50</v>
      </c>
      <c r="N2947">
        <v>0</v>
      </c>
      <c r="O2947">
        <v>0</v>
      </c>
      <c r="P2947">
        <v>0</v>
      </c>
      <c r="Q2947">
        <v>913</v>
      </c>
      <c r="R2947">
        <v>611</v>
      </c>
    </row>
    <row r="2948" spans="1:18" x14ac:dyDescent="0.3">
      <c r="A2948" s="20">
        <v>2024</v>
      </c>
      <c r="B2948" s="20" t="s">
        <v>56</v>
      </c>
      <c r="C2948" s="20" t="s">
        <v>795</v>
      </c>
      <c r="D2948" s="20" t="s">
        <v>396</v>
      </c>
      <c r="E2948" s="20">
        <v>3</v>
      </c>
      <c r="F2948" s="20" t="s">
        <v>59</v>
      </c>
      <c r="G2948">
        <v>2394</v>
      </c>
      <c r="H2948">
        <v>476</v>
      </c>
      <c r="I2948">
        <v>523</v>
      </c>
      <c r="J2948">
        <v>1317</v>
      </c>
      <c r="K2948">
        <v>78</v>
      </c>
      <c r="L2948">
        <v>0</v>
      </c>
      <c r="M2948">
        <v>0</v>
      </c>
      <c r="N2948">
        <v>509</v>
      </c>
      <c r="O2948">
        <v>537</v>
      </c>
      <c r="P2948">
        <v>1348</v>
      </c>
      <c r="Q2948">
        <v>0</v>
      </c>
      <c r="R2948">
        <v>0</v>
      </c>
    </row>
    <row r="2949" spans="1:18" x14ac:dyDescent="0.3">
      <c r="A2949" s="20">
        <v>2024</v>
      </c>
      <c r="B2949" s="20" t="s">
        <v>56</v>
      </c>
      <c r="C2949" s="20" t="s">
        <v>795</v>
      </c>
      <c r="D2949" s="20" t="s">
        <v>396</v>
      </c>
      <c r="E2949" s="20">
        <v>4</v>
      </c>
      <c r="F2949" s="20" t="s">
        <v>60</v>
      </c>
      <c r="G2949">
        <v>102</v>
      </c>
      <c r="H2949">
        <v>9</v>
      </c>
      <c r="I2949">
        <v>8</v>
      </c>
      <c r="J2949">
        <v>5</v>
      </c>
      <c r="K2949">
        <v>6</v>
      </c>
      <c r="L2949">
        <v>4</v>
      </c>
      <c r="M2949">
        <v>70</v>
      </c>
      <c r="N2949">
        <v>10</v>
      </c>
      <c r="O2949">
        <v>7</v>
      </c>
      <c r="P2949">
        <v>12</v>
      </c>
      <c r="Q2949">
        <v>0</v>
      </c>
      <c r="R2949">
        <v>0</v>
      </c>
    </row>
    <row r="2950" spans="1:18" x14ac:dyDescent="0.3">
      <c r="A2950" s="20">
        <v>2024</v>
      </c>
      <c r="B2950" s="20" t="s">
        <v>56</v>
      </c>
      <c r="C2950" s="20" t="s">
        <v>796</v>
      </c>
      <c r="D2950" s="20" t="s">
        <v>397</v>
      </c>
      <c r="E2950" s="20">
        <v>1</v>
      </c>
      <c r="F2950" s="20" t="s">
        <v>58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3">
      <c r="A2951" s="20">
        <v>2024</v>
      </c>
      <c r="B2951" s="20" t="s">
        <v>56</v>
      </c>
      <c r="C2951" s="20" t="s">
        <v>796</v>
      </c>
      <c r="D2951" s="20" t="s">
        <v>397</v>
      </c>
      <c r="E2951" s="20">
        <v>2</v>
      </c>
      <c r="F2951" s="20" t="s">
        <v>25</v>
      </c>
      <c r="G2951">
        <v>497</v>
      </c>
      <c r="H2951">
        <v>0</v>
      </c>
      <c r="I2951">
        <v>0</v>
      </c>
      <c r="J2951">
        <v>0</v>
      </c>
      <c r="K2951">
        <v>303</v>
      </c>
      <c r="L2951">
        <v>177</v>
      </c>
      <c r="M2951">
        <v>17</v>
      </c>
      <c r="N2951">
        <v>0</v>
      </c>
      <c r="O2951">
        <v>0</v>
      </c>
      <c r="P2951">
        <v>0</v>
      </c>
      <c r="Q2951">
        <v>315</v>
      </c>
      <c r="R2951">
        <v>161</v>
      </c>
    </row>
    <row r="2952" spans="1:18" x14ac:dyDescent="0.3">
      <c r="A2952" s="20">
        <v>2024</v>
      </c>
      <c r="B2952" s="20" t="s">
        <v>56</v>
      </c>
      <c r="C2952" s="20" t="s">
        <v>796</v>
      </c>
      <c r="D2952" s="20" t="s">
        <v>397</v>
      </c>
      <c r="E2952" s="20">
        <v>3</v>
      </c>
      <c r="F2952" s="20" t="s">
        <v>59</v>
      </c>
      <c r="G2952">
        <v>814</v>
      </c>
      <c r="H2952">
        <v>175</v>
      </c>
      <c r="I2952">
        <v>156</v>
      </c>
      <c r="J2952">
        <v>441</v>
      </c>
      <c r="K2952">
        <v>41</v>
      </c>
      <c r="L2952">
        <v>1</v>
      </c>
      <c r="M2952">
        <v>0</v>
      </c>
      <c r="N2952">
        <v>188</v>
      </c>
      <c r="O2952">
        <v>160</v>
      </c>
      <c r="P2952">
        <v>466</v>
      </c>
      <c r="Q2952">
        <v>0</v>
      </c>
      <c r="R2952">
        <v>0</v>
      </c>
    </row>
    <row r="2953" spans="1:18" x14ac:dyDescent="0.3">
      <c r="A2953" s="20">
        <v>2024</v>
      </c>
      <c r="B2953" s="20" t="s">
        <v>56</v>
      </c>
      <c r="C2953" s="20" t="s">
        <v>796</v>
      </c>
      <c r="D2953" s="20" t="s">
        <v>397</v>
      </c>
      <c r="E2953" s="20">
        <v>4</v>
      </c>
      <c r="F2953" s="20" t="s">
        <v>60</v>
      </c>
      <c r="G2953">
        <v>56</v>
      </c>
      <c r="H2953">
        <v>3</v>
      </c>
      <c r="I2953">
        <v>1</v>
      </c>
      <c r="J2953">
        <v>9</v>
      </c>
      <c r="K2953">
        <v>4</v>
      </c>
      <c r="L2953">
        <v>5</v>
      </c>
      <c r="M2953">
        <v>34</v>
      </c>
      <c r="N2953">
        <v>3</v>
      </c>
      <c r="O2953">
        <v>1</v>
      </c>
      <c r="P2953">
        <v>13</v>
      </c>
      <c r="Q2953">
        <v>0</v>
      </c>
      <c r="R2953">
        <v>0</v>
      </c>
    </row>
    <row r="2954" spans="1:18" x14ac:dyDescent="0.3">
      <c r="A2954" s="20">
        <v>2024</v>
      </c>
      <c r="B2954" s="20" t="s">
        <v>56</v>
      </c>
      <c r="C2954" s="20" t="s">
        <v>797</v>
      </c>
      <c r="D2954" s="20" t="s">
        <v>398</v>
      </c>
      <c r="E2954" s="20">
        <v>1</v>
      </c>
      <c r="F2954" s="20" t="s">
        <v>58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 x14ac:dyDescent="0.3">
      <c r="A2955" s="20">
        <v>2024</v>
      </c>
      <c r="B2955" s="20" t="s">
        <v>56</v>
      </c>
      <c r="C2955" s="20" t="s">
        <v>797</v>
      </c>
      <c r="D2955" s="20" t="s">
        <v>398</v>
      </c>
      <c r="E2955" s="20">
        <v>2</v>
      </c>
      <c r="F2955" s="20" t="s">
        <v>25</v>
      </c>
      <c r="G2955">
        <v>609</v>
      </c>
      <c r="H2955">
        <v>0</v>
      </c>
      <c r="I2955">
        <v>0</v>
      </c>
      <c r="J2955">
        <v>2</v>
      </c>
      <c r="K2955">
        <v>301</v>
      </c>
      <c r="L2955">
        <v>248</v>
      </c>
      <c r="M2955">
        <v>58</v>
      </c>
      <c r="N2955">
        <v>0</v>
      </c>
      <c r="O2955">
        <v>0</v>
      </c>
      <c r="P2955">
        <v>0</v>
      </c>
      <c r="Q2955">
        <v>324</v>
      </c>
      <c r="R2955">
        <v>249</v>
      </c>
    </row>
    <row r="2956" spans="1:18" x14ac:dyDescent="0.3">
      <c r="A2956" s="20">
        <v>2024</v>
      </c>
      <c r="B2956" s="20" t="s">
        <v>56</v>
      </c>
      <c r="C2956" s="20" t="s">
        <v>797</v>
      </c>
      <c r="D2956" s="20" t="s">
        <v>398</v>
      </c>
      <c r="E2956" s="20">
        <v>3</v>
      </c>
      <c r="F2956" s="20" t="s">
        <v>59</v>
      </c>
      <c r="G2956">
        <v>796</v>
      </c>
      <c r="H2956">
        <v>127</v>
      </c>
      <c r="I2956">
        <v>159</v>
      </c>
      <c r="J2956">
        <v>461</v>
      </c>
      <c r="K2956">
        <v>42</v>
      </c>
      <c r="L2956">
        <v>1</v>
      </c>
      <c r="M2956">
        <v>6</v>
      </c>
      <c r="N2956">
        <v>139</v>
      </c>
      <c r="O2956">
        <v>174</v>
      </c>
      <c r="P2956">
        <v>476</v>
      </c>
      <c r="Q2956">
        <v>0</v>
      </c>
      <c r="R2956">
        <v>0</v>
      </c>
    </row>
    <row r="2957" spans="1:18" x14ac:dyDescent="0.3">
      <c r="A2957" s="20">
        <v>2024</v>
      </c>
      <c r="B2957" s="20" t="s">
        <v>56</v>
      </c>
      <c r="C2957" s="20" t="s">
        <v>797</v>
      </c>
      <c r="D2957" s="20" t="s">
        <v>398</v>
      </c>
      <c r="E2957" s="20">
        <v>4</v>
      </c>
      <c r="F2957" s="20" t="s">
        <v>60</v>
      </c>
      <c r="G2957">
        <v>99</v>
      </c>
      <c r="H2957">
        <v>6</v>
      </c>
      <c r="I2957">
        <v>5</v>
      </c>
      <c r="J2957">
        <v>12</v>
      </c>
      <c r="K2957">
        <v>8</v>
      </c>
      <c r="L2957">
        <v>5</v>
      </c>
      <c r="M2957">
        <v>63</v>
      </c>
      <c r="N2957">
        <v>8</v>
      </c>
      <c r="O2957">
        <v>3</v>
      </c>
      <c r="P2957">
        <v>21</v>
      </c>
      <c r="Q2957">
        <v>0</v>
      </c>
      <c r="R2957">
        <v>0</v>
      </c>
    </row>
    <row r="2958" spans="1:18" x14ac:dyDescent="0.3">
      <c r="A2958" s="20">
        <v>2024</v>
      </c>
      <c r="B2958" s="20" t="s">
        <v>56</v>
      </c>
      <c r="C2958" s="20" t="s">
        <v>798</v>
      </c>
      <c r="D2958" s="20" t="s">
        <v>399</v>
      </c>
      <c r="E2958" s="20">
        <v>1</v>
      </c>
      <c r="F2958" s="20" t="s">
        <v>58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x14ac:dyDescent="0.3">
      <c r="A2959" s="20">
        <v>2024</v>
      </c>
      <c r="B2959" s="20" t="s">
        <v>56</v>
      </c>
      <c r="C2959" s="20" t="s">
        <v>798</v>
      </c>
      <c r="D2959" s="20" t="s">
        <v>399</v>
      </c>
      <c r="E2959" s="20">
        <v>2</v>
      </c>
      <c r="F2959" s="20" t="s">
        <v>25</v>
      </c>
      <c r="G2959">
        <v>8677</v>
      </c>
      <c r="H2959">
        <v>0</v>
      </c>
      <c r="I2959">
        <v>0</v>
      </c>
      <c r="J2959">
        <v>48</v>
      </c>
      <c r="K2959">
        <v>4854</v>
      </c>
      <c r="L2959">
        <v>3191</v>
      </c>
      <c r="M2959">
        <v>584</v>
      </c>
      <c r="N2959">
        <v>0</v>
      </c>
      <c r="O2959">
        <v>0</v>
      </c>
      <c r="P2959">
        <v>0</v>
      </c>
      <c r="Q2959">
        <v>4948</v>
      </c>
      <c r="R2959">
        <v>3286</v>
      </c>
    </row>
    <row r="2960" spans="1:18" x14ac:dyDescent="0.3">
      <c r="A2960" s="20">
        <v>2024</v>
      </c>
      <c r="B2960" s="20" t="s">
        <v>56</v>
      </c>
      <c r="C2960" s="20" t="s">
        <v>798</v>
      </c>
      <c r="D2960" s="20" t="s">
        <v>399</v>
      </c>
      <c r="E2960" s="20">
        <v>3</v>
      </c>
      <c r="F2960" s="20" t="s">
        <v>59</v>
      </c>
      <c r="G2960">
        <v>11490</v>
      </c>
      <c r="H2960">
        <v>1057</v>
      </c>
      <c r="I2960">
        <v>2485</v>
      </c>
      <c r="J2960">
        <v>7108</v>
      </c>
      <c r="K2960">
        <v>728</v>
      </c>
      <c r="L2960">
        <v>21</v>
      </c>
      <c r="M2960">
        <v>91</v>
      </c>
      <c r="N2960">
        <v>1146</v>
      </c>
      <c r="O2960">
        <v>2661</v>
      </c>
      <c r="P2960">
        <v>7590</v>
      </c>
      <c r="Q2960">
        <v>0</v>
      </c>
      <c r="R2960">
        <v>0</v>
      </c>
    </row>
    <row r="2961" spans="1:18" x14ac:dyDescent="0.3">
      <c r="A2961" s="20">
        <v>2024</v>
      </c>
      <c r="B2961" s="20" t="s">
        <v>56</v>
      </c>
      <c r="C2961" s="20" t="s">
        <v>798</v>
      </c>
      <c r="D2961" s="20" t="s">
        <v>399</v>
      </c>
      <c r="E2961" s="20">
        <v>4</v>
      </c>
      <c r="F2961" s="20" t="s">
        <v>60</v>
      </c>
      <c r="G2961">
        <v>2935</v>
      </c>
      <c r="H2961">
        <v>1790</v>
      </c>
      <c r="I2961">
        <v>301</v>
      </c>
      <c r="J2961">
        <v>403</v>
      </c>
      <c r="K2961">
        <v>204</v>
      </c>
      <c r="L2961">
        <v>81</v>
      </c>
      <c r="M2961">
        <v>156</v>
      </c>
      <c r="N2961">
        <v>1920</v>
      </c>
      <c r="O2961">
        <v>190</v>
      </c>
      <c r="P2961">
        <v>409</v>
      </c>
      <c r="Q2961">
        <v>173</v>
      </c>
      <c r="R2961">
        <v>78</v>
      </c>
    </row>
    <row r="2962" spans="1:18" x14ac:dyDescent="0.3">
      <c r="A2962" s="20">
        <v>2024</v>
      </c>
      <c r="B2962" s="20" t="s">
        <v>56</v>
      </c>
      <c r="C2962" s="20" t="s">
        <v>799</v>
      </c>
      <c r="D2962" s="20" t="s">
        <v>400</v>
      </c>
      <c r="E2962" s="20">
        <v>1</v>
      </c>
      <c r="F2962" s="20" t="s">
        <v>58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3">
      <c r="A2963" s="20">
        <v>2024</v>
      </c>
      <c r="B2963" s="20" t="s">
        <v>56</v>
      </c>
      <c r="C2963" s="20" t="s">
        <v>799</v>
      </c>
      <c r="D2963" s="20" t="s">
        <v>400</v>
      </c>
      <c r="E2963" s="20">
        <v>2</v>
      </c>
      <c r="F2963" s="20" t="s">
        <v>25</v>
      </c>
      <c r="G2963">
        <v>613</v>
      </c>
      <c r="H2963">
        <v>0</v>
      </c>
      <c r="I2963">
        <v>0</v>
      </c>
      <c r="J2963">
        <v>3</v>
      </c>
      <c r="K2963">
        <v>357</v>
      </c>
      <c r="L2963">
        <v>241</v>
      </c>
      <c r="M2963">
        <v>12</v>
      </c>
      <c r="N2963">
        <v>0</v>
      </c>
      <c r="O2963">
        <v>0</v>
      </c>
      <c r="P2963">
        <v>0</v>
      </c>
      <c r="Q2963">
        <v>346</v>
      </c>
      <c r="R2963">
        <v>267</v>
      </c>
    </row>
    <row r="2964" spans="1:18" x14ac:dyDescent="0.3">
      <c r="A2964" s="20">
        <v>2024</v>
      </c>
      <c r="B2964" s="20" t="s">
        <v>56</v>
      </c>
      <c r="C2964" s="20" t="s">
        <v>799</v>
      </c>
      <c r="D2964" s="20" t="s">
        <v>400</v>
      </c>
      <c r="E2964" s="20">
        <v>3</v>
      </c>
      <c r="F2964" s="20" t="s">
        <v>59</v>
      </c>
      <c r="G2964">
        <v>806</v>
      </c>
      <c r="H2964">
        <v>117</v>
      </c>
      <c r="I2964">
        <v>179</v>
      </c>
      <c r="J2964">
        <v>495</v>
      </c>
      <c r="K2964">
        <v>15</v>
      </c>
      <c r="L2964">
        <v>0</v>
      </c>
      <c r="M2964">
        <v>0</v>
      </c>
      <c r="N2964">
        <v>126</v>
      </c>
      <c r="O2964">
        <v>189</v>
      </c>
      <c r="P2964">
        <v>491</v>
      </c>
      <c r="Q2964">
        <v>0</v>
      </c>
      <c r="R2964">
        <v>0</v>
      </c>
    </row>
    <row r="2965" spans="1:18" x14ac:dyDescent="0.3">
      <c r="A2965" s="20">
        <v>2024</v>
      </c>
      <c r="B2965" s="20" t="s">
        <v>56</v>
      </c>
      <c r="C2965" s="20" t="s">
        <v>799</v>
      </c>
      <c r="D2965" s="20" t="s">
        <v>400</v>
      </c>
      <c r="E2965" s="20">
        <v>4</v>
      </c>
      <c r="F2965" s="20" t="s">
        <v>60</v>
      </c>
      <c r="G2965">
        <v>59</v>
      </c>
      <c r="H2965">
        <v>5</v>
      </c>
      <c r="I2965">
        <v>1</v>
      </c>
      <c r="J2965">
        <v>5</v>
      </c>
      <c r="K2965">
        <v>3</v>
      </c>
      <c r="L2965">
        <v>3</v>
      </c>
      <c r="M2965">
        <v>42</v>
      </c>
      <c r="N2965">
        <v>4</v>
      </c>
      <c r="O2965">
        <v>2</v>
      </c>
      <c r="P2965">
        <v>8</v>
      </c>
      <c r="Q2965">
        <v>0</v>
      </c>
      <c r="R2965">
        <v>0</v>
      </c>
    </row>
    <row r="2966" spans="1:18" x14ac:dyDescent="0.3">
      <c r="A2966" s="20">
        <v>2024</v>
      </c>
      <c r="B2966" s="20" t="s">
        <v>56</v>
      </c>
      <c r="C2966" s="20" t="s">
        <v>800</v>
      </c>
      <c r="D2966" s="20" t="s">
        <v>401</v>
      </c>
      <c r="E2966" s="20">
        <v>1</v>
      </c>
      <c r="F2966" s="20" t="s">
        <v>58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 x14ac:dyDescent="0.3">
      <c r="A2967" s="20">
        <v>2024</v>
      </c>
      <c r="B2967" s="20" t="s">
        <v>56</v>
      </c>
      <c r="C2967" s="20" t="s">
        <v>800</v>
      </c>
      <c r="D2967" s="20" t="s">
        <v>401</v>
      </c>
      <c r="E2967" s="20">
        <v>2</v>
      </c>
      <c r="F2967" s="20" t="s">
        <v>25</v>
      </c>
      <c r="G2967">
        <v>1608</v>
      </c>
      <c r="H2967">
        <v>0</v>
      </c>
      <c r="I2967">
        <v>0</v>
      </c>
      <c r="J2967">
        <v>2</v>
      </c>
      <c r="K2967">
        <v>881</v>
      </c>
      <c r="L2967">
        <v>661</v>
      </c>
      <c r="M2967">
        <v>64</v>
      </c>
      <c r="N2967">
        <v>0</v>
      </c>
      <c r="O2967">
        <v>0</v>
      </c>
      <c r="P2967">
        <v>0</v>
      </c>
      <c r="Q2967">
        <v>969</v>
      </c>
      <c r="R2967">
        <v>639</v>
      </c>
    </row>
    <row r="2968" spans="1:18" x14ac:dyDescent="0.3">
      <c r="A2968" s="20">
        <v>2024</v>
      </c>
      <c r="B2968" s="20" t="s">
        <v>56</v>
      </c>
      <c r="C2968" s="20" t="s">
        <v>800</v>
      </c>
      <c r="D2968" s="20" t="s">
        <v>401</v>
      </c>
      <c r="E2968" s="20">
        <v>3</v>
      </c>
      <c r="F2968" s="20" t="s">
        <v>59</v>
      </c>
      <c r="G2968">
        <v>2153</v>
      </c>
      <c r="H2968">
        <v>362</v>
      </c>
      <c r="I2968">
        <v>481</v>
      </c>
      <c r="J2968">
        <v>1222</v>
      </c>
      <c r="K2968">
        <v>85</v>
      </c>
      <c r="L2968">
        <v>2</v>
      </c>
      <c r="M2968">
        <v>1</v>
      </c>
      <c r="N2968">
        <v>395</v>
      </c>
      <c r="O2968">
        <v>486</v>
      </c>
      <c r="P2968">
        <v>1272</v>
      </c>
      <c r="Q2968">
        <v>0</v>
      </c>
      <c r="R2968">
        <v>0</v>
      </c>
    </row>
    <row r="2969" spans="1:18" x14ac:dyDescent="0.3">
      <c r="A2969" s="20">
        <v>2024</v>
      </c>
      <c r="B2969" s="20" t="s">
        <v>56</v>
      </c>
      <c r="C2969" s="20" t="s">
        <v>800</v>
      </c>
      <c r="D2969" s="20" t="s">
        <v>401</v>
      </c>
      <c r="E2969" s="20">
        <v>4</v>
      </c>
      <c r="F2969" s="20" t="s">
        <v>60</v>
      </c>
      <c r="G2969">
        <v>194</v>
      </c>
      <c r="H2969">
        <v>39</v>
      </c>
      <c r="I2969">
        <v>22</v>
      </c>
      <c r="J2969">
        <v>69</v>
      </c>
      <c r="K2969">
        <v>21</v>
      </c>
      <c r="L2969">
        <v>8</v>
      </c>
      <c r="M2969">
        <v>35</v>
      </c>
      <c r="N2969">
        <v>40</v>
      </c>
      <c r="O2969">
        <v>23</v>
      </c>
      <c r="P2969">
        <v>90</v>
      </c>
      <c r="Q2969">
        <v>0</v>
      </c>
      <c r="R2969">
        <v>0</v>
      </c>
    </row>
    <row r="2970" spans="1:18" x14ac:dyDescent="0.3">
      <c r="A2970" s="20">
        <v>2024</v>
      </c>
      <c r="B2970" s="20" t="s">
        <v>56</v>
      </c>
      <c r="C2970" s="20" t="s">
        <v>801</v>
      </c>
      <c r="D2970" s="20" t="s">
        <v>402</v>
      </c>
      <c r="E2970" s="20">
        <v>1</v>
      </c>
      <c r="F2970" s="20" t="s">
        <v>58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x14ac:dyDescent="0.3">
      <c r="A2971" s="20">
        <v>2024</v>
      </c>
      <c r="B2971" s="20" t="s">
        <v>56</v>
      </c>
      <c r="C2971" s="20" t="s">
        <v>801</v>
      </c>
      <c r="D2971" s="20" t="s">
        <v>402</v>
      </c>
      <c r="E2971" s="20">
        <v>2</v>
      </c>
      <c r="F2971" s="20" t="s">
        <v>25</v>
      </c>
      <c r="G2971">
        <v>384</v>
      </c>
      <c r="H2971">
        <v>0</v>
      </c>
      <c r="I2971">
        <v>0</v>
      </c>
      <c r="J2971">
        <v>3</v>
      </c>
      <c r="K2971">
        <v>250</v>
      </c>
      <c r="L2971">
        <v>124</v>
      </c>
      <c r="M2971">
        <v>7</v>
      </c>
      <c r="N2971">
        <v>0</v>
      </c>
      <c r="O2971">
        <v>0</v>
      </c>
      <c r="P2971">
        <v>0</v>
      </c>
      <c r="Q2971">
        <v>240</v>
      </c>
      <c r="R2971">
        <v>144</v>
      </c>
    </row>
    <row r="2972" spans="1:18" x14ac:dyDescent="0.3">
      <c r="A2972" s="20">
        <v>2024</v>
      </c>
      <c r="B2972" s="20" t="s">
        <v>56</v>
      </c>
      <c r="C2972" s="20" t="s">
        <v>801</v>
      </c>
      <c r="D2972" s="20" t="s">
        <v>402</v>
      </c>
      <c r="E2972" s="20">
        <v>3</v>
      </c>
      <c r="F2972" s="20" t="s">
        <v>59</v>
      </c>
      <c r="G2972">
        <v>539</v>
      </c>
      <c r="H2972">
        <v>102</v>
      </c>
      <c r="I2972">
        <v>117</v>
      </c>
      <c r="J2972">
        <v>309</v>
      </c>
      <c r="K2972">
        <v>11</v>
      </c>
      <c r="L2972">
        <v>0</v>
      </c>
      <c r="M2972">
        <v>0</v>
      </c>
      <c r="N2972">
        <v>109</v>
      </c>
      <c r="O2972">
        <v>121</v>
      </c>
      <c r="P2972">
        <v>309</v>
      </c>
      <c r="Q2972">
        <v>0</v>
      </c>
      <c r="R2972">
        <v>0</v>
      </c>
    </row>
    <row r="2973" spans="1:18" x14ac:dyDescent="0.3">
      <c r="A2973" s="20">
        <v>2024</v>
      </c>
      <c r="B2973" s="20" t="s">
        <v>56</v>
      </c>
      <c r="C2973" s="20" t="s">
        <v>801</v>
      </c>
      <c r="D2973" s="20" t="s">
        <v>402</v>
      </c>
      <c r="E2973" s="20">
        <v>4</v>
      </c>
      <c r="F2973" s="20" t="s">
        <v>60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x14ac:dyDescent="0.3">
      <c r="A2974" s="20">
        <v>2024</v>
      </c>
      <c r="B2974" s="20" t="s">
        <v>56</v>
      </c>
      <c r="C2974" s="20" t="s">
        <v>802</v>
      </c>
      <c r="D2974" s="20" t="s">
        <v>403</v>
      </c>
      <c r="E2974" s="20">
        <v>1</v>
      </c>
      <c r="F2974" s="20" t="s">
        <v>58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3">
      <c r="A2975" s="20">
        <v>2024</v>
      </c>
      <c r="B2975" s="20" t="s">
        <v>56</v>
      </c>
      <c r="C2975" s="20" t="s">
        <v>802</v>
      </c>
      <c r="D2975" s="20" t="s">
        <v>403</v>
      </c>
      <c r="E2975" s="20">
        <v>2</v>
      </c>
      <c r="F2975" s="20" t="s">
        <v>25</v>
      </c>
      <c r="G2975">
        <v>503</v>
      </c>
      <c r="H2975">
        <v>0</v>
      </c>
      <c r="I2975">
        <v>0</v>
      </c>
      <c r="J2975">
        <v>4</v>
      </c>
      <c r="K2975">
        <v>205</v>
      </c>
      <c r="L2975">
        <v>185</v>
      </c>
      <c r="M2975">
        <v>109</v>
      </c>
      <c r="N2975">
        <v>0</v>
      </c>
      <c r="O2975">
        <v>0</v>
      </c>
      <c r="P2975">
        <v>0</v>
      </c>
      <c r="Q2975">
        <v>230</v>
      </c>
      <c r="R2975">
        <v>204</v>
      </c>
    </row>
    <row r="2976" spans="1:18" x14ac:dyDescent="0.3">
      <c r="A2976" s="20">
        <v>2024</v>
      </c>
      <c r="B2976" s="20" t="s">
        <v>56</v>
      </c>
      <c r="C2976" s="20" t="s">
        <v>802</v>
      </c>
      <c r="D2976" s="20" t="s">
        <v>403</v>
      </c>
      <c r="E2976" s="20">
        <v>3</v>
      </c>
      <c r="F2976" s="20" t="s">
        <v>59</v>
      </c>
      <c r="G2976">
        <v>608</v>
      </c>
      <c r="H2976">
        <v>107</v>
      </c>
      <c r="I2976">
        <v>111</v>
      </c>
      <c r="J2976">
        <v>315</v>
      </c>
      <c r="K2976">
        <v>38</v>
      </c>
      <c r="L2976">
        <v>5</v>
      </c>
      <c r="M2976">
        <v>32</v>
      </c>
      <c r="N2976">
        <v>117</v>
      </c>
      <c r="O2976">
        <v>115</v>
      </c>
      <c r="P2976">
        <v>341</v>
      </c>
      <c r="Q2976">
        <v>0</v>
      </c>
      <c r="R2976">
        <v>0</v>
      </c>
    </row>
    <row r="2977" spans="1:18" x14ac:dyDescent="0.3">
      <c r="A2977" s="20">
        <v>2024</v>
      </c>
      <c r="B2977" s="20" t="s">
        <v>56</v>
      </c>
      <c r="C2977" s="20" t="s">
        <v>802</v>
      </c>
      <c r="D2977" s="20" t="s">
        <v>403</v>
      </c>
      <c r="E2977" s="20">
        <v>4</v>
      </c>
      <c r="F2977" s="20" t="s">
        <v>60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x14ac:dyDescent="0.3">
      <c r="A2978" s="20">
        <v>2024</v>
      </c>
      <c r="B2978" s="20" t="s">
        <v>56</v>
      </c>
      <c r="C2978" s="20" t="s">
        <v>803</v>
      </c>
      <c r="D2978" s="20" t="s">
        <v>404</v>
      </c>
      <c r="E2978" s="20">
        <v>1</v>
      </c>
      <c r="F2978" s="20" t="s">
        <v>58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x14ac:dyDescent="0.3">
      <c r="A2979" s="20">
        <v>2024</v>
      </c>
      <c r="B2979" s="20" t="s">
        <v>56</v>
      </c>
      <c r="C2979" s="20" t="s">
        <v>803</v>
      </c>
      <c r="D2979" s="20" t="s">
        <v>404</v>
      </c>
      <c r="E2979" s="20">
        <v>2</v>
      </c>
      <c r="F2979" s="20" t="s">
        <v>25</v>
      </c>
      <c r="G2979">
        <v>1096</v>
      </c>
      <c r="H2979">
        <v>0</v>
      </c>
      <c r="I2979">
        <v>0</v>
      </c>
      <c r="J2979">
        <v>0</v>
      </c>
      <c r="K2979">
        <v>567</v>
      </c>
      <c r="L2979">
        <v>436</v>
      </c>
      <c r="M2979">
        <v>93</v>
      </c>
      <c r="N2979">
        <v>0</v>
      </c>
      <c r="O2979">
        <v>0</v>
      </c>
      <c r="P2979">
        <v>0</v>
      </c>
      <c r="Q2979">
        <v>630</v>
      </c>
      <c r="R2979">
        <v>427</v>
      </c>
    </row>
    <row r="2980" spans="1:18" x14ac:dyDescent="0.3">
      <c r="A2980" s="20">
        <v>2024</v>
      </c>
      <c r="B2980" s="20" t="s">
        <v>56</v>
      </c>
      <c r="C2980" s="20" t="s">
        <v>803</v>
      </c>
      <c r="D2980" s="20" t="s">
        <v>404</v>
      </c>
      <c r="E2980" s="20">
        <v>3</v>
      </c>
      <c r="F2980" s="20" t="s">
        <v>59</v>
      </c>
      <c r="G2980">
        <v>1162</v>
      </c>
      <c r="H2980">
        <v>13</v>
      </c>
      <c r="I2980">
        <v>264</v>
      </c>
      <c r="J2980">
        <v>776</v>
      </c>
      <c r="K2980">
        <v>100</v>
      </c>
      <c r="L2980">
        <v>3</v>
      </c>
      <c r="M2980">
        <v>6</v>
      </c>
      <c r="N2980">
        <v>13</v>
      </c>
      <c r="O2980">
        <v>286</v>
      </c>
      <c r="P2980">
        <v>857</v>
      </c>
      <c r="Q2980">
        <v>0</v>
      </c>
      <c r="R2980">
        <v>0</v>
      </c>
    </row>
    <row r="2981" spans="1:18" x14ac:dyDescent="0.3">
      <c r="A2981" s="20">
        <v>2024</v>
      </c>
      <c r="B2981" s="20" t="s">
        <v>56</v>
      </c>
      <c r="C2981" s="20" t="s">
        <v>803</v>
      </c>
      <c r="D2981" s="20" t="s">
        <v>404</v>
      </c>
      <c r="E2981" s="20">
        <v>4</v>
      </c>
      <c r="F2981" s="20" t="s">
        <v>60</v>
      </c>
      <c r="G2981">
        <v>1088</v>
      </c>
      <c r="H2981">
        <v>370</v>
      </c>
      <c r="I2981">
        <v>116</v>
      </c>
      <c r="J2981">
        <v>235</v>
      </c>
      <c r="K2981">
        <v>195</v>
      </c>
      <c r="L2981">
        <v>131</v>
      </c>
      <c r="M2981">
        <v>41</v>
      </c>
      <c r="N2981">
        <v>390</v>
      </c>
      <c r="O2981">
        <v>106</v>
      </c>
      <c r="P2981">
        <v>254</v>
      </c>
      <c r="Q2981">
        <v>152</v>
      </c>
      <c r="R2981">
        <v>144</v>
      </c>
    </row>
    <row r="2982" spans="1:18" x14ac:dyDescent="0.3">
      <c r="A2982" s="20">
        <v>2024</v>
      </c>
      <c r="B2982" s="20" t="s">
        <v>56</v>
      </c>
      <c r="C2982" s="20" t="s">
        <v>804</v>
      </c>
      <c r="D2982" s="20" t="s">
        <v>405</v>
      </c>
      <c r="E2982" s="20">
        <v>1</v>
      </c>
      <c r="F2982" s="20" t="s">
        <v>58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x14ac:dyDescent="0.3">
      <c r="A2983" s="20">
        <v>2024</v>
      </c>
      <c r="B2983" s="20" t="s">
        <v>56</v>
      </c>
      <c r="C2983" s="20" t="s">
        <v>804</v>
      </c>
      <c r="D2983" s="20" t="s">
        <v>405</v>
      </c>
      <c r="E2983" s="20">
        <v>2</v>
      </c>
      <c r="F2983" s="20" t="s">
        <v>25</v>
      </c>
      <c r="G2983">
        <v>1776</v>
      </c>
      <c r="H2983">
        <v>0</v>
      </c>
      <c r="I2983">
        <v>0</v>
      </c>
      <c r="J2983">
        <v>7</v>
      </c>
      <c r="K2983">
        <v>979</v>
      </c>
      <c r="L2983">
        <v>727</v>
      </c>
      <c r="M2983">
        <v>63</v>
      </c>
      <c r="N2983">
        <v>0</v>
      </c>
      <c r="O2983">
        <v>0</v>
      </c>
      <c r="P2983">
        <v>0</v>
      </c>
      <c r="Q2983">
        <v>1067</v>
      </c>
      <c r="R2983">
        <v>685</v>
      </c>
    </row>
    <row r="2984" spans="1:18" x14ac:dyDescent="0.3">
      <c r="A2984" s="20">
        <v>2024</v>
      </c>
      <c r="B2984" s="20" t="s">
        <v>56</v>
      </c>
      <c r="C2984" s="20" t="s">
        <v>804</v>
      </c>
      <c r="D2984" s="20" t="s">
        <v>405</v>
      </c>
      <c r="E2984" s="20">
        <v>3</v>
      </c>
      <c r="F2984" s="20" t="s">
        <v>59</v>
      </c>
      <c r="G2984">
        <v>2622</v>
      </c>
      <c r="H2984">
        <v>523</v>
      </c>
      <c r="I2984">
        <v>557</v>
      </c>
      <c r="J2984">
        <v>1397</v>
      </c>
      <c r="K2984">
        <v>142</v>
      </c>
      <c r="L2984">
        <v>1</v>
      </c>
      <c r="M2984">
        <v>2</v>
      </c>
      <c r="N2984">
        <v>568</v>
      </c>
      <c r="O2984">
        <v>558</v>
      </c>
      <c r="P2984">
        <v>1493</v>
      </c>
      <c r="Q2984">
        <v>0</v>
      </c>
      <c r="R2984">
        <v>0</v>
      </c>
    </row>
    <row r="2985" spans="1:18" x14ac:dyDescent="0.3">
      <c r="A2985" s="20">
        <v>2024</v>
      </c>
      <c r="B2985" s="20" t="s">
        <v>56</v>
      </c>
      <c r="C2985" s="20" t="s">
        <v>804</v>
      </c>
      <c r="D2985" s="20" t="s">
        <v>405</v>
      </c>
      <c r="E2985" s="20">
        <v>4</v>
      </c>
      <c r="F2985" s="20" t="s">
        <v>60</v>
      </c>
      <c r="G2985">
        <v>345</v>
      </c>
      <c r="H2985">
        <v>19</v>
      </c>
      <c r="I2985">
        <v>42</v>
      </c>
      <c r="J2985">
        <v>100</v>
      </c>
      <c r="K2985">
        <v>65</v>
      </c>
      <c r="L2985">
        <v>30</v>
      </c>
      <c r="M2985">
        <v>89</v>
      </c>
      <c r="N2985">
        <v>23</v>
      </c>
      <c r="O2985">
        <v>40</v>
      </c>
      <c r="P2985">
        <v>123</v>
      </c>
      <c r="Q2985">
        <v>42</v>
      </c>
      <c r="R2985">
        <v>22</v>
      </c>
    </row>
    <row r="2986" spans="1:18" x14ac:dyDescent="0.3">
      <c r="A2986" s="20">
        <v>2024</v>
      </c>
      <c r="B2986" s="20" t="s">
        <v>56</v>
      </c>
      <c r="C2986" s="20" t="s">
        <v>805</v>
      </c>
      <c r="D2986" s="20" t="s">
        <v>406</v>
      </c>
      <c r="E2986" s="20">
        <v>1</v>
      </c>
      <c r="F2986" s="20" t="s">
        <v>58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x14ac:dyDescent="0.3">
      <c r="A2987" s="20">
        <v>2024</v>
      </c>
      <c r="B2987" s="20" t="s">
        <v>56</v>
      </c>
      <c r="C2987" s="20" t="s">
        <v>805</v>
      </c>
      <c r="D2987" s="20" t="s">
        <v>406</v>
      </c>
      <c r="E2987" s="20">
        <v>2</v>
      </c>
      <c r="F2987" s="20" t="s">
        <v>25</v>
      </c>
      <c r="G2987">
        <v>250</v>
      </c>
      <c r="H2987">
        <v>0</v>
      </c>
      <c r="I2987">
        <v>0</v>
      </c>
      <c r="J2987">
        <v>0</v>
      </c>
      <c r="K2987">
        <v>153</v>
      </c>
      <c r="L2987">
        <v>94</v>
      </c>
      <c r="M2987">
        <v>3</v>
      </c>
      <c r="N2987">
        <v>0</v>
      </c>
      <c r="O2987">
        <v>0</v>
      </c>
      <c r="P2987">
        <v>0</v>
      </c>
      <c r="Q2987">
        <v>150</v>
      </c>
      <c r="R2987">
        <v>100</v>
      </c>
    </row>
    <row r="2988" spans="1:18" x14ac:dyDescent="0.3">
      <c r="A2988" s="20">
        <v>2024</v>
      </c>
      <c r="B2988" s="20" t="s">
        <v>56</v>
      </c>
      <c r="C2988" s="20" t="s">
        <v>805</v>
      </c>
      <c r="D2988" s="20" t="s">
        <v>406</v>
      </c>
      <c r="E2988" s="20">
        <v>3</v>
      </c>
      <c r="F2988" s="20" t="s">
        <v>59</v>
      </c>
      <c r="G2988">
        <v>327</v>
      </c>
      <c r="H2988">
        <v>41</v>
      </c>
      <c r="I2988">
        <v>79</v>
      </c>
      <c r="J2988">
        <v>203</v>
      </c>
      <c r="K2988">
        <v>4</v>
      </c>
      <c r="L2988">
        <v>0</v>
      </c>
      <c r="M2988">
        <v>0</v>
      </c>
      <c r="N2988">
        <v>51</v>
      </c>
      <c r="O2988">
        <v>81</v>
      </c>
      <c r="P2988">
        <v>195</v>
      </c>
      <c r="Q2988">
        <v>0</v>
      </c>
      <c r="R2988">
        <v>0</v>
      </c>
    </row>
    <row r="2989" spans="1:18" x14ac:dyDescent="0.3">
      <c r="A2989" s="20">
        <v>2024</v>
      </c>
      <c r="B2989" s="20" t="s">
        <v>56</v>
      </c>
      <c r="C2989" s="20" t="s">
        <v>805</v>
      </c>
      <c r="D2989" s="20" t="s">
        <v>406</v>
      </c>
      <c r="E2989" s="20">
        <v>4</v>
      </c>
      <c r="F2989" s="20" t="s">
        <v>60</v>
      </c>
      <c r="G2989">
        <v>52</v>
      </c>
      <c r="H2989">
        <v>1</v>
      </c>
      <c r="I2989">
        <v>0</v>
      </c>
      <c r="J2989">
        <v>5</v>
      </c>
      <c r="K2989">
        <v>1</v>
      </c>
      <c r="L2989">
        <v>0</v>
      </c>
      <c r="M2989">
        <v>45</v>
      </c>
      <c r="N2989">
        <v>1</v>
      </c>
      <c r="O2989">
        <v>0</v>
      </c>
      <c r="P2989">
        <v>6</v>
      </c>
      <c r="Q2989">
        <v>0</v>
      </c>
      <c r="R2989">
        <v>0</v>
      </c>
    </row>
    <row r="2990" spans="1:18" x14ac:dyDescent="0.3">
      <c r="A2990" s="20">
        <v>2024</v>
      </c>
      <c r="B2990" s="20" t="s">
        <v>56</v>
      </c>
      <c r="C2990" s="20" t="s">
        <v>806</v>
      </c>
      <c r="D2990" s="20" t="s">
        <v>407</v>
      </c>
      <c r="E2990" s="20">
        <v>1</v>
      </c>
      <c r="F2990" s="20" t="s">
        <v>58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3">
      <c r="A2991" s="20">
        <v>2024</v>
      </c>
      <c r="B2991" s="20" t="s">
        <v>56</v>
      </c>
      <c r="C2991" s="20" t="s">
        <v>806</v>
      </c>
      <c r="D2991" s="20" t="s">
        <v>407</v>
      </c>
      <c r="E2991" s="20">
        <v>2</v>
      </c>
      <c r="F2991" s="20" t="s">
        <v>25</v>
      </c>
      <c r="G2991">
        <v>503</v>
      </c>
      <c r="H2991">
        <v>0</v>
      </c>
      <c r="I2991">
        <v>0</v>
      </c>
      <c r="J2991">
        <v>16</v>
      </c>
      <c r="K2991">
        <v>293</v>
      </c>
      <c r="L2991">
        <v>176</v>
      </c>
      <c r="M2991">
        <v>18</v>
      </c>
      <c r="N2991">
        <v>0</v>
      </c>
      <c r="O2991">
        <v>0</v>
      </c>
      <c r="P2991">
        <v>0</v>
      </c>
      <c r="Q2991">
        <v>309</v>
      </c>
      <c r="R2991">
        <v>194</v>
      </c>
    </row>
    <row r="2992" spans="1:18" x14ac:dyDescent="0.3">
      <c r="A2992" s="20">
        <v>2024</v>
      </c>
      <c r="B2992" s="20" t="s">
        <v>56</v>
      </c>
      <c r="C2992" s="20" t="s">
        <v>806</v>
      </c>
      <c r="D2992" s="20" t="s">
        <v>407</v>
      </c>
      <c r="E2992" s="20">
        <v>3</v>
      </c>
      <c r="F2992" s="20" t="s">
        <v>59</v>
      </c>
      <c r="G2992">
        <v>773</v>
      </c>
      <c r="H2992">
        <v>194</v>
      </c>
      <c r="I2992">
        <v>169</v>
      </c>
      <c r="J2992">
        <v>397</v>
      </c>
      <c r="K2992">
        <v>8</v>
      </c>
      <c r="L2992">
        <v>0</v>
      </c>
      <c r="M2992">
        <v>5</v>
      </c>
      <c r="N2992">
        <v>208</v>
      </c>
      <c r="O2992">
        <v>166</v>
      </c>
      <c r="P2992">
        <v>394</v>
      </c>
      <c r="Q2992">
        <v>0</v>
      </c>
      <c r="R2992">
        <v>0</v>
      </c>
    </row>
    <row r="2993" spans="1:18" x14ac:dyDescent="0.3">
      <c r="A2993" s="20">
        <v>2024</v>
      </c>
      <c r="B2993" s="20" t="s">
        <v>56</v>
      </c>
      <c r="C2993" s="20" t="s">
        <v>806</v>
      </c>
      <c r="D2993" s="20" t="s">
        <v>407</v>
      </c>
      <c r="E2993" s="20">
        <v>4</v>
      </c>
      <c r="F2993" s="20" t="s">
        <v>60</v>
      </c>
      <c r="G2993">
        <v>66</v>
      </c>
      <c r="H2993">
        <v>1</v>
      </c>
      <c r="I2993">
        <v>4</v>
      </c>
      <c r="J2993">
        <v>9</v>
      </c>
      <c r="K2993">
        <v>4</v>
      </c>
      <c r="L2993">
        <v>1</v>
      </c>
      <c r="M2993">
        <v>47</v>
      </c>
      <c r="N2993">
        <v>1</v>
      </c>
      <c r="O2993">
        <v>4</v>
      </c>
      <c r="P2993">
        <v>13</v>
      </c>
      <c r="Q2993">
        <v>0</v>
      </c>
      <c r="R2993">
        <v>0</v>
      </c>
    </row>
    <row r="2994" spans="1:18" x14ac:dyDescent="0.3">
      <c r="A2994" s="20">
        <v>2024</v>
      </c>
      <c r="B2994" s="20" t="s">
        <v>56</v>
      </c>
      <c r="C2994" s="20" t="s">
        <v>807</v>
      </c>
      <c r="D2994" s="20" t="s">
        <v>408</v>
      </c>
      <c r="E2994" s="20">
        <v>1</v>
      </c>
      <c r="F2994" s="20" t="s">
        <v>58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3">
      <c r="A2995" s="20">
        <v>2024</v>
      </c>
      <c r="B2995" s="20" t="s">
        <v>56</v>
      </c>
      <c r="C2995" s="20" t="s">
        <v>807</v>
      </c>
      <c r="D2995" s="20" t="s">
        <v>408</v>
      </c>
      <c r="E2995" s="20">
        <v>2</v>
      </c>
      <c r="F2995" s="20" t="s">
        <v>25</v>
      </c>
      <c r="G2995">
        <v>1192</v>
      </c>
      <c r="H2995">
        <v>0</v>
      </c>
      <c r="I2995">
        <v>47</v>
      </c>
      <c r="J2995">
        <v>134</v>
      </c>
      <c r="K2995">
        <v>553</v>
      </c>
      <c r="L2995">
        <v>333</v>
      </c>
      <c r="M2995">
        <v>125</v>
      </c>
      <c r="N2995">
        <v>0</v>
      </c>
      <c r="O2995">
        <v>51</v>
      </c>
      <c r="P2995">
        <v>86</v>
      </c>
      <c r="Q2995">
        <v>579</v>
      </c>
      <c r="R2995">
        <v>452</v>
      </c>
    </row>
    <row r="2996" spans="1:18" x14ac:dyDescent="0.3">
      <c r="A2996" s="20">
        <v>2024</v>
      </c>
      <c r="B2996" s="20" t="s">
        <v>56</v>
      </c>
      <c r="C2996" s="20" t="s">
        <v>807</v>
      </c>
      <c r="D2996" s="20" t="s">
        <v>408</v>
      </c>
      <c r="E2996" s="20">
        <v>3</v>
      </c>
      <c r="F2996" s="20" t="s">
        <v>59</v>
      </c>
      <c r="G2996">
        <v>839</v>
      </c>
      <c r="H2996">
        <v>89</v>
      </c>
      <c r="I2996">
        <v>205</v>
      </c>
      <c r="J2996">
        <v>504</v>
      </c>
      <c r="K2996">
        <v>37</v>
      </c>
      <c r="L2996">
        <v>3</v>
      </c>
      <c r="M2996">
        <v>1</v>
      </c>
      <c r="N2996">
        <v>100</v>
      </c>
      <c r="O2996">
        <v>208</v>
      </c>
      <c r="P2996">
        <v>531</v>
      </c>
      <c r="Q2996">
        <v>0</v>
      </c>
      <c r="R2996">
        <v>0</v>
      </c>
    </row>
    <row r="2997" spans="1:18" x14ac:dyDescent="0.3">
      <c r="A2997" s="20">
        <v>2024</v>
      </c>
      <c r="B2997" s="20" t="s">
        <v>56</v>
      </c>
      <c r="C2997" s="20" t="s">
        <v>807</v>
      </c>
      <c r="D2997" s="20" t="s">
        <v>408</v>
      </c>
      <c r="E2997" s="20">
        <v>4</v>
      </c>
      <c r="F2997" s="20" t="s">
        <v>60</v>
      </c>
      <c r="G2997">
        <v>171</v>
      </c>
      <c r="H2997">
        <v>11</v>
      </c>
      <c r="I2997">
        <v>22</v>
      </c>
      <c r="J2997">
        <v>58</v>
      </c>
      <c r="K2997">
        <v>32</v>
      </c>
      <c r="L2997">
        <v>8</v>
      </c>
      <c r="M2997">
        <v>40</v>
      </c>
      <c r="N2997">
        <v>15</v>
      </c>
      <c r="O2997">
        <v>20</v>
      </c>
      <c r="P2997">
        <v>81</v>
      </c>
      <c r="Q2997">
        <v>16</v>
      </c>
      <c r="R2997">
        <v>0</v>
      </c>
    </row>
    <row r="2998" spans="1:18" x14ac:dyDescent="0.3">
      <c r="A2998" s="20">
        <v>2024</v>
      </c>
      <c r="B2998" s="20" t="s">
        <v>56</v>
      </c>
      <c r="C2998" s="20" t="s">
        <v>808</v>
      </c>
      <c r="D2998" s="20" t="s">
        <v>409</v>
      </c>
      <c r="E2998" s="20">
        <v>1</v>
      </c>
      <c r="F2998" s="20" t="s">
        <v>58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3">
      <c r="A2999" s="20">
        <v>2024</v>
      </c>
      <c r="B2999" s="20" t="s">
        <v>56</v>
      </c>
      <c r="C2999" s="20" t="s">
        <v>808</v>
      </c>
      <c r="D2999" s="20" t="s">
        <v>409</v>
      </c>
      <c r="E2999" s="20">
        <v>2</v>
      </c>
      <c r="F2999" s="20" t="s">
        <v>25</v>
      </c>
      <c r="G2999">
        <v>730</v>
      </c>
      <c r="H2999">
        <v>0</v>
      </c>
      <c r="I2999">
        <v>0</v>
      </c>
      <c r="J2999">
        <v>2</v>
      </c>
      <c r="K2999">
        <v>446</v>
      </c>
      <c r="L2999">
        <v>271</v>
      </c>
      <c r="M2999">
        <v>11</v>
      </c>
      <c r="N2999">
        <v>0</v>
      </c>
      <c r="O2999">
        <v>0</v>
      </c>
      <c r="P2999">
        <v>0</v>
      </c>
      <c r="Q2999">
        <v>427</v>
      </c>
      <c r="R2999">
        <v>303</v>
      </c>
    </row>
    <row r="3000" spans="1:18" x14ac:dyDescent="0.3">
      <c r="A3000" s="20">
        <v>2024</v>
      </c>
      <c r="B3000" s="20" t="s">
        <v>56</v>
      </c>
      <c r="C3000" s="20" t="s">
        <v>808</v>
      </c>
      <c r="D3000" s="20" t="s">
        <v>409</v>
      </c>
      <c r="E3000" s="20">
        <v>3</v>
      </c>
      <c r="F3000" s="20" t="s">
        <v>59</v>
      </c>
      <c r="G3000">
        <v>1128</v>
      </c>
      <c r="H3000">
        <v>218</v>
      </c>
      <c r="I3000">
        <v>256</v>
      </c>
      <c r="J3000">
        <v>636</v>
      </c>
      <c r="K3000">
        <v>18</v>
      </c>
      <c r="L3000">
        <v>0</v>
      </c>
      <c r="M3000">
        <v>0</v>
      </c>
      <c r="N3000">
        <v>231</v>
      </c>
      <c r="O3000">
        <v>259</v>
      </c>
      <c r="P3000">
        <v>638</v>
      </c>
      <c r="Q3000">
        <v>0</v>
      </c>
      <c r="R3000">
        <v>0</v>
      </c>
    </row>
    <row r="3001" spans="1:18" x14ac:dyDescent="0.3">
      <c r="A3001" s="20">
        <v>2024</v>
      </c>
      <c r="B3001" s="20" t="s">
        <v>56</v>
      </c>
      <c r="C3001" s="20" t="s">
        <v>808</v>
      </c>
      <c r="D3001" s="20" t="s">
        <v>409</v>
      </c>
      <c r="E3001" s="20">
        <v>4</v>
      </c>
      <c r="F3001" s="20" t="s">
        <v>60</v>
      </c>
      <c r="G3001">
        <v>63</v>
      </c>
      <c r="H3001">
        <v>2</v>
      </c>
      <c r="I3001">
        <v>2</v>
      </c>
      <c r="J3001">
        <v>5</v>
      </c>
      <c r="K3001">
        <v>2</v>
      </c>
      <c r="L3001">
        <v>0</v>
      </c>
      <c r="M3001">
        <v>52</v>
      </c>
      <c r="N3001">
        <v>2</v>
      </c>
      <c r="O3001">
        <v>2</v>
      </c>
      <c r="P3001">
        <v>9</v>
      </c>
      <c r="Q3001">
        <v>0</v>
      </c>
      <c r="R3001">
        <v>0</v>
      </c>
    </row>
    <row r="3002" spans="1:18" x14ac:dyDescent="0.3">
      <c r="A3002" s="20">
        <v>2024</v>
      </c>
      <c r="B3002" s="20" t="s">
        <v>56</v>
      </c>
      <c r="C3002" s="20" t="s">
        <v>809</v>
      </c>
      <c r="D3002" s="20" t="s">
        <v>410</v>
      </c>
      <c r="E3002" s="20">
        <v>1</v>
      </c>
      <c r="F3002" s="20" t="s">
        <v>58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3">
      <c r="A3003" s="20">
        <v>2024</v>
      </c>
      <c r="B3003" s="20" t="s">
        <v>56</v>
      </c>
      <c r="C3003" s="20" t="s">
        <v>809</v>
      </c>
      <c r="D3003" s="20" t="s">
        <v>410</v>
      </c>
      <c r="E3003" s="20">
        <v>2</v>
      </c>
      <c r="F3003" s="20" t="s">
        <v>25</v>
      </c>
      <c r="G3003">
        <v>421</v>
      </c>
      <c r="H3003">
        <v>0</v>
      </c>
      <c r="I3003">
        <v>0</v>
      </c>
      <c r="J3003">
        <v>1</v>
      </c>
      <c r="K3003">
        <v>219</v>
      </c>
      <c r="L3003">
        <v>173</v>
      </c>
      <c r="M3003">
        <v>28</v>
      </c>
      <c r="N3003">
        <v>0</v>
      </c>
      <c r="O3003">
        <v>0</v>
      </c>
      <c r="P3003">
        <v>0</v>
      </c>
      <c r="Q3003">
        <v>228</v>
      </c>
      <c r="R3003">
        <v>180</v>
      </c>
    </row>
    <row r="3004" spans="1:18" x14ac:dyDescent="0.3">
      <c r="A3004" s="20">
        <v>2024</v>
      </c>
      <c r="B3004" s="20" t="s">
        <v>56</v>
      </c>
      <c r="C3004" s="20" t="s">
        <v>809</v>
      </c>
      <c r="D3004" s="20" t="s">
        <v>410</v>
      </c>
      <c r="E3004" s="20">
        <v>3</v>
      </c>
      <c r="F3004" s="20" t="s">
        <v>59</v>
      </c>
      <c r="G3004">
        <v>512</v>
      </c>
      <c r="H3004">
        <v>106</v>
      </c>
      <c r="I3004">
        <v>109</v>
      </c>
      <c r="J3004">
        <v>291</v>
      </c>
      <c r="K3004">
        <v>6</v>
      </c>
      <c r="L3004">
        <v>0</v>
      </c>
      <c r="M3004">
        <v>0</v>
      </c>
      <c r="N3004">
        <v>115</v>
      </c>
      <c r="O3004">
        <v>108</v>
      </c>
      <c r="P3004">
        <v>289</v>
      </c>
      <c r="Q3004">
        <v>0</v>
      </c>
      <c r="R3004">
        <v>0</v>
      </c>
    </row>
    <row r="3005" spans="1:18" x14ac:dyDescent="0.3">
      <c r="A3005" s="20">
        <v>2024</v>
      </c>
      <c r="B3005" s="20" t="s">
        <v>56</v>
      </c>
      <c r="C3005" s="20" t="s">
        <v>809</v>
      </c>
      <c r="D3005" s="20" t="s">
        <v>410</v>
      </c>
      <c r="E3005" s="20">
        <v>4</v>
      </c>
      <c r="F3005" s="20" t="s">
        <v>60</v>
      </c>
      <c r="G3005">
        <v>21</v>
      </c>
      <c r="H3005">
        <v>0</v>
      </c>
      <c r="I3005">
        <v>1</v>
      </c>
      <c r="J3005">
        <v>1</v>
      </c>
      <c r="K3005">
        <v>3</v>
      </c>
      <c r="L3005">
        <v>0</v>
      </c>
      <c r="M3005">
        <v>16</v>
      </c>
      <c r="N3005">
        <v>0</v>
      </c>
      <c r="O3005">
        <v>1</v>
      </c>
      <c r="P3005">
        <v>4</v>
      </c>
      <c r="Q3005">
        <v>0</v>
      </c>
      <c r="R3005">
        <v>0</v>
      </c>
    </row>
    <row r="3006" spans="1:18" x14ac:dyDescent="0.3">
      <c r="A3006" s="20">
        <v>2024</v>
      </c>
      <c r="B3006" s="20" t="s">
        <v>56</v>
      </c>
      <c r="C3006" s="20" t="s">
        <v>810</v>
      </c>
      <c r="D3006" s="20" t="s">
        <v>411</v>
      </c>
      <c r="E3006" s="20">
        <v>1</v>
      </c>
      <c r="F3006" s="20" t="s">
        <v>58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x14ac:dyDescent="0.3">
      <c r="A3007" s="20">
        <v>2024</v>
      </c>
      <c r="B3007" s="20" t="s">
        <v>56</v>
      </c>
      <c r="C3007" s="20" t="s">
        <v>810</v>
      </c>
      <c r="D3007" s="20" t="s">
        <v>411</v>
      </c>
      <c r="E3007" s="20">
        <v>2</v>
      </c>
      <c r="F3007" s="20" t="s">
        <v>25</v>
      </c>
      <c r="G3007">
        <v>476</v>
      </c>
      <c r="H3007">
        <v>0</v>
      </c>
      <c r="I3007">
        <v>0</v>
      </c>
      <c r="J3007">
        <v>1</v>
      </c>
      <c r="K3007">
        <v>259</v>
      </c>
      <c r="L3007">
        <v>205</v>
      </c>
      <c r="M3007">
        <v>11</v>
      </c>
      <c r="N3007">
        <v>0</v>
      </c>
      <c r="O3007">
        <v>0</v>
      </c>
      <c r="P3007">
        <v>0</v>
      </c>
      <c r="Q3007">
        <v>272</v>
      </c>
      <c r="R3007">
        <v>204</v>
      </c>
    </row>
    <row r="3008" spans="1:18" x14ac:dyDescent="0.3">
      <c r="A3008" s="20">
        <v>2024</v>
      </c>
      <c r="B3008" s="20" t="s">
        <v>56</v>
      </c>
      <c r="C3008" s="20" t="s">
        <v>810</v>
      </c>
      <c r="D3008" s="20" t="s">
        <v>411</v>
      </c>
      <c r="E3008" s="20">
        <v>3</v>
      </c>
      <c r="F3008" s="20" t="s">
        <v>59</v>
      </c>
      <c r="G3008">
        <v>722</v>
      </c>
      <c r="H3008">
        <v>167</v>
      </c>
      <c r="I3008">
        <v>150</v>
      </c>
      <c r="J3008">
        <v>385</v>
      </c>
      <c r="K3008">
        <v>18</v>
      </c>
      <c r="L3008">
        <v>2</v>
      </c>
      <c r="M3008">
        <v>0</v>
      </c>
      <c r="N3008">
        <v>183</v>
      </c>
      <c r="O3008">
        <v>151</v>
      </c>
      <c r="P3008">
        <v>388</v>
      </c>
      <c r="Q3008">
        <v>0</v>
      </c>
      <c r="R3008">
        <v>0</v>
      </c>
    </row>
    <row r="3009" spans="1:18" x14ac:dyDescent="0.3">
      <c r="A3009" s="20">
        <v>2024</v>
      </c>
      <c r="B3009" s="20" t="s">
        <v>56</v>
      </c>
      <c r="C3009" s="20" t="s">
        <v>810</v>
      </c>
      <c r="D3009" s="20" t="s">
        <v>411</v>
      </c>
      <c r="E3009" s="20">
        <v>4</v>
      </c>
      <c r="F3009" s="20" t="s">
        <v>60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 x14ac:dyDescent="0.3">
      <c r="A3010" s="20">
        <v>2024</v>
      </c>
      <c r="B3010" s="20" t="s">
        <v>56</v>
      </c>
      <c r="C3010" s="20" t="s">
        <v>811</v>
      </c>
      <c r="D3010" s="20" t="s">
        <v>412</v>
      </c>
      <c r="E3010" s="20">
        <v>1</v>
      </c>
      <c r="F3010" s="20" t="s">
        <v>58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x14ac:dyDescent="0.3">
      <c r="A3011" s="20">
        <v>2024</v>
      </c>
      <c r="B3011" s="20" t="s">
        <v>56</v>
      </c>
      <c r="C3011" s="20" t="s">
        <v>811</v>
      </c>
      <c r="D3011" s="20" t="s">
        <v>412</v>
      </c>
      <c r="E3011" s="20">
        <v>2</v>
      </c>
      <c r="F3011" s="20" t="s">
        <v>25</v>
      </c>
      <c r="G3011">
        <v>419</v>
      </c>
      <c r="H3011">
        <v>0</v>
      </c>
      <c r="I3011">
        <v>0</v>
      </c>
      <c r="J3011">
        <v>0</v>
      </c>
      <c r="K3011">
        <v>244</v>
      </c>
      <c r="L3011">
        <v>158</v>
      </c>
      <c r="M3011">
        <v>17</v>
      </c>
      <c r="N3011">
        <v>0</v>
      </c>
      <c r="O3011">
        <v>0</v>
      </c>
      <c r="P3011">
        <v>0</v>
      </c>
      <c r="Q3011">
        <v>271</v>
      </c>
      <c r="R3011">
        <v>148</v>
      </c>
    </row>
    <row r="3012" spans="1:18" x14ac:dyDescent="0.3">
      <c r="A3012" s="20">
        <v>2024</v>
      </c>
      <c r="B3012" s="20" t="s">
        <v>56</v>
      </c>
      <c r="C3012" s="20" t="s">
        <v>811</v>
      </c>
      <c r="D3012" s="20" t="s">
        <v>412</v>
      </c>
      <c r="E3012" s="20">
        <v>3</v>
      </c>
      <c r="F3012" s="20" t="s">
        <v>59</v>
      </c>
      <c r="G3012">
        <v>602</v>
      </c>
      <c r="H3012">
        <v>100</v>
      </c>
      <c r="I3012">
        <v>135</v>
      </c>
      <c r="J3012">
        <v>347</v>
      </c>
      <c r="K3012">
        <v>19</v>
      </c>
      <c r="L3012">
        <v>1</v>
      </c>
      <c r="M3012">
        <v>0</v>
      </c>
      <c r="N3012">
        <v>104</v>
      </c>
      <c r="O3012">
        <v>142</v>
      </c>
      <c r="P3012">
        <v>356</v>
      </c>
      <c r="Q3012">
        <v>0</v>
      </c>
      <c r="R3012">
        <v>0</v>
      </c>
    </row>
    <row r="3013" spans="1:18" x14ac:dyDescent="0.3">
      <c r="A3013" s="20">
        <v>2024</v>
      </c>
      <c r="B3013" s="20" t="s">
        <v>56</v>
      </c>
      <c r="C3013" s="20" t="s">
        <v>811</v>
      </c>
      <c r="D3013" s="20" t="s">
        <v>412</v>
      </c>
      <c r="E3013" s="20">
        <v>4</v>
      </c>
      <c r="F3013" s="20" t="s">
        <v>60</v>
      </c>
      <c r="G3013">
        <v>63</v>
      </c>
      <c r="H3013">
        <v>0</v>
      </c>
      <c r="I3013">
        <v>5</v>
      </c>
      <c r="J3013">
        <v>18</v>
      </c>
      <c r="K3013">
        <v>9</v>
      </c>
      <c r="L3013">
        <v>5</v>
      </c>
      <c r="M3013">
        <v>26</v>
      </c>
      <c r="N3013">
        <v>0</v>
      </c>
      <c r="O3013">
        <v>5</v>
      </c>
      <c r="P3013">
        <v>29</v>
      </c>
      <c r="Q3013">
        <v>0</v>
      </c>
      <c r="R3013">
        <v>0</v>
      </c>
    </row>
    <row r="3014" spans="1:18" x14ac:dyDescent="0.3">
      <c r="A3014" s="20">
        <v>2024</v>
      </c>
      <c r="B3014" s="20" t="s">
        <v>56</v>
      </c>
      <c r="C3014" s="20" t="s">
        <v>812</v>
      </c>
      <c r="D3014" s="20" t="s">
        <v>413</v>
      </c>
      <c r="E3014" s="20">
        <v>1</v>
      </c>
      <c r="F3014" s="20" t="s">
        <v>58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x14ac:dyDescent="0.3">
      <c r="A3015" s="20">
        <v>2024</v>
      </c>
      <c r="B3015" s="20" t="s">
        <v>56</v>
      </c>
      <c r="C3015" s="20" t="s">
        <v>812</v>
      </c>
      <c r="D3015" s="20" t="s">
        <v>413</v>
      </c>
      <c r="E3015" s="20">
        <v>2</v>
      </c>
      <c r="F3015" s="20" t="s">
        <v>25</v>
      </c>
      <c r="G3015">
        <v>294</v>
      </c>
      <c r="H3015">
        <v>0</v>
      </c>
      <c r="I3015">
        <v>0</v>
      </c>
      <c r="J3015">
        <v>2</v>
      </c>
      <c r="K3015">
        <v>183</v>
      </c>
      <c r="L3015">
        <v>106</v>
      </c>
      <c r="M3015">
        <v>3</v>
      </c>
      <c r="N3015">
        <v>0</v>
      </c>
      <c r="O3015">
        <v>0</v>
      </c>
      <c r="P3015">
        <v>0</v>
      </c>
      <c r="Q3015">
        <v>182</v>
      </c>
      <c r="R3015">
        <v>112</v>
      </c>
    </row>
    <row r="3016" spans="1:18" x14ac:dyDescent="0.3">
      <c r="A3016" s="20">
        <v>2024</v>
      </c>
      <c r="B3016" s="20" t="s">
        <v>56</v>
      </c>
      <c r="C3016" s="20" t="s">
        <v>812</v>
      </c>
      <c r="D3016" s="20" t="s">
        <v>413</v>
      </c>
      <c r="E3016" s="20">
        <v>3</v>
      </c>
      <c r="F3016" s="20" t="s">
        <v>59</v>
      </c>
      <c r="G3016">
        <v>485</v>
      </c>
      <c r="H3016">
        <v>87</v>
      </c>
      <c r="I3016">
        <v>108</v>
      </c>
      <c r="J3016">
        <v>273</v>
      </c>
      <c r="K3016">
        <v>17</v>
      </c>
      <c r="L3016">
        <v>0</v>
      </c>
      <c r="M3016">
        <v>0</v>
      </c>
      <c r="N3016">
        <v>94</v>
      </c>
      <c r="O3016">
        <v>106</v>
      </c>
      <c r="P3016">
        <v>285</v>
      </c>
      <c r="Q3016">
        <v>0</v>
      </c>
      <c r="R3016">
        <v>0</v>
      </c>
    </row>
    <row r="3017" spans="1:18" x14ac:dyDescent="0.3">
      <c r="A3017" s="20">
        <v>2024</v>
      </c>
      <c r="B3017" s="20" t="s">
        <v>56</v>
      </c>
      <c r="C3017" s="20" t="s">
        <v>812</v>
      </c>
      <c r="D3017" s="20" t="s">
        <v>413</v>
      </c>
      <c r="E3017" s="20">
        <v>4</v>
      </c>
      <c r="F3017" s="20" t="s">
        <v>60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3">
      <c r="A3018" s="20">
        <v>2024</v>
      </c>
      <c r="B3018" s="20" t="s">
        <v>56</v>
      </c>
      <c r="C3018" s="20" t="s">
        <v>813</v>
      </c>
      <c r="D3018" s="20" t="s">
        <v>414</v>
      </c>
      <c r="E3018" s="20">
        <v>1</v>
      </c>
      <c r="F3018" s="20" t="s">
        <v>58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3">
      <c r="A3019" s="20">
        <v>2024</v>
      </c>
      <c r="B3019" s="20" t="s">
        <v>56</v>
      </c>
      <c r="C3019" s="20" t="s">
        <v>813</v>
      </c>
      <c r="D3019" s="20" t="s">
        <v>414</v>
      </c>
      <c r="E3019" s="20">
        <v>2</v>
      </c>
      <c r="F3019" s="20" t="s">
        <v>25</v>
      </c>
      <c r="G3019">
        <v>29284</v>
      </c>
      <c r="H3019">
        <v>0</v>
      </c>
      <c r="I3019">
        <v>0</v>
      </c>
      <c r="J3019">
        <v>1431</v>
      </c>
      <c r="K3019">
        <v>15697</v>
      </c>
      <c r="L3019">
        <v>10492</v>
      </c>
      <c r="M3019">
        <v>1664</v>
      </c>
      <c r="N3019">
        <v>0</v>
      </c>
      <c r="O3019">
        <v>0</v>
      </c>
      <c r="P3019">
        <v>0</v>
      </c>
      <c r="Q3019">
        <v>17376</v>
      </c>
      <c r="R3019">
        <v>11275</v>
      </c>
    </row>
    <row r="3020" spans="1:18" x14ac:dyDescent="0.3">
      <c r="A3020" s="20">
        <v>2024</v>
      </c>
      <c r="B3020" s="20" t="s">
        <v>56</v>
      </c>
      <c r="C3020" s="20" t="s">
        <v>813</v>
      </c>
      <c r="D3020" s="20" t="s">
        <v>414</v>
      </c>
      <c r="E3020" s="20">
        <v>3</v>
      </c>
      <c r="F3020" s="20" t="s">
        <v>59</v>
      </c>
      <c r="G3020">
        <v>30286</v>
      </c>
      <c r="H3020">
        <v>3043</v>
      </c>
      <c r="I3020">
        <v>6751</v>
      </c>
      <c r="J3020">
        <v>19326</v>
      </c>
      <c r="K3020">
        <v>939</v>
      </c>
      <c r="L3020">
        <v>71</v>
      </c>
      <c r="M3020">
        <v>156</v>
      </c>
      <c r="N3020">
        <v>3448</v>
      </c>
      <c r="O3020">
        <v>7000</v>
      </c>
      <c r="P3020">
        <v>19681</v>
      </c>
      <c r="Q3020">
        <v>0</v>
      </c>
      <c r="R3020">
        <v>0</v>
      </c>
    </row>
    <row r="3021" spans="1:18" x14ac:dyDescent="0.3">
      <c r="A3021" s="20">
        <v>2024</v>
      </c>
      <c r="B3021" s="20" t="s">
        <v>56</v>
      </c>
      <c r="C3021" s="20" t="s">
        <v>813</v>
      </c>
      <c r="D3021" s="20" t="s">
        <v>414</v>
      </c>
      <c r="E3021" s="20">
        <v>4</v>
      </c>
      <c r="F3021" s="20" t="s">
        <v>60</v>
      </c>
      <c r="G3021">
        <v>15210</v>
      </c>
      <c r="H3021">
        <v>1526</v>
      </c>
      <c r="I3021">
        <v>1468</v>
      </c>
      <c r="J3021">
        <v>4400</v>
      </c>
      <c r="K3021">
        <v>3072</v>
      </c>
      <c r="L3021">
        <v>2224</v>
      </c>
      <c r="M3021">
        <v>2520</v>
      </c>
      <c r="N3021">
        <v>1570</v>
      </c>
      <c r="O3021">
        <v>1557</v>
      </c>
      <c r="P3021">
        <v>4114</v>
      </c>
      <c r="Q3021">
        <v>2920</v>
      </c>
      <c r="R3021">
        <v>1995</v>
      </c>
    </row>
    <row r="3022" spans="1:18" x14ac:dyDescent="0.3">
      <c r="A3022" s="20">
        <v>2024</v>
      </c>
      <c r="B3022" s="20" t="s">
        <v>56</v>
      </c>
      <c r="C3022" s="20" t="s">
        <v>814</v>
      </c>
      <c r="D3022" s="20" t="s">
        <v>415</v>
      </c>
      <c r="E3022" s="20">
        <v>1</v>
      </c>
      <c r="F3022" s="20" t="s">
        <v>58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3">
      <c r="A3023" s="20">
        <v>2024</v>
      </c>
      <c r="B3023" s="20" t="s">
        <v>56</v>
      </c>
      <c r="C3023" s="20" t="s">
        <v>814</v>
      </c>
      <c r="D3023" s="20" t="s">
        <v>415</v>
      </c>
      <c r="E3023" s="20">
        <v>2</v>
      </c>
      <c r="F3023" s="20" t="s">
        <v>25</v>
      </c>
      <c r="G3023">
        <v>862</v>
      </c>
      <c r="H3023">
        <v>0</v>
      </c>
      <c r="I3023">
        <v>0</v>
      </c>
      <c r="J3023">
        <v>8</v>
      </c>
      <c r="K3023">
        <v>522</v>
      </c>
      <c r="L3023">
        <v>305</v>
      </c>
      <c r="M3023">
        <v>27</v>
      </c>
      <c r="N3023">
        <v>0</v>
      </c>
      <c r="O3023">
        <v>0</v>
      </c>
      <c r="P3023">
        <v>0</v>
      </c>
      <c r="Q3023">
        <v>570</v>
      </c>
      <c r="R3023">
        <v>292</v>
      </c>
    </row>
    <row r="3024" spans="1:18" x14ac:dyDescent="0.3">
      <c r="A3024" s="20">
        <v>2024</v>
      </c>
      <c r="B3024" s="20" t="s">
        <v>56</v>
      </c>
      <c r="C3024" s="20" t="s">
        <v>814</v>
      </c>
      <c r="D3024" s="20" t="s">
        <v>415</v>
      </c>
      <c r="E3024" s="20">
        <v>3</v>
      </c>
      <c r="F3024" s="20" t="s">
        <v>59</v>
      </c>
      <c r="G3024">
        <v>1342</v>
      </c>
      <c r="H3024">
        <v>267</v>
      </c>
      <c r="I3024">
        <v>311</v>
      </c>
      <c r="J3024">
        <v>730</v>
      </c>
      <c r="K3024">
        <v>34</v>
      </c>
      <c r="L3024">
        <v>0</v>
      </c>
      <c r="M3024">
        <v>0</v>
      </c>
      <c r="N3024">
        <v>290</v>
      </c>
      <c r="O3024">
        <v>310</v>
      </c>
      <c r="P3024">
        <v>742</v>
      </c>
      <c r="Q3024">
        <v>0</v>
      </c>
      <c r="R3024">
        <v>0</v>
      </c>
    </row>
    <row r="3025" spans="1:18" x14ac:dyDescent="0.3">
      <c r="A3025" s="20">
        <v>2024</v>
      </c>
      <c r="B3025" s="20" t="s">
        <v>56</v>
      </c>
      <c r="C3025" s="20" t="s">
        <v>814</v>
      </c>
      <c r="D3025" s="20" t="s">
        <v>415</v>
      </c>
      <c r="E3025" s="20">
        <v>4</v>
      </c>
      <c r="F3025" s="20" t="s">
        <v>60</v>
      </c>
      <c r="G3025">
        <v>138</v>
      </c>
      <c r="H3025">
        <v>3</v>
      </c>
      <c r="I3025">
        <v>12</v>
      </c>
      <c r="J3025">
        <v>40</v>
      </c>
      <c r="K3025">
        <v>19</v>
      </c>
      <c r="L3025">
        <v>6</v>
      </c>
      <c r="M3025">
        <v>58</v>
      </c>
      <c r="N3025">
        <v>4</v>
      </c>
      <c r="O3025">
        <v>14</v>
      </c>
      <c r="P3025">
        <v>48</v>
      </c>
      <c r="Q3025">
        <v>10</v>
      </c>
      <c r="R3025">
        <v>0</v>
      </c>
    </row>
    <row r="3026" spans="1:18" x14ac:dyDescent="0.3">
      <c r="A3026" s="20">
        <v>2024</v>
      </c>
      <c r="B3026" s="20" t="s">
        <v>56</v>
      </c>
      <c r="C3026" s="20" t="s">
        <v>815</v>
      </c>
      <c r="D3026" s="20" t="s">
        <v>416</v>
      </c>
      <c r="E3026" s="20">
        <v>1</v>
      </c>
      <c r="F3026" s="20" t="s">
        <v>58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3">
      <c r="A3027" s="20">
        <v>2024</v>
      </c>
      <c r="B3027" s="20" t="s">
        <v>56</v>
      </c>
      <c r="C3027" s="20" t="s">
        <v>815</v>
      </c>
      <c r="D3027" s="20" t="s">
        <v>416</v>
      </c>
      <c r="E3027" s="20">
        <v>2</v>
      </c>
      <c r="F3027" s="20" t="s">
        <v>25</v>
      </c>
      <c r="G3027">
        <v>451</v>
      </c>
      <c r="H3027">
        <v>0</v>
      </c>
      <c r="I3027">
        <v>0</v>
      </c>
      <c r="J3027">
        <v>0</v>
      </c>
      <c r="K3027">
        <v>234</v>
      </c>
      <c r="L3027">
        <v>163</v>
      </c>
      <c r="M3027">
        <v>54</v>
      </c>
      <c r="N3027">
        <v>0</v>
      </c>
      <c r="O3027">
        <v>0</v>
      </c>
      <c r="P3027">
        <v>0</v>
      </c>
      <c r="Q3027">
        <v>240</v>
      </c>
      <c r="R3027">
        <v>184</v>
      </c>
    </row>
    <row r="3028" spans="1:18" x14ac:dyDescent="0.3">
      <c r="A3028" s="20">
        <v>2024</v>
      </c>
      <c r="B3028" s="20" t="s">
        <v>56</v>
      </c>
      <c r="C3028" s="20" t="s">
        <v>815</v>
      </c>
      <c r="D3028" s="20" t="s">
        <v>416</v>
      </c>
      <c r="E3028" s="20">
        <v>3</v>
      </c>
      <c r="F3028" s="20" t="s">
        <v>59</v>
      </c>
      <c r="G3028">
        <v>731</v>
      </c>
      <c r="H3028">
        <v>166</v>
      </c>
      <c r="I3028">
        <v>168</v>
      </c>
      <c r="J3028">
        <v>340</v>
      </c>
      <c r="K3028">
        <v>45</v>
      </c>
      <c r="L3028">
        <v>3</v>
      </c>
      <c r="M3028">
        <v>9</v>
      </c>
      <c r="N3028">
        <v>175</v>
      </c>
      <c r="O3028">
        <v>172</v>
      </c>
      <c r="P3028">
        <v>373</v>
      </c>
      <c r="Q3028">
        <v>0</v>
      </c>
      <c r="R3028">
        <v>0</v>
      </c>
    </row>
    <row r="3029" spans="1:18" x14ac:dyDescent="0.3">
      <c r="A3029" s="20">
        <v>2024</v>
      </c>
      <c r="B3029" s="20" t="s">
        <v>56</v>
      </c>
      <c r="C3029" s="20" t="s">
        <v>815</v>
      </c>
      <c r="D3029" s="20" t="s">
        <v>416</v>
      </c>
      <c r="E3029" s="20">
        <v>4</v>
      </c>
      <c r="F3029" s="20" t="s">
        <v>60</v>
      </c>
      <c r="G3029">
        <v>91</v>
      </c>
      <c r="H3029">
        <v>1</v>
      </c>
      <c r="I3029">
        <v>3</v>
      </c>
      <c r="J3029">
        <v>21</v>
      </c>
      <c r="K3029">
        <v>19</v>
      </c>
      <c r="L3029">
        <v>3</v>
      </c>
      <c r="M3029">
        <v>44</v>
      </c>
      <c r="N3029">
        <v>1</v>
      </c>
      <c r="O3029">
        <v>3</v>
      </c>
      <c r="P3029">
        <v>40</v>
      </c>
      <c r="Q3029">
        <v>0</v>
      </c>
      <c r="R3029">
        <v>0</v>
      </c>
    </row>
    <row r="3030" spans="1:18" x14ac:dyDescent="0.3">
      <c r="A3030" s="20">
        <v>2024</v>
      </c>
      <c r="B3030" s="20" t="s">
        <v>56</v>
      </c>
      <c r="C3030" s="20" t="s">
        <v>816</v>
      </c>
      <c r="D3030" s="20" t="s">
        <v>417</v>
      </c>
      <c r="E3030" s="20">
        <v>1</v>
      </c>
      <c r="F3030" s="20" t="s">
        <v>58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3">
      <c r="A3031" s="20">
        <v>2024</v>
      </c>
      <c r="B3031" s="20" t="s">
        <v>56</v>
      </c>
      <c r="C3031" s="20" t="s">
        <v>816</v>
      </c>
      <c r="D3031" s="20" t="s">
        <v>417</v>
      </c>
      <c r="E3031" s="20">
        <v>2</v>
      </c>
      <c r="F3031" s="20" t="s">
        <v>25</v>
      </c>
      <c r="G3031">
        <v>711</v>
      </c>
      <c r="H3031">
        <v>0</v>
      </c>
      <c r="I3031">
        <v>0</v>
      </c>
      <c r="J3031">
        <v>15</v>
      </c>
      <c r="K3031">
        <v>390</v>
      </c>
      <c r="L3031">
        <v>282</v>
      </c>
      <c r="M3031">
        <v>24</v>
      </c>
      <c r="N3031">
        <v>0</v>
      </c>
      <c r="O3031">
        <v>0</v>
      </c>
      <c r="P3031">
        <v>0</v>
      </c>
      <c r="Q3031">
        <v>414</v>
      </c>
      <c r="R3031">
        <v>297</v>
      </c>
    </row>
    <row r="3032" spans="1:18" x14ac:dyDescent="0.3">
      <c r="A3032" s="20">
        <v>2024</v>
      </c>
      <c r="B3032" s="20" t="s">
        <v>56</v>
      </c>
      <c r="C3032" s="20" t="s">
        <v>816</v>
      </c>
      <c r="D3032" s="20" t="s">
        <v>417</v>
      </c>
      <c r="E3032" s="20">
        <v>3</v>
      </c>
      <c r="F3032" s="20" t="s">
        <v>59</v>
      </c>
      <c r="G3032">
        <v>1118</v>
      </c>
      <c r="H3032">
        <v>261</v>
      </c>
      <c r="I3032">
        <v>228</v>
      </c>
      <c r="J3032">
        <v>577</v>
      </c>
      <c r="K3032">
        <v>43</v>
      </c>
      <c r="L3032">
        <v>3</v>
      </c>
      <c r="M3032">
        <v>6</v>
      </c>
      <c r="N3032">
        <v>275</v>
      </c>
      <c r="O3032">
        <v>234</v>
      </c>
      <c r="P3032">
        <v>601</v>
      </c>
      <c r="Q3032">
        <v>0</v>
      </c>
      <c r="R3032">
        <v>0</v>
      </c>
    </row>
    <row r="3033" spans="1:18" x14ac:dyDescent="0.3">
      <c r="A3033" s="20">
        <v>2024</v>
      </c>
      <c r="B3033" s="20" t="s">
        <v>56</v>
      </c>
      <c r="C3033" s="20" t="s">
        <v>816</v>
      </c>
      <c r="D3033" s="20" t="s">
        <v>417</v>
      </c>
      <c r="E3033" s="20">
        <v>4</v>
      </c>
      <c r="F3033" s="20" t="s">
        <v>60</v>
      </c>
      <c r="G3033">
        <v>104</v>
      </c>
      <c r="H3033">
        <v>0</v>
      </c>
      <c r="I3033">
        <v>3</v>
      </c>
      <c r="J3033">
        <v>33</v>
      </c>
      <c r="K3033">
        <v>26</v>
      </c>
      <c r="L3033">
        <v>6</v>
      </c>
      <c r="M3033">
        <v>36</v>
      </c>
      <c r="N3033">
        <v>0</v>
      </c>
      <c r="O3033">
        <v>4</v>
      </c>
      <c r="P3033">
        <v>59</v>
      </c>
      <c r="Q3033">
        <v>0</v>
      </c>
      <c r="R3033">
        <v>0</v>
      </c>
    </row>
    <row r="3034" spans="1:18" x14ac:dyDescent="0.3">
      <c r="A3034" s="20">
        <v>2024</v>
      </c>
      <c r="B3034" s="20" t="s">
        <v>56</v>
      </c>
      <c r="C3034" s="20" t="s">
        <v>817</v>
      </c>
      <c r="D3034" s="20" t="s">
        <v>418</v>
      </c>
      <c r="E3034" s="20">
        <v>1</v>
      </c>
      <c r="F3034" s="20" t="s">
        <v>58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3">
      <c r="A3035" s="20">
        <v>2024</v>
      </c>
      <c r="B3035" s="20" t="s">
        <v>56</v>
      </c>
      <c r="C3035" s="20" t="s">
        <v>817</v>
      </c>
      <c r="D3035" s="20" t="s">
        <v>418</v>
      </c>
      <c r="E3035" s="20">
        <v>2</v>
      </c>
      <c r="F3035" s="20" t="s">
        <v>25</v>
      </c>
      <c r="G3035">
        <v>1313</v>
      </c>
      <c r="H3035">
        <v>0</v>
      </c>
      <c r="I3035">
        <v>0</v>
      </c>
      <c r="J3035">
        <v>67</v>
      </c>
      <c r="K3035">
        <v>717</v>
      </c>
      <c r="L3035">
        <v>473</v>
      </c>
      <c r="M3035">
        <v>56</v>
      </c>
      <c r="N3035">
        <v>0</v>
      </c>
      <c r="O3035">
        <v>0</v>
      </c>
      <c r="P3035">
        <v>0</v>
      </c>
      <c r="Q3035">
        <v>764</v>
      </c>
      <c r="R3035">
        <v>512</v>
      </c>
    </row>
    <row r="3036" spans="1:18" x14ac:dyDescent="0.3">
      <c r="A3036" s="20">
        <v>2024</v>
      </c>
      <c r="B3036" s="20" t="s">
        <v>56</v>
      </c>
      <c r="C3036" s="20" t="s">
        <v>817</v>
      </c>
      <c r="D3036" s="20" t="s">
        <v>418</v>
      </c>
      <c r="E3036" s="20">
        <v>3</v>
      </c>
      <c r="F3036" s="20" t="s">
        <v>59</v>
      </c>
      <c r="G3036">
        <v>1347</v>
      </c>
      <c r="H3036">
        <v>117</v>
      </c>
      <c r="I3036">
        <v>365</v>
      </c>
      <c r="J3036">
        <v>843</v>
      </c>
      <c r="K3036">
        <v>21</v>
      </c>
      <c r="L3036">
        <v>1</v>
      </c>
      <c r="M3036">
        <v>0</v>
      </c>
      <c r="N3036">
        <v>128</v>
      </c>
      <c r="O3036">
        <v>392</v>
      </c>
      <c r="P3036">
        <v>827</v>
      </c>
      <c r="Q3036">
        <v>0</v>
      </c>
      <c r="R3036">
        <v>0</v>
      </c>
    </row>
    <row r="3037" spans="1:18" x14ac:dyDescent="0.3">
      <c r="A3037" s="20">
        <v>2024</v>
      </c>
      <c r="B3037" s="20" t="s">
        <v>56</v>
      </c>
      <c r="C3037" s="20" t="s">
        <v>817</v>
      </c>
      <c r="D3037" s="20" t="s">
        <v>418</v>
      </c>
      <c r="E3037" s="20">
        <v>4</v>
      </c>
      <c r="F3037" s="20" t="s">
        <v>60</v>
      </c>
      <c r="G3037">
        <v>66</v>
      </c>
      <c r="H3037">
        <v>4</v>
      </c>
      <c r="I3037">
        <v>3</v>
      </c>
      <c r="J3037">
        <v>12</v>
      </c>
      <c r="K3037">
        <v>8</v>
      </c>
      <c r="L3037">
        <v>7</v>
      </c>
      <c r="M3037">
        <v>32</v>
      </c>
      <c r="N3037">
        <v>4</v>
      </c>
      <c r="O3037">
        <v>5</v>
      </c>
      <c r="P3037">
        <v>43</v>
      </c>
      <c r="Q3037">
        <v>0</v>
      </c>
      <c r="R3037">
        <v>0</v>
      </c>
    </row>
    <row r="3038" spans="1:18" x14ac:dyDescent="0.3">
      <c r="A3038" s="20">
        <v>2024</v>
      </c>
      <c r="B3038" s="20" t="s">
        <v>56</v>
      </c>
      <c r="C3038" s="20" t="s">
        <v>818</v>
      </c>
      <c r="D3038" s="20" t="s">
        <v>419</v>
      </c>
      <c r="E3038" s="20">
        <v>1</v>
      </c>
      <c r="F3038" s="20" t="s">
        <v>58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x14ac:dyDescent="0.3">
      <c r="A3039" s="20">
        <v>2024</v>
      </c>
      <c r="B3039" s="20" t="s">
        <v>56</v>
      </c>
      <c r="C3039" s="20" t="s">
        <v>818</v>
      </c>
      <c r="D3039" s="20" t="s">
        <v>419</v>
      </c>
      <c r="E3039" s="20">
        <v>2</v>
      </c>
      <c r="F3039" s="20" t="s">
        <v>25</v>
      </c>
      <c r="G3039">
        <v>153</v>
      </c>
      <c r="H3039">
        <v>0</v>
      </c>
      <c r="I3039">
        <v>0</v>
      </c>
      <c r="J3039">
        <v>0</v>
      </c>
      <c r="K3039">
        <v>84</v>
      </c>
      <c r="L3039">
        <v>65</v>
      </c>
      <c r="M3039">
        <v>4</v>
      </c>
      <c r="N3039">
        <v>0</v>
      </c>
      <c r="O3039">
        <v>0</v>
      </c>
      <c r="P3039">
        <v>0</v>
      </c>
      <c r="Q3039">
        <v>86</v>
      </c>
      <c r="R3039">
        <v>67</v>
      </c>
    </row>
    <row r="3040" spans="1:18" x14ac:dyDescent="0.3">
      <c r="A3040" s="20">
        <v>2024</v>
      </c>
      <c r="B3040" s="20" t="s">
        <v>56</v>
      </c>
      <c r="C3040" s="20" t="s">
        <v>818</v>
      </c>
      <c r="D3040" s="20" t="s">
        <v>419</v>
      </c>
      <c r="E3040" s="20">
        <v>3</v>
      </c>
      <c r="F3040" s="20" t="s">
        <v>59</v>
      </c>
      <c r="G3040">
        <v>223</v>
      </c>
      <c r="H3040">
        <v>60</v>
      </c>
      <c r="I3040">
        <v>49</v>
      </c>
      <c r="J3040">
        <v>106</v>
      </c>
      <c r="K3040">
        <v>8</v>
      </c>
      <c r="L3040">
        <v>0</v>
      </c>
      <c r="M3040">
        <v>0</v>
      </c>
      <c r="N3040">
        <v>65</v>
      </c>
      <c r="O3040">
        <v>52</v>
      </c>
      <c r="P3040">
        <v>106</v>
      </c>
      <c r="Q3040">
        <v>0</v>
      </c>
      <c r="R3040">
        <v>0</v>
      </c>
    </row>
    <row r="3041" spans="1:18" x14ac:dyDescent="0.3">
      <c r="A3041" s="20">
        <v>2024</v>
      </c>
      <c r="B3041" s="20" t="s">
        <v>56</v>
      </c>
      <c r="C3041" s="20" t="s">
        <v>818</v>
      </c>
      <c r="D3041" s="20" t="s">
        <v>419</v>
      </c>
      <c r="E3041" s="20">
        <v>4</v>
      </c>
      <c r="F3041" s="20" t="s">
        <v>60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x14ac:dyDescent="0.3">
      <c r="A3042" s="20">
        <v>2024</v>
      </c>
      <c r="B3042" s="20" t="s">
        <v>56</v>
      </c>
      <c r="C3042" s="20" t="s">
        <v>819</v>
      </c>
      <c r="D3042" s="20" t="s">
        <v>420</v>
      </c>
      <c r="E3042" s="20">
        <v>1</v>
      </c>
      <c r="F3042" s="20" t="s">
        <v>58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x14ac:dyDescent="0.3">
      <c r="A3043" s="20">
        <v>2024</v>
      </c>
      <c r="B3043" s="20" t="s">
        <v>56</v>
      </c>
      <c r="C3043" s="20" t="s">
        <v>819</v>
      </c>
      <c r="D3043" s="20" t="s">
        <v>420</v>
      </c>
      <c r="E3043" s="20">
        <v>2</v>
      </c>
      <c r="F3043" s="20" t="s">
        <v>25</v>
      </c>
      <c r="G3043">
        <v>3906</v>
      </c>
      <c r="H3043">
        <v>0</v>
      </c>
      <c r="I3043">
        <v>0</v>
      </c>
      <c r="J3043">
        <v>18</v>
      </c>
      <c r="K3043">
        <v>2031</v>
      </c>
      <c r="L3043">
        <v>1497</v>
      </c>
      <c r="M3043">
        <v>360</v>
      </c>
      <c r="N3043">
        <v>0</v>
      </c>
      <c r="O3043">
        <v>0</v>
      </c>
      <c r="P3043">
        <v>0</v>
      </c>
      <c r="Q3043">
        <v>1965</v>
      </c>
      <c r="R3043">
        <v>1700</v>
      </c>
    </row>
    <row r="3044" spans="1:18" x14ac:dyDescent="0.3">
      <c r="A3044" s="20">
        <v>2024</v>
      </c>
      <c r="B3044" s="20" t="s">
        <v>56</v>
      </c>
      <c r="C3044" s="20" t="s">
        <v>819</v>
      </c>
      <c r="D3044" s="20" t="s">
        <v>420</v>
      </c>
      <c r="E3044" s="20">
        <v>3</v>
      </c>
      <c r="F3044" s="20" t="s">
        <v>59</v>
      </c>
      <c r="G3044">
        <v>4814</v>
      </c>
      <c r="H3044">
        <v>870</v>
      </c>
      <c r="I3044">
        <v>1029</v>
      </c>
      <c r="J3044">
        <v>2704</v>
      </c>
      <c r="K3044">
        <v>209</v>
      </c>
      <c r="L3044">
        <v>2</v>
      </c>
      <c r="M3044">
        <v>0</v>
      </c>
      <c r="N3044">
        <v>914</v>
      </c>
      <c r="O3044">
        <v>1069</v>
      </c>
      <c r="P3044">
        <v>2831</v>
      </c>
      <c r="Q3044">
        <v>0</v>
      </c>
      <c r="R3044">
        <v>0</v>
      </c>
    </row>
    <row r="3045" spans="1:18" x14ac:dyDescent="0.3">
      <c r="A3045" s="20">
        <v>2024</v>
      </c>
      <c r="B3045" s="20" t="s">
        <v>56</v>
      </c>
      <c r="C3045" s="20" t="s">
        <v>819</v>
      </c>
      <c r="D3045" s="20" t="s">
        <v>420</v>
      </c>
      <c r="E3045" s="20">
        <v>4</v>
      </c>
      <c r="F3045" s="20" t="s">
        <v>60</v>
      </c>
      <c r="G3045">
        <v>978</v>
      </c>
      <c r="H3045">
        <v>101</v>
      </c>
      <c r="I3045">
        <v>84</v>
      </c>
      <c r="J3045">
        <v>222</v>
      </c>
      <c r="K3045">
        <v>180</v>
      </c>
      <c r="L3045">
        <v>130</v>
      </c>
      <c r="M3045">
        <v>261</v>
      </c>
      <c r="N3045">
        <v>92</v>
      </c>
      <c r="O3045">
        <v>100</v>
      </c>
      <c r="P3045">
        <v>209</v>
      </c>
      <c r="Q3045">
        <v>164</v>
      </c>
      <c r="R3045">
        <v>82</v>
      </c>
    </row>
    <row r="3046" spans="1:18" x14ac:dyDescent="0.3">
      <c r="A3046" s="20">
        <v>2024</v>
      </c>
      <c r="B3046" s="20" t="s">
        <v>56</v>
      </c>
      <c r="C3046" s="20" t="s">
        <v>820</v>
      </c>
      <c r="D3046" s="20" t="s">
        <v>421</v>
      </c>
      <c r="E3046" s="20">
        <v>1</v>
      </c>
      <c r="F3046" s="20" t="s">
        <v>58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x14ac:dyDescent="0.3">
      <c r="A3047" s="20">
        <v>2024</v>
      </c>
      <c r="B3047" s="20" t="s">
        <v>56</v>
      </c>
      <c r="C3047" s="20" t="s">
        <v>820</v>
      </c>
      <c r="D3047" s="20" t="s">
        <v>421</v>
      </c>
      <c r="E3047" s="20">
        <v>2</v>
      </c>
      <c r="F3047" s="20" t="s">
        <v>25</v>
      </c>
      <c r="G3047">
        <v>2748</v>
      </c>
      <c r="H3047">
        <v>0</v>
      </c>
      <c r="I3047">
        <v>20</v>
      </c>
      <c r="J3047">
        <v>223</v>
      </c>
      <c r="K3047">
        <v>1403</v>
      </c>
      <c r="L3047">
        <v>930</v>
      </c>
      <c r="M3047">
        <v>172</v>
      </c>
      <c r="N3047">
        <v>0</v>
      </c>
      <c r="O3047">
        <v>19</v>
      </c>
      <c r="P3047">
        <v>95</v>
      </c>
      <c r="Q3047">
        <v>1557</v>
      </c>
      <c r="R3047">
        <v>949</v>
      </c>
    </row>
    <row r="3048" spans="1:18" x14ac:dyDescent="0.3">
      <c r="A3048" s="20">
        <v>2024</v>
      </c>
      <c r="B3048" s="20" t="s">
        <v>56</v>
      </c>
      <c r="C3048" s="20" t="s">
        <v>820</v>
      </c>
      <c r="D3048" s="20" t="s">
        <v>421</v>
      </c>
      <c r="E3048" s="20">
        <v>3</v>
      </c>
      <c r="F3048" s="20" t="s">
        <v>59</v>
      </c>
      <c r="G3048">
        <v>3321</v>
      </c>
      <c r="H3048">
        <v>749</v>
      </c>
      <c r="I3048">
        <v>763</v>
      </c>
      <c r="J3048">
        <v>1711</v>
      </c>
      <c r="K3048">
        <v>65</v>
      </c>
      <c r="L3048">
        <v>1</v>
      </c>
      <c r="M3048">
        <v>32</v>
      </c>
      <c r="N3048">
        <v>802</v>
      </c>
      <c r="O3048">
        <v>794</v>
      </c>
      <c r="P3048">
        <v>1692</v>
      </c>
      <c r="Q3048">
        <v>0</v>
      </c>
      <c r="R3048">
        <v>0</v>
      </c>
    </row>
    <row r="3049" spans="1:18" x14ac:dyDescent="0.3">
      <c r="A3049" s="20">
        <v>2024</v>
      </c>
      <c r="B3049" s="20" t="s">
        <v>56</v>
      </c>
      <c r="C3049" s="20" t="s">
        <v>820</v>
      </c>
      <c r="D3049" s="20" t="s">
        <v>421</v>
      </c>
      <c r="E3049" s="20">
        <v>4</v>
      </c>
      <c r="F3049" s="20" t="s">
        <v>60</v>
      </c>
      <c r="G3049">
        <v>873</v>
      </c>
      <c r="H3049">
        <v>95</v>
      </c>
      <c r="I3049">
        <v>117</v>
      </c>
      <c r="J3049">
        <v>254</v>
      </c>
      <c r="K3049">
        <v>192</v>
      </c>
      <c r="L3049">
        <v>94</v>
      </c>
      <c r="M3049">
        <v>121</v>
      </c>
      <c r="N3049">
        <v>110</v>
      </c>
      <c r="O3049">
        <v>115</v>
      </c>
      <c r="P3049">
        <v>226</v>
      </c>
      <c r="Q3049">
        <v>194</v>
      </c>
      <c r="R3049">
        <v>139</v>
      </c>
    </row>
    <row r="3050" spans="1:18" x14ac:dyDescent="0.3">
      <c r="A3050" s="20">
        <v>2024</v>
      </c>
      <c r="B3050" s="20" t="s">
        <v>56</v>
      </c>
      <c r="C3050" s="20" t="s">
        <v>821</v>
      </c>
      <c r="D3050" s="20" t="s">
        <v>422</v>
      </c>
      <c r="E3050" s="20">
        <v>1</v>
      </c>
      <c r="F3050" s="20" t="s">
        <v>58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x14ac:dyDescent="0.3">
      <c r="A3051" s="20">
        <v>2024</v>
      </c>
      <c r="B3051" s="20" t="s">
        <v>56</v>
      </c>
      <c r="C3051" s="20" t="s">
        <v>821</v>
      </c>
      <c r="D3051" s="20" t="s">
        <v>422</v>
      </c>
      <c r="E3051" s="20">
        <v>2</v>
      </c>
      <c r="F3051" s="20" t="s">
        <v>25</v>
      </c>
      <c r="G3051">
        <v>443</v>
      </c>
      <c r="H3051">
        <v>0</v>
      </c>
      <c r="I3051">
        <v>0</v>
      </c>
      <c r="J3051">
        <v>10</v>
      </c>
      <c r="K3051">
        <v>271</v>
      </c>
      <c r="L3051">
        <v>153</v>
      </c>
      <c r="M3051">
        <v>9</v>
      </c>
      <c r="N3051">
        <v>0</v>
      </c>
      <c r="O3051">
        <v>0</v>
      </c>
      <c r="P3051">
        <v>0</v>
      </c>
      <c r="Q3051">
        <v>284</v>
      </c>
      <c r="R3051">
        <v>159</v>
      </c>
    </row>
    <row r="3052" spans="1:18" x14ac:dyDescent="0.3">
      <c r="A3052" s="20">
        <v>2024</v>
      </c>
      <c r="B3052" s="20" t="s">
        <v>56</v>
      </c>
      <c r="C3052" s="20" t="s">
        <v>821</v>
      </c>
      <c r="D3052" s="20" t="s">
        <v>422</v>
      </c>
      <c r="E3052" s="20">
        <v>3</v>
      </c>
      <c r="F3052" s="20" t="s">
        <v>59</v>
      </c>
      <c r="G3052">
        <v>719</v>
      </c>
      <c r="H3052">
        <v>140</v>
      </c>
      <c r="I3052">
        <v>175</v>
      </c>
      <c r="J3052">
        <v>387</v>
      </c>
      <c r="K3052">
        <v>17</v>
      </c>
      <c r="L3052">
        <v>0</v>
      </c>
      <c r="M3052">
        <v>0</v>
      </c>
      <c r="N3052">
        <v>157</v>
      </c>
      <c r="O3052">
        <v>171</v>
      </c>
      <c r="P3052">
        <v>391</v>
      </c>
      <c r="Q3052">
        <v>0</v>
      </c>
      <c r="R3052">
        <v>0</v>
      </c>
    </row>
    <row r="3053" spans="1:18" x14ac:dyDescent="0.3">
      <c r="A3053" s="20">
        <v>2024</v>
      </c>
      <c r="B3053" s="20" t="s">
        <v>56</v>
      </c>
      <c r="C3053" s="20" t="s">
        <v>821</v>
      </c>
      <c r="D3053" s="20" t="s">
        <v>422</v>
      </c>
      <c r="E3053" s="20">
        <v>4</v>
      </c>
      <c r="F3053" s="20" t="s">
        <v>60</v>
      </c>
      <c r="G3053">
        <v>45</v>
      </c>
      <c r="H3053">
        <v>2</v>
      </c>
      <c r="I3053">
        <v>0</v>
      </c>
      <c r="J3053">
        <v>1</v>
      </c>
      <c r="K3053">
        <v>2</v>
      </c>
      <c r="L3053">
        <v>1</v>
      </c>
      <c r="M3053">
        <v>39</v>
      </c>
      <c r="N3053">
        <v>2</v>
      </c>
      <c r="O3053">
        <v>0</v>
      </c>
      <c r="P3053">
        <v>4</v>
      </c>
      <c r="Q3053">
        <v>0</v>
      </c>
      <c r="R3053">
        <v>0</v>
      </c>
    </row>
    <row r="3054" spans="1:18" x14ac:dyDescent="0.3">
      <c r="A3054" s="20">
        <v>2024</v>
      </c>
      <c r="B3054" s="20" t="s">
        <v>56</v>
      </c>
      <c r="C3054" s="20" t="s">
        <v>822</v>
      </c>
      <c r="D3054" s="20" t="s">
        <v>423</v>
      </c>
      <c r="E3054" s="20">
        <v>1</v>
      </c>
      <c r="F3054" s="20" t="s">
        <v>58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x14ac:dyDescent="0.3">
      <c r="A3055" s="20">
        <v>2024</v>
      </c>
      <c r="B3055" s="20" t="s">
        <v>56</v>
      </c>
      <c r="C3055" s="20" t="s">
        <v>822</v>
      </c>
      <c r="D3055" s="20" t="s">
        <v>423</v>
      </c>
      <c r="E3055" s="20">
        <v>2</v>
      </c>
      <c r="F3055" s="20" t="s">
        <v>25</v>
      </c>
      <c r="G3055">
        <v>670</v>
      </c>
      <c r="H3055">
        <v>0</v>
      </c>
      <c r="I3055">
        <v>0</v>
      </c>
      <c r="J3055">
        <v>2</v>
      </c>
      <c r="K3055">
        <v>367</v>
      </c>
      <c r="L3055">
        <v>272</v>
      </c>
      <c r="M3055">
        <v>29</v>
      </c>
      <c r="N3055">
        <v>0</v>
      </c>
      <c r="O3055">
        <v>0</v>
      </c>
      <c r="P3055">
        <v>0</v>
      </c>
      <c r="Q3055">
        <v>415</v>
      </c>
      <c r="R3055">
        <v>255</v>
      </c>
    </row>
    <row r="3056" spans="1:18" x14ac:dyDescent="0.3">
      <c r="A3056" s="20">
        <v>2024</v>
      </c>
      <c r="B3056" s="20" t="s">
        <v>56</v>
      </c>
      <c r="C3056" s="20" t="s">
        <v>822</v>
      </c>
      <c r="D3056" s="20" t="s">
        <v>423</v>
      </c>
      <c r="E3056" s="20">
        <v>3</v>
      </c>
      <c r="F3056" s="20" t="s">
        <v>59</v>
      </c>
      <c r="G3056">
        <v>894</v>
      </c>
      <c r="H3056">
        <v>236</v>
      </c>
      <c r="I3056">
        <v>173</v>
      </c>
      <c r="J3056">
        <v>456</v>
      </c>
      <c r="K3056">
        <v>27</v>
      </c>
      <c r="L3056">
        <v>2</v>
      </c>
      <c r="M3056">
        <v>0</v>
      </c>
      <c r="N3056">
        <v>250</v>
      </c>
      <c r="O3056">
        <v>174</v>
      </c>
      <c r="P3056">
        <v>470</v>
      </c>
      <c r="Q3056">
        <v>0</v>
      </c>
      <c r="R3056">
        <v>0</v>
      </c>
    </row>
    <row r="3057" spans="1:18" x14ac:dyDescent="0.3">
      <c r="A3057" s="20">
        <v>2024</v>
      </c>
      <c r="B3057" s="20" t="s">
        <v>56</v>
      </c>
      <c r="C3057" s="20" t="s">
        <v>822</v>
      </c>
      <c r="D3057" s="20" t="s">
        <v>423</v>
      </c>
      <c r="E3057" s="20">
        <v>4</v>
      </c>
      <c r="F3057" s="20" t="s">
        <v>60</v>
      </c>
      <c r="G3057">
        <v>138</v>
      </c>
      <c r="H3057">
        <v>18</v>
      </c>
      <c r="I3057">
        <v>14</v>
      </c>
      <c r="J3057">
        <v>44</v>
      </c>
      <c r="K3057">
        <v>11</v>
      </c>
      <c r="L3057">
        <v>8</v>
      </c>
      <c r="M3057">
        <v>43</v>
      </c>
      <c r="N3057">
        <v>19</v>
      </c>
      <c r="O3057">
        <v>14</v>
      </c>
      <c r="P3057">
        <v>59</v>
      </c>
      <c r="Q3057">
        <v>0</v>
      </c>
      <c r="R3057">
        <v>0</v>
      </c>
    </row>
    <row r="3058" spans="1:18" x14ac:dyDescent="0.3">
      <c r="A3058" s="20">
        <v>2024</v>
      </c>
      <c r="B3058" s="20" t="s">
        <v>56</v>
      </c>
      <c r="C3058" s="20" t="s">
        <v>823</v>
      </c>
      <c r="D3058" s="20" t="s">
        <v>424</v>
      </c>
      <c r="E3058" s="20">
        <v>1</v>
      </c>
      <c r="F3058" s="20" t="s">
        <v>58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3">
      <c r="A3059" s="20">
        <v>2024</v>
      </c>
      <c r="B3059" s="20" t="s">
        <v>56</v>
      </c>
      <c r="C3059" s="20" t="s">
        <v>823</v>
      </c>
      <c r="D3059" s="20" t="s">
        <v>424</v>
      </c>
      <c r="E3059" s="20">
        <v>2</v>
      </c>
      <c r="F3059" s="20" t="s">
        <v>25</v>
      </c>
      <c r="G3059">
        <v>209</v>
      </c>
      <c r="H3059">
        <v>0</v>
      </c>
      <c r="I3059">
        <v>0</v>
      </c>
      <c r="J3059">
        <v>3</v>
      </c>
      <c r="K3059">
        <v>119</v>
      </c>
      <c r="L3059">
        <v>68</v>
      </c>
      <c r="M3059">
        <v>19</v>
      </c>
      <c r="N3059">
        <v>0</v>
      </c>
      <c r="O3059">
        <v>0</v>
      </c>
      <c r="P3059">
        <v>0</v>
      </c>
      <c r="Q3059">
        <v>129</v>
      </c>
      <c r="R3059">
        <v>80</v>
      </c>
    </row>
    <row r="3060" spans="1:18" x14ac:dyDescent="0.3">
      <c r="A3060" s="20">
        <v>2024</v>
      </c>
      <c r="B3060" s="20" t="s">
        <v>56</v>
      </c>
      <c r="C3060" s="20" t="s">
        <v>823</v>
      </c>
      <c r="D3060" s="20" t="s">
        <v>424</v>
      </c>
      <c r="E3060" s="20">
        <v>3</v>
      </c>
      <c r="F3060" s="20" t="s">
        <v>59</v>
      </c>
      <c r="G3060">
        <v>323</v>
      </c>
      <c r="H3060">
        <v>80</v>
      </c>
      <c r="I3060">
        <v>65</v>
      </c>
      <c r="J3060">
        <v>161</v>
      </c>
      <c r="K3060">
        <v>16</v>
      </c>
      <c r="L3060">
        <v>1</v>
      </c>
      <c r="M3060">
        <v>0</v>
      </c>
      <c r="N3060">
        <v>87</v>
      </c>
      <c r="O3060">
        <v>65</v>
      </c>
      <c r="P3060">
        <v>171</v>
      </c>
      <c r="Q3060">
        <v>0</v>
      </c>
      <c r="R3060">
        <v>0</v>
      </c>
    </row>
    <row r="3061" spans="1:18" x14ac:dyDescent="0.3">
      <c r="A3061" s="20">
        <v>2024</v>
      </c>
      <c r="B3061" s="20" t="s">
        <v>56</v>
      </c>
      <c r="C3061" s="20" t="s">
        <v>823</v>
      </c>
      <c r="D3061" s="20" t="s">
        <v>424</v>
      </c>
      <c r="E3061" s="20">
        <v>4</v>
      </c>
      <c r="F3061" s="20" t="s">
        <v>60</v>
      </c>
      <c r="G3061">
        <v>48</v>
      </c>
      <c r="H3061">
        <v>1</v>
      </c>
      <c r="I3061">
        <v>7</v>
      </c>
      <c r="J3061">
        <v>7</v>
      </c>
      <c r="K3061">
        <v>2</v>
      </c>
      <c r="L3061">
        <v>3</v>
      </c>
      <c r="M3061">
        <v>28</v>
      </c>
      <c r="N3061">
        <v>1</v>
      </c>
      <c r="O3061">
        <v>7</v>
      </c>
      <c r="P3061">
        <v>14</v>
      </c>
      <c r="Q3061">
        <v>0</v>
      </c>
      <c r="R3061">
        <v>0</v>
      </c>
    </row>
    <row r="3062" spans="1:18" x14ac:dyDescent="0.3">
      <c r="A3062" s="20">
        <v>2024</v>
      </c>
      <c r="B3062" s="20" t="s">
        <v>56</v>
      </c>
      <c r="C3062" s="20" t="s">
        <v>824</v>
      </c>
      <c r="D3062" s="20" t="s">
        <v>425</v>
      </c>
      <c r="E3062" s="20">
        <v>1</v>
      </c>
      <c r="F3062" s="20" t="s">
        <v>58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3">
      <c r="A3063" s="20">
        <v>2024</v>
      </c>
      <c r="B3063" s="20" t="s">
        <v>56</v>
      </c>
      <c r="C3063" s="20" t="s">
        <v>824</v>
      </c>
      <c r="D3063" s="20" t="s">
        <v>425</v>
      </c>
      <c r="E3063" s="20">
        <v>2</v>
      </c>
      <c r="F3063" s="20" t="s">
        <v>25</v>
      </c>
      <c r="G3063">
        <v>644</v>
      </c>
      <c r="H3063">
        <v>0</v>
      </c>
      <c r="I3063">
        <v>0</v>
      </c>
      <c r="J3063">
        <v>9</v>
      </c>
      <c r="K3063">
        <v>351</v>
      </c>
      <c r="L3063">
        <v>201</v>
      </c>
      <c r="M3063">
        <v>83</v>
      </c>
      <c r="N3063">
        <v>0</v>
      </c>
      <c r="O3063">
        <v>0</v>
      </c>
      <c r="P3063">
        <v>0</v>
      </c>
      <c r="Q3063">
        <v>359</v>
      </c>
      <c r="R3063">
        <v>221</v>
      </c>
    </row>
    <row r="3064" spans="1:18" x14ac:dyDescent="0.3">
      <c r="A3064" s="20">
        <v>2024</v>
      </c>
      <c r="B3064" s="20" t="s">
        <v>56</v>
      </c>
      <c r="C3064" s="20" t="s">
        <v>824</v>
      </c>
      <c r="D3064" s="20" t="s">
        <v>425</v>
      </c>
      <c r="E3064" s="20">
        <v>3</v>
      </c>
      <c r="F3064" s="20" t="s">
        <v>59</v>
      </c>
      <c r="G3064">
        <v>661</v>
      </c>
      <c r="H3064">
        <v>104</v>
      </c>
      <c r="I3064">
        <v>137</v>
      </c>
      <c r="J3064">
        <v>390</v>
      </c>
      <c r="K3064">
        <v>28</v>
      </c>
      <c r="L3064">
        <v>0</v>
      </c>
      <c r="M3064">
        <v>2</v>
      </c>
      <c r="N3064">
        <v>115</v>
      </c>
      <c r="O3064">
        <v>143</v>
      </c>
      <c r="P3064">
        <v>401</v>
      </c>
      <c r="Q3064">
        <v>0</v>
      </c>
      <c r="R3064">
        <v>0</v>
      </c>
    </row>
    <row r="3065" spans="1:18" x14ac:dyDescent="0.3">
      <c r="A3065" s="20">
        <v>2024</v>
      </c>
      <c r="B3065" s="20" t="s">
        <v>56</v>
      </c>
      <c r="C3065" s="20" t="s">
        <v>824</v>
      </c>
      <c r="D3065" s="20" t="s">
        <v>425</v>
      </c>
      <c r="E3065" s="20">
        <v>4</v>
      </c>
      <c r="F3065" s="20" t="s">
        <v>60</v>
      </c>
      <c r="G3065">
        <v>375</v>
      </c>
      <c r="H3065">
        <v>32</v>
      </c>
      <c r="I3065">
        <v>59</v>
      </c>
      <c r="J3065">
        <v>174</v>
      </c>
      <c r="K3065">
        <v>73</v>
      </c>
      <c r="L3065">
        <v>7</v>
      </c>
      <c r="M3065">
        <v>30</v>
      </c>
      <c r="N3065">
        <v>40</v>
      </c>
      <c r="O3065">
        <v>64</v>
      </c>
      <c r="P3065">
        <v>189</v>
      </c>
      <c r="Q3065">
        <v>51</v>
      </c>
      <c r="R3065">
        <v>0</v>
      </c>
    </row>
    <row r="3066" spans="1:18" x14ac:dyDescent="0.3">
      <c r="A3066" s="20">
        <v>2024</v>
      </c>
      <c r="B3066" s="20" t="s">
        <v>56</v>
      </c>
      <c r="C3066" s="20" t="s">
        <v>825</v>
      </c>
      <c r="D3066" s="20" t="s">
        <v>426</v>
      </c>
      <c r="E3066" s="20">
        <v>1</v>
      </c>
      <c r="F3066" s="20" t="s">
        <v>58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3">
      <c r="A3067" s="20">
        <v>2024</v>
      </c>
      <c r="B3067" s="20" t="s">
        <v>56</v>
      </c>
      <c r="C3067" s="20" t="s">
        <v>825</v>
      </c>
      <c r="D3067" s="20" t="s">
        <v>426</v>
      </c>
      <c r="E3067" s="20">
        <v>2</v>
      </c>
      <c r="F3067" s="20" t="s">
        <v>25</v>
      </c>
      <c r="G3067">
        <v>479</v>
      </c>
      <c r="H3067">
        <v>0</v>
      </c>
      <c r="I3067">
        <v>0</v>
      </c>
      <c r="J3067">
        <v>1</v>
      </c>
      <c r="K3067">
        <v>260</v>
      </c>
      <c r="L3067">
        <v>173</v>
      </c>
      <c r="M3067">
        <v>45</v>
      </c>
      <c r="N3067">
        <v>0</v>
      </c>
      <c r="O3067">
        <v>0</v>
      </c>
      <c r="P3067">
        <v>0</v>
      </c>
      <c r="Q3067">
        <v>239</v>
      </c>
      <c r="R3067">
        <v>216</v>
      </c>
    </row>
    <row r="3068" spans="1:18" x14ac:dyDescent="0.3">
      <c r="A3068" s="20">
        <v>2024</v>
      </c>
      <c r="B3068" s="20" t="s">
        <v>56</v>
      </c>
      <c r="C3068" s="20" t="s">
        <v>825</v>
      </c>
      <c r="D3068" s="20" t="s">
        <v>426</v>
      </c>
      <c r="E3068" s="20">
        <v>3</v>
      </c>
      <c r="F3068" s="20" t="s">
        <v>59</v>
      </c>
      <c r="G3068">
        <v>657</v>
      </c>
      <c r="H3068">
        <v>131</v>
      </c>
      <c r="I3068">
        <v>131</v>
      </c>
      <c r="J3068">
        <v>366</v>
      </c>
      <c r="K3068">
        <v>22</v>
      </c>
      <c r="L3068">
        <v>1</v>
      </c>
      <c r="M3068">
        <v>6</v>
      </c>
      <c r="N3068">
        <v>142</v>
      </c>
      <c r="O3068">
        <v>136</v>
      </c>
      <c r="P3068">
        <v>373</v>
      </c>
      <c r="Q3068">
        <v>0</v>
      </c>
      <c r="R3068">
        <v>0</v>
      </c>
    </row>
    <row r="3069" spans="1:18" x14ac:dyDescent="0.3">
      <c r="A3069" s="20">
        <v>2024</v>
      </c>
      <c r="B3069" s="20" t="s">
        <v>56</v>
      </c>
      <c r="C3069" s="20" t="s">
        <v>825</v>
      </c>
      <c r="D3069" s="20" t="s">
        <v>426</v>
      </c>
      <c r="E3069" s="20">
        <v>4</v>
      </c>
      <c r="F3069" s="20" t="s">
        <v>60</v>
      </c>
      <c r="G3069">
        <v>39</v>
      </c>
      <c r="H3069">
        <v>2</v>
      </c>
      <c r="I3069">
        <v>0</v>
      </c>
      <c r="J3069">
        <v>6</v>
      </c>
      <c r="K3069">
        <v>4</v>
      </c>
      <c r="L3069">
        <v>3</v>
      </c>
      <c r="M3069">
        <v>24</v>
      </c>
      <c r="N3069">
        <v>2</v>
      </c>
      <c r="O3069">
        <v>0</v>
      </c>
      <c r="P3069">
        <v>10</v>
      </c>
      <c r="Q3069">
        <v>0</v>
      </c>
      <c r="R3069">
        <v>0</v>
      </c>
    </row>
    <row r="3070" spans="1:18" x14ac:dyDescent="0.3">
      <c r="A3070" s="20">
        <v>2024</v>
      </c>
      <c r="B3070" s="20" t="s">
        <v>56</v>
      </c>
      <c r="C3070" s="20" t="s">
        <v>826</v>
      </c>
      <c r="D3070" s="20" t="s">
        <v>427</v>
      </c>
      <c r="E3070" s="20">
        <v>1</v>
      </c>
      <c r="F3070" s="20" t="s">
        <v>58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3">
      <c r="A3071" s="20">
        <v>2024</v>
      </c>
      <c r="B3071" s="20" t="s">
        <v>56</v>
      </c>
      <c r="C3071" s="20" t="s">
        <v>826</v>
      </c>
      <c r="D3071" s="20" t="s">
        <v>427</v>
      </c>
      <c r="E3071" s="20">
        <v>2</v>
      </c>
      <c r="F3071" s="20" t="s">
        <v>25</v>
      </c>
      <c r="G3071">
        <v>1419</v>
      </c>
      <c r="H3071">
        <v>0</v>
      </c>
      <c r="I3071">
        <v>54</v>
      </c>
      <c r="J3071">
        <v>181</v>
      </c>
      <c r="K3071">
        <v>604</v>
      </c>
      <c r="L3071">
        <v>407</v>
      </c>
      <c r="M3071">
        <v>173</v>
      </c>
      <c r="N3071">
        <v>0</v>
      </c>
      <c r="O3071">
        <v>64</v>
      </c>
      <c r="P3071">
        <v>224</v>
      </c>
      <c r="Q3071">
        <v>751</v>
      </c>
      <c r="R3071">
        <v>380</v>
      </c>
    </row>
    <row r="3072" spans="1:18" x14ac:dyDescent="0.3">
      <c r="A3072" s="20">
        <v>2024</v>
      </c>
      <c r="B3072" s="20" t="s">
        <v>56</v>
      </c>
      <c r="C3072" s="20" t="s">
        <v>826</v>
      </c>
      <c r="D3072" s="20" t="s">
        <v>427</v>
      </c>
      <c r="E3072" s="20">
        <v>3</v>
      </c>
      <c r="F3072" s="20" t="s">
        <v>59</v>
      </c>
      <c r="G3072">
        <v>1093</v>
      </c>
      <c r="H3072">
        <v>147</v>
      </c>
      <c r="I3072">
        <v>219</v>
      </c>
      <c r="J3072">
        <v>646</v>
      </c>
      <c r="K3072">
        <v>65</v>
      </c>
      <c r="L3072">
        <v>0</v>
      </c>
      <c r="M3072">
        <v>16</v>
      </c>
      <c r="N3072">
        <v>154</v>
      </c>
      <c r="O3072">
        <v>245</v>
      </c>
      <c r="P3072">
        <v>678</v>
      </c>
      <c r="Q3072">
        <v>0</v>
      </c>
      <c r="R3072">
        <v>0</v>
      </c>
    </row>
    <row r="3073" spans="1:18" x14ac:dyDescent="0.3">
      <c r="A3073" s="20">
        <v>2024</v>
      </c>
      <c r="B3073" s="20" t="s">
        <v>56</v>
      </c>
      <c r="C3073" s="20" t="s">
        <v>826</v>
      </c>
      <c r="D3073" s="20" t="s">
        <v>427</v>
      </c>
      <c r="E3073" s="20">
        <v>4</v>
      </c>
      <c r="F3073" s="20" t="s">
        <v>60</v>
      </c>
      <c r="G3073">
        <v>120</v>
      </c>
      <c r="H3073">
        <v>10</v>
      </c>
      <c r="I3073">
        <v>14</v>
      </c>
      <c r="J3073">
        <v>52</v>
      </c>
      <c r="K3073">
        <v>10</v>
      </c>
      <c r="L3073">
        <v>9</v>
      </c>
      <c r="M3073">
        <v>25</v>
      </c>
      <c r="N3073">
        <v>11</v>
      </c>
      <c r="O3073">
        <v>14</v>
      </c>
      <c r="P3073">
        <v>63</v>
      </c>
      <c r="Q3073">
        <v>0</v>
      </c>
      <c r="R3073">
        <v>0</v>
      </c>
    </row>
    <row r="3074" spans="1:18" x14ac:dyDescent="0.3">
      <c r="A3074" s="20">
        <v>2024</v>
      </c>
      <c r="B3074" s="20" t="s">
        <v>56</v>
      </c>
      <c r="C3074" s="20" t="s">
        <v>827</v>
      </c>
      <c r="D3074" s="20" t="s">
        <v>428</v>
      </c>
      <c r="E3074" s="20">
        <v>1</v>
      </c>
      <c r="F3074" s="20" t="s">
        <v>58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x14ac:dyDescent="0.3">
      <c r="A3075" s="20">
        <v>2024</v>
      </c>
      <c r="B3075" s="20" t="s">
        <v>56</v>
      </c>
      <c r="C3075" s="20" t="s">
        <v>827</v>
      </c>
      <c r="D3075" s="20" t="s">
        <v>428</v>
      </c>
      <c r="E3075" s="20">
        <v>2</v>
      </c>
      <c r="F3075" s="20" t="s">
        <v>25</v>
      </c>
      <c r="G3075">
        <v>367</v>
      </c>
      <c r="H3075">
        <v>0</v>
      </c>
      <c r="I3075">
        <v>0</v>
      </c>
      <c r="J3075">
        <v>1</v>
      </c>
      <c r="K3075">
        <v>204</v>
      </c>
      <c r="L3075">
        <v>142</v>
      </c>
      <c r="M3075">
        <v>20</v>
      </c>
      <c r="N3075">
        <v>0</v>
      </c>
      <c r="O3075">
        <v>0</v>
      </c>
      <c r="P3075">
        <v>0</v>
      </c>
      <c r="Q3075">
        <v>209</v>
      </c>
      <c r="R3075">
        <v>158</v>
      </c>
    </row>
    <row r="3076" spans="1:18" x14ac:dyDescent="0.3">
      <c r="A3076" s="20">
        <v>2024</v>
      </c>
      <c r="B3076" s="20" t="s">
        <v>56</v>
      </c>
      <c r="C3076" s="20" t="s">
        <v>827</v>
      </c>
      <c r="D3076" s="20" t="s">
        <v>428</v>
      </c>
      <c r="E3076" s="20">
        <v>3</v>
      </c>
      <c r="F3076" s="20" t="s">
        <v>59</v>
      </c>
      <c r="G3076">
        <v>513</v>
      </c>
      <c r="H3076">
        <v>106</v>
      </c>
      <c r="I3076">
        <v>103</v>
      </c>
      <c r="J3076">
        <v>278</v>
      </c>
      <c r="K3076">
        <v>14</v>
      </c>
      <c r="L3076">
        <v>3</v>
      </c>
      <c r="M3076">
        <v>9</v>
      </c>
      <c r="N3076">
        <v>116</v>
      </c>
      <c r="O3076">
        <v>107</v>
      </c>
      <c r="P3076">
        <v>278</v>
      </c>
      <c r="Q3076">
        <v>0</v>
      </c>
      <c r="R3076">
        <v>0</v>
      </c>
    </row>
    <row r="3077" spans="1:18" x14ac:dyDescent="0.3">
      <c r="A3077" s="20">
        <v>2024</v>
      </c>
      <c r="B3077" s="20" t="s">
        <v>56</v>
      </c>
      <c r="C3077" s="20" t="s">
        <v>827</v>
      </c>
      <c r="D3077" s="20" t="s">
        <v>428</v>
      </c>
      <c r="E3077" s="20">
        <v>4</v>
      </c>
      <c r="F3077" s="20" t="s">
        <v>60</v>
      </c>
      <c r="G3077">
        <v>57</v>
      </c>
      <c r="H3077">
        <v>2</v>
      </c>
      <c r="I3077">
        <v>6</v>
      </c>
      <c r="J3077">
        <v>19</v>
      </c>
      <c r="K3077">
        <v>7</v>
      </c>
      <c r="L3077">
        <v>1</v>
      </c>
      <c r="M3077">
        <v>22</v>
      </c>
      <c r="N3077">
        <v>3</v>
      </c>
      <c r="O3077">
        <v>5</v>
      </c>
      <c r="P3077">
        <v>27</v>
      </c>
      <c r="Q3077">
        <v>0</v>
      </c>
      <c r="R3077">
        <v>0</v>
      </c>
    </row>
    <row r="3078" spans="1:18" x14ac:dyDescent="0.3">
      <c r="A3078" s="20">
        <v>2024</v>
      </c>
      <c r="B3078" s="20" t="s">
        <v>56</v>
      </c>
      <c r="C3078" s="20" t="s">
        <v>828</v>
      </c>
      <c r="D3078" s="20" t="s">
        <v>429</v>
      </c>
      <c r="E3078" s="20">
        <v>1</v>
      </c>
      <c r="F3078" s="20" t="s">
        <v>58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3">
      <c r="A3079" s="20">
        <v>2024</v>
      </c>
      <c r="B3079" s="20" t="s">
        <v>56</v>
      </c>
      <c r="C3079" s="20" t="s">
        <v>828</v>
      </c>
      <c r="D3079" s="20" t="s">
        <v>429</v>
      </c>
      <c r="E3079" s="20">
        <v>2</v>
      </c>
      <c r="F3079" s="20" t="s">
        <v>25</v>
      </c>
      <c r="G3079">
        <v>1291</v>
      </c>
      <c r="H3079">
        <v>0</v>
      </c>
      <c r="I3079">
        <v>0</v>
      </c>
      <c r="J3079">
        <v>1</v>
      </c>
      <c r="K3079">
        <v>732</v>
      </c>
      <c r="L3079">
        <v>481</v>
      </c>
      <c r="M3079">
        <v>77</v>
      </c>
      <c r="N3079">
        <v>0</v>
      </c>
      <c r="O3079">
        <v>0</v>
      </c>
      <c r="P3079">
        <v>0</v>
      </c>
      <c r="Q3079">
        <v>702</v>
      </c>
      <c r="R3079">
        <v>551</v>
      </c>
    </row>
    <row r="3080" spans="1:18" x14ac:dyDescent="0.3">
      <c r="A3080" s="20">
        <v>2024</v>
      </c>
      <c r="B3080" s="20" t="s">
        <v>56</v>
      </c>
      <c r="C3080" s="20" t="s">
        <v>828</v>
      </c>
      <c r="D3080" s="20" t="s">
        <v>429</v>
      </c>
      <c r="E3080" s="20">
        <v>3</v>
      </c>
      <c r="F3080" s="20" t="s">
        <v>59</v>
      </c>
      <c r="G3080">
        <v>1735</v>
      </c>
      <c r="H3080">
        <v>352</v>
      </c>
      <c r="I3080">
        <v>359</v>
      </c>
      <c r="J3080">
        <v>944</v>
      </c>
      <c r="K3080">
        <v>59</v>
      </c>
      <c r="L3080">
        <v>1</v>
      </c>
      <c r="M3080">
        <v>20</v>
      </c>
      <c r="N3080">
        <v>375</v>
      </c>
      <c r="O3080">
        <v>363</v>
      </c>
      <c r="P3080">
        <v>977</v>
      </c>
      <c r="Q3080">
        <v>0</v>
      </c>
      <c r="R3080">
        <v>0</v>
      </c>
    </row>
    <row r="3081" spans="1:18" x14ac:dyDescent="0.3">
      <c r="A3081" s="20">
        <v>2024</v>
      </c>
      <c r="B3081" s="20" t="s">
        <v>56</v>
      </c>
      <c r="C3081" s="20" t="s">
        <v>828</v>
      </c>
      <c r="D3081" s="20" t="s">
        <v>429</v>
      </c>
      <c r="E3081" s="20">
        <v>4</v>
      </c>
      <c r="F3081" s="20" t="s">
        <v>60</v>
      </c>
      <c r="G3081">
        <v>220</v>
      </c>
      <c r="H3081">
        <v>17</v>
      </c>
      <c r="I3081">
        <v>42</v>
      </c>
      <c r="J3081">
        <v>67</v>
      </c>
      <c r="K3081">
        <v>44</v>
      </c>
      <c r="L3081">
        <v>5</v>
      </c>
      <c r="M3081">
        <v>45</v>
      </c>
      <c r="N3081">
        <v>21</v>
      </c>
      <c r="O3081">
        <v>40</v>
      </c>
      <c r="P3081">
        <v>83</v>
      </c>
      <c r="Q3081">
        <v>28</v>
      </c>
      <c r="R3081">
        <v>0</v>
      </c>
    </row>
    <row r="3082" spans="1:18" x14ac:dyDescent="0.3">
      <c r="A3082" s="20">
        <v>2024</v>
      </c>
      <c r="B3082" s="20" t="s">
        <v>56</v>
      </c>
      <c r="C3082" s="20" t="s">
        <v>829</v>
      </c>
      <c r="D3082" s="20" t="s">
        <v>430</v>
      </c>
      <c r="E3082" s="20">
        <v>1</v>
      </c>
      <c r="F3082" s="20" t="s">
        <v>58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x14ac:dyDescent="0.3">
      <c r="A3083" s="20">
        <v>2024</v>
      </c>
      <c r="B3083" s="20" t="s">
        <v>56</v>
      </c>
      <c r="C3083" s="20" t="s">
        <v>829</v>
      </c>
      <c r="D3083" s="20" t="s">
        <v>430</v>
      </c>
      <c r="E3083" s="20">
        <v>2</v>
      </c>
      <c r="F3083" s="20" t="s">
        <v>25</v>
      </c>
      <c r="G3083">
        <v>444</v>
      </c>
      <c r="H3083">
        <v>0</v>
      </c>
      <c r="I3083">
        <v>0</v>
      </c>
      <c r="J3083">
        <v>4</v>
      </c>
      <c r="K3083">
        <v>246</v>
      </c>
      <c r="L3083">
        <v>153</v>
      </c>
      <c r="M3083">
        <v>41</v>
      </c>
      <c r="N3083">
        <v>0</v>
      </c>
      <c r="O3083">
        <v>0</v>
      </c>
      <c r="P3083">
        <v>0</v>
      </c>
      <c r="Q3083">
        <v>242</v>
      </c>
      <c r="R3083">
        <v>157</v>
      </c>
    </row>
    <row r="3084" spans="1:18" x14ac:dyDescent="0.3">
      <c r="A3084" s="20">
        <v>2024</v>
      </c>
      <c r="B3084" s="20" t="s">
        <v>56</v>
      </c>
      <c r="C3084" s="20" t="s">
        <v>829</v>
      </c>
      <c r="D3084" s="20" t="s">
        <v>430</v>
      </c>
      <c r="E3084" s="20">
        <v>3</v>
      </c>
      <c r="F3084" s="20" t="s">
        <v>59</v>
      </c>
      <c r="G3084">
        <v>550</v>
      </c>
      <c r="H3084">
        <v>93</v>
      </c>
      <c r="I3084">
        <v>131</v>
      </c>
      <c r="J3084">
        <v>293</v>
      </c>
      <c r="K3084">
        <v>15</v>
      </c>
      <c r="L3084">
        <v>2</v>
      </c>
      <c r="M3084">
        <v>16</v>
      </c>
      <c r="N3084">
        <v>98</v>
      </c>
      <c r="O3084">
        <v>134</v>
      </c>
      <c r="P3084">
        <v>300</v>
      </c>
      <c r="Q3084">
        <v>0</v>
      </c>
      <c r="R3084">
        <v>0</v>
      </c>
    </row>
    <row r="3085" spans="1:18" x14ac:dyDescent="0.3">
      <c r="A3085" s="20">
        <v>2024</v>
      </c>
      <c r="B3085" s="20" t="s">
        <v>56</v>
      </c>
      <c r="C3085" s="20" t="s">
        <v>829</v>
      </c>
      <c r="D3085" s="20" t="s">
        <v>430</v>
      </c>
      <c r="E3085" s="20">
        <v>4</v>
      </c>
      <c r="F3085" s="20" t="s">
        <v>60</v>
      </c>
      <c r="G3085">
        <v>59</v>
      </c>
      <c r="H3085">
        <v>2</v>
      </c>
      <c r="I3085">
        <v>5</v>
      </c>
      <c r="J3085">
        <v>22</v>
      </c>
      <c r="K3085">
        <v>5</v>
      </c>
      <c r="L3085">
        <v>3</v>
      </c>
      <c r="M3085">
        <v>22</v>
      </c>
      <c r="N3085">
        <v>2</v>
      </c>
      <c r="O3085">
        <v>5</v>
      </c>
      <c r="P3085">
        <v>27</v>
      </c>
      <c r="Q3085">
        <v>0</v>
      </c>
      <c r="R3085">
        <v>0</v>
      </c>
    </row>
    <row r="3086" spans="1:18" x14ac:dyDescent="0.3">
      <c r="A3086" s="20">
        <v>2024</v>
      </c>
      <c r="B3086" s="20" t="s">
        <v>56</v>
      </c>
      <c r="C3086" s="20" t="s">
        <v>830</v>
      </c>
      <c r="D3086" s="20" t="s">
        <v>431</v>
      </c>
      <c r="E3086" s="20">
        <v>1</v>
      </c>
      <c r="F3086" s="20" t="s">
        <v>58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x14ac:dyDescent="0.3">
      <c r="A3087" s="20">
        <v>2024</v>
      </c>
      <c r="B3087" s="20" t="s">
        <v>56</v>
      </c>
      <c r="C3087" s="20" t="s">
        <v>830</v>
      </c>
      <c r="D3087" s="20" t="s">
        <v>431</v>
      </c>
      <c r="E3087" s="20">
        <v>2</v>
      </c>
      <c r="F3087" s="20" t="s">
        <v>25</v>
      </c>
      <c r="G3087">
        <v>800</v>
      </c>
      <c r="H3087">
        <v>0</v>
      </c>
      <c r="I3087">
        <v>0</v>
      </c>
      <c r="J3087">
        <v>10</v>
      </c>
      <c r="K3087">
        <v>455</v>
      </c>
      <c r="L3087">
        <v>283</v>
      </c>
      <c r="M3087">
        <v>52</v>
      </c>
      <c r="N3087">
        <v>0</v>
      </c>
      <c r="O3087">
        <v>0</v>
      </c>
      <c r="P3087">
        <v>0</v>
      </c>
      <c r="Q3087">
        <v>503</v>
      </c>
      <c r="R3087">
        <v>284</v>
      </c>
    </row>
    <row r="3088" spans="1:18" x14ac:dyDescent="0.3">
      <c r="A3088" s="20">
        <v>2024</v>
      </c>
      <c r="B3088" s="20" t="s">
        <v>56</v>
      </c>
      <c r="C3088" s="20" t="s">
        <v>830</v>
      </c>
      <c r="D3088" s="20" t="s">
        <v>431</v>
      </c>
      <c r="E3088" s="20">
        <v>3</v>
      </c>
      <c r="F3088" s="20" t="s">
        <v>59</v>
      </c>
      <c r="G3088">
        <v>1106</v>
      </c>
      <c r="H3088">
        <v>128</v>
      </c>
      <c r="I3088">
        <v>260</v>
      </c>
      <c r="J3088">
        <v>685</v>
      </c>
      <c r="K3088">
        <v>30</v>
      </c>
      <c r="L3088">
        <v>3</v>
      </c>
      <c r="M3088">
        <v>0</v>
      </c>
      <c r="N3088">
        <v>134</v>
      </c>
      <c r="O3088">
        <v>291</v>
      </c>
      <c r="P3088">
        <v>681</v>
      </c>
      <c r="Q3088">
        <v>0</v>
      </c>
      <c r="R3088">
        <v>0</v>
      </c>
    </row>
    <row r="3089" spans="1:18" x14ac:dyDescent="0.3">
      <c r="A3089" s="20">
        <v>2024</v>
      </c>
      <c r="B3089" s="20" t="s">
        <v>56</v>
      </c>
      <c r="C3089" s="20" t="s">
        <v>830</v>
      </c>
      <c r="D3089" s="20" t="s">
        <v>431</v>
      </c>
      <c r="E3089" s="20">
        <v>4</v>
      </c>
      <c r="F3089" s="20" t="s">
        <v>60</v>
      </c>
      <c r="G3089">
        <v>28</v>
      </c>
      <c r="H3089">
        <v>0</v>
      </c>
      <c r="I3089">
        <v>1</v>
      </c>
      <c r="J3089">
        <v>4</v>
      </c>
      <c r="K3089">
        <v>3</v>
      </c>
      <c r="L3089">
        <v>1</v>
      </c>
      <c r="M3089">
        <v>19</v>
      </c>
      <c r="N3089">
        <v>0</v>
      </c>
      <c r="O3089">
        <v>1</v>
      </c>
      <c r="P3089">
        <v>8</v>
      </c>
      <c r="Q3089">
        <v>0</v>
      </c>
      <c r="R3089">
        <v>0</v>
      </c>
    </row>
    <row r="3090" spans="1:18" x14ac:dyDescent="0.3">
      <c r="A3090" s="20">
        <v>2024</v>
      </c>
      <c r="B3090" s="20" t="s">
        <v>56</v>
      </c>
      <c r="C3090" s="20" t="s">
        <v>831</v>
      </c>
      <c r="D3090" s="20" t="s">
        <v>432</v>
      </c>
      <c r="E3090" s="20">
        <v>1</v>
      </c>
      <c r="F3090" s="20" t="s">
        <v>58</v>
      </c>
      <c r="G3090">
        <v>540</v>
      </c>
      <c r="H3090">
        <v>0</v>
      </c>
      <c r="I3090">
        <v>0</v>
      </c>
      <c r="J3090">
        <v>0</v>
      </c>
      <c r="K3090">
        <v>28</v>
      </c>
      <c r="L3090">
        <v>372</v>
      </c>
      <c r="M3090">
        <v>140</v>
      </c>
      <c r="N3090">
        <v>0</v>
      </c>
      <c r="O3090">
        <v>0</v>
      </c>
      <c r="P3090">
        <v>0</v>
      </c>
      <c r="Q3090">
        <v>0</v>
      </c>
      <c r="R3090">
        <v>540</v>
      </c>
    </row>
    <row r="3091" spans="1:18" x14ac:dyDescent="0.3">
      <c r="A3091" s="20">
        <v>2024</v>
      </c>
      <c r="B3091" s="20" t="s">
        <v>56</v>
      </c>
      <c r="C3091" s="20" t="s">
        <v>831</v>
      </c>
      <c r="D3091" s="20" t="s">
        <v>432</v>
      </c>
      <c r="E3091" s="20">
        <v>2</v>
      </c>
      <c r="F3091" s="20" t="s">
        <v>25</v>
      </c>
      <c r="G3091">
        <v>6172</v>
      </c>
      <c r="H3091">
        <v>0</v>
      </c>
      <c r="I3091">
        <v>0</v>
      </c>
      <c r="J3091">
        <v>25</v>
      </c>
      <c r="K3091">
        <v>3502</v>
      </c>
      <c r="L3091">
        <v>2158</v>
      </c>
      <c r="M3091">
        <v>487</v>
      </c>
      <c r="N3091">
        <v>0</v>
      </c>
      <c r="O3091">
        <v>0</v>
      </c>
      <c r="P3091">
        <v>0</v>
      </c>
      <c r="Q3091">
        <v>3804</v>
      </c>
      <c r="R3091">
        <v>2052</v>
      </c>
    </row>
    <row r="3092" spans="1:18" x14ac:dyDescent="0.3">
      <c r="A3092" s="20">
        <v>2024</v>
      </c>
      <c r="B3092" s="20" t="s">
        <v>56</v>
      </c>
      <c r="C3092" s="20" t="s">
        <v>831</v>
      </c>
      <c r="D3092" s="20" t="s">
        <v>432</v>
      </c>
      <c r="E3092" s="20">
        <v>3</v>
      </c>
      <c r="F3092" s="20" t="s">
        <v>59</v>
      </c>
      <c r="G3092">
        <v>8078</v>
      </c>
      <c r="H3092">
        <v>1203</v>
      </c>
      <c r="I3092">
        <v>1773</v>
      </c>
      <c r="J3092">
        <v>4815</v>
      </c>
      <c r="K3092">
        <v>245</v>
      </c>
      <c r="L3092">
        <v>6</v>
      </c>
      <c r="M3092">
        <v>36</v>
      </c>
      <c r="N3092">
        <v>1282</v>
      </c>
      <c r="O3092">
        <v>1858</v>
      </c>
      <c r="P3092">
        <v>4896</v>
      </c>
      <c r="Q3092">
        <v>0</v>
      </c>
      <c r="R3092">
        <v>0</v>
      </c>
    </row>
    <row r="3093" spans="1:18" x14ac:dyDescent="0.3">
      <c r="A3093" s="20">
        <v>2024</v>
      </c>
      <c r="B3093" s="20" t="s">
        <v>56</v>
      </c>
      <c r="C3093" s="20" t="s">
        <v>831</v>
      </c>
      <c r="D3093" s="20" t="s">
        <v>432</v>
      </c>
      <c r="E3093" s="20">
        <v>4</v>
      </c>
      <c r="F3093" s="20" t="s">
        <v>60</v>
      </c>
      <c r="G3093">
        <v>3555</v>
      </c>
      <c r="H3093">
        <v>243</v>
      </c>
      <c r="I3093">
        <v>282</v>
      </c>
      <c r="J3093">
        <v>791</v>
      </c>
      <c r="K3093">
        <v>594</v>
      </c>
      <c r="L3093">
        <v>532</v>
      </c>
      <c r="M3093">
        <v>1113</v>
      </c>
      <c r="N3093">
        <v>240</v>
      </c>
      <c r="O3093">
        <v>308</v>
      </c>
      <c r="P3093">
        <v>758</v>
      </c>
      <c r="Q3093">
        <v>572</v>
      </c>
      <c r="R3093">
        <v>423</v>
      </c>
    </row>
    <row r="3094" spans="1:18" x14ac:dyDescent="0.3">
      <c r="A3094" s="20">
        <v>2024</v>
      </c>
      <c r="B3094" s="20" t="s">
        <v>56</v>
      </c>
      <c r="C3094" s="20" t="s">
        <v>832</v>
      </c>
      <c r="D3094" s="20" t="s">
        <v>433</v>
      </c>
      <c r="E3094" s="20">
        <v>1</v>
      </c>
      <c r="F3094" s="20" t="s">
        <v>58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x14ac:dyDescent="0.3">
      <c r="A3095" s="20">
        <v>2024</v>
      </c>
      <c r="B3095" s="20" t="s">
        <v>56</v>
      </c>
      <c r="C3095" s="20" t="s">
        <v>832</v>
      </c>
      <c r="D3095" s="20" t="s">
        <v>433</v>
      </c>
      <c r="E3095" s="20">
        <v>2</v>
      </c>
      <c r="F3095" s="20" t="s">
        <v>25</v>
      </c>
      <c r="G3095">
        <v>1393</v>
      </c>
      <c r="H3095">
        <v>0</v>
      </c>
      <c r="I3095">
        <v>0</v>
      </c>
      <c r="J3095">
        <v>0</v>
      </c>
      <c r="K3095">
        <v>732</v>
      </c>
      <c r="L3095">
        <v>478</v>
      </c>
      <c r="M3095">
        <v>183</v>
      </c>
      <c r="N3095">
        <v>0</v>
      </c>
      <c r="O3095">
        <v>0</v>
      </c>
      <c r="P3095">
        <v>0</v>
      </c>
      <c r="Q3095">
        <v>709</v>
      </c>
      <c r="R3095">
        <v>508</v>
      </c>
    </row>
    <row r="3096" spans="1:18" x14ac:dyDescent="0.3">
      <c r="A3096" s="20">
        <v>2024</v>
      </c>
      <c r="B3096" s="20" t="s">
        <v>56</v>
      </c>
      <c r="C3096" s="20" t="s">
        <v>832</v>
      </c>
      <c r="D3096" s="20" t="s">
        <v>433</v>
      </c>
      <c r="E3096" s="20">
        <v>3</v>
      </c>
      <c r="F3096" s="20" t="s">
        <v>59</v>
      </c>
      <c r="G3096">
        <v>2075</v>
      </c>
      <c r="H3096">
        <v>453</v>
      </c>
      <c r="I3096">
        <v>412</v>
      </c>
      <c r="J3096">
        <v>1137</v>
      </c>
      <c r="K3096">
        <v>66</v>
      </c>
      <c r="L3096">
        <v>1</v>
      </c>
      <c r="M3096">
        <v>6</v>
      </c>
      <c r="N3096">
        <v>486</v>
      </c>
      <c r="O3096">
        <v>418</v>
      </c>
      <c r="P3096">
        <v>1164</v>
      </c>
      <c r="Q3096">
        <v>0</v>
      </c>
      <c r="R3096">
        <v>0</v>
      </c>
    </row>
    <row r="3097" spans="1:18" x14ac:dyDescent="0.3">
      <c r="A3097" s="20">
        <v>2024</v>
      </c>
      <c r="B3097" s="20" t="s">
        <v>56</v>
      </c>
      <c r="C3097" s="20" t="s">
        <v>832</v>
      </c>
      <c r="D3097" s="20" t="s">
        <v>433</v>
      </c>
      <c r="E3097" s="20">
        <v>4</v>
      </c>
      <c r="F3097" s="20" t="s">
        <v>60</v>
      </c>
      <c r="G3097">
        <v>181</v>
      </c>
      <c r="H3097">
        <v>5</v>
      </c>
      <c r="I3097">
        <v>23</v>
      </c>
      <c r="J3097">
        <v>57</v>
      </c>
      <c r="K3097">
        <v>32</v>
      </c>
      <c r="L3097">
        <v>24</v>
      </c>
      <c r="M3097">
        <v>40</v>
      </c>
      <c r="N3097">
        <v>5</v>
      </c>
      <c r="O3097">
        <v>26</v>
      </c>
      <c r="P3097">
        <v>62</v>
      </c>
      <c r="Q3097">
        <v>23</v>
      </c>
      <c r="R3097">
        <v>21</v>
      </c>
    </row>
    <row r="3098" spans="1:18" x14ac:dyDescent="0.3">
      <c r="A3098" s="20">
        <v>2024</v>
      </c>
      <c r="B3098" s="20" t="s">
        <v>56</v>
      </c>
      <c r="C3098" s="20" t="s">
        <v>833</v>
      </c>
      <c r="D3098" s="20" t="s">
        <v>434</v>
      </c>
      <c r="E3098" s="20">
        <v>1</v>
      </c>
      <c r="F3098" s="20" t="s">
        <v>58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x14ac:dyDescent="0.3">
      <c r="A3099" s="20">
        <v>2024</v>
      </c>
      <c r="B3099" s="20" t="s">
        <v>56</v>
      </c>
      <c r="C3099" s="20" t="s">
        <v>833</v>
      </c>
      <c r="D3099" s="20" t="s">
        <v>434</v>
      </c>
      <c r="E3099" s="20">
        <v>2</v>
      </c>
      <c r="F3099" s="20" t="s">
        <v>25</v>
      </c>
      <c r="G3099">
        <v>1290</v>
      </c>
      <c r="H3099">
        <v>0</v>
      </c>
      <c r="I3099">
        <v>0</v>
      </c>
      <c r="J3099">
        <v>0</v>
      </c>
      <c r="K3099">
        <v>707</v>
      </c>
      <c r="L3099">
        <v>478</v>
      </c>
      <c r="M3099">
        <v>105</v>
      </c>
      <c r="N3099">
        <v>0</v>
      </c>
      <c r="O3099">
        <v>0</v>
      </c>
      <c r="P3099">
        <v>0</v>
      </c>
      <c r="Q3099">
        <v>797</v>
      </c>
      <c r="R3099">
        <v>436</v>
      </c>
    </row>
    <row r="3100" spans="1:18" x14ac:dyDescent="0.3">
      <c r="A3100" s="20">
        <v>2024</v>
      </c>
      <c r="B3100" s="20" t="s">
        <v>56</v>
      </c>
      <c r="C3100" s="20" t="s">
        <v>833</v>
      </c>
      <c r="D3100" s="20" t="s">
        <v>434</v>
      </c>
      <c r="E3100" s="20">
        <v>3</v>
      </c>
      <c r="F3100" s="20" t="s">
        <v>59</v>
      </c>
      <c r="G3100">
        <v>1688</v>
      </c>
      <c r="H3100">
        <v>349</v>
      </c>
      <c r="I3100">
        <v>295</v>
      </c>
      <c r="J3100">
        <v>938</v>
      </c>
      <c r="K3100">
        <v>73</v>
      </c>
      <c r="L3100">
        <v>3</v>
      </c>
      <c r="M3100">
        <v>30</v>
      </c>
      <c r="N3100">
        <v>375</v>
      </c>
      <c r="O3100">
        <v>298</v>
      </c>
      <c r="P3100">
        <v>984</v>
      </c>
      <c r="Q3100">
        <v>0</v>
      </c>
      <c r="R3100">
        <v>0</v>
      </c>
    </row>
    <row r="3101" spans="1:18" x14ac:dyDescent="0.3">
      <c r="A3101" s="20">
        <v>2024</v>
      </c>
      <c r="B3101" s="20" t="s">
        <v>56</v>
      </c>
      <c r="C3101" s="20" t="s">
        <v>833</v>
      </c>
      <c r="D3101" s="20" t="s">
        <v>434</v>
      </c>
      <c r="E3101" s="20">
        <v>4</v>
      </c>
      <c r="F3101" s="20" t="s">
        <v>60</v>
      </c>
      <c r="G3101">
        <v>353</v>
      </c>
      <c r="H3101">
        <v>26</v>
      </c>
      <c r="I3101">
        <v>57</v>
      </c>
      <c r="J3101">
        <v>100</v>
      </c>
      <c r="K3101">
        <v>76</v>
      </c>
      <c r="L3101">
        <v>47</v>
      </c>
      <c r="M3101">
        <v>47</v>
      </c>
      <c r="N3101">
        <v>30</v>
      </c>
      <c r="O3101">
        <v>58</v>
      </c>
      <c r="P3101">
        <v>131</v>
      </c>
      <c r="Q3101">
        <v>47</v>
      </c>
      <c r="R3101">
        <v>33</v>
      </c>
    </row>
    <row r="3102" spans="1:18" x14ac:dyDescent="0.3">
      <c r="A3102" s="20">
        <v>2024</v>
      </c>
      <c r="B3102" s="20" t="s">
        <v>56</v>
      </c>
      <c r="C3102" s="20" t="s">
        <v>834</v>
      </c>
      <c r="D3102" s="20" t="s">
        <v>435</v>
      </c>
      <c r="E3102" s="20">
        <v>1</v>
      </c>
      <c r="F3102" s="20" t="s">
        <v>58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3">
      <c r="A3103" s="20">
        <v>2024</v>
      </c>
      <c r="B3103" s="20" t="s">
        <v>56</v>
      </c>
      <c r="C3103" s="20" t="s">
        <v>834</v>
      </c>
      <c r="D3103" s="20" t="s">
        <v>435</v>
      </c>
      <c r="E3103" s="20">
        <v>2</v>
      </c>
      <c r="F3103" s="20" t="s">
        <v>25</v>
      </c>
      <c r="G3103">
        <v>1647</v>
      </c>
      <c r="H3103">
        <v>0</v>
      </c>
      <c r="I3103">
        <v>31</v>
      </c>
      <c r="J3103">
        <v>74</v>
      </c>
      <c r="K3103">
        <v>841</v>
      </c>
      <c r="L3103">
        <v>495</v>
      </c>
      <c r="M3103">
        <v>206</v>
      </c>
      <c r="N3103">
        <v>0</v>
      </c>
      <c r="O3103">
        <v>33</v>
      </c>
      <c r="P3103">
        <v>86</v>
      </c>
      <c r="Q3103">
        <v>837</v>
      </c>
      <c r="R3103">
        <v>553</v>
      </c>
    </row>
    <row r="3104" spans="1:18" x14ac:dyDescent="0.3">
      <c r="A3104" s="20">
        <v>2024</v>
      </c>
      <c r="B3104" s="20" t="s">
        <v>56</v>
      </c>
      <c r="C3104" s="20" t="s">
        <v>834</v>
      </c>
      <c r="D3104" s="20" t="s">
        <v>435</v>
      </c>
      <c r="E3104" s="20">
        <v>3</v>
      </c>
      <c r="F3104" s="20" t="s">
        <v>59</v>
      </c>
      <c r="G3104">
        <v>2047</v>
      </c>
      <c r="H3104">
        <v>432</v>
      </c>
      <c r="I3104">
        <v>447</v>
      </c>
      <c r="J3104">
        <v>1076</v>
      </c>
      <c r="K3104">
        <v>69</v>
      </c>
      <c r="L3104">
        <v>1</v>
      </c>
      <c r="M3104">
        <v>22</v>
      </c>
      <c r="N3104">
        <v>468</v>
      </c>
      <c r="O3104">
        <v>462</v>
      </c>
      <c r="P3104">
        <v>1095</v>
      </c>
      <c r="Q3104">
        <v>0</v>
      </c>
      <c r="R3104">
        <v>0</v>
      </c>
    </row>
    <row r="3105" spans="1:18" x14ac:dyDescent="0.3">
      <c r="A3105" s="20">
        <v>2024</v>
      </c>
      <c r="B3105" s="20" t="s">
        <v>56</v>
      </c>
      <c r="C3105" s="20" t="s">
        <v>834</v>
      </c>
      <c r="D3105" s="20" t="s">
        <v>435</v>
      </c>
      <c r="E3105" s="20">
        <v>4</v>
      </c>
      <c r="F3105" s="20" t="s">
        <v>60</v>
      </c>
      <c r="G3105">
        <v>174</v>
      </c>
      <c r="H3105">
        <v>11</v>
      </c>
      <c r="I3105">
        <v>32</v>
      </c>
      <c r="J3105">
        <v>67</v>
      </c>
      <c r="K3105">
        <v>10</v>
      </c>
      <c r="L3105">
        <v>6</v>
      </c>
      <c r="M3105">
        <v>48</v>
      </c>
      <c r="N3105">
        <v>12</v>
      </c>
      <c r="O3105">
        <v>32</v>
      </c>
      <c r="P3105">
        <v>78</v>
      </c>
      <c r="Q3105">
        <v>0</v>
      </c>
      <c r="R3105">
        <v>0</v>
      </c>
    </row>
    <row r="3106" spans="1:18" x14ac:dyDescent="0.3">
      <c r="A3106" s="20">
        <v>2024</v>
      </c>
      <c r="B3106" s="20" t="s">
        <v>56</v>
      </c>
      <c r="C3106" s="20" t="s">
        <v>835</v>
      </c>
      <c r="D3106" s="20" t="s">
        <v>436</v>
      </c>
      <c r="E3106" s="20">
        <v>1</v>
      </c>
      <c r="F3106" s="20" t="s">
        <v>58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3">
      <c r="A3107" s="20">
        <v>2024</v>
      </c>
      <c r="B3107" s="20" t="s">
        <v>56</v>
      </c>
      <c r="C3107" s="20" t="s">
        <v>835</v>
      </c>
      <c r="D3107" s="20" t="s">
        <v>436</v>
      </c>
      <c r="E3107" s="20">
        <v>2</v>
      </c>
      <c r="F3107" s="20" t="s">
        <v>25</v>
      </c>
      <c r="G3107">
        <v>1819</v>
      </c>
      <c r="H3107">
        <v>0</v>
      </c>
      <c r="I3107">
        <v>0</v>
      </c>
      <c r="J3107">
        <v>106</v>
      </c>
      <c r="K3107">
        <v>987</v>
      </c>
      <c r="L3107">
        <v>671</v>
      </c>
      <c r="M3107">
        <v>55</v>
      </c>
      <c r="N3107">
        <v>0</v>
      </c>
      <c r="O3107">
        <v>0</v>
      </c>
      <c r="P3107">
        <v>0</v>
      </c>
      <c r="Q3107">
        <v>1096</v>
      </c>
      <c r="R3107">
        <v>723</v>
      </c>
    </row>
    <row r="3108" spans="1:18" x14ac:dyDescent="0.3">
      <c r="A3108" s="20">
        <v>2024</v>
      </c>
      <c r="B3108" s="20" t="s">
        <v>56</v>
      </c>
      <c r="C3108" s="20" t="s">
        <v>835</v>
      </c>
      <c r="D3108" s="20" t="s">
        <v>436</v>
      </c>
      <c r="E3108" s="20">
        <v>3</v>
      </c>
      <c r="F3108" s="20" t="s">
        <v>59</v>
      </c>
      <c r="G3108">
        <v>2270</v>
      </c>
      <c r="H3108">
        <v>281</v>
      </c>
      <c r="I3108">
        <v>510</v>
      </c>
      <c r="J3108">
        <v>1371</v>
      </c>
      <c r="K3108">
        <v>94</v>
      </c>
      <c r="L3108">
        <v>1</v>
      </c>
      <c r="M3108">
        <v>13</v>
      </c>
      <c r="N3108">
        <v>298</v>
      </c>
      <c r="O3108">
        <v>537</v>
      </c>
      <c r="P3108">
        <v>1422</v>
      </c>
      <c r="Q3108">
        <v>0</v>
      </c>
      <c r="R3108">
        <v>0</v>
      </c>
    </row>
    <row r="3109" spans="1:18" x14ac:dyDescent="0.3">
      <c r="A3109" s="20">
        <v>2024</v>
      </c>
      <c r="B3109" s="20" t="s">
        <v>56</v>
      </c>
      <c r="C3109" s="20" t="s">
        <v>835</v>
      </c>
      <c r="D3109" s="20" t="s">
        <v>436</v>
      </c>
      <c r="E3109" s="20">
        <v>4</v>
      </c>
      <c r="F3109" s="20" t="s">
        <v>60</v>
      </c>
      <c r="G3109">
        <v>315</v>
      </c>
      <c r="H3109">
        <v>29</v>
      </c>
      <c r="I3109">
        <v>54</v>
      </c>
      <c r="J3109">
        <v>88</v>
      </c>
      <c r="K3109">
        <v>72</v>
      </c>
      <c r="L3109">
        <v>28</v>
      </c>
      <c r="M3109">
        <v>44</v>
      </c>
      <c r="N3109">
        <v>26</v>
      </c>
      <c r="O3109">
        <v>53</v>
      </c>
      <c r="P3109">
        <v>109</v>
      </c>
      <c r="Q3109">
        <v>58</v>
      </c>
      <c r="R3109">
        <v>17</v>
      </c>
    </row>
    <row r="3110" spans="1:18" x14ac:dyDescent="0.3">
      <c r="A3110" s="20">
        <v>2024</v>
      </c>
      <c r="B3110" s="20" t="s">
        <v>56</v>
      </c>
      <c r="C3110" s="20" t="s">
        <v>836</v>
      </c>
      <c r="D3110" s="20" t="s">
        <v>437</v>
      </c>
      <c r="E3110" s="20">
        <v>1</v>
      </c>
      <c r="F3110" s="20" t="s">
        <v>58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x14ac:dyDescent="0.3">
      <c r="A3111" s="20">
        <v>2024</v>
      </c>
      <c r="B3111" s="20" t="s">
        <v>56</v>
      </c>
      <c r="C3111" s="20" t="s">
        <v>836</v>
      </c>
      <c r="D3111" s="20" t="s">
        <v>437</v>
      </c>
      <c r="E3111" s="20">
        <v>2</v>
      </c>
      <c r="F3111" s="20" t="s">
        <v>25</v>
      </c>
      <c r="G3111">
        <v>1679</v>
      </c>
      <c r="H3111">
        <v>0</v>
      </c>
      <c r="I3111">
        <v>0</v>
      </c>
      <c r="J3111">
        <v>12</v>
      </c>
      <c r="K3111">
        <v>883</v>
      </c>
      <c r="L3111">
        <v>667</v>
      </c>
      <c r="M3111">
        <v>117</v>
      </c>
      <c r="N3111">
        <v>0</v>
      </c>
      <c r="O3111">
        <v>0</v>
      </c>
      <c r="P3111">
        <v>0</v>
      </c>
      <c r="Q3111">
        <v>989</v>
      </c>
      <c r="R3111">
        <v>615</v>
      </c>
    </row>
    <row r="3112" spans="1:18" x14ac:dyDescent="0.3">
      <c r="A3112" s="20">
        <v>2024</v>
      </c>
      <c r="B3112" s="20" t="s">
        <v>56</v>
      </c>
      <c r="C3112" s="20" t="s">
        <v>836</v>
      </c>
      <c r="D3112" s="20" t="s">
        <v>437</v>
      </c>
      <c r="E3112" s="20">
        <v>3</v>
      </c>
      <c r="F3112" s="20" t="s">
        <v>59</v>
      </c>
      <c r="G3112">
        <v>2105</v>
      </c>
      <c r="H3112">
        <v>261</v>
      </c>
      <c r="I3112">
        <v>474</v>
      </c>
      <c r="J3112">
        <v>1297</v>
      </c>
      <c r="K3112">
        <v>73</v>
      </c>
      <c r="L3112">
        <v>0</v>
      </c>
      <c r="M3112">
        <v>0</v>
      </c>
      <c r="N3112">
        <v>274</v>
      </c>
      <c r="O3112">
        <v>518</v>
      </c>
      <c r="P3112">
        <v>1313</v>
      </c>
      <c r="Q3112">
        <v>0</v>
      </c>
      <c r="R3112">
        <v>0</v>
      </c>
    </row>
    <row r="3113" spans="1:18" x14ac:dyDescent="0.3">
      <c r="A3113" s="20">
        <v>2024</v>
      </c>
      <c r="B3113" s="20" t="s">
        <v>56</v>
      </c>
      <c r="C3113" s="20" t="s">
        <v>836</v>
      </c>
      <c r="D3113" s="20" t="s">
        <v>437</v>
      </c>
      <c r="E3113" s="20">
        <v>4</v>
      </c>
      <c r="F3113" s="20" t="s">
        <v>60</v>
      </c>
      <c r="G3113">
        <v>74</v>
      </c>
      <c r="H3113">
        <v>0</v>
      </c>
      <c r="I3113">
        <v>0</v>
      </c>
      <c r="J3113">
        <v>7</v>
      </c>
      <c r="K3113">
        <v>17</v>
      </c>
      <c r="L3113">
        <v>11</v>
      </c>
      <c r="M3113">
        <v>39</v>
      </c>
      <c r="N3113">
        <v>0</v>
      </c>
      <c r="O3113">
        <v>0</v>
      </c>
      <c r="P3113">
        <v>25</v>
      </c>
      <c r="Q3113">
        <v>0</v>
      </c>
      <c r="R3113">
        <v>0</v>
      </c>
    </row>
    <row r="3114" spans="1:18" x14ac:dyDescent="0.3">
      <c r="A3114" s="20">
        <v>2024</v>
      </c>
      <c r="B3114" s="20" t="s">
        <v>56</v>
      </c>
      <c r="C3114" s="20" t="s">
        <v>837</v>
      </c>
      <c r="D3114" s="20" t="s">
        <v>438</v>
      </c>
      <c r="E3114" s="20">
        <v>1</v>
      </c>
      <c r="F3114" s="20" t="s">
        <v>58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x14ac:dyDescent="0.3">
      <c r="A3115" s="20">
        <v>2024</v>
      </c>
      <c r="B3115" s="20" t="s">
        <v>56</v>
      </c>
      <c r="C3115" s="20" t="s">
        <v>837</v>
      </c>
      <c r="D3115" s="20" t="s">
        <v>438</v>
      </c>
      <c r="E3115" s="20">
        <v>2</v>
      </c>
      <c r="F3115" s="20" t="s">
        <v>25</v>
      </c>
      <c r="G3115">
        <v>12188</v>
      </c>
      <c r="H3115">
        <v>0</v>
      </c>
      <c r="I3115">
        <v>0</v>
      </c>
      <c r="J3115">
        <v>690</v>
      </c>
      <c r="K3115">
        <v>6507</v>
      </c>
      <c r="L3115">
        <v>4235</v>
      </c>
      <c r="M3115">
        <v>756</v>
      </c>
      <c r="N3115">
        <v>0</v>
      </c>
      <c r="O3115">
        <v>0</v>
      </c>
      <c r="P3115">
        <v>0</v>
      </c>
      <c r="Q3115">
        <v>6828</v>
      </c>
      <c r="R3115">
        <v>4859</v>
      </c>
    </row>
    <row r="3116" spans="1:18" x14ac:dyDescent="0.3">
      <c r="A3116" s="20">
        <v>2024</v>
      </c>
      <c r="B3116" s="20" t="s">
        <v>56</v>
      </c>
      <c r="C3116" s="20" t="s">
        <v>837</v>
      </c>
      <c r="D3116" s="20" t="s">
        <v>438</v>
      </c>
      <c r="E3116" s="20">
        <v>3</v>
      </c>
      <c r="F3116" s="20" t="s">
        <v>59</v>
      </c>
      <c r="G3116">
        <v>15154</v>
      </c>
      <c r="H3116">
        <v>3420</v>
      </c>
      <c r="I3116">
        <v>3273</v>
      </c>
      <c r="J3116">
        <v>8212</v>
      </c>
      <c r="K3116">
        <v>159</v>
      </c>
      <c r="L3116">
        <v>2</v>
      </c>
      <c r="M3116">
        <v>88</v>
      </c>
      <c r="N3116">
        <v>3650</v>
      </c>
      <c r="O3116">
        <v>3305</v>
      </c>
      <c r="P3116">
        <v>8109</v>
      </c>
      <c r="Q3116">
        <v>0</v>
      </c>
      <c r="R3116">
        <v>0</v>
      </c>
    </row>
    <row r="3117" spans="1:18" x14ac:dyDescent="0.3">
      <c r="A3117" s="20">
        <v>2024</v>
      </c>
      <c r="B3117" s="20" t="s">
        <v>56</v>
      </c>
      <c r="C3117" s="20" t="s">
        <v>837</v>
      </c>
      <c r="D3117" s="20" t="s">
        <v>438</v>
      </c>
      <c r="E3117" s="20">
        <v>4</v>
      </c>
      <c r="F3117" s="20" t="s">
        <v>60</v>
      </c>
      <c r="G3117">
        <v>7379</v>
      </c>
      <c r="H3117">
        <v>869</v>
      </c>
      <c r="I3117">
        <v>788</v>
      </c>
      <c r="J3117">
        <v>2051</v>
      </c>
      <c r="K3117">
        <v>1513</v>
      </c>
      <c r="L3117">
        <v>761</v>
      </c>
      <c r="M3117">
        <v>1397</v>
      </c>
      <c r="N3117">
        <v>925</v>
      </c>
      <c r="O3117">
        <v>785</v>
      </c>
      <c r="P3117">
        <v>1825</v>
      </c>
      <c r="Q3117">
        <v>1570</v>
      </c>
      <c r="R3117">
        <v>686</v>
      </c>
    </row>
    <row r="3118" spans="1:18" x14ac:dyDescent="0.3">
      <c r="A3118" s="20">
        <v>2024</v>
      </c>
      <c r="B3118" s="20" t="s">
        <v>56</v>
      </c>
      <c r="C3118" s="20" t="s">
        <v>838</v>
      </c>
      <c r="D3118" s="20" t="s">
        <v>439</v>
      </c>
      <c r="E3118" s="20">
        <v>1</v>
      </c>
      <c r="F3118" s="20" t="s">
        <v>58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x14ac:dyDescent="0.3">
      <c r="A3119" s="20">
        <v>2024</v>
      </c>
      <c r="B3119" s="20" t="s">
        <v>56</v>
      </c>
      <c r="C3119" s="20" t="s">
        <v>838</v>
      </c>
      <c r="D3119" s="20" t="s">
        <v>439</v>
      </c>
      <c r="E3119" s="20">
        <v>2</v>
      </c>
      <c r="F3119" s="20" t="s">
        <v>25</v>
      </c>
      <c r="G3119">
        <v>547</v>
      </c>
      <c r="H3119">
        <v>0</v>
      </c>
      <c r="I3119">
        <v>5</v>
      </c>
      <c r="J3119">
        <v>27</v>
      </c>
      <c r="K3119">
        <v>274</v>
      </c>
      <c r="L3119">
        <v>219</v>
      </c>
      <c r="M3119">
        <v>22</v>
      </c>
      <c r="N3119">
        <v>0</v>
      </c>
      <c r="O3119">
        <v>5</v>
      </c>
      <c r="P3119">
        <v>10</v>
      </c>
      <c r="Q3119">
        <v>279</v>
      </c>
      <c r="R3119">
        <v>253</v>
      </c>
    </row>
    <row r="3120" spans="1:18" x14ac:dyDescent="0.3">
      <c r="A3120" s="20">
        <v>2024</v>
      </c>
      <c r="B3120" s="20" t="s">
        <v>56</v>
      </c>
      <c r="C3120" s="20" t="s">
        <v>838</v>
      </c>
      <c r="D3120" s="20" t="s">
        <v>439</v>
      </c>
      <c r="E3120" s="20">
        <v>3</v>
      </c>
      <c r="F3120" s="20" t="s">
        <v>59</v>
      </c>
      <c r="G3120">
        <v>698</v>
      </c>
      <c r="H3120">
        <v>116</v>
      </c>
      <c r="I3120">
        <v>136</v>
      </c>
      <c r="J3120">
        <v>417</v>
      </c>
      <c r="K3120">
        <v>28</v>
      </c>
      <c r="L3120">
        <v>1</v>
      </c>
      <c r="M3120">
        <v>0</v>
      </c>
      <c r="N3120">
        <v>122</v>
      </c>
      <c r="O3120">
        <v>141</v>
      </c>
      <c r="P3120">
        <v>435</v>
      </c>
      <c r="Q3120">
        <v>0</v>
      </c>
      <c r="R3120">
        <v>0</v>
      </c>
    </row>
    <row r="3121" spans="1:18" x14ac:dyDescent="0.3">
      <c r="A3121" s="20">
        <v>2024</v>
      </c>
      <c r="B3121" s="20" t="s">
        <v>56</v>
      </c>
      <c r="C3121" s="20" t="s">
        <v>838</v>
      </c>
      <c r="D3121" s="20" t="s">
        <v>439</v>
      </c>
      <c r="E3121" s="20">
        <v>4</v>
      </c>
      <c r="F3121" s="20" t="s">
        <v>60</v>
      </c>
      <c r="G3121">
        <v>335</v>
      </c>
      <c r="H3121">
        <v>49</v>
      </c>
      <c r="I3121">
        <v>49</v>
      </c>
      <c r="J3121">
        <v>111</v>
      </c>
      <c r="K3121">
        <v>62</v>
      </c>
      <c r="L3121">
        <v>37</v>
      </c>
      <c r="M3121">
        <v>27</v>
      </c>
      <c r="N3121">
        <v>54</v>
      </c>
      <c r="O3121">
        <v>47</v>
      </c>
      <c r="P3121">
        <v>110</v>
      </c>
      <c r="Q3121">
        <v>59</v>
      </c>
      <c r="R3121">
        <v>37</v>
      </c>
    </row>
    <row r="3122" spans="1:18" x14ac:dyDescent="0.3">
      <c r="A3122" s="20">
        <v>2024</v>
      </c>
      <c r="B3122" s="20" t="s">
        <v>56</v>
      </c>
      <c r="C3122" s="20" t="s">
        <v>839</v>
      </c>
      <c r="D3122" s="20" t="s">
        <v>440</v>
      </c>
      <c r="E3122" s="20">
        <v>1</v>
      </c>
      <c r="F3122" s="20" t="s">
        <v>58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x14ac:dyDescent="0.3">
      <c r="A3123" s="20">
        <v>2024</v>
      </c>
      <c r="B3123" s="20" t="s">
        <v>56</v>
      </c>
      <c r="C3123" s="20" t="s">
        <v>839</v>
      </c>
      <c r="D3123" s="20" t="s">
        <v>440</v>
      </c>
      <c r="E3123" s="20">
        <v>2</v>
      </c>
      <c r="F3123" s="20" t="s">
        <v>25</v>
      </c>
      <c r="G3123">
        <v>942</v>
      </c>
      <c r="H3123">
        <v>0</v>
      </c>
      <c r="I3123">
        <v>0</v>
      </c>
      <c r="J3123">
        <v>8</v>
      </c>
      <c r="K3123">
        <v>551</v>
      </c>
      <c r="L3123">
        <v>339</v>
      </c>
      <c r="M3123">
        <v>44</v>
      </c>
      <c r="N3123">
        <v>0</v>
      </c>
      <c r="O3123">
        <v>0</v>
      </c>
      <c r="P3123">
        <v>0</v>
      </c>
      <c r="Q3123">
        <v>583</v>
      </c>
      <c r="R3123">
        <v>359</v>
      </c>
    </row>
    <row r="3124" spans="1:18" x14ac:dyDescent="0.3">
      <c r="A3124" s="20">
        <v>2024</v>
      </c>
      <c r="B3124" s="20" t="s">
        <v>56</v>
      </c>
      <c r="C3124" s="20" t="s">
        <v>839</v>
      </c>
      <c r="D3124" s="20" t="s">
        <v>440</v>
      </c>
      <c r="E3124" s="20">
        <v>3</v>
      </c>
      <c r="F3124" s="20" t="s">
        <v>59</v>
      </c>
      <c r="G3124">
        <v>1354</v>
      </c>
      <c r="H3124">
        <v>217</v>
      </c>
      <c r="I3124">
        <v>308</v>
      </c>
      <c r="J3124">
        <v>804</v>
      </c>
      <c r="K3124">
        <v>24</v>
      </c>
      <c r="L3124">
        <v>1</v>
      </c>
      <c r="M3124">
        <v>0</v>
      </c>
      <c r="N3124">
        <v>233</v>
      </c>
      <c r="O3124">
        <v>321</v>
      </c>
      <c r="P3124">
        <v>800</v>
      </c>
      <c r="Q3124">
        <v>0</v>
      </c>
      <c r="R3124">
        <v>0</v>
      </c>
    </row>
    <row r="3125" spans="1:18" x14ac:dyDescent="0.3">
      <c r="A3125" s="20">
        <v>2024</v>
      </c>
      <c r="B3125" s="20" t="s">
        <v>56</v>
      </c>
      <c r="C3125" s="20" t="s">
        <v>839</v>
      </c>
      <c r="D3125" s="20" t="s">
        <v>440</v>
      </c>
      <c r="E3125" s="20">
        <v>4</v>
      </c>
      <c r="F3125" s="20" t="s">
        <v>60</v>
      </c>
      <c r="G3125">
        <v>54</v>
      </c>
      <c r="H3125">
        <v>1</v>
      </c>
      <c r="I3125">
        <v>0</v>
      </c>
      <c r="J3125">
        <v>5</v>
      </c>
      <c r="K3125">
        <v>5</v>
      </c>
      <c r="L3125">
        <v>1</v>
      </c>
      <c r="M3125">
        <v>42</v>
      </c>
      <c r="N3125">
        <v>1</v>
      </c>
      <c r="O3125">
        <v>1</v>
      </c>
      <c r="P3125">
        <v>9</v>
      </c>
      <c r="Q3125">
        <v>0</v>
      </c>
      <c r="R3125">
        <v>0</v>
      </c>
    </row>
    <row r="3126" spans="1:18" x14ac:dyDescent="0.3">
      <c r="A3126" s="20">
        <v>2024</v>
      </c>
      <c r="B3126" s="20" t="s">
        <v>56</v>
      </c>
      <c r="C3126" s="20" t="s">
        <v>840</v>
      </c>
      <c r="D3126" s="20" t="s">
        <v>441</v>
      </c>
      <c r="E3126" s="20">
        <v>1</v>
      </c>
      <c r="F3126" s="20" t="s">
        <v>58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x14ac:dyDescent="0.3">
      <c r="A3127" s="20">
        <v>2024</v>
      </c>
      <c r="B3127" s="20" t="s">
        <v>56</v>
      </c>
      <c r="C3127" s="20" t="s">
        <v>840</v>
      </c>
      <c r="D3127" s="20" t="s">
        <v>441</v>
      </c>
      <c r="E3127" s="20">
        <v>2</v>
      </c>
      <c r="F3127" s="20" t="s">
        <v>25</v>
      </c>
      <c r="G3127">
        <v>695</v>
      </c>
      <c r="H3127">
        <v>0</v>
      </c>
      <c r="I3127">
        <v>0</v>
      </c>
      <c r="J3127">
        <v>1</v>
      </c>
      <c r="K3127">
        <v>445</v>
      </c>
      <c r="L3127">
        <v>230</v>
      </c>
      <c r="M3127">
        <v>19</v>
      </c>
      <c r="N3127">
        <v>0</v>
      </c>
      <c r="O3127">
        <v>0</v>
      </c>
      <c r="P3127">
        <v>0</v>
      </c>
      <c r="Q3127">
        <v>432</v>
      </c>
      <c r="R3127">
        <v>263</v>
      </c>
    </row>
    <row r="3128" spans="1:18" x14ac:dyDescent="0.3">
      <c r="A3128" s="20">
        <v>2024</v>
      </c>
      <c r="B3128" s="20" t="s">
        <v>56</v>
      </c>
      <c r="C3128" s="20" t="s">
        <v>840</v>
      </c>
      <c r="D3128" s="20" t="s">
        <v>441</v>
      </c>
      <c r="E3128" s="20">
        <v>3</v>
      </c>
      <c r="F3128" s="20" t="s">
        <v>59</v>
      </c>
      <c r="G3128">
        <v>944</v>
      </c>
      <c r="H3128">
        <v>87</v>
      </c>
      <c r="I3128">
        <v>241</v>
      </c>
      <c r="J3128">
        <v>591</v>
      </c>
      <c r="K3128">
        <v>24</v>
      </c>
      <c r="L3128">
        <v>0</v>
      </c>
      <c r="M3128">
        <v>1</v>
      </c>
      <c r="N3128">
        <v>100</v>
      </c>
      <c r="O3128">
        <v>244</v>
      </c>
      <c r="P3128">
        <v>600</v>
      </c>
      <c r="Q3128">
        <v>0</v>
      </c>
      <c r="R3128">
        <v>0</v>
      </c>
    </row>
    <row r="3129" spans="1:18" x14ac:dyDescent="0.3">
      <c r="A3129" s="20">
        <v>2024</v>
      </c>
      <c r="B3129" s="20" t="s">
        <v>56</v>
      </c>
      <c r="C3129" s="20" t="s">
        <v>840</v>
      </c>
      <c r="D3129" s="20" t="s">
        <v>441</v>
      </c>
      <c r="E3129" s="20">
        <v>4</v>
      </c>
      <c r="F3129" s="20" t="s">
        <v>60</v>
      </c>
      <c r="G3129">
        <v>41</v>
      </c>
      <c r="H3129">
        <v>1</v>
      </c>
      <c r="I3129">
        <v>1</v>
      </c>
      <c r="J3129">
        <v>5</v>
      </c>
      <c r="K3129">
        <v>7</v>
      </c>
      <c r="L3129">
        <v>0</v>
      </c>
      <c r="M3129">
        <v>27</v>
      </c>
      <c r="N3129">
        <v>1</v>
      </c>
      <c r="O3129">
        <v>1</v>
      </c>
      <c r="P3129">
        <v>12</v>
      </c>
      <c r="Q3129">
        <v>0</v>
      </c>
      <c r="R3129">
        <v>0</v>
      </c>
    </row>
    <row r="3130" spans="1:18" x14ac:dyDescent="0.3">
      <c r="A3130" s="20">
        <v>2024</v>
      </c>
      <c r="B3130" s="20" t="s">
        <v>56</v>
      </c>
      <c r="C3130" s="20" t="s">
        <v>841</v>
      </c>
      <c r="D3130" s="20" t="s">
        <v>442</v>
      </c>
      <c r="E3130" s="20">
        <v>1</v>
      </c>
      <c r="F3130" s="20" t="s">
        <v>58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3">
      <c r="A3131" s="20">
        <v>2024</v>
      </c>
      <c r="B3131" s="20" t="s">
        <v>56</v>
      </c>
      <c r="C3131" s="20" t="s">
        <v>841</v>
      </c>
      <c r="D3131" s="20" t="s">
        <v>442</v>
      </c>
      <c r="E3131" s="20">
        <v>2</v>
      </c>
      <c r="F3131" s="20" t="s">
        <v>25</v>
      </c>
      <c r="G3131">
        <v>709</v>
      </c>
      <c r="H3131">
        <v>0</v>
      </c>
      <c r="I3131">
        <v>0</v>
      </c>
      <c r="J3131">
        <v>1</v>
      </c>
      <c r="K3131">
        <v>407</v>
      </c>
      <c r="L3131">
        <v>246</v>
      </c>
      <c r="M3131">
        <v>55</v>
      </c>
      <c r="N3131">
        <v>0</v>
      </c>
      <c r="O3131">
        <v>0</v>
      </c>
      <c r="P3131">
        <v>0</v>
      </c>
      <c r="Q3131">
        <v>417</v>
      </c>
      <c r="R3131">
        <v>250</v>
      </c>
    </row>
    <row r="3132" spans="1:18" x14ac:dyDescent="0.3">
      <c r="A3132" s="20">
        <v>2024</v>
      </c>
      <c r="B3132" s="20" t="s">
        <v>56</v>
      </c>
      <c r="C3132" s="20" t="s">
        <v>841</v>
      </c>
      <c r="D3132" s="20" t="s">
        <v>442</v>
      </c>
      <c r="E3132" s="20">
        <v>3</v>
      </c>
      <c r="F3132" s="20" t="s">
        <v>59</v>
      </c>
      <c r="G3132">
        <v>977</v>
      </c>
      <c r="H3132">
        <v>190</v>
      </c>
      <c r="I3132">
        <v>186</v>
      </c>
      <c r="J3132">
        <v>561</v>
      </c>
      <c r="K3132">
        <v>27</v>
      </c>
      <c r="L3132">
        <v>0</v>
      </c>
      <c r="M3132">
        <v>13</v>
      </c>
      <c r="N3132">
        <v>200</v>
      </c>
      <c r="O3132">
        <v>199</v>
      </c>
      <c r="P3132">
        <v>565</v>
      </c>
      <c r="Q3132">
        <v>0</v>
      </c>
      <c r="R3132">
        <v>0</v>
      </c>
    </row>
    <row r="3133" spans="1:18" x14ac:dyDescent="0.3">
      <c r="A3133" s="20">
        <v>2024</v>
      </c>
      <c r="B3133" s="20" t="s">
        <v>56</v>
      </c>
      <c r="C3133" s="20" t="s">
        <v>841</v>
      </c>
      <c r="D3133" s="20" t="s">
        <v>442</v>
      </c>
      <c r="E3133" s="20">
        <v>4</v>
      </c>
      <c r="F3133" s="20" t="s">
        <v>60</v>
      </c>
      <c r="G3133">
        <v>57</v>
      </c>
      <c r="H3133">
        <v>0</v>
      </c>
      <c r="I3133">
        <v>0</v>
      </c>
      <c r="J3133">
        <v>7</v>
      </c>
      <c r="K3133">
        <v>1</v>
      </c>
      <c r="L3133">
        <v>6</v>
      </c>
      <c r="M3133">
        <v>43</v>
      </c>
      <c r="N3133">
        <v>0</v>
      </c>
      <c r="O3133">
        <v>0</v>
      </c>
      <c r="P3133">
        <v>8</v>
      </c>
      <c r="Q3133">
        <v>0</v>
      </c>
      <c r="R3133">
        <v>0</v>
      </c>
    </row>
    <row r="3134" spans="1:18" x14ac:dyDescent="0.3">
      <c r="A3134" s="20">
        <v>2024</v>
      </c>
      <c r="B3134" s="20" t="s">
        <v>56</v>
      </c>
      <c r="C3134" s="20" t="s">
        <v>842</v>
      </c>
      <c r="D3134" s="20" t="s">
        <v>443</v>
      </c>
      <c r="E3134" s="20">
        <v>1</v>
      </c>
      <c r="F3134" s="20" t="s">
        <v>58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x14ac:dyDescent="0.3">
      <c r="A3135" s="20">
        <v>2024</v>
      </c>
      <c r="B3135" s="20" t="s">
        <v>56</v>
      </c>
      <c r="C3135" s="20" t="s">
        <v>842</v>
      </c>
      <c r="D3135" s="20" t="s">
        <v>443</v>
      </c>
      <c r="E3135" s="20">
        <v>2</v>
      </c>
      <c r="F3135" s="20" t="s">
        <v>25</v>
      </c>
      <c r="G3135">
        <v>555</v>
      </c>
      <c r="H3135">
        <v>0</v>
      </c>
      <c r="I3135">
        <v>0</v>
      </c>
      <c r="J3135">
        <v>26</v>
      </c>
      <c r="K3135">
        <v>317</v>
      </c>
      <c r="L3135">
        <v>202</v>
      </c>
      <c r="M3135">
        <v>10</v>
      </c>
      <c r="N3135">
        <v>0</v>
      </c>
      <c r="O3135">
        <v>0</v>
      </c>
      <c r="P3135">
        <v>0</v>
      </c>
      <c r="Q3135">
        <v>344</v>
      </c>
      <c r="R3135">
        <v>211</v>
      </c>
    </row>
    <row r="3136" spans="1:18" x14ac:dyDescent="0.3">
      <c r="A3136" s="20">
        <v>2024</v>
      </c>
      <c r="B3136" s="20" t="s">
        <v>56</v>
      </c>
      <c r="C3136" s="20" t="s">
        <v>842</v>
      </c>
      <c r="D3136" s="20" t="s">
        <v>443</v>
      </c>
      <c r="E3136" s="20">
        <v>3</v>
      </c>
      <c r="F3136" s="20" t="s">
        <v>59</v>
      </c>
      <c r="G3136">
        <v>868</v>
      </c>
      <c r="H3136">
        <v>196</v>
      </c>
      <c r="I3136">
        <v>198</v>
      </c>
      <c r="J3136">
        <v>457</v>
      </c>
      <c r="K3136">
        <v>17</v>
      </c>
      <c r="L3136">
        <v>0</v>
      </c>
      <c r="M3136">
        <v>0</v>
      </c>
      <c r="N3136">
        <v>210</v>
      </c>
      <c r="O3136">
        <v>200</v>
      </c>
      <c r="P3136">
        <v>458</v>
      </c>
      <c r="Q3136">
        <v>0</v>
      </c>
      <c r="R3136">
        <v>0</v>
      </c>
    </row>
    <row r="3137" spans="1:18" x14ac:dyDescent="0.3">
      <c r="A3137" s="20">
        <v>2024</v>
      </c>
      <c r="B3137" s="20" t="s">
        <v>56</v>
      </c>
      <c r="C3137" s="20" t="s">
        <v>842</v>
      </c>
      <c r="D3137" s="20" t="s">
        <v>443</v>
      </c>
      <c r="E3137" s="20">
        <v>4</v>
      </c>
      <c r="F3137" s="20" t="s">
        <v>60</v>
      </c>
      <c r="G3137">
        <v>38</v>
      </c>
      <c r="H3137">
        <v>0</v>
      </c>
      <c r="I3137">
        <v>6</v>
      </c>
      <c r="J3137">
        <v>4</v>
      </c>
      <c r="K3137">
        <v>3</v>
      </c>
      <c r="L3137">
        <v>5</v>
      </c>
      <c r="M3137">
        <v>20</v>
      </c>
      <c r="N3137">
        <v>2</v>
      </c>
      <c r="O3137">
        <v>4</v>
      </c>
      <c r="P3137">
        <v>10</v>
      </c>
      <c r="Q3137">
        <v>0</v>
      </c>
      <c r="R3137">
        <v>0</v>
      </c>
    </row>
    <row r="3138" spans="1:18" x14ac:dyDescent="0.3">
      <c r="A3138" s="20">
        <v>2024</v>
      </c>
      <c r="B3138" s="20" t="s">
        <v>56</v>
      </c>
      <c r="C3138" s="20" t="s">
        <v>843</v>
      </c>
      <c r="D3138" s="20" t="s">
        <v>444</v>
      </c>
      <c r="E3138" s="20">
        <v>1</v>
      </c>
      <c r="F3138" s="20" t="s">
        <v>58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 x14ac:dyDescent="0.3">
      <c r="A3139" s="20">
        <v>2024</v>
      </c>
      <c r="B3139" s="20" t="s">
        <v>56</v>
      </c>
      <c r="C3139" s="20" t="s">
        <v>843</v>
      </c>
      <c r="D3139" s="20" t="s">
        <v>444</v>
      </c>
      <c r="E3139" s="20">
        <v>2</v>
      </c>
      <c r="F3139" s="20" t="s">
        <v>25</v>
      </c>
      <c r="G3139">
        <v>1416</v>
      </c>
      <c r="H3139">
        <v>0</v>
      </c>
      <c r="I3139">
        <v>16</v>
      </c>
      <c r="J3139">
        <v>57</v>
      </c>
      <c r="K3139">
        <v>804</v>
      </c>
      <c r="L3139">
        <v>497</v>
      </c>
      <c r="M3139">
        <v>42</v>
      </c>
      <c r="N3139">
        <v>0</v>
      </c>
      <c r="O3139">
        <v>21</v>
      </c>
      <c r="P3139">
        <v>48</v>
      </c>
      <c r="Q3139">
        <v>862</v>
      </c>
      <c r="R3139">
        <v>485</v>
      </c>
    </row>
    <row r="3140" spans="1:18" x14ac:dyDescent="0.3">
      <c r="A3140" s="20">
        <v>2024</v>
      </c>
      <c r="B3140" s="20" t="s">
        <v>56</v>
      </c>
      <c r="C3140" s="20" t="s">
        <v>843</v>
      </c>
      <c r="D3140" s="20" t="s">
        <v>444</v>
      </c>
      <c r="E3140" s="20">
        <v>3</v>
      </c>
      <c r="F3140" s="20" t="s">
        <v>59</v>
      </c>
      <c r="G3140">
        <v>1791</v>
      </c>
      <c r="H3140">
        <v>270</v>
      </c>
      <c r="I3140">
        <v>402</v>
      </c>
      <c r="J3140">
        <v>1040</v>
      </c>
      <c r="K3140">
        <v>79</v>
      </c>
      <c r="L3140">
        <v>0</v>
      </c>
      <c r="M3140">
        <v>0</v>
      </c>
      <c r="N3140">
        <v>295</v>
      </c>
      <c r="O3140">
        <v>412</v>
      </c>
      <c r="P3140">
        <v>1084</v>
      </c>
      <c r="Q3140">
        <v>0</v>
      </c>
      <c r="R3140">
        <v>0</v>
      </c>
    </row>
    <row r="3141" spans="1:18" x14ac:dyDescent="0.3">
      <c r="A3141" s="20">
        <v>2024</v>
      </c>
      <c r="B3141" s="20" t="s">
        <v>56</v>
      </c>
      <c r="C3141" s="20" t="s">
        <v>843</v>
      </c>
      <c r="D3141" s="20" t="s">
        <v>444</v>
      </c>
      <c r="E3141" s="20">
        <v>4</v>
      </c>
      <c r="F3141" s="20" t="s">
        <v>60</v>
      </c>
      <c r="G3141">
        <v>49</v>
      </c>
      <c r="H3141">
        <v>1</v>
      </c>
      <c r="I3141">
        <v>2</v>
      </c>
      <c r="J3141">
        <v>9</v>
      </c>
      <c r="K3141">
        <v>6</v>
      </c>
      <c r="L3141">
        <v>3</v>
      </c>
      <c r="M3141">
        <v>28</v>
      </c>
      <c r="N3141">
        <v>1</v>
      </c>
      <c r="O3141">
        <v>3</v>
      </c>
      <c r="P3141">
        <v>14</v>
      </c>
      <c r="Q3141">
        <v>0</v>
      </c>
      <c r="R3141">
        <v>0</v>
      </c>
    </row>
    <row r="3142" spans="1:18" x14ac:dyDescent="0.3">
      <c r="A3142" s="20">
        <v>2024</v>
      </c>
      <c r="B3142" s="20" t="s">
        <v>56</v>
      </c>
      <c r="C3142" s="20" t="s">
        <v>844</v>
      </c>
      <c r="D3142" s="20" t="s">
        <v>445</v>
      </c>
      <c r="E3142" s="20">
        <v>1</v>
      </c>
      <c r="F3142" s="20" t="s">
        <v>58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x14ac:dyDescent="0.3">
      <c r="A3143" s="20">
        <v>2024</v>
      </c>
      <c r="B3143" s="20" t="s">
        <v>56</v>
      </c>
      <c r="C3143" s="20" t="s">
        <v>844</v>
      </c>
      <c r="D3143" s="20" t="s">
        <v>445</v>
      </c>
      <c r="E3143" s="20">
        <v>2</v>
      </c>
      <c r="F3143" s="20" t="s">
        <v>25</v>
      </c>
      <c r="G3143">
        <v>2024</v>
      </c>
      <c r="H3143">
        <v>0</v>
      </c>
      <c r="I3143">
        <v>0</v>
      </c>
      <c r="J3143">
        <v>13</v>
      </c>
      <c r="K3143">
        <v>1138</v>
      </c>
      <c r="L3143">
        <v>739</v>
      </c>
      <c r="M3143">
        <v>134</v>
      </c>
      <c r="N3143">
        <v>0</v>
      </c>
      <c r="O3143">
        <v>0</v>
      </c>
      <c r="P3143">
        <v>0</v>
      </c>
      <c r="Q3143">
        <v>1128</v>
      </c>
      <c r="R3143">
        <v>780</v>
      </c>
    </row>
    <row r="3144" spans="1:18" x14ac:dyDescent="0.3">
      <c r="A3144" s="20">
        <v>2024</v>
      </c>
      <c r="B3144" s="20" t="s">
        <v>56</v>
      </c>
      <c r="C3144" s="20" t="s">
        <v>844</v>
      </c>
      <c r="D3144" s="20" t="s">
        <v>445</v>
      </c>
      <c r="E3144" s="20">
        <v>3</v>
      </c>
      <c r="F3144" s="20" t="s">
        <v>59</v>
      </c>
      <c r="G3144">
        <v>2621</v>
      </c>
      <c r="H3144">
        <v>626</v>
      </c>
      <c r="I3144">
        <v>524</v>
      </c>
      <c r="J3144">
        <v>1383</v>
      </c>
      <c r="K3144">
        <v>82</v>
      </c>
      <c r="L3144">
        <v>0</v>
      </c>
      <c r="M3144">
        <v>6</v>
      </c>
      <c r="N3144">
        <v>666</v>
      </c>
      <c r="O3144">
        <v>537</v>
      </c>
      <c r="P3144">
        <v>1412</v>
      </c>
      <c r="Q3144">
        <v>0</v>
      </c>
      <c r="R3144">
        <v>0</v>
      </c>
    </row>
    <row r="3145" spans="1:18" x14ac:dyDescent="0.3">
      <c r="A3145" s="20">
        <v>2024</v>
      </c>
      <c r="B3145" s="20" t="s">
        <v>56</v>
      </c>
      <c r="C3145" s="20" t="s">
        <v>844</v>
      </c>
      <c r="D3145" s="20" t="s">
        <v>445</v>
      </c>
      <c r="E3145" s="20">
        <v>4</v>
      </c>
      <c r="F3145" s="20" t="s">
        <v>60</v>
      </c>
      <c r="G3145">
        <v>608</v>
      </c>
      <c r="H3145">
        <v>76</v>
      </c>
      <c r="I3145">
        <v>113</v>
      </c>
      <c r="J3145">
        <v>243</v>
      </c>
      <c r="K3145">
        <v>104</v>
      </c>
      <c r="L3145">
        <v>12</v>
      </c>
      <c r="M3145">
        <v>60</v>
      </c>
      <c r="N3145">
        <v>87</v>
      </c>
      <c r="O3145">
        <v>114</v>
      </c>
      <c r="P3145">
        <v>248</v>
      </c>
      <c r="Q3145">
        <v>90</v>
      </c>
      <c r="R3145">
        <v>0</v>
      </c>
    </row>
    <row r="3146" spans="1:18" x14ac:dyDescent="0.3">
      <c r="A3146" s="20">
        <v>2024</v>
      </c>
      <c r="B3146" s="20" t="s">
        <v>56</v>
      </c>
      <c r="C3146" s="20" t="s">
        <v>845</v>
      </c>
      <c r="D3146" s="20" t="s">
        <v>446</v>
      </c>
      <c r="E3146" s="20">
        <v>1</v>
      </c>
      <c r="F3146" s="20" t="s">
        <v>58</v>
      </c>
      <c r="G3146">
        <v>401</v>
      </c>
      <c r="H3146">
        <v>0</v>
      </c>
      <c r="I3146">
        <v>0</v>
      </c>
      <c r="J3146">
        <v>0</v>
      </c>
      <c r="K3146">
        <v>21</v>
      </c>
      <c r="L3146">
        <v>292</v>
      </c>
      <c r="M3146">
        <v>88</v>
      </c>
      <c r="N3146">
        <v>0</v>
      </c>
      <c r="O3146">
        <v>0</v>
      </c>
      <c r="P3146">
        <v>0</v>
      </c>
      <c r="Q3146">
        <v>0</v>
      </c>
      <c r="R3146">
        <v>401</v>
      </c>
    </row>
    <row r="3147" spans="1:18" x14ac:dyDescent="0.3">
      <c r="A3147" s="20">
        <v>2024</v>
      </c>
      <c r="B3147" s="20" t="s">
        <v>56</v>
      </c>
      <c r="C3147" s="20" t="s">
        <v>845</v>
      </c>
      <c r="D3147" s="20" t="s">
        <v>446</v>
      </c>
      <c r="E3147" s="20">
        <v>2</v>
      </c>
      <c r="F3147" s="20" t="s">
        <v>25</v>
      </c>
      <c r="G3147">
        <v>8184</v>
      </c>
      <c r="H3147">
        <v>0</v>
      </c>
      <c r="I3147">
        <v>0</v>
      </c>
      <c r="J3147">
        <v>27</v>
      </c>
      <c r="K3147">
        <v>4221</v>
      </c>
      <c r="L3147">
        <v>3197</v>
      </c>
      <c r="M3147">
        <v>739</v>
      </c>
      <c r="N3147">
        <v>0</v>
      </c>
      <c r="O3147">
        <v>0</v>
      </c>
      <c r="P3147">
        <v>0</v>
      </c>
      <c r="Q3147">
        <v>4533</v>
      </c>
      <c r="R3147">
        <v>3167</v>
      </c>
    </row>
    <row r="3148" spans="1:18" x14ac:dyDescent="0.3">
      <c r="A3148" s="20">
        <v>2024</v>
      </c>
      <c r="B3148" s="20" t="s">
        <v>56</v>
      </c>
      <c r="C3148" s="20" t="s">
        <v>845</v>
      </c>
      <c r="D3148" s="20" t="s">
        <v>446</v>
      </c>
      <c r="E3148" s="20">
        <v>3</v>
      </c>
      <c r="F3148" s="20" t="s">
        <v>59</v>
      </c>
      <c r="G3148">
        <v>10459</v>
      </c>
      <c r="H3148">
        <v>1855</v>
      </c>
      <c r="I3148">
        <v>2290</v>
      </c>
      <c r="J3148">
        <v>5843</v>
      </c>
      <c r="K3148">
        <v>423</v>
      </c>
      <c r="L3148">
        <v>4</v>
      </c>
      <c r="M3148">
        <v>44</v>
      </c>
      <c r="N3148">
        <v>2017</v>
      </c>
      <c r="O3148">
        <v>2352</v>
      </c>
      <c r="P3148">
        <v>6044</v>
      </c>
      <c r="Q3148">
        <v>0</v>
      </c>
      <c r="R3148">
        <v>0</v>
      </c>
    </row>
    <row r="3149" spans="1:18" x14ac:dyDescent="0.3">
      <c r="A3149" s="20">
        <v>2024</v>
      </c>
      <c r="B3149" s="20" t="s">
        <v>56</v>
      </c>
      <c r="C3149" s="20" t="s">
        <v>845</v>
      </c>
      <c r="D3149" s="20" t="s">
        <v>446</v>
      </c>
      <c r="E3149" s="20">
        <v>4</v>
      </c>
      <c r="F3149" s="20" t="s">
        <v>60</v>
      </c>
      <c r="G3149">
        <v>6702</v>
      </c>
      <c r="H3149">
        <v>747</v>
      </c>
      <c r="I3149">
        <v>796</v>
      </c>
      <c r="J3149">
        <v>1968</v>
      </c>
      <c r="K3149">
        <v>1435</v>
      </c>
      <c r="L3149">
        <v>1063</v>
      </c>
      <c r="M3149">
        <v>693</v>
      </c>
      <c r="N3149">
        <v>803</v>
      </c>
      <c r="O3149">
        <v>825</v>
      </c>
      <c r="P3149">
        <v>1900</v>
      </c>
      <c r="Q3149">
        <v>1323</v>
      </c>
      <c r="R3149">
        <v>1031</v>
      </c>
    </row>
    <row r="3150" spans="1:18" x14ac:dyDescent="0.3">
      <c r="A3150" s="20">
        <v>2024</v>
      </c>
      <c r="B3150" s="20" t="s">
        <v>56</v>
      </c>
      <c r="C3150" s="20" t="s">
        <v>846</v>
      </c>
      <c r="D3150" s="20" t="s">
        <v>447</v>
      </c>
      <c r="E3150" s="20">
        <v>1</v>
      </c>
      <c r="F3150" s="20" t="s">
        <v>58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3">
      <c r="A3151" s="20">
        <v>2024</v>
      </c>
      <c r="B3151" s="20" t="s">
        <v>56</v>
      </c>
      <c r="C3151" s="20" t="s">
        <v>846</v>
      </c>
      <c r="D3151" s="20" t="s">
        <v>447</v>
      </c>
      <c r="E3151" s="20">
        <v>2</v>
      </c>
      <c r="F3151" s="20" t="s">
        <v>25</v>
      </c>
      <c r="G3151">
        <v>158</v>
      </c>
      <c r="H3151">
        <v>0</v>
      </c>
      <c r="I3151">
        <v>0</v>
      </c>
      <c r="J3151">
        <v>0</v>
      </c>
      <c r="K3151">
        <v>90</v>
      </c>
      <c r="L3151">
        <v>63</v>
      </c>
      <c r="M3151">
        <v>5</v>
      </c>
      <c r="N3151">
        <v>0</v>
      </c>
      <c r="O3151">
        <v>0</v>
      </c>
      <c r="P3151">
        <v>0</v>
      </c>
      <c r="Q3151">
        <v>93</v>
      </c>
      <c r="R3151">
        <v>65</v>
      </c>
    </row>
    <row r="3152" spans="1:18" x14ac:dyDescent="0.3">
      <c r="A3152" s="20">
        <v>2024</v>
      </c>
      <c r="B3152" s="20" t="s">
        <v>56</v>
      </c>
      <c r="C3152" s="20" t="s">
        <v>846</v>
      </c>
      <c r="D3152" s="20" t="s">
        <v>447</v>
      </c>
      <c r="E3152" s="20">
        <v>3</v>
      </c>
      <c r="F3152" s="20" t="s">
        <v>59</v>
      </c>
      <c r="G3152">
        <v>222</v>
      </c>
      <c r="H3152">
        <v>61</v>
      </c>
      <c r="I3152">
        <v>37</v>
      </c>
      <c r="J3152">
        <v>117</v>
      </c>
      <c r="K3152">
        <v>6</v>
      </c>
      <c r="L3152">
        <v>1</v>
      </c>
      <c r="M3152">
        <v>0</v>
      </c>
      <c r="N3152">
        <v>64</v>
      </c>
      <c r="O3152">
        <v>39</v>
      </c>
      <c r="P3152">
        <v>119</v>
      </c>
      <c r="Q3152">
        <v>0</v>
      </c>
      <c r="R3152">
        <v>0</v>
      </c>
    </row>
    <row r="3153" spans="1:18" x14ac:dyDescent="0.3">
      <c r="A3153" s="20">
        <v>2024</v>
      </c>
      <c r="B3153" s="20" t="s">
        <v>56</v>
      </c>
      <c r="C3153" s="20" t="s">
        <v>846</v>
      </c>
      <c r="D3153" s="20" t="s">
        <v>447</v>
      </c>
      <c r="E3153" s="20">
        <v>4</v>
      </c>
      <c r="F3153" s="20" t="s">
        <v>60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3">
      <c r="A3154" s="20">
        <v>2024</v>
      </c>
      <c r="B3154" s="20" t="s">
        <v>56</v>
      </c>
      <c r="C3154" s="20" t="s">
        <v>847</v>
      </c>
      <c r="D3154" s="20" t="s">
        <v>448</v>
      </c>
      <c r="E3154" s="20">
        <v>1</v>
      </c>
      <c r="F3154" s="20" t="s">
        <v>58</v>
      </c>
      <c r="G3154">
        <v>250</v>
      </c>
      <c r="H3154">
        <v>0</v>
      </c>
      <c r="I3154">
        <v>0</v>
      </c>
      <c r="J3154">
        <v>0</v>
      </c>
      <c r="K3154">
        <v>27</v>
      </c>
      <c r="L3154">
        <v>209</v>
      </c>
      <c r="M3154">
        <v>14</v>
      </c>
      <c r="N3154">
        <v>0</v>
      </c>
      <c r="O3154">
        <v>0</v>
      </c>
      <c r="P3154">
        <v>0</v>
      </c>
      <c r="Q3154">
        <v>0</v>
      </c>
      <c r="R3154">
        <v>250</v>
      </c>
    </row>
    <row r="3155" spans="1:18" x14ac:dyDescent="0.3">
      <c r="A3155" s="20">
        <v>2024</v>
      </c>
      <c r="B3155" s="20" t="s">
        <v>56</v>
      </c>
      <c r="C3155" s="20" t="s">
        <v>847</v>
      </c>
      <c r="D3155" s="20" t="s">
        <v>448</v>
      </c>
      <c r="E3155" s="20">
        <v>2</v>
      </c>
      <c r="F3155" s="20" t="s">
        <v>25</v>
      </c>
      <c r="G3155">
        <v>4374</v>
      </c>
      <c r="H3155">
        <v>0</v>
      </c>
      <c r="I3155">
        <v>0</v>
      </c>
      <c r="J3155">
        <v>22</v>
      </c>
      <c r="K3155">
        <v>2309</v>
      </c>
      <c r="L3155">
        <v>1621</v>
      </c>
      <c r="M3155">
        <v>422</v>
      </c>
      <c r="N3155">
        <v>0</v>
      </c>
      <c r="O3155">
        <v>0</v>
      </c>
      <c r="P3155">
        <v>0</v>
      </c>
      <c r="Q3155">
        <v>2373</v>
      </c>
      <c r="R3155">
        <v>1634</v>
      </c>
    </row>
    <row r="3156" spans="1:18" x14ac:dyDescent="0.3">
      <c r="A3156" s="20">
        <v>2024</v>
      </c>
      <c r="B3156" s="20" t="s">
        <v>56</v>
      </c>
      <c r="C3156" s="20" t="s">
        <v>847</v>
      </c>
      <c r="D3156" s="20" t="s">
        <v>448</v>
      </c>
      <c r="E3156" s="20">
        <v>3</v>
      </c>
      <c r="F3156" s="20" t="s">
        <v>59</v>
      </c>
      <c r="G3156">
        <v>5590</v>
      </c>
      <c r="H3156">
        <v>1074</v>
      </c>
      <c r="I3156">
        <v>1189</v>
      </c>
      <c r="J3156">
        <v>3154</v>
      </c>
      <c r="K3156">
        <v>169</v>
      </c>
      <c r="L3156">
        <v>0</v>
      </c>
      <c r="M3156">
        <v>4</v>
      </c>
      <c r="N3156">
        <v>1145</v>
      </c>
      <c r="O3156">
        <v>1237</v>
      </c>
      <c r="P3156">
        <v>3205</v>
      </c>
      <c r="Q3156">
        <v>0</v>
      </c>
      <c r="R3156">
        <v>0</v>
      </c>
    </row>
    <row r="3157" spans="1:18" x14ac:dyDescent="0.3">
      <c r="A3157" s="20">
        <v>2024</v>
      </c>
      <c r="B3157" s="20" t="s">
        <v>56</v>
      </c>
      <c r="C3157" s="20" t="s">
        <v>847</v>
      </c>
      <c r="D3157" s="20" t="s">
        <v>448</v>
      </c>
      <c r="E3157" s="20">
        <v>4</v>
      </c>
      <c r="F3157" s="20" t="s">
        <v>60</v>
      </c>
      <c r="G3157">
        <v>2554</v>
      </c>
      <c r="H3157">
        <v>221</v>
      </c>
      <c r="I3157">
        <v>241</v>
      </c>
      <c r="J3157">
        <v>666</v>
      </c>
      <c r="K3157">
        <v>413</v>
      </c>
      <c r="L3157">
        <v>338</v>
      </c>
      <c r="M3157">
        <v>675</v>
      </c>
      <c r="N3157">
        <v>234</v>
      </c>
      <c r="O3157">
        <v>255</v>
      </c>
      <c r="P3157">
        <v>683</v>
      </c>
      <c r="Q3157">
        <v>342</v>
      </c>
      <c r="R3157">
        <v>226</v>
      </c>
    </row>
    <row r="3158" spans="1:18" x14ac:dyDescent="0.3">
      <c r="A3158" s="20">
        <v>2024</v>
      </c>
      <c r="B3158" s="20" t="s">
        <v>56</v>
      </c>
      <c r="C3158" s="20" t="s">
        <v>848</v>
      </c>
      <c r="D3158" s="20" t="s">
        <v>449</v>
      </c>
      <c r="E3158" s="20">
        <v>1</v>
      </c>
      <c r="F3158" s="20" t="s">
        <v>58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3">
      <c r="A3159" s="20">
        <v>2024</v>
      </c>
      <c r="B3159" s="20" t="s">
        <v>56</v>
      </c>
      <c r="C3159" s="20" t="s">
        <v>848</v>
      </c>
      <c r="D3159" s="20" t="s">
        <v>449</v>
      </c>
      <c r="E3159" s="20">
        <v>2</v>
      </c>
      <c r="F3159" s="20" t="s">
        <v>25</v>
      </c>
      <c r="G3159">
        <v>731</v>
      </c>
      <c r="H3159">
        <v>0</v>
      </c>
      <c r="I3159">
        <v>0</v>
      </c>
      <c r="J3159">
        <v>13</v>
      </c>
      <c r="K3159">
        <v>403</v>
      </c>
      <c r="L3159">
        <v>297</v>
      </c>
      <c r="M3159">
        <v>18</v>
      </c>
      <c r="N3159">
        <v>0</v>
      </c>
      <c r="O3159">
        <v>0</v>
      </c>
      <c r="P3159">
        <v>0</v>
      </c>
      <c r="Q3159">
        <v>424</v>
      </c>
      <c r="R3159">
        <v>307</v>
      </c>
    </row>
    <row r="3160" spans="1:18" x14ac:dyDescent="0.3">
      <c r="A3160" s="20">
        <v>2024</v>
      </c>
      <c r="B3160" s="20" t="s">
        <v>56</v>
      </c>
      <c r="C3160" s="20" t="s">
        <v>848</v>
      </c>
      <c r="D3160" s="20" t="s">
        <v>449</v>
      </c>
      <c r="E3160" s="20">
        <v>3</v>
      </c>
      <c r="F3160" s="20" t="s">
        <v>59</v>
      </c>
      <c r="G3160">
        <v>738</v>
      </c>
      <c r="H3160">
        <v>137</v>
      </c>
      <c r="I3160">
        <v>145</v>
      </c>
      <c r="J3160">
        <v>407</v>
      </c>
      <c r="K3160">
        <v>28</v>
      </c>
      <c r="L3160">
        <v>0</v>
      </c>
      <c r="M3160">
        <v>21</v>
      </c>
      <c r="N3160">
        <v>152</v>
      </c>
      <c r="O3160">
        <v>142</v>
      </c>
      <c r="P3160">
        <v>423</v>
      </c>
      <c r="Q3160">
        <v>0</v>
      </c>
      <c r="R3160">
        <v>0</v>
      </c>
    </row>
    <row r="3161" spans="1:18" x14ac:dyDescent="0.3">
      <c r="A3161" s="20">
        <v>2024</v>
      </c>
      <c r="B3161" s="20" t="s">
        <v>56</v>
      </c>
      <c r="C3161" s="20" t="s">
        <v>848</v>
      </c>
      <c r="D3161" s="20" t="s">
        <v>449</v>
      </c>
      <c r="E3161" s="20">
        <v>4</v>
      </c>
      <c r="F3161" s="20" t="s">
        <v>60</v>
      </c>
      <c r="G3161">
        <v>458</v>
      </c>
      <c r="H3161">
        <v>62</v>
      </c>
      <c r="I3161">
        <v>70</v>
      </c>
      <c r="J3161">
        <v>188</v>
      </c>
      <c r="K3161">
        <v>94</v>
      </c>
      <c r="L3161">
        <v>5</v>
      </c>
      <c r="M3161">
        <v>39</v>
      </c>
      <c r="N3161">
        <v>71</v>
      </c>
      <c r="O3161">
        <v>62</v>
      </c>
      <c r="P3161">
        <v>182</v>
      </c>
      <c r="Q3161">
        <v>101</v>
      </c>
      <c r="R3161">
        <v>0</v>
      </c>
    </row>
    <row r="3162" spans="1:18" x14ac:dyDescent="0.3">
      <c r="A3162" s="20">
        <v>2024</v>
      </c>
      <c r="B3162" s="20" t="s">
        <v>56</v>
      </c>
      <c r="C3162" s="20" t="s">
        <v>849</v>
      </c>
      <c r="D3162" s="20" t="s">
        <v>450</v>
      </c>
      <c r="E3162" s="20">
        <v>1</v>
      </c>
      <c r="F3162" s="20" t="s">
        <v>58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3">
      <c r="A3163" s="20">
        <v>2024</v>
      </c>
      <c r="B3163" s="20" t="s">
        <v>56</v>
      </c>
      <c r="C3163" s="20" t="s">
        <v>849</v>
      </c>
      <c r="D3163" s="20" t="s">
        <v>450</v>
      </c>
      <c r="E3163" s="20">
        <v>2</v>
      </c>
      <c r="F3163" s="20" t="s">
        <v>25</v>
      </c>
      <c r="G3163">
        <v>759</v>
      </c>
      <c r="H3163">
        <v>0</v>
      </c>
      <c r="I3163">
        <v>0</v>
      </c>
      <c r="J3163">
        <v>1</v>
      </c>
      <c r="K3163">
        <v>438</v>
      </c>
      <c r="L3163">
        <v>295</v>
      </c>
      <c r="M3163">
        <v>25</v>
      </c>
      <c r="N3163">
        <v>0</v>
      </c>
      <c r="O3163">
        <v>0</v>
      </c>
      <c r="P3163">
        <v>0</v>
      </c>
      <c r="Q3163">
        <v>440</v>
      </c>
      <c r="R3163">
        <v>319</v>
      </c>
    </row>
    <row r="3164" spans="1:18" x14ac:dyDescent="0.3">
      <c r="A3164" s="20">
        <v>2024</v>
      </c>
      <c r="B3164" s="20" t="s">
        <v>56</v>
      </c>
      <c r="C3164" s="20" t="s">
        <v>849</v>
      </c>
      <c r="D3164" s="20" t="s">
        <v>450</v>
      </c>
      <c r="E3164" s="20">
        <v>3</v>
      </c>
      <c r="F3164" s="20" t="s">
        <v>59</v>
      </c>
      <c r="G3164">
        <v>1140</v>
      </c>
      <c r="H3164">
        <v>150</v>
      </c>
      <c r="I3164">
        <v>235</v>
      </c>
      <c r="J3164">
        <v>693</v>
      </c>
      <c r="K3164">
        <v>62</v>
      </c>
      <c r="L3164">
        <v>0</v>
      </c>
      <c r="M3164">
        <v>0</v>
      </c>
      <c r="N3164">
        <v>165</v>
      </c>
      <c r="O3164">
        <v>243</v>
      </c>
      <c r="P3164">
        <v>732</v>
      </c>
      <c r="Q3164">
        <v>0</v>
      </c>
      <c r="R3164">
        <v>0</v>
      </c>
    </row>
    <row r="3165" spans="1:18" x14ac:dyDescent="0.3">
      <c r="A3165" s="20">
        <v>2024</v>
      </c>
      <c r="B3165" s="20" t="s">
        <v>56</v>
      </c>
      <c r="C3165" s="20" t="s">
        <v>849</v>
      </c>
      <c r="D3165" s="20" t="s">
        <v>450</v>
      </c>
      <c r="E3165" s="20">
        <v>4</v>
      </c>
      <c r="F3165" s="20" t="s">
        <v>60</v>
      </c>
      <c r="G3165">
        <v>41</v>
      </c>
      <c r="H3165">
        <v>5</v>
      </c>
      <c r="I3165">
        <v>5</v>
      </c>
      <c r="J3165">
        <v>3</v>
      </c>
      <c r="K3165">
        <v>3</v>
      </c>
      <c r="L3165">
        <v>3</v>
      </c>
      <c r="M3165">
        <v>22</v>
      </c>
      <c r="N3165">
        <v>6</v>
      </c>
      <c r="O3165">
        <v>3</v>
      </c>
      <c r="P3165">
        <v>16</v>
      </c>
      <c r="Q3165">
        <v>0</v>
      </c>
      <c r="R3165">
        <v>0</v>
      </c>
    </row>
    <row r="3166" spans="1:18" x14ac:dyDescent="0.3">
      <c r="A3166" s="20">
        <v>2024</v>
      </c>
      <c r="B3166" s="20" t="s">
        <v>56</v>
      </c>
      <c r="C3166" s="20" t="s">
        <v>850</v>
      </c>
      <c r="D3166" s="20" t="s">
        <v>451</v>
      </c>
      <c r="E3166" s="20">
        <v>1</v>
      </c>
      <c r="F3166" s="20" t="s">
        <v>58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3">
      <c r="A3167" s="20">
        <v>2024</v>
      </c>
      <c r="B3167" s="20" t="s">
        <v>56</v>
      </c>
      <c r="C3167" s="20" t="s">
        <v>850</v>
      </c>
      <c r="D3167" s="20" t="s">
        <v>451</v>
      </c>
      <c r="E3167" s="20">
        <v>2</v>
      </c>
      <c r="F3167" s="20" t="s">
        <v>25</v>
      </c>
      <c r="G3167">
        <v>684</v>
      </c>
      <c r="H3167">
        <v>0</v>
      </c>
      <c r="I3167">
        <v>0</v>
      </c>
      <c r="J3167">
        <v>6</v>
      </c>
      <c r="K3167">
        <v>369</v>
      </c>
      <c r="L3167">
        <v>255</v>
      </c>
      <c r="M3167">
        <v>54</v>
      </c>
      <c r="N3167">
        <v>0</v>
      </c>
      <c r="O3167">
        <v>0</v>
      </c>
      <c r="P3167">
        <v>0</v>
      </c>
      <c r="Q3167">
        <v>368</v>
      </c>
      <c r="R3167">
        <v>297</v>
      </c>
    </row>
    <row r="3168" spans="1:18" x14ac:dyDescent="0.3">
      <c r="A3168" s="20">
        <v>2024</v>
      </c>
      <c r="B3168" s="20" t="s">
        <v>56</v>
      </c>
      <c r="C3168" s="20" t="s">
        <v>850</v>
      </c>
      <c r="D3168" s="20" t="s">
        <v>451</v>
      </c>
      <c r="E3168" s="20">
        <v>3</v>
      </c>
      <c r="F3168" s="20" t="s">
        <v>59</v>
      </c>
      <c r="G3168">
        <v>885</v>
      </c>
      <c r="H3168">
        <v>151</v>
      </c>
      <c r="I3168">
        <v>192</v>
      </c>
      <c r="J3168">
        <v>503</v>
      </c>
      <c r="K3168">
        <v>37</v>
      </c>
      <c r="L3168">
        <v>2</v>
      </c>
      <c r="M3168">
        <v>0</v>
      </c>
      <c r="N3168">
        <v>162</v>
      </c>
      <c r="O3168">
        <v>202</v>
      </c>
      <c r="P3168">
        <v>521</v>
      </c>
      <c r="Q3168">
        <v>0</v>
      </c>
      <c r="R3168">
        <v>0</v>
      </c>
    </row>
    <row r="3169" spans="1:18" x14ac:dyDescent="0.3">
      <c r="A3169" s="20">
        <v>2024</v>
      </c>
      <c r="B3169" s="20" t="s">
        <v>56</v>
      </c>
      <c r="C3169" s="20" t="s">
        <v>850</v>
      </c>
      <c r="D3169" s="20" t="s">
        <v>451</v>
      </c>
      <c r="E3169" s="20">
        <v>4</v>
      </c>
      <c r="F3169" s="20" t="s">
        <v>60</v>
      </c>
      <c r="G3169">
        <v>58</v>
      </c>
      <c r="H3169">
        <v>0</v>
      </c>
      <c r="I3169">
        <v>4</v>
      </c>
      <c r="J3169">
        <v>10</v>
      </c>
      <c r="K3169">
        <v>4</v>
      </c>
      <c r="L3169">
        <v>6</v>
      </c>
      <c r="M3169">
        <v>34</v>
      </c>
      <c r="N3169">
        <v>1</v>
      </c>
      <c r="O3169">
        <v>3</v>
      </c>
      <c r="P3169">
        <v>15</v>
      </c>
      <c r="Q3169">
        <v>0</v>
      </c>
      <c r="R3169">
        <v>0</v>
      </c>
    </row>
    <row r="3170" spans="1:18" x14ac:dyDescent="0.3">
      <c r="A3170" s="20">
        <v>2024</v>
      </c>
      <c r="B3170" s="20" t="s">
        <v>56</v>
      </c>
      <c r="C3170" s="20" t="s">
        <v>851</v>
      </c>
      <c r="D3170" s="20" t="s">
        <v>452</v>
      </c>
      <c r="E3170" s="20">
        <v>1</v>
      </c>
      <c r="F3170" s="20" t="s">
        <v>58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3">
      <c r="A3171" s="20">
        <v>2024</v>
      </c>
      <c r="B3171" s="20" t="s">
        <v>56</v>
      </c>
      <c r="C3171" s="20" t="s">
        <v>851</v>
      </c>
      <c r="D3171" s="20" t="s">
        <v>452</v>
      </c>
      <c r="E3171" s="20">
        <v>2</v>
      </c>
      <c r="F3171" s="20" t="s">
        <v>25</v>
      </c>
      <c r="G3171">
        <v>655</v>
      </c>
      <c r="H3171">
        <v>0</v>
      </c>
      <c r="I3171">
        <v>0</v>
      </c>
      <c r="J3171">
        <v>6</v>
      </c>
      <c r="K3171">
        <v>373</v>
      </c>
      <c r="L3171">
        <v>255</v>
      </c>
      <c r="M3171">
        <v>21</v>
      </c>
      <c r="N3171">
        <v>0</v>
      </c>
      <c r="O3171">
        <v>0</v>
      </c>
      <c r="P3171">
        <v>0</v>
      </c>
      <c r="Q3171">
        <v>365</v>
      </c>
      <c r="R3171">
        <v>290</v>
      </c>
    </row>
    <row r="3172" spans="1:18" x14ac:dyDescent="0.3">
      <c r="A3172" s="20">
        <v>2024</v>
      </c>
      <c r="B3172" s="20" t="s">
        <v>56</v>
      </c>
      <c r="C3172" s="20" t="s">
        <v>851</v>
      </c>
      <c r="D3172" s="20" t="s">
        <v>452</v>
      </c>
      <c r="E3172" s="20">
        <v>3</v>
      </c>
      <c r="F3172" s="20" t="s">
        <v>59</v>
      </c>
      <c r="G3172">
        <v>872</v>
      </c>
      <c r="H3172">
        <v>155</v>
      </c>
      <c r="I3172">
        <v>182</v>
      </c>
      <c r="J3172">
        <v>515</v>
      </c>
      <c r="K3172">
        <v>20</v>
      </c>
      <c r="L3172">
        <v>0</v>
      </c>
      <c r="M3172">
        <v>0</v>
      </c>
      <c r="N3172">
        <v>163</v>
      </c>
      <c r="O3172">
        <v>193</v>
      </c>
      <c r="P3172">
        <v>516</v>
      </c>
      <c r="Q3172">
        <v>0</v>
      </c>
      <c r="R3172">
        <v>0</v>
      </c>
    </row>
    <row r="3173" spans="1:18" x14ac:dyDescent="0.3">
      <c r="A3173" s="20">
        <v>2024</v>
      </c>
      <c r="B3173" s="20" t="s">
        <v>56</v>
      </c>
      <c r="C3173" s="20" t="s">
        <v>851</v>
      </c>
      <c r="D3173" s="20" t="s">
        <v>452</v>
      </c>
      <c r="E3173" s="20">
        <v>4</v>
      </c>
      <c r="F3173" s="20" t="s">
        <v>60</v>
      </c>
      <c r="G3173">
        <v>45</v>
      </c>
      <c r="H3173">
        <v>3</v>
      </c>
      <c r="I3173">
        <v>0</v>
      </c>
      <c r="J3173">
        <v>2</v>
      </c>
      <c r="K3173">
        <v>2</v>
      </c>
      <c r="L3173">
        <v>3</v>
      </c>
      <c r="M3173">
        <v>35</v>
      </c>
      <c r="N3173">
        <v>3</v>
      </c>
      <c r="O3173">
        <v>0</v>
      </c>
      <c r="P3173">
        <v>6</v>
      </c>
      <c r="Q3173">
        <v>0</v>
      </c>
      <c r="R3173">
        <v>0</v>
      </c>
    </row>
    <row r="3174" spans="1:18" x14ac:dyDescent="0.3">
      <c r="A3174" s="20">
        <v>2024</v>
      </c>
      <c r="B3174" s="20" t="s">
        <v>56</v>
      </c>
      <c r="C3174" s="20" t="s">
        <v>852</v>
      </c>
      <c r="D3174" s="20" t="s">
        <v>453</v>
      </c>
      <c r="E3174" s="20">
        <v>1</v>
      </c>
      <c r="F3174" s="20" t="s">
        <v>58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3">
      <c r="A3175" s="20">
        <v>2024</v>
      </c>
      <c r="B3175" s="20" t="s">
        <v>56</v>
      </c>
      <c r="C3175" s="20" t="s">
        <v>852</v>
      </c>
      <c r="D3175" s="20" t="s">
        <v>453</v>
      </c>
      <c r="E3175" s="20">
        <v>2</v>
      </c>
      <c r="F3175" s="20" t="s">
        <v>25</v>
      </c>
      <c r="G3175">
        <v>330</v>
      </c>
      <c r="H3175">
        <v>0</v>
      </c>
      <c r="I3175">
        <v>0</v>
      </c>
      <c r="J3175">
        <v>0</v>
      </c>
      <c r="K3175">
        <v>182</v>
      </c>
      <c r="L3175">
        <v>133</v>
      </c>
      <c r="M3175">
        <v>15</v>
      </c>
      <c r="N3175">
        <v>0</v>
      </c>
      <c r="O3175">
        <v>0</v>
      </c>
      <c r="P3175">
        <v>0</v>
      </c>
      <c r="Q3175">
        <v>201</v>
      </c>
      <c r="R3175">
        <v>129</v>
      </c>
    </row>
    <row r="3176" spans="1:18" x14ac:dyDescent="0.3">
      <c r="A3176" s="20">
        <v>2024</v>
      </c>
      <c r="B3176" s="20" t="s">
        <v>56</v>
      </c>
      <c r="C3176" s="20" t="s">
        <v>852</v>
      </c>
      <c r="D3176" s="20" t="s">
        <v>453</v>
      </c>
      <c r="E3176" s="20">
        <v>3</v>
      </c>
      <c r="F3176" s="20" t="s">
        <v>59</v>
      </c>
      <c r="G3176">
        <v>470</v>
      </c>
      <c r="H3176">
        <v>68</v>
      </c>
      <c r="I3176">
        <v>108</v>
      </c>
      <c r="J3176">
        <v>271</v>
      </c>
      <c r="K3176">
        <v>22</v>
      </c>
      <c r="L3176">
        <v>0</v>
      </c>
      <c r="M3176">
        <v>1</v>
      </c>
      <c r="N3176">
        <v>74</v>
      </c>
      <c r="O3176">
        <v>115</v>
      </c>
      <c r="P3176">
        <v>281</v>
      </c>
      <c r="Q3176">
        <v>0</v>
      </c>
      <c r="R3176">
        <v>0</v>
      </c>
    </row>
    <row r="3177" spans="1:18" x14ac:dyDescent="0.3">
      <c r="A3177" s="20">
        <v>2024</v>
      </c>
      <c r="B3177" s="20" t="s">
        <v>56</v>
      </c>
      <c r="C3177" s="20" t="s">
        <v>852</v>
      </c>
      <c r="D3177" s="20" t="s">
        <v>453</v>
      </c>
      <c r="E3177" s="20">
        <v>4</v>
      </c>
      <c r="F3177" s="20" t="s">
        <v>60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3">
      <c r="A3178" s="20">
        <v>2024</v>
      </c>
      <c r="B3178" s="20" t="s">
        <v>56</v>
      </c>
      <c r="C3178" s="20" t="s">
        <v>853</v>
      </c>
      <c r="D3178" s="20" t="s">
        <v>454</v>
      </c>
      <c r="E3178" s="20">
        <v>1</v>
      </c>
      <c r="F3178" s="20" t="s">
        <v>58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3">
      <c r="A3179" s="20">
        <v>2024</v>
      </c>
      <c r="B3179" s="20" t="s">
        <v>56</v>
      </c>
      <c r="C3179" s="20" t="s">
        <v>853</v>
      </c>
      <c r="D3179" s="20" t="s">
        <v>454</v>
      </c>
      <c r="E3179" s="20">
        <v>2</v>
      </c>
      <c r="F3179" s="20" t="s">
        <v>25</v>
      </c>
      <c r="G3179">
        <v>558</v>
      </c>
      <c r="H3179">
        <v>0</v>
      </c>
      <c r="I3179">
        <v>0</v>
      </c>
      <c r="J3179">
        <v>1</v>
      </c>
      <c r="K3179">
        <v>364</v>
      </c>
      <c r="L3179">
        <v>180</v>
      </c>
      <c r="M3179">
        <v>13</v>
      </c>
      <c r="N3179">
        <v>0</v>
      </c>
      <c r="O3179">
        <v>0</v>
      </c>
      <c r="P3179">
        <v>0</v>
      </c>
      <c r="Q3179">
        <v>352</v>
      </c>
      <c r="R3179">
        <v>206</v>
      </c>
    </row>
    <row r="3180" spans="1:18" x14ac:dyDescent="0.3">
      <c r="A3180" s="20">
        <v>2024</v>
      </c>
      <c r="B3180" s="20" t="s">
        <v>56</v>
      </c>
      <c r="C3180" s="20" t="s">
        <v>853</v>
      </c>
      <c r="D3180" s="20" t="s">
        <v>454</v>
      </c>
      <c r="E3180" s="20">
        <v>3</v>
      </c>
      <c r="F3180" s="20" t="s">
        <v>59</v>
      </c>
      <c r="G3180">
        <v>1015</v>
      </c>
      <c r="H3180">
        <v>136</v>
      </c>
      <c r="I3180">
        <v>237</v>
      </c>
      <c r="J3180">
        <v>611</v>
      </c>
      <c r="K3180">
        <v>31</v>
      </c>
      <c r="L3180">
        <v>0</v>
      </c>
      <c r="M3180">
        <v>0</v>
      </c>
      <c r="N3180">
        <v>151</v>
      </c>
      <c r="O3180">
        <v>240</v>
      </c>
      <c r="P3180">
        <v>624</v>
      </c>
      <c r="Q3180">
        <v>0</v>
      </c>
      <c r="R3180">
        <v>0</v>
      </c>
    </row>
    <row r="3181" spans="1:18" x14ac:dyDescent="0.3">
      <c r="A3181" s="20">
        <v>2024</v>
      </c>
      <c r="B3181" s="20" t="s">
        <v>56</v>
      </c>
      <c r="C3181" s="20" t="s">
        <v>853</v>
      </c>
      <c r="D3181" s="20" t="s">
        <v>454</v>
      </c>
      <c r="E3181" s="20">
        <v>4</v>
      </c>
      <c r="F3181" s="20" t="s">
        <v>60</v>
      </c>
      <c r="G3181">
        <v>72</v>
      </c>
      <c r="H3181">
        <v>6</v>
      </c>
      <c r="I3181">
        <v>12</v>
      </c>
      <c r="J3181">
        <v>6</v>
      </c>
      <c r="K3181">
        <v>8</v>
      </c>
      <c r="L3181">
        <v>2</v>
      </c>
      <c r="M3181">
        <v>38</v>
      </c>
      <c r="N3181">
        <v>5</v>
      </c>
      <c r="O3181">
        <v>13</v>
      </c>
      <c r="P3181">
        <v>14</v>
      </c>
      <c r="Q3181">
        <v>0</v>
      </c>
      <c r="R3181">
        <v>0</v>
      </c>
    </row>
    <row r="3182" spans="1:18" x14ac:dyDescent="0.3">
      <c r="A3182" s="20">
        <v>2024</v>
      </c>
      <c r="B3182" s="20" t="s">
        <v>56</v>
      </c>
      <c r="C3182" s="20" t="s">
        <v>854</v>
      </c>
      <c r="D3182" s="20" t="s">
        <v>455</v>
      </c>
      <c r="E3182" s="20">
        <v>1</v>
      </c>
      <c r="F3182" s="20" t="s">
        <v>58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3">
      <c r="A3183" s="20">
        <v>2024</v>
      </c>
      <c r="B3183" s="20" t="s">
        <v>56</v>
      </c>
      <c r="C3183" s="20" t="s">
        <v>854</v>
      </c>
      <c r="D3183" s="20" t="s">
        <v>455</v>
      </c>
      <c r="E3183" s="20">
        <v>2</v>
      </c>
      <c r="F3183" s="20" t="s">
        <v>25</v>
      </c>
      <c r="G3183">
        <v>1595</v>
      </c>
      <c r="H3183">
        <v>0</v>
      </c>
      <c r="I3183">
        <v>0</v>
      </c>
      <c r="J3183">
        <v>3</v>
      </c>
      <c r="K3183">
        <v>726</v>
      </c>
      <c r="L3183">
        <v>603</v>
      </c>
      <c r="M3183">
        <v>263</v>
      </c>
      <c r="N3183">
        <v>0</v>
      </c>
      <c r="O3183">
        <v>0</v>
      </c>
      <c r="P3183">
        <v>0</v>
      </c>
      <c r="Q3183">
        <v>826</v>
      </c>
      <c r="R3183">
        <v>609</v>
      </c>
    </row>
    <row r="3184" spans="1:18" x14ac:dyDescent="0.3">
      <c r="A3184" s="20">
        <v>2024</v>
      </c>
      <c r="B3184" s="20" t="s">
        <v>56</v>
      </c>
      <c r="C3184" s="20" t="s">
        <v>854</v>
      </c>
      <c r="D3184" s="20" t="s">
        <v>455</v>
      </c>
      <c r="E3184" s="20">
        <v>3</v>
      </c>
      <c r="F3184" s="20" t="s">
        <v>59</v>
      </c>
      <c r="G3184">
        <v>2043</v>
      </c>
      <c r="H3184">
        <v>357</v>
      </c>
      <c r="I3184">
        <v>444</v>
      </c>
      <c r="J3184">
        <v>1142</v>
      </c>
      <c r="K3184">
        <v>90</v>
      </c>
      <c r="L3184">
        <v>4</v>
      </c>
      <c r="M3184">
        <v>6</v>
      </c>
      <c r="N3184">
        <v>377</v>
      </c>
      <c r="O3184">
        <v>468</v>
      </c>
      <c r="P3184">
        <v>1191</v>
      </c>
      <c r="Q3184">
        <v>0</v>
      </c>
      <c r="R3184">
        <v>0</v>
      </c>
    </row>
    <row r="3185" spans="1:18" x14ac:dyDescent="0.3">
      <c r="A3185" s="20">
        <v>2024</v>
      </c>
      <c r="B3185" s="20" t="s">
        <v>56</v>
      </c>
      <c r="C3185" s="20" t="s">
        <v>854</v>
      </c>
      <c r="D3185" s="20" t="s">
        <v>455</v>
      </c>
      <c r="E3185" s="20">
        <v>4</v>
      </c>
      <c r="F3185" s="20" t="s">
        <v>60</v>
      </c>
      <c r="G3185">
        <v>791</v>
      </c>
      <c r="H3185">
        <v>67</v>
      </c>
      <c r="I3185">
        <v>92</v>
      </c>
      <c r="J3185">
        <v>220</v>
      </c>
      <c r="K3185">
        <v>209</v>
      </c>
      <c r="L3185">
        <v>119</v>
      </c>
      <c r="M3185">
        <v>84</v>
      </c>
      <c r="N3185">
        <v>75</v>
      </c>
      <c r="O3185">
        <v>94</v>
      </c>
      <c r="P3185">
        <v>239</v>
      </c>
      <c r="Q3185">
        <v>167</v>
      </c>
      <c r="R3185">
        <v>130</v>
      </c>
    </row>
    <row r="3186" spans="1:18" x14ac:dyDescent="0.3">
      <c r="A3186" s="20">
        <v>2024</v>
      </c>
      <c r="B3186" s="20" t="s">
        <v>56</v>
      </c>
      <c r="C3186" s="20" t="s">
        <v>855</v>
      </c>
      <c r="D3186" s="20" t="s">
        <v>456</v>
      </c>
      <c r="E3186" s="20">
        <v>1</v>
      </c>
      <c r="F3186" s="20" t="s">
        <v>58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3">
      <c r="A3187" s="20">
        <v>2024</v>
      </c>
      <c r="B3187" s="20" t="s">
        <v>56</v>
      </c>
      <c r="C3187" s="20" t="s">
        <v>855</v>
      </c>
      <c r="D3187" s="20" t="s">
        <v>456</v>
      </c>
      <c r="E3187" s="20">
        <v>2</v>
      </c>
      <c r="F3187" s="20" t="s">
        <v>25</v>
      </c>
      <c r="G3187">
        <v>437</v>
      </c>
      <c r="H3187">
        <v>0</v>
      </c>
      <c r="I3187">
        <v>0</v>
      </c>
      <c r="J3187">
        <v>0</v>
      </c>
      <c r="K3187">
        <v>257</v>
      </c>
      <c r="L3187">
        <v>162</v>
      </c>
      <c r="M3187">
        <v>18</v>
      </c>
      <c r="N3187">
        <v>0</v>
      </c>
      <c r="O3187">
        <v>0</v>
      </c>
      <c r="P3187">
        <v>0</v>
      </c>
      <c r="Q3187">
        <v>284</v>
      </c>
      <c r="R3187">
        <v>153</v>
      </c>
    </row>
    <row r="3188" spans="1:18" x14ac:dyDescent="0.3">
      <c r="A3188" s="20">
        <v>2024</v>
      </c>
      <c r="B3188" s="20" t="s">
        <v>56</v>
      </c>
      <c r="C3188" s="20" t="s">
        <v>855</v>
      </c>
      <c r="D3188" s="20" t="s">
        <v>456</v>
      </c>
      <c r="E3188" s="20">
        <v>3</v>
      </c>
      <c r="F3188" s="20" t="s">
        <v>59</v>
      </c>
      <c r="G3188">
        <v>686</v>
      </c>
      <c r="H3188">
        <v>138</v>
      </c>
      <c r="I3188">
        <v>149</v>
      </c>
      <c r="J3188">
        <v>380</v>
      </c>
      <c r="K3188">
        <v>19</v>
      </c>
      <c r="L3188">
        <v>0</v>
      </c>
      <c r="M3188">
        <v>0</v>
      </c>
      <c r="N3188">
        <v>149</v>
      </c>
      <c r="O3188">
        <v>152</v>
      </c>
      <c r="P3188">
        <v>385</v>
      </c>
      <c r="Q3188">
        <v>0</v>
      </c>
      <c r="R3188">
        <v>0</v>
      </c>
    </row>
    <row r="3189" spans="1:18" x14ac:dyDescent="0.3">
      <c r="A3189" s="20">
        <v>2024</v>
      </c>
      <c r="B3189" s="20" t="s">
        <v>56</v>
      </c>
      <c r="C3189" s="20" t="s">
        <v>855</v>
      </c>
      <c r="D3189" s="20" t="s">
        <v>456</v>
      </c>
      <c r="E3189" s="20">
        <v>4</v>
      </c>
      <c r="F3189" s="20" t="s">
        <v>60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3">
      <c r="A3190" s="20">
        <v>2024</v>
      </c>
      <c r="B3190" s="20" t="s">
        <v>56</v>
      </c>
      <c r="C3190" s="20" t="s">
        <v>856</v>
      </c>
      <c r="D3190" s="20" t="s">
        <v>457</v>
      </c>
      <c r="E3190" s="20">
        <v>1</v>
      </c>
      <c r="F3190" s="20" t="s">
        <v>58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3">
      <c r="A3191" s="20">
        <v>2024</v>
      </c>
      <c r="B3191" s="20" t="s">
        <v>56</v>
      </c>
      <c r="C3191" s="20" t="s">
        <v>856</v>
      </c>
      <c r="D3191" s="20" t="s">
        <v>457</v>
      </c>
      <c r="E3191" s="20">
        <v>2</v>
      </c>
      <c r="F3191" s="20" t="s">
        <v>25</v>
      </c>
      <c r="G3191">
        <v>318</v>
      </c>
      <c r="H3191">
        <v>0</v>
      </c>
      <c r="I3191">
        <v>0</v>
      </c>
      <c r="J3191">
        <v>0</v>
      </c>
      <c r="K3191">
        <v>149</v>
      </c>
      <c r="L3191">
        <v>144</v>
      </c>
      <c r="M3191">
        <v>25</v>
      </c>
      <c r="N3191">
        <v>0</v>
      </c>
      <c r="O3191">
        <v>0</v>
      </c>
      <c r="P3191">
        <v>0</v>
      </c>
      <c r="Q3191">
        <v>160</v>
      </c>
      <c r="R3191">
        <v>158</v>
      </c>
    </row>
    <row r="3192" spans="1:18" x14ac:dyDescent="0.3">
      <c r="A3192" s="20">
        <v>2024</v>
      </c>
      <c r="B3192" s="20" t="s">
        <v>56</v>
      </c>
      <c r="C3192" s="20" t="s">
        <v>856</v>
      </c>
      <c r="D3192" s="20" t="s">
        <v>457</v>
      </c>
      <c r="E3192" s="20">
        <v>3</v>
      </c>
      <c r="F3192" s="20" t="s">
        <v>59</v>
      </c>
      <c r="G3192">
        <v>438</v>
      </c>
      <c r="H3192">
        <v>107</v>
      </c>
      <c r="I3192">
        <v>86</v>
      </c>
      <c r="J3192">
        <v>233</v>
      </c>
      <c r="K3192">
        <v>11</v>
      </c>
      <c r="L3192">
        <v>1</v>
      </c>
      <c r="M3192">
        <v>0</v>
      </c>
      <c r="N3192">
        <v>112</v>
      </c>
      <c r="O3192">
        <v>86</v>
      </c>
      <c r="P3192">
        <v>240</v>
      </c>
      <c r="Q3192">
        <v>0</v>
      </c>
      <c r="R3192">
        <v>0</v>
      </c>
    </row>
    <row r="3193" spans="1:18" x14ac:dyDescent="0.3">
      <c r="A3193" s="20">
        <v>2024</v>
      </c>
      <c r="B3193" s="20" t="s">
        <v>56</v>
      </c>
      <c r="C3193" s="20" t="s">
        <v>856</v>
      </c>
      <c r="D3193" s="20" t="s">
        <v>457</v>
      </c>
      <c r="E3193" s="20">
        <v>4</v>
      </c>
      <c r="F3193" s="20" t="s">
        <v>60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3">
      <c r="A3194" s="20">
        <v>2023</v>
      </c>
      <c r="B3194" s="20" t="s">
        <v>56</v>
      </c>
      <c r="C3194" s="20" t="s">
        <v>458</v>
      </c>
      <c r="D3194" s="20" t="s">
        <v>57</v>
      </c>
      <c r="E3194" s="20">
        <v>1</v>
      </c>
      <c r="F3194" s="20" t="s">
        <v>58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3">
      <c r="A3195" s="20">
        <v>2023</v>
      </c>
      <c r="B3195" s="20" t="s">
        <v>56</v>
      </c>
      <c r="C3195" s="20" t="s">
        <v>458</v>
      </c>
      <c r="D3195" s="20" t="s">
        <v>57</v>
      </c>
      <c r="E3195" s="20">
        <v>2</v>
      </c>
      <c r="F3195" s="20" t="s">
        <v>25</v>
      </c>
      <c r="G3195">
        <v>489</v>
      </c>
      <c r="H3195">
        <v>0</v>
      </c>
      <c r="I3195">
        <v>0</v>
      </c>
      <c r="J3195">
        <v>11</v>
      </c>
      <c r="K3195">
        <v>265</v>
      </c>
      <c r="L3195">
        <v>191</v>
      </c>
      <c r="M3195">
        <v>22</v>
      </c>
      <c r="N3195">
        <v>0</v>
      </c>
      <c r="O3195">
        <v>2</v>
      </c>
      <c r="P3195">
        <v>4</v>
      </c>
      <c r="Q3195">
        <v>300</v>
      </c>
      <c r="R3195">
        <v>183</v>
      </c>
    </row>
    <row r="3196" spans="1:18" x14ac:dyDescent="0.3">
      <c r="A3196" s="20">
        <v>2023</v>
      </c>
      <c r="B3196" s="20" t="s">
        <v>56</v>
      </c>
      <c r="C3196" s="20" t="s">
        <v>458</v>
      </c>
      <c r="D3196" s="20" t="s">
        <v>57</v>
      </c>
      <c r="E3196" s="20">
        <v>3</v>
      </c>
      <c r="F3196" s="20" t="s">
        <v>59</v>
      </c>
      <c r="G3196">
        <v>773</v>
      </c>
      <c r="H3196">
        <v>141</v>
      </c>
      <c r="I3196">
        <v>183</v>
      </c>
      <c r="J3196">
        <v>405</v>
      </c>
      <c r="K3196">
        <v>44</v>
      </c>
      <c r="L3196">
        <v>0</v>
      </c>
      <c r="M3196">
        <v>0</v>
      </c>
      <c r="N3196">
        <v>151</v>
      </c>
      <c r="O3196">
        <v>187</v>
      </c>
      <c r="P3196">
        <v>435</v>
      </c>
      <c r="Q3196">
        <v>0</v>
      </c>
      <c r="R3196">
        <v>0</v>
      </c>
    </row>
    <row r="3197" spans="1:18" x14ac:dyDescent="0.3">
      <c r="A3197" s="20">
        <v>2023</v>
      </c>
      <c r="B3197" s="20" t="s">
        <v>56</v>
      </c>
      <c r="C3197" s="20" t="s">
        <v>458</v>
      </c>
      <c r="D3197" s="20" t="s">
        <v>57</v>
      </c>
      <c r="E3197" s="20">
        <v>4</v>
      </c>
      <c r="F3197" s="20" t="s">
        <v>60</v>
      </c>
      <c r="G3197">
        <v>130</v>
      </c>
      <c r="H3197">
        <v>12</v>
      </c>
      <c r="I3197">
        <v>15</v>
      </c>
      <c r="J3197">
        <v>25</v>
      </c>
      <c r="K3197">
        <v>17</v>
      </c>
      <c r="L3197">
        <v>12</v>
      </c>
      <c r="M3197">
        <v>49</v>
      </c>
      <c r="N3197">
        <v>15</v>
      </c>
      <c r="O3197">
        <v>13</v>
      </c>
      <c r="P3197">
        <v>49</v>
      </c>
      <c r="Q3197">
        <v>0</v>
      </c>
      <c r="R3197">
        <v>0</v>
      </c>
    </row>
    <row r="3198" spans="1:18" x14ac:dyDescent="0.3">
      <c r="A3198" s="20">
        <v>2023</v>
      </c>
      <c r="B3198" s="20" t="s">
        <v>56</v>
      </c>
      <c r="C3198" s="20" t="s">
        <v>459</v>
      </c>
      <c r="D3198" s="20" t="s">
        <v>61</v>
      </c>
      <c r="E3198" s="20">
        <v>1</v>
      </c>
      <c r="F3198" s="20" t="s">
        <v>58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3">
      <c r="A3199" s="20">
        <v>2023</v>
      </c>
      <c r="B3199" s="20" t="s">
        <v>56</v>
      </c>
      <c r="C3199" s="20" t="s">
        <v>459</v>
      </c>
      <c r="D3199" s="20" t="s">
        <v>61</v>
      </c>
      <c r="E3199" s="20">
        <v>2</v>
      </c>
      <c r="F3199" s="20" t="s">
        <v>25</v>
      </c>
      <c r="G3199">
        <v>626</v>
      </c>
      <c r="H3199">
        <v>0</v>
      </c>
      <c r="I3199">
        <v>0</v>
      </c>
      <c r="J3199">
        <v>3</v>
      </c>
      <c r="K3199">
        <v>340</v>
      </c>
      <c r="L3199">
        <v>251</v>
      </c>
      <c r="M3199">
        <v>32</v>
      </c>
      <c r="N3199">
        <v>0</v>
      </c>
      <c r="O3199">
        <v>0</v>
      </c>
      <c r="P3199">
        <v>0</v>
      </c>
      <c r="Q3199">
        <v>308</v>
      </c>
      <c r="R3199">
        <v>318</v>
      </c>
    </row>
    <row r="3200" spans="1:18" x14ac:dyDescent="0.3">
      <c r="A3200" s="20">
        <v>2023</v>
      </c>
      <c r="B3200" s="20" t="s">
        <v>56</v>
      </c>
      <c r="C3200" s="20" t="s">
        <v>459</v>
      </c>
      <c r="D3200" s="20" t="s">
        <v>61</v>
      </c>
      <c r="E3200" s="20">
        <v>3</v>
      </c>
      <c r="F3200" s="20" t="s">
        <v>59</v>
      </c>
      <c r="G3200">
        <v>638</v>
      </c>
      <c r="H3200">
        <v>54</v>
      </c>
      <c r="I3200">
        <v>159</v>
      </c>
      <c r="J3200">
        <v>408</v>
      </c>
      <c r="K3200">
        <v>17</v>
      </c>
      <c r="L3200">
        <v>0</v>
      </c>
      <c r="M3200">
        <v>0</v>
      </c>
      <c r="N3200">
        <v>59</v>
      </c>
      <c r="O3200">
        <v>167</v>
      </c>
      <c r="P3200">
        <v>412</v>
      </c>
      <c r="Q3200">
        <v>0</v>
      </c>
      <c r="R3200">
        <v>0</v>
      </c>
    </row>
    <row r="3201" spans="1:18" x14ac:dyDescent="0.3">
      <c r="A3201" s="20">
        <v>2023</v>
      </c>
      <c r="B3201" s="20" t="s">
        <v>56</v>
      </c>
      <c r="C3201" s="20" t="s">
        <v>459</v>
      </c>
      <c r="D3201" s="20" t="s">
        <v>61</v>
      </c>
      <c r="E3201" s="20">
        <v>4</v>
      </c>
      <c r="F3201" s="20" t="s">
        <v>60</v>
      </c>
      <c r="G3201">
        <v>72</v>
      </c>
      <c r="H3201">
        <v>10</v>
      </c>
      <c r="I3201">
        <v>1</v>
      </c>
      <c r="J3201">
        <v>12</v>
      </c>
      <c r="K3201">
        <v>4</v>
      </c>
      <c r="L3201">
        <v>0</v>
      </c>
      <c r="M3201">
        <v>45</v>
      </c>
      <c r="N3201">
        <v>10</v>
      </c>
      <c r="O3201">
        <v>1</v>
      </c>
      <c r="P3201">
        <v>16</v>
      </c>
      <c r="Q3201">
        <v>0</v>
      </c>
      <c r="R3201">
        <v>0</v>
      </c>
    </row>
    <row r="3202" spans="1:18" x14ac:dyDescent="0.3">
      <c r="A3202" s="20">
        <v>2023</v>
      </c>
      <c r="B3202" s="20" t="s">
        <v>56</v>
      </c>
      <c r="C3202" s="20" t="s">
        <v>460</v>
      </c>
      <c r="D3202" s="20" t="s">
        <v>62</v>
      </c>
      <c r="E3202" s="20">
        <v>1</v>
      </c>
      <c r="F3202" s="20" t="s">
        <v>58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3">
      <c r="A3203" s="20">
        <v>2023</v>
      </c>
      <c r="B3203" s="20" t="s">
        <v>56</v>
      </c>
      <c r="C3203" s="20" t="s">
        <v>460</v>
      </c>
      <c r="D3203" s="20" t="s">
        <v>62</v>
      </c>
      <c r="E3203" s="20">
        <v>2</v>
      </c>
      <c r="F3203" s="20" t="s">
        <v>25</v>
      </c>
      <c r="G3203">
        <v>934</v>
      </c>
      <c r="H3203">
        <v>0</v>
      </c>
      <c r="I3203">
        <v>0</v>
      </c>
      <c r="J3203">
        <v>15</v>
      </c>
      <c r="K3203">
        <v>556</v>
      </c>
      <c r="L3203">
        <v>332</v>
      </c>
      <c r="M3203">
        <v>31</v>
      </c>
      <c r="N3203">
        <v>0</v>
      </c>
      <c r="O3203">
        <v>0</v>
      </c>
      <c r="P3203">
        <v>0</v>
      </c>
      <c r="Q3203">
        <v>600</v>
      </c>
      <c r="R3203">
        <v>310</v>
      </c>
    </row>
    <row r="3204" spans="1:18" x14ac:dyDescent="0.3">
      <c r="A3204" s="20">
        <v>2023</v>
      </c>
      <c r="B3204" s="20" t="s">
        <v>56</v>
      </c>
      <c r="C3204" s="20" t="s">
        <v>460</v>
      </c>
      <c r="D3204" s="20" t="s">
        <v>62</v>
      </c>
      <c r="E3204" s="20">
        <v>3</v>
      </c>
      <c r="F3204" s="20" t="s">
        <v>59</v>
      </c>
      <c r="G3204">
        <v>1118</v>
      </c>
      <c r="H3204">
        <v>99</v>
      </c>
      <c r="I3204">
        <v>257</v>
      </c>
      <c r="J3204">
        <v>730</v>
      </c>
      <c r="K3204">
        <v>32</v>
      </c>
      <c r="L3204">
        <v>0</v>
      </c>
      <c r="M3204">
        <v>0</v>
      </c>
      <c r="N3204">
        <v>105</v>
      </c>
      <c r="O3204">
        <v>279</v>
      </c>
      <c r="P3204">
        <v>734</v>
      </c>
      <c r="Q3204">
        <v>0</v>
      </c>
      <c r="R3204">
        <v>0</v>
      </c>
    </row>
    <row r="3205" spans="1:18" x14ac:dyDescent="0.3">
      <c r="A3205" s="20">
        <v>2023</v>
      </c>
      <c r="B3205" s="20" t="s">
        <v>56</v>
      </c>
      <c r="C3205" s="20" t="s">
        <v>460</v>
      </c>
      <c r="D3205" s="20" t="s">
        <v>62</v>
      </c>
      <c r="E3205" s="20">
        <v>4</v>
      </c>
      <c r="F3205" s="20" t="s">
        <v>60</v>
      </c>
      <c r="G3205">
        <v>77</v>
      </c>
      <c r="H3205">
        <v>9</v>
      </c>
      <c r="I3205">
        <v>6</v>
      </c>
      <c r="J3205">
        <v>12</v>
      </c>
      <c r="K3205">
        <v>8</v>
      </c>
      <c r="L3205">
        <v>7</v>
      </c>
      <c r="M3205">
        <v>35</v>
      </c>
      <c r="N3205">
        <v>10</v>
      </c>
      <c r="O3205">
        <v>5</v>
      </c>
      <c r="P3205">
        <v>21</v>
      </c>
      <c r="Q3205">
        <v>0</v>
      </c>
      <c r="R3205">
        <v>0</v>
      </c>
    </row>
    <row r="3206" spans="1:18" x14ac:dyDescent="0.3">
      <c r="A3206" s="20">
        <v>2023</v>
      </c>
      <c r="B3206" s="20" t="s">
        <v>56</v>
      </c>
      <c r="C3206" s="20" t="s">
        <v>461</v>
      </c>
      <c r="D3206" s="20" t="s">
        <v>63</v>
      </c>
      <c r="E3206" s="20">
        <v>1</v>
      </c>
      <c r="F3206" s="20" t="s">
        <v>58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3">
      <c r="A3207" s="20">
        <v>2023</v>
      </c>
      <c r="B3207" s="20" t="s">
        <v>56</v>
      </c>
      <c r="C3207" s="20" t="s">
        <v>461</v>
      </c>
      <c r="D3207" s="20" t="s">
        <v>63</v>
      </c>
      <c r="E3207" s="20">
        <v>2</v>
      </c>
      <c r="F3207" s="20" t="s">
        <v>25</v>
      </c>
      <c r="G3207">
        <v>7902</v>
      </c>
      <c r="H3207">
        <v>0</v>
      </c>
      <c r="I3207">
        <v>0</v>
      </c>
      <c r="J3207">
        <v>99</v>
      </c>
      <c r="K3207">
        <v>4167</v>
      </c>
      <c r="L3207">
        <v>2963</v>
      </c>
      <c r="M3207">
        <v>673</v>
      </c>
      <c r="N3207">
        <v>0</v>
      </c>
      <c r="O3207">
        <v>0</v>
      </c>
      <c r="P3207">
        <v>0</v>
      </c>
      <c r="Q3207">
        <v>4495</v>
      </c>
      <c r="R3207">
        <v>3044</v>
      </c>
    </row>
    <row r="3208" spans="1:18" x14ac:dyDescent="0.3">
      <c r="A3208" s="20">
        <v>2023</v>
      </c>
      <c r="B3208" s="20" t="s">
        <v>56</v>
      </c>
      <c r="C3208" s="20" t="s">
        <v>461</v>
      </c>
      <c r="D3208" s="20" t="s">
        <v>63</v>
      </c>
      <c r="E3208" s="20">
        <v>3</v>
      </c>
      <c r="F3208" s="20" t="s">
        <v>59</v>
      </c>
      <c r="G3208">
        <v>9603</v>
      </c>
      <c r="H3208">
        <v>839</v>
      </c>
      <c r="I3208">
        <v>1786</v>
      </c>
      <c r="J3208">
        <v>6332</v>
      </c>
      <c r="K3208">
        <v>504</v>
      </c>
      <c r="L3208">
        <v>25</v>
      </c>
      <c r="M3208">
        <v>117</v>
      </c>
      <c r="N3208">
        <v>918</v>
      </c>
      <c r="O3208">
        <v>1928</v>
      </c>
      <c r="P3208">
        <v>6627</v>
      </c>
      <c r="Q3208">
        <v>0</v>
      </c>
      <c r="R3208">
        <v>0</v>
      </c>
    </row>
    <row r="3209" spans="1:18" x14ac:dyDescent="0.3">
      <c r="A3209" s="20">
        <v>2023</v>
      </c>
      <c r="B3209" s="20" t="s">
        <v>56</v>
      </c>
      <c r="C3209" s="20" t="s">
        <v>461</v>
      </c>
      <c r="D3209" s="20" t="s">
        <v>63</v>
      </c>
      <c r="E3209" s="20">
        <v>4</v>
      </c>
      <c r="F3209" s="20" t="s">
        <v>60</v>
      </c>
      <c r="G3209">
        <v>1262</v>
      </c>
      <c r="H3209">
        <v>111</v>
      </c>
      <c r="I3209">
        <v>158</v>
      </c>
      <c r="J3209">
        <v>454</v>
      </c>
      <c r="K3209">
        <v>464</v>
      </c>
      <c r="L3209">
        <v>72</v>
      </c>
      <c r="M3209">
        <v>3</v>
      </c>
      <c r="N3209">
        <v>118</v>
      </c>
      <c r="O3209">
        <v>164</v>
      </c>
      <c r="P3209">
        <v>421</v>
      </c>
      <c r="Q3209">
        <v>501</v>
      </c>
      <c r="R3209">
        <v>58</v>
      </c>
    </row>
    <row r="3210" spans="1:18" x14ac:dyDescent="0.3">
      <c r="A3210" s="20">
        <v>2023</v>
      </c>
      <c r="B3210" s="20" t="s">
        <v>56</v>
      </c>
      <c r="C3210" s="20" t="s">
        <v>462</v>
      </c>
      <c r="D3210" s="20" t="s">
        <v>64</v>
      </c>
      <c r="E3210" s="20">
        <v>1</v>
      </c>
      <c r="F3210" s="20" t="s">
        <v>58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3">
      <c r="A3211" s="20">
        <v>2023</v>
      </c>
      <c r="B3211" s="20" t="s">
        <v>56</v>
      </c>
      <c r="C3211" s="20" t="s">
        <v>462</v>
      </c>
      <c r="D3211" s="20" t="s">
        <v>64</v>
      </c>
      <c r="E3211" s="20">
        <v>2</v>
      </c>
      <c r="F3211" s="20" t="s">
        <v>25</v>
      </c>
      <c r="G3211">
        <v>313</v>
      </c>
      <c r="H3211">
        <v>0</v>
      </c>
      <c r="I3211">
        <v>0</v>
      </c>
      <c r="J3211">
        <v>17</v>
      </c>
      <c r="K3211">
        <v>170</v>
      </c>
      <c r="L3211">
        <v>118</v>
      </c>
      <c r="M3211">
        <v>8</v>
      </c>
      <c r="N3211">
        <v>0</v>
      </c>
      <c r="O3211">
        <v>0</v>
      </c>
      <c r="P3211">
        <v>0</v>
      </c>
      <c r="Q3211">
        <v>179</v>
      </c>
      <c r="R3211">
        <v>134</v>
      </c>
    </row>
    <row r="3212" spans="1:18" x14ac:dyDescent="0.3">
      <c r="A3212" s="20">
        <v>2023</v>
      </c>
      <c r="B3212" s="20" t="s">
        <v>56</v>
      </c>
      <c r="C3212" s="20" t="s">
        <v>462</v>
      </c>
      <c r="D3212" s="20" t="s">
        <v>64</v>
      </c>
      <c r="E3212" s="20">
        <v>3</v>
      </c>
      <c r="F3212" s="20" t="s">
        <v>59</v>
      </c>
      <c r="G3212">
        <v>378</v>
      </c>
      <c r="H3212">
        <v>51</v>
      </c>
      <c r="I3212">
        <v>82</v>
      </c>
      <c r="J3212">
        <v>238</v>
      </c>
      <c r="K3212">
        <v>3</v>
      </c>
      <c r="L3212">
        <v>0</v>
      </c>
      <c r="M3212">
        <v>4</v>
      </c>
      <c r="N3212">
        <v>53</v>
      </c>
      <c r="O3212">
        <v>87</v>
      </c>
      <c r="P3212">
        <v>234</v>
      </c>
      <c r="Q3212">
        <v>0</v>
      </c>
      <c r="R3212">
        <v>0</v>
      </c>
    </row>
    <row r="3213" spans="1:18" x14ac:dyDescent="0.3">
      <c r="A3213" s="20">
        <v>2023</v>
      </c>
      <c r="B3213" s="20" t="s">
        <v>56</v>
      </c>
      <c r="C3213" s="20" t="s">
        <v>462</v>
      </c>
      <c r="D3213" s="20" t="s">
        <v>64</v>
      </c>
      <c r="E3213" s="20">
        <v>4</v>
      </c>
      <c r="F3213" s="20" t="s">
        <v>60</v>
      </c>
      <c r="G3213">
        <v>38</v>
      </c>
      <c r="H3213">
        <v>1</v>
      </c>
      <c r="I3213">
        <v>0</v>
      </c>
      <c r="J3213">
        <v>6</v>
      </c>
      <c r="K3213">
        <v>5</v>
      </c>
      <c r="L3213">
        <v>4</v>
      </c>
      <c r="M3213">
        <v>22</v>
      </c>
      <c r="N3213">
        <v>1</v>
      </c>
      <c r="O3213">
        <v>1</v>
      </c>
      <c r="P3213">
        <v>12</v>
      </c>
      <c r="Q3213">
        <v>0</v>
      </c>
      <c r="R3213">
        <v>0</v>
      </c>
    </row>
    <row r="3214" spans="1:18" x14ac:dyDescent="0.3">
      <c r="A3214" s="20">
        <v>2023</v>
      </c>
      <c r="B3214" s="20" t="s">
        <v>56</v>
      </c>
      <c r="C3214" s="20" t="s">
        <v>466</v>
      </c>
      <c r="D3214" s="20" t="s">
        <v>68</v>
      </c>
      <c r="E3214" s="20">
        <v>1</v>
      </c>
      <c r="F3214" s="20" t="s">
        <v>58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3">
      <c r="A3215" s="20">
        <v>2023</v>
      </c>
      <c r="B3215" s="20" t="s">
        <v>56</v>
      </c>
      <c r="C3215" s="20" t="s">
        <v>466</v>
      </c>
      <c r="D3215" s="20" t="s">
        <v>68</v>
      </c>
      <c r="E3215" s="20">
        <v>2</v>
      </c>
      <c r="F3215" s="20" t="s">
        <v>25</v>
      </c>
      <c r="G3215">
        <v>1363</v>
      </c>
      <c r="H3215">
        <v>0</v>
      </c>
      <c r="I3215">
        <v>0</v>
      </c>
      <c r="J3215">
        <v>5</v>
      </c>
      <c r="K3215">
        <v>725</v>
      </c>
      <c r="L3215">
        <v>549</v>
      </c>
      <c r="M3215">
        <v>84</v>
      </c>
      <c r="N3215">
        <v>0</v>
      </c>
      <c r="O3215">
        <v>0</v>
      </c>
      <c r="P3215">
        <v>0</v>
      </c>
      <c r="Q3215">
        <v>782</v>
      </c>
      <c r="R3215">
        <v>549</v>
      </c>
    </row>
    <row r="3216" spans="1:18" x14ac:dyDescent="0.3">
      <c r="A3216" s="20">
        <v>2023</v>
      </c>
      <c r="B3216" s="20" t="s">
        <v>56</v>
      </c>
      <c r="C3216" s="20" t="s">
        <v>466</v>
      </c>
      <c r="D3216" s="20" t="s">
        <v>68</v>
      </c>
      <c r="E3216" s="20">
        <v>3</v>
      </c>
      <c r="F3216" s="20" t="s">
        <v>59</v>
      </c>
      <c r="G3216">
        <v>1657</v>
      </c>
      <c r="H3216">
        <v>191</v>
      </c>
      <c r="I3216">
        <v>370</v>
      </c>
      <c r="J3216">
        <v>1007</v>
      </c>
      <c r="K3216">
        <v>82</v>
      </c>
      <c r="L3216">
        <v>7</v>
      </c>
      <c r="M3216">
        <v>0</v>
      </c>
      <c r="N3216">
        <v>196</v>
      </c>
      <c r="O3216">
        <v>407</v>
      </c>
      <c r="P3216">
        <v>1054</v>
      </c>
      <c r="Q3216">
        <v>0</v>
      </c>
      <c r="R3216">
        <v>0</v>
      </c>
    </row>
    <row r="3217" spans="1:18" x14ac:dyDescent="0.3">
      <c r="A3217" s="20">
        <v>2023</v>
      </c>
      <c r="B3217" s="20" t="s">
        <v>56</v>
      </c>
      <c r="C3217" s="20" t="s">
        <v>466</v>
      </c>
      <c r="D3217" s="20" t="s">
        <v>68</v>
      </c>
      <c r="E3217" s="20">
        <v>4</v>
      </c>
      <c r="F3217" s="20" t="s">
        <v>60</v>
      </c>
      <c r="G3217">
        <v>719</v>
      </c>
      <c r="H3217">
        <v>302</v>
      </c>
      <c r="I3217">
        <v>96</v>
      </c>
      <c r="J3217">
        <v>170</v>
      </c>
      <c r="K3217">
        <v>102</v>
      </c>
      <c r="L3217">
        <v>25</v>
      </c>
      <c r="M3217">
        <v>24</v>
      </c>
      <c r="N3217">
        <v>325</v>
      </c>
      <c r="O3217">
        <v>77</v>
      </c>
      <c r="P3217">
        <v>184</v>
      </c>
      <c r="Q3217">
        <v>82</v>
      </c>
      <c r="R3217">
        <v>20</v>
      </c>
    </row>
    <row r="3218" spans="1:18" x14ac:dyDescent="0.3">
      <c r="A3218" s="20">
        <v>2023</v>
      </c>
      <c r="B3218" s="20" t="s">
        <v>56</v>
      </c>
      <c r="C3218" s="20" t="s">
        <v>463</v>
      </c>
      <c r="D3218" s="20" t="s">
        <v>65</v>
      </c>
      <c r="E3218" s="20">
        <v>1</v>
      </c>
      <c r="F3218" s="20" t="s">
        <v>58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3">
      <c r="A3219" s="20">
        <v>2023</v>
      </c>
      <c r="B3219" s="20" t="s">
        <v>56</v>
      </c>
      <c r="C3219" s="20" t="s">
        <v>463</v>
      </c>
      <c r="D3219" s="20" t="s">
        <v>65</v>
      </c>
      <c r="E3219" s="20">
        <v>2</v>
      </c>
      <c r="F3219" s="20" t="s">
        <v>25</v>
      </c>
      <c r="G3219">
        <v>1014</v>
      </c>
      <c r="H3219">
        <v>0</v>
      </c>
      <c r="I3219">
        <v>0</v>
      </c>
      <c r="J3219">
        <v>7</v>
      </c>
      <c r="K3219">
        <v>593</v>
      </c>
      <c r="L3219">
        <v>324</v>
      </c>
      <c r="M3219">
        <v>90</v>
      </c>
      <c r="N3219">
        <v>0</v>
      </c>
      <c r="O3219">
        <v>0</v>
      </c>
      <c r="P3219">
        <v>0</v>
      </c>
      <c r="Q3219">
        <v>639</v>
      </c>
      <c r="R3219">
        <v>310</v>
      </c>
    </row>
    <row r="3220" spans="1:18" x14ac:dyDescent="0.3">
      <c r="A3220" s="20">
        <v>2023</v>
      </c>
      <c r="B3220" s="20" t="s">
        <v>56</v>
      </c>
      <c r="C3220" s="20" t="s">
        <v>463</v>
      </c>
      <c r="D3220" s="20" t="s">
        <v>65</v>
      </c>
      <c r="E3220" s="20">
        <v>3</v>
      </c>
      <c r="F3220" s="20" t="s">
        <v>59</v>
      </c>
      <c r="G3220">
        <v>1638</v>
      </c>
      <c r="H3220">
        <v>246</v>
      </c>
      <c r="I3220">
        <v>410</v>
      </c>
      <c r="J3220">
        <v>894</v>
      </c>
      <c r="K3220">
        <v>87</v>
      </c>
      <c r="L3220">
        <v>1</v>
      </c>
      <c r="M3220">
        <v>0</v>
      </c>
      <c r="N3220">
        <v>269</v>
      </c>
      <c r="O3220">
        <v>417</v>
      </c>
      <c r="P3220">
        <v>952</v>
      </c>
      <c r="Q3220">
        <v>0</v>
      </c>
      <c r="R3220">
        <v>0</v>
      </c>
    </row>
    <row r="3221" spans="1:18" x14ac:dyDescent="0.3">
      <c r="A3221" s="20">
        <v>2023</v>
      </c>
      <c r="B3221" s="20" t="s">
        <v>56</v>
      </c>
      <c r="C3221" s="20" t="s">
        <v>463</v>
      </c>
      <c r="D3221" s="20" t="s">
        <v>65</v>
      </c>
      <c r="E3221" s="20">
        <v>4</v>
      </c>
      <c r="F3221" s="20" t="s">
        <v>60</v>
      </c>
      <c r="G3221">
        <v>118</v>
      </c>
      <c r="H3221">
        <v>10</v>
      </c>
      <c r="I3221">
        <v>9</v>
      </c>
      <c r="J3221">
        <v>25</v>
      </c>
      <c r="K3221">
        <v>17</v>
      </c>
      <c r="L3221">
        <v>16</v>
      </c>
      <c r="M3221">
        <v>41</v>
      </c>
      <c r="N3221">
        <v>11</v>
      </c>
      <c r="O3221">
        <v>8</v>
      </c>
      <c r="P3221">
        <v>44</v>
      </c>
      <c r="Q3221">
        <v>0</v>
      </c>
      <c r="R3221">
        <v>0</v>
      </c>
    </row>
    <row r="3222" spans="1:18" x14ac:dyDescent="0.3">
      <c r="A3222" s="20">
        <v>2023</v>
      </c>
      <c r="B3222" s="20" t="s">
        <v>56</v>
      </c>
      <c r="C3222" s="20" t="s">
        <v>465</v>
      </c>
      <c r="D3222" s="20" t="s">
        <v>67</v>
      </c>
      <c r="E3222" s="20">
        <v>1</v>
      </c>
      <c r="F3222" s="20" t="s">
        <v>58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3">
      <c r="A3223" s="20">
        <v>2023</v>
      </c>
      <c r="B3223" s="20" t="s">
        <v>56</v>
      </c>
      <c r="C3223" s="20" t="s">
        <v>465</v>
      </c>
      <c r="D3223" s="20" t="s">
        <v>67</v>
      </c>
      <c r="E3223" s="20">
        <v>2</v>
      </c>
      <c r="F3223" s="20" t="s">
        <v>25</v>
      </c>
      <c r="G3223">
        <v>904</v>
      </c>
      <c r="H3223">
        <v>0</v>
      </c>
      <c r="I3223">
        <v>0</v>
      </c>
      <c r="J3223">
        <v>4</v>
      </c>
      <c r="K3223">
        <v>464</v>
      </c>
      <c r="L3223">
        <v>290</v>
      </c>
      <c r="M3223">
        <v>146</v>
      </c>
      <c r="N3223">
        <v>0</v>
      </c>
      <c r="O3223">
        <v>0</v>
      </c>
      <c r="P3223">
        <v>0</v>
      </c>
      <c r="Q3223">
        <v>464</v>
      </c>
      <c r="R3223">
        <v>307</v>
      </c>
    </row>
    <row r="3224" spans="1:18" x14ac:dyDescent="0.3">
      <c r="A3224" s="20">
        <v>2023</v>
      </c>
      <c r="B3224" s="20" t="s">
        <v>56</v>
      </c>
      <c r="C3224" s="20" t="s">
        <v>465</v>
      </c>
      <c r="D3224" s="20" t="s">
        <v>67</v>
      </c>
      <c r="E3224" s="20">
        <v>3</v>
      </c>
      <c r="F3224" s="20" t="s">
        <v>59</v>
      </c>
      <c r="G3224">
        <v>1133</v>
      </c>
      <c r="H3224">
        <v>215</v>
      </c>
      <c r="I3224">
        <v>256</v>
      </c>
      <c r="J3224">
        <v>608</v>
      </c>
      <c r="K3224">
        <v>45</v>
      </c>
      <c r="L3224">
        <v>1</v>
      </c>
      <c r="M3224">
        <v>8</v>
      </c>
      <c r="N3224">
        <v>235</v>
      </c>
      <c r="O3224">
        <v>258</v>
      </c>
      <c r="P3224">
        <v>632</v>
      </c>
      <c r="Q3224">
        <v>0</v>
      </c>
      <c r="R3224">
        <v>0</v>
      </c>
    </row>
    <row r="3225" spans="1:18" x14ac:dyDescent="0.3">
      <c r="A3225" s="20">
        <v>2023</v>
      </c>
      <c r="B3225" s="20" t="s">
        <v>56</v>
      </c>
      <c r="C3225" s="20" t="s">
        <v>465</v>
      </c>
      <c r="D3225" s="20" t="s">
        <v>67</v>
      </c>
      <c r="E3225" s="20">
        <v>4</v>
      </c>
      <c r="F3225" s="20" t="s">
        <v>60</v>
      </c>
      <c r="G3225">
        <v>101</v>
      </c>
      <c r="H3225">
        <v>2</v>
      </c>
      <c r="I3225">
        <v>12</v>
      </c>
      <c r="J3225">
        <v>22</v>
      </c>
      <c r="K3225">
        <v>21</v>
      </c>
      <c r="L3225">
        <v>12</v>
      </c>
      <c r="M3225">
        <v>32</v>
      </c>
      <c r="N3225">
        <v>4</v>
      </c>
      <c r="O3225">
        <v>10</v>
      </c>
      <c r="P3225">
        <v>46</v>
      </c>
      <c r="Q3225">
        <v>0</v>
      </c>
      <c r="R3225">
        <v>0</v>
      </c>
    </row>
    <row r="3226" spans="1:18" x14ac:dyDescent="0.3">
      <c r="A3226" s="20">
        <v>2023</v>
      </c>
      <c r="B3226" s="20" t="s">
        <v>56</v>
      </c>
      <c r="C3226" s="20" t="s">
        <v>467</v>
      </c>
      <c r="D3226" s="20" t="s">
        <v>69</v>
      </c>
      <c r="E3226" s="20">
        <v>1</v>
      </c>
      <c r="F3226" s="20" t="s">
        <v>58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3">
      <c r="A3227" s="20">
        <v>2023</v>
      </c>
      <c r="B3227" s="20" t="s">
        <v>56</v>
      </c>
      <c r="C3227" s="20" t="s">
        <v>467</v>
      </c>
      <c r="D3227" s="20" t="s">
        <v>69</v>
      </c>
      <c r="E3227" s="20">
        <v>2</v>
      </c>
      <c r="F3227" s="20" t="s">
        <v>25</v>
      </c>
      <c r="G3227">
        <v>654</v>
      </c>
      <c r="H3227">
        <v>0</v>
      </c>
      <c r="I3227">
        <v>0</v>
      </c>
      <c r="J3227">
        <v>2</v>
      </c>
      <c r="K3227">
        <v>349</v>
      </c>
      <c r="L3227">
        <v>245</v>
      </c>
      <c r="M3227">
        <v>58</v>
      </c>
      <c r="N3227">
        <v>0</v>
      </c>
      <c r="O3227">
        <v>0</v>
      </c>
      <c r="P3227">
        <v>0</v>
      </c>
      <c r="Q3227">
        <v>382</v>
      </c>
      <c r="R3227">
        <v>272</v>
      </c>
    </row>
    <row r="3228" spans="1:18" x14ac:dyDescent="0.3">
      <c r="A3228" s="20">
        <v>2023</v>
      </c>
      <c r="B3228" s="20" t="s">
        <v>56</v>
      </c>
      <c r="C3228" s="20" t="s">
        <v>467</v>
      </c>
      <c r="D3228" s="20" t="s">
        <v>69</v>
      </c>
      <c r="E3228" s="20">
        <v>3</v>
      </c>
      <c r="F3228" s="20" t="s">
        <v>59</v>
      </c>
      <c r="G3228">
        <v>998</v>
      </c>
      <c r="H3228">
        <v>205</v>
      </c>
      <c r="I3228">
        <v>220</v>
      </c>
      <c r="J3228">
        <v>517</v>
      </c>
      <c r="K3228">
        <v>49</v>
      </c>
      <c r="L3228">
        <v>2</v>
      </c>
      <c r="M3228">
        <v>5</v>
      </c>
      <c r="N3228">
        <v>222</v>
      </c>
      <c r="O3228">
        <v>221</v>
      </c>
      <c r="P3228">
        <v>550</v>
      </c>
      <c r="Q3228">
        <v>0</v>
      </c>
      <c r="R3228">
        <v>0</v>
      </c>
    </row>
    <row r="3229" spans="1:18" x14ac:dyDescent="0.3">
      <c r="A3229" s="20">
        <v>2023</v>
      </c>
      <c r="B3229" s="20" t="s">
        <v>56</v>
      </c>
      <c r="C3229" s="20" t="s">
        <v>467</v>
      </c>
      <c r="D3229" s="20" t="s">
        <v>69</v>
      </c>
      <c r="E3229" s="20">
        <v>4</v>
      </c>
      <c r="F3229" s="20" t="s">
        <v>60</v>
      </c>
      <c r="G3229">
        <v>190</v>
      </c>
      <c r="H3229">
        <v>3</v>
      </c>
      <c r="I3229">
        <v>14</v>
      </c>
      <c r="J3229">
        <v>59</v>
      </c>
      <c r="K3229">
        <v>47</v>
      </c>
      <c r="L3229">
        <v>31</v>
      </c>
      <c r="M3229">
        <v>36</v>
      </c>
      <c r="N3229">
        <v>5</v>
      </c>
      <c r="O3229">
        <v>15</v>
      </c>
      <c r="P3229">
        <v>61</v>
      </c>
      <c r="Q3229">
        <v>39</v>
      </c>
      <c r="R3229">
        <v>33</v>
      </c>
    </row>
    <row r="3230" spans="1:18" x14ac:dyDescent="0.3">
      <c r="A3230" s="20">
        <v>2023</v>
      </c>
      <c r="B3230" s="20" t="s">
        <v>56</v>
      </c>
      <c r="C3230" s="20" t="s">
        <v>468</v>
      </c>
      <c r="D3230" s="20" t="s">
        <v>70</v>
      </c>
      <c r="E3230" s="20">
        <v>1</v>
      </c>
      <c r="F3230" s="20" t="s">
        <v>58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3">
      <c r="A3231" s="20">
        <v>2023</v>
      </c>
      <c r="B3231" s="20" t="s">
        <v>56</v>
      </c>
      <c r="C3231" s="20" t="s">
        <v>468</v>
      </c>
      <c r="D3231" s="20" t="s">
        <v>70</v>
      </c>
      <c r="E3231" s="20">
        <v>2</v>
      </c>
      <c r="F3231" s="20" t="s">
        <v>25</v>
      </c>
      <c r="G3231">
        <v>403</v>
      </c>
      <c r="H3231">
        <v>0</v>
      </c>
      <c r="I3231">
        <v>0</v>
      </c>
      <c r="J3231">
        <v>0</v>
      </c>
      <c r="K3231">
        <v>249</v>
      </c>
      <c r="L3231">
        <v>139</v>
      </c>
      <c r="M3231">
        <v>15</v>
      </c>
      <c r="N3231">
        <v>0</v>
      </c>
      <c r="O3231">
        <v>0</v>
      </c>
      <c r="P3231">
        <v>0</v>
      </c>
      <c r="Q3231">
        <v>270</v>
      </c>
      <c r="R3231">
        <v>133</v>
      </c>
    </row>
    <row r="3232" spans="1:18" x14ac:dyDescent="0.3">
      <c r="A3232" s="20">
        <v>2023</v>
      </c>
      <c r="B3232" s="20" t="s">
        <v>56</v>
      </c>
      <c r="C3232" s="20" t="s">
        <v>468</v>
      </c>
      <c r="D3232" s="20" t="s">
        <v>70</v>
      </c>
      <c r="E3232" s="20">
        <v>3</v>
      </c>
      <c r="F3232" s="20" t="s">
        <v>59</v>
      </c>
      <c r="G3232">
        <v>578</v>
      </c>
      <c r="H3232">
        <v>109</v>
      </c>
      <c r="I3232">
        <v>134</v>
      </c>
      <c r="J3232">
        <v>314</v>
      </c>
      <c r="K3232">
        <v>20</v>
      </c>
      <c r="L3232">
        <v>1</v>
      </c>
      <c r="M3232">
        <v>0</v>
      </c>
      <c r="N3232">
        <v>119</v>
      </c>
      <c r="O3232">
        <v>137</v>
      </c>
      <c r="P3232">
        <v>322</v>
      </c>
      <c r="Q3232">
        <v>0</v>
      </c>
      <c r="R3232">
        <v>0</v>
      </c>
    </row>
    <row r="3233" spans="1:18" x14ac:dyDescent="0.3">
      <c r="A3233" s="20">
        <v>2023</v>
      </c>
      <c r="B3233" s="20" t="s">
        <v>56</v>
      </c>
      <c r="C3233" s="20" t="s">
        <v>468</v>
      </c>
      <c r="D3233" s="20" t="s">
        <v>70</v>
      </c>
      <c r="E3233" s="20">
        <v>4</v>
      </c>
      <c r="F3233" s="20" t="s">
        <v>60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3">
      <c r="A3234" s="20">
        <v>2023</v>
      </c>
      <c r="B3234" s="20" t="s">
        <v>56</v>
      </c>
      <c r="C3234" s="20" t="s">
        <v>469</v>
      </c>
      <c r="D3234" s="20" t="s">
        <v>71</v>
      </c>
      <c r="E3234" s="20">
        <v>1</v>
      </c>
      <c r="F3234" s="20" t="s">
        <v>58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3">
      <c r="A3235" s="20">
        <v>2023</v>
      </c>
      <c r="B3235" s="20" t="s">
        <v>56</v>
      </c>
      <c r="C3235" s="20" t="s">
        <v>469</v>
      </c>
      <c r="D3235" s="20" t="s">
        <v>71</v>
      </c>
      <c r="E3235" s="20">
        <v>2</v>
      </c>
      <c r="F3235" s="20" t="s">
        <v>25</v>
      </c>
      <c r="G3235">
        <v>1608</v>
      </c>
      <c r="H3235">
        <v>0</v>
      </c>
      <c r="I3235">
        <v>0</v>
      </c>
      <c r="J3235">
        <v>2</v>
      </c>
      <c r="K3235">
        <v>923</v>
      </c>
      <c r="L3235">
        <v>595</v>
      </c>
      <c r="M3235">
        <v>88</v>
      </c>
      <c r="N3235">
        <v>0</v>
      </c>
      <c r="O3235">
        <v>0</v>
      </c>
      <c r="P3235">
        <v>0</v>
      </c>
      <c r="Q3235">
        <v>950</v>
      </c>
      <c r="R3235">
        <v>584</v>
      </c>
    </row>
    <row r="3236" spans="1:18" x14ac:dyDescent="0.3">
      <c r="A3236" s="20">
        <v>2023</v>
      </c>
      <c r="B3236" s="20" t="s">
        <v>56</v>
      </c>
      <c r="C3236" s="20" t="s">
        <v>469</v>
      </c>
      <c r="D3236" s="20" t="s">
        <v>71</v>
      </c>
      <c r="E3236" s="20">
        <v>3</v>
      </c>
      <c r="F3236" s="20" t="s">
        <v>59</v>
      </c>
      <c r="G3236">
        <v>2098</v>
      </c>
      <c r="H3236">
        <v>336</v>
      </c>
      <c r="I3236">
        <v>484</v>
      </c>
      <c r="J3236">
        <v>1206</v>
      </c>
      <c r="K3236">
        <v>69</v>
      </c>
      <c r="L3236">
        <v>3</v>
      </c>
      <c r="M3236">
        <v>0</v>
      </c>
      <c r="N3236">
        <v>361</v>
      </c>
      <c r="O3236">
        <v>501</v>
      </c>
      <c r="P3236">
        <v>1236</v>
      </c>
      <c r="Q3236">
        <v>0</v>
      </c>
      <c r="R3236">
        <v>0</v>
      </c>
    </row>
    <row r="3237" spans="1:18" x14ac:dyDescent="0.3">
      <c r="A3237" s="20">
        <v>2023</v>
      </c>
      <c r="B3237" s="20" t="s">
        <v>56</v>
      </c>
      <c r="C3237" s="20" t="s">
        <v>469</v>
      </c>
      <c r="D3237" s="20" t="s">
        <v>71</v>
      </c>
      <c r="E3237" s="20">
        <v>4</v>
      </c>
      <c r="F3237" s="20" t="s">
        <v>60</v>
      </c>
      <c r="G3237">
        <v>729</v>
      </c>
      <c r="H3237">
        <v>38</v>
      </c>
      <c r="I3237">
        <v>62</v>
      </c>
      <c r="J3237">
        <v>112</v>
      </c>
      <c r="K3237">
        <v>76</v>
      </c>
      <c r="L3237">
        <v>130</v>
      </c>
      <c r="M3237">
        <v>311</v>
      </c>
      <c r="N3237">
        <v>40</v>
      </c>
      <c r="O3237">
        <v>66</v>
      </c>
      <c r="P3237">
        <v>124</v>
      </c>
      <c r="Q3237">
        <v>53</v>
      </c>
      <c r="R3237">
        <v>108</v>
      </c>
    </row>
    <row r="3238" spans="1:18" x14ac:dyDescent="0.3">
      <c r="A3238" s="20">
        <v>2023</v>
      </c>
      <c r="B3238" s="20" t="s">
        <v>56</v>
      </c>
      <c r="C3238" s="20" t="s">
        <v>470</v>
      </c>
      <c r="D3238" s="20" t="s">
        <v>72</v>
      </c>
      <c r="E3238" s="20">
        <v>1</v>
      </c>
      <c r="F3238" s="20" t="s">
        <v>58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3">
      <c r="A3239" s="20">
        <v>2023</v>
      </c>
      <c r="B3239" s="20" t="s">
        <v>56</v>
      </c>
      <c r="C3239" s="20" t="s">
        <v>470</v>
      </c>
      <c r="D3239" s="20" t="s">
        <v>72</v>
      </c>
      <c r="E3239" s="20">
        <v>2</v>
      </c>
      <c r="F3239" s="20" t="s">
        <v>25</v>
      </c>
      <c r="G3239">
        <v>273</v>
      </c>
      <c r="H3239">
        <v>0</v>
      </c>
      <c r="I3239">
        <v>0</v>
      </c>
      <c r="J3239">
        <v>15</v>
      </c>
      <c r="K3239">
        <v>151</v>
      </c>
      <c r="L3239">
        <v>96</v>
      </c>
      <c r="M3239">
        <v>11</v>
      </c>
      <c r="N3239">
        <v>0</v>
      </c>
      <c r="O3239">
        <v>0</v>
      </c>
      <c r="P3239">
        <v>0</v>
      </c>
      <c r="Q3239">
        <v>147</v>
      </c>
      <c r="R3239">
        <v>126</v>
      </c>
    </row>
    <row r="3240" spans="1:18" x14ac:dyDescent="0.3">
      <c r="A3240" s="20">
        <v>2023</v>
      </c>
      <c r="B3240" s="20" t="s">
        <v>56</v>
      </c>
      <c r="C3240" s="20" t="s">
        <v>470</v>
      </c>
      <c r="D3240" s="20" t="s">
        <v>72</v>
      </c>
      <c r="E3240" s="20">
        <v>3</v>
      </c>
      <c r="F3240" s="20" t="s">
        <v>59</v>
      </c>
      <c r="G3240">
        <v>319</v>
      </c>
      <c r="H3240">
        <v>85</v>
      </c>
      <c r="I3240">
        <v>63</v>
      </c>
      <c r="J3240">
        <v>170</v>
      </c>
      <c r="K3240">
        <v>1</v>
      </c>
      <c r="L3240">
        <v>0</v>
      </c>
      <c r="M3240">
        <v>0</v>
      </c>
      <c r="N3240">
        <v>91</v>
      </c>
      <c r="O3240">
        <v>56</v>
      </c>
      <c r="P3240">
        <v>172</v>
      </c>
      <c r="Q3240">
        <v>0</v>
      </c>
      <c r="R3240">
        <v>0</v>
      </c>
    </row>
    <row r="3241" spans="1:18" x14ac:dyDescent="0.3">
      <c r="A3241" s="20">
        <v>2023</v>
      </c>
      <c r="B3241" s="20" t="s">
        <v>56</v>
      </c>
      <c r="C3241" s="20" t="s">
        <v>470</v>
      </c>
      <c r="D3241" s="20" t="s">
        <v>72</v>
      </c>
      <c r="E3241" s="20">
        <v>4</v>
      </c>
      <c r="F3241" s="20" t="s">
        <v>60</v>
      </c>
      <c r="G3241">
        <v>20</v>
      </c>
      <c r="H3241">
        <v>0</v>
      </c>
      <c r="I3241">
        <v>0</v>
      </c>
      <c r="J3241">
        <v>4</v>
      </c>
      <c r="K3241">
        <v>1</v>
      </c>
      <c r="L3241">
        <v>0</v>
      </c>
      <c r="M3241">
        <v>15</v>
      </c>
      <c r="N3241">
        <v>0</v>
      </c>
      <c r="O3241">
        <v>0</v>
      </c>
      <c r="P3241">
        <v>5</v>
      </c>
      <c r="Q3241">
        <v>0</v>
      </c>
      <c r="R3241">
        <v>0</v>
      </c>
    </row>
    <row r="3242" spans="1:18" x14ac:dyDescent="0.3">
      <c r="A3242" s="20">
        <v>2023</v>
      </c>
      <c r="B3242" s="20" t="s">
        <v>56</v>
      </c>
      <c r="C3242" s="20" t="s">
        <v>471</v>
      </c>
      <c r="D3242" s="20" t="s">
        <v>73</v>
      </c>
      <c r="E3242" s="20">
        <v>1</v>
      </c>
      <c r="F3242" s="20" t="s">
        <v>58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3">
      <c r="A3243" s="20">
        <v>2023</v>
      </c>
      <c r="B3243" s="20" t="s">
        <v>56</v>
      </c>
      <c r="C3243" s="20" t="s">
        <v>471</v>
      </c>
      <c r="D3243" s="20" t="s">
        <v>73</v>
      </c>
      <c r="E3243" s="20">
        <v>2</v>
      </c>
      <c r="F3243" s="20" t="s">
        <v>25</v>
      </c>
      <c r="G3243">
        <v>1424</v>
      </c>
      <c r="H3243">
        <v>0</v>
      </c>
      <c r="I3243">
        <v>0</v>
      </c>
      <c r="J3243">
        <v>5</v>
      </c>
      <c r="K3243">
        <v>752</v>
      </c>
      <c r="L3243">
        <v>533</v>
      </c>
      <c r="M3243">
        <v>134</v>
      </c>
      <c r="N3243">
        <v>0</v>
      </c>
      <c r="O3243">
        <v>0</v>
      </c>
      <c r="P3243">
        <v>0</v>
      </c>
      <c r="Q3243">
        <v>822</v>
      </c>
      <c r="R3243">
        <v>489</v>
      </c>
    </row>
    <row r="3244" spans="1:18" x14ac:dyDescent="0.3">
      <c r="A3244" s="20">
        <v>2023</v>
      </c>
      <c r="B3244" s="20" t="s">
        <v>56</v>
      </c>
      <c r="C3244" s="20" t="s">
        <v>471</v>
      </c>
      <c r="D3244" s="20" t="s">
        <v>73</v>
      </c>
      <c r="E3244" s="20">
        <v>3</v>
      </c>
      <c r="F3244" s="20" t="s">
        <v>59</v>
      </c>
      <c r="G3244">
        <v>2007</v>
      </c>
      <c r="H3244">
        <v>400</v>
      </c>
      <c r="I3244">
        <v>403</v>
      </c>
      <c r="J3244">
        <v>1092</v>
      </c>
      <c r="K3244">
        <v>75</v>
      </c>
      <c r="L3244">
        <v>0</v>
      </c>
      <c r="M3244">
        <v>37</v>
      </c>
      <c r="N3244">
        <v>434</v>
      </c>
      <c r="O3244">
        <v>410</v>
      </c>
      <c r="P3244">
        <v>1126</v>
      </c>
      <c r="Q3244">
        <v>0</v>
      </c>
      <c r="R3244">
        <v>0</v>
      </c>
    </row>
    <row r="3245" spans="1:18" x14ac:dyDescent="0.3">
      <c r="A3245" s="20">
        <v>2023</v>
      </c>
      <c r="B3245" s="20" t="s">
        <v>56</v>
      </c>
      <c r="C3245" s="20" t="s">
        <v>471</v>
      </c>
      <c r="D3245" s="20" t="s">
        <v>73</v>
      </c>
      <c r="E3245" s="20">
        <v>4</v>
      </c>
      <c r="F3245" s="20" t="s">
        <v>60</v>
      </c>
      <c r="G3245">
        <v>373</v>
      </c>
      <c r="H3245">
        <v>60</v>
      </c>
      <c r="I3245">
        <v>51</v>
      </c>
      <c r="J3245">
        <v>128</v>
      </c>
      <c r="K3245">
        <v>87</v>
      </c>
      <c r="L3245">
        <v>10</v>
      </c>
      <c r="M3245">
        <v>37</v>
      </c>
      <c r="N3245">
        <v>65</v>
      </c>
      <c r="O3245">
        <v>52</v>
      </c>
      <c r="P3245">
        <v>155</v>
      </c>
      <c r="Q3245">
        <v>58</v>
      </c>
      <c r="R3245">
        <v>0</v>
      </c>
    </row>
    <row r="3246" spans="1:18" x14ac:dyDescent="0.3">
      <c r="A3246" s="20">
        <v>2023</v>
      </c>
      <c r="B3246" s="20" t="s">
        <v>56</v>
      </c>
      <c r="C3246" s="20" t="s">
        <v>856</v>
      </c>
      <c r="D3246" s="20" t="s">
        <v>457</v>
      </c>
      <c r="E3246" s="20">
        <v>1</v>
      </c>
      <c r="F3246" s="20" t="s">
        <v>58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3">
      <c r="A3247" s="20">
        <v>2023</v>
      </c>
      <c r="B3247" s="20" t="s">
        <v>56</v>
      </c>
      <c r="C3247" s="20" t="s">
        <v>856</v>
      </c>
      <c r="D3247" s="20" t="s">
        <v>457</v>
      </c>
      <c r="E3247" s="20">
        <v>2</v>
      </c>
      <c r="F3247" s="20" t="s">
        <v>25</v>
      </c>
      <c r="G3247">
        <v>278</v>
      </c>
      <c r="H3247">
        <v>0</v>
      </c>
      <c r="I3247">
        <v>0</v>
      </c>
      <c r="J3247">
        <v>0</v>
      </c>
      <c r="K3247">
        <v>164</v>
      </c>
      <c r="L3247">
        <v>106</v>
      </c>
      <c r="M3247">
        <v>8</v>
      </c>
      <c r="N3247">
        <v>0</v>
      </c>
      <c r="O3247">
        <v>0</v>
      </c>
      <c r="P3247">
        <v>0</v>
      </c>
      <c r="Q3247">
        <v>185</v>
      </c>
      <c r="R3247">
        <v>93</v>
      </c>
    </row>
    <row r="3248" spans="1:18" x14ac:dyDescent="0.3">
      <c r="A3248" s="20">
        <v>2023</v>
      </c>
      <c r="B3248" s="20" t="s">
        <v>56</v>
      </c>
      <c r="C3248" s="20" t="s">
        <v>856</v>
      </c>
      <c r="D3248" s="20" t="s">
        <v>457</v>
      </c>
      <c r="E3248" s="20">
        <v>3</v>
      </c>
      <c r="F3248" s="20" t="s">
        <v>59</v>
      </c>
      <c r="G3248">
        <v>447</v>
      </c>
      <c r="H3248">
        <v>120</v>
      </c>
      <c r="I3248">
        <v>82</v>
      </c>
      <c r="J3248">
        <v>237</v>
      </c>
      <c r="K3248">
        <v>7</v>
      </c>
      <c r="L3248">
        <v>1</v>
      </c>
      <c r="M3248">
        <v>0</v>
      </c>
      <c r="N3248">
        <v>129</v>
      </c>
      <c r="O3248">
        <v>83</v>
      </c>
      <c r="P3248">
        <v>235</v>
      </c>
      <c r="Q3248">
        <v>0</v>
      </c>
      <c r="R3248">
        <v>0</v>
      </c>
    </row>
    <row r="3249" spans="1:18" x14ac:dyDescent="0.3">
      <c r="A3249" s="20">
        <v>2023</v>
      </c>
      <c r="B3249" s="20" t="s">
        <v>56</v>
      </c>
      <c r="C3249" s="20" t="s">
        <v>856</v>
      </c>
      <c r="D3249" s="20" t="s">
        <v>457</v>
      </c>
      <c r="E3249" s="20">
        <v>4</v>
      </c>
      <c r="F3249" s="20" t="s">
        <v>60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3">
      <c r="A3250" s="20">
        <v>2023</v>
      </c>
      <c r="B3250" s="20" t="s">
        <v>56</v>
      </c>
      <c r="C3250" s="20" t="s">
        <v>472</v>
      </c>
      <c r="D3250" s="20" t="s">
        <v>74</v>
      </c>
      <c r="E3250" s="20">
        <v>1</v>
      </c>
      <c r="F3250" s="20" t="s">
        <v>58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3">
      <c r="A3251" s="20">
        <v>2023</v>
      </c>
      <c r="B3251" s="20" t="s">
        <v>56</v>
      </c>
      <c r="C3251" s="20" t="s">
        <v>472</v>
      </c>
      <c r="D3251" s="20" t="s">
        <v>74</v>
      </c>
      <c r="E3251" s="20">
        <v>2</v>
      </c>
      <c r="F3251" s="20" t="s">
        <v>25</v>
      </c>
      <c r="G3251">
        <v>1749</v>
      </c>
      <c r="H3251">
        <v>0</v>
      </c>
      <c r="I3251">
        <v>0</v>
      </c>
      <c r="J3251">
        <v>7</v>
      </c>
      <c r="K3251">
        <v>870</v>
      </c>
      <c r="L3251">
        <v>617</v>
      </c>
      <c r="M3251">
        <v>255</v>
      </c>
      <c r="N3251">
        <v>0</v>
      </c>
      <c r="O3251">
        <v>0</v>
      </c>
      <c r="P3251">
        <v>0</v>
      </c>
      <c r="Q3251">
        <v>950</v>
      </c>
      <c r="R3251">
        <v>650</v>
      </c>
    </row>
    <row r="3252" spans="1:18" x14ac:dyDescent="0.3">
      <c r="A3252" s="20">
        <v>2023</v>
      </c>
      <c r="B3252" s="20" t="s">
        <v>56</v>
      </c>
      <c r="C3252" s="20" t="s">
        <v>472</v>
      </c>
      <c r="D3252" s="20" t="s">
        <v>74</v>
      </c>
      <c r="E3252" s="20">
        <v>3</v>
      </c>
      <c r="F3252" s="20" t="s">
        <v>59</v>
      </c>
      <c r="G3252">
        <v>1776</v>
      </c>
      <c r="H3252">
        <v>51</v>
      </c>
      <c r="I3252">
        <v>389</v>
      </c>
      <c r="J3252">
        <v>1196</v>
      </c>
      <c r="K3252">
        <v>123</v>
      </c>
      <c r="L3252">
        <v>6</v>
      </c>
      <c r="M3252">
        <v>11</v>
      </c>
      <c r="N3252">
        <v>72</v>
      </c>
      <c r="O3252">
        <v>416</v>
      </c>
      <c r="P3252">
        <v>1275</v>
      </c>
      <c r="Q3252">
        <v>0</v>
      </c>
      <c r="R3252">
        <v>0</v>
      </c>
    </row>
    <row r="3253" spans="1:18" x14ac:dyDescent="0.3">
      <c r="A3253" s="20">
        <v>2023</v>
      </c>
      <c r="B3253" s="20" t="s">
        <v>56</v>
      </c>
      <c r="C3253" s="20" t="s">
        <v>472</v>
      </c>
      <c r="D3253" s="20" t="s">
        <v>74</v>
      </c>
      <c r="E3253" s="20">
        <v>4</v>
      </c>
      <c r="F3253" s="20" t="s">
        <v>60</v>
      </c>
      <c r="G3253">
        <v>250</v>
      </c>
      <c r="H3253">
        <v>20</v>
      </c>
      <c r="I3253">
        <v>36</v>
      </c>
      <c r="J3253">
        <v>88</v>
      </c>
      <c r="K3253">
        <v>25</v>
      </c>
      <c r="L3253">
        <v>6</v>
      </c>
      <c r="M3253">
        <v>75</v>
      </c>
      <c r="N3253">
        <v>25</v>
      </c>
      <c r="O3253">
        <v>33</v>
      </c>
      <c r="P3253">
        <v>112</v>
      </c>
      <c r="Q3253">
        <v>0</v>
      </c>
      <c r="R3253">
        <v>0</v>
      </c>
    </row>
    <row r="3254" spans="1:18" x14ac:dyDescent="0.3">
      <c r="A3254" s="20">
        <v>2023</v>
      </c>
      <c r="B3254" s="20" t="s">
        <v>56</v>
      </c>
      <c r="C3254" s="20" t="s">
        <v>473</v>
      </c>
      <c r="D3254" s="20" t="s">
        <v>75</v>
      </c>
      <c r="E3254" s="20">
        <v>1</v>
      </c>
      <c r="F3254" s="20" t="s">
        <v>58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3">
      <c r="A3255" s="20">
        <v>2023</v>
      </c>
      <c r="B3255" s="20" t="s">
        <v>56</v>
      </c>
      <c r="C3255" s="20" t="s">
        <v>473</v>
      </c>
      <c r="D3255" s="20" t="s">
        <v>75</v>
      </c>
      <c r="E3255" s="20">
        <v>2</v>
      </c>
      <c r="F3255" s="20" t="s">
        <v>25</v>
      </c>
      <c r="G3255">
        <v>599</v>
      </c>
      <c r="H3255">
        <v>0</v>
      </c>
      <c r="I3255">
        <v>0</v>
      </c>
      <c r="J3255">
        <v>6</v>
      </c>
      <c r="K3255">
        <v>380</v>
      </c>
      <c r="L3255">
        <v>199</v>
      </c>
      <c r="M3255">
        <v>14</v>
      </c>
      <c r="N3255">
        <v>0</v>
      </c>
      <c r="O3255">
        <v>0</v>
      </c>
      <c r="P3255">
        <v>0</v>
      </c>
      <c r="Q3255">
        <v>371</v>
      </c>
      <c r="R3255">
        <v>228</v>
      </c>
    </row>
    <row r="3256" spans="1:18" x14ac:dyDescent="0.3">
      <c r="A3256" s="20">
        <v>2023</v>
      </c>
      <c r="B3256" s="20" t="s">
        <v>56</v>
      </c>
      <c r="C3256" s="20" t="s">
        <v>473</v>
      </c>
      <c r="D3256" s="20" t="s">
        <v>75</v>
      </c>
      <c r="E3256" s="20">
        <v>3</v>
      </c>
      <c r="F3256" s="20" t="s">
        <v>59</v>
      </c>
      <c r="G3256">
        <v>696</v>
      </c>
      <c r="H3256">
        <v>43</v>
      </c>
      <c r="I3256">
        <v>169</v>
      </c>
      <c r="J3256">
        <v>468</v>
      </c>
      <c r="K3256">
        <v>16</v>
      </c>
      <c r="L3256">
        <v>0</v>
      </c>
      <c r="M3256">
        <v>0</v>
      </c>
      <c r="N3256">
        <v>51</v>
      </c>
      <c r="O3256">
        <v>176</v>
      </c>
      <c r="P3256">
        <v>469</v>
      </c>
      <c r="Q3256">
        <v>0</v>
      </c>
      <c r="R3256">
        <v>0</v>
      </c>
    </row>
    <row r="3257" spans="1:18" x14ac:dyDescent="0.3">
      <c r="A3257" s="20">
        <v>2023</v>
      </c>
      <c r="B3257" s="20" t="s">
        <v>56</v>
      </c>
      <c r="C3257" s="20" t="s">
        <v>473</v>
      </c>
      <c r="D3257" s="20" t="s">
        <v>75</v>
      </c>
      <c r="E3257" s="20">
        <v>4</v>
      </c>
      <c r="F3257" s="20" t="s">
        <v>60</v>
      </c>
      <c r="G3257">
        <v>39</v>
      </c>
      <c r="H3257">
        <v>0</v>
      </c>
      <c r="I3257">
        <v>0</v>
      </c>
      <c r="J3257">
        <v>2</v>
      </c>
      <c r="K3257">
        <v>7</v>
      </c>
      <c r="L3257">
        <v>3</v>
      </c>
      <c r="M3257">
        <v>27</v>
      </c>
      <c r="N3257">
        <v>0</v>
      </c>
      <c r="O3257">
        <v>0</v>
      </c>
      <c r="P3257">
        <v>11</v>
      </c>
      <c r="Q3257">
        <v>0</v>
      </c>
      <c r="R3257">
        <v>0</v>
      </c>
    </row>
    <row r="3258" spans="1:18" x14ac:dyDescent="0.3">
      <c r="A3258" s="20">
        <v>2023</v>
      </c>
      <c r="B3258" s="20" t="s">
        <v>56</v>
      </c>
      <c r="C3258" s="20" t="s">
        <v>474</v>
      </c>
      <c r="D3258" s="20" t="s">
        <v>76</v>
      </c>
      <c r="E3258" s="20">
        <v>1</v>
      </c>
      <c r="F3258" s="20" t="s">
        <v>58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3">
      <c r="A3259" s="20">
        <v>2023</v>
      </c>
      <c r="B3259" s="20" t="s">
        <v>56</v>
      </c>
      <c r="C3259" s="20" t="s">
        <v>474</v>
      </c>
      <c r="D3259" s="20" t="s">
        <v>76</v>
      </c>
      <c r="E3259" s="20">
        <v>2</v>
      </c>
      <c r="F3259" s="20" t="s">
        <v>25</v>
      </c>
      <c r="G3259">
        <v>9282</v>
      </c>
      <c r="H3259">
        <v>0</v>
      </c>
      <c r="I3259">
        <v>0</v>
      </c>
      <c r="J3259">
        <v>33</v>
      </c>
      <c r="K3259">
        <v>4859</v>
      </c>
      <c r="L3259">
        <v>3517</v>
      </c>
      <c r="M3259">
        <v>873</v>
      </c>
      <c r="N3259">
        <v>0</v>
      </c>
      <c r="O3259">
        <v>0</v>
      </c>
      <c r="P3259">
        <v>0</v>
      </c>
      <c r="Q3259">
        <v>5261</v>
      </c>
      <c r="R3259">
        <v>3462</v>
      </c>
    </row>
    <row r="3260" spans="1:18" x14ac:dyDescent="0.3">
      <c r="A3260" s="20">
        <v>2023</v>
      </c>
      <c r="B3260" s="20" t="s">
        <v>56</v>
      </c>
      <c r="C3260" s="20" t="s">
        <v>474</v>
      </c>
      <c r="D3260" s="20" t="s">
        <v>76</v>
      </c>
      <c r="E3260" s="20">
        <v>3</v>
      </c>
      <c r="F3260" s="20" t="s">
        <v>59</v>
      </c>
      <c r="G3260">
        <v>12424</v>
      </c>
      <c r="H3260">
        <v>2522</v>
      </c>
      <c r="I3260">
        <v>2562</v>
      </c>
      <c r="J3260">
        <v>6980</v>
      </c>
      <c r="K3260">
        <v>322</v>
      </c>
      <c r="L3260">
        <v>7</v>
      </c>
      <c r="M3260">
        <v>31</v>
      </c>
      <c r="N3260">
        <v>2717</v>
      </c>
      <c r="O3260">
        <v>2626</v>
      </c>
      <c r="P3260">
        <v>7048</v>
      </c>
      <c r="Q3260">
        <v>0</v>
      </c>
      <c r="R3260">
        <v>0</v>
      </c>
    </row>
    <row r="3261" spans="1:18" x14ac:dyDescent="0.3">
      <c r="A3261" s="20">
        <v>2023</v>
      </c>
      <c r="B3261" s="20" t="s">
        <v>56</v>
      </c>
      <c r="C3261" s="20" t="s">
        <v>474</v>
      </c>
      <c r="D3261" s="20" t="s">
        <v>76</v>
      </c>
      <c r="E3261" s="20">
        <v>4</v>
      </c>
      <c r="F3261" s="20" t="s">
        <v>60</v>
      </c>
      <c r="G3261">
        <v>6615</v>
      </c>
      <c r="H3261">
        <v>684</v>
      </c>
      <c r="I3261">
        <v>757</v>
      </c>
      <c r="J3261">
        <v>1755</v>
      </c>
      <c r="K3261">
        <v>1513</v>
      </c>
      <c r="L3261">
        <v>1082</v>
      </c>
      <c r="M3261">
        <v>824</v>
      </c>
      <c r="N3261">
        <v>766</v>
      </c>
      <c r="O3261">
        <v>752</v>
      </c>
      <c r="P3261">
        <v>1713</v>
      </c>
      <c r="Q3261">
        <v>1361</v>
      </c>
      <c r="R3261">
        <v>1045</v>
      </c>
    </row>
    <row r="3262" spans="1:18" x14ac:dyDescent="0.3">
      <c r="A3262" s="20">
        <v>2023</v>
      </c>
      <c r="B3262" s="20" t="s">
        <v>56</v>
      </c>
      <c r="C3262" s="20" t="s">
        <v>475</v>
      </c>
      <c r="D3262" s="20" t="s">
        <v>77</v>
      </c>
      <c r="E3262" s="20">
        <v>1</v>
      </c>
      <c r="F3262" s="20" t="s">
        <v>58</v>
      </c>
      <c r="G3262">
        <v>30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30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3">
      <c r="A3263" s="20">
        <v>2023</v>
      </c>
      <c r="B3263" s="20" t="s">
        <v>56</v>
      </c>
      <c r="C3263" s="20" t="s">
        <v>475</v>
      </c>
      <c r="D3263" s="20" t="s">
        <v>77</v>
      </c>
      <c r="E3263" s="20">
        <v>2</v>
      </c>
      <c r="F3263" s="20" t="s">
        <v>25</v>
      </c>
      <c r="G3263">
        <v>8635</v>
      </c>
      <c r="H3263">
        <v>0</v>
      </c>
      <c r="I3263">
        <v>0</v>
      </c>
      <c r="J3263">
        <v>34</v>
      </c>
      <c r="K3263">
        <v>4944</v>
      </c>
      <c r="L3263">
        <v>3148</v>
      </c>
      <c r="M3263">
        <v>509</v>
      </c>
      <c r="N3263">
        <v>0</v>
      </c>
      <c r="O3263">
        <v>0</v>
      </c>
      <c r="P3263">
        <v>0</v>
      </c>
      <c r="Q3263">
        <v>4776</v>
      </c>
      <c r="R3263">
        <v>3463</v>
      </c>
    </row>
    <row r="3264" spans="1:18" x14ac:dyDescent="0.3">
      <c r="A3264" s="20">
        <v>2023</v>
      </c>
      <c r="B3264" s="20" t="s">
        <v>56</v>
      </c>
      <c r="C3264" s="20" t="s">
        <v>475</v>
      </c>
      <c r="D3264" s="20" t="s">
        <v>77</v>
      </c>
      <c r="E3264" s="20">
        <v>3</v>
      </c>
      <c r="F3264" s="20" t="s">
        <v>59</v>
      </c>
      <c r="G3264">
        <v>11346</v>
      </c>
      <c r="H3264">
        <v>1833</v>
      </c>
      <c r="I3264">
        <v>2263</v>
      </c>
      <c r="J3264">
        <v>6709</v>
      </c>
      <c r="K3264">
        <v>369</v>
      </c>
      <c r="L3264">
        <v>15</v>
      </c>
      <c r="M3264">
        <v>157</v>
      </c>
      <c r="N3264">
        <v>1980</v>
      </c>
      <c r="O3264">
        <v>2352</v>
      </c>
      <c r="P3264">
        <v>6852</v>
      </c>
      <c r="Q3264">
        <v>0</v>
      </c>
      <c r="R3264">
        <v>0</v>
      </c>
    </row>
    <row r="3265" spans="1:18" x14ac:dyDescent="0.3">
      <c r="A3265" s="20">
        <v>2023</v>
      </c>
      <c r="B3265" s="20" t="s">
        <v>56</v>
      </c>
      <c r="C3265" s="20" t="s">
        <v>475</v>
      </c>
      <c r="D3265" s="20" t="s">
        <v>77</v>
      </c>
      <c r="E3265" s="20">
        <v>4</v>
      </c>
      <c r="F3265" s="20" t="s">
        <v>60</v>
      </c>
      <c r="G3265">
        <v>4820</v>
      </c>
      <c r="H3265">
        <v>678</v>
      </c>
      <c r="I3265">
        <v>700</v>
      </c>
      <c r="J3265">
        <v>1386</v>
      </c>
      <c r="K3265">
        <v>879</v>
      </c>
      <c r="L3265">
        <v>576</v>
      </c>
      <c r="M3265">
        <v>601</v>
      </c>
      <c r="N3265">
        <v>711</v>
      </c>
      <c r="O3265">
        <v>730</v>
      </c>
      <c r="P3265">
        <v>1350</v>
      </c>
      <c r="Q3265">
        <v>760</v>
      </c>
      <c r="R3265">
        <v>584</v>
      </c>
    </row>
    <row r="3266" spans="1:18" x14ac:dyDescent="0.3">
      <c r="A3266" s="20">
        <v>2023</v>
      </c>
      <c r="B3266" s="20" t="s">
        <v>56</v>
      </c>
      <c r="C3266" s="20" t="s">
        <v>476</v>
      </c>
      <c r="D3266" s="20" t="s">
        <v>78</v>
      </c>
      <c r="E3266" s="20">
        <v>1</v>
      </c>
      <c r="F3266" s="20" t="s">
        <v>58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3">
      <c r="A3267" s="20">
        <v>2023</v>
      </c>
      <c r="B3267" s="20" t="s">
        <v>56</v>
      </c>
      <c r="C3267" s="20" t="s">
        <v>476</v>
      </c>
      <c r="D3267" s="20" t="s">
        <v>78</v>
      </c>
      <c r="E3267" s="20">
        <v>2</v>
      </c>
      <c r="F3267" s="20" t="s">
        <v>25</v>
      </c>
      <c r="G3267">
        <v>2246</v>
      </c>
      <c r="H3267">
        <v>0</v>
      </c>
      <c r="I3267">
        <v>0</v>
      </c>
      <c r="J3267">
        <v>1</v>
      </c>
      <c r="K3267">
        <v>1182</v>
      </c>
      <c r="L3267">
        <v>846</v>
      </c>
      <c r="M3267">
        <v>217</v>
      </c>
      <c r="N3267">
        <v>0</v>
      </c>
      <c r="O3267">
        <v>0</v>
      </c>
      <c r="P3267">
        <v>0</v>
      </c>
      <c r="Q3267">
        <v>1246</v>
      </c>
      <c r="R3267">
        <v>860</v>
      </c>
    </row>
    <row r="3268" spans="1:18" x14ac:dyDescent="0.3">
      <c r="A3268" s="20">
        <v>2023</v>
      </c>
      <c r="B3268" s="20" t="s">
        <v>56</v>
      </c>
      <c r="C3268" s="20" t="s">
        <v>476</v>
      </c>
      <c r="D3268" s="20" t="s">
        <v>78</v>
      </c>
      <c r="E3268" s="20">
        <v>3</v>
      </c>
      <c r="F3268" s="20" t="s">
        <v>59</v>
      </c>
      <c r="G3268">
        <v>2695</v>
      </c>
      <c r="H3268">
        <v>302</v>
      </c>
      <c r="I3268">
        <v>616</v>
      </c>
      <c r="J3268">
        <v>1638</v>
      </c>
      <c r="K3268">
        <v>118</v>
      </c>
      <c r="L3268">
        <v>0</v>
      </c>
      <c r="M3268">
        <v>21</v>
      </c>
      <c r="N3268">
        <v>320</v>
      </c>
      <c r="O3268">
        <v>652</v>
      </c>
      <c r="P3268">
        <v>1702</v>
      </c>
      <c r="Q3268">
        <v>0</v>
      </c>
      <c r="R3268">
        <v>0</v>
      </c>
    </row>
    <row r="3269" spans="1:18" x14ac:dyDescent="0.3">
      <c r="A3269" s="20">
        <v>2023</v>
      </c>
      <c r="B3269" s="20" t="s">
        <v>56</v>
      </c>
      <c r="C3269" s="20" t="s">
        <v>476</v>
      </c>
      <c r="D3269" s="20" t="s">
        <v>78</v>
      </c>
      <c r="E3269" s="20">
        <v>4</v>
      </c>
      <c r="F3269" s="20" t="s">
        <v>60</v>
      </c>
      <c r="G3269">
        <v>979</v>
      </c>
      <c r="H3269">
        <v>171</v>
      </c>
      <c r="I3269">
        <v>113</v>
      </c>
      <c r="J3269">
        <v>285</v>
      </c>
      <c r="K3269">
        <v>221</v>
      </c>
      <c r="L3269">
        <v>123</v>
      </c>
      <c r="M3269">
        <v>66</v>
      </c>
      <c r="N3269">
        <v>177</v>
      </c>
      <c r="O3269">
        <v>115</v>
      </c>
      <c r="P3269">
        <v>302</v>
      </c>
      <c r="Q3269">
        <v>195</v>
      </c>
      <c r="R3269">
        <v>123</v>
      </c>
    </row>
    <row r="3270" spans="1:18" x14ac:dyDescent="0.3">
      <c r="A3270" s="20">
        <v>2023</v>
      </c>
      <c r="B3270" s="20" t="s">
        <v>56</v>
      </c>
      <c r="C3270" s="20" t="s">
        <v>477</v>
      </c>
      <c r="D3270" s="20" t="s">
        <v>79</v>
      </c>
      <c r="E3270" s="20">
        <v>1</v>
      </c>
      <c r="F3270" s="20" t="s">
        <v>58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3">
      <c r="A3271" s="20">
        <v>2023</v>
      </c>
      <c r="B3271" s="20" t="s">
        <v>56</v>
      </c>
      <c r="C3271" s="20" t="s">
        <v>477</v>
      </c>
      <c r="D3271" s="20" t="s">
        <v>79</v>
      </c>
      <c r="E3271" s="20">
        <v>2</v>
      </c>
      <c r="F3271" s="20" t="s">
        <v>25</v>
      </c>
      <c r="G3271">
        <v>260</v>
      </c>
      <c r="H3271">
        <v>0</v>
      </c>
      <c r="I3271">
        <v>0</v>
      </c>
      <c r="J3271">
        <v>5</v>
      </c>
      <c r="K3271">
        <v>153</v>
      </c>
      <c r="L3271">
        <v>93</v>
      </c>
      <c r="M3271">
        <v>9</v>
      </c>
      <c r="N3271">
        <v>0</v>
      </c>
      <c r="O3271">
        <v>0</v>
      </c>
      <c r="P3271">
        <v>0</v>
      </c>
      <c r="Q3271">
        <v>161</v>
      </c>
      <c r="R3271">
        <v>99</v>
      </c>
    </row>
    <row r="3272" spans="1:18" x14ac:dyDescent="0.3">
      <c r="A3272" s="20">
        <v>2023</v>
      </c>
      <c r="B3272" s="20" t="s">
        <v>56</v>
      </c>
      <c r="C3272" s="20" t="s">
        <v>477</v>
      </c>
      <c r="D3272" s="20" t="s">
        <v>79</v>
      </c>
      <c r="E3272" s="20">
        <v>3</v>
      </c>
      <c r="F3272" s="20" t="s">
        <v>59</v>
      </c>
      <c r="G3272">
        <v>409</v>
      </c>
      <c r="H3272">
        <v>68</v>
      </c>
      <c r="I3272">
        <v>91</v>
      </c>
      <c r="J3272">
        <v>225</v>
      </c>
      <c r="K3272">
        <v>21</v>
      </c>
      <c r="L3272">
        <v>0</v>
      </c>
      <c r="M3272">
        <v>4</v>
      </c>
      <c r="N3272">
        <v>72</v>
      </c>
      <c r="O3272">
        <v>92</v>
      </c>
      <c r="P3272">
        <v>241</v>
      </c>
      <c r="Q3272">
        <v>0</v>
      </c>
      <c r="R3272">
        <v>0</v>
      </c>
    </row>
    <row r="3273" spans="1:18" x14ac:dyDescent="0.3">
      <c r="A3273" s="20">
        <v>2023</v>
      </c>
      <c r="B3273" s="20" t="s">
        <v>56</v>
      </c>
      <c r="C3273" s="20" t="s">
        <v>477</v>
      </c>
      <c r="D3273" s="20" t="s">
        <v>79</v>
      </c>
      <c r="E3273" s="20">
        <v>4</v>
      </c>
      <c r="F3273" s="20" t="s">
        <v>60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3">
      <c r="A3274" s="20">
        <v>2023</v>
      </c>
      <c r="B3274" s="20" t="s">
        <v>56</v>
      </c>
      <c r="C3274" s="20" t="s">
        <v>478</v>
      </c>
      <c r="D3274" s="20" t="s">
        <v>80</v>
      </c>
      <c r="E3274" s="20">
        <v>1</v>
      </c>
      <c r="F3274" s="20" t="s">
        <v>58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3">
      <c r="A3275" s="20">
        <v>2023</v>
      </c>
      <c r="B3275" s="20" t="s">
        <v>56</v>
      </c>
      <c r="C3275" s="20" t="s">
        <v>478</v>
      </c>
      <c r="D3275" s="20" t="s">
        <v>80</v>
      </c>
      <c r="E3275" s="20">
        <v>2</v>
      </c>
      <c r="F3275" s="20" t="s">
        <v>25</v>
      </c>
      <c r="G3275">
        <v>1039</v>
      </c>
      <c r="H3275">
        <v>0</v>
      </c>
      <c r="I3275">
        <v>0</v>
      </c>
      <c r="J3275">
        <v>0</v>
      </c>
      <c r="K3275">
        <v>492</v>
      </c>
      <c r="L3275">
        <v>449</v>
      </c>
      <c r="M3275">
        <v>98</v>
      </c>
      <c r="N3275">
        <v>0</v>
      </c>
      <c r="O3275">
        <v>0</v>
      </c>
      <c r="P3275">
        <v>0</v>
      </c>
      <c r="Q3275">
        <v>517</v>
      </c>
      <c r="R3275">
        <v>462</v>
      </c>
    </row>
    <row r="3276" spans="1:18" x14ac:dyDescent="0.3">
      <c r="A3276" s="20">
        <v>2023</v>
      </c>
      <c r="B3276" s="20" t="s">
        <v>56</v>
      </c>
      <c r="C3276" s="20" t="s">
        <v>478</v>
      </c>
      <c r="D3276" s="20" t="s">
        <v>80</v>
      </c>
      <c r="E3276" s="20">
        <v>3</v>
      </c>
      <c r="F3276" s="20" t="s">
        <v>59</v>
      </c>
      <c r="G3276">
        <v>1413</v>
      </c>
      <c r="H3276">
        <v>214</v>
      </c>
      <c r="I3276">
        <v>316</v>
      </c>
      <c r="J3276">
        <v>807</v>
      </c>
      <c r="K3276">
        <v>61</v>
      </c>
      <c r="L3276">
        <v>6</v>
      </c>
      <c r="M3276">
        <v>9</v>
      </c>
      <c r="N3276">
        <v>241</v>
      </c>
      <c r="O3276">
        <v>314</v>
      </c>
      <c r="P3276">
        <v>847</v>
      </c>
      <c r="Q3276">
        <v>0</v>
      </c>
      <c r="R3276">
        <v>0</v>
      </c>
    </row>
    <row r="3277" spans="1:18" x14ac:dyDescent="0.3">
      <c r="A3277" s="20">
        <v>2023</v>
      </c>
      <c r="B3277" s="20" t="s">
        <v>56</v>
      </c>
      <c r="C3277" s="20" t="s">
        <v>478</v>
      </c>
      <c r="D3277" s="20" t="s">
        <v>80</v>
      </c>
      <c r="E3277" s="20">
        <v>4</v>
      </c>
      <c r="F3277" s="20" t="s">
        <v>60</v>
      </c>
      <c r="G3277">
        <v>350</v>
      </c>
      <c r="H3277">
        <v>36</v>
      </c>
      <c r="I3277">
        <v>51</v>
      </c>
      <c r="J3277">
        <v>125</v>
      </c>
      <c r="K3277">
        <v>99</v>
      </c>
      <c r="L3277">
        <v>5</v>
      </c>
      <c r="M3277">
        <v>34</v>
      </c>
      <c r="N3277">
        <v>44</v>
      </c>
      <c r="O3277">
        <v>45</v>
      </c>
      <c r="P3277">
        <v>131</v>
      </c>
      <c r="Q3277">
        <v>94</v>
      </c>
      <c r="R3277">
        <v>0</v>
      </c>
    </row>
    <row r="3278" spans="1:18" x14ac:dyDescent="0.3">
      <c r="A3278" s="20">
        <v>2023</v>
      </c>
      <c r="B3278" s="20" t="s">
        <v>56</v>
      </c>
      <c r="C3278" s="20" t="s">
        <v>479</v>
      </c>
      <c r="D3278" s="20" t="s">
        <v>81</v>
      </c>
      <c r="E3278" s="20">
        <v>1</v>
      </c>
      <c r="F3278" s="20" t="s">
        <v>58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3">
      <c r="A3279" s="20">
        <v>2023</v>
      </c>
      <c r="B3279" s="20" t="s">
        <v>56</v>
      </c>
      <c r="C3279" s="20" t="s">
        <v>479</v>
      </c>
      <c r="D3279" s="20" t="s">
        <v>81</v>
      </c>
      <c r="E3279" s="20">
        <v>2</v>
      </c>
      <c r="F3279" s="20" t="s">
        <v>25</v>
      </c>
      <c r="G3279">
        <v>14140</v>
      </c>
      <c r="H3279">
        <v>0</v>
      </c>
      <c r="I3279">
        <v>0</v>
      </c>
      <c r="J3279">
        <v>742</v>
      </c>
      <c r="K3279">
        <v>7326</v>
      </c>
      <c r="L3279">
        <v>4911</v>
      </c>
      <c r="M3279">
        <v>1161</v>
      </c>
      <c r="N3279">
        <v>0</v>
      </c>
      <c r="O3279">
        <v>0</v>
      </c>
      <c r="P3279">
        <v>0</v>
      </c>
      <c r="Q3279">
        <v>8101</v>
      </c>
      <c r="R3279">
        <v>5302</v>
      </c>
    </row>
    <row r="3280" spans="1:18" x14ac:dyDescent="0.3">
      <c r="A3280" s="20">
        <v>2023</v>
      </c>
      <c r="B3280" s="20" t="s">
        <v>56</v>
      </c>
      <c r="C3280" s="20" t="s">
        <v>479</v>
      </c>
      <c r="D3280" s="20" t="s">
        <v>81</v>
      </c>
      <c r="E3280" s="20">
        <v>3</v>
      </c>
      <c r="F3280" s="20" t="s">
        <v>59</v>
      </c>
      <c r="G3280">
        <v>17826</v>
      </c>
      <c r="H3280">
        <v>3676</v>
      </c>
      <c r="I3280">
        <v>3930</v>
      </c>
      <c r="J3280">
        <v>9702</v>
      </c>
      <c r="K3280">
        <v>400</v>
      </c>
      <c r="L3280">
        <v>4</v>
      </c>
      <c r="M3280">
        <v>114</v>
      </c>
      <c r="N3280">
        <v>3972</v>
      </c>
      <c r="O3280">
        <v>3995</v>
      </c>
      <c r="P3280">
        <v>9742</v>
      </c>
      <c r="Q3280">
        <v>0</v>
      </c>
      <c r="R3280">
        <v>0</v>
      </c>
    </row>
    <row r="3281" spans="1:18" x14ac:dyDescent="0.3">
      <c r="A3281" s="20">
        <v>2023</v>
      </c>
      <c r="B3281" s="20" t="s">
        <v>56</v>
      </c>
      <c r="C3281" s="20" t="s">
        <v>479</v>
      </c>
      <c r="D3281" s="20" t="s">
        <v>81</v>
      </c>
      <c r="E3281" s="20">
        <v>4</v>
      </c>
      <c r="F3281" s="20" t="s">
        <v>60</v>
      </c>
      <c r="G3281">
        <v>4795</v>
      </c>
      <c r="H3281">
        <v>281</v>
      </c>
      <c r="I3281">
        <v>538</v>
      </c>
      <c r="J3281">
        <v>1846</v>
      </c>
      <c r="K3281">
        <v>1357</v>
      </c>
      <c r="L3281">
        <v>672</v>
      </c>
      <c r="M3281">
        <v>101</v>
      </c>
      <c r="N3281">
        <v>268</v>
      </c>
      <c r="O3281">
        <v>580</v>
      </c>
      <c r="P3281">
        <v>1632</v>
      </c>
      <c r="Q3281">
        <v>1438</v>
      </c>
      <c r="R3281">
        <v>771</v>
      </c>
    </row>
    <row r="3282" spans="1:18" x14ac:dyDescent="0.3">
      <c r="A3282" s="20">
        <v>2023</v>
      </c>
      <c r="B3282" s="20" t="s">
        <v>56</v>
      </c>
      <c r="C3282" s="20" t="s">
        <v>480</v>
      </c>
      <c r="D3282" s="20" t="s">
        <v>82</v>
      </c>
      <c r="E3282" s="20">
        <v>1</v>
      </c>
      <c r="F3282" s="20" t="s">
        <v>58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3">
      <c r="A3283" s="20">
        <v>2023</v>
      </c>
      <c r="B3283" s="20" t="s">
        <v>56</v>
      </c>
      <c r="C3283" s="20" t="s">
        <v>480</v>
      </c>
      <c r="D3283" s="20" t="s">
        <v>82</v>
      </c>
      <c r="E3283" s="20">
        <v>2</v>
      </c>
      <c r="F3283" s="20" t="s">
        <v>25</v>
      </c>
      <c r="G3283">
        <v>175</v>
      </c>
      <c r="H3283">
        <v>0</v>
      </c>
      <c r="I3283">
        <v>0</v>
      </c>
      <c r="J3283">
        <v>0</v>
      </c>
      <c r="K3283">
        <v>103</v>
      </c>
      <c r="L3283">
        <v>61</v>
      </c>
      <c r="M3283">
        <v>11</v>
      </c>
      <c r="N3283">
        <v>0</v>
      </c>
      <c r="O3283">
        <v>0</v>
      </c>
      <c r="P3283">
        <v>0</v>
      </c>
      <c r="Q3283">
        <v>103</v>
      </c>
      <c r="R3283">
        <v>72</v>
      </c>
    </row>
    <row r="3284" spans="1:18" x14ac:dyDescent="0.3">
      <c r="A3284" s="20">
        <v>2023</v>
      </c>
      <c r="B3284" s="20" t="s">
        <v>56</v>
      </c>
      <c r="C3284" s="20" t="s">
        <v>480</v>
      </c>
      <c r="D3284" s="20" t="s">
        <v>82</v>
      </c>
      <c r="E3284" s="20">
        <v>3</v>
      </c>
      <c r="F3284" s="20" t="s">
        <v>59</v>
      </c>
      <c r="G3284">
        <v>272</v>
      </c>
      <c r="H3284">
        <v>46</v>
      </c>
      <c r="I3284">
        <v>51</v>
      </c>
      <c r="J3284">
        <v>158</v>
      </c>
      <c r="K3284">
        <v>17</v>
      </c>
      <c r="L3284">
        <v>0</v>
      </c>
      <c r="M3284">
        <v>0</v>
      </c>
      <c r="N3284">
        <v>49</v>
      </c>
      <c r="O3284">
        <v>53</v>
      </c>
      <c r="P3284">
        <v>170</v>
      </c>
      <c r="Q3284">
        <v>0</v>
      </c>
      <c r="R3284">
        <v>0</v>
      </c>
    </row>
    <row r="3285" spans="1:18" x14ac:dyDescent="0.3">
      <c r="A3285" s="20">
        <v>2023</v>
      </c>
      <c r="B3285" s="20" t="s">
        <v>56</v>
      </c>
      <c r="C3285" s="20" t="s">
        <v>480</v>
      </c>
      <c r="D3285" s="20" t="s">
        <v>82</v>
      </c>
      <c r="E3285" s="20">
        <v>4</v>
      </c>
      <c r="F3285" s="20" t="s">
        <v>60</v>
      </c>
      <c r="G3285">
        <v>35</v>
      </c>
      <c r="H3285">
        <v>1</v>
      </c>
      <c r="I3285">
        <v>3</v>
      </c>
      <c r="J3285">
        <v>5</v>
      </c>
      <c r="K3285">
        <v>9</v>
      </c>
      <c r="L3285">
        <v>6</v>
      </c>
      <c r="M3285">
        <v>11</v>
      </c>
      <c r="N3285">
        <v>1</v>
      </c>
      <c r="O3285">
        <v>3</v>
      </c>
      <c r="P3285">
        <v>14</v>
      </c>
      <c r="Q3285">
        <v>0</v>
      </c>
      <c r="R3285">
        <v>0</v>
      </c>
    </row>
    <row r="3286" spans="1:18" x14ac:dyDescent="0.3">
      <c r="A3286" s="20">
        <v>2023</v>
      </c>
      <c r="B3286" s="20" t="s">
        <v>56</v>
      </c>
      <c r="C3286" s="20" t="s">
        <v>481</v>
      </c>
      <c r="D3286" s="20" t="s">
        <v>83</v>
      </c>
      <c r="E3286" s="20">
        <v>1</v>
      </c>
      <c r="F3286" s="20" t="s">
        <v>58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3">
      <c r="A3287" s="20">
        <v>2023</v>
      </c>
      <c r="B3287" s="20" t="s">
        <v>56</v>
      </c>
      <c r="C3287" s="20" t="s">
        <v>481</v>
      </c>
      <c r="D3287" s="20" t="s">
        <v>83</v>
      </c>
      <c r="E3287" s="20">
        <v>2</v>
      </c>
      <c r="F3287" s="20" t="s">
        <v>25</v>
      </c>
      <c r="G3287">
        <v>1635</v>
      </c>
      <c r="H3287">
        <v>0</v>
      </c>
      <c r="I3287">
        <v>0</v>
      </c>
      <c r="J3287">
        <v>16</v>
      </c>
      <c r="K3287">
        <v>666</v>
      </c>
      <c r="L3287">
        <v>616</v>
      </c>
      <c r="M3287">
        <v>337</v>
      </c>
      <c r="N3287">
        <v>0</v>
      </c>
      <c r="O3287">
        <v>0</v>
      </c>
      <c r="P3287">
        <v>0</v>
      </c>
      <c r="Q3287">
        <v>729</v>
      </c>
      <c r="R3287">
        <v>636</v>
      </c>
    </row>
    <row r="3288" spans="1:18" x14ac:dyDescent="0.3">
      <c r="A3288" s="20">
        <v>2023</v>
      </c>
      <c r="B3288" s="20" t="s">
        <v>56</v>
      </c>
      <c r="C3288" s="20" t="s">
        <v>481</v>
      </c>
      <c r="D3288" s="20" t="s">
        <v>83</v>
      </c>
      <c r="E3288" s="20">
        <v>3</v>
      </c>
      <c r="F3288" s="20" t="s">
        <v>59</v>
      </c>
      <c r="G3288">
        <v>1370</v>
      </c>
      <c r="H3288">
        <v>258</v>
      </c>
      <c r="I3288">
        <v>279</v>
      </c>
      <c r="J3288">
        <v>754</v>
      </c>
      <c r="K3288">
        <v>67</v>
      </c>
      <c r="L3288">
        <v>1</v>
      </c>
      <c r="M3288">
        <v>11</v>
      </c>
      <c r="N3288">
        <v>277</v>
      </c>
      <c r="O3288">
        <v>287</v>
      </c>
      <c r="P3288">
        <v>794</v>
      </c>
      <c r="Q3288">
        <v>0</v>
      </c>
      <c r="R3288">
        <v>0</v>
      </c>
    </row>
    <row r="3289" spans="1:18" x14ac:dyDescent="0.3">
      <c r="A3289" s="20">
        <v>2023</v>
      </c>
      <c r="B3289" s="20" t="s">
        <v>56</v>
      </c>
      <c r="C3289" s="20" t="s">
        <v>481</v>
      </c>
      <c r="D3289" s="20" t="s">
        <v>83</v>
      </c>
      <c r="E3289" s="20">
        <v>4</v>
      </c>
      <c r="F3289" s="20" t="s">
        <v>60</v>
      </c>
      <c r="G3289">
        <v>357</v>
      </c>
      <c r="H3289">
        <v>23</v>
      </c>
      <c r="I3289">
        <v>55</v>
      </c>
      <c r="J3289">
        <v>141</v>
      </c>
      <c r="K3289">
        <v>75</v>
      </c>
      <c r="L3289">
        <v>7</v>
      </c>
      <c r="M3289">
        <v>56</v>
      </c>
      <c r="N3289">
        <v>25</v>
      </c>
      <c r="O3289">
        <v>58</v>
      </c>
      <c r="P3289">
        <v>152</v>
      </c>
      <c r="Q3289">
        <v>62</v>
      </c>
      <c r="R3289">
        <v>0</v>
      </c>
    </row>
    <row r="3290" spans="1:18" x14ac:dyDescent="0.3">
      <c r="A3290" s="20">
        <v>2023</v>
      </c>
      <c r="B3290" s="20" t="s">
        <v>56</v>
      </c>
      <c r="C3290" s="20" t="s">
        <v>482</v>
      </c>
      <c r="D3290" s="20" t="s">
        <v>84</v>
      </c>
      <c r="E3290" s="20">
        <v>1</v>
      </c>
      <c r="F3290" s="20" t="s">
        <v>58</v>
      </c>
      <c r="G3290">
        <v>518</v>
      </c>
      <c r="H3290">
        <v>0</v>
      </c>
      <c r="I3290">
        <v>0</v>
      </c>
      <c r="J3290">
        <v>0</v>
      </c>
      <c r="K3290">
        <v>56</v>
      </c>
      <c r="L3290">
        <v>255</v>
      </c>
      <c r="M3290">
        <v>207</v>
      </c>
      <c r="N3290">
        <v>0</v>
      </c>
      <c r="O3290">
        <v>0</v>
      </c>
      <c r="P3290">
        <v>0</v>
      </c>
      <c r="Q3290">
        <v>0</v>
      </c>
      <c r="R3290">
        <v>346</v>
      </c>
    </row>
    <row r="3291" spans="1:18" x14ac:dyDescent="0.3">
      <c r="A3291" s="20">
        <v>2023</v>
      </c>
      <c r="B3291" s="20" t="s">
        <v>56</v>
      </c>
      <c r="C3291" s="20" t="s">
        <v>482</v>
      </c>
      <c r="D3291" s="20" t="s">
        <v>84</v>
      </c>
      <c r="E3291" s="20">
        <v>2</v>
      </c>
      <c r="F3291" s="20" t="s">
        <v>25</v>
      </c>
      <c r="G3291">
        <v>2820</v>
      </c>
      <c r="H3291">
        <v>0</v>
      </c>
      <c r="I3291">
        <v>0</v>
      </c>
      <c r="J3291">
        <v>86</v>
      </c>
      <c r="K3291">
        <v>1582</v>
      </c>
      <c r="L3291">
        <v>873</v>
      </c>
      <c r="M3291">
        <v>279</v>
      </c>
      <c r="N3291">
        <v>0</v>
      </c>
      <c r="O3291">
        <v>0</v>
      </c>
      <c r="P3291">
        <v>0</v>
      </c>
      <c r="Q3291">
        <v>1664</v>
      </c>
      <c r="R3291">
        <v>974</v>
      </c>
    </row>
    <row r="3292" spans="1:18" x14ac:dyDescent="0.3">
      <c r="A3292" s="20">
        <v>2023</v>
      </c>
      <c r="B3292" s="20" t="s">
        <v>56</v>
      </c>
      <c r="C3292" s="20" t="s">
        <v>482</v>
      </c>
      <c r="D3292" s="20" t="s">
        <v>84</v>
      </c>
      <c r="E3292" s="20">
        <v>3</v>
      </c>
      <c r="F3292" s="20" t="s">
        <v>59</v>
      </c>
      <c r="G3292">
        <v>3738</v>
      </c>
      <c r="H3292">
        <v>755</v>
      </c>
      <c r="I3292">
        <v>829</v>
      </c>
      <c r="J3292">
        <v>2048</v>
      </c>
      <c r="K3292">
        <v>70</v>
      </c>
      <c r="L3292">
        <v>10</v>
      </c>
      <c r="M3292">
        <v>26</v>
      </c>
      <c r="N3292">
        <v>808</v>
      </c>
      <c r="O3292">
        <v>847</v>
      </c>
      <c r="P3292">
        <v>2052</v>
      </c>
      <c r="Q3292">
        <v>0</v>
      </c>
      <c r="R3292">
        <v>0</v>
      </c>
    </row>
    <row r="3293" spans="1:18" x14ac:dyDescent="0.3">
      <c r="A3293" s="20">
        <v>2023</v>
      </c>
      <c r="B3293" s="20" t="s">
        <v>56</v>
      </c>
      <c r="C3293" s="20" t="s">
        <v>482</v>
      </c>
      <c r="D3293" s="20" t="s">
        <v>84</v>
      </c>
      <c r="E3293" s="20">
        <v>4</v>
      </c>
      <c r="F3293" s="20" t="s">
        <v>60</v>
      </c>
      <c r="G3293">
        <v>642</v>
      </c>
      <c r="H3293">
        <v>70</v>
      </c>
      <c r="I3293">
        <v>100</v>
      </c>
      <c r="J3293">
        <v>217</v>
      </c>
      <c r="K3293">
        <v>119</v>
      </c>
      <c r="L3293">
        <v>54</v>
      </c>
      <c r="M3293">
        <v>82</v>
      </c>
      <c r="N3293">
        <v>79</v>
      </c>
      <c r="O3293">
        <v>97</v>
      </c>
      <c r="P3293">
        <v>219</v>
      </c>
      <c r="Q3293">
        <v>106</v>
      </c>
      <c r="R3293">
        <v>50</v>
      </c>
    </row>
    <row r="3294" spans="1:18" x14ac:dyDescent="0.3">
      <c r="A3294" s="20">
        <v>2023</v>
      </c>
      <c r="B3294" s="20" t="s">
        <v>56</v>
      </c>
      <c r="C3294" s="20" t="s">
        <v>483</v>
      </c>
      <c r="D3294" s="20" t="s">
        <v>85</v>
      </c>
      <c r="E3294" s="20">
        <v>1</v>
      </c>
      <c r="F3294" s="20" t="s">
        <v>58</v>
      </c>
      <c r="G3294">
        <v>152</v>
      </c>
      <c r="H3294">
        <v>0</v>
      </c>
      <c r="I3294">
        <v>0</v>
      </c>
      <c r="J3294">
        <v>0</v>
      </c>
      <c r="K3294">
        <v>7</v>
      </c>
      <c r="L3294">
        <v>75</v>
      </c>
      <c r="M3294">
        <v>70</v>
      </c>
      <c r="N3294">
        <v>0</v>
      </c>
      <c r="O3294">
        <v>0</v>
      </c>
      <c r="P3294">
        <v>0</v>
      </c>
      <c r="Q3294">
        <v>0</v>
      </c>
      <c r="R3294">
        <v>91</v>
      </c>
    </row>
    <row r="3295" spans="1:18" x14ac:dyDescent="0.3">
      <c r="A3295" s="20">
        <v>2023</v>
      </c>
      <c r="B3295" s="20" t="s">
        <v>56</v>
      </c>
      <c r="C3295" s="20" t="s">
        <v>483</v>
      </c>
      <c r="D3295" s="20" t="s">
        <v>85</v>
      </c>
      <c r="E3295" s="20">
        <v>2</v>
      </c>
      <c r="F3295" s="20" t="s">
        <v>25</v>
      </c>
      <c r="G3295">
        <v>1908</v>
      </c>
      <c r="H3295">
        <v>0</v>
      </c>
      <c r="I3295">
        <v>0</v>
      </c>
      <c r="J3295">
        <v>25</v>
      </c>
      <c r="K3295">
        <v>1120</v>
      </c>
      <c r="L3295">
        <v>700</v>
      </c>
      <c r="M3295">
        <v>63</v>
      </c>
      <c r="N3295">
        <v>0</v>
      </c>
      <c r="O3295">
        <v>0</v>
      </c>
      <c r="P3295">
        <v>0</v>
      </c>
      <c r="Q3295">
        <v>1055</v>
      </c>
      <c r="R3295">
        <v>835</v>
      </c>
    </row>
    <row r="3296" spans="1:18" x14ac:dyDescent="0.3">
      <c r="A3296" s="20">
        <v>2023</v>
      </c>
      <c r="B3296" s="20" t="s">
        <v>56</v>
      </c>
      <c r="C3296" s="20" t="s">
        <v>483</v>
      </c>
      <c r="D3296" s="20" t="s">
        <v>85</v>
      </c>
      <c r="E3296" s="20">
        <v>3</v>
      </c>
      <c r="F3296" s="20" t="s">
        <v>59</v>
      </c>
      <c r="G3296">
        <v>2586</v>
      </c>
      <c r="H3296">
        <v>533</v>
      </c>
      <c r="I3296">
        <v>563</v>
      </c>
      <c r="J3296">
        <v>1431</v>
      </c>
      <c r="K3296">
        <v>59</v>
      </c>
      <c r="L3296">
        <v>0</v>
      </c>
      <c r="M3296">
        <v>0</v>
      </c>
      <c r="N3296">
        <v>573</v>
      </c>
      <c r="O3296">
        <v>560</v>
      </c>
      <c r="P3296">
        <v>1453</v>
      </c>
      <c r="Q3296">
        <v>0</v>
      </c>
      <c r="R3296">
        <v>0</v>
      </c>
    </row>
    <row r="3297" spans="1:18" x14ac:dyDescent="0.3">
      <c r="A3297" s="20">
        <v>2023</v>
      </c>
      <c r="B3297" s="20" t="s">
        <v>56</v>
      </c>
      <c r="C3297" s="20" t="s">
        <v>483</v>
      </c>
      <c r="D3297" s="20" t="s">
        <v>85</v>
      </c>
      <c r="E3297" s="20">
        <v>4</v>
      </c>
      <c r="F3297" s="20" t="s">
        <v>60</v>
      </c>
      <c r="G3297">
        <v>723</v>
      </c>
      <c r="H3297">
        <v>111</v>
      </c>
      <c r="I3297">
        <v>89</v>
      </c>
      <c r="J3297">
        <v>150</v>
      </c>
      <c r="K3297">
        <v>173</v>
      </c>
      <c r="L3297">
        <v>78</v>
      </c>
      <c r="M3297">
        <v>122</v>
      </c>
      <c r="N3297">
        <v>120</v>
      </c>
      <c r="O3297">
        <v>84</v>
      </c>
      <c r="P3297">
        <v>164</v>
      </c>
      <c r="Q3297">
        <v>146</v>
      </c>
      <c r="R3297">
        <v>78</v>
      </c>
    </row>
    <row r="3298" spans="1:18" x14ac:dyDescent="0.3">
      <c r="A3298" s="20">
        <v>2023</v>
      </c>
      <c r="B3298" s="20" t="s">
        <v>56</v>
      </c>
      <c r="C3298" s="20" t="s">
        <v>484</v>
      </c>
      <c r="D3298" s="20" t="s">
        <v>86</v>
      </c>
      <c r="E3298" s="20">
        <v>1</v>
      </c>
      <c r="F3298" s="20" t="s">
        <v>58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3">
      <c r="A3299" s="20">
        <v>2023</v>
      </c>
      <c r="B3299" s="20" t="s">
        <v>56</v>
      </c>
      <c r="C3299" s="20" t="s">
        <v>484</v>
      </c>
      <c r="D3299" s="20" t="s">
        <v>86</v>
      </c>
      <c r="E3299" s="20">
        <v>2</v>
      </c>
      <c r="F3299" s="20" t="s">
        <v>25</v>
      </c>
      <c r="G3299">
        <v>277</v>
      </c>
      <c r="H3299">
        <v>0</v>
      </c>
      <c r="I3299">
        <v>0</v>
      </c>
      <c r="J3299">
        <v>0</v>
      </c>
      <c r="K3299">
        <v>160</v>
      </c>
      <c r="L3299">
        <v>109</v>
      </c>
      <c r="M3299">
        <v>8</v>
      </c>
      <c r="N3299">
        <v>0</v>
      </c>
      <c r="O3299">
        <v>0</v>
      </c>
      <c r="P3299">
        <v>0</v>
      </c>
      <c r="Q3299">
        <v>161</v>
      </c>
      <c r="R3299">
        <v>116</v>
      </c>
    </row>
    <row r="3300" spans="1:18" x14ac:dyDescent="0.3">
      <c r="A3300" s="20">
        <v>2023</v>
      </c>
      <c r="B3300" s="20" t="s">
        <v>56</v>
      </c>
      <c r="C3300" s="20" t="s">
        <v>484</v>
      </c>
      <c r="D3300" s="20" t="s">
        <v>86</v>
      </c>
      <c r="E3300" s="20">
        <v>3</v>
      </c>
      <c r="F3300" s="20" t="s">
        <v>59</v>
      </c>
      <c r="G3300">
        <v>435</v>
      </c>
      <c r="H3300">
        <v>102</v>
      </c>
      <c r="I3300">
        <v>99</v>
      </c>
      <c r="J3300">
        <v>225</v>
      </c>
      <c r="K3300">
        <v>9</v>
      </c>
      <c r="L3300">
        <v>0</v>
      </c>
      <c r="M3300">
        <v>0</v>
      </c>
      <c r="N3300">
        <v>116</v>
      </c>
      <c r="O3300">
        <v>97</v>
      </c>
      <c r="P3300">
        <v>222</v>
      </c>
      <c r="Q3300">
        <v>0</v>
      </c>
      <c r="R3300">
        <v>0</v>
      </c>
    </row>
    <row r="3301" spans="1:18" x14ac:dyDescent="0.3">
      <c r="A3301" s="20">
        <v>2023</v>
      </c>
      <c r="B3301" s="20" t="s">
        <v>56</v>
      </c>
      <c r="C3301" s="20" t="s">
        <v>484</v>
      </c>
      <c r="D3301" s="20" t="s">
        <v>86</v>
      </c>
      <c r="E3301" s="20">
        <v>4</v>
      </c>
      <c r="F3301" s="20" t="s">
        <v>60</v>
      </c>
      <c r="G3301">
        <v>47</v>
      </c>
      <c r="H3301">
        <v>0</v>
      </c>
      <c r="I3301">
        <v>0</v>
      </c>
      <c r="J3301">
        <v>13</v>
      </c>
      <c r="K3301">
        <v>11</v>
      </c>
      <c r="L3301">
        <v>2</v>
      </c>
      <c r="M3301">
        <v>21</v>
      </c>
      <c r="N3301">
        <v>0</v>
      </c>
      <c r="O3301">
        <v>0</v>
      </c>
      <c r="P3301">
        <v>26</v>
      </c>
      <c r="Q3301">
        <v>0</v>
      </c>
      <c r="R3301">
        <v>0</v>
      </c>
    </row>
    <row r="3302" spans="1:18" x14ac:dyDescent="0.3">
      <c r="A3302" s="20">
        <v>2023</v>
      </c>
      <c r="B3302" s="20" t="s">
        <v>56</v>
      </c>
      <c r="C3302" s="20" t="s">
        <v>485</v>
      </c>
      <c r="D3302" s="20" t="s">
        <v>87</v>
      </c>
      <c r="E3302" s="20">
        <v>1</v>
      </c>
      <c r="F3302" s="20" t="s">
        <v>58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3">
      <c r="A3303" s="20">
        <v>2023</v>
      </c>
      <c r="B3303" s="20" t="s">
        <v>56</v>
      </c>
      <c r="C3303" s="20" t="s">
        <v>485</v>
      </c>
      <c r="D3303" s="20" t="s">
        <v>87</v>
      </c>
      <c r="E3303" s="20">
        <v>2</v>
      </c>
      <c r="F3303" s="20" t="s">
        <v>25</v>
      </c>
      <c r="G3303">
        <v>1141</v>
      </c>
      <c r="H3303">
        <v>0</v>
      </c>
      <c r="I3303">
        <v>0</v>
      </c>
      <c r="J3303">
        <v>6</v>
      </c>
      <c r="K3303">
        <v>697</v>
      </c>
      <c r="L3303">
        <v>405</v>
      </c>
      <c r="M3303">
        <v>33</v>
      </c>
      <c r="N3303">
        <v>0</v>
      </c>
      <c r="O3303">
        <v>0</v>
      </c>
      <c r="P3303">
        <v>0</v>
      </c>
      <c r="Q3303">
        <v>706</v>
      </c>
      <c r="R3303">
        <v>435</v>
      </c>
    </row>
    <row r="3304" spans="1:18" x14ac:dyDescent="0.3">
      <c r="A3304" s="20">
        <v>2023</v>
      </c>
      <c r="B3304" s="20" t="s">
        <v>56</v>
      </c>
      <c r="C3304" s="20" t="s">
        <v>485</v>
      </c>
      <c r="D3304" s="20" t="s">
        <v>87</v>
      </c>
      <c r="E3304" s="20">
        <v>3</v>
      </c>
      <c r="F3304" s="20" t="s">
        <v>59</v>
      </c>
      <c r="G3304">
        <v>1805</v>
      </c>
      <c r="H3304">
        <v>220</v>
      </c>
      <c r="I3304">
        <v>382</v>
      </c>
      <c r="J3304">
        <v>1076</v>
      </c>
      <c r="K3304">
        <v>94</v>
      </c>
      <c r="L3304">
        <v>4</v>
      </c>
      <c r="M3304">
        <v>29</v>
      </c>
      <c r="N3304">
        <v>243</v>
      </c>
      <c r="O3304">
        <v>399</v>
      </c>
      <c r="P3304">
        <v>1130</v>
      </c>
      <c r="Q3304">
        <v>0</v>
      </c>
      <c r="R3304">
        <v>0</v>
      </c>
    </row>
    <row r="3305" spans="1:18" x14ac:dyDescent="0.3">
      <c r="A3305" s="20">
        <v>2023</v>
      </c>
      <c r="B3305" s="20" t="s">
        <v>56</v>
      </c>
      <c r="C3305" s="20" t="s">
        <v>485</v>
      </c>
      <c r="D3305" s="20" t="s">
        <v>87</v>
      </c>
      <c r="E3305" s="20">
        <v>4</v>
      </c>
      <c r="F3305" s="20" t="s">
        <v>60</v>
      </c>
      <c r="G3305">
        <v>89</v>
      </c>
      <c r="H3305">
        <v>9</v>
      </c>
      <c r="I3305">
        <v>16</v>
      </c>
      <c r="J3305">
        <v>44</v>
      </c>
      <c r="K3305">
        <v>20</v>
      </c>
      <c r="L3305">
        <v>0</v>
      </c>
      <c r="M3305">
        <v>0</v>
      </c>
      <c r="N3305">
        <v>10</v>
      </c>
      <c r="O3305">
        <v>15</v>
      </c>
      <c r="P3305">
        <v>39</v>
      </c>
      <c r="Q3305">
        <v>25</v>
      </c>
      <c r="R3305">
        <v>0</v>
      </c>
    </row>
    <row r="3306" spans="1:18" x14ac:dyDescent="0.3">
      <c r="A3306" s="20">
        <v>2023</v>
      </c>
      <c r="B3306" s="20" t="s">
        <v>56</v>
      </c>
      <c r="C3306" s="20" t="s">
        <v>486</v>
      </c>
      <c r="D3306" s="20" t="s">
        <v>88</v>
      </c>
      <c r="E3306" s="20">
        <v>1</v>
      </c>
      <c r="F3306" s="20" t="s">
        <v>58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3">
      <c r="A3307" s="20">
        <v>2023</v>
      </c>
      <c r="B3307" s="20" t="s">
        <v>56</v>
      </c>
      <c r="C3307" s="20" t="s">
        <v>486</v>
      </c>
      <c r="D3307" s="20" t="s">
        <v>88</v>
      </c>
      <c r="E3307" s="20">
        <v>2</v>
      </c>
      <c r="F3307" s="20" t="s">
        <v>25</v>
      </c>
      <c r="G3307">
        <v>2861</v>
      </c>
      <c r="H3307">
        <v>0</v>
      </c>
      <c r="I3307">
        <v>0</v>
      </c>
      <c r="J3307">
        <v>142</v>
      </c>
      <c r="K3307">
        <v>1323</v>
      </c>
      <c r="L3307">
        <v>852</v>
      </c>
      <c r="M3307">
        <v>544</v>
      </c>
      <c r="N3307">
        <v>0</v>
      </c>
      <c r="O3307">
        <v>0</v>
      </c>
      <c r="P3307">
        <v>0</v>
      </c>
      <c r="Q3307">
        <v>1430</v>
      </c>
      <c r="R3307">
        <v>1034</v>
      </c>
    </row>
    <row r="3308" spans="1:18" x14ac:dyDescent="0.3">
      <c r="A3308" s="20">
        <v>2023</v>
      </c>
      <c r="B3308" s="20" t="s">
        <v>56</v>
      </c>
      <c r="C3308" s="20" t="s">
        <v>486</v>
      </c>
      <c r="D3308" s="20" t="s">
        <v>88</v>
      </c>
      <c r="E3308" s="20">
        <v>3</v>
      </c>
      <c r="F3308" s="20" t="s">
        <v>59</v>
      </c>
      <c r="G3308">
        <v>2815</v>
      </c>
      <c r="H3308">
        <v>590</v>
      </c>
      <c r="I3308">
        <v>654</v>
      </c>
      <c r="J3308">
        <v>1491</v>
      </c>
      <c r="K3308">
        <v>58</v>
      </c>
      <c r="L3308">
        <v>6</v>
      </c>
      <c r="M3308">
        <v>16</v>
      </c>
      <c r="N3308">
        <v>629</v>
      </c>
      <c r="O3308">
        <v>671</v>
      </c>
      <c r="P3308">
        <v>1496</v>
      </c>
      <c r="Q3308">
        <v>0</v>
      </c>
      <c r="R3308">
        <v>0</v>
      </c>
    </row>
    <row r="3309" spans="1:18" x14ac:dyDescent="0.3">
      <c r="A3309" s="20">
        <v>2023</v>
      </c>
      <c r="B3309" s="20" t="s">
        <v>56</v>
      </c>
      <c r="C3309" s="20" t="s">
        <v>486</v>
      </c>
      <c r="D3309" s="20" t="s">
        <v>88</v>
      </c>
      <c r="E3309" s="20">
        <v>4</v>
      </c>
      <c r="F3309" s="20" t="s">
        <v>60</v>
      </c>
      <c r="G3309">
        <v>1242</v>
      </c>
      <c r="H3309">
        <v>148</v>
      </c>
      <c r="I3309">
        <v>170</v>
      </c>
      <c r="J3309">
        <v>409</v>
      </c>
      <c r="K3309">
        <v>277</v>
      </c>
      <c r="L3309">
        <v>187</v>
      </c>
      <c r="M3309">
        <v>51</v>
      </c>
      <c r="N3309">
        <v>136</v>
      </c>
      <c r="O3309">
        <v>190</v>
      </c>
      <c r="P3309">
        <v>411</v>
      </c>
      <c r="Q3309">
        <v>233</v>
      </c>
      <c r="R3309">
        <v>205</v>
      </c>
    </row>
    <row r="3310" spans="1:18" x14ac:dyDescent="0.3">
      <c r="A3310" s="20">
        <v>2023</v>
      </c>
      <c r="B3310" s="20" t="s">
        <v>56</v>
      </c>
      <c r="C3310" s="20" t="s">
        <v>487</v>
      </c>
      <c r="D3310" s="20" t="s">
        <v>89</v>
      </c>
      <c r="E3310" s="20">
        <v>1</v>
      </c>
      <c r="F3310" s="20" t="s">
        <v>58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3">
      <c r="A3311" s="20">
        <v>2023</v>
      </c>
      <c r="B3311" s="20" t="s">
        <v>56</v>
      </c>
      <c r="C3311" s="20" t="s">
        <v>487</v>
      </c>
      <c r="D3311" s="20" t="s">
        <v>89</v>
      </c>
      <c r="E3311" s="20">
        <v>2</v>
      </c>
      <c r="F3311" s="20" t="s">
        <v>25</v>
      </c>
      <c r="G3311">
        <v>861</v>
      </c>
      <c r="H3311">
        <v>0</v>
      </c>
      <c r="I3311">
        <v>0</v>
      </c>
      <c r="J3311">
        <v>30</v>
      </c>
      <c r="K3311">
        <v>446</v>
      </c>
      <c r="L3311">
        <v>325</v>
      </c>
      <c r="M3311">
        <v>60</v>
      </c>
      <c r="N3311">
        <v>0</v>
      </c>
      <c r="O3311">
        <v>0</v>
      </c>
      <c r="P3311">
        <v>0</v>
      </c>
      <c r="Q3311">
        <v>455</v>
      </c>
      <c r="R3311">
        <v>376</v>
      </c>
    </row>
    <row r="3312" spans="1:18" x14ac:dyDescent="0.3">
      <c r="A3312" s="20">
        <v>2023</v>
      </c>
      <c r="B3312" s="20" t="s">
        <v>56</v>
      </c>
      <c r="C3312" s="20" t="s">
        <v>487</v>
      </c>
      <c r="D3312" s="20" t="s">
        <v>89</v>
      </c>
      <c r="E3312" s="20">
        <v>3</v>
      </c>
      <c r="F3312" s="20" t="s">
        <v>59</v>
      </c>
      <c r="G3312">
        <v>924</v>
      </c>
      <c r="H3312">
        <v>134</v>
      </c>
      <c r="I3312">
        <v>207</v>
      </c>
      <c r="J3312">
        <v>551</v>
      </c>
      <c r="K3312">
        <v>31</v>
      </c>
      <c r="L3312">
        <v>1</v>
      </c>
      <c r="M3312">
        <v>0</v>
      </c>
      <c r="N3312">
        <v>144</v>
      </c>
      <c r="O3312">
        <v>216</v>
      </c>
      <c r="P3312">
        <v>564</v>
      </c>
      <c r="Q3312">
        <v>0</v>
      </c>
      <c r="R3312">
        <v>0</v>
      </c>
    </row>
    <row r="3313" spans="1:18" x14ac:dyDescent="0.3">
      <c r="A3313" s="20">
        <v>2023</v>
      </c>
      <c r="B3313" s="20" t="s">
        <v>56</v>
      </c>
      <c r="C3313" s="20" t="s">
        <v>487</v>
      </c>
      <c r="D3313" s="20" t="s">
        <v>89</v>
      </c>
      <c r="E3313" s="20">
        <v>4</v>
      </c>
      <c r="F3313" s="20" t="s">
        <v>60</v>
      </c>
      <c r="G3313">
        <v>252</v>
      </c>
      <c r="H3313">
        <v>23</v>
      </c>
      <c r="I3313">
        <v>22</v>
      </c>
      <c r="J3313">
        <v>63</v>
      </c>
      <c r="K3313">
        <v>57</v>
      </c>
      <c r="L3313">
        <v>41</v>
      </c>
      <c r="M3313">
        <v>46</v>
      </c>
      <c r="N3313">
        <v>25</v>
      </c>
      <c r="O3313">
        <v>24</v>
      </c>
      <c r="P3313">
        <v>77</v>
      </c>
      <c r="Q3313">
        <v>38</v>
      </c>
      <c r="R3313">
        <v>31</v>
      </c>
    </row>
    <row r="3314" spans="1:18" x14ac:dyDescent="0.3">
      <c r="A3314" s="20">
        <v>2023</v>
      </c>
      <c r="B3314" s="20" t="s">
        <v>56</v>
      </c>
      <c r="C3314" s="20" t="s">
        <v>489</v>
      </c>
      <c r="D3314" s="20" t="s">
        <v>91</v>
      </c>
      <c r="E3314" s="20">
        <v>1</v>
      </c>
      <c r="F3314" s="20" t="s">
        <v>58</v>
      </c>
      <c r="G3314">
        <v>221</v>
      </c>
      <c r="H3314">
        <v>0</v>
      </c>
      <c r="I3314">
        <v>0</v>
      </c>
      <c r="J3314">
        <v>0</v>
      </c>
      <c r="K3314">
        <v>28</v>
      </c>
      <c r="L3314">
        <v>176</v>
      </c>
      <c r="M3314">
        <v>17</v>
      </c>
      <c r="N3314">
        <v>0</v>
      </c>
      <c r="O3314">
        <v>0</v>
      </c>
      <c r="P3314">
        <v>0</v>
      </c>
      <c r="Q3314">
        <v>0</v>
      </c>
      <c r="R3314">
        <v>221</v>
      </c>
    </row>
    <row r="3315" spans="1:18" x14ac:dyDescent="0.3">
      <c r="A3315" s="20">
        <v>2023</v>
      </c>
      <c r="B3315" s="20" t="s">
        <v>56</v>
      </c>
      <c r="C3315" s="20" t="s">
        <v>489</v>
      </c>
      <c r="D3315" s="20" t="s">
        <v>91</v>
      </c>
      <c r="E3315" s="20">
        <v>2</v>
      </c>
      <c r="F3315" s="20" t="s">
        <v>25</v>
      </c>
      <c r="G3315">
        <v>867</v>
      </c>
      <c r="H3315">
        <v>0</v>
      </c>
      <c r="I3315">
        <v>0</v>
      </c>
      <c r="J3315">
        <v>5</v>
      </c>
      <c r="K3315">
        <v>518</v>
      </c>
      <c r="L3315">
        <v>293</v>
      </c>
      <c r="M3315">
        <v>51</v>
      </c>
      <c r="N3315">
        <v>0</v>
      </c>
      <c r="O3315">
        <v>0</v>
      </c>
      <c r="P3315">
        <v>0</v>
      </c>
      <c r="Q3315">
        <v>539</v>
      </c>
      <c r="R3315">
        <v>287</v>
      </c>
    </row>
    <row r="3316" spans="1:18" x14ac:dyDescent="0.3">
      <c r="A3316" s="20">
        <v>2023</v>
      </c>
      <c r="B3316" s="20" t="s">
        <v>56</v>
      </c>
      <c r="C3316" s="20" t="s">
        <v>489</v>
      </c>
      <c r="D3316" s="20" t="s">
        <v>91</v>
      </c>
      <c r="E3316" s="20">
        <v>3</v>
      </c>
      <c r="F3316" s="20" t="s">
        <v>59</v>
      </c>
      <c r="G3316">
        <v>1198</v>
      </c>
      <c r="H3316">
        <v>181</v>
      </c>
      <c r="I3316">
        <v>246</v>
      </c>
      <c r="J3316">
        <v>733</v>
      </c>
      <c r="K3316">
        <v>38</v>
      </c>
      <c r="L3316">
        <v>0</v>
      </c>
      <c r="M3316">
        <v>0</v>
      </c>
      <c r="N3316">
        <v>195</v>
      </c>
      <c r="O3316">
        <v>253</v>
      </c>
      <c r="P3316">
        <v>750</v>
      </c>
      <c r="Q3316">
        <v>0</v>
      </c>
      <c r="R3316">
        <v>0</v>
      </c>
    </row>
    <row r="3317" spans="1:18" x14ac:dyDescent="0.3">
      <c r="A3317" s="20">
        <v>2023</v>
      </c>
      <c r="B3317" s="20" t="s">
        <v>56</v>
      </c>
      <c r="C3317" s="20" t="s">
        <v>489</v>
      </c>
      <c r="D3317" s="20" t="s">
        <v>91</v>
      </c>
      <c r="E3317" s="20">
        <v>4</v>
      </c>
      <c r="F3317" s="20" t="s">
        <v>60</v>
      </c>
      <c r="G3317">
        <v>296</v>
      </c>
      <c r="H3317">
        <v>26</v>
      </c>
      <c r="I3317">
        <v>44</v>
      </c>
      <c r="J3317">
        <v>95</v>
      </c>
      <c r="K3317">
        <v>54</v>
      </c>
      <c r="L3317">
        <v>13</v>
      </c>
      <c r="M3317">
        <v>64</v>
      </c>
      <c r="N3317">
        <v>33</v>
      </c>
      <c r="O3317">
        <v>42</v>
      </c>
      <c r="P3317">
        <v>94</v>
      </c>
      <c r="Q3317">
        <v>51</v>
      </c>
      <c r="R3317">
        <v>0</v>
      </c>
    </row>
    <row r="3318" spans="1:18" x14ac:dyDescent="0.3">
      <c r="A3318" s="20">
        <v>2023</v>
      </c>
      <c r="B3318" s="20" t="s">
        <v>56</v>
      </c>
      <c r="C3318" s="20" t="s">
        <v>488</v>
      </c>
      <c r="D3318" s="20" t="s">
        <v>90</v>
      </c>
      <c r="E3318" s="20">
        <v>1</v>
      </c>
      <c r="F3318" s="20" t="s">
        <v>58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3">
      <c r="A3319" s="20">
        <v>2023</v>
      </c>
      <c r="B3319" s="20" t="s">
        <v>56</v>
      </c>
      <c r="C3319" s="20" t="s">
        <v>488</v>
      </c>
      <c r="D3319" s="20" t="s">
        <v>90</v>
      </c>
      <c r="E3319" s="20">
        <v>2</v>
      </c>
      <c r="F3319" s="20" t="s">
        <v>25</v>
      </c>
      <c r="G3319">
        <v>184</v>
      </c>
      <c r="H3319">
        <v>0</v>
      </c>
      <c r="I3319">
        <v>0</v>
      </c>
      <c r="J3319">
        <v>1</v>
      </c>
      <c r="K3319">
        <v>105</v>
      </c>
      <c r="L3319">
        <v>73</v>
      </c>
      <c r="M3319">
        <v>5</v>
      </c>
      <c r="N3319">
        <v>0</v>
      </c>
      <c r="O3319">
        <v>0</v>
      </c>
      <c r="P3319">
        <v>0</v>
      </c>
      <c r="Q3319">
        <v>103</v>
      </c>
      <c r="R3319">
        <v>81</v>
      </c>
    </row>
    <row r="3320" spans="1:18" x14ac:dyDescent="0.3">
      <c r="A3320" s="20">
        <v>2023</v>
      </c>
      <c r="B3320" s="20" t="s">
        <v>56</v>
      </c>
      <c r="C3320" s="20" t="s">
        <v>488</v>
      </c>
      <c r="D3320" s="20" t="s">
        <v>90</v>
      </c>
      <c r="E3320" s="20">
        <v>3</v>
      </c>
      <c r="F3320" s="20" t="s">
        <v>59</v>
      </c>
      <c r="G3320">
        <v>322</v>
      </c>
      <c r="H3320">
        <v>72</v>
      </c>
      <c r="I3320">
        <v>67</v>
      </c>
      <c r="J3320">
        <v>168</v>
      </c>
      <c r="K3320">
        <v>7</v>
      </c>
      <c r="L3320">
        <v>1</v>
      </c>
      <c r="M3320">
        <v>7</v>
      </c>
      <c r="N3320">
        <v>77</v>
      </c>
      <c r="O3320">
        <v>67</v>
      </c>
      <c r="P3320">
        <v>171</v>
      </c>
      <c r="Q3320">
        <v>0</v>
      </c>
      <c r="R3320">
        <v>0</v>
      </c>
    </row>
    <row r="3321" spans="1:18" x14ac:dyDescent="0.3">
      <c r="A3321" s="20">
        <v>2023</v>
      </c>
      <c r="B3321" s="20" t="s">
        <v>56</v>
      </c>
      <c r="C3321" s="20" t="s">
        <v>488</v>
      </c>
      <c r="D3321" s="20" t="s">
        <v>90</v>
      </c>
      <c r="E3321" s="20">
        <v>4</v>
      </c>
      <c r="F3321" s="20" t="s">
        <v>60</v>
      </c>
      <c r="G3321">
        <v>21</v>
      </c>
      <c r="H3321">
        <v>0</v>
      </c>
      <c r="I3321">
        <v>0</v>
      </c>
      <c r="J3321">
        <v>3</v>
      </c>
      <c r="K3321">
        <v>1</v>
      </c>
      <c r="L3321">
        <v>1</v>
      </c>
      <c r="M3321">
        <v>16</v>
      </c>
      <c r="N3321">
        <v>0</v>
      </c>
      <c r="O3321">
        <v>0</v>
      </c>
      <c r="P3321">
        <v>4</v>
      </c>
      <c r="Q3321">
        <v>0</v>
      </c>
      <c r="R3321">
        <v>0</v>
      </c>
    </row>
    <row r="3322" spans="1:18" x14ac:dyDescent="0.3">
      <c r="A3322" s="20">
        <v>2023</v>
      </c>
      <c r="B3322" s="20" t="s">
        <v>56</v>
      </c>
      <c r="C3322" s="20" t="s">
        <v>490</v>
      </c>
      <c r="D3322" s="20" t="s">
        <v>92</v>
      </c>
      <c r="E3322" s="20">
        <v>1</v>
      </c>
      <c r="F3322" s="20" t="s">
        <v>58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3">
      <c r="A3323" s="20">
        <v>2023</v>
      </c>
      <c r="B3323" s="20" t="s">
        <v>56</v>
      </c>
      <c r="C3323" s="20" t="s">
        <v>490</v>
      </c>
      <c r="D3323" s="20" t="s">
        <v>92</v>
      </c>
      <c r="E3323" s="20">
        <v>2</v>
      </c>
      <c r="F3323" s="20" t="s">
        <v>25</v>
      </c>
      <c r="G3323">
        <v>251</v>
      </c>
      <c r="H3323">
        <v>0</v>
      </c>
      <c r="I3323">
        <v>0</v>
      </c>
      <c r="J3323">
        <v>1</v>
      </c>
      <c r="K3323">
        <v>154</v>
      </c>
      <c r="L3323">
        <v>92</v>
      </c>
      <c r="M3323">
        <v>4</v>
      </c>
      <c r="N3323">
        <v>0</v>
      </c>
      <c r="O3323">
        <v>0</v>
      </c>
      <c r="P3323">
        <v>0</v>
      </c>
      <c r="Q3323">
        <v>149</v>
      </c>
      <c r="R3323">
        <v>102</v>
      </c>
    </row>
    <row r="3324" spans="1:18" x14ac:dyDescent="0.3">
      <c r="A3324" s="20">
        <v>2023</v>
      </c>
      <c r="B3324" s="20" t="s">
        <v>56</v>
      </c>
      <c r="C3324" s="20" t="s">
        <v>490</v>
      </c>
      <c r="D3324" s="20" t="s">
        <v>92</v>
      </c>
      <c r="E3324" s="20">
        <v>3</v>
      </c>
      <c r="F3324" s="20" t="s">
        <v>59</v>
      </c>
      <c r="G3324">
        <v>335</v>
      </c>
      <c r="H3324">
        <v>54</v>
      </c>
      <c r="I3324">
        <v>78</v>
      </c>
      <c r="J3324">
        <v>190</v>
      </c>
      <c r="K3324">
        <v>13</v>
      </c>
      <c r="L3324">
        <v>0</v>
      </c>
      <c r="M3324">
        <v>0</v>
      </c>
      <c r="N3324">
        <v>61</v>
      </c>
      <c r="O3324">
        <v>80</v>
      </c>
      <c r="P3324">
        <v>194</v>
      </c>
      <c r="Q3324">
        <v>0</v>
      </c>
      <c r="R3324">
        <v>0</v>
      </c>
    </row>
    <row r="3325" spans="1:18" x14ac:dyDescent="0.3">
      <c r="A3325" s="20">
        <v>2023</v>
      </c>
      <c r="B3325" s="20" t="s">
        <v>56</v>
      </c>
      <c r="C3325" s="20" t="s">
        <v>490</v>
      </c>
      <c r="D3325" s="20" t="s">
        <v>92</v>
      </c>
      <c r="E3325" s="20">
        <v>4</v>
      </c>
      <c r="F3325" s="20" t="s">
        <v>60</v>
      </c>
      <c r="G3325">
        <v>52</v>
      </c>
      <c r="H3325">
        <v>4</v>
      </c>
      <c r="I3325">
        <v>1</v>
      </c>
      <c r="J3325">
        <v>6</v>
      </c>
      <c r="K3325">
        <v>4</v>
      </c>
      <c r="L3325">
        <v>4</v>
      </c>
      <c r="M3325">
        <v>33</v>
      </c>
      <c r="N3325">
        <v>4</v>
      </c>
      <c r="O3325">
        <v>1</v>
      </c>
      <c r="P3325">
        <v>11</v>
      </c>
      <c r="Q3325">
        <v>0</v>
      </c>
      <c r="R3325">
        <v>0</v>
      </c>
    </row>
    <row r="3326" spans="1:18" x14ac:dyDescent="0.3">
      <c r="A3326" s="20">
        <v>2023</v>
      </c>
      <c r="B3326" s="20" t="s">
        <v>56</v>
      </c>
      <c r="C3326" s="20" t="s">
        <v>491</v>
      </c>
      <c r="D3326" s="20" t="s">
        <v>93</v>
      </c>
      <c r="E3326" s="20">
        <v>1</v>
      </c>
      <c r="F3326" s="20" t="s">
        <v>58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3">
      <c r="A3327" s="20">
        <v>2023</v>
      </c>
      <c r="B3327" s="20" t="s">
        <v>56</v>
      </c>
      <c r="C3327" s="20" t="s">
        <v>491</v>
      </c>
      <c r="D3327" s="20" t="s">
        <v>93</v>
      </c>
      <c r="E3327" s="20">
        <v>2</v>
      </c>
      <c r="F3327" s="20" t="s">
        <v>25</v>
      </c>
      <c r="G3327">
        <v>1030</v>
      </c>
      <c r="H3327">
        <v>0</v>
      </c>
      <c r="I3327">
        <v>0</v>
      </c>
      <c r="J3327">
        <v>2</v>
      </c>
      <c r="K3327">
        <v>531</v>
      </c>
      <c r="L3327">
        <v>416</v>
      </c>
      <c r="M3327">
        <v>81</v>
      </c>
      <c r="N3327">
        <v>0</v>
      </c>
      <c r="O3327">
        <v>0</v>
      </c>
      <c r="P3327">
        <v>0</v>
      </c>
      <c r="Q3327">
        <v>622</v>
      </c>
      <c r="R3327">
        <v>408</v>
      </c>
    </row>
    <row r="3328" spans="1:18" x14ac:dyDescent="0.3">
      <c r="A3328" s="20">
        <v>2023</v>
      </c>
      <c r="B3328" s="20" t="s">
        <v>56</v>
      </c>
      <c r="C3328" s="20" t="s">
        <v>491</v>
      </c>
      <c r="D3328" s="20" t="s">
        <v>93</v>
      </c>
      <c r="E3328" s="20">
        <v>3</v>
      </c>
      <c r="F3328" s="20" t="s">
        <v>59</v>
      </c>
      <c r="G3328">
        <v>1175</v>
      </c>
      <c r="H3328">
        <v>63</v>
      </c>
      <c r="I3328">
        <v>226</v>
      </c>
      <c r="J3328">
        <v>794</v>
      </c>
      <c r="K3328">
        <v>81</v>
      </c>
      <c r="L3328">
        <v>3</v>
      </c>
      <c r="M3328">
        <v>8</v>
      </c>
      <c r="N3328">
        <v>65</v>
      </c>
      <c r="O3328">
        <v>246</v>
      </c>
      <c r="P3328">
        <v>853</v>
      </c>
      <c r="Q3328">
        <v>0</v>
      </c>
      <c r="R3328">
        <v>0</v>
      </c>
    </row>
    <row r="3329" spans="1:18" x14ac:dyDescent="0.3">
      <c r="A3329" s="20">
        <v>2023</v>
      </c>
      <c r="B3329" s="20" t="s">
        <v>56</v>
      </c>
      <c r="C3329" s="20" t="s">
        <v>491</v>
      </c>
      <c r="D3329" s="20" t="s">
        <v>93</v>
      </c>
      <c r="E3329" s="20">
        <v>4</v>
      </c>
      <c r="F3329" s="20" t="s">
        <v>60</v>
      </c>
      <c r="G3329">
        <v>824</v>
      </c>
      <c r="H3329">
        <v>214</v>
      </c>
      <c r="I3329">
        <v>176</v>
      </c>
      <c r="J3329">
        <v>189</v>
      </c>
      <c r="K3329">
        <v>154</v>
      </c>
      <c r="L3329">
        <v>49</v>
      </c>
      <c r="M3329">
        <v>42</v>
      </c>
      <c r="N3329">
        <v>218</v>
      </c>
      <c r="O3329">
        <v>193</v>
      </c>
      <c r="P3329">
        <v>212</v>
      </c>
      <c r="Q3329">
        <v>108</v>
      </c>
      <c r="R3329">
        <v>36</v>
      </c>
    </row>
    <row r="3330" spans="1:18" x14ac:dyDescent="0.3">
      <c r="A3330" s="20">
        <v>2023</v>
      </c>
      <c r="B3330" s="20" t="s">
        <v>56</v>
      </c>
      <c r="C3330" s="20" t="s">
        <v>492</v>
      </c>
      <c r="D3330" s="20" t="s">
        <v>94</v>
      </c>
      <c r="E3330" s="20">
        <v>1</v>
      </c>
      <c r="F3330" s="20" t="s">
        <v>58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3">
      <c r="A3331" s="20">
        <v>2023</v>
      </c>
      <c r="B3331" s="20" t="s">
        <v>56</v>
      </c>
      <c r="C3331" s="20" t="s">
        <v>492</v>
      </c>
      <c r="D3331" s="20" t="s">
        <v>94</v>
      </c>
      <c r="E3331" s="20">
        <v>2</v>
      </c>
      <c r="F3331" s="20" t="s">
        <v>25</v>
      </c>
      <c r="G3331">
        <v>1672</v>
      </c>
      <c r="H3331">
        <v>0</v>
      </c>
      <c r="I3331">
        <v>0</v>
      </c>
      <c r="J3331">
        <v>4</v>
      </c>
      <c r="K3331">
        <v>896</v>
      </c>
      <c r="L3331">
        <v>694</v>
      </c>
      <c r="M3331">
        <v>78</v>
      </c>
      <c r="N3331">
        <v>0</v>
      </c>
      <c r="O3331">
        <v>0</v>
      </c>
      <c r="P3331">
        <v>0</v>
      </c>
      <c r="Q3331">
        <v>902</v>
      </c>
      <c r="R3331">
        <v>698</v>
      </c>
    </row>
    <row r="3332" spans="1:18" x14ac:dyDescent="0.3">
      <c r="A3332" s="20">
        <v>2023</v>
      </c>
      <c r="B3332" s="20" t="s">
        <v>56</v>
      </c>
      <c r="C3332" s="20" t="s">
        <v>492</v>
      </c>
      <c r="D3332" s="20" t="s">
        <v>94</v>
      </c>
      <c r="E3332" s="20">
        <v>3</v>
      </c>
      <c r="F3332" s="20" t="s">
        <v>59</v>
      </c>
      <c r="G3332">
        <v>1990</v>
      </c>
      <c r="H3332">
        <v>250</v>
      </c>
      <c r="I3332">
        <v>480</v>
      </c>
      <c r="J3332">
        <v>1220</v>
      </c>
      <c r="K3332">
        <v>36</v>
      </c>
      <c r="L3332">
        <v>0</v>
      </c>
      <c r="M3332">
        <v>4</v>
      </c>
      <c r="N3332">
        <v>264</v>
      </c>
      <c r="O3332">
        <v>521</v>
      </c>
      <c r="P3332">
        <v>1201</v>
      </c>
      <c r="Q3332">
        <v>0</v>
      </c>
      <c r="R3332">
        <v>0</v>
      </c>
    </row>
    <row r="3333" spans="1:18" x14ac:dyDescent="0.3">
      <c r="A3333" s="20">
        <v>2023</v>
      </c>
      <c r="B3333" s="20" t="s">
        <v>56</v>
      </c>
      <c r="C3333" s="20" t="s">
        <v>492</v>
      </c>
      <c r="D3333" s="20" t="s">
        <v>94</v>
      </c>
      <c r="E3333" s="20">
        <v>4</v>
      </c>
      <c r="F3333" s="20" t="s">
        <v>60</v>
      </c>
      <c r="G3333">
        <v>107</v>
      </c>
      <c r="H3333">
        <v>19</v>
      </c>
      <c r="I3333">
        <v>14</v>
      </c>
      <c r="J3333">
        <v>17</v>
      </c>
      <c r="K3333">
        <v>8</v>
      </c>
      <c r="L3333">
        <v>10</v>
      </c>
      <c r="M3333">
        <v>39</v>
      </c>
      <c r="N3333">
        <v>20</v>
      </c>
      <c r="O3333">
        <v>13</v>
      </c>
      <c r="P3333">
        <v>28</v>
      </c>
      <c r="Q3333">
        <v>0</v>
      </c>
      <c r="R3333">
        <v>0</v>
      </c>
    </row>
    <row r="3334" spans="1:18" x14ac:dyDescent="0.3">
      <c r="A3334" s="20">
        <v>2023</v>
      </c>
      <c r="B3334" s="20" t="s">
        <v>56</v>
      </c>
      <c r="C3334" s="20" t="s">
        <v>493</v>
      </c>
      <c r="D3334" s="20" t="s">
        <v>95</v>
      </c>
      <c r="E3334" s="20">
        <v>1</v>
      </c>
      <c r="F3334" s="20" t="s">
        <v>58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3">
      <c r="A3335" s="20">
        <v>2023</v>
      </c>
      <c r="B3335" s="20" t="s">
        <v>56</v>
      </c>
      <c r="C3335" s="20" t="s">
        <v>493</v>
      </c>
      <c r="D3335" s="20" t="s">
        <v>95</v>
      </c>
      <c r="E3335" s="20">
        <v>2</v>
      </c>
      <c r="F3335" s="20" t="s">
        <v>25</v>
      </c>
      <c r="G3335">
        <v>372</v>
      </c>
      <c r="H3335">
        <v>0</v>
      </c>
      <c r="I3335">
        <v>0</v>
      </c>
      <c r="J3335">
        <v>1</v>
      </c>
      <c r="K3335">
        <v>201</v>
      </c>
      <c r="L3335">
        <v>155</v>
      </c>
      <c r="M3335">
        <v>15</v>
      </c>
      <c r="N3335">
        <v>0</v>
      </c>
      <c r="O3335">
        <v>0</v>
      </c>
      <c r="P3335">
        <v>0</v>
      </c>
      <c r="Q3335">
        <v>210</v>
      </c>
      <c r="R3335">
        <v>162</v>
      </c>
    </row>
    <row r="3336" spans="1:18" x14ac:dyDescent="0.3">
      <c r="A3336" s="20">
        <v>2023</v>
      </c>
      <c r="B3336" s="20" t="s">
        <v>56</v>
      </c>
      <c r="C3336" s="20" t="s">
        <v>493</v>
      </c>
      <c r="D3336" s="20" t="s">
        <v>95</v>
      </c>
      <c r="E3336" s="20">
        <v>3</v>
      </c>
      <c r="F3336" s="20" t="s">
        <v>59</v>
      </c>
      <c r="G3336">
        <v>516</v>
      </c>
      <c r="H3336">
        <v>121</v>
      </c>
      <c r="I3336">
        <v>117</v>
      </c>
      <c r="J3336">
        <v>263</v>
      </c>
      <c r="K3336">
        <v>15</v>
      </c>
      <c r="L3336">
        <v>0</v>
      </c>
      <c r="M3336">
        <v>0</v>
      </c>
      <c r="N3336">
        <v>126</v>
      </c>
      <c r="O3336">
        <v>122</v>
      </c>
      <c r="P3336">
        <v>268</v>
      </c>
      <c r="Q3336">
        <v>0</v>
      </c>
      <c r="R3336">
        <v>0</v>
      </c>
    </row>
    <row r="3337" spans="1:18" x14ac:dyDescent="0.3">
      <c r="A3337" s="20">
        <v>2023</v>
      </c>
      <c r="B3337" s="20" t="s">
        <v>56</v>
      </c>
      <c r="C3337" s="20" t="s">
        <v>493</v>
      </c>
      <c r="D3337" s="20" t="s">
        <v>95</v>
      </c>
      <c r="E3337" s="20">
        <v>4</v>
      </c>
      <c r="F3337" s="20" t="s">
        <v>60</v>
      </c>
      <c r="G3337">
        <v>20</v>
      </c>
      <c r="H3337">
        <v>4</v>
      </c>
      <c r="I3337">
        <v>5</v>
      </c>
      <c r="J3337">
        <v>11</v>
      </c>
      <c r="K3337">
        <v>0</v>
      </c>
      <c r="L3337">
        <v>0</v>
      </c>
      <c r="M3337">
        <v>0</v>
      </c>
      <c r="N3337">
        <v>5</v>
      </c>
      <c r="O3337">
        <v>4</v>
      </c>
      <c r="P3337">
        <v>11</v>
      </c>
      <c r="Q3337">
        <v>0</v>
      </c>
      <c r="R3337">
        <v>0</v>
      </c>
    </row>
    <row r="3338" spans="1:18" x14ac:dyDescent="0.3">
      <c r="A3338" s="20">
        <v>2023</v>
      </c>
      <c r="B3338" s="20" t="s">
        <v>56</v>
      </c>
      <c r="C3338" s="20" t="s">
        <v>494</v>
      </c>
      <c r="D3338" s="20" t="s">
        <v>96</v>
      </c>
      <c r="E3338" s="20">
        <v>1</v>
      </c>
      <c r="F3338" s="20" t="s">
        <v>58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3">
      <c r="A3339" s="20">
        <v>2023</v>
      </c>
      <c r="B3339" s="20" t="s">
        <v>56</v>
      </c>
      <c r="C3339" s="20" t="s">
        <v>494</v>
      </c>
      <c r="D3339" s="20" t="s">
        <v>96</v>
      </c>
      <c r="E3339" s="20">
        <v>2</v>
      </c>
      <c r="F3339" s="20" t="s">
        <v>25</v>
      </c>
      <c r="G3339">
        <v>193</v>
      </c>
      <c r="H3339">
        <v>0</v>
      </c>
      <c r="I3339">
        <v>0</v>
      </c>
      <c r="J3339">
        <v>0</v>
      </c>
      <c r="K3339">
        <v>121</v>
      </c>
      <c r="L3339">
        <v>68</v>
      </c>
      <c r="M3339">
        <v>4</v>
      </c>
      <c r="N3339">
        <v>0</v>
      </c>
      <c r="O3339">
        <v>0</v>
      </c>
      <c r="P3339">
        <v>0</v>
      </c>
      <c r="Q3339">
        <v>114</v>
      </c>
      <c r="R3339">
        <v>79</v>
      </c>
    </row>
    <row r="3340" spans="1:18" x14ac:dyDescent="0.3">
      <c r="A3340" s="20">
        <v>2023</v>
      </c>
      <c r="B3340" s="20" t="s">
        <v>56</v>
      </c>
      <c r="C3340" s="20" t="s">
        <v>494</v>
      </c>
      <c r="D3340" s="20" t="s">
        <v>96</v>
      </c>
      <c r="E3340" s="20">
        <v>3</v>
      </c>
      <c r="F3340" s="20" t="s">
        <v>59</v>
      </c>
      <c r="G3340">
        <v>319</v>
      </c>
      <c r="H3340">
        <v>76</v>
      </c>
      <c r="I3340">
        <v>65</v>
      </c>
      <c r="J3340">
        <v>171</v>
      </c>
      <c r="K3340">
        <v>7</v>
      </c>
      <c r="L3340">
        <v>0</v>
      </c>
      <c r="M3340">
        <v>0</v>
      </c>
      <c r="N3340">
        <v>83</v>
      </c>
      <c r="O3340">
        <v>62</v>
      </c>
      <c r="P3340">
        <v>174</v>
      </c>
      <c r="Q3340">
        <v>0</v>
      </c>
      <c r="R3340">
        <v>0</v>
      </c>
    </row>
    <row r="3341" spans="1:18" x14ac:dyDescent="0.3">
      <c r="A3341" s="20">
        <v>2023</v>
      </c>
      <c r="B3341" s="20" t="s">
        <v>56</v>
      </c>
      <c r="C3341" s="20" t="s">
        <v>494</v>
      </c>
      <c r="D3341" s="20" t="s">
        <v>96</v>
      </c>
      <c r="E3341" s="20">
        <v>4</v>
      </c>
      <c r="F3341" s="20" t="s">
        <v>60</v>
      </c>
      <c r="G3341">
        <v>27</v>
      </c>
      <c r="H3341">
        <v>0</v>
      </c>
      <c r="I3341">
        <v>0</v>
      </c>
      <c r="J3341">
        <v>2</v>
      </c>
      <c r="K3341">
        <v>3</v>
      </c>
      <c r="L3341">
        <v>2</v>
      </c>
      <c r="M3341">
        <v>20</v>
      </c>
      <c r="N3341">
        <v>0</v>
      </c>
      <c r="O3341">
        <v>0</v>
      </c>
      <c r="P3341">
        <v>5</v>
      </c>
      <c r="Q3341">
        <v>0</v>
      </c>
      <c r="R3341">
        <v>0</v>
      </c>
    </row>
    <row r="3342" spans="1:18" x14ac:dyDescent="0.3">
      <c r="A3342" s="20">
        <v>2023</v>
      </c>
      <c r="B3342" s="20" t="s">
        <v>56</v>
      </c>
      <c r="C3342" s="20" t="s">
        <v>495</v>
      </c>
      <c r="D3342" s="20" t="s">
        <v>97</v>
      </c>
      <c r="E3342" s="20">
        <v>1</v>
      </c>
      <c r="F3342" s="20" t="s">
        <v>58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3">
      <c r="A3343" s="20">
        <v>2023</v>
      </c>
      <c r="B3343" s="20" t="s">
        <v>56</v>
      </c>
      <c r="C3343" s="20" t="s">
        <v>495</v>
      </c>
      <c r="D3343" s="20" t="s">
        <v>97</v>
      </c>
      <c r="E3343" s="20">
        <v>2</v>
      </c>
      <c r="F3343" s="20" t="s">
        <v>25</v>
      </c>
      <c r="G3343">
        <v>527</v>
      </c>
      <c r="H3343">
        <v>0</v>
      </c>
      <c r="I3343">
        <v>0</v>
      </c>
      <c r="J3343">
        <v>6</v>
      </c>
      <c r="K3343">
        <v>284</v>
      </c>
      <c r="L3343">
        <v>223</v>
      </c>
      <c r="M3343">
        <v>14</v>
      </c>
      <c r="N3343">
        <v>0</v>
      </c>
      <c r="O3343">
        <v>0</v>
      </c>
      <c r="P3343">
        <v>0</v>
      </c>
      <c r="Q3343">
        <v>304</v>
      </c>
      <c r="R3343">
        <v>220</v>
      </c>
    </row>
    <row r="3344" spans="1:18" x14ac:dyDescent="0.3">
      <c r="A3344" s="20">
        <v>2023</v>
      </c>
      <c r="B3344" s="20" t="s">
        <v>56</v>
      </c>
      <c r="C3344" s="20" t="s">
        <v>495</v>
      </c>
      <c r="D3344" s="20" t="s">
        <v>97</v>
      </c>
      <c r="E3344" s="20">
        <v>3</v>
      </c>
      <c r="F3344" s="20" t="s">
        <v>59</v>
      </c>
      <c r="G3344">
        <v>768</v>
      </c>
      <c r="H3344">
        <v>108</v>
      </c>
      <c r="I3344">
        <v>172</v>
      </c>
      <c r="J3344">
        <v>442</v>
      </c>
      <c r="K3344">
        <v>37</v>
      </c>
      <c r="L3344">
        <v>0</v>
      </c>
      <c r="M3344">
        <v>9</v>
      </c>
      <c r="N3344">
        <v>117</v>
      </c>
      <c r="O3344">
        <v>178</v>
      </c>
      <c r="P3344">
        <v>464</v>
      </c>
      <c r="Q3344">
        <v>0</v>
      </c>
      <c r="R3344">
        <v>0</v>
      </c>
    </row>
    <row r="3345" spans="1:18" x14ac:dyDescent="0.3">
      <c r="A3345" s="20">
        <v>2023</v>
      </c>
      <c r="B3345" s="20" t="s">
        <v>56</v>
      </c>
      <c r="C3345" s="20" t="s">
        <v>495</v>
      </c>
      <c r="D3345" s="20" t="s">
        <v>97</v>
      </c>
      <c r="E3345" s="20">
        <v>4</v>
      </c>
      <c r="F3345" s="20" t="s">
        <v>60</v>
      </c>
      <c r="G3345">
        <v>40</v>
      </c>
      <c r="H3345">
        <v>0</v>
      </c>
      <c r="I3345">
        <v>0</v>
      </c>
      <c r="J3345">
        <v>2</v>
      </c>
      <c r="K3345">
        <v>2</v>
      </c>
      <c r="L3345">
        <v>4</v>
      </c>
      <c r="M3345">
        <v>32</v>
      </c>
      <c r="N3345">
        <v>0</v>
      </c>
      <c r="O3345">
        <v>0</v>
      </c>
      <c r="P3345">
        <v>8</v>
      </c>
      <c r="Q3345">
        <v>0</v>
      </c>
      <c r="R3345">
        <v>0</v>
      </c>
    </row>
    <row r="3346" spans="1:18" x14ac:dyDescent="0.3">
      <c r="A3346" s="20">
        <v>2023</v>
      </c>
      <c r="B3346" s="20" t="s">
        <v>56</v>
      </c>
      <c r="C3346" s="20" t="s">
        <v>496</v>
      </c>
      <c r="D3346" s="20" t="s">
        <v>98</v>
      </c>
      <c r="E3346" s="20">
        <v>1</v>
      </c>
      <c r="F3346" s="20" t="s">
        <v>58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3">
      <c r="A3347" s="20">
        <v>2023</v>
      </c>
      <c r="B3347" s="20" t="s">
        <v>56</v>
      </c>
      <c r="C3347" s="20" t="s">
        <v>496</v>
      </c>
      <c r="D3347" s="20" t="s">
        <v>98</v>
      </c>
      <c r="E3347" s="20">
        <v>2</v>
      </c>
      <c r="F3347" s="20" t="s">
        <v>25</v>
      </c>
      <c r="G3347">
        <v>774</v>
      </c>
      <c r="H3347">
        <v>0</v>
      </c>
      <c r="I3347">
        <v>0</v>
      </c>
      <c r="J3347">
        <v>21</v>
      </c>
      <c r="K3347">
        <v>455</v>
      </c>
      <c r="L3347">
        <v>283</v>
      </c>
      <c r="M3347">
        <v>15</v>
      </c>
      <c r="N3347">
        <v>0</v>
      </c>
      <c r="O3347">
        <v>0</v>
      </c>
      <c r="P3347">
        <v>0</v>
      </c>
      <c r="Q3347">
        <v>456</v>
      </c>
      <c r="R3347">
        <v>318</v>
      </c>
    </row>
    <row r="3348" spans="1:18" x14ac:dyDescent="0.3">
      <c r="A3348" s="20">
        <v>2023</v>
      </c>
      <c r="B3348" s="20" t="s">
        <v>56</v>
      </c>
      <c r="C3348" s="20" t="s">
        <v>496</v>
      </c>
      <c r="D3348" s="20" t="s">
        <v>98</v>
      </c>
      <c r="E3348" s="20">
        <v>3</v>
      </c>
      <c r="F3348" s="20" t="s">
        <v>59</v>
      </c>
      <c r="G3348">
        <v>1013</v>
      </c>
      <c r="H3348">
        <v>174</v>
      </c>
      <c r="I3348">
        <v>229</v>
      </c>
      <c r="J3348">
        <v>589</v>
      </c>
      <c r="K3348">
        <v>21</v>
      </c>
      <c r="L3348">
        <v>0</v>
      </c>
      <c r="M3348">
        <v>0</v>
      </c>
      <c r="N3348">
        <v>186</v>
      </c>
      <c r="O3348">
        <v>247</v>
      </c>
      <c r="P3348">
        <v>580</v>
      </c>
      <c r="Q3348">
        <v>0</v>
      </c>
      <c r="R3348">
        <v>0</v>
      </c>
    </row>
    <row r="3349" spans="1:18" x14ac:dyDescent="0.3">
      <c r="A3349" s="20">
        <v>2023</v>
      </c>
      <c r="B3349" s="20" t="s">
        <v>56</v>
      </c>
      <c r="C3349" s="20" t="s">
        <v>496</v>
      </c>
      <c r="D3349" s="20" t="s">
        <v>98</v>
      </c>
      <c r="E3349" s="20">
        <v>4</v>
      </c>
      <c r="F3349" s="20" t="s">
        <v>60</v>
      </c>
      <c r="G3349">
        <v>61</v>
      </c>
      <c r="H3349">
        <v>4</v>
      </c>
      <c r="I3349">
        <v>2</v>
      </c>
      <c r="J3349">
        <v>10</v>
      </c>
      <c r="K3349">
        <v>5</v>
      </c>
      <c r="L3349">
        <v>3</v>
      </c>
      <c r="M3349">
        <v>37</v>
      </c>
      <c r="N3349">
        <v>4</v>
      </c>
      <c r="O3349">
        <v>2</v>
      </c>
      <c r="P3349">
        <v>17</v>
      </c>
      <c r="Q3349">
        <v>0</v>
      </c>
      <c r="R3349">
        <v>0</v>
      </c>
    </row>
    <row r="3350" spans="1:18" x14ac:dyDescent="0.3">
      <c r="A3350" s="20">
        <v>2023</v>
      </c>
      <c r="B3350" s="20" t="s">
        <v>56</v>
      </c>
      <c r="C3350" s="20" t="s">
        <v>497</v>
      </c>
      <c r="D3350" s="20" t="s">
        <v>99</v>
      </c>
      <c r="E3350" s="20">
        <v>1</v>
      </c>
      <c r="F3350" s="20" t="s">
        <v>58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3">
      <c r="A3351" s="20">
        <v>2023</v>
      </c>
      <c r="B3351" s="20" t="s">
        <v>56</v>
      </c>
      <c r="C3351" s="20" t="s">
        <v>497</v>
      </c>
      <c r="D3351" s="20" t="s">
        <v>99</v>
      </c>
      <c r="E3351" s="20">
        <v>2</v>
      </c>
      <c r="F3351" s="20" t="s">
        <v>25</v>
      </c>
      <c r="G3351">
        <v>1219</v>
      </c>
      <c r="H3351">
        <v>0</v>
      </c>
      <c r="I3351">
        <v>0</v>
      </c>
      <c r="J3351">
        <v>4</v>
      </c>
      <c r="K3351">
        <v>697</v>
      </c>
      <c r="L3351">
        <v>469</v>
      </c>
      <c r="M3351">
        <v>49</v>
      </c>
      <c r="N3351">
        <v>0</v>
      </c>
      <c r="O3351">
        <v>0</v>
      </c>
      <c r="P3351">
        <v>0</v>
      </c>
      <c r="Q3351">
        <v>795</v>
      </c>
      <c r="R3351">
        <v>424</v>
      </c>
    </row>
    <row r="3352" spans="1:18" x14ac:dyDescent="0.3">
      <c r="A3352" s="20">
        <v>2023</v>
      </c>
      <c r="B3352" s="20" t="s">
        <v>56</v>
      </c>
      <c r="C3352" s="20" t="s">
        <v>497</v>
      </c>
      <c r="D3352" s="20" t="s">
        <v>99</v>
      </c>
      <c r="E3352" s="20">
        <v>3</v>
      </c>
      <c r="F3352" s="20" t="s">
        <v>59</v>
      </c>
      <c r="G3352">
        <v>1699</v>
      </c>
      <c r="H3352">
        <v>147</v>
      </c>
      <c r="I3352">
        <v>402</v>
      </c>
      <c r="J3352">
        <v>1035</v>
      </c>
      <c r="K3352">
        <v>111</v>
      </c>
      <c r="L3352">
        <v>4</v>
      </c>
      <c r="M3352">
        <v>0</v>
      </c>
      <c r="N3352">
        <v>164</v>
      </c>
      <c r="O3352">
        <v>422</v>
      </c>
      <c r="P3352">
        <v>1113</v>
      </c>
      <c r="Q3352">
        <v>0</v>
      </c>
      <c r="R3352">
        <v>0</v>
      </c>
    </row>
    <row r="3353" spans="1:18" x14ac:dyDescent="0.3">
      <c r="A3353" s="20">
        <v>2023</v>
      </c>
      <c r="B3353" s="20" t="s">
        <v>56</v>
      </c>
      <c r="C3353" s="20" t="s">
        <v>497</v>
      </c>
      <c r="D3353" s="20" t="s">
        <v>99</v>
      </c>
      <c r="E3353" s="20">
        <v>4</v>
      </c>
      <c r="F3353" s="20" t="s">
        <v>60</v>
      </c>
      <c r="G3353">
        <v>101</v>
      </c>
      <c r="H3353">
        <v>3</v>
      </c>
      <c r="I3353">
        <v>1</v>
      </c>
      <c r="J3353">
        <v>12</v>
      </c>
      <c r="K3353">
        <v>10</v>
      </c>
      <c r="L3353">
        <v>12</v>
      </c>
      <c r="M3353">
        <v>63</v>
      </c>
      <c r="N3353">
        <v>3</v>
      </c>
      <c r="O3353">
        <v>2</v>
      </c>
      <c r="P3353">
        <v>21</v>
      </c>
      <c r="Q3353">
        <v>0</v>
      </c>
      <c r="R3353">
        <v>0</v>
      </c>
    </row>
    <row r="3354" spans="1:18" x14ac:dyDescent="0.3">
      <c r="A3354" s="20">
        <v>2023</v>
      </c>
      <c r="B3354" s="20" t="s">
        <v>56</v>
      </c>
      <c r="C3354" s="20" t="s">
        <v>498</v>
      </c>
      <c r="D3354" s="20" t="s">
        <v>100</v>
      </c>
      <c r="E3354" s="20">
        <v>1</v>
      </c>
      <c r="F3354" s="20" t="s">
        <v>58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x14ac:dyDescent="0.3">
      <c r="A3355" s="20">
        <v>2023</v>
      </c>
      <c r="B3355" s="20" t="s">
        <v>56</v>
      </c>
      <c r="C3355" s="20" t="s">
        <v>498</v>
      </c>
      <c r="D3355" s="20" t="s">
        <v>100</v>
      </c>
      <c r="E3355" s="20">
        <v>2</v>
      </c>
      <c r="F3355" s="20" t="s">
        <v>25</v>
      </c>
      <c r="G3355">
        <v>306</v>
      </c>
      <c r="H3355">
        <v>0</v>
      </c>
      <c r="I3355">
        <v>0</v>
      </c>
      <c r="J3355">
        <v>0</v>
      </c>
      <c r="K3355">
        <v>206</v>
      </c>
      <c r="L3355">
        <v>95</v>
      </c>
      <c r="M3355">
        <v>5</v>
      </c>
      <c r="N3355">
        <v>0</v>
      </c>
      <c r="O3355">
        <v>0</v>
      </c>
      <c r="P3355">
        <v>0</v>
      </c>
      <c r="Q3355">
        <v>221</v>
      </c>
      <c r="R3355">
        <v>85</v>
      </c>
    </row>
    <row r="3356" spans="1:18" x14ac:dyDescent="0.3">
      <c r="A3356" s="20">
        <v>2023</v>
      </c>
      <c r="B3356" s="20" t="s">
        <v>56</v>
      </c>
      <c r="C3356" s="20" t="s">
        <v>498</v>
      </c>
      <c r="D3356" s="20" t="s">
        <v>100</v>
      </c>
      <c r="E3356" s="20">
        <v>3</v>
      </c>
      <c r="F3356" s="20" t="s">
        <v>59</v>
      </c>
      <c r="G3356">
        <v>537</v>
      </c>
      <c r="H3356">
        <v>130</v>
      </c>
      <c r="I3356">
        <v>113</v>
      </c>
      <c r="J3356">
        <v>286</v>
      </c>
      <c r="K3356">
        <v>8</v>
      </c>
      <c r="L3356">
        <v>0</v>
      </c>
      <c r="M3356">
        <v>0</v>
      </c>
      <c r="N3356">
        <v>144</v>
      </c>
      <c r="O3356">
        <v>112</v>
      </c>
      <c r="P3356">
        <v>281</v>
      </c>
      <c r="Q3356">
        <v>0</v>
      </c>
      <c r="R3356">
        <v>0</v>
      </c>
    </row>
    <row r="3357" spans="1:18" x14ac:dyDescent="0.3">
      <c r="A3357" s="20">
        <v>2023</v>
      </c>
      <c r="B3357" s="20" t="s">
        <v>56</v>
      </c>
      <c r="C3357" s="20" t="s">
        <v>498</v>
      </c>
      <c r="D3357" s="20" t="s">
        <v>100</v>
      </c>
      <c r="E3357" s="20">
        <v>4</v>
      </c>
      <c r="F3357" s="20" t="s">
        <v>60</v>
      </c>
      <c r="G3357">
        <v>29</v>
      </c>
      <c r="H3357">
        <v>1</v>
      </c>
      <c r="I3357">
        <v>1</v>
      </c>
      <c r="J3357">
        <v>2</v>
      </c>
      <c r="K3357">
        <v>2</v>
      </c>
      <c r="L3357">
        <v>0</v>
      </c>
      <c r="M3357">
        <v>23</v>
      </c>
      <c r="N3357">
        <v>1</v>
      </c>
      <c r="O3357">
        <v>1</v>
      </c>
      <c r="P3357">
        <v>4</v>
      </c>
      <c r="Q3357">
        <v>0</v>
      </c>
      <c r="R3357">
        <v>0</v>
      </c>
    </row>
    <row r="3358" spans="1:18" x14ac:dyDescent="0.3">
      <c r="A3358" s="20">
        <v>2023</v>
      </c>
      <c r="B3358" s="20" t="s">
        <v>56</v>
      </c>
      <c r="C3358" s="20" t="s">
        <v>499</v>
      </c>
      <c r="D3358" s="20" t="s">
        <v>101</v>
      </c>
      <c r="E3358" s="20">
        <v>1</v>
      </c>
      <c r="F3358" s="20" t="s">
        <v>58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3">
      <c r="A3359" s="20">
        <v>2023</v>
      </c>
      <c r="B3359" s="20" t="s">
        <v>56</v>
      </c>
      <c r="C3359" s="20" t="s">
        <v>499</v>
      </c>
      <c r="D3359" s="20" t="s">
        <v>101</v>
      </c>
      <c r="E3359" s="20">
        <v>2</v>
      </c>
      <c r="F3359" s="20" t="s">
        <v>25</v>
      </c>
      <c r="G3359">
        <v>504</v>
      </c>
      <c r="H3359">
        <v>0</v>
      </c>
      <c r="I3359">
        <v>0</v>
      </c>
      <c r="J3359">
        <v>0</v>
      </c>
      <c r="K3359">
        <v>273</v>
      </c>
      <c r="L3359">
        <v>204</v>
      </c>
      <c r="M3359">
        <v>27</v>
      </c>
      <c r="N3359">
        <v>0</v>
      </c>
      <c r="O3359">
        <v>0</v>
      </c>
      <c r="P3359">
        <v>0</v>
      </c>
      <c r="Q3359">
        <v>311</v>
      </c>
      <c r="R3359">
        <v>186</v>
      </c>
    </row>
    <row r="3360" spans="1:18" x14ac:dyDescent="0.3">
      <c r="A3360" s="20">
        <v>2023</v>
      </c>
      <c r="B3360" s="20" t="s">
        <v>56</v>
      </c>
      <c r="C3360" s="20" t="s">
        <v>499</v>
      </c>
      <c r="D3360" s="20" t="s">
        <v>101</v>
      </c>
      <c r="E3360" s="20">
        <v>3</v>
      </c>
      <c r="F3360" s="20" t="s">
        <v>59</v>
      </c>
      <c r="G3360">
        <v>796</v>
      </c>
      <c r="H3360">
        <v>149</v>
      </c>
      <c r="I3360">
        <v>161</v>
      </c>
      <c r="J3360">
        <v>424</v>
      </c>
      <c r="K3360">
        <v>48</v>
      </c>
      <c r="L3360">
        <v>7</v>
      </c>
      <c r="M3360">
        <v>7</v>
      </c>
      <c r="N3360">
        <v>166</v>
      </c>
      <c r="O3360">
        <v>162</v>
      </c>
      <c r="P3360">
        <v>457</v>
      </c>
      <c r="Q3360">
        <v>0</v>
      </c>
      <c r="R3360">
        <v>0</v>
      </c>
    </row>
    <row r="3361" spans="1:18" x14ac:dyDescent="0.3">
      <c r="A3361" s="20">
        <v>2023</v>
      </c>
      <c r="B3361" s="20" t="s">
        <v>56</v>
      </c>
      <c r="C3361" s="20" t="s">
        <v>499</v>
      </c>
      <c r="D3361" s="20" t="s">
        <v>101</v>
      </c>
      <c r="E3361" s="20">
        <v>4</v>
      </c>
      <c r="F3361" s="20" t="s">
        <v>60</v>
      </c>
      <c r="G3361">
        <v>59</v>
      </c>
      <c r="H3361">
        <v>5</v>
      </c>
      <c r="I3361">
        <v>3</v>
      </c>
      <c r="J3361">
        <v>17</v>
      </c>
      <c r="K3361">
        <v>13</v>
      </c>
      <c r="L3361">
        <v>4</v>
      </c>
      <c r="M3361">
        <v>17</v>
      </c>
      <c r="N3361">
        <v>8</v>
      </c>
      <c r="O3361">
        <v>0</v>
      </c>
      <c r="P3361">
        <v>32</v>
      </c>
      <c r="Q3361">
        <v>0</v>
      </c>
      <c r="R3361">
        <v>0</v>
      </c>
    </row>
    <row r="3362" spans="1:18" x14ac:dyDescent="0.3">
      <c r="A3362" s="20">
        <v>2023</v>
      </c>
      <c r="B3362" s="20" t="s">
        <v>56</v>
      </c>
      <c r="C3362" s="20" t="s">
        <v>500</v>
      </c>
      <c r="D3362" s="20" t="s">
        <v>102</v>
      </c>
      <c r="E3362" s="20">
        <v>1</v>
      </c>
      <c r="F3362" s="20" t="s">
        <v>58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3">
      <c r="A3363" s="20">
        <v>2023</v>
      </c>
      <c r="B3363" s="20" t="s">
        <v>56</v>
      </c>
      <c r="C3363" s="20" t="s">
        <v>500</v>
      </c>
      <c r="D3363" s="20" t="s">
        <v>102</v>
      </c>
      <c r="E3363" s="20">
        <v>2</v>
      </c>
      <c r="F3363" s="20" t="s">
        <v>25</v>
      </c>
      <c r="G3363">
        <v>246</v>
      </c>
      <c r="H3363">
        <v>0</v>
      </c>
      <c r="I3363">
        <v>0</v>
      </c>
      <c r="J3363">
        <v>1</v>
      </c>
      <c r="K3363">
        <v>162</v>
      </c>
      <c r="L3363">
        <v>78</v>
      </c>
      <c r="M3363">
        <v>5</v>
      </c>
      <c r="N3363">
        <v>0</v>
      </c>
      <c r="O3363">
        <v>0</v>
      </c>
      <c r="P3363">
        <v>0</v>
      </c>
      <c r="Q3363">
        <v>170</v>
      </c>
      <c r="R3363">
        <v>76</v>
      </c>
    </row>
    <row r="3364" spans="1:18" x14ac:dyDescent="0.3">
      <c r="A3364" s="20">
        <v>2023</v>
      </c>
      <c r="B3364" s="20" t="s">
        <v>56</v>
      </c>
      <c r="C3364" s="20" t="s">
        <v>500</v>
      </c>
      <c r="D3364" s="20" t="s">
        <v>102</v>
      </c>
      <c r="E3364" s="20">
        <v>3</v>
      </c>
      <c r="F3364" s="20" t="s">
        <v>59</v>
      </c>
      <c r="G3364">
        <v>416</v>
      </c>
      <c r="H3364">
        <v>84</v>
      </c>
      <c r="I3364">
        <v>85</v>
      </c>
      <c r="J3364">
        <v>242</v>
      </c>
      <c r="K3364">
        <v>5</v>
      </c>
      <c r="L3364">
        <v>0</v>
      </c>
      <c r="M3364">
        <v>0</v>
      </c>
      <c r="N3364">
        <v>91</v>
      </c>
      <c r="O3364">
        <v>85</v>
      </c>
      <c r="P3364">
        <v>240</v>
      </c>
      <c r="Q3364">
        <v>0</v>
      </c>
      <c r="R3364">
        <v>0</v>
      </c>
    </row>
    <row r="3365" spans="1:18" x14ac:dyDescent="0.3">
      <c r="A3365" s="20">
        <v>2023</v>
      </c>
      <c r="B3365" s="20" t="s">
        <v>56</v>
      </c>
      <c r="C3365" s="20" t="s">
        <v>500</v>
      </c>
      <c r="D3365" s="20" t="s">
        <v>102</v>
      </c>
      <c r="E3365" s="20">
        <v>4</v>
      </c>
      <c r="F3365" s="20" t="s">
        <v>60</v>
      </c>
      <c r="G3365">
        <v>21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16</v>
      </c>
      <c r="N3365">
        <v>2</v>
      </c>
      <c r="O3365">
        <v>0</v>
      </c>
      <c r="P3365">
        <v>2</v>
      </c>
      <c r="Q3365">
        <v>0</v>
      </c>
      <c r="R3365">
        <v>0</v>
      </c>
    </row>
    <row r="3366" spans="1:18" x14ac:dyDescent="0.3">
      <c r="A3366" s="20">
        <v>2023</v>
      </c>
      <c r="B3366" s="20" t="s">
        <v>56</v>
      </c>
      <c r="C3366" s="20" t="s">
        <v>501</v>
      </c>
      <c r="D3366" s="20" t="s">
        <v>103</v>
      </c>
      <c r="E3366" s="20">
        <v>1</v>
      </c>
      <c r="F3366" s="20" t="s">
        <v>58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x14ac:dyDescent="0.3">
      <c r="A3367" s="20">
        <v>2023</v>
      </c>
      <c r="B3367" s="20" t="s">
        <v>56</v>
      </c>
      <c r="C3367" s="20" t="s">
        <v>501</v>
      </c>
      <c r="D3367" s="20" t="s">
        <v>103</v>
      </c>
      <c r="E3367" s="20">
        <v>2</v>
      </c>
      <c r="F3367" s="20" t="s">
        <v>25</v>
      </c>
      <c r="G3367">
        <v>598</v>
      </c>
      <c r="H3367">
        <v>0</v>
      </c>
      <c r="I3367">
        <v>0</v>
      </c>
      <c r="J3367">
        <v>5</v>
      </c>
      <c r="K3367">
        <v>338</v>
      </c>
      <c r="L3367">
        <v>201</v>
      </c>
      <c r="M3367">
        <v>54</v>
      </c>
      <c r="N3367">
        <v>0</v>
      </c>
      <c r="O3367">
        <v>0</v>
      </c>
      <c r="P3367">
        <v>0</v>
      </c>
      <c r="Q3367">
        <v>349</v>
      </c>
      <c r="R3367">
        <v>204</v>
      </c>
    </row>
    <row r="3368" spans="1:18" x14ac:dyDescent="0.3">
      <c r="A3368" s="20">
        <v>2023</v>
      </c>
      <c r="B3368" s="20" t="s">
        <v>56</v>
      </c>
      <c r="C3368" s="20" t="s">
        <v>501</v>
      </c>
      <c r="D3368" s="20" t="s">
        <v>103</v>
      </c>
      <c r="E3368" s="20">
        <v>3</v>
      </c>
      <c r="F3368" s="20" t="s">
        <v>59</v>
      </c>
      <c r="G3368">
        <v>665</v>
      </c>
      <c r="H3368">
        <v>123</v>
      </c>
      <c r="I3368">
        <v>133</v>
      </c>
      <c r="J3368">
        <v>388</v>
      </c>
      <c r="K3368">
        <v>20</v>
      </c>
      <c r="L3368">
        <v>1</v>
      </c>
      <c r="M3368">
        <v>0</v>
      </c>
      <c r="N3368">
        <v>134</v>
      </c>
      <c r="O3368">
        <v>139</v>
      </c>
      <c r="P3368">
        <v>392</v>
      </c>
      <c r="Q3368">
        <v>0</v>
      </c>
      <c r="R3368">
        <v>0</v>
      </c>
    </row>
    <row r="3369" spans="1:18" x14ac:dyDescent="0.3">
      <c r="A3369" s="20">
        <v>2023</v>
      </c>
      <c r="B3369" s="20" t="s">
        <v>56</v>
      </c>
      <c r="C3369" s="20" t="s">
        <v>501</v>
      </c>
      <c r="D3369" s="20" t="s">
        <v>103</v>
      </c>
      <c r="E3369" s="20">
        <v>4</v>
      </c>
      <c r="F3369" s="20" t="s">
        <v>60</v>
      </c>
      <c r="G3369">
        <v>114</v>
      </c>
      <c r="H3369">
        <v>1</v>
      </c>
      <c r="I3369">
        <v>15</v>
      </c>
      <c r="J3369">
        <v>51</v>
      </c>
      <c r="K3369">
        <v>4</v>
      </c>
      <c r="L3369">
        <v>3</v>
      </c>
      <c r="M3369">
        <v>40</v>
      </c>
      <c r="N3369">
        <v>1</v>
      </c>
      <c r="O3369">
        <v>19</v>
      </c>
      <c r="P3369">
        <v>53</v>
      </c>
      <c r="Q3369">
        <v>0</v>
      </c>
      <c r="R3369">
        <v>0</v>
      </c>
    </row>
    <row r="3370" spans="1:18" x14ac:dyDescent="0.3">
      <c r="A3370" s="20">
        <v>2023</v>
      </c>
      <c r="B3370" s="20" t="s">
        <v>56</v>
      </c>
      <c r="C3370" s="20" t="s">
        <v>502</v>
      </c>
      <c r="D3370" s="20" t="s">
        <v>104</v>
      </c>
      <c r="E3370" s="20">
        <v>1</v>
      </c>
      <c r="F3370" s="20" t="s">
        <v>58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3">
      <c r="A3371" s="20">
        <v>2023</v>
      </c>
      <c r="B3371" s="20" t="s">
        <v>56</v>
      </c>
      <c r="C3371" s="20" t="s">
        <v>502</v>
      </c>
      <c r="D3371" s="20" t="s">
        <v>104</v>
      </c>
      <c r="E3371" s="20">
        <v>2</v>
      </c>
      <c r="F3371" s="20" t="s">
        <v>25</v>
      </c>
      <c r="G3371">
        <v>419</v>
      </c>
      <c r="H3371">
        <v>0</v>
      </c>
      <c r="I3371">
        <v>0</v>
      </c>
      <c r="J3371">
        <v>20</v>
      </c>
      <c r="K3371">
        <v>240</v>
      </c>
      <c r="L3371">
        <v>149</v>
      </c>
      <c r="M3371">
        <v>10</v>
      </c>
      <c r="N3371">
        <v>0</v>
      </c>
      <c r="O3371">
        <v>0</v>
      </c>
      <c r="P3371">
        <v>0</v>
      </c>
      <c r="Q3371">
        <v>248</v>
      </c>
      <c r="R3371">
        <v>171</v>
      </c>
    </row>
    <row r="3372" spans="1:18" x14ac:dyDescent="0.3">
      <c r="A3372" s="20">
        <v>2023</v>
      </c>
      <c r="B3372" s="20" t="s">
        <v>56</v>
      </c>
      <c r="C3372" s="20" t="s">
        <v>502</v>
      </c>
      <c r="D3372" s="20" t="s">
        <v>104</v>
      </c>
      <c r="E3372" s="20">
        <v>3</v>
      </c>
      <c r="F3372" s="20" t="s">
        <v>59</v>
      </c>
      <c r="G3372">
        <v>544</v>
      </c>
      <c r="H3372">
        <v>131</v>
      </c>
      <c r="I3372">
        <v>129</v>
      </c>
      <c r="J3372">
        <v>275</v>
      </c>
      <c r="K3372">
        <v>8</v>
      </c>
      <c r="L3372">
        <v>1</v>
      </c>
      <c r="M3372">
        <v>0</v>
      </c>
      <c r="N3372">
        <v>147</v>
      </c>
      <c r="O3372">
        <v>126</v>
      </c>
      <c r="P3372">
        <v>271</v>
      </c>
      <c r="Q3372">
        <v>0</v>
      </c>
      <c r="R3372">
        <v>0</v>
      </c>
    </row>
    <row r="3373" spans="1:18" x14ac:dyDescent="0.3">
      <c r="A3373" s="20">
        <v>2023</v>
      </c>
      <c r="B3373" s="20" t="s">
        <v>56</v>
      </c>
      <c r="C3373" s="20" t="s">
        <v>502</v>
      </c>
      <c r="D3373" s="20" t="s">
        <v>104</v>
      </c>
      <c r="E3373" s="20">
        <v>4</v>
      </c>
      <c r="F3373" s="20" t="s">
        <v>60</v>
      </c>
      <c r="G3373">
        <v>186</v>
      </c>
      <c r="H3373">
        <v>0</v>
      </c>
      <c r="I3373">
        <v>1</v>
      </c>
      <c r="J3373">
        <v>13</v>
      </c>
      <c r="K3373">
        <v>34</v>
      </c>
      <c r="L3373">
        <v>97</v>
      </c>
      <c r="M3373">
        <v>41</v>
      </c>
      <c r="N3373">
        <v>0</v>
      </c>
      <c r="O3373">
        <v>2</v>
      </c>
      <c r="P3373">
        <v>17</v>
      </c>
      <c r="Q3373">
        <v>36</v>
      </c>
      <c r="R3373">
        <v>90</v>
      </c>
    </row>
    <row r="3374" spans="1:18" x14ac:dyDescent="0.3">
      <c r="A3374" s="20">
        <v>2023</v>
      </c>
      <c r="B3374" s="20" t="s">
        <v>56</v>
      </c>
      <c r="C3374" s="20" t="s">
        <v>503</v>
      </c>
      <c r="D3374" s="20" t="s">
        <v>105</v>
      </c>
      <c r="E3374" s="20">
        <v>1</v>
      </c>
      <c r="F3374" s="20" t="s">
        <v>58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x14ac:dyDescent="0.3">
      <c r="A3375" s="20">
        <v>2023</v>
      </c>
      <c r="B3375" s="20" t="s">
        <v>56</v>
      </c>
      <c r="C3375" s="20" t="s">
        <v>503</v>
      </c>
      <c r="D3375" s="20" t="s">
        <v>105</v>
      </c>
      <c r="E3375" s="20">
        <v>2</v>
      </c>
      <c r="F3375" s="20" t="s">
        <v>25</v>
      </c>
      <c r="G3375">
        <v>253</v>
      </c>
      <c r="H3375">
        <v>0</v>
      </c>
      <c r="I3375">
        <v>0</v>
      </c>
      <c r="J3375">
        <v>3</v>
      </c>
      <c r="K3375">
        <v>154</v>
      </c>
      <c r="L3375">
        <v>88</v>
      </c>
      <c r="M3375">
        <v>8</v>
      </c>
      <c r="N3375">
        <v>0</v>
      </c>
      <c r="O3375">
        <v>0</v>
      </c>
      <c r="P3375">
        <v>0</v>
      </c>
      <c r="Q3375">
        <v>161</v>
      </c>
      <c r="R3375">
        <v>92</v>
      </c>
    </row>
    <row r="3376" spans="1:18" x14ac:dyDescent="0.3">
      <c r="A3376" s="20">
        <v>2023</v>
      </c>
      <c r="B3376" s="20" t="s">
        <v>56</v>
      </c>
      <c r="C3376" s="20" t="s">
        <v>503</v>
      </c>
      <c r="D3376" s="20" t="s">
        <v>105</v>
      </c>
      <c r="E3376" s="20">
        <v>3</v>
      </c>
      <c r="F3376" s="20" t="s">
        <v>59</v>
      </c>
      <c r="G3376">
        <v>475</v>
      </c>
      <c r="H3376">
        <v>90</v>
      </c>
      <c r="I3376">
        <v>110</v>
      </c>
      <c r="J3376">
        <v>259</v>
      </c>
      <c r="K3376">
        <v>15</v>
      </c>
      <c r="L3376">
        <v>1</v>
      </c>
      <c r="M3376">
        <v>0</v>
      </c>
      <c r="N3376">
        <v>97</v>
      </c>
      <c r="O3376">
        <v>113</v>
      </c>
      <c r="P3376">
        <v>265</v>
      </c>
      <c r="Q3376">
        <v>0</v>
      </c>
      <c r="R3376">
        <v>0</v>
      </c>
    </row>
    <row r="3377" spans="1:18" x14ac:dyDescent="0.3">
      <c r="A3377" s="20">
        <v>2023</v>
      </c>
      <c r="B3377" s="20" t="s">
        <v>56</v>
      </c>
      <c r="C3377" s="20" t="s">
        <v>503</v>
      </c>
      <c r="D3377" s="20" t="s">
        <v>105</v>
      </c>
      <c r="E3377" s="20">
        <v>4</v>
      </c>
      <c r="F3377" s="20" t="s">
        <v>60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3">
      <c r="A3378" s="20">
        <v>2023</v>
      </c>
      <c r="B3378" s="20" t="s">
        <v>56</v>
      </c>
      <c r="C3378" s="20" t="s">
        <v>504</v>
      </c>
      <c r="D3378" s="20" t="s">
        <v>106</v>
      </c>
      <c r="E3378" s="20">
        <v>1</v>
      </c>
      <c r="F3378" s="20" t="s">
        <v>58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3">
      <c r="A3379" s="20">
        <v>2023</v>
      </c>
      <c r="B3379" s="20" t="s">
        <v>56</v>
      </c>
      <c r="C3379" s="20" t="s">
        <v>504</v>
      </c>
      <c r="D3379" s="20" t="s">
        <v>106</v>
      </c>
      <c r="E3379" s="20">
        <v>2</v>
      </c>
      <c r="F3379" s="20" t="s">
        <v>25</v>
      </c>
      <c r="G3379">
        <v>199</v>
      </c>
      <c r="H3379">
        <v>0</v>
      </c>
      <c r="I3379">
        <v>0</v>
      </c>
      <c r="J3379">
        <v>3</v>
      </c>
      <c r="K3379">
        <v>114</v>
      </c>
      <c r="L3379">
        <v>75</v>
      </c>
      <c r="M3379">
        <v>7</v>
      </c>
      <c r="N3379">
        <v>0</v>
      </c>
      <c r="O3379">
        <v>0</v>
      </c>
      <c r="P3379">
        <v>0</v>
      </c>
      <c r="Q3379">
        <v>130</v>
      </c>
      <c r="R3379">
        <v>69</v>
      </c>
    </row>
    <row r="3380" spans="1:18" x14ac:dyDescent="0.3">
      <c r="A3380" s="20">
        <v>2023</v>
      </c>
      <c r="B3380" s="20" t="s">
        <v>56</v>
      </c>
      <c r="C3380" s="20" t="s">
        <v>504</v>
      </c>
      <c r="D3380" s="20" t="s">
        <v>106</v>
      </c>
      <c r="E3380" s="20">
        <v>3</v>
      </c>
      <c r="F3380" s="20" t="s">
        <v>59</v>
      </c>
      <c r="G3380">
        <v>264</v>
      </c>
      <c r="H3380">
        <v>50</v>
      </c>
      <c r="I3380">
        <v>55</v>
      </c>
      <c r="J3380">
        <v>155</v>
      </c>
      <c r="K3380">
        <v>4</v>
      </c>
      <c r="L3380">
        <v>0</v>
      </c>
      <c r="M3380">
        <v>0</v>
      </c>
      <c r="N3380">
        <v>55</v>
      </c>
      <c r="O3380">
        <v>53</v>
      </c>
      <c r="P3380">
        <v>156</v>
      </c>
      <c r="Q3380">
        <v>0</v>
      </c>
      <c r="R3380">
        <v>0</v>
      </c>
    </row>
    <row r="3381" spans="1:18" x14ac:dyDescent="0.3">
      <c r="A3381" s="20">
        <v>2023</v>
      </c>
      <c r="B3381" s="20" t="s">
        <v>56</v>
      </c>
      <c r="C3381" s="20" t="s">
        <v>504</v>
      </c>
      <c r="D3381" s="20" t="s">
        <v>106</v>
      </c>
      <c r="E3381" s="20">
        <v>4</v>
      </c>
      <c r="F3381" s="20" t="s">
        <v>60</v>
      </c>
      <c r="G3381">
        <v>21</v>
      </c>
      <c r="H3381">
        <v>4</v>
      </c>
      <c r="I3381">
        <v>3</v>
      </c>
      <c r="J3381">
        <v>3</v>
      </c>
      <c r="K3381">
        <v>2</v>
      </c>
      <c r="L3381">
        <v>2</v>
      </c>
      <c r="M3381">
        <v>7</v>
      </c>
      <c r="N3381">
        <v>4</v>
      </c>
      <c r="O3381">
        <v>3</v>
      </c>
      <c r="P3381">
        <v>6</v>
      </c>
      <c r="Q3381">
        <v>0</v>
      </c>
      <c r="R3381">
        <v>0</v>
      </c>
    </row>
    <row r="3382" spans="1:18" x14ac:dyDescent="0.3">
      <c r="A3382" s="20">
        <v>2023</v>
      </c>
      <c r="B3382" s="20" t="s">
        <v>56</v>
      </c>
      <c r="C3382" s="20" t="s">
        <v>505</v>
      </c>
      <c r="D3382" s="20" t="s">
        <v>107</v>
      </c>
      <c r="E3382" s="20">
        <v>1</v>
      </c>
      <c r="F3382" s="20" t="s">
        <v>58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x14ac:dyDescent="0.3">
      <c r="A3383" s="20">
        <v>2023</v>
      </c>
      <c r="B3383" s="20" t="s">
        <v>56</v>
      </c>
      <c r="C3383" s="20" t="s">
        <v>505</v>
      </c>
      <c r="D3383" s="20" t="s">
        <v>107</v>
      </c>
      <c r="E3383" s="20">
        <v>2</v>
      </c>
      <c r="F3383" s="20" t="s">
        <v>25</v>
      </c>
      <c r="G3383">
        <v>1524</v>
      </c>
      <c r="H3383">
        <v>0</v>
      </c>
      <c r="I3383">
        <v>0</v>
      </c>
      <c r="J3383">
        <v>50</v>
      </c>
      <c r="K3383">
        <v>869</v>
      </c>
      <c r="L3383">
        <v>539</v>
      </c>
      <c r="M3383">
        <v>66</v>
      </c>
      <c r="N3383">
        <v>0</v>
      </c>
      <c r="O3383">
        <v>0</v>
      </c>
      <c r="P3383">
        <v>0</v>
      </c>
      <c r="Q3383">
        <v>904</v>
      </c>
      <c r="R3383">
        <v>589</v>
      </c>
    </row>
    <row r="3384" spans="1:18" x14ac:dyDescent="0.3">
      <c r="A3384" s="20">
        <v>2023</v>
      </c>
      <c r="B3384" s="20" t="s">
        <v>56</v>
      </c>
      <c r="C3384" s="20" t="s">
        <v>505</v>
      </c>
      <c r="D3384" s="20" t="s">
        <v>107</v>
      </c>
      <c r="E3384" s="20">
        <v>3</v>
      </c>
      <c r="F3384" s="20" t="s">
        <v>59</v>
      </c>
      <c r="G3384">
        <v>2459</v>
      </c>
      <c r="H3384">
        <v>549</v>
      </c>
      <c r="I3384">
        <v>562</v>
      </c>
      <c r="J3384">
        <v>1303</v>
      </c>
      <c r="K3384">
        <v>44</v>
      </c>
      <c r="L3384">
        <v>1</v>
      </c>
      <c r="M3384">
        <v>0</v>
      </c>
      <c r="N3384">
        <v>587</v>
      </c>
      <c r="O3384">
        <v>567</v>
      </c>
      <c r="P3384">
        <v>1305</v>
      </c>
      <c r="Q3384">
        <v>0</v>
      </c>
      <c r="R3384">
        <v>0</v>
      </c>
    </row>
    <row r="3385" spans="1:18" x14ac:dyDescent="0.3">
      <c r="A3385" s="20">
        <v>2023</v>
      </c>
      <c r="B3385" s="20" t="s">
        <v>56</v>
      </c>
      <c r="C3385" s="20" t="s">
        <v>505</v>
      </c>
      <c r="D3385" s="20" t="s">
        <v>107</v>
      </c>
      <c r="E3385" s="20">
        <v>4</v>
      </c>
      <c r="F3385" s="20" t="s">
        <v>60</v>
      </c>
      <c r="G3385">
        <v>309</v>
      </c>
      <c r="H3385">
        <v>6</v>
      </c>
      <c r="I3385">
        <v>30</v>
      </c>
      <c r="J3385">
        <v>102</v>
      </c>
      <c r="K3385">
        <v>87</v>
      </c>
      <c r="L3385">
        <v>47</v>
      </c>
      <c r="M3385">
        <v>37</v>
      </c>
      <c r="N3385">
        <v>6</v>
      </c>
      <c r="O3385">
        <v>33</v>
      </c>
      <c r="P3385">
        <v>91</v>
      </c>
      <c r="Q3385">
        <v>90</v>
      </c>
      <c r="R3385">
        <v>46</v>
      </c>
    </row>
    <row r="3386" spans="1:18" x14ac:dyDescent="0.3">
      <c r="A3386" s="20">
        <v>2023</v>
      </c>
      <c r="B3386" s="20" t="s">
        <v>56</v>
      </c>
      <c r="C3386" s="20" t="s">
        <v>506</v>
      </c>
      <c r="D3386" s="20" t="s">
        <v>108</v>
      </c>
      <c r="E3386" s="20">
        <v>1</v>
      </c>
      <c r="F3386" s="20" t="s">
        <v>58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x14ac:dyDescent="0.3">
      <c r="A3387" s="20">
        <v>2023</v>
      </c>
      <c r="B3387" s="20" t="s">
        <v>56</v>
      </c>
      <c r="C3387" s="20" t="s">
        <v>506</v>
      </c>
      <c r="D3387" s="20" t="s">
        <v>108</v>
      </c>
      <c r="E3387" s="20">
        <v>2</v>
      </c>
      <c r="F3387" s="20" t="s">
        <v>25</v>
      </c>
      <c r="G3387">
        <v>319</v>
      </c>
      <c r="H3387">
        <v>0</v>
      </c>
      <c r="I3387">
        <v>0</v>
      </c>
      <c r="J3387">
        <v>2</v>
      </c>
      <c r="K3387">
        <v>201</v>
      </c>
      <c r="L3387">
        <v>104</v>
      </c>
      <c r="M3387">
        <v>12</v>
      </c>
      <c r="N3387">
        <v>0</v>
      </c>
      <c r="O3387">
        <v>0</v>
      </c>
      <c r="P3387">
        <v>0</v>
      </c>
      <c r="Q3387">
        <v>206</v>
      </c>
      <c r="R3387">
        <v>113</v>
      </c>
    </row>
    <row r="3388" spans="1:18" x14ac:dyDescent="0.3">
      <c r="A3388" s="20">
        <v>2023</v>
      </c>
      <c r="B3388" s="20" t="s">
        <v>56</v>
      </c>
      <c r="C3388" s="20" t="s">
        <v>506</v>
      </c>
      <c r="D3388" s="20" t="s">
        <v>108</v>
      </c>
      <c r="E3388" s="20">
        <v>3</v>
      </c>
      <c r="F3388" s="20" t="s">
        <v>59</v>
      </c>
      <c r="G3388">
        <v>476</v>
      </c>
      <c r="H3388">
        <v>91</v>
      </c>
      <c r="I3388">
        <v>129</v>
      </c>
      <c r="J3388">
        <v>229</v>
      </c>
      <c r="K3388">
        <v>26</v>
      </c>
      <c r="L3388">
        <v>1</v>
      </c>
      <c r="M3388">
        <v>0</v>
      </c>
      <c r="N3388">
        <v>102</v>
      </c>
      <c r="O3388">
        <v>126</v>
      </c>
      <c r="P3388">
        <v>248</v>
      </c>
      <c r="Q3388">
        <v>0</v>
      </c>
      <c r="R3388">
        <v>0</v>
      </c>
    </row>
    <row r="3389" spans="1:18" x14ac:dyDescent="0.3">
      <c r="A3389" s="20">
        <v>2023</v>
      </c>
      <c r="B3389" s="20" t="s">
        <v>56</v>
      </c>
      <c r="C3389" s="20" t="s">
        <v>506</v>
      </c>
      <c r="D3389" s="20" t="s">
        <v>108</v>
      </c>
      <c r="E3389" s="20">
        <v>4</v>
      </c>
      <c r="F3389" s="20" t="s">
        <v>60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x14ac:dyDescent="0.3">
      <c r="A3390" s="20">
        <v>2023</v>
      </c>
      <c r="B3390" s="20" t="s">
        <v>56</v>
      </c>
      <c r="C3390" s="20" t="s">
        <v>507</v>
      </c>
      <c r="D3390" s="20" t="s">
        <v>109</v>
      </c>
      <c r="E3390" s="20">
        <v>1</v>
      </c>
      <c r="F3390" s="20" t="s">
        <v>58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x14ac:dyDescent="0.3">
      <c r="A3391" s="20">
        <v>2023</v>
      </c>
      <c r="B3391" s="20" t="s">
        <v>56</v>
      </c>
      <c r="C3391" s="20" t="s">
        <v>507</v>
      </c>
      <c r="D3391" s="20" t="s">
        <v>109</v>
      </c>
      <c r="E3391" s="20">
        <v>2</v>
      </c>
      <c r="F3391" s="20" t="s">
        <v>25</v>
      </c>
      <c r="G3391">
        <v>596</v>
      </c>
      <c r="H3391">
        <v>0</v>
      </c>
      <c r="I3391">
        <v>0</v>
      </c>
      <c r="J3391">
        <v>0</v>
      </c>
      <c r="K3391">
        <v>347</v>
      </c>
      <c r="L3391">
        <v>223</v>
      </c>
      <c r="M3391">
        <v>26</v>
      </c>
      <c r="N3391">
        <v>0</v>
      </c>
      <c r="O3391">
        <v>0</v>
      </c>
      <c r="P3391">
        <v>0</v>
      </c>
      <c r="Q3391">
        <v>404</v>
      </c>
      <c r="R3391">
        <v>178</v>
      </c>
    </row>
    <row r="3392" spans="1:18" x14ac:dyDescent="0.3">
      <c r="A3392" s="20">
        <v>2023</v>
      </c>
      <c r="B3392" s="20" t="s">
        <v>56</v>
      </c>
      <c r="C3392" s="20" t="s">
        <v>507</v>
      </c>
      <c r="D3392" s="20" t="s">
        <v>109</v>
      </c>
      <c r="E3392" s="20">
        <v>3</v>
      </c>
      <c r="F3392" s="20" t="s">
        <v>59</v>
      </c>
      <c r="G3392">
        <v>1053</v>
      </c>
      <c r="H3392">
        <v>234</v>
      </c>
      <c r="I3392">
        <v>216</v>
      </c>
      <c r="J3392">
        <v>570</v>
      </c>
      <c r="K3392">
        <v>27</v>
      </c>
      <c r="L3392">
        <v>0</v>
      </c>
      <c r="M3392">
        <v>6</v>
      </c>
      <c r="N3392">
        <v>248</v>
      </c>
      <c r="O3392">
        <v>220</v>
      </c>
      <c r="P3392">
        <v>579</v>
      </c>
      <c r="Q3392">
        <v>0</v>
      </c>
      <c r="R3392">
        <v>0</v>
      </c>
    </row>
    <row r="3393" spans="1:18" x14ac:dyDescent="0.3">
      <c r="A3393" s="20">
        <v>2023</v>
      </c>
      <c r="B3393" s="20" t="s">
        <v>56</v>
      </c>
      <c r="C3393" s="20" t="s">
        <v>507</v>
      </c>
      <c r="D3393" s="20" t="s">
        <v>109</v>
      </c>
      <c r="E3393" s="20">
        <v>4</v>
      </c>
      <c r="F3393" s="20" t="s">
        <v>60</v>
      </c>
      <c r="G3393">
        <v>194</v>
      </c>
      <c r="H3393">
        <v>19</v>
      </c>
      <c r="I3393">
        <v>31</v>
      </c>
      <c r="J3393">
        <v>98</v>
      </c>
      <c r="K3393">
        <v>13</v>
      </c>
      <c r="L3393">
        <v>1</v>
      </c>
      <c r="M3393">
        <v>32</v>
      </c>
      <c r="N3393">
        <v>23</v>
      </c>
      <c r="O3393">
        <v>28</v>
      </c>
      <c r="P3393">
        <v>110</v>
      </c>
      <c r="Q3393">
        <v>0</v>
      </c>
      <c r="R3393">
        <v>0</v>
      </c>
    </row>
    <row r="3394" spans="1:18" x14ac:dyDescent="0.3">
      <c r="A3394" s="20">
        <v>2023</v>
      </c>
      <c r="B3394" s="20" t="s">
        <v>56</v>
      </c>
      <c r="C3394" s="20" t="s">
        <v>508</v>
      </c>
      <c r="D3394" s="20" t="s">
        <v>110</v>
      </c>
      <c r="E3394" s="20">
        <v>1</v>
      </c>
      <c r="F3394" s="20" t="s">
        <v>58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3">
      <c r="A3395" s="20">
        <v>2023</v>
      </c>
      <c r="B3395" s="20" t="s">
        <v>56</v>
      </c>
      <c r="C3395" s="20" t="s">
        <v>508</v>
      </c>
      <c r="D3395" s="20" t="s">
        <v>110</v>
      </c>
      <c r="E3395" s="20">
        <v>2</v>
      </c>
      <c r="F3395" s="20" t="s">
        <v>25</v>
      </c>
      <c r="G3395">
        <v>1752</v>
      </c>
      <c r="H3395">
        <v>0</v>
      </c>
      <c r="I3395">
        <v>0</v>
      </c>
      <c r="J3395">
        <v>1</v>
      </c>
      <c r="K3395">
        <v>815</v>
      </c>
      <c r="L3395">
        <v>742</v>
      </c>
      <c r="M3395">
        <v>194</v>
      </c>
      <c r="N3395">
        <v>0</v>
      </c>
      <c r="O3395">
        <v>0</v>
      </c>
      <c r="P3395">
        <v>0</v>
      </c>
      <c r="Q3395">
        <v>910</v>
      </c>
      <c r="R3395">
        <v>708</v>
      </c>
    </row>
    <row r="3396" spans="1:18" x14ac:dyDescent="0.3">
      <c r="A3396" s="20">
        <v>2023</v>
      </c>
      <c r="B3396" s="20" t="s">
        <v>56</v>
      </c>
      <c r="C3396" s="20" t="s">
        <v>508</v>
      </c>
      <c r="D3396" s="20" t="s">
        <v>110</v>
      </c>
      <c r="E3396" s="20">
        <v>3</v>
      </c>
      <c r="F3396" s="20" t="s">
        <v>59</v>
      </c>
      <c r="G3396">
        <v>2042</v>
      </c>
      <c r="H3396">
        <v>188</v>
      </c>
      <c r="I3396">
        <v>452</v>
      </c>
      <c r="J3396">
        <v>1216</v>
      </c>
      <c r="K3396">
        <v>153</v>
      </c>
      <c r="L3396">
        <v>5</v>
      </c>
      <c r="M3396">
        <v>28</v>
      </c>
      <c r="N3396">
        <v>200</v>
      </c>
      <c r="O3396">
        <v>486</v>
      </c>
      <c r="P3396">
        <v>1324</v>
      </c>
      <c r="Q3396">
        <v>0</v>
      </c>
      <c r="R3396">
        <v>0</v>
      </c>
    </row>
    <row r="3397" spans="1:18" x14ac:dyDescent="0.3">
      <c r="A3397" s="20">
        <v>2023</v>
      </c>
      <c r="B3397" s="20" t="s">
        <v>56</v>
      </c>
      <c r="C3397" s="20" t="s">
        <v>508</v>
      </c>
      <c r="D3397" s="20" t="s">
        <v>110</v>
      </c>
      <c r="E3397" s="20">
        <v>4</v>
      </c>
      <c r="F3397" s="20" t="s">
        <v>60</v>
      </c>
      <c r="G3397">
        <v>1020</v>
      </c>
      <c r="H3397">
        <v>285</v>
      </c>
      <c r="I3397">
        <v>129</v>
      </c>
      <c r="J3397">
        <v>285</v>
      </c>
      <c r="K3397">
        <v>176</v>
      </c>
      <c r="L3397">
        <v>113</v>
      </c>
      <c r="M3397">
        <v>32</v>
      </c>
      <c r="N3397">
        <v>313</v>
      </c>
      <c r="O3397">
        <v>111</v>
      </c>
      <c r="P3397">
        <v>303</v>
      </c>
      <c r="Q3397">
        <v>155</v>
      </c>
      <c r="R3397">
        <v>100</v>
      </c>
    </row>
    <row r="3398" spans="1:18" x14ac:dyDescent="0.3">
      <c r="A3398" s="20">
        <v>2023</v>
      </c>
      <c r="B3398" s="20" t="s">
        <v>56</v>
      </c>
      <c r="C3398" s="20" t="s">
        <v>510</v>
      </c>
      <c r="D3398" s="20" t="s">
        <v>112</v>
      </c>
      <c r="E3398" s="20">
        <v>1</v>
      </c>
      <c r="F3398" s="20" t="s">
        <v>58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3">
      <c r="A3399" s="20">
        <v>2023</v>
      </c>
      <c r="B3399" s="20" t="s">
        <v>56</v>
      </c>
      <c r="C3399" s="20" t="s">
        <v>510</v>
      </c>
      <c r="D3399" s="20" t="s">
        <v>112</v>
      </c>
      <c r="E3399" s="20">
        <v>2</v>
      </c>
      <c r="F3399" s="20" t="s">
        <v>25</v>
      </c>
      <c r="G3399">
        <v>7693</v>
      </c>
      <c r="H3399">
        <v>0</v>
      </c>
      <c r="I3399">
        <v>0</v>
      </c>
      <c r="J3399">
        <v>11</v>
      </c>
      <c r="K3399">
        <v>4002</v>
      </c>
      <c r="L3399">
        <v>3065</v>
      </c>
      <c r="M3399">
        <v>615</v>
      </c>
      <c r="N3399">
        <v>0</v>
      </c>
      <c r="O3399">
        <v>0</v>
      </c>
      <c r="P3399">
        <v>0</v>
      </c>
      <c r="Q3399">
        <v>4517</v>
      </c>
      <c r="R3399">
        <v>2870</v>
      </c>
    </row>
    <row r="3400" spans="1:18" x14ac:dyDescent="0.3">
      <c r="A3400" s="20">
        <v>2023</v>
      </c>
      <c r="B3400" s="20" t="s">
        <v>56</v>
      </c>
      <c r="C3400" s="20" t="s">
        <v>510</v>
      </c>
      <c r="D3400" s="20" t="s">
        <v>112</v>
      </c>
      <c r="E3400" s="20">
        <v>3</v>
      </c>
      <c r="F3400" s="20" t="s">
        <v>59</v>
      </c>
      <c r="G3400">
        <v>10503</v>
      </c>
      <c r="H3400">
        <v>1661</v>
      </c>
      <c r="I3400">
        <v>2120</v>
      </c>
      <c r="J3400">
        <v>6125</v>
      </c>
      <c r="K3400">
        <v>557</v>
      </c>
      <c r="L3400">
        <v>8</v>
      </c>
      <c r="M3400">
        <v>32</v>
      </c>
      <c r="N3400">
        <v>1796</v>
      </c>
      <c r="O3400">
        <v>2211</v>
      </c>
      <c r="P3400">
        <v>6464</v>
      </c>
      <c r="Q3400">
        <v>0</v>
      </c>
      <c r="R3400">
        <v>0</v>
      </c>
    </row>
    <row r="3401" spans="1:18" x14ac:dyDescent="0.3">
      <c r="A3401" s="20">
        <v>2023</v>
      </c>
      <c r="B3401" s="20" t="s">
        <v>56</v>
      </c>
      <c r="C3401" s="20" t="s">
        <v>510</v>
      </c>
      <c r="D3401" s="20" t="s">
        <v>112</v>
      </c>
      <c r="E3401" s="20">
        <v>4</v>
      </c>
      <c r="F3401" s="20" t="s">
        <v>60</v>
      </c>
      <c r="G3401">
        <v>1746</v>
      </c>
      <c r="H3401">
        <v>294</v>
      </c>
      <c r="I3401">
        <v>357</v>
      </c>
      <c r="J3401">
        <v>496</v>
      </c>
      <c r="K3401">
        <v>353</v>
      </c>
      <c r="L3401">
        <v>140</v>
      </c>
      <c r="M3401">
        <v>106</v>
      </c>
      <c r="N3401">
        <v>285</v>
      </c>
      <c r="O3401">
        <v>398</v>
      </c>
      <c r="P3401">
        <v>488</v>
      </c>
      <c r="Q3401">
        <v>329</v>
      </c>
      <c r="R3401">
        <v>121</v>
      </c>
    </row>
    <row r="3402" spans="1:18" x14ac:dyDescent="0.3">
      <c r="A3402" s="20">
        <v>2023</v>
      </c>
      <c r="B3402" s="20" t="s">
        <v>56</v>
      </c>
      <c r="C3402" s="20" t="s">
        <v>509</v>
      </c>
      <c r="D3402" s="20" t="s">
        <v>111</v>
      </c>
      <c r="E3402" s="20">
        <v>1</v>
      </c>
      <c r="F3402" s="20" t="s">
        <v>58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3">
      <c r="A3403" s="20">
        <v>2023</v>
      </c>
      <c r="B3403" s="20" t="s">
        <v>56</v>
      </c>
      <c r="C3403" s="20" t="s">
        <v>509</v>
      </c>
      <c r="D3403" s="20" t="s">
        <v>111</v>
      </c>
      <c r="E3403" s="20">
        <v>2</v>
      </c>
      <c r="F3403" s="20" t="s">
        <v>25</v>
      </c>
      <c r="G3403">
        <v>620</v>
      </c>
      <c r="H3403">
        <v>0</v>
      </c>
      <c r="I3403">
        <v>0</v>
      </c>
      <c r="J3403">
        <v>3</v>
      </c>
      <c r="K3403">
        <v>310</v>
      </c>
      <c r="L3403">
        <v>271</v>
      </c>
      <c r="M3403">
        <v>36</v>
      </c>
      <c r="N3403">
        <v>0</v>
      </c>
      <c r="O3403">
        <v>0</v>
      </c>
      <c r="P3403">
        <v>0</v>
      </c>
      <c r="Q3403">
        <v>353</v>
      </c>
      <c r="R3403">
        <v>246</v>
      </c>
    </row>
    <row r="3404" spans="1:18" x14ac:dyDescent="0.3">
      <c r="A3404" s="20">
        <v>2023</v>
      </c>
      <c r="B3404" s="20" t="s">
        <v>56</v>
      </c>
      <c r="C3404" s="20" t="s">
        <v>509</v>
      </c>
      <c r="D3404" s="20" t="s">
        <v>111</v>
      </c>
      <c r="E3404" s="20">
        <v>3</v>
      </c>
      <c r="F3404" s="20" t="s">
        <v>59</v>
      </c>
      <c r="G3404">
        <v>1024</v>
      </c>
      <c r="H3404">
        <v>221</v>
      </c>
      <c r="I3404">
        <v>206</v>
      </c>
      <c r="J3404">
        <v>546</v>
      </c>
      <c r="K3404">
        <v>42</v>
      </c>
      <c r="L3404">
        <v>2</v>
      </c>
      <c r="M3404">
        <v>7</v>
      </c>
      <c r="N3404">
        <v>236</v>
      </c>
      <c r="O3404">
        <v>208</v>
      </c>
      <c r="P3404">
        <v>573</v>
      </c>
      <c r="Q3404">
        <v>0</v>
      </c>
      <c r="R3404">
        <v>0</v>
      </c>
    </row>
    <row r="3405" spans="1:18" x14ac:dyDescent="0.3">
      <c r="A3405" s="20">
        <v>2023</v>
      </c>
      <c r="B3405" s="20" t="s">
        <v>56</v>
      </c>
      <c r="C3405" s="20" t="s">
        <v>509</v>
      </c>
      <c r="D3405" s="20" t="s">
        <v>111</v>
      </c>
      <c r="E3405" s="20">
        <v>4</v>
      </c>
      <c r="F3405" s="20" t="s">
        <v>60</v>
      </c>
      <c r="G3405">
        <v>92</v>
      </c>
      <c r="H3405">
        <v>2</v>
      </c>
      <c r="I3405">
        <v>8</v>
      </c>
      <c r="J3405">
        <v>35</v>
      </c>
      <c r="K3405">
        <v>14</v>
      </c>
      <c r="L3405">
        <v>5</v>
      </c>
      <c r="M3405">
        <v>28</v>
      </c>
      <c r="N3405">
        <v>2</v>
      </c>
      <c r="O3405">
        <v>9</v>
      </c>
      <c r="P3405">
        <v>48</v>
      </c>
      <c r="Q3405">
        <v>0</v>
      </c>
      <c r="R3405">
        <v>0</v>
      </c>
    </row>
    <row r="3406" spans="1:18" x14ac:dyDescent="0.3">
      <c r="A3406" s="20">
        <v>2023</v>
      </c>
      <c r="B3406" s="20" t="s">
        <v>56</v>
      </c>
      <c r="C3406" s="20" t="s">
        <v>512</v>
      </c>
      <c r="D3406" s="20" t="s">
        <v>114</v>
      </c>
      <c r="E3406" s="20">
        <v>1</v>
      </c>
      <c r="F3406" s="20" t="s">
        <v>58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x14ac:dyDescent="0.3">
      <c r="A3407" s="20">
        <v>2023</v>
      </c>
      <c r="B3407" s="20" t="s">
        <v>56</v>
      </c>
      <c r="C3407" s="20" t="s">
        <v>512</v>
      </c>
      <c r="D3407" s="20" t="s">
        <v>114</v>
      </c>
      <c r="E3407" s="20">
        <v>2</v>
      </c>
      <c r="F3407" s="20" t="s">
        <v>25</v>
      </c>
      <c r="G3407">
        <v>1413</v>
      </c>
      <c r="H3407">
        <v>0</v>
      </c>
      <c r="I3407">
        <v>0</v>
      </c>
      <c r="J3407">
        <v>58</v>
      </c>
      <c r="K3407">
        <v>695</v>
      </c>
      <c r="L3407">
        <v>504</v>
      </c>
      <c r="M3407">
        <v>156</v>
      </c>
      <c r="N3407">
        <v>0</v>
      </c>
      <c r="O3407">
        <v>0</v>
      </c>
      <c r="P3407">
        <v>0</v>
      </c>
      <c r="Q3407">
        <v>806</v>
      </c>
      <c r="R3407">
        <v>479</v>
      </c>
    </row>
    <row r="3408" spans="1:18" x14ac:dyDescent="0.3">
      <c r="A3408" s="20">
        <v>2023</v>
      </c>
      <c r="B3408" s="20" t="s">
        <v>56</v>
      </c>
      <c r="C3408" s="20" t="s">
        <v>512</v>
      </c>
      <c r="D3408" s="20" t="s">
        <v>114</v>
      </c>
      <c r="E3408" s="20">
        <v>3</v>
      </c>
      <c r="F3408" s="20" t="s">
        <v>59</v>
      </c>
      <c r="G3408">
        <v>1746</v>
      </c>
      <c r="H3408">
        <v>281</v>
      </c>
      <c r="I3408">
        <v>358</v>
      </c>
      <c r="J3408">
        <v>984</v>
      </c>
      <c r="K3408">
        <v>104</v>
      </c>
      <c r="L3408">
        <v>9</v>
      </c>
      <c r="M3408">
        <v>10</v>
      </c>
      <c r="N3408">
        <v>296</v>
      </c>
      <c r="O3408">
        <v>373</v>
      </c>
      <c r="P3408">
        <v>1064</v>
      </c>
      <c r="Q3408">
        <v>0</v>
      </c>
      <c r="R3408">
        <v>0</v>
      </c>
    </row>
    <row r="3409" spans="1:18" x14ac:dyDescent="0.3">
      <c r="A3409" s="20">
        <v>2023</v>
      </c>
      <c r="B3409" s="20" t="s">
        <v>56</v>
      </c>
      <c r="C3409" s="20" t="s">
        <v>512</v>
      </c>
      <c r="D3409" s="20" t="s">
        <v>114</v>
      </c>
      <c r="E3409" s="20">
        <v>4</v>
      </c>
      <c r="F3409" s="20" t="s">
        <v>60</v>
      </c>
      <c r="G3409">
        <v>291</v>
      </c>
      <c r="H3409">
        <v>80</v>
      </c>
      <c r="I3409">
        <v>63</v>
      </c>
      <c r="J3409">
        <v>75</v>
      </c>
      <c r="K3409">
        <v>21</v>
      </c>
      <c r="L3409">
        <v>7</v>
      </c>
      <c r="M3409">
        <v>45</v>
      </c>
      <c r="N3409">
        <v>82</v>
      </c>
      <c r="O3409">
        <v>69</v>
      </c>
      <c r="P3409">
        <v>92</v>
      </c>
      <c r="Q3409">
        <v>0</v>
      </c>
      <c r="R3409">
        <v>0</v>
      </c>
    </row>
    <row r="3410" spans="1:18" x14ac:dyDescent="0.3">
      <c r="A3410" s="20">
        <v>2023</v>
      </c>
      <c r="B3410" s="20" t="s">
        <v>56</v>
      </c>
      <c r="C3410" s="20" t="s">
        <v>513</v>
      </c>
      <c r="D3410" s="20" t="s">
        <v>115</v>
      </c>
      <c r="E3410" s="20">
        <v>1</v>
      </c>
      <c r="F3410" s="20" t="s">
        <v>58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x14ac:dyDescent="0.3">
      <c r="A3411" s="20">
        <v>2023</v>
      </c>
      <c r="B3411" s="20" t="s">
        <v>56</v>
      </c>
      <c r="C3411" s="20" t="s">
        <v>513</v>
      </c>
      <c r="D3411" s="20" t="s">
        <v>115</v>
      </c>
      <c r="E3411" s="20">
        <v>2</v>
      </c>
      <c r="F3411" s="20" t="s">
        <v>25</v>
      </c>
      <c r="G3411">
        <v>362</v>
      </c>
      <c r="H3411">
        <v>0</v>
      </c>
      <c r="I3411">
        <v>0</v>
      </c>
      <c r="J3411">
        <v>1</v>
      </c>
      <c r="K3411">
        <v>214</v>
      </c>
      <c r="L3411">
        <v>143</v>
      </c>
      <c r="M3411">
        <v>4</v>
      </c>
      <c r="N3411">
        <v>0</v>
      </c>
      <c r="O3411">
        <v>0</v>
      </c>
      <c r="P3411">
        <v>0</v>
      </c>
      <c r="Q3411">
        <v>220</v>
      </c>
      <c r="R3411">
        <v>142</v>
      </c>
    </row>
    <row r="3412" spans="1:18" x14ac:dyDescent="0.3">
      <c r="A3412" s="20">
        <v>2023</v>
      </c>
      <c r="B3412" s="20" t="s">
        <v>56</v>
      </c>
      <c r="C3412" s="20" t="s">
        <v>513</v>
      </c>
      <c r="D3412" s="20" t="s">
        <v>115</v>
      </c>
      <c r="E3412" s="20">
        <v>3</v>
      </c>
      <c r="F3412" s="20" t="s">
        <v>59</v>
      </c>
      <c r="G3412">
        <v>520</v>
      </c>
      <c r="H3412">
        <v>53</v>
      </c>
      <c r="I3412">
        <v>126</v>
      </c>
      <c r="J3412">
        <v>316</v>
      </c>
      <c r="K3412">
        <v>23</v>
      </c>
      <c r="L3412">
        <v>2</v>
      </c>
      <c r="M3412">
        <v>0</v>
      </c>
      <c r="N3412">
        <v>61</v>
      </c>
      <c r="O3412">
        <v>126</v>
      </c>
      <c r="P3412">
        <v>333</v>
      </c>
      <c r="Q3412">
        <v>0</v>
      </c>
      <c r="R3412">
        <v>0</v>
      </c>
    </row>
    <row r="3413" spans="1:18" x14ac:dyDescent="0.3">
      <c r="A3413" s="20">
        <v>2023</v>
      </c>
      <c r="B3413" s="20" t="s">
        <v>56</v>
      </c>
      <c r="C3413" s="20" t="s">
        <v>513</v>
      </c>
      <c r="D3413" s="20" t="s">
        <v>115</v>
      </c>
      <c r="E3413" s="20">
        <v>4</v>
      </c>
      <c r="F3413" s="20" t="s">
        <v>60</v>
      </c>
      <c r="G3413">
        <v>16</v>
      </c>
      <c r="H3413">
        <v>0</v>
      </c>
      <c r="I3413">
        <v>1</v>
      </c>
      <c r="J3413">
        <v>1</v>
      </c>
      <c r="K3413">
        <v>1</v>
      </c>
      <c r="L3413">
        <v>0</v>
      </c>
      <c r="M3413">
        <v>13</v>
      </c>
      <c r="N3413">
        <v>0</v>
      </c>
      <c r="O3413">
        <v>1</v>
      </c>
      <c r="P3413">
        <v>2</v>
      </c>
      <c r="Q3413">
        <v>0</v>
      </c>
      <c r="R3413">
        <v>0</v>
      </c>
    </row>
    <row r="3414" spans="1:18" x14ac:dyDescent="0.3">
      <c r="A3414" s="20">
        <v>2023</v>
      </c>
      <c r="B3414" s="20" t="s">
        <v>56</v>
      </c>
      <c r="C3414" s="20" t="s">
        <v>511</v>
      </c>
      <c r="D3414" s="20" t="s">
        <v>113</v>
      </c>
      <c r="E3414" s="20">
        <v>1</v>
      </c>
      <c r="F3414" s="20" t="s">
        <v>58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3">
      <c r="A3415" s="20">
        <v>2023</v>
      </c>
      <c r="B3415" s="20" t="s">
        <v>56</v>
      </c>
      <c r="C3415" s="20" t="s">
        <v>511</v>
      </c>
      <c r="D3415" s="20" t="s">
        <v>113</v>
      </c>
      <c r="E3415" s="20">
        <v>2</v>
      </c>
      <c r="F3415" s="20" t="s">
        <v>25</v>
      </c>
      <c r="G3415">
        <v>4455</v>
      </c>
      <c r="H3415">
        <v>0</v>
      </c>
      <c r="I3415">
        <v>0</v>
      </c>
      <c r="J3415">
        <v>45</v>
      </c>
      <c r="K3415">
        <v>2441</v>
      </c>
      <c r="L3415">
        <v>1705</v>
      </c>
      <c r="M3415">
        <v>264</v>
      </c>
      <c r="N3415">
        <v>0</v>
      </c>
      <c r="O3415">
        <v>0</v>
      </c>
      <c r="P3415">
        <v>0</v>
      </c>
      <c r="Q3415">
        <v>2469</v>
      </c>
      <c r="R3415">
        <v>1893</v>
      </c>
    </row>
    <row r="3416" spans="1:18" x14ac:dyDescent="0.3">
      <c r="A3416" s="20">
        <v>2023</v>
      </c>
      <c r="B3416" s="20" t="s">
        <v>56</v>
      </c>
      <c r="C3416" s="20" t="s">
        <v>511</v>
      </c>
      <c r="D3416" s="20" t="s">
        <v>113</v>
      </c>
      <c r="E3416" s="20">
        <v>3</v>
      </c>
      <c r="F3416" s="20" t="s">
        <v>59</v>
      </c>
      <c r="G3416">
        <v>5686</v>
      </c>
      <c r="H3416">
        <v>845</v>
      </c>
      <c r="I3416">
        <v>1239</v>
      </c>
      <c r="J3416">
        <v>3385</v>
      </c>
      <c r="K3416">
        <v>216</v>
      </c>
      <c r="L3416">
        <v>1</v>
      </c>
      <c r="M3416">
        <v>0</v>
      </c>
      <c r="N3416">
        <v>908</v>
      </c>
      <c r="O3416">
        <v>1300</v>
      </c>
      <c r="P3416">
        <v>3478</v>
      </c>
      <c r="Q3416">
        <v>0</v>
      </c>
      <c r="R3416">
        <v>0</v>
      </c>
    </row>
    <row r="3417" spans="1:18" x14ac:dyDescent="0.3">
      <c r="A3417" s="20">
        <v>2023</v>
      </c>
      <c r="B3417" s="20" t="s">
        <v>56</v>
      </c>
      <c r="C3417" s="20" t="s">
        <v>511</v>
      </c>
      <c r="D3417" s="20" t="s">
        <v>113</v>
      </c>
      <c r="E3417" s="20">
        <v>4</v>
      </c>
      <c r="F3417" s="20" t="s">
        <v>60</v>
      </c>
      <c r="G3417">
        <v>1421</v>
      </c>
      <c r="H3417">
        <v>103</v>
      </c>
      <c r="I3417">
        <v>193</v>
      </c>
      <c r="J3417">
        <v>500</v>
      </c>
      <c r="K3417">
        <v>400</v>
      </c>
      <c r="L3417">
        <v>154</v>
      </c>
      <c r="M3417">
        <v>71</v>
      </c>
      <c r="N3417">
        <v>105</v>
      </c>
      <c r="O3417">
        <v>193</v>
      </c>
      <c r="P3417">
        <v>491</v>
      </c>
      <c r="Q3417">
        <v>374</v>
      </c>
      <c r="R3417">
        <v>179</v>
      </c>
    </row>
    <row r="3418" spans="1:18" x14ac:dyDescent="0.3">
      <c r="A3418" s="20">
        <v>2023</v>
      </c>
      <c r="B3418" s="20" t="s">
        <v>56</v>
      </c>
      <c r="C3418" s="20" t="s">
        <v>514</v>
      </c>
      <c r="D3418" s="20" t="s">
        <v>116</v>
      </c>
      <c r="E3418" s="20">
        <v>1</v>
      </c>
      <c r="F3418" s="20" t="s">
        <v>58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3">
      <c r="A3419" s="20">
        <v>2023</v>
      </c>
      <c r="B3419" s="20" t="s">
        <v>56</v>
      </c>
      <c r="C3419" s="20" t="s">
        <v>514</v>
      </c>
      <c r="D3419" s="20" t="s">
        <v>116</v>
      </c>
      <c r="E3419" s="20">
        <v>2</v>
      </c>
      <c r="F3419" s="20" t="s">
        <v>25</v>
      </c>
      <c r="G3419">
        <v>295</v>
      </c>
      <c r="H3419">
        <v>0</v>
      </c>
      <c r="I3419">
        <v>0</v>
      </c>
      <c r="J3419">
        <v>4</v>
      </c>
      <c r="K3419">
        <v>174</v>
      </c>
      <c r="L3419">
        <v>109</v>
      </c>
      <c r="M3419">
        <v>8</v>
      </c>
      <c r="N3419">
        <v>0</v>
      </c>
      <c r="O3419">
        <v>0</v>
      </c>
      <c r="P3419">
        <v>0</v>
      </c>
      <c r="Q3419">
        <v>187</v>
      </c>
      <c r="R3419">
        <v>108</v>
      </c>
    </row>
    <row r="3420" spans="1:18" x14ac:dyDescent="0.3">
      <c r="A3420" s="20">
        <v>2023</v>
      </c>
      <c r="B3420" s="20" t="s">
        <v>56</v>
      </c>
      <c r="C3420" s="20" t="s">
        <v>514</v>
      </c>
      <c r="D3420" s="20" t="s">
        <v>116</v>
      </c>
      <c r="E3420" s="20">
        <v>3</v>
      </c>
      <c r="F3420" s="20" t="s">
        <v>59</v>
      </c>
      <c r="G3420">
        <v>489</v>
      </c>
      <c r="H3420">
        <v>115</v>
      </c>
      <c r="I3420">
        <v>102</v>
      </c>
      <c r="J3420">
        <v>261</v>
      </c>
      <c r="K3420">
        <v>11</v>
      </c>
      <c r="L3420">
        <v>0</v>
      </c>
      <c r="M3420">
        <v>0</v>
      </c>
      <c r="N3420">
        <v>120</v>
      </c>
      <c r="O3420">
        <v>105</v>
      </c>
      <c r="P3420">
        <v>264</v>
      </c>
      <c r="Q3420">
        <v>0</v>
      </c>
      <c r="R3420">
        <v>0</v>
      </c>
    </row>
    <row r="3421" spans="1:18" x14ac:dyDescent="0.3">
      <c r="A3421" s="20">
        <v>2023</v>
      </c>
      <c r="B3421" s="20" t="s">
        <v>56</v>
      </c>
      <c r="C3421" s="20" t="s">
        <v>514</v>
      </c>
      <c r="D3421" s="20" t="s">
        <v>116</v>
      </c>
      <c r="E3421" s="20">
        <v>4</v>
      </c>
      <c r="F3421" s="20" t="s">
        <v>60</v>
      </c>
      <c r="G3421">
        <v>55</v>
      </c>
      <c r="H3421">
        <v>2</v>
      </c>
      <c r="I3421">
        <v>0</v>
      </c>
      <c r="J3421">
        <v>16</v>
      </c>
      <c r="K3421">
        <v>5</v>
      </c>
      <c r="L3421">
        <v>1</v>
      </c>
      <c r="M3421">
        <v>31</v>
      </c>
      <c r="N3421">
        <v>2</v>
      </c>
      <c r="O3421">
        <v>0</v>
      </c>
      <c r="P3421">
        <v>21</v>
      </c>
      <c r="Q3421">
        <v>0</v>
      </c>
      <c r="R3421">
        <v>0</v>
      </c>
    </row>
    <row r="3422" spans="1:18" x14ac:dyDescent="0.3">
      <c r="A3422" s="20">
        <v>2023</v>
      </c>
      <c r="B3422" s="20" t="s">
        <v>56</v>
      </c>
      <c r="C3422" s="20" t="s">
        <v>518</v>
      </c>
      <c r="D3422" s="20" t="s">
        <v>120</v>
      </c>
      <c r="E3422" s="20">
        <v>1</v>
      </c>
      <c r="F3422" s="20" t="s">
        <v>58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3">
      <c r="A3423" s="20">
        <v>2023</v>
      </c>
      <c r="B3423" s="20" t="s">
        <v>56</v>
      </c>
      <c r="C3423" s="20" t="s">
        <v>518</v>
      </c>
      <c r="D3423" s="20" t="s">
        <v>120</v>
      </c>
      <c r="E3423" s="20">
        <v>2</v>
      </c>
      <c r="F3423" s="20" t="s">
        <v>25</v>
      </c>
      <c r="G3423">
        <v>708</v>
      </c>
      <c r="H3423">
        <v>0</v>
      </c>
      <c r="I3423">
        <v>0</v>
      </c>
      <c r="J3423">
        <v>2</v>
      </c>
      <c r="K3423">
        <v>430</v>
      </c>
      <c r="L3423">
        <v>244</v>
      </c>
      <c r="M3423">
        <v>32</v>
      </c>
      <c r="N3423">
        <v>0</v>
      </c>
      <c r="O3423">
        <v>0</v>
      </c>
      <c r="P3423">
        <v>0</v>
      </c>
      <c r="Q3423">
        <v>471</v>
      </c>
      <c r="R3423">
        <v>237</v>
      </c>
    </row>
    <row r="3424" spans="1:18" x14ac:dyDescent="0.3">
      <c r="A3424" s="20">
        <v>2023</v>
      </c>
      <c r="B3424" s="20" t="s">
        <v>56</v>
      </c>
      <c r="C3424" s="20" t="s">
        <v>518</v>
      </c>
      <c r="D3424" s="20" t="s">
        <v>120</v>
      </c>
      <c r="E3424" s="20">
        <v>3</v>
      </c>
      <c r="F3424" s="20" t="s">
        <v>59</v>
      </c>
      <c r="G3424">
        <v>1047</v>
      </c>
      <c r="H3424">
        <v>116</v>
      </c>
      <c r="I3424">
        <v>246</v>
      </c>
      <c r="J3424">
        <v>645</v>
      </c>
      <c r="K3424">
        <v>40</v>
      </c>
      <c r="L3424">
        <v>0</v>
      </c>
      <c r="M3424">
        <v>0</v>
      </c>
      <c r="N3424">
        <v>128</v>
      </c>
      <c r="O3424">
        <v>263</v>
      </c>
      <c r="P3424">
        <v>656</v>
      </c>
      <c r="Q3424">
        <v>0</v>
      </c>
      <c r="R3424">
        <v>0</v>
      </c>
    </row>
    <row r="3425" spans="1:18" x14ac:dyDescent="0.3">
      <c r="A3425" s="20">
        <v>2023</v>
      </c>
      <c r="B3425" s="20" t="s">
        <v>56</v>
      </c>
      <c r="C3425" s="20" t="s">
        <v>518</v>
      </c>
      <c r="D3425" s="20" t="s">
        <v>120</v>
      </c>
      <c r="E3425" s="20">
        <v>4</v>
      </c>
      <c r="F3425" s="20" t="s">
        <v>60</v>
      </c>
      <c r="G3425">
        <v>40</v>
      </c>
      <c r="H3425">
        <v>3</v>
      </c>
      <c r="I3425">
        <v>5</v>
      </c>
      <c r="J3425">
        <v>7</v>
      </c>
      <c r="K3425">
        <v>6</v>
      </c>
      <c r="L3425">
        <v>3</v>
      </c>
      <c r="M3425">
        <v>16</v>
      </c>
      <c r="N3425">
        <v>4</v>
      </c>
      <c r="O3425">
        <v>4</v>
      </c>
      <c r="P3425">
        <v>15</v>
      </c>
      <c r="Q3425">
        <v>0</v>
      </c>
      <c r="R3425">
        <v>0</v>
      </c>
    </row>
    <row r="3426" spans="1:18" x14ac:dyDescent="0.3">
      <c r="A3426" s="20">
        <v>2023</v>
      </c>
      <c r="B3426" s="20" t="s">
        <v>56</v>
      </c>
      <c r="C3426" s="20" t="s">
        <v>515</v>
      </c>
      <c r="D3426" s="20" t="s">
        <v>117</v>
      </c>
      <c r="E3426" s="20">
        <v>1</v>
      </c>
      <c r="F3426" s="20" t="s">
        <v>58</v>
      </c>
      <c r="G3426">
        <v>643</v>
      </c>
      <c r="H3426">
        <v>0</v>
      </c>
      <c r="I3426">
        <v>0</v>
      </c>
      <c r="J3426">
        <v>0</v>
      </c>
      <c r="K3426">
        <v>64</v>
      </c>
      <c r="L3426">
        <v>278</v>
      </c>
      <c r="M3426">
        <v>301</v>
      </c>
      <c r="N3426">
        <v>0</v>
      </c>
      <c r="O3426">
        <v>0</v>
      </c>
      <c r="P3426">
        <v>0</v>
      </c>
      <c r="Q3426">
        <v>0</v>
      </c>
      <c r="R3426">
        <v>394</v>
      </c>
    </row>
    <row r="3427" spans="1:18" x14ac:dyDescent="0.3">
      <c r="A3427" s="20">
        <v>2023</v>
      </c>
      <c r="B3427" s="20" t="s">
        <v>56</v>
      </c>
      <c r="C3427" s="20" t="s">
        <v>515</v>
      </c>
      <c r="D3427" s="20" t="s">
        <v>117</v>
      </c>
      <c r="E3427" s="20">
        <v>2</v>
      </c>
      <c r="F3427" s="20" t="s">
        <v>25</v>
      </c>
      <c r="G3427">
        <v>10199</v>
      </c>
      <c r="H3427">
        <v>0</v>
      </c>
      <c r="I3427">
        <v>0</v>
      </c>
      <c r="J3427">
        <v>87</v>
      </c>
      <c r="K3427">
        <v>6035</v>
      </c>
      <c r="L3427">
        <v>3617</v>
      </c>
      <c r="M3427">
        <v>460</v>
      </c>
      <c r="N3427">
        <v>0</v>
      </c>
      <c r="O3427">
        <v>0</v>
      </c>
      <c r="P3427">
        <v>0</v>
      </c>
      <c r="Q3427">
        <v>5928</v>
      </c>
      <c r="R3427">
        <v>4082</v>
      </c>
    </row>
    <row r="3428" spans="1:18" x14ac:dyDescent="0.3">
      <c r="A3428" s="20">
        <v>2023</v>
      </c>
      <c r="B3428" s="20" t="s">
        <v>56</v>
      </c>
      <c r="C3428" s="20" t="s">
        <v>515</v>
      </c>
      <c r="D3428" s="20" t="s">
        <v>117</v>
      </c>
      <c r="E3428" s="20">
        <v>3</v>
      </c>
      <c r="F3428" s="20" t="s">
        <v>59</v>
      </c>
      <c r="G3428">
        <v>14156</v>
      </c>
      <c r="H3428">
        <v>2308</v>
      </c>
      <c r="I3428">
        <v>2919</v>
      </c>
      <c r="J3428">
        <v>8205</v>
      </c>
      <c r="K3428">
        <v>561</v>
      </c>
      <c r="L3428">
        <v>32</v>
      </c>
      <c r="M3428">
        <v>131</v>
      </c>
      <c r="N3428">
        <v>2467</v>
      </c>
      <c r="O3428">
        <v>3052</v>
      </c>
      <c r="P3428">
        <v>8491</v>
      </c>
      <c r="Q3428">
        <v>0</v>
      </c>
      <c r="R3428">
        <v>0</v>
      </c>
    </row>
    <row r="3429" spans="1:18" x14ac:dyDescent="0.3">
      <c r="A3429" s="20">
        <v>2023</v>
      </c>
      <c r="B3429" s="20" t="s">
        <v>56</v>
      </c>
      <c r="C3429" s="20" t="s">
        <v>515</v>
      </c>
      <c r="D3429" s="20" t="s">
        <v>117</v>
      </c>
      <c r="E3429" s="20">
        <v>4</v>
      </c>
      <c r="F3429" s="20" t="s">
        <v>60</v>
      </c>
      <c r="G3429">
        <v>3510</v>
      </c>
      <c r="H3429">
        <v>139</v>
      </c>
      <c r="I3429">
        <v>276</v>
      </c>
      <c r="J3429">
        <v>895</v>
      </c>
      <c r="K3429">
        <v>704</v>
      </c>
      <c r="L3429">
        <v>387</v>
      </c>
      <c r="M3429">
        <v>1109</v>
      </c>
      <c r="N3429">
        <v>156</v>
      </c>
      <c r="O3429">
        <v>269</v>
      </c>
      <c r="P3429">
        <v>855</v>
      </c>
      <c r="Q3429">
        <v>701</v>
      </c>
      <c r="R3429">
        <v>299</v>
      </c>
    </row>
    <row r="3430" spans="1:18" x14ac:dyDescent="0.3">
      <c r="A3430" s="20">
        <v>2023</v>
      </c>
      <c r="B3430" s="20" t="s">
        <v>56</v>
      </c>
      <c r="C3430" s="20" t="s">
        <v>516</v>
      </c>
      <c r="D3430" s="20" t="s">
        <v>118</v>
      </c>
      <c r="E3430" s="20">
        <v>1</v>
      </c>
      <c r="F3430" s="20" t="s">
        <v>58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x14ac:dyDescent="0.3">
      <c r="A3431" s="20">
        <v>2023</v>
      </c>
      <c r="B3431" s="20" t="s">
        <v>56</v>
      </c>
      <c r="C3431" s="20" t="s">
        <v>516</v>
      </c>
      <c r="D3431" s="20" t="s">
        <v>118</v>
      </c>
      <c r="E3431" s="20">
        <v>2</v>
      </c>
      <c r="F3431" s="20" t="s">
        <v>25</v>
      </c>
      <c r="G3431">
        <v>2520</v>
      </c>
      <c r="H3431">
        <v>0</v>
      </c>
      <c r="I3431">
        <v>0</v>
      </c>
      <c r="J3431">
        <v>144</v>
      </c>
      <c r="K3431">
        <v>1516</v>
      </c>
      <c r="L3431">
        <v>812</v>
      </c>
      <c r="M3431">
        <v>48</v>
      </c>
      <c r="N3431">
        <v>0</v>
      </c>
      <c r="O3431">
        <v>0</v>
      </c>
      <c r="P3431">
        <v>0</v>
      </c>
      <c r="Q3431">
        <v>1672</v>
      </c>
      <c r="R3431">
        <v>848</v>
      </c>
    </row>
    <row r="3432" spans="1:18" x14ac:dyDescent="0.3">
      <c r="A3432" s="20">
        <v>2023</v>
      </c>
      <c r="B3432" s="20" t="s">
        <v>56</v>
      </c>
      <c r="C3432" s="20" t="s">
        <v>516</v>
      </c>
      <c r="D3432" s="20" t="s">
        <v>118</v>
      </c>
      <c r="E3432" s="20">
        <v>3</v>
      </c>
      <c r="F3432" s="20" t="s">
        <v>59</v>
      </c>
      <c r="G3432">
        <v>2884</v>
      </c>
      <c r="H3432">
        <v>417</v>
      </c>
      <c r="I3432">
        <v>700</v>
      </c>
      <c r="J3432">
        <v>1691</v>
      </c>
      <c r="K3432">
        <v>62</v>
      </c>
      <c r="L3432">
        <v>2</v>
      </c>
      <c r="M3432">
        <v>12</v>
      </c>
      <c r="N3432">
        <v>448</v>
      </c>
      <c r="O3432">
        <v>729</v>
      </c>
      <c r="P3432">
        <v>1695</v>
      </c>
      <c r="Q3432">
        <v>0</v>
      </c>
      <c r="R3432">
        <v>0</v>
      </c>
    </row>
    <row r="3433" spans="1:18" x14ac:dyDescent="0.3">
      <c r="A3433" s="20">
        <v>2023</v>
      </c>
      <c r="B3433" s="20" t="s">
        <v>56</v>
      </c>
      <c r="C3433" s="20" t="s">
        <v>516</v>
      </c>
      <c r="D3433" s="20" t="s">
        <v>118</v>
      </c>
      <c r="E3433" s="20">
        <v>4</v>
      </c>
      <c r="F3433" s="20" t="s">
        <v>60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3">
      <c r="A3434" s="20">
        <v>2023</v>
      </c>
      <c r="B3434" s="20" t="s">
        <v>56</v>
      </c>
      <c r="C3434" s="20" t="s">
        <v>517</v>
      </c>
      <c r="D3434" s="20" t="s">
        <v>119</v>
      </c>
      <c r="E3434" s="20">
        <v>1</v>
      </c>
      <c r="F3434" s="20" t="s">
        <v>58</v>
      </c>
      <c r="G3434">
        <v>141</v>
      </c>
      <c r="H3434">
        <v>0</v>
      </c>
      <c r="I3434">
        <v>0</v>
      </c>
      <c r="J3434">
        <v>0</v>
      </c>
      <c r="K3434">
        <v>5</v>
      </c>
      <c r="L3434">
        <v>110</v>
      </c>
      <c r="M3434">
        <v>26</v>
      </c>
      <c r="N3434">
        <v>0</v>
      </c>
      <c r="O3434">
        <v>0</v>
      </c>
      <c r="P3434">
        <v>0</v>
      </c>
      <c r="Q3434">
        <v>0</v>
      </c>
      <c r="R3434">
        <v>141</v>
      </c>
    </row>
    <row r="3435" spans="1:18" x14ac:dyDescent="0.3">
      <c r="A3435" s="20">
        <v>2023</v>
      </c>
      <c r="B3435" s="20" t="s">
        <v>56</v>
      </c>
      <c r="C3435" s="20" t="s">
        <v>517</v>
      </c>
      <c r="D3435" s="20" t="s">
        <v>119</v>
      </c>
      <c r="E3435" s="20">
        <v>2</v>
      </c>
      <c r="F3435" s="20" t="s">
        <v>25</v>
      </c>
      <c r="G3435">
        <v>7235</v>
      </c>
      <c r="H3435">
        <v>0</v>
      </c>
      <c r="I3435">
        <v>0</v>
      </c>
      <c r="J3435">
        <v>18</v>
      </c>
      <c r="K3435">
        <v>3498</v>
      </c>
      <c r="L3435">
        <v>2948</v>
      </c>
      <c r="M3435">
        <v>771</v>
      </c>
      <c r="N3435">
        <v>0</v>
      </c>
      <c r="O3435">
        <v>0</v>
      </c>
      <c r="P3435">
        <v>0</v>
      </c>
      <c r="Q3435">
        <v>3841</v>
      </c>
      <c r="R3435">
        <v>2801</v>
      </c>
    </row>
    <row r="3436" spans="1:18" x14ac:dyDescent="0.3">
      <c r="A3436" s="20">
        <v>2023</v>
      </c>
      <c r="B3436" s="20" t="s">
        <v>56</v>
      </c>
      <c r="C3436" s="20" t="s">
        <v>517</v>
      </c>
      <c r="D3436" s="20" t="s">
        <v>119</v>
      </c>
      <c r="E3436" s="20">
        <v>3</v>
      </c>
      <c r="F3436" s="20" t="s">
        <v>59</v>
      </c>
      <c r="G3436">
        <v>9757</v>
      </c>
      <c r="H3436">
        <v>1883</v>
      </c>
      <c r="I3436">
        <v>2101</v>
      </c>
      <c r="J3436">
        <v>5233</v>
      </c>
      <c r="K3436">
        <v>516</v>
      </c>
      <c r="L3436">
        <v>6</v>
      </c>
      <c r="M3436">
        <v>18</v>
      </c>
      <c r="N3436">
        <v>2022</v>
      </c>
      <c r="O3436">
        <v>2176</v>
      </c>
      <c r="P3436">
        <v>5541</v>
      </c>
      <c r="Q3436">
        <v>0</v>
      </c>
      <c r="R3436">
        <v>0</v>
      </c>
    </row>
    <row r="3437" spans="1:18" x14ac:dyDescent="0.3">
      <c r="A3437" s="20">
        <v>2023</v>
      </c>
      <c r="B3437" s="20" t="s">
        <v>56</v>
      </c>
      <c r="C3437" s="20" t="s">
        <v>517</v>
      </c>
      <c r="D3437" s="20" t="s">
        <v>119</v>
      </c>
      <c r="E3437" s="20">
        <v>4</v>
      </c>
      <c r="F3437" s="20" t="s">
        <v>60</v>
      </c>
      <c r="G3437">
        <v>6589</v>
      </c>
      <c r="H3437">
        <v>535</v>
      </c>
      <c r="I3437">
        <v>593</v>
      </c>
      <c r="J3437">
        <v>1417</v>
      </c>
      <c r="K3437">
        <v>1033</v>
      </c>
      <c r="L3437">
        <v>893</v>
      </c>
      <c r="M3437">
        <v>2118</v>
      </c>
      <c r="N3437">
        <v>581</v>
      </c>
      <c r="O3437">
        <v>601</v>
      </c>
      <c r="P3437">
        <v>1427</v>
      </c>
      <c r="Q3437">
        <v>935</v>
      </c>
      <c r="R3437">
        <v>673</v>
      </c>
    </row>
    <row r="3438" spans="1:18" x14ac:dyDescent="0.3">
      <c r="A3438" s="20">
        <v>2023</v>
      </c>
      <c r="B3438" s="20" t="s">
        <v>56</v>
      </c>
      <c r="C3438" s="20" t="s">
        <v>551</v>
      </c>
      <c r="D3438" s="20" t="s">
        <v>152</v>
      </c>
      <c r="E3438" s="20">
        <v>1</v>
      </c>
      <c r="F3438" s="20" t="s">
        <v>58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3">
      <c r="A3439" s="20">
        <v>2023</v>
      </c>
      <c r="B3439" s="20" t="s">
        <v>56</v>
      </c>
      <c r="C3439" s="20" t="s">
        <v>551</v>
      </c>
      <c r="D3439" s="20" t="s">
        <v>152</v>
      </c>
      <c r="E3439" s="20">
        <v>2</v>
      </c>
      <c r="F3439" s="20" t="s">
        <v>25</v>
      </c>
      <c r="G3439">
        <v>1490</v>
      </c>
      <c r="H3439">
        <v>0</v>
      </c>
      <c r="I3439">
        <v>27</v>
      </c>
      <c r="J3439">
        <v>111</v>
      </c>
      <c r="K3439">
        <v>735</v>
      </c>
      <c r="L3439">
        <v>552</v>
      </c>
      <c r="M3439">
        <v>65</v>
      </c>
      <c r="N3439">
        <v>0</v>
      </c>
      <c r="O3439">
        <v>33</v>
      </c>
      <c r="P3439">
        <v>91</v>
      </c>
      <c r="Q3439">
        <v>739</v>
      </c>
      <c r="R3439">
        <v>608</v>
      </c>
    </row>
    <row r="3440" spans="1:18" x14ac:dyDescent="0.3">
      <c r="A3440" s="20">
        <v>2023</v>
      </c>
      <c r="B3440" s="20" t="s">
        <v>56</v>
      </c>
      <c r="C3440" s="20" t="s">
        <v>551</v>
      </c>
      <c r="D3440" s="20" t="s">
        <v>152</v>
      </c>
      <c r="E3440" s="20">
        <v>3</v>
      </c>
      <c r="F3440" s="20" t="s">
        <v>59</v>
      </c>
      <c r="G3440">
        <v>1446</v>
      </c>
      <c r="H3440">
        <v>181</v>
      </c>
      <c r="I3440">
        <v>268</v>
      </c>
      <c r="J3440">
        <v>904</v>
      </c>
      <c r="K3440">
        <v>75</v>
      </c>
      <c r="L3440">
        <v>7</v>
      </c>
      <c r="M3440">
        <v>11</v>
      </c>
      <c r="N3440">
        <v>195</v>
      </c>
      <c r="O3440">
        <v>285</v>
      </c>
      <c r="P3440">
        <v>954</v>
      </c>
      <c r="Q3440">
        <v>0</v>
      </c>
      <c r="R3440">
        <v>0</v>
      </c>
    </row>
    <row r="3441" spans="1:18" x14ac:dyDescent="0.3">
      <c r="A3441" s="20">
        <v>2023</v>
      </c>
      <c r="B3441" s="20" t="s">
        <v>56</v>
      </c>
      <c r="C3441" s="20" t="s">
        <v>551</v>
      </c>
      <c r="D3441" s="20" t="s">
        <v>152</v>
      </c>
      <c r="E3441" s="20">
        <v>4</v>
      </c>
      <c r="F3441" s="20" t="s">
        <v>60</v>
      </c>
      <c r="G3441">
        <v>137</v>
      </c>
      <c r="H3441">
        <v>4</v>
      </c>
      <c r="I3441">
        <v>4</v>
      </c>
      <c r="J3441">
        <v>18</v>
      </c>
      <c r="K3441">
        <v>9</v>
      </c>
      <c r="L3441">
        <v>15</v>
      </c>
      <c r="M3441">
        <v>87</v>
      </c>
      <c r="N3441">
        <v>6</v>
      </c>
      <c r="O3441">
        <v>2</v>
      </c>
      <c r="P3441">
        <v>29</v>
      </c>
      <c r="Q3441">
        <v>0</v>
      </c>
      <c r="R3441">
        <v>0</v>
      </c>
    </row>
    <row r="3442" spans="1:18" x14ac:dyDescent="0.3">
      <c r="A3442" s="20">
        <v>2023</v>
      </c>
      <c r="B3442" s="20" t="s">
        <v>56</v>
      </c>
      <c r="C3442" s="20" t="s">
        <v>519</v>
      </c>
      <c r="D3442" s="20" t="s">
        <v>121</v>
      </c>
      <c r="E3442" s="20">
        <v>1</v>
      </c>
      <c r="F3442" s="20" t="s">
        <v>58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x14ac:dyDescent="0.3">
      <c r="A3443" s="20">
        <v>2023</v>
      </c>
      <c r="B3443" s="20" t="s">
        <v>56</v>
      </c>
      <c r="C3443" s="20" t="s">
        <v>519</v>
      </c>
      <c r="D3443" s="20" t="s">
        <v>121</v>
      </c>
      <c r="E3443" s="20">
        <v>2</v>
      </c>
      <c r="F3443" s="20" t="s">
        <v>25</v>
      </c>
      <c r="G3443">
        <v>1420</v>
      </c>
      <c r="H3443">
        <v>0</v>
      </c>
      <c r="I3443">
        <v>0</v>
      </c>
      <c r="J3443">
        <v>5</v>
      </c>
      <c r="K3443">
        <v>746</v>
      </c>
      <c r="L3443">
        <v>539</v>
      </c>
      <c r="M3443">
        <v>130</v>
      </c>
      <c r="N3443">
        <v>0</v>
      </c>
      <c r="O3443">
        <v>0</v>
      </c>
      <c r="P3443">
        <v>0</v>
      </c>
      <c r="Q3443">
        <v>757</v>
      </c>
      <c r="R3443">
        <v>554</v>
      </c>
    </row>
    <row r="3444" spans="1:18" x14ac:dyDescent="0.3">
      <c r="A3444" s="20">
        <v>2023</v>
      </c>
      <c r="B3444" s="20" t="s">
        <v>56</v>
      </c>
      <c r="C3444" s="20" t="s">
        <v>519</v>
      </c>
      <c r="D3444" s="20" t="s">
        <v>121</v>
      </c>
      <c r="E3444" s="20">
        <v>3</v>
      </c>
      <c r="F3444" s="20" t="s">
        <v>59</v>
      </c>
      <c r="G3444">
        <v>1865</v>
      </c>
      <c r="H3444">
        <v>243</v>
      </c>
      <c r="I3444">
        <v>433</v>
      </c>
      <c r="J3444">
        <v>1105</v>
      </c>
      <c r="K3444">
        <v>84</v>
      </c>
      <c r="L3444">
        <v>0</v>
      </c>
      <c r="M3444">
        <v>0</v>
      </c>
      <c r="N3444">
        <v>255</v>
      </c>
      <c r="O3444">
        <v>466</v>
      </c>
      <c r="P3444">
        <v>1144</v>
      </c>
      <c r="Q3444">
        <v>0</v>
      </c>
      <c r="R3444">
        <v>0</v>
      </c>
    </row>
    <row r="3445" spans="1:18" x14ac:dyDescent="0.3">
      <c r="A3445" s="20">
        <v>2023</v>
      </c>
      <c r="B3445" s="20" t="s">
        <v>56</v>
      </c>
      <c r="C3445" s="20" t="s">
        <v>519</v>
      </c>
      <c r="D3445" s="20" t="s">
        <v>121</v>
      </c>
      <c r="E3445" s="20">
        <v>4</v>
      </c>
      <c r="F3445" s="20" t="s">
        <v>60</v>
      </c>
      <c r="G3445">
        <v>176</v>
      </c>
      <c r="H3445">
        <v>12</v>
      </c>
      <c r="I3445">
        <v>15</v>
      </c>
      <c r="J3445">
        <v>61</v>
      </c>
      <c r="K3445">
        <v>33</v>
      </c>
      <c r="L3445">
        <v>16</v>
      </c>
      <c r="M3445">
        <v>39</v>
      </c>
      <c r="N3445">
        <v>12</v>
      </c>
      <c r="O3445">
        <v>18</v>
      </c>
      <c r="P3445">
        <v>71</v>
      </c>
      <c r="Q3445">
        <v>22</v>
      </c>
      <c r="R3445">
        <v>7</v>
      </c>
    </row>
    <row r="3446" spans="1:18" x14ac:dyDescent="0.3">
      <c r="A3446" s="20">
        <v>2023</v>
      </c>
      <c r="B3446" s="20" t="s">
        <v>56</v>
      </c>
      <c r="C3446" s="20" t="s">
        <v>520</v>
      </c>
      <c r="D3446" s="20" t="s">
        <v>122</v>
      </c>
      <c r="E3446" s="20">
        <v>1</v>
      </c>
      <c r="F3446" s="20" t="s">
        <v>58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3">
      <c r="A3447" s="20">
        <v>2023</v>
      </c>
      <c r="B3447" s="20" t="s">
        <v>56</v>
      </c>
      <c r="C3447" s="20" t="s">
        <v>520</v>
      </c>
      <c r="D3447" s="20" t="s">
        <v>122</v>
      </c>
      <c r="E3447" s="20">
        <v>2</v>
      </c>
      <c r="F3447" s="20" t="s">
        <v>25</v>
      </c>
      <c r="G3447">
        <v>1163</v>
      </c>
      <c r="H3447">
        <v>0</v>
      </c>
      <c r="I3447">
        <v>0</v>
      </c>
      <c r="J3447">
        <v>5</v>
      </c>
      <c r="K3447">
        <v>615</v>
      </c>
      <c r="L3447">
        <v>431</v>
      </c>
      <c r="M3447">
        <v>112</v>
      </c>
      <c r="N3447">
        <v>0</v>
      </c>
      <c r="O3447">
        <v>0</v>
      </c>
      <c r="P3447">
        <v>0</v>
      </c>
      <c r="Q3447">
        <v>635</v>
      </c>
      <c r="R3447">
        <v>433</v>
      </c>
    </row>
    <row r="3448" spans="1:18" x14ac:dyDescent="0.3">
      <c r="A3448" s="20">
        <v>2023</v>
      </c>
      <c r="B3448" s="20" t="s">
        <v>56</v>
      </c>
      <c r="C3448" s="20" t="s">
        <v>520</v>
      </c>
      <c r="D3448" s="20" t="s">
        <v>122</v>
      </c>
      <c r="E3448" s="20">
        <v>3</v>
      </c>
      <c r="F3448" s="20" t="s">
        <v>59</v>
      </c>
      <c r="G3448">
        <v>1498</v>
      </c>
      <c r="H3448">
        <v>207</v>
      </c>
      <c r="I3448">
        <v>320</v>
      </c>
      <c r="J3448">
        <v>916</v>
      </c>
      <c r="K3448">
        <v>46</v>
      </c>
      <c r="L3448">
        <v>0</v>
      </c>
      <c r="M3448">
        <v>9</v>
      </c>
      <c r="N3448">
        <v>229</v>
      </c>
      <c r="O3448">
        <v>328</v>
      </c>
      <c r="P3448">
        <v>932</v>
      </c>
      <c r="Q3448">
        <v>0</v>
      </c>
      <c r="R3448">
        <v>0</v>
      </c>
    </row>
    <row r="3449" spans="1:18" x14ac:dyDescent="0.3">
      <c r="A3449" s="20">
        <v>2023</v>
      </c>
      <c r="B3449" s="20" t="s">
        <v>56</v>
      </c>
      <c r="C3449" s="20" t="s">
        <v>520</v>
      </c>
      <c r="D3449" s="20" t="s">
        <v>122</v>
      </c>
      <c r="E3449" s="20">
        <v>4</v>
      </c>
      <c r="F3449" s="20" t="s">
        <v>60</v>
      </c>
      <c r="G3449">
        <v>64</v>
      </c>
      <c r="H3449">
        <v>0</v>
      </c>
      <c r="I3449">
        <v>2</v>
      </c>
      <c r="J3449">
        <v>6</v>
      </c>
      <c r="K3449">
        <v>7</v>
      </c>
      <c r="L3449">
        <v>12</v>
      </c>
      <c r="M3449">
        <v>37</v>
      </c>
      <c r="N3449">
        <v>1</v>
      </c>
      <c r="O3449">
        <v>2</v>
      </c>
      <c r="P3449">
        <v>14</v>
      </c>
      <c r="Q3449">
        <v>0</v>
      </c>
      <c r="R3449">
        <v>0</v>
      </c>
    </row>
    <row r="3450" spans="1:18" x14ac:dyDescent="0.3">
      <c r="A3450" s="20">
        <v>2023</v>
      </c>
      <c r="B3450" s="20" t="s">
        <v>56</v>
      </c>
      <c r="C3450" s="20" t="s">
        <v>521</v>
      </c>
      <c r="D3450" s="20" t="s">
        <v>123</v>
      </c>
      <c r="E3450" s="20">
        <v>1</v>
      </c>
      <c r="F3450" s="20" t="s">
        <v>58</v>
      </c>
      <c r="G3450">
        <v>285</v>
      </c>
      <c r="H3450">
        <v>0</v>
      </c>
      <c r="I3450">
        <v>0</v>
      </c>
      <c r="J3450">
        <v>0</v>
      </c>
      <c r="K3450">
        <v>27</v>
      </c>
      <c r="L3450">
        <v>175</v>
      </c>
      <c r="M3450">
        <v>83</v>
      </c>
      <c r="N3450">
        <v>0</v>
      </c>
      <c r="O3450">
        <v>0</v>
      </c>
      <c r="P3450">
        <v>0</v>
      </c>
      <c r="Q3450">
        <v>0</v>
      </c>
      <c r="R3450">
        <v>231</v>
      </c>
    </row>
    <row r="3451" spans="1:18" x14ac:dyDescent="0.3">
      <c r="A3451" s="20">
        <v>2023</v>
      </c>
      <c r="B3451" s="20" t="s">
        <v>56</v>
      </c>
      <c r="C3451" s="20" t="s">
        <v>521</v>
      </c>
      <c r="D3451" s="20" t="s">
        <v>123</v>
      </c>
      <c r="E3451" s="20">
        <v>2</v>
      </c>
      <c r="F3451" s="20" t="s">
        <v>25</v>
      </c>
      <c r="G3451">
        <v>1476</v>
      </c>
      <c r="H3451">
        <v>0</v>
      </c>
      <c r="I3451">
        <v>0</v>
      </c>
      <c r="J3451">
        <v>81</v>
      </c>
      <c r="K3451">
        <v>850</v>
      </c>
      <c r="L3451">
        <v>433</v>
      </c>
      <c r="M3451">
        <v>112</v>
      </c>
      <c r="N3451">
        <v>0</v>
      </c>
      <c r="O3451">
        <v>0</v>
      </c>
      <c r="P3451">
        <v>0</v>
      </c>
      <c r="Q3451">
        <v>959</v>
      </c>
      <c r="R3451">
        <v>441</v>
      </c>
    </row>
    <row r="3452" spans="1:18" x14ac:dyDescent="0.3">
      <c r="A3452" s="20">
        <v>2023</v>
      </c>
      <c r="B3452" s="20" t="s">
        <v>56</v>
      </c>
      <c r="C3452" s="20" t="s">
        <v>521</v>
      </c>
      <c r="D3452" s="20" t="s">
        <v>123</v>
      </c>
      <c r="E3452" s="20">
        <v>3</v>
      </c>
      <c r="F3452" s="20" t="s">
        <v>59</v>
      </c>
      <c r="G3452">
        <v>2122</v>
      </c>
      <c r="H3452">
        <v>556</v>
      </c>
      <c r="I3452">
        <v>460</v>
      </c>
      <c r="J3452">
        <v>1067</v>
      </c>
      <c r="K3452">
        <v>36</v>
      </c>
      <c r="L3452">
        <v>1</v>
      </c>
      <c r="M3452">
        <v>2</v>
      </c>
      <c r="N3452">
        <v>590</v>
      </c>
      <c r="O3452">
        <v>468</v>
      </c>
      <c r="P3452">
        <v>1061</v>
      </c>
      <c r="Q3452">
        <v>0</v>
      </c>
      <c r="R3452">
        <v>0</v>
      </c>
    </row>
    <row r="3453" spans="1:18" x14ac:dyDescent="0.3">
      <c r="A3453" s="20">
        <v>2023</v>
      </c>
      <c r="B3453" s="20" t="s">
        <v>56</v>
      </c>
      <c r="C3453" s="20" t="s">
        <v>521</v>
      </c>
      <c r="D3453" s="20" t="s">
        <v>123</v>
      </c>
      <c r="E3453" s="20">
        <v>4</v>
      </c>
      <c r="F3453" s="20" t="s">
        <v>60</v>
      </c>
      <c r="G3453">
        <v>343</v>
      </c>
      <c r="H3453">
        <v>35</v>
      </c>
      <c r="I3453">
        <v>27</v>
      </c>
      <c r="J3453">
        <v>46</v>
      </c>
      <c r="K3453">
        <v>20</v>
      </c>
      <c r="L3453">
        <v>60</v>
      </c>
      <c r="M3453">
        <v>155</v>
      </c>
      <c r="N3453">
        <v>36</v>
      </c>
      <c r="O3453">
        <v>26</v>
      </c>
      <c r="P3453">
        <v>53</v>
      </c>
      <c r="Q3453">
        <v>0</v>
      </c>
      <c r="R3453">
        <v>68</v>
      </c>
    </row>
    <row r="3454" spans="1:18" x14ac:dyDescent="0.3">
      <c r="A3454" s="20">
        <v>2023</v>
      </c>
      <c r="B3454" s="20" t="s">
        <v>56</v>
      </c>
      <c r="C3454" s="20" t="s">
        <v>522</v>
      </c>
      <c r="D3454" s="20" t="s">
        <v>124</v>
      </c>
      <c r="E3454" s="20">
        <v>1</v>
      </c>
      <c r="F3454" s="20" t="s">
        <v>58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3">
      <c r="A3455" s="20">
        <v>2023</v>
      </c>
      <c r="B3455" s="20" t="s">
        <v>56</v>
      </c>
      <c r="C3455" s="20" t="s">
        <v>522</v>
      </c>
      <c r="D3455" s="20" t="s">
        <v>124</v>
      </c>
      <c r="E3455" s="20">
        <v>2</v>
      </c>
      <c r="F3455" s="20" t="s">
        <v>25</v>
      </c>
      <c r="G3455">
        <v>1400</v>
      </c>
      <c r="H3455">
        <v>0</v>
      </c>
      <c r="I3455">
        <v>0</v>
      </c>
      <c r="J3455">
        <v>26</v>
      </c>
      <c r="K3455">
        <v>727</v>
      </c>
      <c r="L3455">
        <v>444</v>
      </c>
      <c r="M3455">
        <v>203</v>
      </c>
      <c r="N3455">
        <v>0</v>
      </c>
      <c r="O3455">
        <v>0</v>
      </c>
      <c r="P3455">
        <v>0</v>
      </c>
      <c r="Q3455">
        <v>734</v>
      </c>
      <c r="R3455">
        <v>489</v>
      </c>
    </row>
    <row r="3456" spans="1:18" x14ac:dyDescent="0.3">
      <c r="A3456" s="20">
        <v>2023</v>
      </c>
      <c r="B3456" s="20" t="s">
        <v>56</v>
      </c>
      <c r="C3456" s="20" t="s">
        <v>522</v>
      </c>
      <c r="D3456" s="20" t="s">
        <v>124</v>
      </c>
      <c r="E3456" s="20">
        <v>3</v>
      </c>
      <c r="F3456" s="20" t="s">
        <v>59</v>
      </c>
      <c r="G3456">
        <v>1800</v>
      </c>
      <c r="H3456">
        <v>310</v>
      </c>
      <c r="I3456">
        <v>447</v>
      </c>
      <c r="J3456">
        <v>987</v>
      </c>
      <c r="K3456">
        <v>34</v>
      </c>
      <c r="L3456">
        <v>0</v>
      </c>
      <c r="M3456">
        <v>22</v>
      </c>
      <c r="N3456">
        <v>340</v>
      </c>
      <c r="O3456">
        <v>460</v>
      </c>
      <c r="P3456">
        <v>978</v>
      </c>
      <c r="Q3456">
        <v>0</v>
      </c>
      <c r="R3456">
        <v>0</v>
      </c>
    </row>
    <row r="3457" spans="1:18" x14ac:dyDescent="0.3">
      <c r="A3457" s="20">
        <v>2023</v>
      </c>
      <c r="B3457" s="20" t="s">
        <v>56</v>
      </c>
      <c r="C3457" s="20" t="s">
        <v>522</v>
      </c>
      <c r="D3457" s="20" t="s">
        <v>124</v>
      </c>
      <c r="E3457" s="20">
        <v>4</v>
      </c>
      <c r="F3457" s="20" t="s">
        <v>60</v>
      </c>
      <c r="G3457">
        <v>119</v>
      </c>
      <c r="H3457">
        <v>11</v>
      </c>
      <c r="I3457">
        <v>16</v>
      </c>
      <c r="J3457">
        <v>21</v>
      </c>
      <c r="K3457">
        <v>9</v>
      </c>
      <c r="L3457">
        <v>5</v>
      </c>
      <c r="M3457">
        <v>57</v>
      </c>
      <c r="N3457">
        <v>14</v>
      </c>
      <c r="O3457">
        <v>14</v>
      </c>
      <c r="P3457">
        <v>29</v>
      </c>
      <c r="Q3457">
        <v>0</v>
      </c>
      <c r="R3457">
        <v>0</v>
      </c>
    </row>
    <row r="3458" spans="1:18" x14ac:dyDescent="0.3">
      <c r="A3458" s="20">
        <v>2023</v>
      </c>
      <c r="B3458" s="20" t="s">
        <v>56</v>
      </c>
      <c r="C3458" s="20" t="s">
        <v>523</v>
      </c>
      <c r="D3458" s="20" t="s">
        <v>125</v>
      </c>
      <c r="E3458" s="20">
        <v>1</v>
      </c>
      <c r="F3458" s="20" t="s">
        <v>58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3">
      <c r="A3459" s="20">
        <v>2023</v>
      </c>
      <c r="B3459" s="20" t="s">
        <v>56</v>
      </c>
      <c r="C3459" s="20" t="s">
        <v>523</v>
      </c>
      <c r="D3459" s="20" t="s">
        <v>125</v>
      </c>
      <c r="E3459" s="20">
        <v>2</v>
      </c>
      <c r="F3459" s="20" t="s">
        <v>25</v>
      </c>
      <c r="G3459">
        <v>2339</v>
      </c>
      <c r="H3459">
        <v>0</v>
      </c>
      <c r="I3459">
        <v>0</v>
      </c>
      <c r="J3459">
        <v>167</v>
      </c>
      <c r="K3459">
        <v>1298</v>
      </c>
      <c r="L3459">
        <v>794</v>
      </c>
      <c r="M3459">
        <v>80</v>
      </c>
      <c r="N3459">
        <v>0</v>
      </c>
      <c r="O3459">
        <v>0</v>
      </c>
      <c r="P3459">
        <v>0</v>
      </c>
      <c r="Q3459">
        <v>1406</v>
      </c>
      <c r="R3459">
        <v>903</v>
      </c>
    </row>
    <row r="3460" spans="1:18" x14ac:dyDescent="0.3">
      <c r="A3460" s="20">
        <v>2023</v>
      </c>
      <c r="B3460" s="20" t="s">
        <v>56</v>
      </c>
      <c r="C3460" s="20" t="s">
        <v>523</v>
      </c>
      <c r="D3460" s="20" t="s">
        <v>125</v>
      </c>
      <c r="E3460" s="20">
        <v>3</v>
      </c>
      <c r="F3460" s="20" t="s">
        <v>59</v>
      </c>
      <c r="G3460">
        <v>2435</v>
      </c>
      <c r="H3460">
        <v>254</v>
      </c>
      <c r="I3460">
        <v>526</v>
      </c>
      <c r="J3460">
        <v>1619</v>
      </c>
      <c r="K3460">
        <v>29</v>
      </c>
      <c r="L3460">
        <v>2</v>
      </c>
      <c r="M3460">
        <v>5</v>
      </c>
      <c r="N3460">
        <v>273</v>
      </c>
      <c r="O3460">
        <v>564</v>
      </c>
      <c r="P3460">
        <v>1593</v>
      </c>
      <c r="Q3460">
        <v>0</v>
      </c>
      <c r="R3460">
        <v>0</v>
      </c>
    </row>
    <row r="3461" spans="1:18" x14ac:dyDescent="0.3">
      <c r="A3461" s="20">
        <v>2023</v>
      </c>
      <c r="B3461" s="20" t="s">
        <v>56</v>
      </c>
      <c r="C3461" s="20" t="s">
        <v>523</v>
      </c>
      <c r="D3461" s="20" t="s">
        <v>125</v>
      </c>
      <c r="E3461" s="20">
        <v>4</v>
      </c>
      <c r="F3461" s="20" t="s">
        <v>60</v>
      </c>
      <c r="G3461">
        <v>745</v>
      </c>
      <c r="H3461">
        <v>154</v>
      </c>
      <c r="I3461">
        <v>162</v>
      </c>
      <c r="J3461">
        <v>224</v>
      </c>
      <c r="K3461">
        <v>170</v>
      </c>
      <c r="L3461">
        <v>12</v>
      </c>
      <c r="M3461">
        <v>23</v>
      </c>
      <c r="N3461">
        <v>166</v>
      </c>
      <c r="O3461">
        <v>158</v>
      </c>
      <c r="P3461">
        <v>222</v>
      </c>
      <c r="Q3461">
        <v>166</v>
      </c>
      <c r="R3461">
        <v>0</v>
      </c>
    </row>
    <row r="3462" spans="1:18" x14ac:dyDescent="0.3">
      <c r="A3462" s="20">
        <v>2023</v>
      </c>
      <c r="B3462" s="20" t="s">
        <v>56</v>
      </c>
      <c r="C3462" s="20" t="s">
        <v>524</v>
      </c>
      <c r="D3462" s="20" t="s">
        <v>126</v>
      </c>
      <c r="E3462" s="20">
        <v>1</v>
      </c>
      <c r="F3462" s="20" t="s">
        <v>58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3">
      <c r="A3463" s="20">
        <v>2023</v>
      </c>
      <c r="B3463" s="20" t="s">
        <v>56</v>
      </c>
      <c r="C3463" s="20" t="s">
        <v>524</v>
      </c>
      <c r="D3463" s="20" t="s">
        <v>126</v>
      </c>
      <c r="E3463" s="20">
        <v>2</v>
      </c>
      <c r="F3463" s="20" t="s">
        <v>25</v>
      </c>
      <c r="G3463">
        <v>1247</v>
      </c>
      <c r="H3463">
        <v>0</v>
      </c>
      <c r="I3463">
        <v>0</v>
      </c>
      <c r="J3463">
        <v>9</v>
      </c>
      <c r="K3463">
        <v>680</v>
      </c>
      <c r="L3463">
        <v>497</v>
      </c>
      <c r="M3463">
        <v>61</v>
      </c>
      <c r="N3463">
        <v>0</v>
      </c>
      <c r="O3463">
        <v>0</v>
      </c>
      <c r="P3463">
        <v>0</v>
      </c>
      <c r="Q3463">
        <v>746</v>
      </c>
      <c r="R3463">
        <v>501</v>
      </c>
    </row>
    <row r="3464" spans="1:18" x14ac:dyDescent="0.3">
      <c r="A3464" s="20">
        <v>2023</v>
      </c>
      <c r="B3464" s="20" t="s">
        <v>56</v>
      </c>
      <c r="C3464" s="20" t="s">
        <v>524</v>
      </c>
      <c r="D3464" s="20" t="s">
        <v>126</v>
      </c>
      <c r="E3464" s="20">
        <v>3</v>
      </c>
      <c r="F3464" s="20" t="s">
        <v>59</v>
      </c>
      <c r="G3464">
        <v>1742</v>
      </c>
      <c r="H3464">
        <v>263</v>
      </c>
      <c r="I3464">
        <v>421</v>
      </c>
      <c r="J3464">
        <v>970</v>
      </c>
      <c r="K3464">
        <v>80</v>
      </c>
      <c r="L3464">
        <v>1</v>
      </c>
      <c r="M3464">
        <v>7</v>
      </c>
      <c r="N3464">
        <v>281</v>
      </c>
      <c r="O3464">
        <v>444</v>
      </c>
      <c r="P3464">
        <v>1009</v>
      </c>
      <c r="Q3464">
        <v>0</v>
      </c>
      <c r="R3464">
        <v>0</v>
      </c>
    </row>
    <row r="3465" spans="1:18" x14ac:dyDescent="0.3">
      <c r="A3465" s="20">
        <v>2023</v>
      </c>
      <c r="B3465" s="20" t="s">
        <v>56</v>
      </c>
      <c r="C3465" s="20" t="s">
        <v>524</v>
      </c>
      <c r="D3465" s="20" t="s">
        <v>126</v>
      </c>
      <c r="E3465" s="20">
        <v>4</v>
      </c>
      <c r="F3465" s="20" t="s">
        <v>60</v>
      </c>
      <c r="G3465">
        <v>247</v>
      </c>
      <c r="H3465">
        <v>14</v>
      </c>
      <c r="I3465">
        <v>29</v>
      </c>
      <c r="J3465">
        <v>92</v>
      </c>
      <c r="K3465">
        <v>59</v>
      </c>
      <c r="L3465">
        <v>11</v>
      </c>
      <c r="M3465">
        <v>42</v>
      </c>
      <c r="N3465">
        <v>17</v>
      </c>
      <c r="O3465">
        <v>30</v>
      </c>
      <c r="P3465">
        <v>117</v>
      </c>
      <c r="Q3465">
        <v>35</v>
      </c>
      <c r="R3465">
        <v>0</v>
      </c>
    </row>
    <row r="3466" spans="1:18" x14ac:dyDescent="0.3">
      <c r="A3466" s="20">
        <v>2023</v>
      </c>
      <c r="B3466" s="20" t="s">
        <v>56</v>
      </c>
      <c r="C3466" s="20" t="s">
        <v>525</v>
      </c>
      <c r="D3466" s="20" t="s">
        <v>127</v>
      </c>
      <c r="E3466" s="20">
        <v>1</v>
      </c>
      <c r="F3466" s="20" t="s">
        <v>58</v>
      </c>
      <c r="G3466">
        <v>294</v>
      </c>
      <c r="H3466">
        <v>0</v>
      </c>
      <c r="I3466">
        <v>0</v>
      </c>
      <c r="J3466">
        <v>0</v>
      </c>
      <c r="K3466">
        <v>49</v>
      </c>
      <c r="L3466">
        <v>223</v>
      </c>
      <c r="M3466">
        <v>22</v>
      </c>
      <c r="N3466">
        <v>0</v>
      </c>
      <c r="O3466">
        <v>0</v>
      </c>
      <c r="P3466">
        <v>0</v>
      </c>
      <c r="Q3466">
        <v>0</v>
      </c>
      <c r="R3466">
        <v>294</v>
      </c>
    </row>
    <row r="3467" spans="1:18" x14ac:dyDescent="0.3">
      <c r="A3467" s="20">
        <v>2023</v>
      </c>
      <c r="B3467" s="20" t="s">
        <v>56</v>
      </c>
      <c r="C3467" s="20" t="s">
        <v>525</v>
      </c>
      <c r="D3467" s="20" t="s">
        <v>127</v>
      </c>
      <c r="E3467" s="20">
        <v>2</v>
      </c>
      <c r="F3467" s="20" t="s">
        <v>25</v>
      </c>
      <c r="G3467">
        <v>27666</v>
      </c>
      <c r="H3467">
        <v>0</v>
      </c>
      <c r="I3467">
        <v>0</v>
      </c>
      <c r="J3467">
        <v>1785</v>
      </c>
      <c r="K3467">
        <v>14491</v>
      </c>
      <c r="L3467">
        <v>9216</v>
      </c>
      <c r="M3467">
        <v>2174</v>
      </c>
      <c r="N3467">
        <v>0</v>
      </c>
      <c r="O3467">
        <v>0</v>
      </c>
      <c r="P3467">
        <v>0</v>
      </c>
      <c r="Q3467">
        <v>15629</v>
      </c>
      <c r="R3467">
        <v>10618</v>
      </c>
    </row>
    <row r="3468" spans="1:18" x14ac:dyDescent="0.3">
      <c r="A3468" s="20">
        <v>2023</v>
      </c>
      <c r="B3468" s="20" t="s">
        <v>56</v>
      </c>
      <c r="C3468" s="20" t="s">
        <v>525</v>
      </c>
      <c r="D3468" s="20" t="s">
        <v>127</v>
      </c>
      <c r="E3468" s="20">
        <v>3</v>
      </c>
      <c r="F3468" s="20" t="s">
        <v>59</v>
      </c>
      <c r="G3468">
        <v>31114</v>
      </c>
      <c r="H3468">
        <v>4858</v>
      </c>
      <c r="I3468">
        <v>7737</v>
      </c>
      <c r="J3468">
        <v>18047</v>
      </c>
      <c r="K3468">
        <v>254</v>
      </c>
      <c r="L3468">
        <v>14</v>
      </c>
      <c r="M3468">
        <v>204</v>
      </c>
      <c r="N3468">
        <v>5285</v>
      </c>
      <c r="O3468">
        <v>7553</v>
      </c>
      <c r="P3468">
        <v>18063</v>
      </c>
      <c r="Q3468">
        <v>0</v>
      </c>
      <c r="R3468">
        <v>0</v>
      </c>
    </row>
    <row r="3469" spans="1:18" x14ac:dyDescent="0.3">
      <c r="A3469" s="20">
        <v>2023</v>
      </c>
      <c r="B3469" s="20" t="s">
        <v>56</v>
      </c>
      <c r="C3469" s="20" t="s">
        <v>525</v>
      </c>
      <c r="D3469" s="20" t="s">
        <v>127</v>
      </c>
      <c r="E3469" s="20">
        <v>4</v>
      </c>
      <c r="F3469" s="20" t="s">
        <v>60</v>
      </c>
      <c r="G3469">
        <v>16261</v>
      </c>
      <c r="H3469">
        <v>1980</v>
      </c>
      <c r="I3469">
        <v>1916</v>
      </c>
      <c r="J3469">
        <v>4586</v>
      </c>
      <c r="K3469">
        <v>3366</v>
      </c>
      <c r="L3469">
        <v>1967</v>
      </c>
      <c r="M3469">
        <v>2446</v>
      </c>
      <c r="N3469">
        <v>2122</v>
      </c>
      <c r="O3469">
        <v>1852</v>
      </c>
      <c r="P3469">
        <v>4220</v>
      </c>
      <c r="Q3469">
        <v>3338</v>
      </c>
      <c r="R3469">
        <v>2010</v>
      </c>
    </row>
    <row r="3470" spans="1:18" x14ac:dyDescent="0.3">
      <c r="A3470" s="20">
        <v>2023</v>
      </c>
      <c r="B3470" s="20" t="s">
        <v>56</v>
      </c>
      <c r="C3470" s="20" t="s">
        <v>526</v>
      </c>
      <c r="D3470" s="20" t="s">
        <v>128</v>
      </c>
      <c r="E3470" s="20">
        <v>1</v>
      </c>
      <c r="F3470" s="20" t="s">
        <v>58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x14ac:dyDescent="0.3">
      <c r="A3471" s="20">
        <v>2023</v>
      </c>
      <c r="B3471" s="20" t="s">
        <v>56</v>
      </c>
      <c r="C3471" s="20" t="s">
        <v>526</v>
      </c>
      <c r="D3471" s="20" t="s">
        <v>128</v>
      </c>
      <c r="E3471" s="20">
        <v>2</v>
      </c>
      <c r="F3471" s="20" t="s">
        <v>25</v>
      </c>
      <c r="G3471">
        <v>7065</v>
      </c>
      <c r="H3471">
        <v>0</v>
      </c>
      <c r="I3471">
        <v>0</v>
      </c>
      <c r="J3471">
        <v>39</v>
      </c>
      <c r="K3471">
        <v>3962</v>
      </c>
      <c r="L3471">
        <v>2769</v>
      </c>
      <c r="M3471">
        <v>295</v>
      </c>
      <c r="N3471">
        <v>0</v>
      </c>
      <c r="O3471">
        <v>0</v>
      </c>
      <c r="P3471">
        <v>0</v>
      </c>
      <c r="Q3471">
        <v>3962</v>
      </c>
      <c r="R3471">
        <v>2988</v>
      </c>
    </row>
    <row r="3472" spans="1:18" x14ac:dyDescent="0.3">
      <c r="A3472" s="20">
        <v>2023</v>
      </c>
      <c r="B3472" s="20" t="s">
        <v>56</v>
      </c>
      <c r="C3472" s="20" t="s">
        <v>526</v>
      </c>
      <c r="D3472" s="20" t="s">
        <v>128</v>
      </c>
      <c r="E3472" s="20">
        <v>3</v>
      </c>
      <c r="F3472" s="20" t="s">
        <v>59</v>
      </c>
      <c r="G3472">
        <v>8195</v>
      </c>
      <c r="H3472">
        <v>770</v>
      </c>
      <c r="I3472">
        <v>1848</v>
      </c>
      <c r="J3472">
        <v>5340</v>
      </c>
      <c r="K3472">
        <v>224</v>
      </c>
      <c r="L3472">
        <v>0</v>
      </c>
      <c r="M3472">
        <v>13</v>
      </c>
      <c r="N3472">
        <v>850</v>
      </c>
      <c r="O3472">
        <v>1942</v>
      </c>
      <c r="P3472">
        <v>5390</v>
      </c>
      <c r="Q3472">
        <v>0</v>
      </c>
      <c r="R3472">
        <v>0</v>
      </c>
    </row>
    <row r="3473" spans="1:18" x14ac:dyDescent="0.3">
      <c r="A3473" s="20">
        <v>2023</v>
      </c>
      <c r="B3473" s="20" t="s">
        <v>56</v>
      </c>
      <c r="C3473" s="20" t="s">
        <v>526</v>
      </c>
      <c r="D3473" s="20" t="s">
        <v>128</v>
      </c>
      <c r="E3473" s="20">
        <v>4</v>
      </c>
      <c r="F3473" s="20" t="s">
        <v>60</v>
      </c>
      <c r="G3473">
        <v>2316</v>
      </c>
      <c r="H3473">
        <v>316</v>
      </c>
      <c r="I3473">
        <v>396</v>
      </c>
      <c r="J3473">
        <v>566</v>
      </c>
      <c r="K3473">
        <v>418</v>
      </c>
      <c r="L3473">
        <v>438</v>
      </c>
      <c r="M3473">
        <v>182</v>
      </c>
      <c r="N3473">
        <v>343</v>
      </c>
      <c r="O3473">
        <v>406</v>
      </c>
      <c r="P3473">
        <v>525</v>
      </c>
      <c r="Q3473">
        <v>370</v>
      </c>
      <c r="R3473">
        <v>317</v>
      </c>
    </row>
    <row r="3474" spans="1:18" x14ac:dyDescent="0.3">
      <c r="A3474" s="20">
        <v>2023</v>
      </c>
      <c r="B3474" s="20" t="s">
        <v>56</v>
      </c>
      <c r="C3474" s="20" t="s">
        <v>527</v>
      </c>
      <c r="D3474" s="20" t="s">
        <v>129</v>
      </c>
      <c r="E3474" s="20">
        <v>1</v>
      </c>
      <c r="F3474" s="20" t="s">
        <v>58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 x14ac:dyDescent="0.3">
      <c r="A3475" s="20">
        <v>2023</v>
      </c>
      <c r="B3475" s="20" t="s">
        <v>56</v>
      </c>
      <c r="C3475" s="20" t="s">
        <v>527</v>
      </c>
      <c r="D3475" s="20" t="s">
        <v>129</v>
      </c>
      <c r="E3475" s="20">
        <v>2</v>
      </c>
      <c r="F3475" s="20" t="s">
        <v>25</v>
      </c>
      <c r="G3475">
        <v>768</v>
      </c>
      <c r="H3475">
        <v>0</v>
      </c>
      <c r="I3475">
        <v>0</v>
      </c>
      <c r="J3475">
        <v>23</v>
      </c>
      <c r="K3475">
        <v>455</v>
      </c>
      <c r="L3475">
        <v>268</v>
      </c>
      <c r="M3475">
        <v>22</v>
      </c>
      <c r="N3475">
        <v>0</v>
      </c>
      <c r="O3475">
        <v>0</v>
      </c>
      <c r="P3475">
        <v>0</v>
      </c>
      <c r="Q3475">
        <v>475</v>
      </c>
      <c r="R3475">
        <v>293</v>
      </c>
    </row>
    <row r="3476" spans="1:18" x14ac:dyDescent="0.3">
      <c r="A3476" s="20">
        <v>2023</v>
      </c>
      <c r="B3476" s="20" t="s">
        <v>56</v>
      </c>
      <c r="C3476" s="20" t="s">
        <v>527</v>
      </c>
      <c r="D3476" s="20" t="s">
        <v>129</v>
      </c>
      <c r="E3476" s="20">
        <v>3</v>
      </c>
      <c r="F3476" s="20" t="s">
        <v>59</v>
      </c>
      <c r="G3476">
        <v>1018</v>
      </c>
      <c r="H3476">
        <v>134</v>
      </c>
      <c r="I3476">
        <v>239</v>
      </c>
      <c r="J3476">
        <v>623</v>
      </c>
      <c r="K3476">
        <v>15</v>
      </c>
      <c r="L3476">
        <v>0</v>
      </c>
      <c r="M3476">
        <v>7</v>
      </c>
      <c r="N3476">
        <v>145</v>
      </c>
      <c r="O3476">
        <v>253</v>
      </c>
      <c r="P3476">
        <v>613</v>
      </c>
      <c r="Q3476">
        <v>0</v>
      </c>
      <c r="R3476">
        <v>0</v>
      </c>
    </row>
    <row r="3477" spans="1:18" x14ac:dyDescent="0.3">
      <c r="A3477" s="20">
        <v>2023</v>
      </c>
      <c r="B3477" s="20" t="s">
        <v>56</v>
      </c>
      <c r="C3477" s="20" t="s">
        <v>527</v>
      </c>
      <c r="D3477" s="20" t="s">
        <v>129</v>
      </c>
      <c r="E3477" s="20">
        <v>4</v>
      </c>
      <c r="F3477" s="20" t="s">
        <v>60</v>
      </c>
      <c r="G3477">
        <v>101</v>
      </c>
      <c r="H3477">
        <v>5</v>
      </c>
      <c r="I3477">
        <v>23</v>
      </c>
      <c r="J3477">
        <v>36</v>
      </c>
      <c r="K3477">
        <v>5</v>
      </c>
      <c r="L3477">
        <v>3</v>
      </c>
      <c r="M3477">
        <v>29</v>
      </c>
      <c r="N3477">
        <v>6</v>
      </c>
      <c r="O3477">
        <v>23</v>
      </c>
      <c r="P3477">
        <v>40</v>
      </c>
      <c r="Q3477">
        <v>0</v>
      </c>
      <c r="R3477">
        <v>0</v>
      </c>
    </row>
    <row r="3478" spans="1:18" x14ac:dyDescent="0.3">
      <c r="A3478" s="20">
        <v>2023</v>
      </c>
      <c r="B3478" s="20" t="s">
        <v>56</v>
      </c>
      <c r="C3478" s="20" t="s">
        <v>528</v>
      </c>
      <c r="D3478" s="20" t="s">
        <v>130</v>
      </c>
      <c r="E3478" s="20">
        <v>1</v>
      </c>
      <c r="F3478" s="20" t="s">
        <v>58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3">
      <c r="A3479" s="20">
        <v>2023</v>
      </c>
      <c r="B3479" s="20" t="s">
        <v>56</v>
      </c>
      <c r="C3479" s="20" t="s">
        <v>528</v>
      </c>
      <c r="D3479" s="20" t="s">
        <v>130</v>
      </c>
      <c r="E3479" s="20">
        <v>2</v>
      </c>
      <c r="F3479" s="20" t="s">
        <v>25</v>
      </c>
      <c r="G3479">
        <v>737</v>
      </c>
      <c r="H3479">
        <v>0</v>
      </c>
      <c r="I3479">
        <v>0</v>
      </c>
      <c r="J3479">
        <v>2</v>
      </c>
      <c r="K3479">
        <v>433</v>
      </c>
      <c r="L3479">
        <v>266</v>
      </c>
      <c r="M3479">
        <v>36</v>
      </c>
      <c r="N3479">
        <v>0</v>
      </c>
      <c r="O3479">
        <v>0</v>
      </c>
      <c r="P3479">
        <v>0</v>
      </c>
      <c r="Q3479">
        <v>450</v>
      </c>
      <c r="R3479">
        <v>287</v>
      </c>
    </row>
    <row r="3480" spans="1:18" x14ac:dyDescent="0.3">
      <c r="A3480" s="20">
        <v>2023</v>
      </c>
      <c r="B3480" s="20" t="s">
        <v>56</v>
      </c>
      <c r="C3480" s="20" t="s">
        <v>528</v>
      </c>
      <c r="D3480" s="20" t="s">
        <v>130</v>
      </c>
      <c r="E3480" s="20">
        <v>3</v>
      </c>
      <c r="F3480" s="20" t="s">
        <v>59</v>
      </c>
      <c r="G3480">
        <v>805</v>
      </c>
      <c r="H3480">
        <v>92</v>
      </c>
      <c r="I3480">
        <v>105</v>
      </c>
      <c r="J3480">
        <v>569</v>
      </c>
      <c r="K3480">
        <v>34</v>
      </c>
      <c r="L3480">
        <v>0</v>
      </c>
      <c r="M3480">
        <v>5</v>
      </c>
      <c r="N3480">
        <v>98</v>
      </c>
      <c r="O3480">
        <v>107</v>
      </c>
      <c r="P3480">
        <v>595</v>
      </c>
      <c r="Q3480">
        <v>0</v>
      </c>
      <c r="R3480">
        <v>0</v>
      </c>
    </row>
    <row r="3481" spans="1:18" x14ac:dyDescent="0.3">
      <c r="A3481" s="20">
        <v>2023</v>
      </c>
      <c r="B3481" s="20" t="s">
        <v>56</v>
      </c>
      <c r="C3481" s="20" t="s">
        <v>528</v>
      </c>
      <c r="D3481" s="20" t="s">
        <v>130</v>
      </c>
      <c r="E3481" s="20">
        <v>4</v>
      </c>
      <c r="F3481" s="20" t="s">
        <v>60</v>
      </c>
      <c r="G3481">
        <v>458</v>
      </c>
      <c r="H3481">
        <v>165</v>
      </c>
      <c r="I3481">
        <v>166</v>
      </c>
      <c r="J3481">
        <v>74</v>
      </c>
      <c r="K3481">
        <v>13</v>
      </c>
      <c r="L3481">
        <v>4</v>
      </c>
      <c r="M3481">
        <v>36</v>
      </c>
      <c r="N3481">
        <v>176</v>
      </c>
      <c r="O3481">
        <v>171</v>
      </c>
      <c r="P3481">
        <v>74</v>
      </c>
      <c r="Q3481">
        <v>0</v>
      </c>
      <c r="R3481">
        <v>0</v>
      </c>
    </row>
    <row r="3482" spans="1:18" x14ac:dyDescent="0.3">
      <c r="A3482" s="20">
        <v>2023</v>
      </c>
      <c r="B3482" s="20" t="s">
        <v>56</v>
      </c>
      <c r="C3482" s="20" t="s">
        <v>529</v>
      </c>
      <c r="D3482" s="20" t="s">
        <v>131</v>
      </c>
      <c r="E3482" s="20">
        <v>1</v>
      </c>
      <c r="F3482" s="20" t="s">
        <v>58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3">
      <c r="A3483" s="20">
        <v>2023</v>
      </c>
      <c r="B3483" s="20" t="s">
        <v>56</v>
      </c>
      <c r="C3483" s="20" t="s">
        <v>529</v>
      </c>
      <c r="D3483" s="20" t="s">
        <v>131</v>
      </c>
      <c r="E3483" s="20">
        <v>2</v>
      </c>
      <c r="F3483" s="20" t="s">
        <v>25</v>
      </c>
      <c r="G3483">
        <v>1459</v>
      </c>
      <c r="H3483">
        <v>0</v>
      </c>
      <c r="I3483">
        <v>0</v>
      </c>
      <c r="J3483">
        <v>54</v>
      </c>
      <c r="K3483">
        <v>807</v>
      </c>
      <c r="L3483">
        <v>521</v>
      </c>
      <c r="M3483">
        <v>77</v>
      </c>
      <c r="N3483">
        <v>0</v>
      </c>
      <c r="O3483">
        <v>0</v>
      </c>
      <c r="P3483">
        <v>0</v>
      </c>
      <c r="Q3483">
        <v>871</v>
      </c>
      <c r="R3483">
        <v>553</v>
      </c>
    </row>
    <row r="3484" spans="1:18" x14ac:dyDescent="0.3">
      <c r="A3484" s="20">
        <v>2023</v>
      </c>
      <c r="B3484" s="20" t="s">
        <v>56</v>
      </c>
      <c r="C3484" s="20" t="s">
        <v>529</v>
      </c>
      <c r="D3484" s="20" t="s">
        <v>131</v>
      </c>
      <c r="E3484" s="20">
        <v>3</v>
      </c>
      <c r="F3484" s="20" t="s">
        <v>59</v>
      </c>
      <c r="G3484">
        <v>1613</v>
      </c>
      <c r="H3484">
        <v>176</v>
      </c>
      <c r="I3484">
        <v>273</v>
      </c>
      <c r="J3484">
        <v>1090</v>
      </c>
      <c r="K3484">
        <v>32</v>
      </c>
      <c r="L3484">
        <v>3</v>
      </c>
      <c r="M3484">
        <v>39</v>
      </c>
      <c r="N3484">
        <v>195</v>
      </c>
      <c r="O3484">
        <v>285</v>
      </c>
      <c r="P3484">
        <v>1091</v>
      </c>
      <c r="Q3484">
        <v>0</v>
      </c>
      <c r="R3484">
        <v>0</v>
      </c>
    </row>
    <row r="3485" spans="1:18" x14ac:dyDescent="0.3">
      <c r="A3485" s="20">
        <v>2023</v>
      </c>
      <c r="B3485" s="20" t="s">
        <v>56</v>
      </c>
      <c r="C3485" s="20" t="s">
        <v>529</v>
      </c>
      <c r="D3485" s="20" t="s">
        <v>131</v>
      </c>
      <c r="E3485" s="20">
        <v>4</v>
      </c>
      <c r="F3485" s="20" t="s">
        <v>60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x14ac:dyDescent="0.3">
      <c r="A3486" s="20">
        <v>2023</v>
      </c>
      <c r="B3486" s="20" t="s">
        <v>56</v>
      </c>
      <c r="C3486" s="20" t="s">
        <v>552</v>
      </c>
      <c r="D3486" s="20" t="s">
        <v>153</v>
      </c>
      <c r="E3486" s="20">
        <v>1</v>
      </c>
      <c r="F3486" s="20" t="s">
        <v>58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x14ac:dyDescent="0.3">
      <c r="A3487" s="20">
        <v>2023</v>
      </c>
      <c r="B3487" s="20" t="s">
        <v>56</v>
      </c>
      <c r="C3487" s="20" t="s">
        <v>552</v>
      </c>
      <c r="D3487" s="20" t="s">
        <v>153</v>
      </c>
      <c r="E3487" s="20">
        <v>2</v>
      </c>
      <c r="F3487" s="20" t="s">
        <v>25</v>
      </c>
      <c r="G3487">
        <v>899</v>
      </c>
      <c r="H3487">
        <v>0</v>
      </c>
      <c r="I3487">
        <v>0</v>
      </c>
      <c r="J3487">
        <v>5</v>
      </c>
      <c r="K3487">
        <v>511</v>
      </c>
      <c r="L3487">
        <v>340</v>
      </c>
      <c r="M3487">
        <v>43</v>
      </c>
      <c r="N3487">
        <v>0</v>
      </c>
      <c r="O3487">
        <v>0</v>
      </c>
      <c r="P3487">
        <v>0</v>
      </c>
      <c r="Q3487">
        <v>556</v>
      </c>
      <c r="R3487">
        <v>343</v>
      </c>
    </row>
    <row r="3488" spans="1:18" x14ac:dyDescent="0.3">
      <c r="A3488" s="20">
        <v>2023</v>
      </c>
      <c r="B3488" s="20" t="s">
        <v>56</v>
      </c>
      <c r="C3488" s="20" t="s">
        <v>552</v>
      </c>
      <c r="D3488" s="20" t="s">
        <v>153</v>
      </c>
      <c r="E3488" s="20">
        <v>3</v>
      </c>
      <c r="F3488" s="20" t="s">
        <v>59</v>
      </c>
      <c r="G3488">
        <v>1259</v>
      </c>
      <c r="H3488">
        <v>273</v>
      </c>
      <c r="I3488">
        <v>280</v>
      </c>
      <c r="J3488">
        <v>676</v>
      </c>
      <c r="K3488">
        <v>29</v>
      </c>
      <c r="L3488">
        <v>1</v>
      </c>
      <c r="M3488">
        <v>0</v>
      </c>
      <c r="N3488">
        <v>296</v>
      </c>
      <c r="O3488">
        <v>280</v>
      </c>
      <c r="P3488">
        <v>683</v>
      </c>
      <c r="Q3488">
        <v>0</v>
      </c>
      <c r="R3488">
        <v>0</v>
      </c>
    </row>
    <row r="3489" spans="1:18" x14ac:dyDescent="0.3">
      <c r="A3489" s="20">
        <v>2023</v>
      </c>
      <c r="B3489" s="20" t="s">
        <v>56</v>
      </c>
      <c r="C3489" s="20" t="s">
        <v>552</v>
      </c>
      <c r="D3489" s="20" t="s">
        <v>153</v>
      </c>
      <c r="E3489" s="20">
        <v>4</v>
      </c>
      <c r="F3489" s="20" t="s">
        <v>60</v>
      </c>
      <c r="G3489">
        <v>34</v>
      </c>
      <c r="H3489">
        <v>0</v>
      </c>
      <c r="I3489">
        <v>1</v>
      </c>
      <c r="J3489">
        <v>4</v>
      </c>
      <c r="K3489">
        <v>1</v>
      </c>
      <c r="L3489">
        <v>2</v>
      </c>
      <c r="M3489">
        <v>26</v>
      </c>
      <c r="N3489">
        <v>0</v>
      </c>
      <c r="O3489">
        <v>1</v>
      </c>
      <c r="P3489">
        <v>5</v>
      </c>
      <c r="Q3489">
        <v>0</v>
      </c>
      <c r="R3489">
        <v>0</v>
      </c>
    </row>
    <row r="3490" spans="1:18" x14ac:dyDescent="0.3">
      <c r="A3490" s="20">
        <v>2023</v>
      </c>
      <c r="B3490" s="20" t="s">
        <v>56</v>
      </c>
      <c r="C3490" s="20" t="s">
        <v>530</v>
      </c>
      <c r="D3490" s="20" t="s">
        <v>132</v>
      </c>
      <c r="E3490" s="20">
        <v>1</v>
      </c>
      <c r="F3490" s="20" t="s">
        <v>58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x14ac:dyDescent="0.3">
      <c r="A3491" s="20">
        <v>2023</v>
      </c>
      <c r="B3491" s="20" t="s">
        <v>56</v>
      </c>
      <c r="C3491" s="20" t="s">
        <v>530</v>
      </c>
      <c r="D3491" s="20" t="s">
        <v>132</v>
      </c>
      <c r="E3491" s="20">
        <v>2</v>
      </c>
      <c r="F3491" s="20" t="s">
        <v>25</v>
      </c>
      <c r="G3491">
        <v>1791</v>
      </c>
      <c r="H3491">
        <v>0</v>
      </c>
      <c r="I3491">
        <v>27</v>
      </c>
      <c r="J3491">
        <v>111</v>
      </c>
      <c r="K3491">
        <v>976</v>
      </c>
      <c r="L3491">
        <v>595</v>
      </c>
      <c r="M3491">
        <v>82</v>
      </c>
      <c r="N3491">
        <v>0</v>
      </c>
      <c r="O3491">
        <v>29</v>
      </c>
      <c r="P3491">
        <v>86</v>
      </c>
      <c r="Q3491">
        <v>952</v>
      </c>
      <c r="R3491">
        <v>676</v>
      </c>
    </row>
    <row r="3492" spans="1:18" x14ac:dyDescent="0.3">
      <c r="A3492" s="20">
        <v>2023</v>
      </c>
      <c r="B3492" s="20" t="s">
        <v>56</v>
      </c>
      <c r="C3492" s="20" t="s">
        <v>530</v>
      </c>
      <c r="D3492" s="20" t="s">
        <v>132</v>
      </c>
      <c r="E3492" s="20">
        <v>3</v>
      </c>
      <c r="F3492" s="20" t="s">
        <v>59</v>
      </c>
      <c r="G3492">
        <v>2160</v>
      </c>
      <c r="H3492">
        <v>473</v>
      </c>
      <c r="I3492">
        <v>453</v>
      </c>
      <c r="J3492">
        <v>1183</v>
      </c>
      <c r="K3492">
        <v>48</v>
      </c>
      <c r="L3492">
        <v>0</v>
      </c>
      <c r="M3492">
        <v>3</v>
      </c>
      <c r="N3492">
        <v>503</v>
      </c>
      <c r="O3492">
        <v>468</v>
      </c>
      <c r="P3492">
        <v>1186</v>
      </c>
      <c r="Q3492">
        <v>0</v>
      </c>
      <c r="R3492">
        <v>0</v>
      </c>
    </row>
    <row r="3493" spans="1:18" x14ac:dyDescent="0.3">
      <c r="A3493" s="20">
        <v>2023</v>
      </c>
      <c r="B3493" s="20" t="s">
        <v>56</v>
      </c>
      <c r="C3493" s="20" t="s">
        <v>530</v>
      </c>
      <c r="D3493" s="20" t="s">
        <v>132</v>
      </c>
      <c r="E3493" s="20">
        <v>4</v>
      </c>
      <c r="F3493" s="20" t="s">
        <v>60</v>
      </c>
      <c r="G3493">
        <v>561</v>
      </c>
      <c r="H3493">
        <v>86</v>
      </c>
      <c r="I3493">
        <v>76</v>
      </c>
      <c r="J3493">
        <v>191</v>
      </c>
      <c r="K3493">
        <v>87</v>
      </c>
      <c r="L3493">
        <v>44</v>
      </c>
      <c r="M3493">
        <v>77</v>
      </c>
      <c r="N3493">
        <v>91</v>
      </c>
      <c r="O3493">
        <v>76</v>
      </c>
      <c r="P3493">
        <v>209</v>
      </c>
      <c r="Q3493">
        <v>65</v>
      </c>
      <c r="R3493">
        <v>37</v>
      </c>
    </row>
    <row r="3494" spans="1:18" x14ac:dyDescent="0.3">
      <c r="A3494" s="20">
        <v>2023</v>
      </c>
      <c r="B3494" s="20" t="s">
        <v>56</v>
      </c>
      <c r="C3494" s="20" t="s">
        <v>531</v>
      </c>
      <c r="D3494" s="20" t="s">
        <v>133</v>
      </c>
      <c r="E3494" s="20">
        <v>1</v>
      </c>
      <c r="F3494" s="20" t="s">
        <v>58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x14ac:dyDescent="0.3">
      <c r="A3495" s="20">
        <v>2023</v>
      </c>
      <c r="B3495" s="20" t="s">
        <v>56</v>
      </c>
      <c r="C3495" s="20" t="s">
        <v>531</v>
      </c>
      <c r="D3495" s="20" t="s">
        <v>133</v>
      </c>
      <c r="E3495" s="20">
        <v>2</v>
      </c>
      <c r="F3495" s="20" t="s">
        <v>25</v>
      </c>
      <c r="G3495">
        <v>6356</v>
      </c>
      <c r="H3495">
        <v>0</v>
      </c>
      <c r="I3495">
        <v>0</v>
      </c>
      <c r="J3495">
        <v>32</v>
      </c>
      <c r="K3495">
        <v>3215</v>
      </c>
      <c r="L3495">
        <v>2297</v>
      </c>
      <c r="M3495">
        <v>812</v>
      </c>
      <c r="N3495">
        <v>0</v>
      </c>
      <c r="O3495">
        <v>0</v>
      </c>
      <c r="P3495">
        <v>0</v>
      </c>
      <c r="Q3495">
        <v>3237</v>
      </c>
      <c r="R3495">
        <v>2396</v>
      </c>
    </row>
    <row r="3496" spans="1:18" x14ac:dyDescent="0.3">
      <c r="A3496" s="20">
        <v>2023</v>
      </c>
      <c r="B3496" s="20" t="s">
        <v>56</v>
      </c>
      <c r="C3496" s="20" t="s">
        <v>531</v>
      </c>
      <c r="D3496" s="20" t="s">
        <v>133</v>
      </c>
      <c r="E3496" s="20">
        <v>3</v>
      </c>
      <c r="F3496" s="20" t="s">
        <v>59</v>
      </c>
      <c r="G3496">
        <v>8135</v>
      </c>
      <c r="H3496">
        <v>1689</v>
      </c>
      <c r="I3496">
        <v>1637</v>
      </c>
      <c r="J3496">
        <v>4476</v>
      </c>
      <c r="K3496">
        <v>281</v>
      </c>
      <c r="L3496">
        <v>8</v>
      </c>
      <c r="M3496">
        <v>44</v>
      </c>
      <c r="N3496">
        <v>1793</v>
      </c>
      <c r="O3496">
        <v>1702</v>
      </c>
      <c r="P3496">
        <v>4607</v>
      </c>
      <c r="Q3496">
        <v>0</v>
      </c>
      <c r="R3496">
        <v>0</v>
      </c>
    </row>
    <row r="3497" spans="1:18" x14ac:dyDescent="0.3">
      <c r="A3497" s="20">
        <v>2023</v>
      </c>
      <c r="B3497" s="20" t="s">
        <v>56</v>
      </c>
      <c r="C3497" s="20" t="s">
        <v>531</v>
      </c>
      <c r="D3497" s="20" t="s">
        <v>133</v>
      </c>
      <c r="E3497" s="20">
        <v>4</v>
      </c>
      <c r="F3497" s="20" t="s">
        <v>60</v>
      </c>
      <c r="G3497">
        <v>3274</v>
      </c>
      <c r="H3497">
        <v>530</v>
      </c>
      <c r="I3497">
        <v>459</v>
      </c>
      <c r="J3497">
        <v>799</v>
      </c>
      <c r="K3497">
        <v>569</v>
      </c>
      <c r="L3497">
        <v>397</v>
      </c>
      <c r="M3497">
        <v>520</v>
      </c>
      <c r="N3497">
        <v>579</v>
      </c>
      <c r="O3497">
        <v>432</v>
      </c>
      <c r="P3497">
        <v>801</v>
      </c>
      <c r="Q3497">
        <v>497</v>
      </c>
      <c r="R3497">
        <v>386</v>
      </c>
    </row>
    <row r="3498" spans="1:18" x14ac:dyDescent="0.3">
      <c r="A3498" s="20">
        <v>2023</v>
      </c>
      <c r="B3498" s="20" t="s">
        <v>56</v>
      </c>
      <c r="C3498" s="20" t="s">
        <v>532</v>
      </c>
      <c r="D3498" s="20" t="s">
        <v>134</v>
      </c>
      <c r="E3498" s="20">
        <v>1</v>
      </c>
      <c r="F3498" s="20" t="s">
        <v>58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3">
      <c r="A3499" s="20">
        <v>2023</v>
      </c>
      <c r="B3499" s="20" t="s">
        <v>56</v>
      </c>
      <c r="C3499" s="20" t="s">
        <v>532</v>
      </c>
      <c r="D3499" s="20" t="s">
        <v>134</v>
      </c>
      <c r="E3499" s="20">
        <v>2</v>
      </c>
      <c r="F3499" s="20" t="s">
        <v>25</v>
      </c>
      <c r="G3499">
        <v>901</v>
      </c>
      <c r="H3499">
        <v>0</v>
      </c>
      <c r="I3499">
        <v>0</v>
      </c>
      <c r="J3499">
        <v>2</v>
      </c>
      <c r="K3499">
        <v>553</v>
      </c>
      <c r="L3499">
        <v>310</v>
      </c>
      <c r="M3499">
        <v>36</v>
      </c>
      <c r="N3499">
        <v>0</v>
      </c>
      <c r="O3499">
        <v>0</v>
      </c>
      <c r="P3499">
        <v>0</v>
      </c>
      <c r="Q3499">
        <v>623</v>
      </c>
      <c r="R3499">
        <v>251</v>
      </c>
    </row>
    <row r="3500" spans="1:18" x14ac:dyDescent="0.3">
      <c r="A3500" s="20">
        <v>2023</v>
      </c>
      <c r="B3500" s="20" t="s">
        <v>56</v>
      </c>
      <c r="C3500" s="20" t="s">
        <v>532</v>
      </c>
      <c r="D3500" s="20" t="s">
        <v>134</v>
      </c>
      <c r="E3500" s="20">
        <v>3</v>
      </c>
      <c r="F3500" s="20" t="s">
        <v>59</v>
      </c>
      <c r="G3500">
        <v>1385</v>
      </c>
      <c r="H3500">
        <v>265</v>
      </c>
      <c r="I3500">
        <v>297</v>
      </c>
      <c r="J3500">
        <v>762</v>
      </c>
      <c r="K3500">
        <v>49</v>
      </c>
      <c r="L3500">
        <v>0</v>
      </c>
      <c r="M3500">
        <v>12</v>
      </c>
      <c r="N3500">
        <v>280</v>
      </c>
      <c r="O3500">
        <v>309</v>
      </c>
      <c r="P3500">
        <v>784</v>
      </c>
      <c r="Q3500">
        <v>0</v>
      </c>
      <c r="R3500">
        <v>0</v>
      </c>
    </row>
    <row r="3501" spans="1:18" x14ac:dyDescent="0.3">
      <c r="A3501" s="20">
        <v>2023</v>
      </c>
      <c r="B3501" s="20" t="s">
        <v>56</v>
      </c>
      <c r="C3501" s="20" t="s">
        <v>532</v>
      </c>
      <c r="D3501" s="20" t="s">
        <v>134</v>
      </c>
      <c r="E3501" s="20">
        <v>4</v>
      </c>
      <c r="F3501" s="20" t="s">
        <v>60</v>
      </c>
      <c r="G3501">
        <v>153</v>
      </c>
      <c r="H3501">
        <v>6</v>
      </c>
      <c r="I3501">
        <v>15</v>
      </c>
      <c r="J3501">
        <v>33</v>
      </c>
      <c r="K3501">
        <v>47</v>
      </c>
      <c r="L3501">
        <v>25</v>
      </c>
      <c r="M3501">
        <v>27</v>
      </c>
      <c r="N3501">
        <v>8</v>
      </c>
      <c r="O3501">
        <v>15</v>
      </c>
      <c r="P3501">
        <v>40</v>
      </c>
      <c r="Q3501">
        <v>39</v>
      </c>
      <c r="R3501">
        <v>23</v>
      </c>
    </row>
    <row r="3502" spans="1:18" x14ac:dyDescent="0.3">
      <c r="A3502" s="20">
        <v>2023</v>
      </c>
      <c r="B3502" s="20" t="s">
        <v>56</v>
      </c>
      <c r="C3502" s="20" t="s">
        <v>533</v>
      </c>
      <c r="D3502" s="20" t="s">
        <v>135</v>
      </c>
      <c r="E3502" s="20">
        <v>1</v>
      </c>
      <c r="F3502" s="20" t="s">
        <v>58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 x14ac:dyDescent="0.3">
      <c r="A3503" s="20">
        <v>2023</v>
      </c>
      <c r="B3503" s="20" t="s">
        <v>56</v>
      </c>
      <c r="C3503" s="20" t="s">
        <v>533</v>
      </c>
      <c r="D3503" s="20" t="s">
        <v>135</v>
      </c>
      <c r="E3503" s="20">
        <v>2</v>
      </c>
      <c r="F3503" s="20" t="s">
        <v>25</v>
      </c>
      <c r="G3503">
        <v>1745</v>
      </c>
      <c r="H3503">
        <v>0</v>
      </c>
      <c r="I3503">
        <v>20</v>
      </c>
      <c r="J3503">
        <v>66</v>
      </c>
      <c r="K3503">
        <v>859</v>
      </c>
      <c r="L3503">
        <v>665</v>
      </c>
      <c r="M3503">
        <v>135</v>
      </c>
      <c r="N3503">
        <v>0</v>
      </c>
      <c r="O3503">
        <v>23</v>
      </c>
      <c r="P3503">
        <v>66</v>
      </c>
      <c r="Q3503">
        <v>874</v>
      </c>
      <c r="R3503">
        <v>689</v>
      </c>
    </row>
    <row r="3504" spans="1:18" x14ac:dyDescent="0.3">
      <c r="A3504" s="20">
        <v>2023</v>
      </c>
      <c r="B3504" s="20" t="s">
        <v>56</v>
      </c>
      <c r="C3504" s="20" t="s">
        <v>533</v>
      </c>
      <c r="D3504" s="20" t="s">
        <v>135</v>
      </c>
      <c r="E3504" s="20">
        <v>3</v>
      </c>
      <c r="F3504" s="20" t="s">
        <v>59</v>
      </c>
      <c r="G3504">
        <v>1800</v>
      </c>
      <c r="H3504">
        <v>243</v>
      </c>
      <c r="I3504">
        <v>415</v>
      </c>
      <c r="J3504">
        <v>1090</v>
      </c>
      <c r="K3504">
        <v>52</v>
      </c>
      <c r="L3504">
        <v>0</v>
      </c>
      <c r="M3504">
        <v>0</v>
      </c>
      <c r="N3504">
        <v>257</v>
      </c>
      <c r="O3504">
        <v>428</v>
      </c>
      <c r="P3504">
        <v>1115</v>
      </c>
      <c r="Q3504">
        <v>0</v>
      </c>
      <c r="R3504">
        <v>0</v>
      </c>
    </row>
    <row r="3505" spans="1:18" x14ac:dyDescent="0.3">
      <c r="A3505" s="20">
        <v>2023</v>
      </c>
      <c r="B3505" s="20" t="s">
        <v>56</v>
      </c>
      <c r="C3505" s="20" t="s">
        <v>533</v>
      </c>
      <c r="D3505" s="20" t="s">
        <v>135</v>
      </c>
      <c r="E3505" s="20">
        <v>4</v>
      </c>
      <c r="F3505" s="20" t="s">
        <v>60</v>
      </c>
      <c r="G3505">
        <v>362</v>
      </c>
      <c r="H3505">
        <v>54</v>
      </c>
      <c r="I3505">
        <v>61</v>
      </c>
      <c r="J3505">
        <v>145</v>
      </c>
      <c r="K3505">
        <v>49</v>
      </c>
      <c r="L3505">
        <v>4</v>
      </c>
      <c r="M3505">
        <v>49</v>
      </c>
      <c r="N3505">
        <v>61</v>
      </c>
      <c r="O3505">
        <v>58</v>
      </c>
      <c r="P3505">
        <v>151</v>
      </c>
      <c r="Q3505">
        <v>40</v>
      </c>
      <c r="R3505">
        <v>0</v>
      </c>
    </row>
    <row r="3506" spans="1:18" x14ac:dyDescent="0.3">
      <c r="A3506" s="20">
        <v>2023</v>
      </c>
      <c r="B3506" s="20" t="s">
        <v>56</v>
      </c>
      <c r="C3506" s="20" t="s">
        <v>534</v>
      </c>
      <c r="D3506" s="20" t="s">
        <v>136</v>
      </c>
      <c r="E3506" s="20">
        <v>1</v>
      </c>
      <c r="F3506" s="20" t="s">
        <v>58</v>
      </c>
      <c r="G3506">
        <v>1645</v>
      </c>
      <c r="H3506">
        <v>0</v>
      </c>
      <c r="I3506">
        <v>0</v>
      </c>
      <c r="J3506">
        <v>0</v>
      </c>
      <c r="K3506">
        <v>22</v>
      </c>
      <c r="L3506">
        <v>262</v>
      </c>
      <c r="M3506">
        <v>1361</v>
      </c>
      <c r="N3506">
        <v>0</v>
      </c>
      <c r="O3506">
        <v>0</v>
      </c>
      <c r="P3506">
        <v>0</v>
      </c>
      <c r="Q3506">
        <v>0</v>
      </c>
      <c r="R3506">
        <v>379</v>
      </c>
    </row>
    <row r="3507" spans="1:18" x14ac:dyDescent="0.3">
      <c r="A3507" s="20">
        <v>2023</v>
      </c>
      <c r="B3507" s="20" t="s">
        <v>56</v>
      </c>
      <c r="C3507" s="20" t="s">
        <v>534</v>
      </c>
      <c r="D3507" s="20" t="s">
        <v>136</v>
      </c>
      <c r="E3507" s="20">
        <v>2</v>
      </c>
      <c r="F3507" s="20" t="s">
        <v>25</v>
      </c>
      <c r="G3507">
        <v>19220</v>
      </c>
      <c r="H3507">
        <v>0</v>
      </c>
      <c r="I3507">
        <v>0</v>
      </c>
      <c r="J3507">
        <v>181</v>
      </c>
      <c r="K3507">
        <v>10287</v>
      </c>
      <c r="L3507">
        <v>7035</v>
      </c>
      <c r="M3507">
        <v>1717</v>
      </c>
      <c r="N3507">
        <v>0</v>
      </c>
      <c r="O3507">
        <v>0</v>
      </c>
      <c r="P3507">
        <v>0</v>
      </c>
      <c r="Q3507">
        <v>11862</v>
      </c>
      <c r="R3507">
        <v>6535</v>
      </c>
    </row>
    <row r="3508" spans="1:18" x14ac:dyDescent="0.3">
      <c r="A3508" s="20">
        <v>2023</v>
      </c>
      <c r="B3508" s="20" t="s">
        <v>56</v>
      </c>
      <c r="C3508" s="20" t="s">
        <v>534</v>
      </c>
      <c r="D3508" s="20" t="s">
        <v>136</v>
      </c>
      <c r="E3508" s="20">
        <v>3</v>
      </c>
      <c r="F3508" s="20" t="s">
        <v>59</v>
      </c>
      <c r="G3508">
        <v>25817</v>
      </c>
      <c r="H3508">
        <v>3535</v>
      </c>
      <c r="I3508">
        <v>5665</v>
      </c>
      <c r="J3508">
        <v>15210</v>
      </c>
      <c r="K3508">
        <v>1235</v>
      </c>
      <c r="L3508">
        <v>30</v>
      </c>
      <c r="M3508">
        <v>142</v>
      </c>
      <c r="N3508">
        <v>3929</v>
      </c>
      <c r="O3508">
        <v>5802</v>
      </c>
      <c r="P3508">
        <v>15936</v>
      </c>
      <c r="Q3508">
        <v>0</v>
      </c>
      <c r="R3508">
        <v>0</v>
      </c>
    </row>
    <row r="3509" spans="1:18" x14ac:dyDescent="0.3">
      <c r="A3509" s="20">
        <v>2023</v>
      </c>
      <c r="B3509" s="20" t="s">
        <v>56</v>
      </c>
      <c r="C3509" s="20" t="s">
        <v>534</v>
      </c>
      <c r="D3509" s="20" t="s">
        <v>136</v>
      </c>
      <c r="E3509" s="20">
        <v>4</v>
      </c>
      <c r="F3509" s="20" t="s">
        <v>60</v>
      </c>
      <c r="G3509">
        <v>5626</v>
      </c>
      <c r="H3509">
        <v>450</v>
      </c>
      <c r="I3509">
        <v>893</v>
      </c>
      <c r="J3509">
        <v>2229</v>
      </c>
      <c r="K3509">
        <v>1325</v>
      </c>
      <c r="L3509">
        <v>417</v>
      </c>
      <c r="M3509">
        <v>312</v>
      </c>
      <c r="N3509">
        <v>500</v>
      </c>
      <c r="O3509">
        <v>911</v>
      </c>
      <c r="P3509">
        <v>2108</v>
      </c>
      <c r="Q3509">
        <v>1349</v>
      </c>
      <c r="R3509">
        <v>390</v>
      </c>
    </row>
    <row r="3510" spans="1:18" x14ac:dyDescent="0.3">
      <c r="A3510" s="20">
        <v>2023</v>
      </c>
      <c r="B3510" s="20" t="s">
        <v>56</v>
      </c>
      <c r="C3510" s="20" t="s">
        <v>535</v>
      </c>
      <c r="D3510" s="20" t="s">
        <v>137</v>
      </c>
      <c r="E3510" s="20">
        <v>1</v>
      </c>
      <c r="F3510" s="20" t="s">
        <v>58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 x14ac:dyDescent="0.3">
      <c r="A3511" s="20">
        <v>2023</v>
      </c>
      <c r="B3511" s="20" t="s">
        <v>56</v>
      </c>
      <c r="C3511" s="20" t="s">
        <v>535</v>
      </c>
      <c r="D3511" s="20" t="s">
        <v>137</v>
      </c>
      <c r="E3511" s="20">
        <v>2</v>
      </c>
      <c r="F3511" s="20" t="s">
        <v>25</v>
      </c>
      <c r="G3511">
        <v>1594</v>
      </c>
      <c r="H3511">
        <v>0</v>
      </c>
      <c r="I3511">
        <v>0</v>
      </c>
      <c r="J3511">
        <v>3</v>
      </c>
      <c r="K3511">
        <v>848</v>
      </c>
      <c r="L3511">
        <v>549</v>
      </c>
      <c r="M3511">
        <v>194</v>
      </c>
      <c r="N3511">
        <v>0</v>
      </c>
      <c r="O3511">
        <v>0</v>
      </c>
      <c r="P3511">
        <v>0</v>
      </c>
      <c r="Q3511">
        <v>859</v>
      </c>
      <c r="R3511">
        <v>543</v>
      </c>
    </row>
    <row r="3512" spans="1:18" x14ac:dyDescent="0.3">
      <c r="A3512" s="20">
        <v>2023</v>
      </c>
      <c r="B3512" s="20" t="s">
        <v>56</v>
      </c>
      <c r="C3512" s="20" t="s">
        <v>535</v>
      </c>
      <c r="D3512" s="20" t="s">
        <v>137</v>
      </c>
      <c r="E3512" s="20">
        <v>3</v>
      </c>
      <c r="F3512" s="20" t="s">
        <v>59</v>
      </c>
      <c r="G3512">
        <v>1914</v>
      </c>
      <c r="H3512">
        <v>281</v>
      </c>
      <c r="I3512">
        <v>394</v>
      </c>
      <c r="J3512">
        <v>1149</v>
      </c>
      <c r="K3512">
        <v>66</v>
      </c>
      <c r="L3512">
        <v>4</v>
      </c>
      <c r="M3512">
        <v>20</v>
      </c>
      <c r="N3512">
        <v>298</v>
      </c>
      <c r="O3512">
        <v>418</v>
      </c>
      <c r="P3512">
        <v>1174</v>
      </c>
      <c r="Q3512">
        <v>0</v>
      </c>
      <c r="R3512">
        <v>0</v>
      </c>
    </row>
    <row r="3513" spans="1:18" x14ac:dyDescent="0.3">
      <c r="A3513" s="20">
        <v>2023</v>
      </c>
      <c r="B3513" s="20" t="s">
        <v>56</v>
      </c>
      <c r="C3513" s="20" t="s">
        <v>535</v>
      </c>
      <c r="D3513" s="20" t="s">
        <v>137</v>
      </c>
      <c r="E3513" s="20">
        <v>4</v>
      </c>
      <c r="F3513" s="20" t="s">
        <v>60</v>
      </c>
      <c r="G3513">
        <v>728</v>
      </c>
      <c r="H3513">
        <v>91</v>
      </c>
      <c r="I3513">
        <v>124</v>
      </c>
      <c r="J3513">
        <v>187</v>
      </c>
      <c r="K3513">
        <v>122</v>
      </c>
      <c r="L3513">
        <v>46</v>
      </c>
      <c r="M3513">
        <v>158</v>
      </c>
      <c r="N3513">
        <v>99</v>
      </c>
      <c r="O3513">
        <v>129</v>
      </c>
      <c r="P3513">
        <v>197</v>
      </c>
      <c r="Q3513">
        <v>89</v>
      </c>
      <c r="R3513">
        <v>46</v>
      </c>
    </row>
    <row r="3514" spans="1:18" x14ac:dyDescent="0.3">
      <c r="A3514" s="20">
        <v>2023</v>
      </c>
      <c r="B3514" s="20" t="s">
        <v>56</v>
      </c>
      <c r="C3514" s="20" t="s">
        <v>536</v>
      </c>
      <c r="D3514" s="20" t="s">
        <v>138</v>
      </c>
      <c r="E3514" s="20">
        <v>1</v>
      </c>
      <c r="F3514" s="20" t="s">
        <v>58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 x14ac:dyDescent="0.3">
      <c r="A3515" s="20">
        <v>2023</v>
      </c>
      <c r="B3515" s="20" t="s">
        <v>56</v>
      </c>
      <c r="C3515" s="20" t="s">
        <v>536</v>
      </c>
      <c r="D3515" s="20" t="s">
        <v>138</v>
      </c>
      <c r="E3515" s="20">
        <v>2</v>
      </c>
      <c r="F3515" s="20" t="s">
        <v>25</v>
      </c>
      <c r="G3515">
        <v>641</v>
      </c>
      <c r="H3515">
        <v>0</v>
      </c>
      <c r="I3515">
        <v>0</v>
      </c>
      <c r="J3515">
        <v>17</v>
      </c>
      <c r="K3515">
        <v>352</v>
      </c>
      <c r="L3515">
        <v>225</v>
      </c>
      <c r="M3515">
        <v>47</v>
      </c>
      <c r="N3515">
        <v>0</v>
      </c>
      <c r="O3515">
        <v>0</v>
      </c>
      <c r="P3515">
        <v>0</v>
      </c>
      <c r="Q3515">
        <v>355</v>
      </c>
      <c r="R3515">
        <v>286</v>
      </c>
    </row>
    <row r="3516" spans="1:18" x14ac:dyDescent="0.3">
      <c r="A3516" s="20">
        <v>2023</v>
      </c>
      <c r="B3516" s="20" t="s">
        <v>56</v>
      </c>
      <c r="C3516" s="20" t="s">
        <v>536</v>
      </c>
      <c r="D3516" s="20" t="s">
        <v>138</v>
      </c>
      <c r="E3516" s="20">
        <v>3</v>
      </c>
      <c r="F3516" s="20" t="s">
        <v>59</v>
      </c>
      <c r="G3516">
        <v>951</v>
      </c>
      <c r="H3516">
        <v>134</v>
      </c>
      <c r="I3516">
        <v>230</v>
      </c>
      <c r="J3516">
        <v>537</v>
      </c>
      <c r="K3516">
        <v>38</v>
      </c>
      <c r="L3516">
        <v>6</v>
      </c>
      <c r="M3516">
        <v>6</v>
      </c>
      <c r="N3516">
        <v>141</v>
      </c>
      <c r="O3516">
        <v>248</v>
      </c>
      <c r="P3516">
        <v>550</v>
      </c>
      <c r="Q3516">
        <v>0</v>
      </c>
      <c r="R3516">
        <v>0</v>
      </c>
    </row>
    <row r="3517" spans="1:18" x14ac:dyDescent="0.3">
      <c r="A3517" s="20">
        <v>2023</v>
      </c>
      <c r="B3517" s="20" t="s">
        <v>56</v>
      </c>
      <c r="C3517" s="20" t="s">
        <v>536</v>
      </c>
      <c r="D3517" s="20" t="s">
        <v>138</v>
      </c>
      <c r="E3517" s="20">
        <v>4</v>
      </c>
      <c r="F3517" s="20" t="s">
        <v>60</v>
      </c>
      <c r="G3517">
        <v>80</v>
      </c>
      <c r="H3517">
        <v>3</v>
      </c>
      <c r="I3517">
        <v>5</v>
      </c>
      <c r="J3517">
        <v>23</v>
      </c>
      <c r="K3517">
        <v>22</v>
      </c>
      <c r="L3517">
        <v>5</v>
      </c>
      <c r="M3517">
        <v>22</v>
      </c>
      <c r="N3517">
        <v>3</v>
      </c>
      <c r="O3517">
        <v>5</v>
      </c>
      <c r="P3517">
        <v>45</v>
      </c>
      <c r="Q3517">
        <v>0</v>
      </c>
      <c r="R3517">
        <v>0</v>
      </c>
    </row>
    <row r="3518" spans="1:18" x14ac:dyDescent="0.3">
      <c r="A3518" s="20">
        <v>2023</v>
      </c>
      <c r="B3518" s="20" t="s">
        <v>56</v>
      </c>
      <c r="C3518" s="20" t="s">
        <v>537</v>
      </c>
      <c r="D3518" s="20" t="s">
        <v>139</v>
      </c>
      <c r="E3518" s="20">
        <v>1</v>
      </c>
      <c r="F3518" s="20" t="s">
        <v>58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x14ac:dyDescent="0.3">
      <c r="A3519" s="20">
        <v>2023</v>
      </c>
      <c r="B3519" s="20" t="s">
        <v>56</v>
      </c>
      <c r="C3519" s="20" t="s">
        <v>537</v>
      </c>
      <c r="D3519" s="20" t="s">
        <v>139</v>
      </c>
      <c r="E3519" s="20">
        <v>2</v>
      </c>
      <c r="F3519" s="20" t="s">
        <v>25</v>
      </c>
      <c r="G3519">
        <v>302</v>
      </c>
      <c r="H3519">
        <v>0</v>
      </c>
      <c r="I3519">
        <v>0</v>
      </c>
      <c r="J3519">
        <v>2</v>
      </c>
      <c r="K3519">
        <v>174</v>
      </c>
      <c r="L3519">
        <v>118</v>
      </c>
      <c r="M3519">
        <v>8</v>
      </c>
      <c r="N3519">
        <v>0</v>
      </c>
      <c r="O3519">
        <v>0</v>
      </c>
      <c r="P3519">
        <v>0</v>
      </c>
      <c r="Q3519">
        <v>167</v>
      </c>
      <c r="R3519">
        <v>135</v>
      </c>
    </row>
    <row r="3520" spans="1:18" x14ac:dyDescent="0.3">
      <c r="A3520" s="20">
        <v>2023</v>
      </c>
      <c r="B3520" s="20" t="s">
        <v>56</v>
      </c>
      <c r="C3520" s="20" t="s">
        <v>537</v>
      </c>
      <c r="D3520" s="20" t="s">
        <v>139</v>
      </c>
      <c r="E3520" s="20">
        <v>3</v>
      </c>
      <c r="F3520" s="20" t="s">
        <v>59</v>
      </c>
      <c r="G3520">
        <v>436</v>
      </c>
      <c r="H3520">
        <v>79</v>
      </c>
      <c r="I3520">
        <v>107</v>
      </c>
      <c r="J3520">
        <v>242</v>
      </c>
      <c r="K3520">
        <v>8</v>
      </c>
      <c r="L3520">
        <v>0</v>
      </c>
      <c r="M3520">
        <v>0</v>
      </c>
      <c r="N3520">
        <v>88</v>
      </c>
      <c r="O3520">
        <v>111</v>
      </c>
      <c r="P3520">
        <v>237</v>
      </c>
      <c r="Q3520">
        <v>0</v>
      </c>
      <c r="R3520">
        <v>0</v>
      </c>
    </row>
    <row r="3521" spans="1:18" x14ac:dyDescent="0.3">
      <c r="A3521" s="20">
        <v>2023</v>
      </c>
      <c r="B3521" s="20" t="s">
        <v>56</v>
      </c>
      <c r="C3521" s="20" t="s">
        <v>537</v>
      </c>
      <c r="D3521" s="20" t="s">
        <v>139</v>
      </c>
      <c r="E3521" s="20">
        <v>4</v>
      </c>
      <c r="F3521" s="20" t="s">
        <v>60</v>
      </c>
      <c r="G3521">
        <v>52</v>
      </c>
      <c r="H3521">
        <v>3</v>
      </c>
      <c r="I3521">
        <v>3</v>
      </c>
      <c r="J3521">
        <v>7</v>
      </c>
      <c r="K3521">
        <v>13</v>
      </c>
      <c r="L3521">
        <v>3</v>
      </c>
      <c r="M3521">
        <v>23</v>
      </c>
      <c r="N3521">
        <v>3</v>
      </c>
      <c r="O3521">
        <v>4</v>
      </c>
      <c r="P3521">
        <v>20</v>
      </c>
      <c r="Q3521">
        <v>0</v>
      </c>
      <c r="R3521">
        <v>0</v>
      </c>
    </row>
    <row r="3522" spans="1:18" x14ac:dyDescent="0.3">
      <c r="A3522" s="20">
        <v>2023</v>
      </c>
      <c r="B3522" s="20" t="s">
        <v>56</v>
      </c>
      <c r="C3522" s="20" t="s">
        <v>538</v>
      </c>
      <c r="D3522" s="20" t="s">
        <v>140</v>
      </c>
      <c r="E3522" s="20">
        <v>1</v>
      </c>
      <c r="F3522" s="20" t="s">
        <v>58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 x14ac:dyDescent="0.3">
      <c r="A3523" s="20">
        <v>2023</v>
      </c>
      <c r="B3523" s="20" t="s">
        <v>56</v>
      </c>
      <c r="C3523" s="20" t="s">
        <v>538</v>
      </c>
      <c r="D3523" s="20" t="s">
        <v>140</v>
      </c>
      <c r="E3523" s="20">
        <v>2</v>
      </c>
      <c r="F3523" s="20" t="s">
        <v>25</v>
      </c>
      <c r="G3523">
        <v>1621</v>
      </c>
      <c r="H3523">
        <v>0</v>
      </c>
      <c r="I3523">
        <v>0</v>
      </c>
      <c r="J3523">
        <v>17</v>
      </c>
      <c r="K3523">
        <v>958</v>
      </c>
      <c r="L3523">
        <v>538</v>
      </c>
      <c r="M3523">
        <v>108</v>
      </c>
      <c r="N3523">
        <v>0</v>
      </c>
      <c r="O3523">
        <v>0</v>
      </c>
      <c r="P3523">
        <v>0</v>
      </c>
      <c r="Q3523">
        <v>988</v>
      </c>
      <c r="R3523">
        <v>547</v>
      </c>
    </row>
    <row r="3524" spans="1:18" x14ac:dyDescent="0.3">
      <c r="A3524" s="20">
        <v>2023</v>
      </c>
      <c r="B3524" s="20" t="s">
        <v>56</v>
      </c>
      <c r="C3524" s="20" t="s">
        <v>538</v>
      </c>
      <c r="D3524" s="20" t="s">
        <v>140</v>
      </c>
      <c r="E3524" s="20">
        <v>3</v>
      </c>
      <c r="F3524" s="20" t="s">
        <v>59</v>
      </c>
      <c r="G3524">
        <v>2231</v>
      </c>
      <c r="H3524">
        <v>274</v>
      </c>
      <c r="I3524">
        <v>495</v>
      </c>
      <c r="J3524">
        <v>1360</v>
      </c>
      <c r="K3524">
        <v>98</v>
      </c>
      <c r="L3524">
        <v>1</v>
      </c>
      <c r="M3524">
        <v>3</v>
      </c>
      <c r="N3524">
        <v>296</v>
      </c>
      <c r="O3524">
        <v>528</v>
      </c>
      <c r="P3524">
        <v>1404</v>
      </c>
      <c r="Q3524">
        <v>0</v>
      </c>
      <c r="R3524">
        <v>0</v>
      </c>
    </row>
    <row r="3525" spans="1:18" x14ac:dyDescent="0.3">
      <c r="A3525" s="20">
        <v>2023</v>
      </c>
      <c r="B3525" s="20" t="s">
        <v>56</v>
      </c>
      <c r="C3525" s="20" t="s">
        <v>538</v>
      </c>
      <c r="D3525" s="20" t="s">
        <v>140</v>
      </c>
      <c r="E3525" s="20">
        <v>4</v>
      </c>
      <c r="F3525" s="20" t="s">
        <v>60</v>
      </c>
      <c r="G3525">
        <v>66</v>
      </c>
      <c r="H3525">
        <v>0</v>
      </c>
      <c r="I3525">
        <v>1</v>
      </c>
      <c r="J3525">
        <v>8</v>
      </c>
      <c r="K3525">
        <v>6</v>
      </c>
      <c r="L3525">
        <v>5</v>
      </c>
      <c r="M3525">
        <v>46</v>
      </c>
      <c r="N3525">
        <v>0</v>
      </c>
      <c r="O3525">
        <v>1</v>
      </c>
      <c r="P3525">
        <v>14</v>
      </c>
      <c r="Q3525">
        <v>0</v>
      </c>
      <c r="R3525">
        <v>0</v>
      </c>
    </row>
    <row r="3526" spans="1:18" x14ac:dyDescent="0.3">
      <c r="A3526" s="20">
        <v>2023</v>
      </c>
      <c r="B3526" s="20" t="s">
        <v>56</v>
      </c>
      <c r="C3526" s="20" t="s">
        <v>539</v>
      </c>
      <c r="D3526" s="20" t="s">
        <v>141</v>
      </c>
      <c r="E3526" s="20">
        <v>1</v>
      </c>
      <c r="F3526" s="20" t="s">
        <v>58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x14ac:dyDescent="0.3">
      <c r="A3527" s="20">
        <v>2023</v>
      </c>
      <c r="B3527" s="20" t="s">
        <v>56</v>
      </c>
      <c r="C3527" s="20" t="s">
        <v>539</v>
      </c>
      <c r="D3527" s="20" t="s">
        <v>141</v>
      </c>
      <c r="E3527" s="20">
        <v>2</v>
      </c>
      <c r="F3527" s="20" t="s">
        <v>25</v>
      </c>
      <c r="G3527">
        <v>1474</v>
      </c>
      <c r="H3527">
        <v>0</v>
      </c>
      <c r="I3527">
        <v>0</v>
      </c>
      <c r="J3527">
        <v>80</v>
      </c>
      <c r="K3527">
        <v>812</v>
      </c>
      <c r="L3527">
        <v>497</v>
      </c>
      <c r="M3527">
        <v>85</v>
      </c>
      <c r="N3527">
        <v>0</v>
      </c>
      <c r="O3527">
        <v>0</v>
      </c>
      <c r="P3527">
        <v>0</v>
      </c>
      <c r="Q3527">
        <v>846</v>
      </c>
      <c r="R3527">
        <v>590</v>
      </c>
    </row>
    <row r="3528" spans="1:18" x14ac:dyDescent="0.3">
      <c r="A3528" s="20">
        <v>2023</v>
      </c>
      <c r="B3528" s="20" t="s">
        <v>56</v>
      </c>
      <c r="C3528" s="20" t="s">
        <v>539</v>
      </c>
      <c r="D3528" s="20" t="s">
        <v>141</v>
      </c>
      <c r="E3528" s="20">
        <v>3</v>
      </c>
      <c r="F3528" s="20" t="s">
        <v>59</v>
      </c>
      <c r="G3528">
        <v>2115</v>
      </c>
      <c r="H3528">
        <v>508</v>
      </c>
      <c r="I3528">
        <v>446</v>
      </c>
      <c r="J3528">
        <v>1111</v>
      </c>
      <c r="K3528">
        <v>45</v>
      </c>
      <c r="L3528">
        <v>2</v>
      </c>
      <c r="M3528">
        <v>3</v>
      </c>
      <c r="N3528">
        <v>538</v>
      </c>
      <c r="O3528">
        <v>414</v>
      </c>
      <c r="P3528">
        <v>1159</v>
      </c>
      <c r="Q3528">
        <v>0</v>
      </c>
      <c r="R3528">
        <v>0</v>
      </c>
    </row>
    <row r="3529" spans="1:18" x14ac:dyDescent="0.3">
      <c r="A3529" s="20">
        <v>2023</v>
      </c>
      <c r="B3529" s="20" t="s">
        <v>56</v>
      </c>
      <c r="C3529" s="20" t="s">
        <v>539</v>
      </c>
      <c r="D3529" s="20" t="s">
        <v>141</v>
      </c>
      <c r="E3529" s="20">
        <v>4</v>
      </c>
      <c r="F3529" s="20" t="s">
        <v>60</v>
      </c>
      <c r="G3529">
        <v>143</v>
      </c>
      <c r="H3529">
        <v>26</v>
      </c>
      <c r="I3529">
        <v>16</v>
      </c>
      <c r="J3529">
        <v>31</v>
      </c>
      <c r="K3529">
        <v>10</v>
      </c>
      <c r="L3529">
        <v>5</v>
      </c>
      <c r="M3529">
        <v>55</v>
      </c>
      <c r="N3529">
        <v>28</v>
      </c>
      <c r="O3529">
        <v>17</v>
      </c>
      <c r="P3529">
        <v>38</v>
      </c>
      <c r="Q3529">
        <v>0</v>
      </c>
      <c r="R3529">
        <v>0</v>
      </c>
    </row>
    <row r="3530" spans="1:18" x14ac:dyDescent="0.3">
      <c r="A3530" s="20">
        <v>2023</v>
      </c>
      <c r="B3530" s="20" t="s">
        <v>56</v>
      </c>
      <c r="C3530" s="20" t="s">
        <v>540</v>
      </c>
      <c r="D3530" s="20" t="s">
        <v>142</v>
      </c>
      <c r="E3530" s="20">
        <v>1</v>
      </c>
      <c r="F3530" s="20" t="s">
        <v>58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3">
      <c r="A3531" s="20">
        <v>2023</v>
      </c>
      <c r="B3531" s="20" t="s">
        <v>56</v>
      </c>
      <c r="C3531" s="20" t="s">
        <v>540</v>
      </c>
      <c r="D3531" s="20" t="s">
        <v>142</v>
      </c>
      <c r="E3531" s="20">
        <v>2</v>
      </c>
      <c r="F3531" s="20" t="s">
        <v>25</v>
      </c>
      <c r="G3531">
        <v>3752</v>
      </c>
      <c r="H3531">
        <v>0</v>
      </c>
      <c r="I3531">
        <v>0</v>
      </c>
      <c r="J3531">
        <v>144</v>
      </c>
      <c r="K3531">
        <v>1758</v>
      </c>
      <c r="L3531">
        <v>1451</v>
      </c>
      <c r="M3531">
        <v>399</v>
      </c>
      <c r="N3531">
        <v>0</v>
      </c>
      <c r="O3531">
        <v>0</v>
      </c>
      <c r="P3531">
        <v>0</v>
      </c>
      <c r="Q3531">
        <v>1874</v>
      </c>
      <c r="R3531">
        <v>1621</v>
      </c>
    </row>
    <row r="3532" spans="1:18" x14ac:dyDescent="0.3">
      <c r="A3532" s="20">
        <v>2023</v>
      </c>
      <c r="B3532" s="20" t="s">
        <v>56</v>
      </c>
      <c r="C3532" s="20" t="s">
        <v>540</v>
      </c>
      <c r="D3532" s="20" t="s">
        <v>142</v>
      </c>
      <c r="E3532" s="20">
        <v>3</v>
      </c>
      <c r="F3532" s="20" t="s">
        <v>59</v>
      </c>
      <c r="G3532">
        <v>3403</v>
      </c>
      <c r="H3532">
        <v>628</v>
      </c>
      <c r="I3532">
        <v>602</v>
      </c>
      <c r="J3532">
        <v>1841</v>
      </c>
      <c r="K3532">
        <v>123</v>
      </c>
      <c r="L3532">
        <v>37</v>
      </c>
      <c r="M3532">
        <v>172</v>
      </c>
      <c r="N3532">
        <v>669</v>
      </c>
      <c r="O3532">
        <v>623</v>
      </c>
      <c r="P3532">
        <v>1911</v>
      </c>
      <c r="Q3532">
        <v>0</v>
      </c>
      <c r="R3532">
        <v>0</v>
      </c>
    </row>
    <row r="3533" spans="1:18" x14ac:dyDescent="0.3">
      <c r="A3533" s="20">
        <v>2023</v>
      </c>
      <c r="B3533" s="20" t="s">
        <v>56</v>
      </c>
      <c r="C3533" s="20" t="s">
        <v>540</v>
      </c>
      <c r="D3533" s="20" t="s">
        <v>142</v>
      </c>
      <c r="E3533" s="20">
        <v>4</v>
      </c>
      <c r="F3533" s="20" t="s">
        <v>60</v>
      </c>
      <c r="G3533">
        <v>1653</v>
      </c>
      <c r="H3533">
        <v>201</v>
      </c>
      <c r="I3533">
        <v>335</v>
      </c>
      <c r="J3533">
        <v>614</v>
      </c>
      <c r="K3533">
        <v>270</v>
      </c>
      <c r="L3533">
        <v>171</v>
      </c>
      <c r="M3533">
        <v>62</v>
      </c>
      <c r="N3533">
        <v>223</v>
      </c>
      <c r="O3533">
        <v>333</v>
      </c>
      <c r="P3533">
        <v>562</v>
      </c>
      <c r="Q3533">
        <v>278</v>
      </c>
      <c r="R3533">
        <v>164</v>
      </c>
    </row>
    <row r="3534" spans="1:18" x14ac:dyDescent="0.3">
      <c r="A3534" s="20">
        <v>2023</v>
      </c>
      <c r="B3534" s="20" t="s">
        <v>56</v>
      </c>
      <c r="C3534" s="20" t="s">
        <v>541</v>
      </c>
      <c r="D3534" s="20" t="s">
        <v>143</v>
      </c>
      <c r="E3534" s="20">
        <v>1</v>
      </c>
      <c r="F3534" s="20" t="s">
        <v>58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3">
      <c r="A3535" s="20">
        <v>2023</v>
      </c>
      <c r="B3535" s="20" t="s">
        <v>56</v>
      </c>
      <c r="C3535" s="20" t="s">
        <v>541</v>
      </c>
      <c r="D3535" s="20" t="s">
        <v>143</v>
      </c>
      <c r="E3535" s="20">
        <v>2</v>
      </c>
      <c r="F3535" s="20" t="s">
        <v>25</v>
      </c>
      <c r="G3535">
        <v>677</v>
      </c>
      <c r="H3535">
        <v>0</v>
      </c>
      <c r="I3535">
        <v>0</v>
      </c>
      <c r="J3535">
        <v>14</v>
      </c>
      <c r="K3535">
        <v>383</v>
      </c>
      <c r="L3535">
        <v>237</v>
      </c>
      <c r="M3535">
        <v>43</v>
      </c>
      <c r="N3535">
        <v>0</v>
      </c>
      <c r="O3535">
        <v>0</v>
      </c>
      <c r="P3535">
        <v>0</v>
      </c>
      <c r="Q3535">
        <v>420</v>
      </c>
      <c r="R3535">
        <v>239</v>
      </c>
    </row>
    <row r="3536" spans="1:18" x14ac:dyDescent="0.3">
      <c r="A3536" s="20">
        <v>2023</v>
      </c>
      <c r="B3536" s="20" t="s">
        <v>56</v>
      </c>
      <c r="C3536" s="20" t="s">
        <v>541</v>
      </c>
      <c r="D3536" s="20" t="s">
        <v>143</v>
      </c>
      <c r="E3536" s="20">
        <v>3</v>
      </c>
      <c r="F3536" s="20" t="s">
        <v>59</v>
      </c>
      <c r="G3536">
        <v>880</v>
      </c>
      <c r="H3536">
        <v>123</v>
      </c>
      <c r="I3536">
        <v>197</v>
      </c>
      <c r="J3536">
        <v>526</v>
      </c>
      <c r="K3536">
        <v>30</v>
      </c>
      <c r="L3536">
        <v>1</v>
      </c>
      <c r="M3536">
        <v>3</v>
      </c>
      <c r="N3536">
        <v>131</v>
      </c>
      <c r="O3536">
        <v>209</v>
      </c>
      <c r="P3536">
        <v>537</v>
      </c>
      <c r="Q3536">
        <v>0</v>
      </c>
      <c r="R3536">
        <v>0</v>
      </c>
    </row>
    <row r="3537" spans="1:18" x14ac:dyDescent="0.3">
      <c r="A3537" s="20">
        <v>2023</v>
      </c>
      <c r="B3537" s="20" t="s">
        <v>56</v>
      </c>
      <c r="C3537" s="20" t="s">
        <v>541</v>
      </c>
      <c r="D3537" s="20" t="s">
        <v>143</v>
      </c>
      <c r="E3537" s="20">
        <v>4</v>
      </c>
      <c r="F3537" s="20" t="s">
        <v>60</v>
      </c>
      <c r="G3537">
        <v>42</v>
      </c>
      <c r="H3537">
        <v>0</v>
      </c>
      <c r="I3537">
        <v>2</v>
      </c>
      <c r="J3537">
        <v>4</v>
      </c>
      <c r="K3537">
        <v>4</v>
      </c>
      <c r="L3537">
        <v>3</v>
      </c>
      <c r="M3537">
        <v>29</v>
      </c>
      <c r="N3537">
        <v>0</v>
      </c>
      <c r="O3537">
        <v>2</v>
      </c>
      <c r="P3537">
        <v>12</v>
      </c>
      <c r="Q3537">
        <v>0</v>
      </c>
      <c r="R3537">
        <v>0</v>
      </c>
    </row>
    <row r="3538" spans="1:18" x14ac:dyDescent="0.3">
      <c r="A3538" s="20">
        <v>2023</v>
      </c>
      <c r="B3538" s="20" t="s">
        <v>56</v>
      </c>
      <c r="C3538" s="20" t="s">
        <v>542</v>
      </c>
      <c r="D3538" s="20" t="s">
        <v>144</v>
      </c>
      <c r="E3538" s="20">
        <v>1</v>
      </c>
      <c r="F3538" s="20" t="s">
        <v>58</v>
      </c>
      <c r="G3538">
        <v>219</v>
      </c>
      <c r="H3538">
        <v>0</v>
      </c>
      <c r="I3538">
        <v>0</v>
      </c>
      <c r="J3538">
        <v>0</v>
      </c>
      <c r="K3538">
        <v>32</v>
      </c>
      <c r="L3538">
        <v>180</v>
      </c>
      <c r="M3538">
        <v>7</v>
      </c>
      <c r="N3538">
        <v>0</v>
      </c>
      <c r="O3538">
        <v>0</v>
      </c>
      <c r="P3538">
        <v>0</v>
      </c>
      <c r="Q3538">
        <v>0</v>
      </c>
      <c r="R3538">
        <v>219</v>
      </c>
    </row>
    <row r="3539" spans="1:18" x14ac:dyDescent="0.3">
      <c r="A3539" s="20">
        <v>2023</v>
      </c>
      <c r="B3539" s="20" t="s">
        <v>56</v>
      </c>
      <c r="C3539" s="20" t="s">
        <v>542</v>
      </c>
      <c r="D3539" s="20" t="s">
        <v>144</v>
      </c>
      <c r="E3539" s="20">
        <v>2</v>
      </c>
      <c r="F3539" s="20" t="s">
        <v>25</v>
      </c>
      <c r="G3539">
        <v>1698</v>
      </c>
      <c r="H3539">
        <v>0</v>
      </c>
      <c r="I3539">
        <v>0</v>
      </c>
      <c r="J3539">
        <v>6</v>
      </c>
      <c r="K3539">
        <v>930</v>
      </c>
      <c r="L3539">
        <v>628</v>
      </c>
      <c r="M3539">
        <v>134</v>
      </c>
      <c r="N3539">
        <v>0</v>
      </c>
      <c r="O3539">
        <v>0</v>
      </c>
      <c r="P3539">
        <v>0</v>
      </c>
      <c r="Q3539">
        <v>990</v>
      </c>
      <c r="R3539">
        <v>612</v>
      </c>
    </row>
    <row r="3540" spans="1:18" x14ac:dyDescent="0.3">
      <c r="A3540" s="20">
        <v>2023</v>
      </c>
      <c r="B3540" s="20" t="s">
        <v>56</v>
      </c>
      <c r="C3540" s="20" t="s">
        <v>542</v>
      </c>
      <c r="D3540" s="20" t="s">
        <v>144</v>
      </c>
      <c r="E3540" s="20">
        <v>3</v>
      </c>
      <c r="F3540" s="20" t="s">
        <v>59</v>
      </c>
      <c r="G3540">
        <v>2356</v>
      </c>
      <c r="H3540">
        <v>336</v>
      </c>
      <c r="I3540">
        <v>535</v>
      </c>
      <c r="J3540">
        <v>1410</v>
      </c>
      <c r="K3540">
        <v>74</v>
      </c>
      <c r="L3540">
        <v>0</v>
      </c>
      <c r="M3540">
        <v>1</v>
      </c>
      <c r="N3540">
        <v>361</v>
      </c>
      <c r="O3540">
        <v>559</v>
      </c>
      <c r="P3540">
        <v>1436</v>
      </c>
      <c r="Q3540">
        <v>0</v>
      </c>
      <c r="R3540">
        <v>0</v>
      </c>
    </row>
    <row r="3541" spans="1:18" x14ac:dyDescent="0.3">
      <c r="A3541" s="20">
        <v>2023</v>
      </c>
      <c r="B3541" s="20" t="s">
        <v>56</v>
      </c>
      <c r="C3541" s="20" t="s">
        <v>542</v>
      </c>
      <c r="D3541" s="20" t="s">
        <v>144</v>
      </c>
      <c r="E3541" s="20">
        <v>4</v>
      </c>
      <c r="F3541" s="20" t="s">
        <v>60</v>
      </c>
      <c r="G3541">
        <v>666</v>
      </c>
      <c r="H3541">
        <v>84</v>
      </c>
      <c r="I3541">
        <v>66</v>
      </c>
      <c r="J3541">
        <v>228</v>
      </c>
      <c r="K3541">
        <v>146</v>
      </c>
      <c r="L3541">
        <v>48</v>
      </c>
      <c r="M3541">
        <v>94</v>
      </c>
      <c r="N3541">
        <v>88</v>
      </c>
      <c r="O3541">
        <v>67</v>
      </c>
      <c r="P3541">
        <v>236</v>
      </c>
      <c r="Q3541">
        <v>127</v>
      </c>
      <c r="R3541">
        <v>50</v>
      </c>
    </row>
    <row r="3542" spans="1:18" x14ac:dyDescent="0.3">
      <c r="A3542" s="20">
        <v>2023</v>
      </c>
      <c r="B3542" s="20" t="s">
        <v>56</v>
      </c>
      <c r="C3542" s="20" t="s">
        <v>543</v>
      </c>
      <c r="D3542" s="20" t="s">
        <v>145</v>
      </c>
      <c r="E3542" s="20">
        <v>1</v>
      </c>
      <c r="F3542" s="20" t="s">
        <v>58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3">
      <c r="A3543" s="20">
        <v>2023</v>
      </c>
      <c r="B3543" s="20" t="s">
        <v>56</v>
      </c>
      <c r="C3543" s="20" t="s">
        <v>543</v>
      </c>
      <c r="D3543" s="20" t="s">
        <v>145</v>
      </c>
      <c r="E3543" s="20">
        <v>2</v>
      </c>
      <c r="F3543" s="20" t="s">
        <v>25</v>
      </c>
      <c r="G3543">
        <v>278</v>
      </c>
      <c r="H3543">
        <v>0</v>
      </c>
      <c r="I3543">
        <v>0</v>
      </c>
      <c r="J3543">
        <v>0</v>
      </c>
      <c r="K3543">
        <v>172</v>
      </c>
      <c r="L3543">
        <v>97</v>
      </c>
      <c r="M3543">
        <v>9</v>
      </c>
      <c r="N3543">
        <v>0</v>
      </c>
      <c r="O3543">
        <v>0</v>
      </c>
      <c r="P3543">
        <v>0</v>
      </c>
      <c r="Q3543">
        <v>166</v>
      </c>
      <c r="R3543">
        <v>112</v>
      </c>
    </row>
    <row r="3544" spans="1:18" x14ac:dyDescent="0.3">
      <c r="A3544" s="20">
        <v>2023</v>
      </c>
      <c r="B3544" s="20" t="s">
        <v>56</v>
      </c>
      <c r="C3544" s="20" t="s">
        <v>543</v>
      </c>
      <c r="D3544" s="20" t="s">
        <v>145</v>
      </c>
      <c r="E3544" s="20">
        <v>3</v>
      </c>
      <c r="F3544" s="20" t="s">
        <v>59</v>
      </c>
      <c r="G3544">
        <v>411</v>
      </c>
      <c r="H3544">
        <v>68</v>
      </c>
      <c r="I3544">
        <v>108</v>
      </c>
      <c r="J3544">
        <v>215</v>
      </c>
      <c r="K3544">
        <v>20</v>
      </c>
      <c r="L3544">
        <v>0</v>
      </c>
      <c r="M3544">
        <v>0</v>
      </c>
      <c r="N3544">
        <v>83</v>
      </c>
      <c r="O3544">
        <v>100</v>
      </c>
      <c r="P3544">
        <v>228</v>
      </c>
      <c r="Q3544">
        <v>0</v>
      </c>
      <c r="R3544">
        <v>0</v>
      </c>
    </row>
    <row r="3545" spans="1:18" x14ac:dyDescent="0.3">
      <c r="A3545" s="20">
        <v>2023</v>
      </c>
      <c r="B3545" s="20" t="s">
        <v>56</v>
      </c>
      <c r="C3545" s="20" t="s">
        <v>543</v>
      </c>
      <c r="D3545" s="20" t="s">
        <v>145</v>
      </c>
      <c r="E3545" s="20">
        <v>4</v>
      </c>
      <c r="F3545" s="20" t="s">
        <v>60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3">
      <c r="A3546" s="20">
        <v>2023</v>
      </c>
      <c r="B3546" s="20" t="s">
        <v>56</v>
      </c>
      <c r="C3546" s="20" t="s">
        <v>545</v>
      </c>
      <c r="D3546" s="20" t="s">
        <v>147</v>
      </c>
      <c r="E3546" s="20">
        <v>1</v>
      </c>
      <c r="F3546" s="20" t="s">
        <v>58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3">
      <c r="A3547" s="20">
        <v>2023</v>
      </c>
      <c r="B3547" s="20" t="s">
        <v>56</v>
      </c>
      <c r="C3547" s="20" t="s">
        <v>545</v>
      </c>
      <c r="D3547" s="20" t="s">
        <v>147</v>
      </c>
      <c r="E3547" s="20">
        <v>2</v>
      </c>
      <c r="F3547" s="20" t="s">
        <v>25</v>
      </c>
      <c r="G3547">
        <v>329</v>
      </c>
      <c r="H3547">
        <v>0</v>
      </c>
      <c r="I3547">
        <v>0</v>
      </c>
      <c r="J3547">
        <v>1</v>
      </c>
      <c r="K3547">
        <v>187</v>
      </c>
      <c r="L3547">
        <v>131</v>
      </c>
      <c r="M3547">
        <v>10</v>
      </c>
      <c r="N3547">
        <v>0</v>
      </c>
      <c r="O3547">
        <v>0</v>
      </c>
      <c r="P3547">
        <v>0</v>
      </c>
      <c r="Q3547">
        <v>207</v>
      </c>
      <c r="R3547">
        <v>122</v>
      </c>
    </row>
    <row r="3548" spans="1:18" x14ac:dyDescent="0.3">
      <c r="A3548" s="20">
        <v>2023</v>
      </c>
      <c r="B3548" s="20" t="s">
        <v>56</v>
      </c>
      <c r="C3548" s="20" t="s">
        <v>545</v>
      </c>
      <c r="D3548" s="20" t="s">
        <v>147</v>
      </c>
      <c r="E3548" s="20">
        <v>3</v>
      </c>
      <c r="F3548" s="20" t="s">
        <v>59</v>
      </c>
      <c r="G3548">
        <v>529</v>
      </c>
      <c r="H3548">
        <v>102</v>
      </c>
      <c r="I3548">
        <v>128</v>
      </c>
      <c r="J3548">
        <v>278</v>
      </c>
      <c r="K3548">
        <v>20</v>
      </c>
      <c r="L3548">
        <v>1</v>
      </c>
      <c r="M3548">
        <v>0</v>
      </c>
      <c r="N3548">
        <v>106</v>
      </c>
      <c r="O3548">
        <v>133</v>
      </c>
      <c r="P3548">
        <v>290</v>
      </c>
      <c r="Q3548">
        <v>0</v>
      </c>
      <c r="R3548">
        <v>0</v>
      </c>
    </row>
    <row r="3549" spans="1:18" x14ac:dyDescent="0.3">
      <c r="A3549" s="20">
        <v>2023</v>
      </c>
      <c r="B3549" s="20" t="s">
        <v>56</v>
      </c>
      <c r="C3549" s="20" t="s">
        <v>545</v>
      </c>
      <c r="D3549" s="20" t="s">
        <v>147</v>
      </c>
      <c r="E3549" s="20">
        <v>4</v>
      </c>
      <c r="F3549" s="20" t="s">
        <v>60</v>
      </c>
      <c r="G3549">
        <v>33</v>
      </c>
      <c r="H3549">
        <v>1</v>
      </c>
      <c r="I3549">
        <v>0</v>
      </c>
      <c r="J3549">
        <v>1</v>
      </c>
      <c r="K3549">
        <v>1</v>
      </c>
      <c r="L3549">
        <v>3</v>
      </c>
      <c r="M3549">
        <v>27</v>
      </c>
      <c r="N3549">
        <v>1</v>
      </c>
      <c r="O3549">
        <v>0</v>
      </c>
      <c r="P3549">
        <v>3</v>
      </c>
      <c r="Q3549">
        <v>0</v>
      </c>
      <c r="R3549">
        <v>0</v>
      </c>
    </row>
    <row r="3550" spans="1:18" x14ac:dyDescent="0.3">
      <c r="A3550" s="20">
        <v>2023</v>
      </c>
      <c r="B3550" s="20" t="s">
        <v>56</v>
      </c>
      <c r="C3550" s="20" t="s">
        <v>546</v>
      </c>
      <c r="D3550" s="20" t="s">
        <v>148</v>
      </c>
      <c r="E3550" s="20">
        <v>1</v>
      </c>
      <c r="F3550" s="20" t="s">
        <v>58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3">
      <c r="A3551" s="20">
        <v>2023</v>
      </c>
      <c r="B3551" s="20" t="s">
        <v>56</v>
      </c>
      <c r="C3551" s="20" t="s">
        <v>546</v>
      </c>
      <c r="D3551" s="20" t="s">
        <v>148</v>
      </c>
      <c r="E3551" s="20">
        <v>2</v>
      </c>
      <c r="F3551" s="20" t="s">
        <v>25</v>
      </c>
      <c r="G3551">
        <v>1905</v>
      </c>
      <c r="H3551">
        <v>0</v>
      </c>
      <c r="I3551">
        <v>0</v>
      </c>
      <c r="J3551">
        <v>2</v>
      </c>
      <c r="K3551">
        <v>938</v>
      </c>
      <c r="L3551">
        <v>525</v>
      </c>
      <c r="M3551">
        <v>440</v>
      </c>
      <c r="N3551">
        <v>0</v>
      </c>
      <c r="O3551">
        <v>0</v>
      </c>
      <c r="P3551">
        <v>0</v>
      </c>
      <c r="Q3551">
        <v>995</v>
      </c>
      <c r="R3551">
        <v>514</v>
      </c>
    </row>
    <row r="3552" spans="1:18" x14ac:dyDescent="0.3">
      <c r="A3552" s="20">
        <v>2023</v>
      </c>
      <c r="B3552" s="20" t="s">
        <v>56</v>
      </c>
      <c r="C3552" s="20" t="s">
        <v>546</v>
      </c>
      <c r="D3552" s="20" t="s">
        <v>148</v>
      </c>
      <c r="E3552" s="20">
        <v>3</v>
      </c>
      <c r="F3552" s="20" t="s">
        <v>59</v>
      </c>
      <c r="G3552">
        <v>2220</v>
      </c>
      <c r="H3552">
        <v>483</v>
      </c>
      <c r="I3552">
        <v>427</v>
      </c>
      <c r="J3552">
        <v>1234</v>
      </c>
      <c r="K3552">
        <v>73</v>
      </c>
      <c r="L3552">
        <v>0</v>
      </c>
      <c r="M3552">
        <v>3</v>
      </c>
      <c r="N3552">
        <v>515</v>
      </c>
      <c r="O3552">
        <v>443</v>
      </c>
      <c r="P3552">
        <v>1259</v>
      </c>
      <c r="Q3552">
        <v>0</v>
      </c>
      <c r="R3552">
        <v>0</v>
      </c>
    </row>
    <row r="3553" spans="1:18" x14ac:dyDescent="0.3">
      <c r="A3553" s="20">
        <v>2023</v>
      </c>
      <c r="B3553" s="20" t="s">
        <v>56</v>
      </c>
      <c r="C3553" s="20" t="s">
        <v>546</v>
      </c>
      <c r="D3553" s="20" t="s">
        <v>148</v>
      </c>
      <c r="E3553" s="20">
        <v>4</v>
      </c>
      <c r="F3553" s="20" t="s">
        <v>60</v>
      </c>
      <c r="G3553">
        <v>533</v>
      </c>
      <c r="H3553">
        <v>93</v>
      </c>
      <c r="I3553">
        <v>83</v>
      </c>
      <c r="J3553">
        <v>233</v>
      </c>
      <c r="K3553">
        <v>67</v>
      </c>
      <c r="L3553">
        <v>9</v>
      </c>
      <c r="M3553">
        <v>48</v>
      </c>
      <c r="N3553">
        <v>99</v>
      </c>
      <c r="O3553">
        <v>78</v>
      </c>
      <c r="P3553">
        <v>252</v>
      </c>
      <c r="Q3553">
        <v>49</v>
      </c>
      <c r="R3553">
        <v>0</v>
      </c>
    </row>
    <row r="3554" spans="1:18" x14ac:dyDescent="0.3">
      <c r="A3554" s="20">
        <v>2023</v>
      </c>
      <c r="B3554" s="20" t="s">
        <v>56</v>
      </c>
      <c r="C3554" s="20" t="s">
        <v>547</v>
      </c>
      <c r="D3554" s="20" t="s">
        <v>149</v>
      </c>
      <c r="E3554" s="20">
        <v>1</v>
      </c>
      <c r="F3554" s="20" t="s">
        <v>58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3">
      <c r="A3555" s="20">
        <v>2023</v>
      </c>
      <c r="B3555" s="20" t="s">
        <v>56</v>
      </c>
      <c r="C3555" s="20" t="s">
        <v>547</v>
      </c>
      <c r="D3555" s="20" t="s">
        <v>149</v>
      </c>
      <c r="E3555" s="20">
        <v>2</v>
      </c>
      <c r="F3555" s="20" t="s">
        <v>25</v>
      </c>
      <c r="G3555">
        <v>315</v>
      </c>
      <c r="H3555">
        <v>0</v>
      </c>
      <c r="I3555">
        <v>0</v>
      </c>
      <c r="J3555">
        <v>0</v>
      </c>
      <c r="K3555">
        <v>201</v>
      </c>
      <c r="L3555">
        <v>109</v>
      </c>
      <c r="M3555">
        <v>5</v>
      </c>
      <c r="N3555">
        <v>0</v>
      </c>
      <c r="O3555">
        <v>0</v>
      </c>
      <c r="P3555">
        <v>0</v>
      </c>
      <c r="Q3555">
        <v>194</v>
      </c>
      <c r="R3555">
        <v>121</v>
      </c>
    </row>
    <row r="3556" spans="1:18" x14ac:dyDescent="0.3">
      <c r="A3556" s="20">
        <v>2023</v>
      </c>
      <c r="B3556" s="20" t="s">
        <v>56</v>
      </c>
      <c r="C3556" s="20" t="s">
        <v>547</v>
      </c>
      <c r="D3556" s="20" t="s">
        <v>149</v>
      </c>
      <c r="E3556" s="20">
        <v>3</v>
      </c>
      <c r="F3556" s="20" t="s">
        <v>59</v>
      </c>
      <c r="G3556">
        <v>537</v>
      </c>
      <c r="H3556">
        <v>106</v>
      </c>
      <c r="I3556">
        <v>122</v>
      </c>
      <c r="J3556">
        <v>260</v>
      </c>
      <c r="K3556">
        <v>19</v>
      </c>
      <c r="L3556">
        <v>0</v>
      </c>
      <c r="M3556">
        <v>30</v>
      </c>
      <c r="N3556">
        <v>117</v>
      </c>
      <c r="O3556">
        <v>125</v>
      </c>
      <c r="P3556">
        <v>265</v>
      </c>
      <c r="Q3556">
        <v>0</v>
      </c>
      <c r="R3556">
        <v>0</v>
      </c>
    </row>
    <row r="3557" spans="1:18" x14ac:dyDescent="0.3">
      <c r="A3557" s="20">
        <v>2023</v>
      </c>
      <c r="B3557" s="20" t="s">
        <v>56</v>
      </c>
      <c r="C3557" s="20" t="s">
        <v>547</v>
      </c>
      <c r="D3557" s="20" t="s">
        <v>149</v>
      </c>
      <c r="E3557" s="20">
        <v>4</v>
      </c>
      <c r="F3557" s="20" t="s">
        <v>60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3">
      <c r="A3558" s="20">
        <v>2023</v>
      </c>
      <c r="B3558" s="20" t="s">
        <v>56</v>
      </c>
      <c r="C3558" s="20" t="s">
        <v>544</v>
      </c>
      <c r="D3558" s="20" t="s">
        <v>146</v>
      </c>
      <c r="E3558" s="20">
        <v>1</v>
      </c>
      <c r="F3558" s="20" t="s">
        <v>58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3">
      <c r="A3559" s="20">
        <v>2023</v>
      </c>
      <c r="B3559" s="20" t="s">
        <v>56</v>
      </c>
      <c r="C3559" s="20" t="s">
        <v>544</v>
      </c>
      <c r="D3559" s="20" t="s">
        <v>146</v>
      </c>
      <c r="E3559" s="20">
        <v>2</v>
      </c>
      <c r="F3559" s="20" t="s">
        <v>25</v>
      </c>
      <c r="G3559">
        <v>1375</v>
      </c>
      <c r="H3559">
        <v>0</v>
      </c>
      <c r="I3559">
        <v>0</v>
      </c>
      <c r="J3559">
        <v>2</v>
      </c>
      <c r="K3559">
        <v>725</v>
      </c>
      <c r="L3559">
        <v>590</v>
      </c>
      <c r="M3559">
        <v>58</v>
      </c>
      <c r="N3559">
        <v>0</v>
      </c>
      <c r="O3559">
        <v>0</v>
      </c>
      <c r="P3559">
        <v>0</v>
      </c>
      <c r="Q3559">
        <v>728</v>
      </c>
      <c r="R3559">
        <v>629</v>
      </c>
    </row>
    <row r="3560" spans="1:18" x14ac:dyDescent="0.3">
      <c r="A3560" s="20">
        <v>2023</v>
      </c>
      <c r="B3560" s="20" t="s">
        <v>56</v>
      </c>
      <c r="C3560" s="20" t="s">
        <v>544</v>
      </c>
      <c r="D3560" s="20" t="s">
        <v>146</v>
      </c>
      <c r="E3560" s="20">
        <v>3</v>
      </c>
      <c r="F3560" s="20" t="s">
        <v>59</v>
      </c>
      <c r="G3560">
        <v>1651</v>
      </c>
      <c r="H3560">
        <v>169</v>
      </c>
      <c r="I3560">
        <v>338</v>
      </c>
      <c r="J3560">
        <v>1082</v>
      </c>
      <c r="K3560">
        <v>61</v>
      </c>
      <c r="L3560">
        <v>1</v>
      </c>
      <c r="M3560">
        <v>0</v>
      </c>
      <c r="N3560">
        <v>184</v>
      </c>
      <c r="O3560">
        <v>356</v>
      </c>
      <c r="P3560">
        <v>1111</v>
      </c>
      <c r="Q3560">
        <v>0</v>
      </c>
      <c r="R3560">
        <v>0</v>
      </c>
    </row>
    <row r="3561" spans="1:18" x14ac:dyDescent="0.3">
      <c r="A3561" s="20">
        <v>2023</v>
      </c>
      <c r="B3561" s="20" t="s">
        <v>56</v>
      </c>
      <c r="C3561" s="20" t="s">
        <v>544</v>
      </c>
      <c r="D3561" s="20" t="s">
        <v>146</v>
      </c>
      <c r="E3561" s="20">
        <v>4</v>
      </c>
      <c r="F3561" s="20" t="s">
        <v>60</v>
      </c>
      <c r="G3561">
        <v>111</v>
      </c>
      <c r="H3561">
        <v>5</v>
      </c>
      <c r="I3561">
        <v>2</v>
      </c>
      <c r="J3561">
        <v>7</v>
      </c>
      <c r="K3561">
        <v>4</v>
      </c>
      <c r="L3561">
        <v>7</v>
      </c>
      <c r="M3561">
        <v>86</v>
      </c>
      <c r="N3561">
        <v>5</v>
      </c>
      <c r="O3561">
        <v>2</v>
      </c>
      <c r="P3561">
        <v>12</v>
      </c>
      <c r="Q3561">
        <v>0</v>
      </c>
      <c r="R3561">
        <v>0</v>
      </c>
    </row>
    <row r="3562" spans="1:18" x14ac:dyDescent="0.3">
      <c r="A3562" s="20">
        <v>2023</v>
      </c>
      <c r="B3562" s="20" t="s">
        <v>56</v>
      </c>
      <c r="C3562" s="20" t="s">
        <v>548</v>
      </c>
      <c r="D3562" s="20" t="s">
        <v>150</v>
      </c>
      <c r="E3562" s="20">
        <v>1</v>
      </c>
      <c r="F3562" s="20" t="s">
        <v>58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x14ac:dyDescent="0.3">
      <c r="A3563" s="20">
        <v>2023</v>
      </c>
      <c r="B3563" s="20" t="s">
        <v>56</v>
      </c>
      <c r="C3563" s="20" t="s">
        <v>548</v>
      </c>
      <c r="D3563" s="20" t="s">
        <v>150</v>
      </c>
      <c r="E3563" s="20">
        <v>2</v>
      </c>
      <c r="F3563" s="20" t="s">
        <v>25</v>
      </c>
      <c r="G3563">
        <v>223</v>
      </c>
      <c r="H3563">
        <v>0</v>
      </c>
      <c r="I3563">
        <v>0</v>
      </c>
      <c r="J3563">
        <v>1</v>
      </c>
      <c r="K3563">
        <v>139</v>
      </c>
      <c r="L3563">
        <v>70</v>
      </c>
      <c r="M3563">
        <v>13</v>
      </c>
      <c r="N3563">
        <v>0</v>
      </c>
      <c r="O3563">
        <v>0</v>
      </c>
      <c r="P3563">
        <v>0</v>
      </c>
      <c r="Q3563">
        <v>150</v>
      </c>
      <c r="R3563">
        <v>73</v>
      </c>
    </row>
    <row r="3564" spans="1:18" x14ac:dyDescent="0.3">
      <c r="A3564" s="20">
        <v>2023</v>
      </c>
      <c r="B3564" s="20" t="s">
        <v>56</v>
      </c>
      <c r="C3564" s="20" t="s">
        <v>548</v>
      </c>
      <c r="D3564" s="20" t="s">
        <v>150</v>
      </c>
      <c r="E3564" s="20">
        <v>3</v>
      </c>
      <c r="F3564" s="20" t="s">
        <v>59</v>
      </c>
      <c r="G3564">
        <v>352</v>
      </c>
      <c r="H3564">
        <v>66</v>
      </c>
      <c r="I3564">
        <v>78</v>
      </c>
      <c r="J3564">
        <v>187</v>
      </c>
      <c r="K3564">
        <v>21</v>
      </c>
      <c r="L3564">
        <v>0</v>
      </c>
      <c r="M3564">
        <v>0</v>
      </c>
      <c r="N3564">
        <v>70</v>
      </c>
      <c r="O3564">
        <v>82</v>
      </c>
      <c r="P3564">
        <v>200</v>
      </c>
      <c r="Q3564">
        <v>0</v>
      </c>
      <c r="R3564">
        <v>0</v>
      </c>
    </row>
    <row r="3565" spans="1:18" x14ac:dyDescent="0.3">
      <c r="A3565" s="20">
        <v>2023</v>
      </c>
      <c r="B3565" s="20" t="s">
        <v>56</v>
      </c>
      <c r="C3565" s="20" t="s">
        <v>548</v>
      </c>
      <c r="D3565" s="20" t="s">
        <v>150</v>
      </c>
      <c r="E3565" s="20">
        <v>4</v>
      </c>
      <c r="F3565" s="20" t="s">
        <v>60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3">
      <c r="A3566" s="20">
        <v>2023</v>
      </c>
      <c r="B3566" s="20" t="s">
        <v>56</v>
      </c>
      <c r="C3566" s="20" t="s">
        <v>549</v>
      </c>
      <c r="D3566" s="20" t="s">
        <v>1</v>
      </c>
      <c r="E3566" s="20">
        <v>1</v>
      </c>
      <c r="F3566" s="20" t="s">
        <v>58</v>
      </c>
      <c r="G3566">
        <v>2250</v>
      </c>
      <c r="H3566">
        <v>0</v>
      </c>
      <c r="I3566">
        <v>0</v>
      </c>
      <c r="J3566">
        <v>16</v>
      </c>
      <c r="K3566">
        <v>569</v>
      </c>
      <c r="L3566">
        <v>740</v>
      </c>
      <c r="M3566">
        <v>925</v>
      </c>
      <c r="N3566">
        <v>0</v>
      </c>
      <c r="O3566">
        <v>0</v>
      </c>
      <c r="P3566">
        <v>0</v>
      </c>
      <c r="Q3566">
        <v>488</v>
      </c>
      <c r="R3566">
        <v>894</v>
      </c>
    </row>
    <row r="3567" spans="1:18" x14ac:dyDescent="0.3">
      <c r="A3567" s="20">
        <v>2023</v>
      </c>
      <c r="B3567" s="20" t="s">
        <v>56</v>
      </c>
      <c r="C3567" s="20" t="s">
        <v>549</v>
      </c>
      <c r="D3567" s="20" t="s">
        <v>1</v>
      </c>
      <c r="E3567" s="20">
        <v>2</v>
      </c>
      <c r="F3567" s="20" t="s">
        <v>25</v>
      </c>
      <c r="G3567">
        <v>110476</v>
      </c>
      <c r="H3567">
        <v>0</v>
      </c>
      <c r="I3567">
        <v>4</v>
      </c>
      <c r="J3567">
        <v>6552</v>
      </c>
      <c r="K3567">
        <v>56596</v>
      </c>
      <c r="L3567">
        <v>39509</v>
      </c>
      <c r="M3567">
        <v>7815</v>
      </c>
      <c r="N3567">
        <v>0</v>
      </c>
      <c r="O3567">
        <v>6</v>
      </c>
      <c r="P3567">
        <v>125</v>
      </c>
      <c r="Q3567">
        <v>60819</v>
      </c>
      <c r="R3567">
        <v>44871</v>
      </c>
    </row>
    <row r="3568" spans="1:18" x14ac:dyDescent="0.3">
      <c r="A3568" s="20">
        <v>2023</v>
      </c>
      <c r="B3568" s="20" t="s">
        <v>56</v>
      </c>
      <c r="C3568" s="20" t="s">
        <v>549</v>
      </c>
      <c r="D3568" s="20" t="s">
        <v>1</v>
      </c>
      <c r="E3568" s="20">
        <v>3</v>
      </c>
      <c r="F3568" s="20" t="s">
        <v>59</v>
      </c>
      <c r="G3568">
        <v>118501</v>
      </c>
      <c r="H3568">
        <v>16433</v>
      </c>
      <c r="I3568">
        <v>24606</v>
      </c>
      <c r="J3568">
        <v>70203</v>
      </c>
      <c r="K3568">
        <v>5475</v>
      </c>
      <c r="L3568">
        <v>422</v>
      </c>
      <c r="M3568">
        <v>1362</v>
      </c>
      <c r="N3568">
        <v>17725</v>
      </c>
      <c r="O3568">
        <v>25772</v>
      </c>
      <c r="P3568">
        <v>69724</v>
      </c>
      <c r="Q3568">
        <v>4117</v>
      </c>
      <c r="R3568">
        <v>0</v>
      </c>
    </row>
    <row r="3569" spans="1:18" x14ac:dyDescent="0.3">
      <c r="A3569" s="20">
        <v>2023</v>
      </c>
      <c r="B3569" s="20" t="s">
        <v>56</v>
      </c>
      <c r="C3569" s="20" t="s">
        <v>549</v>
      </c>
      <c r="D3569" s="20" t="s">
        <v>1</v>
      </c>
      <c r="E3569" s="20">
        <v>4</v>
      </c>
      <c r="F3569" s="20" t="s">
        <v>60</v>
      </c>
      <c r="G3569">
        <v>141215</v>
      </c>
      <c r="H3569">
        <v>18877</v>
      </c>
      <c r="I3569">
        <v>14083</v>
      </c>
      <c r="J3569">
        <v>34085</v>
      </c>
      <c r="K3569">
        <v>26561</v>
      </c>
      <c r="L3569">
        <v>19991</v>
      </c>
      <c r="M3569">
        <v>27618</v>
      </c>
      <c r="N3569">
        <v>19230</v>
      </c>
      <c r="O3569">
        <v>14768</v>
      </c>
      <c r="P3569">
        <v>31532</v>
      </c>
      <c r="Q3569">
        <v>25855</v>
      </c>
      <c r="R3569">
        <v>18910</v>
      </c>
    </row>
    <row r="3570" spans="1:18" x14ac:dyDescent="0.3">
      <c r="A3570" s="20">
        <v>2023</v>
      </c>
      <c r="B3570" s="20" t="s">
        <v>56</v>
      </c>
      <c r="C3570" s="20" t="s">
        <v>550</v>
      </c>
      <c r="D3570" s="20" t="s">
        <v>151</v>
      </c>
      <c r="E3570" s="20">
        <v>1</v>
      </c>
      <c r="F3570" s="20" t="s">
        <v>58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x14ac:dyDescent="0.3">
      <c r="A3571" s="20">
        <v>2023</v>
      </c>
      <c r="B3571" s="20" t="s">
        <v>56</v>
      </c>
      <c r="C3571" s="20" t="s">
        <v>550</v>
      </c>
      <c r="D3571" s="20" t="s">
        <v>151</v>
      </c>
      <c r="E3571" s="20">
        <v>2</v>
      </c>
      <c r="F3571" s="20" t="s">
        <v>25</v>
      </c>
      <c r="G3571">
        <v>1215</v>
      </c>
      <c r="H3571">
        <v>0</v>
      </c>
      <c r="I3571">
        <v>0</v>
      </c>
      <c r="J3571">
        <v>27</v>
      </c>
      <c r="K3571">
        <v>621</v>
      </c>
      <c r="L3571">
        <v>496</v>
      </c>
      <c r="M3571">
        <v>71</v>
      </c>
      <c r="N3571">
        <v>0</v>
      </c>
      <c r="O3571">
        <v>0</v>
      </c>
      <c r="P3571">
        <v>0</v>
      </c>
      <c r="Q3571">
        <v>627</v>
      </c>
      <c r="R3571">
        <v>550</v>
      </c>
    </row>
    <row r="3572" spans="1:18" x14ac:dyDescent="0.3">
      <c r="A3572" s="20">
        <v>2023</v>
      </c>
      <c r="B3572" s="20" t="s">
        <v>56</v>
      </c>
      <c r="C3572" s="20" t="s">
        <v>550</v>
      </c>
      <c r="D3572" s="20" t="s">
        <v>151</v>
      </c>
      <c r="E3572" s="20">
        <v>3</v>
      </c>
      <c r="F3572" s="20" t="s">
        <v>59</v>
      </c>
      <c r="G3572">
        <v>1287</v>
      </c>
      <c r="H3572">
        <v>90</v>
      </c>
      <c r="I3572">
        <v>295</v>
      </c>
      <c r="J3572">
        <v>851</v>
      </c>
      <c r="K3572">
        <v>41</v>
      </c>
      <c r="L3572">
        <v>1</v>
      </c>
      <c r="M3572">
        <v>9</v>
      </c>
      <c r="N3572">
        <v>101</v>
      </c>
      <c r="O3572">
        <v>320</v>
      </c>
      <c r="P3572">
        <v>856</v>
      </c>
      <c r="Q3572">
        <v>0</v>
      </c>
      <c r="R3572">
        <v>0</v>
      </c>
    </row>
    <row r="3573" spans="1:18" x14ac:dyDescent="0.3">
      <c r="A3573" s="20">
        <v>2023</v>
      </c>
      <c r="B3573" s="20" t="s">
        <v>56</v>
      </c>
      <c r="C3573" s="20" t="s">
        <v>550</v>
      </c>
      <c r="D3573" s="20" t="s">
        <v>151</v>
      </c>
      <c r="E3573" s="20">
        <v>4</v>
      </c>
      <c r="F3573" s="20" t="s">
        <v>60</v>
      </c>
      <c r="G3573">
        <v>183</v>
      </c>
      <c r="H3573">
        <v>28</v>
      </c>
      <c r="I3573">
        <v>36</v>
      </c>
      <c r="J3573">
        <v>28</v>
      </c>
      <c r="K3573">
        <v>5</v>
      </c>
      <c r="L3573">
        <v>9</v>
      </c>
      <c r="M3573">
        <v>77</v>
      </c>
      <c r="N3573">
        <v>28</v>
      </c>
      <c r="O3573">
        <v>37</v>
      </c>
      <c r="P3573">
        <v>34</v>
      </c>
      <c r="Q3573">
        <v>0</v>
      </c>
      <c r="R3573">
        <v>0</v>
      </c>
    </row>
    <row r="3574" spans="1:18" x14ac:dyDescent="0.3">
      <c r="A3574" s="20">
        <v>2023</v>
      </c>
      <c r="B3574" s="20" t="s">
        <v>56</v>
      </c>
      <c r="C3574" s="20" t="s">
        <v>554</v>
      </c>
      <c r="D3574" s="20" t="s">
        <v>155</v>
      </c>
      <c r="E3574" s="20">
        <v>1</v>
      </c>
      <c r="F3574" s="20" t="s">
        <v>58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3">
      <c r="A3575" s="20">
        <v>2023</v>
      </c>
      <c r="B3575" s="20" t="s">
        <v>56</v>
      </c>
      <c r="C3575" s="20" t="s">
        <v>554</v>
      </c>
      <c r="D3575" s="20" t="s">
        <v>155</v>
      </c>
      <c r="E3575" s="20">
        <v>2</v>
      </c>
      <c r="F3575" s="20" t="s">
        <v>25</v>
      </c>
      <c r="G3575">
        <v>596</v>
      </c>
      <c r="H3575">
        <v>0</v>
      </c>
      <c r="I3575">
        <v>0</v>
      </c>
      <c r="J3575">
        <v>0</v>
      </c>
      <c r="K3575">
        <v>226</v>
      </c>
      <c r="L3575">
        <v>333</v>
      </c>
      <c r="M3575">
        <v>37</v>
      </c>
      <c r="N3575">
        <v>0</v>
      </c>
      <c r="O3575">
        <v>0</v>
      </c>
      <c r="P3575">
        <v>0</v>
      </c>
      <c r="Q3575">
        <v>216</v>
      </c>
      <c r="R3575">
        <v>380</v>
      </c>
    </row>
    <row r="3576" spans="1:18" x14ac:dyDescent="0.3">
      <c r="A3576" s="20">
        <v>2023</v>
      </c>
      <c r="B3576" s="20" t="s">
        <v>56</v>
      </c>
      <c r="C3576" s="20" t="s">
        <v>554</v>
      </c>
      <c r="D3576" s="20" t="s">
        <v>155</v>
      </c>
      <c r="E3576" s="20">
        <v>3</v>
      </c>
      <c r="F3576" s="20" t="s">
        <v>59</v>
      </c>
      <c r="G3576">
        <v>484</v>
      </c>
      <c r="H3576">
        <v>107</v>
      </c>
      <c r="I3576">
        <v>85</v>
      </c>
      <c r="J3576">
        <v>275</v>
      </c>
      <c r="K3576">
        <v>17</v>
      </c>
      <c r="L3576">
        <v>0</v>
      </c>
      <c r="M3576">
        <v>0</v>
      </c>
      <c r="N3576">
        <v>112</v>
      </c>
      <c r="O3576">
        <v>89</v>
      </c>
      <c r="P3576">
        <v>283</v>
      </c>
      <c r="Q3576">
        <v>0</v>
      </c>
      <c r="R3576">
        <v>0</v>
      </c>
    </row>
    <row r="3577" spans="1:18" x14ac:dyDescent="0.3">
      <c r="A3577" s="20">
        <v>2023</v>
      </c>
      <c r="B3577" s="20" t="s">
        <v>56</v>
      </c>
      <c r="C3577" s="20" t="s">
        <v>554</v>
      </c>
      <c r="D3577" s="20" t="s">
        <v>155</v>
      </c>
      <c r="E3577" s="20">
        <v>4</v>
      </c>
      <c r="F3577" s="20" t="s">
        <v>60</v>
      </c>
      <c r="G3577">
        <v>54</v>
      </c>
      <c r="H3577">
        <v>1</v>
      </c>
      <c r="I3577">
        <v>2</v>
      </c>
      <c r="J3577">
        <v>11</v>
      </c>
      <c r="K3577">
        <v>10</v>
      </c>
      <c r="L3577">
        <v>3</v>
      </c>
      <c r="M3577">
        <v>27</v>
      </c>
      <c r="N3577">
        <v>1</v>
      </c>
      <c r="O3577">
        <v>2</v>
      </c>
      <c r="P3577">
        <v>24</v>
      </c>
      <c r="Q3577">
        <v>0</v>
      </c>
      <c r="R3577">
        <v>0</v>
      </c>
    </row>
    <row r="3578" spans="1:18" x14ac:dyDescent="0.3">
      <c r="A3578" s="20">
        <v>2023</v>
      </c>
      <c r="B3578" s="20" t="s">
        <v>56</v>
      </c>
      <c r="C3578" s="20" t="s">
        <v>555</v>
      </c>
      <c r="D3578" s="20" t="s">
        <v>156</v>
      </c>
      <c r="E3578" s="20">
        <v>1</v>
      </c>
      <c r="F3578" s="20" t="s">
        <v>58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3">
      <c r="A3579" s="20">
        <v>2023</v>
      </c>
      <c r="B3579" s="20" t="s">
        <v>56</v>
      </c>
      <c r="C3579" s="20" t="s">
        <v>555</v>
      </c>
      <c r="D3579" s="20" t="s">
        <v>156</v>
      </c>
      <c r="E3579" s="20">
        <v>2</v>
      </c>
      <c r="F3579" s="20" t="s">
        <v>25</v>
      </c>
      <c r="G3579">
        <v>308</v>
      </c>
      <c r="H3579">
        <v>0</v>
      </c>
      <c r="I3579">
        <v>0</v>
      </c>
      <c r="J3579">
        <v>3</v>
      </c>
      <c r="K3579">
        <v>168</v>
      </c>
      <c r="L3579">
        <v>128</v>
      </c>
      <c r="M3579">
        <v>9</v>
      </c>
      <c r="N3579">
        <v>0</v>
      </c>
      <c r="O3579">
        <v>0</v>
      </c>
      <c r="P3579">
        <v>0</v>
      </c>
      <c r="Q3579">
        <v>187</v>
      </c>
      <c r="R3579">
        <v>121</v>
      </c>
    </row>
    <row r="3580" spans="1:18" x14ac:dyDescent="0.3">
      <c r="A3580" s="20">
        <v>2023</v>
      </c>
      <c r="B3580" s="20" t="s">
        <v>56</v>
      </c>
      <c r="C3580" s="20" t="s">
        <v>555</v>
      </c>
      <c r="D3580" s="20" t="s">
        <v>156</v>
      </c>
      <c r="E3580" s="20">
        <v>3</v>
      </c>
      <c r="F3580" s="20" t="s">
        <v>59</v>
      </c>
      <c r="G3580">
        <v>343</v>
      </c>
      <c r="H3580">
        <v>42</v>
      </c>
      <c r="I3580">
        <v>89</v>
      </c>
      <c r="J3580">
        <v>207</v>
      </c>
      <c r="K3580">
        <v>5</v>
      </c>
      <c r="L3580">
        <v>0</v>
      </c>
      <c r="M3580">
        <v>0</v>
      </c>
      <c r="N3580">
        <v>47</v>
      </c>
      <c r="O3580">
        <v>90</v>
      </c>
      <c r="P3580">
        <v>206</v>
      </c>
      <c r="Q3580">
        <v>0</v>
      </c>
      <c r="R3580">
        <v>0</v>
      </c>
    </row>
    <row r="3581" spans="1:18" x14ac:dyDescent="0.3">
      <c r="A3581" s="20">
        <v>2023</v>
      </c>
      <c r="B3581" s="20" t="s">
        <v>56</v>
      </c>
      <c r="C3581" s="20" t="s">
        <v>555</v>
      </c>
      <c r="D3581" s="20" t="s">
        <v>156</v>
      </c>
      <c r="E3581" s="20">
        <v>4</v>
      </c>
      <c r="F3581" s="20" t="s">
        <v>60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x14ac:dyDescent="0.3">
      <c r="A3582" s="20">
        <v>2023</v>
      </c>
      <c r="B3582" s="20" t="s">
        <v>56</v>
      </c>
      <c r="C3582" s="20" t="s">
        <v>553</v>
      </c>
      <c r="D3582" s="20" t="s">
        <v>154</v>
      </c>
      <c r="E3582" s="20">
        <v>1</v>
      </c>
      <c r="F3582" s="20" t="s">
        <v>58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x14ac:dyDescent="0.3">
      <c r="A3583" s="20">
        <v>2023</v>
      </c>
      <c r="B3583" s="20" t="s">
        <v>56</v>
      </c>
      <c r="C3583" s="20" t="s">
        <v>553</v>
      </c>
      <c r="D3583" s="20" t="s">
        <v>154</v>
      </c>
      <c r="E3583" s="20">
        <v>2</v>
      </c>
      <c r="F3583" s="20" t="s">
        <v>25</v>
      </c>
      <c r="G3583">
        <v>537</v>
      </c>
      <c r="H3583">
        <v>0</v>
      </c>
      <c r="I3583">
        <v>25</v>
      </c>
      <c r="J3583">
        <v>51</v>
      </c>
      <c r="K3583">
        <v>281</v>
      </c>
      <c r="L3583">
        <v>157</v>
      </c>
      <c r="M3583">
        <v>23</v>
      </c>
      <c r="N3583">
        <v>0</v>
      </c>
      <c r="O3583">
        <v>25</v>
      </c>
      <c r="P3583">
        <v>58</v>
      </c>
      <c r="Q3583">
        <v>278</v>
      </c>
      <c r="R3583">
        <v>176</v>
      </c>
    </row>
    <row r="3584" spans="1:18" x14ac:dyDescent="0.3">
      <c r="A3584" s="20">
        <v>2023</v>
      </c>
      <c r="B3584" s="20" t="s">
        <v>56</v>
      </c>
      <c r="C3584" s="20" t="s">
        <v>553</v>
      </c>
      <c r="D3584" s="20" t="s">
        <v>154</v>
      </c>
      <c r="E3584" s="20">
        <v>3</v>
      </c>
      <c r="F3584" s="20" t="s">
        <v>59</v>
      </c>
      <c r="G3584">
        <v>492</v>
      </c>
      <c r="H3584">
        <v>67</v>
      </c>
      <c r="I3584">
        <v>105</v>
      </c>
      <c r="J3584">
        <v>307</v>
      </c>
      <c r="K3584">
        <v>13</v>
      </c>
      <c r="L3584">
        <v>0</v>
      </c>
      <c r="M3584">
        <v>0</v>
      </c>
      <c r="N3584">
        <v>72</v>
      </c>
      <c r="O3584">
        <v>106</v>
      </c>
      <c r="P3584">
        <v>314</v>
      </c>
      <c r="Q3584">
        <v>0</v>
      </c>
      <c r="R3584">
        <v>0</v>
      </c>
    </row>
    <row r="3585" spans="1:18" x14ac:dyDescent="0.3">
      <c r="A3585" s="20">
        <v>2023</v>
      </c>
      <c r="B3585" s="20" t="s">
        <v>56</v>
      </c>
      <c r="C3585" s="20" t="s">
        <v>553</v>
      </c>
      <c r="D3585" s="20" t="s">
        <v>154</v>
      </c>
      <c r="E3585" s="20">
        <v>4</v>
      </c>
      <c r="F3585" s="20" t="s">
        <v>60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x14ac:dyDescent="0.3">
      <c r="A3586" s="20">
        <v>2023</v>
      </c>
      <c r="B3586" s="20" t="s">
        <v>56</v>
      </c>
      <c r="C3586" s="20" t="s">
        <v>556</v>
      </c>
      <c r="D3586" s="20" t="s">
        <v>157</v>
      </c>
      <c r="E3586" s="20">
        <v>1</v>
      </c>
      <c r="F3586" s="20" t="s">
        <v>58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3">
      <c r="A3587" s="20">
        <v>2023</v>
      </c>
      <c r="B3587" s="20" t="s">
        <v>56</v>
      </c>
      <c r="C3587" s="20" t="s">
        <v>556</v>
      </c>
      <c r="D3587" s="20" t="s">
        <v>157</v>
      </c>
      <c r="E3587" s="20">
        <v>2</v>
      </c>
      <c r="F3587" s="20" t="s">
        <v>25</v>
      </c>
      <c r="G3587">
        <v>3545</v>
      </c>
      <c r="H3587">
        <v>0</v>
      </c>
      <c r="I3587">
        <v>0</v>
      </c>
      <c r="J3587">
        <v>17</v>
      </c>
      <c r="K3587">
        <v>1923</v>
      </c>
      <c r="L3587">
        <v>1288</v>
      </c>
      <c r="M3587">
        <v>317</v>
      </c>
      <c r="N3587">
        <v>0</v>
      </c>
      <c r="O3587">
        <v>0</v>
      </c>
      <c r="P3587">
        <v>0</v>
      </c>
      <c r="Q3587">
        <v>1807</v>
      </c>
      <c r="R3587">
        <v>1442</v>
      </c>
    </row>
    <row r="3588" spans="1:18" x14ac:dyDescent="0.3">
      <c r="A3588" s="20">
        <v>2023</v>
      </c>
      <c r="B3588" s="20" t="s">
        <v>56</v>
      </c>
      <c r="C3588" s="20" t="s">
        <v>556</v>
      </c>
      <c r="D3588" s="20" t="s">
        <v>157</v>
      </c>
      <c r="E3588" s="20">
        <v>3</v>
      </c>
      <c r="F3588" s="20" t="s">
        <v>59</v>
      </c>
      <c r="G3588">
        <v>5122</v>
      </c>
      <c r="H3588">
        <v>1089</v>
      </c>
      <c r="I3588">
        <v>1101</v>
      </c>
      <c r="J3588">
        <v>2786</v>
      </c>
      <c r="K3588">
        <v>143</v>
      </c>
      <c r="L3588">
        <v>0</v>
      </c>
      <c r="M3588">
        <v>3</v>
      </c>
      <c r="N3588">
        <v>1164</v>
      </c>
      <c r="O3588">
        <v>1130</v>
      </c>
      <c r="P3588">
        <v>2825</v>
      </c>
      <c r="Q3588">
        <v>0</v>
      </c>
      <c r="R3588">
        <v>0</v>
      </c>
    </row>
    <row r="3589" spans="1:18" x14ac:dyDescent="0.3">
      <c r="A3589" s="20">
        <v>2023</v>
      </c>
      <c r="B3589" s="20" t="s">
        <v>56</v>
      </c>
      <c r="C3589" s="20" t="s">
        <v>556</v>
      </c>
      <c r="D3589" s="20" t="s">
        <v>157</v>
      </c>
      <c r="E3589" s="20">
        <v>4</v>
      </c>
      <c r="F3589" s="20" t="s">
        <v>60</v>
      </c>
      <c r="G3589">
        <v>1412</v>
      </c>
      <c r="H3589">
        <v>255</v>
      </c>
      <c r="I3589">
        <v>170</v>
      </c>
      <c r="J3589">
        <v>332</v>
      </c>
      <c r="K3589">
        <v>214</v>
      </c>
      <c r="L3589">
        <v>266</v>
      </c>
      <c r="M3589">
        <v>175</v>
      </c>
      <c r="N3589">
        <v>269</v>
      </c>
      <c r="O3589">
        <v>168</v>
      </c>
      <c r="P3589">
        <v>353</v>
      </c>
      <c r="Q3589">
        <v>146</v>
      </c>
      <c r="R3589">
        <v>251</v>
      </c>
    </row>
    <row r="3590" spans="1:18" x14ac:dyDescent="0.3">
      <c r="A3590" s="20">
        <v>2023</v>
      </c>
      <c r="B3590" s="20" t="s">
        <v>56</v>
      </c>
      <c r="C3590" s="20" t="s">
        <v>557</v>
      </c>
      <c r="D3590" s="20" t="s">
        <v>158</v>
      </c>
      <c r="E3590" s="20">
        <v>1</v>
      </c>
      <c r="F3590" s="20" t="s">
        <v>58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x14ac:dyDescent="0.3">
      <c r="A3591" s="20">
        <v>2023</v>
      </c>
      <c r="B3591" s="20" t="s">
        <v>56</v>
      </c>
      <c r="C3591" s="20" t="s">
        <v>557</v>
      </c>
      <c r="D3591" s="20" t="s">
        <v>158</v>
      </c>
      <c r="E3591" s="20">
        <v>2</v>
      </c>
      <c r="F3591" s="20" t="s">
        <v>25</v>
      </c>
      <c r="G3591">
        <v>851</v>
      </c>
      <c r="H3591">
        <v>0</v>
      </c>
      <c r="I3591">
        <v>0</v>
      </c>
      <c r="J3591">
        <v>0</v>
      </c>
      <c r="K3591">
        <v>403</v>
      </c>
      <c r="L3591">
        <v>267</v>
      </c>
      <c r="M3591">
        <v>181</v>
      </c>
      <c r="N3591">
        <v>0</v>
      </c>
      <c r="O3591">
        <v>0</v>
      </c>
      <c r="P3591">
        <v>0</v>
      </c>
      <c r="Q3591">
        <v>417</v>
      </c>
      <c r="R3591">
        <v>280</v>
      </c>
    </row>
    <row r="3592" spans="1:18" x14ac:dyDescent="0.3">
      <c r="A3592" s="20">
        <v>2023</v>
      </c>
      <c r="B3592" s="20" t="s">
        <v>56</v>
      </c>
      <c r="C3592" s="20" t="s">
        <v>557</v>
      </c>
      <c r="D3592" s="20" t="s">
        <v>158</v>
      </c>
      <c r="E3592" s="20">
        <v>3</v>
      </c>
      <c r="F3592" s="20" t="s">
        <v>59</v>
      </c>
      <c r="G3592">
        <v>987</v>
      </c>
      <c r="H3592">
        <v>208</v>
      </c>
      <c r="I3592">
        <v>219</v>
      </c>
      <c r="J3592">
        <v>531</v>
      </c>
      <c r="K3592">
        <v>29</v>
      </c>
      <c r="L3592">
        <v>0</v>
      </c>
      <c r="M3592">
        <v>0</v>
      </c>
      <c r="N3592">
        <v>219</v>
      </c>
      <c r="O3592">
        <v>222</v>
      </c>
      <c r="P3592">
        <v>546</v>
      </c>
      <c r="Q3592">
        <v>0</v>
      </c>
      <c r="R3592">
        <v>0</v>
      </c>
    </row>
    <row r="3593" spans="1:18" x14ac:dyDescent="0.3">
      <c r="A3593" s="20">
        <v>2023</v>
      </c>
      <c r="B3593" s="20" t="s">
        <v>56</v>
      </c>
      <c r="C3593" s="20" t="s">
        <v>557</v>
      </c>
      <c r="D3593" s="20" t="s">
        <v>158</v>
      </c>
      <c r="E3593" s="20">
        <v>4</v>
      </c>
      <c r="F3593" s="20" t="s">
        <v>60</v>
      </c>
      <c r="G3593">
        <v>249</v>
      </c>
      <c r="H3593">
        <v>26</v>
      </c>
      <c r="I3593">
        <v>40</v>
      </c>
      <c r="J3593">
        <v>79</v>
      </c>
      <c r="K3593">
        <v>61</v>
      </c>
      <c r="L3593">
        <v>10</v>
      </c>
      <c r="M3593">
        <v>33</v>
      </c>
      <c r="N3593">
        <v>30</v>
      </c>
      <c r="O3593">
        <v>37</v>
      </c>
      <c r="P3593">
        <v>87</v>
      </c>
      <c r="Q3593">
        <v>55</v>
      </c>
      <c r="R3593">
        <v>6</v>
      </c>
    </row>
    <row r="3594" spans="1:18" x14ac:dyDescent="0.3">
      <c r="A3594" s="20">
        <v>2023</v>
      </c>
      <c r="B3594" s="20" t="s">
        <v>56</v>
      </c>
      <c r="C3594" s="20" t="s">
        <v>558</v>
      </c>
      <c r="D3594" s="20" t="s">
        <v>159</v>
      </c>
      <c r="E3594" s="20">
        <v>1</v>
      </c>
      <c r="F3594" s="20" t="s">
        <v>58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x14ac:dyDescent="0.3">
      <c r="A3595" s="20">
        <v>2023</v>
      </c>
      <c r="B3595" s="20" t="s">
        <v>56</v>
      </c>
      <c r="C3595" s="20" t="s">
        <v>558</v>
      </c>
      <c r="D3595" s="20" t="s">
        <v>159</v>
      </c>
      <c r="E3595" s="20">
        <v>2</v>
      </c>
      <c r="F3595" s="20" t="s">
        <v>25</v>
      </c>
      <c r="G3595">
        <v>335</v>
      </c>
      <c r="H3595">
        <v>0</v>
      </c>
      <c r="I3595">
        <v>0</v>
      </c>
      <c r="J3595">
        <v>3</v>
      </c>
      <c r="K3595">
        <v>196</v>
      </c>
      <c r="L3595">
        <v>121</v>
      </c>
      <c r="M3595">
        <v>15</v>
      </c>
      <c r="N3595">
        <v>0</v>
      </c>
      <c r="O3595">
        <v>0</v>
      </c>
      <c r="P3595">
        <v>0</v>
      </c>
      <c r="Q3595">
        <v>212</v>
      </c>
      <c r="R3595">
        <v>123</v>
      </c>
    </row>
    <row r="3596" spans="1:18" x14ac:dyDescent="0.3">
      <c r="A3596" s="20">
        <v>2023</v>
      </c>
      <c r="B3596" s="20" t="s">
        <v>56</v>
      </c>
      <c r="C3596" s="20" t="s">
        <v>558</v>
      </c>
      <c r="D3596" s="20" t="s">
        <v>159</v>
      </c>
      <c r="E3596" s="20">
        <v>3</v>
      </c>
      <c r="F3596" s="20" t="s">
        <v>59</v>
      </c>
      <c r="G3596">
        <v>623</v>
      </c>
      <c r="H3596">
        <v>136</v>
      </c>
      <c r="I3596">
        <v>143</v>
      </c>
      <c r="J3596">
        <v>331</v>
      </c>
      <c r="K3596">
        <v>13</v>
      </c>
      <c r="L3596">
        <v>0</v>
      </c>
      <c r="M3596">
        <v>0</v>
      </c>
      <c r="N3596">
        <v>146</v>
      </c>
      <c r="O3596">
        <v>145</v>
      </c>
      <c r="P3596">
        <v>332</v>
      </c>
      <c r="Q3596">
        <v>0</v>
      </c>
      <c r="R3596">
        <v>0</v>
      </c>
    </row>
    <row r="3597" spans="1:18" x14ac:dyDescent="0.3">
      <c r="A3597" s="20">
        <v>2023</v>
      </c>
      <c r="B3597" s="20" t="s">
        <v>56</v>
      </c>
      <c r="C3597" s="20" t="s">
        <v>558</v>
      </c>
      <c r="D3597" s="20" t="s">
        <v>159</v>
      </c>
      <c r="E3597" s="20">
        <v>4</v>
      </c>
      <c r="F3597" s="20" t="s">
        <v>60</v>
      </c>
      <c r="G3597">
        <v>53</v>
      </c>
      <c r="H3597">
        <v>1</v>
      </c>
      <c r="I3597">
        <v>1</v>
      </c>
      <c r="J3597">
        <v>7</v>
      </c>
      <c r="K3597">
        <v>2</v>
      </c>
      <c r="L3597">
        <v>1</v>
      </c>
      <c r="M3597">
        <v>41</v>
      </c>
      <c r="N3597">
        <v>1</v>
      </c>
      <c r="O3597">
        <v>1</v>
      </c>
      <c r="P3597">
        <v>9</v>
      </c>
      <c r="Q3597">
        <v>0</v>
      </c>
      <c r="R3597">
        <v>0</v>
      </c>
    </row>
    <row r="3598" spans="1:18" x14ac:dyDescent="0.3">
      <c r="A3598" s="20">
        <v>2023</v>
      </c>
      <c r="B3598" s="20" t="s">
        <v>56</v>
      </c>
      <c r="C3598" s="20" t="s">
        <v>562</v>
      </c>
      <c r="D3598" s="20" t="s">
        <v>163</v>
      </c>
      <c r="E3598" s="20">
        <v>1</v>
      </c>
      <c r="F3598" s="20" t="s">
        <v>58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3">
      <c r="A3599" s="20">
        <v>2023</v>
      </c>
      <c r="B3599" s="20" t="s">
        <v>56</v>
      </c>
      <c r="C3599" s="20" t="s">
        <v>562</v>
      </c>
      <c r="D3599" s="20" t="s">
        <v>163</v>
      </c>
      <c r="E3599" s="20">
        <v>2</v>
      </c>
      <c r="F3599" s="20" t="s">
        <v>25</v>
      </c>
      <c r="G3599">
        <v>539</v>
      </c>
      <c r="H3599">
        <v>0</v>
      </c>
      <c r="I3599">
        <v>0</v>
      </c>
      <c r="J3599">
        <v>40</v>
      </c>
      <c r="K3599">
        <v>309</v>
      </c>
      <c r="L3599">
        <v>182</v>
      </c>
      <c r="M3599">
        <v>8</v>
      </c>
      <c r="N3599">
        <v>0</v>
      </c>
      <c r="O3599">
        <v>0</v>
      </c>
      <c r="P3599">
        <v>0</v>
      </c>
      <c r="Q3599">
        <v>338</v>
      </c>
      <c r="R3599">
        <v>201</v>
      </c>
    </row>
    <row r="3600" spans="1:18" x14ac:dyDescent="0.3">
      <c r="A3600" s="20">
        <v>2023</v>
      </c>
      <c r="B3600" s="20" t="s">
        <v>56</v>
      </c>
      <c r="C3600" s="20" t="s">
        <v>562</v>
      </c>
      <c r="D3600" s="20" t="s">
        <v>163</v>
      </c>
      <c r="E3600" s="20">
        <v>3</v>
      </c>
      <c r="F3600" s="20" t="s">
        <v>59</v>
      </c>
      <c r="G3600">
        <v>614</v>
      </c>
      <c r="H3600">
        <v>73</v>
      </c>
      <c r="I3600">
        <v>134</v>
      </c>
      <c r="J3600">
        <v>398</v>
      </c>
      <c r="K3600">
        <v>9</v>
      </c>
      <c r="L3600">
        <v>0</v>
      </c>
      <c r="M3600">
        <v>0</v>
      </c>
      <c r="N3600">
        <v>77</v>
      </c>
      <c r="O3600">
        <v>146</v>
      </c>
      <c r="P3600">
        <v>391</v>
      </c>
      <c r="Q3600">
        <v>0</v>
      </c>
      <c r="R3600">
        <v>0</v>
      </c>
    </row>
    <row r="3601" spans="1:18" x14ac:dyDescent="0.3">
      <c r="A3601" s="20">
        <v>2023</v>
      </c>
      <c r="B3601" s="20" t="s">
        <v>56</v>
      </c>
      <c r="C3601" s="20" t="s">
        <v>562</v>
      </c>
      <c r="D3601" s="20" t="s">
        <v>163</v>
      </c>
      <c r="E3601" s="20">
        <v>4</v>
      </c>
      <c r="F3601" s="20" t="s">
        <v>60</v>
      </c>
      <c r="G3601">
        <v>56</v>
      </c>
      <c r="H3601">
        <v>3</v>
      </c>
      <c r="I3601">
        <v>4</v>
      </c>
      <c r="J3601">
        <v>4</v>
      </c>
      <c r="K3601">
        <v>3</v>
      </c>
      <c r="L3601">
        <v>2</v>
      </c>
      <c r="M3601">
        <v>40</v>
      </c>
      <c r="N3601">
        <v>3</v>
      </c>
      <c r="O3601">
        <v>4</v>
      </c>
      <c r="P3601">
        <v>8</v>
      </c>
      <c r="Q3601">
        <v>0</v>
      </c>
      <c r="R3601">
        <v>0</v>
      </c>
    </row>
    <row r="3602" spans="1:18" x14ac:dyDescent="0.3">
      <c r="A3602" s="20">
        <v>2023</v>
      </c>
      <c r="B3602" s="20" t="s">
        <v>56</v>
      </c>
      <c r="C3602" s="20" t="s">
        <v>560</v>
      </c>
      <c r="D3602" s="20" t="s">
        <v>161</v>
      </c>
      <c r="E3602" s="20">
        <v>1</v>
      </c>
      <c r="F3602" s="20" t="s">
        <v>58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x14ac:dyDescent="0.3">
      <c r="A3603" s="20">
        <v>2023</v>
      </c>
      <c r="B3603" s="20" t="s">
        <v>56</v>
      </c>
      <c r="C3603" s="20" t="s">
        <v>560</v>
      </c>
      <c r="D3603" s="20" t="s">
        <v>161</v>
      </c>
      <c r="E3603" s="20">
        <v>2</v>
      </c>
      <c r="F3603" s="20" t="s">
        <v>25</v>
      </c>
      <c r="G3603">
        <v>863</v>
      </c>
      <c r="H3603">
        <v>0</v>
      </c>
      <c r="I3603">
        <v>0</v>
      </c>
      <c r="J3603">
        <v>6</v>
      </c>
      <c r="K3603">
        <v>469</v>
      </c>
      <c r="L3603">
        <v>336</v>
      </c>
      <c r="M3603">
        <v>52</v>
      </c>
      <c r="N3603">
        <v>0</v>
      </c>
      <c r="O3603">
        <v>0</v>
      </c>
      <c r="P3603">
        <v>0</v>
      </c>
      <c r="Q3603">
        <v>514</v>
      </c>
      <c r="R3603">
        <v>325</v>
      </c>
    </row>
    <row r="3604" spans="1:18" x14ac:dyDescent="0.3">
      <c r="A3604" s="20">
        <v>2023</v>
      </c>
      <c r="B3604" s="20" t="s">
        <v>56</v>
      </c>
      <c r="C3604" s="20" t="s">
        <v>560</v>
      </c>
      <c r="D3604" s="20" t="s">
        <v>161</v>
      </c>
      <c r="E3604" s="20">
        <v>3</v>
      </c>
      <c r="F3604" s="20" t="s">
        <v>59</v>
      </c>
      <c r="G3604">
        <v>1296</v>
      </c>
      <c r="H3604">
        <v>329</v>
      </c>
      <c r="I3604">
        <v>261</v>
      </c>
      <c r="J3604">
        <v>673</v>
      </c>
      <c r="K3604">
        <v>32</v>
      </c>
      <c r="L3604">
        <v>1</v>
      </c>
      <c r="M3604">
        <v>0</v>
      </c>
      <c r="N3604">
        <v>350</v>
      </c>
      <c r="O3604">
        <v>262</v>
      </c>
      <c r="P3604">
        <v>684</v>
      </c>
      <c r="Q3604">
        <v>0</v>
      </c>
      <c r="R3604">
        <v>0</v>
      </c>
    </row>
    <row r="3605" spans="1:18" x14ac:dyDescent="0.3">
      <c r="A3605" s="20">
        <v>2023</v>
      </c>
      <c r="B3605" s="20" t="s">
        <v>56</v>
      </c>
      <c r="C3605" s="20" t="s">
        <v>560</v>
      </c>
      <c r="D3605" s="20" t="s">
        <v>161</v>
      </c>
      <c r="E3605" s="20">
        <v>4</v>
      </c>
      <c r="F3605" s="20" t="s">
        <v>60</v>
      </c>
      <c r="G3605">
        <v>186</v>
      </c>
      <c r="H3605">
        <v>13</v>
      </c>
      <c r="I3605">
        <v>22</v>
      </c>
      <c r="J3605">
        <v>68</v>
      </c>
      <c r="K3605">
        <v>41</v>
      </c>
      <c r="L3605">
        <v>2</v>
      </c>
      <c r="M3605">
        <v>40</v>
      </c>
      <c r="N3605">
        <v>14</v>
      </c>
      <c r="O3605">
        <v>25</v>
      </c>
      <c r="P3605">
        <v>75</v>
      </c>
      <c r="Q3605">
        <v>32</v>
      </c>
      <c r="R3605">
        <v>0</v>
      </c>
    </row>
    <row r="3606" spans="1:18" x14ac:dyDescent="0.3">
      <c r="A3606" s="20">
        <v>2023</v>
      </c>
      <c r="B3606" s="20" t="s">
        <v>56</v>
      </c>
      <c r="C3606" s="20" t="s">
        <v>563</v>
      </c>
      <c r="D3606" s="20" t="s">
        <v>164</v>
      </c>
      <c r="E3606" s="20">
        <v>1</v>
      </c>
      <c r="F3606" s="20" t="s">
        <v>58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x14ac:dyDescent="0.3">
      <c r="A3607" s="20">
        <v>2023</v>
      </c>
      <c r="B3607" s="20" t="s">
        <v>56</v>
      </c>
      <c r="C3607" s="20" t="s">
        <v>563</v>
      </c>
      <c r="D3607" s="20" t="s">
        <v>164</v>
      </c>
      <c r="E3607" s="20">
        <v>2</v>
      </c>
      <c r="F3607" s="20" t="s">
        <v>25</v>
      </c>
      <c r="G3607">
        <v>130</v>
      </c>
      <c r="H3607">
        <v>0</v>
      </c>
      <c r="I3607">
        <v>0</v>
      </c>
      <c r="J3607">
        <v>0</v>
      </c>
      <c r="K3607">
        <v>74</v>
      </c>
      <c r="L3607">
        <v>47</v>
      </c>
      <c r="M3607">
        <v>9</v>
      </c>
      <c r="N3607">
        <v>0</v>
      </c>
      <c r="O3607">
        <v>0</v>
      </c>
      <c r="P3607">
        <v>0</v>
      </c>
      <c r="Q3607">
        <v>78</v>
      </c>
      <c r="R3607">
        <v>52</v>
      </c>
    </row>
    <row r="3608" spans="1:18" x14ac:dyDescent="0.3">
      <c r="A3608" s="20">
        <v>2023</v>
      </c>
      <c r="B3608" s="20" t="s">
        <v>56</v>
      </c>
      <c r="C3608" s="20" t="s">
        <v>563</v>
      </c>
      <c r="D3608" s="20" t="s">
        <v>164</v>
      </c>
      <c r="E3608" s="20">
        <v>3</v>
      </c>
      <c r="F3608" s="20" t="s">
        <v>59</v>
      </c>
      <c r="G3608">
        <v>212</v>
      </c>
      <c r="H3608">
        <v>48</v>
      </c>
      <c r="I3608">
        <v>42</v>
      </c>
      <c r="J3608">
        <v>118</v>
      </c>
      <c r="K3608">
        <v>4</v>
      </c>
      <c r="L3608">
        <v>0</v>
      </c>
      <c r="M3608">
        <v>0</v>
      </c>
      <c r="N3608">
        <v>53</v>
      </c>
      <c r="O3608">
        <v>41</v>
      </c>
      <c r="P3608">
        <v>118</v>
      </c>
      <c r="Q3608">
        <v>0</v>
      </c>
      <c r="R3608">
        <v>0</v>
      </c>
    </row>
    <row r="3609" spans="1:18" x14ac:dyDescent="0.3">
      <c r="A3609" s="20">
        <v>2023</v>
      </c>
      <c r="B3609" s="20" t="s">
        <v>56</v>
      </c>
      <c r="C3609" s="20" t="s">
        <v>563</v>
      </c>
      <c r="D3609" s="20" t="s">
        <v>164</v>
      </c>
      <c r="E3609" s="20">
        <v>4</v>
      </c>
      <c r="F3609" s="20" t="s">
        <v>60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x14ac:dyDescent="0.3">
      <c r="A3610" s="20">
        <v>2023</v>
      </c>
      <c r="B3610" s="20" t="s">
        <v>56</v>
      </c>
      <c r="C3610" s="20" t="s">
        <v>561</v>
      </c>
      <c r="D3610" s="20" t="s">
        <v>162</v>
      </c>
      <c r="E3610" s="20">
        <v>1</v>
      </c>
      <c r="F3610" s="20" t="s">
        <v>58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x14ac:dyDescent="0.3">
      <c r="A3611" s="20">
        <v>2023</v>
      </c>
      <c r="B3611" s="20" t="s">
        <v>56</v>
      </c>
      <c r="C3611" s="20" t="s">
        <v>561</v>
      </c>
      <c r="D3611" s="20" t="s">
        <v>162</v>
      </c>
      <c r="E3611" s="20">
        <v>2</v>
      </c>
      <c r="F3611" s="20" t="s">
        <v>25</v>
      </c>
      <c r="G3611">
        <v>325</v>
      </c>
      <c r="H3611">
        <v>0</v>
      </c>
      <c r="I3611">
        <v>0</v>
      </c>
      <c r="J3611">
        <v>5</v>
      </c>
      <c r="K3611">
        <v>211</v>
      </c>
      <c r="L3611">
        <v>106</v>
      </c>
      <c r="M3611">
        <v>3</v>
      </c>
      <c r="N3611">
        <v>0</v>
      </c>
      <c r="O3611">
        <v>0</v>
      </c>
      <c r="P3611">
        <v>0</v>
      </c>
      <c r="Q3611">
        <v>218</v>
      </c>
      <c r="R3611">
        <v>107</v>
      </c>
    </row>
    <row r="3612" spans="1:18" x14ac:dyDescent="0.3">
      <c r="A3612" s="20">
        <v>2023</v>
      </c>
      <c r="B3612" s="20" t="s">
        <v>56</v>
      </c>
      <c r="C3612" s="20" t="s">
        <v>561</v>
      </c>
      <c r="D3612" s="20" t="s">
        <v>162</v>
      </c>
      <c r="E3612" s="20">
        <v>3</v>
      </c>
      <c r="F3612" s="20" t="s">
        <v>59</v>
      </c>
      <c r="G3612">
        <v>621</v>
      </c>
      <c r="H3612">
        <v>149</v>
      </c>
      <c r="I3612">
        <v>152</v>
      </c>
      <c r="J3612">
        <v>307</v>
      </c>
      <c r="K3612">
        <v>13</v>
      </c>
      <c r="L3612">
        <v>0</v>
      </c>
      <c r="M3612">
        <v>0</v>
      </c>
      <c r="N3612">
        <v>166</v>
      </c>
      <c r="O3612">
        <v>150</v>
      </c>
      <c r="P3612">
        <v>305</v>
      </c>
      <c r="Q3612">
        <v>0</v>
      </c>
      <c r="R3612">
        <v>0</v>
      </c>
    </row>
    <row r="3613" spans="1:18" x14ac:dyDescent="0.3">
      <c r="A3613" s="20">
        <v>2023</v>
      </c>
      <c r="B3613" s="20" t="s">
        <v>56</v>
      </c>
      <c r="C3613" s="20" t="s">
        <v>561</v>
      </c>
      <c r="D3613" s="20" t="s">
        <v>162</v>
      </c>
      <c r="E3613" s="20">
        <v>4</v>
      </c>
      <c r="F3613" s="20" t="s">
        <v>60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3">
      <c r="A3614" s="20">
        <v>2023</v>
      </c>
      <c r="B3614" s="20" t="s">
        <v>56</v>
      </c>
      <c r="C3614" s="20" t="s">
        <v>564</v>
      </c>
      <c r="D3614" s="20" t="s">
        <v>165</v>
      </c>
      <c r="E3614" s="20">
        <v>1</v>
      </c>
      <c r="F3614" s="20" t="s">
        <v>58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x14ac:dyDescent="0.3">
      <c r="A3615" s="20">
        <v>2023</v>
      </c>
      <c r="B3615" s="20" t="s">
        <v>56</v>
      </c>
      <c r="C3615" s="20" t="s">
        <v>564</v>
      </c>
      <c r="D3615" s="20" t="s">
        <v>165</v>
      </c>
      <c r="E3615" s="20">
        <v>2</v>
      </c>
      <c r="F3615" s="20" t="s">
        <v>25</v>
      </c>
      <c r="G3615">
        <v>482</v>
      </c>
      <c r="H3615">
        <v>0</v>
      </c>
      <c r="I3615">
        <v>18</v>
      </c>
      <c r="J3615">
        <v>47</v>
      </c>
      <c r="K3615">
        <v>244</v>
      </c>
      <c r="L3615">
        <v>167</v>
      </c>
      <c r="M3615">
        <v>6</v>
      </c>
      <c r="N3615">
        <v>0</v>
      </c>
      <c r="O3615">
        <v>18</v>
      </c>
      <c r="P3615">
        <v>47</v>
      </c>
      <c r="Q3615">
        <v>245</v>
      </c>
      <c r="R3615">
        <v>172</v>
      </c>
    </row>
    <row r="3616" spans="1:18" x14ac:dyDescent="0.3">
      <c r="A3616" s="20">
        <v>2023</v>
      </c>
      <c r="B3616" s="20" t="s">
        <v>56</v>
      </c>
      <c r="C3616" s="20" t="s">
        <v>564</v>
      </c>
      <c r="D3616" s="20" t="s">
        <v>165</v>
      </c>
      <c r="E3616" s="20">
        <v>3</v>
      </c>
      <c r="F3616" s="20" t="s">
        <v>59</v>
      </c>
      <c r="G3616">
        <v>531</v>
      </c>
      <c r="H3616">
        <v>63</v>
      </c>
      <c r="I3616">
        <v>126</v>
      </c>
      <c r="J3616">
        <v>314</v>
      </c>
      <c r="K3616">
        <v>27</v>
      </c>
      <c r="L3616">
        <v>1</v>
      </c>
      <c r="M3616">
        <v>0</v>
      </c>
      <c r="N3616">
        <v>66</v>
      </c>
      <c r="O3616">
        <v>134</v>
      </c>
      <c r="P3616">
        <v>331</v>
      </c>
      <c r="Q3616">
        <v>0</v>
      </c>
      <c r="R3616">
        <v>0</v>
      </c>
    </row>
    <row r="3617" spans="1:18" x14ac:dyDescent="0.3">
      <c r="A3617" s="20">
        <v>2023</v>
      </c>
      <c r="B3617" s="20" t="s">
        <v>56</v>
      </c>
      <c r="C3617" s="20" t="s">
        <v>564</v>
      </c>
      <c r="D3617" s="20" t="s">
        <v>165</v>
      </c>
      <c r="E3617" s="20">
        <v>4</v>
      </c>
      <c r="F3617" s="20" t="s">
        <v>60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3">
      <c r="A3618" s="20">
        <v>2023</v>
      </c>
      <c r="B3618" s="20" t="s">
        <v>56</v>
      </c>
      <c r="C3618" s="20" t="s">
        <v>565</v>
      </c>
      <c r="D3618" s="20" t="s">
        <v>166</v>
      </c>
      <c r="E3618" s="20">
        <v>1</v>
      </c>
      <c r="F3618" s="20" t="s">
        <v>58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3">
      <c r="A3619" s="20">
        <v>2023</v>
      </c>
      <c r="B3619" s="20" t="s">
        <v>56</v>
      </c>
      <c r="C3619" s="20" t="s">
        <v>565</v>
      </c>
      <c r="D3619" s="20" t="s">
        <v>166</v>
      </c>
      <c r="E3619" s="20">
        <v>2</v>
      </c>
      <c r="F3619" s="20" t="s">
        <v>25</v>
      </c>
      <c r="G3619">
        <v>244</v>
      </c>
      <c r="H3619">
        <v>0</v>
      </c>
      <c r="I3619">
        <v>0</v>
      </c>
      <c r="J3619">
        <v>0</v>
      </c>
      <c r="K3619">
        <v>138</v>
      </c>
      <c r="L3619">
        <v>100</v>
      </c>
      <c r="M3619">
        <v>6</v>
      </c>
      <c r="N3619">
        <v>0</v>
      </c>
      <c r="O3619">
        <v>0</v>
      </c>
      <c r="P3619">
        <v>0</v>
      </c>
      <c r="Q3619">
        <v>152</v>
      </c>
      <c r="R3619">
        <v>92</v>
      </c>
    </row>
    <row r="3620" spans="1:18" x14ac:dyDescent="0.3">
      <c r="A3620" s="20">
        <v>2023</v>
      </c>
      <c r="B3620" s="20" t="s">
        <v>56</v>
      </c>
      <c r="C3620" s="20" t="s">
        <v>565</v>
      </c>
      <c r="D3620" s="20" t="s">
        <v>166</v>
      </c>
      <c r="E3620" s="20">
        <v>3</v>
      </c>
      <c r="F3620" s="20" t="s">
        <v>59</v>
      </c>
      <c r="G3620">
        <v>307</v>
      </c>
      <c r="H3620">
        <v>33</v>
      </c>
      <c r="I3620">
        <v>57</v>
      </c>
      <c r="J3620">
        <v>205</v>
      </c>
      <c r="K3620">
        <v>12</v>
      </c>
      <c r="L3620">
        <v>0</v>
      </c>
      <c r="M3620">
        <v>0</v>
      </c>
      <c r="N3620">
        <v>37</v>
      </c>
      <c r="O3620">
        <v>61</v>
      </c>
      <c r="P3620">
        <v>209</v>
      </c>
      <c r="Q3620">
        <v>0</v>
      </c>
      <c r="R3620">
        <v>0</v>
      </c>
    </row>
    <row r="3621" spans="1:18" x14ac:dyDescent="0.3">
      <c r="A3621" s="20">
        <v>2023</v>
      </c>
      <c r="B3621" s="20" t="s">
        <v>56</v>
      </c>
      <c r="C3621" s="20" t="s">
        <v>565</v>
      </c>
      <c r="D3621" s="20" t="s">
        <v>166</v>
      </c>
      <c r="E3621" s="20">
        <v>4</v>
      </c>
      <c r="F3621" s="20" t="s">
        <v>60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x14ac:dyDescent="0.3">
      <c r="A3622" s="20">
        <v>2023</v>
      </c>
      <c r="B3622" s="20" t="s">
        <v>56</v>
      </c>
      <c r="C3622" s="20" t="s">
        <v>566</v>
      </c>
      <c r="D3622" s="20" t="s">
        <v>167</v>
      </c>
      <c r="E3622" s="20">
        <v>1</v>
      </c>
      <c r="F3622" s="20" t="s">
        <v>58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x14ac:dyDescent="0.3">
      <c r="A3623" s="20">
        <v>2023</v>
      </c>
      <c r="B3623" s="20" t="s">
        <v>56</v>
      </c>
      <c r="C3623" s="20" t="s">
        <v>566</v>
      </c>
      <c r="D3623" s="20" t="s">
        <v>167</v>
      </c>
      <c r="E3623" s="20">
        <v>2</v>
      </c>
      <c r="F3623" s="20" t="s">
        <v>25</v>
      </c>
      <c r="G3623">
        <v>1363</v>
      </c>
      <c r="H3623">
        <v>0</v>
      </c>
      <c r="I3623">
        <v>0</v>
      </c>
      <c r="J3623">
        <v>18</v>
      </c>
      <c r="K3623">
        <v>795</v>
      </c>
      <c r="L3623">
        <v>453</v>
      </c>
      <c r="M3623">
        <v>97</v>
      </c>
      <c r="N3623">
        <v>0</v>
      </c>
      <c r="O3623">
        <v>0</v>
      </c>
      <c r="P3623">
        <v>0</v>
      </c>
      <c r="Q3623">
        <v>830</v>
      </c>
      <c r="R3623">
        <v>490</v>
      </c>
    </row>
    <row r="3624" spans="1:18" x14ac:dyDescent="0.3">
      <c r="A3624" s="20">
        <v>2023</v>
      </c>
      <c r="B3624" s="20" t="s">
        <v>56</v>
      </c>
      <c r="C3624" s="20" t="s">
        <v>566</v>
      </c>
      <c r="D3624" s="20" t="s">
        <v>167</v>
      </c>
      <c r="E3624" s="20">
        <v>3</v>
      </c>
      <c r="F3624" s="20" t="s">
        <v>59</v>
      </c>
      <c r="G3624">
        <v>1742</v>
      </c>
      <c r="H3624">
        <v>302</v>
      </c>
      <c r="I3624">
        <v>363</v>
      </c>
      <c r="J3624">
        <v>1013</v>
      </c>
      <c r="K3624">
        <v>44</v>
      </c>
      <c r="L3624">
        <v>8</v>
      </c>
      <c r="M3624">
        <v>12</v>
      </c>
      <c r="N3624">
        <v>323</v>
      </c>
      <c r="O3624">
        <v>370</v>
      </c>
      <c r="P3624">
        <v>1036</v>
      </c>
      <c r="Q3624">
        <v>0</v>
      </c>
      <c r="R3624">
        <v>0</v>
      </c>
    </row>
    <row r="3625" spans="1:18" x14ac:dyDescent="0.3">
      <c r="A3625" s="20">
        <v>2023</v>
      </c>
      <c r="B3625" s="20" t="s">
        <v>56</v>
      </c>
      <c r="C3625" s="20" t="s">
        <v>566</v>
      </c>
      <c r="D3625" s="20" t="s">
        <v>167</v>
      </c>
      <c r="E3625" s="20">
        <v>4</v>
      </c>
      <c r="F3625" s="20" t="s">
        <v>60</v>
      </c>
      <c r="G3625">
        <v>644</v>
      </c>
      <c r="H3625">
        <v>91</v>
      </c>
      <c r="I3625">
        <v>95</v>
      </c>
      <c r="J3625">
        <v>218</v>
      </c>
      <c r="K3625">
        <v>126</v>
      </c>
      <c r="L3625">
        <v>77</v>
      </c>
      <c r="M3625">
        <v>37</v>
      </c>
      <c r="N3625">
        <v>98</v>
      </c>
      <c r="O3625">
        <v>96</v>
      </c>
      <c r="P3625">
        <v>218</v>
      </c>
      <c r="Q3625">
        <v>109</v>
      </c>
      <c r="R3625">
        <v>78</v>
      </c>
    </row>
    <row r="3626" spans="1:18" x14ac:dyDescent="0.3">
      <c r="A3626" s="20">
        <v>2023</v>
      </c>
      <c r="B3626" s="20" t="s">
        <v>56</v>
      </c>
      <c r="C3626" s="20" t="s">
        <v>567</v>
      </c>
      <c r="D3626" s="20" t="s">
        <v>168</v>
      </c>
      <c r="E3626" s="20">
        <v>1</v>
      </c>
      <c r="F3626" s="20" t="s">
        <v>58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x14ac:dyDescent="0.3">
      <c r="A3627" s="20">
        <v>2023</v>
      </c>
      <c r="B3627" s="20" t="s">
        <v>56</v>
      </c>
      <c r="C3627" s="20" t="s">
        <v>567</v>
      </c>
      <c r="D3627" s="20" t="s">
        <v>168</v>
      </c>
      <c r="E3627" s="20">
        <v>2</v>
      </c>
      <c r="F3627" s="20" t="s">
        <v>25</v>
      </c>
      <c r="G3627">
        <v>15043</v>
      </c>
      <c r="H3627">
        <v>0</v>
      </c>
      <c r="I3627">
        <v>0</v>
      </c>
      <c r="J3627">
        <v>283</v>
      </c>
      <c r="K3627">
        <v>8305</v>
      </c>
      <c r="L3627">
        <v>5337</v>
      </c>
      <c r="M3627">
        <v>1118</v>
      </c>
      <c r="N3627">
        <v>0</v>
      </c>
      <c r="O3627">
        <v>0</v>
      </c>
      <c r="P3627">
        <v>0</v>
      </c>
      <c r="Q3627">
        <v>8784</v>
      </c>
      <c r="R3627">
        <v>5784</v>
      </c>
    </row>
    <row r="3628" spans="1:18" x14ac:dyDescent="0.3">
      <c r="A3628" s="20">
        <v>2023</v>
      </c>
      <c r="B3628" s="20" t="s">
        <v>56</v>
      </c>
      <c r="C3628" s="20" t="s">
        <v>567</v>
      </c>
      <c r="D3628" s="20" t="s">
        <v>168</v>
      </c>
      <c r="E3628" s="20">
        <v>3</v>
      </c>
      <c r="F3628" s="20" t="s">
        <v>59</v>
      </c>
      <c r="G3628">
        <v>16252</v>
      </c>
      <c r="H3628">
        <v>1653</v>
      </c>
      <c r="I3628">
        <v>3622</v>
      </c>
      <c r="J3628">
        <v>10400</v>
      </c>
      <c r="K3628">
        <v>492</v>
      </c>
      <c r="L3628">
        <v>21</v>
      </c>
      <c r="M3628">
        <v>64</v>
      </c>
      <c r="N3628">
        <v>1781</v>
      </c>
      <c r="O3628">
        <v>3851</v>
      </c>
      <c r="P3628">
        <v>10545</v>
      </c>
      <c r="Q3628">
        <v>0</v>
      </c>
      <c r="R3628">
        <v>0</v>
      </c>
    </row>
    <row r="3629" spans="1:18" x14ac:dyDescent="0.3">
      <c r="A3629" s="20">
        <v>2023</v>
      </c>
      <c r="B3629" s="20" t="s">
        <v>56</v>
      </c>
      <c r="C3629" s="20" t="s">
        <v>567</v>
      </c>
      <c r="D3629" s="20" t="s">
        <v>168</v>
      </c>
      <c r="E3629" s="20">
        <v>4</v>
      </c>
      <c r="F3629" s="20" t="s">
        <v>60</v>
      </c>
      <c r="G3629">
        <v>4304</v>
      </c>
      <c r="H3629">
        <v>246</v>
      </c>
      <c r="I3629">
        <v>605</v>
      </c>
      <c r="J3629">
        <v>1852</v>
      </c>
      <c r="K3629">
        <v>802</v>
      </c>
      <c r="L3629">
        <v>303</v>
      </c>
      <c r="M3629">
        <v>496</v>
      </c>
      <c r="N3629">
        <v>278</v>
      </c>
      <c r="O3629">
        <v>625</v>
      </c>
      <c r="P3629">
        <v>1829</v>
      </c>
      <c r="Q3629">
        <v>754</v>
      </c>
      <c r="R3629">
        <v>309</v>
      </c>
    </row>
    <row r="3630" spans="1:18" x14ac:dyDescent="0.3">
      <c r="A3630" s="20">
        <v>2023</v>
      </c>
      <c r="B3630" s="20" t="s">
        <v>56</v>
      </c>
      <c r="C3630" s="20" t="s">
        <v>580</v>
      </c>
      <c r="D3630" s="20" t="s">
        <v>181</v>
      </c>
      <c r="E3630" s="20">
        <v>1</v>
      </c>
      <c r="F3630" s="20" t="s">
        <v>58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x14ac:dyDescent="0.3">
      <c r="A3631" s="20">
        <v>2023</v>
      </c>
      <c r="B3631" s="20" t="s">
        <v>56</v>
      </c>
      <c r="C3631" s="20" t="s">
        <v>580</v>
      </c>
      <c r="D3631" s="20" t="s">
        <v>181</v>
      </c>
      <c r="E3631" s="20">
        <v>2</v>
      </c>
      <c r="F3631" s="20" t="s">
        <v>25</v>
      </c>
      <c r="G3631">
        <v>316</v>
      </c>
      <c r="H3631">
        <v>0</v>
      </c>
      <c r="I3631">
        <v>0</v>
      </c>
      <c r="J3631">
        <v>13</v>
      </c>
      <c r="K3631">
        <v>172</v>
      </c>
      <c r="L3631">
        <v>114</v>
      </c>
      <c r="M3631">
        <v>17</v>
      </c>
      <c r="N3631">
        <v>0</v>
      </c>
      <c r="O3631">
        <v>0</v>
      </c>
      <c r="P3631">
        <v>0</v>
      </c>
      <c r="Q3631">
        <v>177</v>
      </c>
      <c r="R3631">
        <v>139</v>
      </c>
    </row>
    <row r="3632" spans="1:18" x14ac:dyDescent="0.3">
      <c r="A3632" s="20">
        <v>2023</v>
      </c>
      <c r="B3632" s="20" t="s">
        <v>56</v>
      </c>
      <c r="C3632" s="20" t="s">
        <v>580</v>
      </c>
      <c r="D3632" s="20" t="s">
        <v>181</v>
      </c>
      <c r="E3632" s="20">
        <v>3</v>
      </c>
      <c r="F3632" s="20" t="s">
        <v>59</v>
      </c>
      <c r="G3632">
        <v>521</v>
      </c>
      <c r="H3632">
        <v>142</v>
      </c>
      <c r="I3632">
        <v>107</v>
      </c>
      <c r="J3632">
        <v>251</v>
      </c>
      <c r="K3632">
        <v>21</v>
      </c>
      <c r="L3632">
        <v>0</v>
      </c>
      <c r="M3632">
        <v>0</v>
      </c>
      <c r="N3632">
        <v>154</v>
      </c>
      <c r="O3632">
        <v>104</v>
      </c>
      <c r="P3632">
        <v>263</v>
      </c>
      <c r="Q3632">
        <v>0</v>
      </c>
      <c r="R3632">
        <v>0</v>
      </c>
    </row>
    <row r="3633" spans="1:18" x14ac:dyDescent="0.3">
      <c r="A3633" s="20">
        <v>2023</v>
      </c>
      <c r="B3633" s="20" t="s">
        <v>56</v>
      </c>
      <c r="C3633" s="20" t="s">
        <v>580</v>
      </c>
      <c r="D3633" s="20" t="s">
        <v>181</v>
      </c>
      <c r="E3633" s="20">
        <v>4</v>
      </c>
      <c r="F3633" s="20" t="s">
        <v>60</v>
      </c>
      <c r="G3633">
        <v>47</v>
      </c>
      <c r="H3633">
        <v>1</v>
      </c>
      <c r="I3633">
        <v>0</v>
      </c>
      <c r="J3633">
        <v>6</v>
      </c>
      <c r="K3633">
        <v>6</v>
      </c>
      <c r="L3633">
        <v>6</v>
      </c>
      <c r="M3633">
        <v>28</v>
      </c>
      <c r="N3633">
        <v>1</v>
      </c>
      <c r="O3633">
        <v>0</v>
      </c>
      <c r="P3633">
        <v>13</v>
      </c>
      <c r="Q3633">
        <v>0</v>
      </c>
      <c r="R3633">
        <v>0</v>
      </c>
    </row>
    <row r="3634" spans="1:18" x14ac:dyDescent="0.3">
      <c r="A3634" s="20">
        <v>2023</v>
      </c>
      <c r="B3634" s="20" t="s">
        <v>56</v>
      </c>
      <c r="C3634" s="20" t="s">
        <v>568</v>
      </c>
      <c r="D3634" s="20" t="s">
        <v>169</v>
      </c>
      <c r="E3634" s="20">
        <v>1</v>
      </c>
      <c r="F3634" s="20" t="s">
        <v>58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3">
      <c r="A3635" s="20">
        <v>2023</v>
      </c>
      <c r="B3635" s="20" t="s">
        <v>56</v>
      </c>
      <c r="C3635" s="20" t="s">
        <v>568</v>
      </c>
      <c r="D3635" s="20" t="s">
        <v>169</v>
      </c>
      <c r="E3635" s="20">
        <v>2</v>
      </c>
      <c r="F3635" s="20" t="s">
        <v>25</v>
      </c>
      <c r="G3635">
        <v>509</v>
      </c>
      <c r="H3635">
        <v>0</v>
      </c>
      <c r="I3635">
        <v>0</v>
      </c>
      <c r="J3635">
        <v>40</v>
      </c>
      <c r="K3635">
        <v>314</v>
      </c>
      <c r="L3635">
        <v>146</v>
      </c>
      <c r="M3635">
        <v>9</v>
      </c>
      <c r="N3635">
        <v>0</v>
      </c>
      <c r="O3635">
        <v>0</v>
      </c>
      <c r="P3635">
        <v>0</v>
      </c>
      <c r="Q3635">
        <v>347</v>
      </c>
      <c r="R3635">
        <v>162</v>
      </c>
    </row>
    <row r="3636" spans="1:18" x14ac:dyDescent="0.3">
      <c r="A3636" s="20">
        <v>2023</v>
      </c>
      <c r="B3636" s="20" t="s">
        <v>56</v>
      </c>
      <c r="C3636" s="20" t="s">
        <v>568</v>
      </c>
      <c r="D3636" s="20" t="s">
        <v>169</v>
      </c>
      <c r="E3636" s="20">
        <v>3</v>
      </c>
      <c r="F3636" s="20" t="s">
        <v>59</v>
      </c>
      <c r="G3636">
        <v>659</v>
      </c>
      <c r="H3636">
        <v>87</v>
      </c>
      <c r="I3636">
        <v>173</v>
      </c>
      <c r="J3636">
        <v>386</v>
      </c>
      <c r="K3636">
        <v>9</v>
      </c>
      <c r="L3636">
        <v>0</v>
      </c>
      <c r="M3636">
        <v>4</v>
      </c>
      <c r="N3636">
        <v>94</v>
      </c>
      <c r="O3636">
        <v>177</v>
      </c>
      <c r="P3636">
        <v>384</v>
      </c>
      <c r="Q3636">
        <v>0</v>
      </c>
      <c r="R3636">
        <v>0</v>
      </c>
    </row>
    <row r="3637" spans="1:18" x14ac:dyDescent="0.3">
      <c r="A3637" s="20">
        <v>2023</v>
      </c>
      <c r="B3637" s="20" t="s">
        <v>56</v>
      </c>
      <c r="C3637" s="20" t="s">
        <v>568</v>
      </c>
      <c r="D3637" s="20" t="s">
        <v>169</v>
      </c>
      <c r="E3637" s="20">
        <v>4</v>
      </c>
      <c r="F3637" s="20" t="s">
        <v>60</v>
      </c>
      <c r="G3637">
        <v>35</v>
      </c>
      <c r="H3637">
        <v>1</v>
      </c>
      <c r="I3637">
        <v>2</v>
      </c>
      <c r="J3637">
        <v>0</v>
      </c>
      <c r="K3637">
        <v>5</v>
      </c>
      <c r="L3637">
        <v>8</v>
      </c>
      <c r="M3637">
        <v>19</v>
      </c>
      <c r="N3637">
        <v>1</v>
      </c>
      <c r="O3637">
        <v>2</v>
      </c>
      <c r="P3637">
        <v>5</v>
      </c>
      <c r="Q3637">
        <v>0</v>
      </c>
      <c r="R3637">
        <v>0</v>
      </c>
    </row>
    <row r="3638" spans="1:18" x14ac:dyDescent="0.3">
      <c r="A3638" s="20">
        <v>2023</v>
      </c>
      <c r="B3638" s="20" t="s">
        <v>56</v>
      </c>
      <c r="C3638" s="20" t="s">
        <v>569</v>
      </c>
      <c r="D3638" s="20" t="s">
        <v>170</v>
      </c>
      <c r="E3638" s="20">
        <v>1</v>
      </c>
      <c r="F3638" s="20" t="s">
        <v>58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3">
      <c r="A3639" s="20">
        <v>2023</v>
      </c>
      <c r="B3639" s="20" t="s">
        <v>56</v>
      </c>
      <c r="C3639" s="20" t="s">
        <v>569</v>
      </c>
      <c r="D3639" s="20" t="s">
        <v>170</v>
      </c>
      <c r="E3639" s="20">
        <v>2</v>
      </c>
      <c r="F3639" s="20" t="s">
        <v>25</v>
      </c>
      <c r="G3639">
        <v>651</v>
      </c>
      <c r="H3639">
        <v>0</v>
      </c>
      <c r="I3639">
        <v>0</v>
      </c>
      <c r="J3639">
        <v>4</v>
      </c>
      <c r="K3639">
        <v>363</v>
      </c>
      <c r="L3639">
        <v>258</v>
      </c>
      <c r="M3639">
        <v>26</v>
      </c>
      <c r="N3639">
        <v>0</v>
      </c>
      <c r="O3639">
        <v>0</v>
      </c>
      <c r="P3639">
        <v>0</v>
      </c>
      <c r="Q3639">
        <v>374</v>
      </c>
      <c r="R3639">
        <v>277</v>
      </c>
    </row>
    <row r="3640" spans="1:18" x14ac:dyDescent="0.3">
      <c r="A3640" s="20">
        <v>2023</v>
      </c>
      <c r="B3640" s="20" t="s">
        <v>56</v>
      </c>
      <c r="C3640" s="20" t="s">
        <v>569</v>
      </c>
      <c r="D3640" s="20" t="s">
        <v>170</v>
      </c>
      <c r="E3640" s="20">
        <v>3</v>
      </c>
      <c r="F3640" s="20" t="s">
        <v>59</v>
      </c>
      <c r="G3640">
        <v>815</v>
      </c>
      <c r="H3640">
        <v>116</v>
      </c>
      <c r="I3640">
        <v>183</v>
      </c>
      <c r="J3640">
        <v>477</v>
      </c>
      <c r="K3640">
        <v>35</v>
      </c>
      <c r="L3640">
        <v>0</v>
      </c>
      <c r="M3640">
        <v>4</v>
      </c>
      <c r="N3640">
        <v>127</v>
      </c>
      <c r="O3640">
        <v>187</v>
      </c>
      <c r="P3640">
        <v>497</v>
      </c>
      <c r="Q3640">
        <v>0</v>
      </c>
      <c r="R3640">
        <v>0</v>
      </c>
    </row>
    <row r="3641" spans="1:18" x14ac:dyDescent="0.3">
      <c r="A3641" s="20">
        <v>2023</v>
      </c>
      <c r="B3641" s="20" t="s">
        <v>56</v>
      </c>
      <c r="C3641" s="20" t="s">
        <v>569</v>
      </c>
      <c r="D3641" s="20" t="s">
        <v>170</v>
      </c>
      <c r="E3641" s="20">
        <v>4</v>
      </c>
      <c r="F3641" s="20" t="s">
        <v>60</v>
      </c>
      <c r="G3641">
        <v>53</v>
      </c>
      <c r="H3641">
        <v>0</v>
      </c>
      <c r="I3641">
        <v>1</v>
      </c>
      <c r="J3641">
        <v>7</v>
      </c>
      <c r="K3641">
        <v>6</v>
      </c>
      <c r="L3641">
        <v>6</v>
      </c>
      <c r="M3641">
        <v>33</v>
      </c>
      <c r="N3641">
        <v>0</v>
      </c>
      <c r="O3641">
        <v>2</v>
      </c>
      <c r="P3641">
        <v>14</v>
      </c>
      <c r="Q3641">
        <v>0</v>
      </c>
      <c r="R3641">
        <v>0</v>
      </c>
    </row>
    <row r="3642" spans="1:18" x14ac:dyDescent="0.3">
      <c r="A3642" s="20">
        <v>2023</v>
      </c>
      <c r="B3642" s="20" t="s">
        <v>56</v>
      </c>
      <c r="C3642" s="20" t="s">
        <v>571</v>
      </c>
      <c r="D3642" s="20" t="s">
        <v>172</v>
      </c>
      <c r="E3642" s="20">
        <v>1</v>
      </c>
      <c r="F3642" s="20" t="s">
        <v>58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3">
      <c r="A3643" s="20">
        <v>2023</v>
      </c>
      <c r="B3643" s="20" t="s">
        <v>56</v>
      </c>
      <c r="C3643" s="20" t="s">
        <v>571</v>
      </c>
      <c r="D3643" s="20" t="s">
        <v>172</v>
      </c>
      <c r="E3643" s="20">
        <v>2</v>
      </c>
      <c r="F3643" s="20" t="s">
        <v>25</v>
      </c>
      <c r="G3643">
        <v>314</v>
      </c>
      <c r="H3643">
        <v>0</v>
      </c>
      <c r="I3643">
        <v>0</v>
      </c>
      <c r="J3643">
        <v>1</v>
      </c>
      <c r="K3643">
        <v>171</v>
      </c>
      <c r="L3643">
        <v>127</v>
      </c>
      <c r="M3643">
        <v>15</v>
      </c>
      <c r="N3643">
        <v>0</v>
      </c>
      <c r="O3643">
        <v>0</v>
      </c>
      <c r="P3643">
        <v>0</v>
      </c>
      <c r="Q3643">
        <v>192</v>
      </c>
      <c r="R3643">
        <v>122</v>
      </c>
    </row>
    <row r="3644" spans="1:18" x14ac:dyDescent="0.3">
      <c r="A3644" s="20">
        <v>2023</v>
      </c>
      <c r="B3644" s="20" t="s">
        <v>56</v>
      </c>
      <c r="C3644" s="20" t="s">
        <v>571</v>
      </c>
      <c r="D3644" s="20" t="s">
        <v>172</v>
      </c>
      <c r="E3644" s="20">
        <v>3</v>
      </c>
      <c r="F3644" s="20" t="s">
        <v>59</v>
      </c>
      <c r="G3644">
        <v>537</v>
      </c>
      <c r="H3644">
        <v>111</v>
      </c>
      <c r="I3644">
        <v>108</v>
      </c>
      <c r="J3644">
        <v>295</v>
      </c>
      <c r="K3644">
        <v>23</v>
      </c>
      <c r="L3644">
        <v>0</v>
      </c>
      <c r="M3644">
        <v>0</v>
      </c>
      <c r="N3644">
        <v>120</v>
      </c>
      <c r="O3644">
        <v>115</v>
      </c>
      <c r="P3644">
        <v>302</v>
      </c>
      <c r="Q3644">
        <v>0</v>
      </c>
      <c r="R3644">
        <v>0</v>
      </c>
    </row>
    <row r="3645" spans="1:18" x14ac:dyDescent="0.3">
      <c r="A3645" s="20">
        <v>2023</v>
      </c>
      <c r="B3645" s="20" t="s">
        <v>56</v>
      </c>
      <c r="C3645" s="20" t="s">
        <v>571</v>
      </c>
      <c r="D3645" s="20" t="s">
        <v>172</v>
      </c>
      <c r="E3645" s="20">
        <v>4</v>
      </c>
      <c r="F3645" s="20" t="s">
        <v>60</v>
      </c>
      <c r="G3645">
        <v>33</v>
      </c>
      <c r="H3645">
        <v>2</v>
      </c>
      <c r="I3645">
        <v>0</v>
      </c>
      <c r="J3645">
        <v>8</v>
      </c>
      <c r="K3645">
        <v>3</v>
      </c>
      <c r="L3645">
        <v>2</v>
      </c>
      <c r="M3645">
        <v>18</v>
      </c>
      <c r="N3645">
        <v>2</v>
      </c>
      <c r="O3645">
        <v>0</v>
      </c>
      <c r="P3645">
        <v>11</v>
      </c>
      <c r="Q3645">
        <v>0</v>
      </c>
      <c r="R3645">
        <v>0</v>
      </c>
    </row>
    <row r="3646" spans="1:18" x14ac:dyDescent="0.3">
      <c r="A3646" s="20">
        <v>2023</v>
      </c>
      <c r="B3646" s="20" t="s">
        <v>56</v>
      </c>
      <c r="C3646" s="20" t="s">
        <v>570</v>
      </c>
      <c r="D3646" s="20" t="s">
        <v>171</v>
      </c>
      <c r="E3646" s="20">
        <v>1</v>
      </c>
      <c r="F3646" s="20" t="s">
        <v>58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3">
      <c r="A3647" s="20">
        <v>2023</v>
      </c>
      <c r="B3647" s="20" t="s">
        <v>56</v>
      </c>
      <c r="C3647" s="20" t="s">
        <v>570</v>
      </c>
      <c r="D3647" s="20" t="s">
        <v>171</v>
      </c>
      <c r="E3647" s="20">
        <v>2</v>
      </c>
      <c r="F3647" s="20" t="s">
        <v>25</v>
      </c>
      <c r="G3647">
        <v>356</v>
      </c>
      <c r="H3647">
        <v>0</v>
      </c>
      <c r="I3647">
        <v>0</v>
      </c>
      <c r="J3647">
        <v>2</v>
      </c>
      <c r="K3647">
        <v>225</v>
      </c>
      <c r="L3647">
        <v>125</v>
      </c>
      <c r="M3647">
        <v>4</v>
      </c>
      <c r="N3647">
        <v>0</v>
      </c>
      <c r="O3647">
        <v>0</v>
      </c>
      <c r="P3647">
        <v>0</v>
      </c>
      <c r="Q3647">
        <v>224</v>
      </c>
      <c r="R3647">
        <v>132</v>
      </c>
    </row>
    <row r="3648" spans="1:18" x14ac:dyDescent="0.3">
      <c r="A3648" s="20">
        <v>2023</v>
      </c>
      <c r="B3648" s="20" t="s">
        <v>56</v>
      </c>
      <c r="C3648" s="20" t="s">
        <v>570</v>
      </c>
      <c r="D3648" s="20" t="s">
        <v>171</v>
      </c>
      <c r="E3648" s="20">
        <v>3</v>
      </c>
      <c r="F3648" s="20" t="s">
        <v>59</v>
      </c>
      <c r="G3648">
        <v>541</v>
      </c>
      <c r="H3648">
        <v>80</v>
      </c>
      <c r="I3648">
        <v>110</v>
      </c>
      <c r="J3648">
        <v>337</v>
      </c>
      <c r="K3648">
        <v>14</v>
      </c>
      <c r="L3648">
        <v>0</v>
      </c>
      <c r="M3648">
        <v>0</v>
      </c>
      <c r="N3648">
        <v>83</v>
      </c>
      <c r="O3648">
        <v>120</v>
      </c>
      <c r="P3648">
        <v>338</v>
      </c>
      <c r="Q3648">
        <v>0</v>
      </c>
      <c r="R3648">
        <v>0</v>
      </c>
    </row>
    <row r="3649" spans="1:18" x14ac:dyDescent="0.3">
      <c r="A3649" s="20">
        <v>2023</v>
      </c>
      <c r="B3649" s="20" t="s">
        <v>56</v>
      </c>
      <c r="C3649" s="20" t="s">
        <v>570</v>
      </c>
      <c r="D3649" s="20" t="s">
        <v>171</v>
      </c>
      <c r="E3649" s="20">
        <v>4</v>
      </c>
      <c r="F3649" s="20" t="s">
        <v>60</v>
      </c>
      <c r="G3649">
        <v>14</v>
      </c>
      <c r="H3649">
        <v>1</v>
      </c>
      <c r="I3649">
        <v>0</v>
      </c>
      <c r="J3649">
        <v>1</v>
      </c>
      <c r="K3649">
        <v>3</v>
      </c>
      <c r="L3649">
        <v>0</v>
      </c>
      <c r="M3649">
        <v>9</v>
      </c>
      <c r="N3649">
        <v>1</v>
      </c>
      <c r="O3649">
        <v>0</v>
      </c>
      <c r="P3649">
        <v>5</v>
      </c>
      <c r="Q3649">
        <v>0</v>
      </c>
      <c r="R3649">
        <v>0</v>
      </c>
    </row>
    <row r="3650" spans="1:18" x14ac:dyDescent="0.3">
      <c r="A3650" s="20">
        <v>2023</v>
      </c>
      <c r="B3650" s="20" t="s">
        <v>56</v>
      </c>
      <c r="C3650" s="20" t="s">
        <v>572</v>
      </c>
      <c r="D3650" s="20" t="s">
        <v>173</v>
      </c>
      <c r="E3650" s="20">
        <v>1</v>
      </c>
      <c r="F3650" s="20" t="s">
        <v>58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3">
      <c r="A3651" s="20">
        <v>2023</v>
      </c>
      <c r="B3651" s="20" t="s">
        <v>56</v>
      </c>
      <c r="C3651" s="20" t="s">
        <v>572</v>
      </c>
      <c r="D3651" s="20" t="s">
        <v>173</v>
      </c>
      <c r="E3651" s="20">
        <v>2</v>
      </c>
      <c r="F3651" s="20" t="s">
        <v>25</v>
      </c>
      <c r="G3651">
        <v>827</v>
      </c>
      <c r="H3651">
        <v>0</v>
      </c>
      <c r="I3651">
        <v>0</v>
      </c>
      <c r="J3651">
        <v>8</v>
      </c>
      <c r="K3651">
        <v>479</v>
      </c>
      <c r="L3651">
        <v>303</v>
      </c>
      <c r="M3651">
        <v>37</v>
      </c>
      <c r="N3651">
        <v>0</v>
      </c>
      <c r="O3651">
        <v>0</v>
      </c>
      <c r="P3651">
        <v>0</v>
      </c>
      <c r="Q3651">
        <v>515</v>
      </c>
      <c r="R3651">
        <v>312</v>
      </c>
    </row>
    <row r="3652" spans="1:18" x14ac:dyDescent="0.3">
      <c r="A3652" s="20">
        <v>2023</v>
      </c>
      <c r="B3652" s="20" t="s">
        <v>56</v>
      </c>
      <c r="C3652" s="20" t="s">
        <v>572</v>
      </c>
      <c r="D3652" s="20" t="s">
        <v>173</v>
      </c>
      <c r="E3652" s="20">
        <v>3</v>
      </c>
      <c r="F3652" s="20" t="s">
        <v>59</v>
      </c>
      <c r="G3652">
        <v>1441</v>
      </c>
      <c r="H3652">
        <v>352</v>
      </c>
      <c r="I3652">
        <v>324</v>
      </c>
      <c r="J3652">
        <v>723</v>
      </c>
      <c r="K3652">
        <v>42</v>
      </c>
      <c r="L3652">
        <v>0</v>
      </c>
      <c r="M3652">
        <v>0</v>
      </c>
      <c r="N3652">
        <v>374</v>
      </c>
      <c r="O3652">
        <v>332</v>
      </c>
      <c r="P3652">
        <v>735</v>
      </c>
      <c r="Q3652">
        <v>0</v>
      </c>
      <c r="R3652">
        <v>0</v>
      </c>
    </row>
    <row r="3653" spans="1:18" x14ac:dyDescent="0.3">
      <c r="A3653" s="20">
        <v>2023</v>
      </c>
      <c r="B3653" s="20" t="s">
        <v>56</v>
      </c>
      <c r="C3653" s="20" t="s">
        <v>572</v>
      </c>
      <c r="D3653" s="20" t="s">
        <v>173</v>
      </c>
      <c r="E3653" s="20">
        <v>4</v>
      </c>
      <c r="F3653" s="20" t="s">
        <v>60</v>
      </c>
      <c r="G3653">
        <v>50</v>
      </c>
      <c r="H3653">
        <v>3</v>
      </c>
      <c r="I3653">
        <v>4</v>
      </c>
      <c r="J3653">
        <v>6</v>
      </c>
      <c r="K3653">
        <v>9</v>
      </c>
      <c r="L3653">
        <v>3</v>
      </c>
      <c r="M3653">
        <v>25</v>
      </c>
      <c r="N3653">
        <v>3</v>
      </c>
      <c r="O3653">
        <v>4</v>
      </c>
      <c r="P3653">
        <v>15</v>
      </c>
      <c r="Q3653">
        <v>0</v>
      </c>
      <c r="R3653">
        <v>0</v>
      </c>
    </row>
    <row r="3654" spans="1:18" x14ac:dyDescent="0.3">
      <c r="A3654" s="20">
        <v>2023</v>
      </c>
      <c r="B3654" s="20" t="s">
        <v>56</v>
      </c>
      <c r="C3654" s="20" t="s">
        <v>573</v>
      </c>
      <c r="D3654" s="20" t="s">
        <v>174</v>
      </c>
      <c r="E3654" s="20">
        <v>1</v>
      </c>
      <c r="F3654" s="20" t="s">
        <v>58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3">
      <c r="A3655" s="20">
        <v>2023</v>
      </c>
      <c r="B3655" s="20" t="s">
        <v>56</v>
      </c>
      <c r="C3655" s="20" t="s">
        <v>573</v>
      </c>
      <c r="D3655" s="20" t="s">
        <v>174</v>
      </c>
      <c r="E3655" s="20">
        <v>2</v>
      </c>
      <c r="F3655" s="20" t="s">
        <v>25</v>
      </c>
      <c r="G3655">
        <v>769</v>
      </c>
      <c r="H3655">
        <v>0</v>
      </c>
      <c r="I3655">
        <v>6</v>
      </c>
      <c r="J3655">
        <v>17</v>
      </c>
      <c r="K3655">
        <v>351</v>
      </c>
      <c r="L3655">
        <v>274</v>
      </c>
      <c r="M3655">
        <v>121</v>
      </c>
      <c r="N3655">
        <v>0</v>
      </c>
      <c r="O3655">
        <v>6</v>
      </c>
      <c r="P3655">
        <v>19</v>
      </c>
      <c r="Q3655">
        <v>400</v>
      </c>
      <c r="R3655">
        <v>248</v>
      </c>
    </row>
    <row r="3656" spans="1:18" x14ac:dyDescent="0.3">
      <c r="A3656" s="20">
        <v>2023</v>
      </c>
      <c r="B3656" s="20" t="s">
        <v>56</v>
      </c>
      <c r="C3656" s="20" t="s">
        <v>573</v>
      </c>
      <c r="D3656" s="20" t="s">
        <v>174</v>
      </c>
      <c r="E3656" s="20">
        <v>3</v>
      </c>
      <c r="F3656" s="20" t="s">
        <v>59</v>
      </c>
      <c r="G3656">
        <v>1007</v>
      </c>
      <c r="H3656">
        <v>242</v>
      </c>
      <c r="I3656">
        <v>228</v>
      </c>
      <c r="J3656">
        <v>478</v>
      </c>
      <c r="K3656">
        <v>38</v>
      </c>
      <c r="L3656">
        <v>3</v>
      </c>
      <c r="M3656">
        <v>18</v>
      </c>
      <c r="N3656">
        <v>261</v>
      </c>
      <c r="O3656">
        <v>226</v>
      </c>
      <c r="P3656">
        <v>499</v>
      </c>
      <c r="Q3656">
        <v>0</v>
      </c>
      <c r="R3656">
        <v>0</v>
      </c>
    </row>
    <row r="3657" spans="1:18" x14ac:dyDescent="0.3">
      <c r="A3657" s="20">
        <v>2023</v>
      </c>
      <c r="B3657" s="20" t="s">
        <v>56</v>
      </c>
      <c r="C3657" s="20" t="s">
        <v>573</v>
      </c>
      <c r="D3657" s="20" t="s">
        <v>174</v>
      </c>
      <c r="E3657" s="20">
        <v>4</v>
      </c>
      <c r="F3657" s="20" t="s">
        <v>60</v>
      </c>
      <c r="G3657">
        <v>418</v>
      </c>
      <c r="H3657">
        <v>20</v>
      </c>
      <c r="I3657">
        <v>60</v>
      </c>
      <c r="J3657">
        <v>261</v>
      </c>
      <c r="K3657">
        <v>30</v>
      </c>
      <c r="L3657">
        <v>13</v>
      </c>
      <c r="M3657">
        <v>34</v>
      </c>
      <c r="N3657">
        <v>25</v>
      </c>
      <c r="O3657">
        <v>61</v>
      </c>
      <c r="P3657">
        <v>287</v>
      </c>
      <c r="Q3657">
        <v>0</v>
      </c>
      <c r="R3657">
        <v>0</v>
      </c>
    </row>
    <row r="3658" spans="1:18" x14ac:dyDescent="0.3">
      <c r="A3658" s="20">
        <v>2023</v>
      </c>
      <c r="B3658" s="20" t="s">
        <v>56</v>
      </c>
      <c r="C3658" s="20" t="s">
        <v>574</v>
      </c>
      <c r="D3658" s="20" t="s">
        <v>175</v>
      </c>
      <c r="E3658" s="20">
        <v>1</v>
      </c>
      <c r="F3658" s="20" t="s">
        <v>58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3">
      <c r="A3659" s="20">
        <v>2023</v>
      </c>
      <c r="B3659" s="20" t="s">
        <v>56</v>
      </c>
      <c r="C3659" s="20" t="s">
        <v>574</v>
      </c>
      <c r="D3659" s="20" t="s">
        <v>175</v>
      </c>
      <c r="E3659" s="20">
        <v>2</v>
      </c>
      <c r="F3659" s="20" t="s">
        <v>25</v>
      </c>
      <c r="G3659">
        <v>221</v>
      </c>
      <c r="H3659">
        <v>0</v>
      </c>
      <c r="I3659">
        <v>0</v>
      </c>
      <c r="J3659">
        <v>0</v>
      </c>
      <c r="K3659">
        <v>117</v>
      </c>
      <c r="L3659">
        <v>98</v>
      </c>
      <c r="M3659">
        <v>6</v>
      </c>
      <c r="N3659">
        <v>0</v>
      </c>
      <c r="O3659">
        <v>0</v>
      </c>
      <c r="P3659">
        <v>0</v>
      </c>
      <c r="Q3659">
        <v>119</v>
      </c>
      <c r="R3659">
        <v>102</v>
      </c>
    </row>
    <row r="3660" spans="1:18" x14ac:dyDescent="0.3">
      <c r="A3660" s="20">
        <v>2023</v>
      </c>
      <c r="B3660" s="20" t="s">
        <v>56</v>
      </c>
      <c r="C3660" s="20" t="s">
        <v>574</v>
      </c>
      <c r="D3660" s="20" t="s">
        <v>175</v>
      </c>
      <c r="E3660" s="20">
        <v>3</v>
      </c>
      <c r="F3660" s="20" t="s">
        <v>59</v>
      </c>
      <c r="G3660">
        <v>355</v>
      </c>
      <c r="H3660">
        <v>87</v>
      </c>
      <c r="I3660">
        <v>84</v>
      </c>
      <c r="J3660">
        <v>174</v>
      </c>
      <c r="K3660">
        <v>9</v>
      </c>
      <c r="L3660">
        <v>1</v>
      </c>
      <c r="M3660">
        <v>0</v>
      </c>
      <c r="N3660">
        <v>94</v>
      </c>
      <c r="O3660">
        <v>82</v>
      </c>
      <c r="P3660">
        <v>179</v>
      </c>
      <c r="Q3660">
        <v>0</v>
      </c>
      <c r="R3660">
        <v>0</v>
      </c>
    </row>
    <row r="3661" spans="1:18" x14ac:dyDescent="0.3">
      <c r="A3661" s="20">
        <v>2023</v>
      </c>
      <c r="B3661" s="20" t="s">
        <v>56</v>
      </c>
      <c r="C3661" s="20" t="s">
        <v>574</v>
      </c>
      <c r="D3661" s="20" t="s">
        <v>175</v>
      </c>
      <c r="E3661" s="20">
        <v>4</v>
      </c>
      <c r="F3661" s="20" t="s">
        <v>60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3">
      <c r="A3662" s="20">
        <v>2023</v>
      </c>
      <c r="B3662" s="20" t="s">
        <v>56</v>
      </c>
      <c r="C3662" s="20" t="s">
        <v>575</v>
      </c>
      <c r="D3662" s="20" t="s">
        <v>176</v>
      </c>
      <c r="E3662" s="20">
        <v>1</v>
      </c>
      <c r="F3662" s="20" t="s">
        <v>58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3">
      <c r="A3663" s="20">
        <v>2023</v>
      </c>
      <c r="B3663" s="20" t="s">
        <v>56</v>
      </c>
      <c r="C3663" s="20" t="s">
        <v>575</v>
      </c>
      <c r="D3663" s="20" t="s">
        <v>176</v>
      </c>
      <c r="E3663" s="20">
        <v>2</v>
      </c>
      <c r="F3663" s="20" t="s">
        <v>25</v>
      </c>
      <c r="G3663">
        <v>512</v>
      </c>
      <c r="H3663">
        <v>0</v>
      </c>
      <c r="I3663">
        <v>0</v>
      </c>
      <c r="J3663">
        <v>45</v>
      </c>
      <c r="K3663">
        <v>286</v>
      </c>
      <c r="L3663">
        <v>159</v>
      </c>
      <c r="M3663">
        <v>22</v>
      </c>
      <c r="N3663">
        <v>0</v>
      </c>
      <c r="O3663">
        <v>0</v>
      </c>
      <c r="P3663">
        <v>0</v>
      </c>
      <c r="Q3663">
        <v>319</v>
      </c>
      <c r="R3663">
        <v>193</v>
      </c>
    </row>
    <row r="3664" spans="1:18" x14ac:dyDescent="0.3">
      <c r="A3664" s="20">
        <v>2023</v>
      </c>
      <c r="B3664" s="20" t="s">
        <v>56</v>
      </c>
      <c r="C3664" s="20" t="s">
        <v>575</v>
      </c>
      <c r="D3664" s="20" t="s">
        <v>176</v>
      </c>
      <c r="E3664" s="20">
        <v>3</v>
      </c>
      <c r="F3664" s="20" t="s">
        <v>59</v>
      </c>
      <c r="G3664">
        <v>726</v>
      </c>
      <c r="H3664">
        <v>191</v>
      </c>
      <c r="I3664">
        <v>179</v>
      </c>
      <c r="J3664">
        <v>346</v>
      </c>
      <c r="K3664">
        <v>10</v>
      </c>
      <c r="L3664">
        <v>0</v>
      </c>
      <c r="M3664">
        <v>0</v>
      </c>
      <c r="N3664">
        <v>204</v>
      </c>
      <c r="O3664">
        <v>178</v>
      </c>
      <c r="P3664">
        <v>344</v>
      </c>
      <c r="Q3664">
        <v>0</v>
      </c>
      <c r="R3664">
        <v>0</v>
      </c>
    </row>
    <row r="3665" spans="1:18" x14ac:dyDescent="0.3">
      <c r="A3665" s="20">
        <v>2023</v>
      </c>
      <c r="B3665" s="20" t="s">
        <v>56</v>
      </c>
      <c r="C3665" s="20" t="s">
        <v>575</v>
      </c>
      <c r="D3665" s="20" t="s">
        <v>176</v>
      </c>
      <c r="E3665" s="20">
        <v>4</v>
      </c>
      <c r="F3665" s="20" t="s">
        <v>60</v>
      </c>
      <c r="G3665">
        <v>69</v>
      </c>
      <c r="H3665">
        <v>10</v>
      </c>
      <c r="I3665">
        <v>18</v>
      </c>
      <c r="J3665">
        <v>8</v>
      </c>
      <c r="K3665">
        <v>4</v>
      </c>
      <c r="L3665">
        <v>2</v>
      </c>
      <c r="M3665">
        <v>27</v>
      </c>
      <c r="N3665">
        <v>12</v>
      </c>
      <c r="O3665">
        <v>17</v>
      </c>
      <c r="P3665">
        <v>12</v>
      </c>
      <c r="Q3665">
        <v>0</v>
      </c>
      <c r="R3665">
        <v>0</v>
      </c>
    </row>
    <row r="3666" spans="1:18" x14ac:dyDescent="0.3">
      <c r="A3666" s="20">
        <v>2023</v>
      </c>
      <c r="B3666" s="20" t="s">
        <v>56</v>
      </c>
      <c r="C3666" s="20" t="s">
        <v>576</v>
      </c>
      <c r="D3666" s="20" t="s">
        <v>177</v>
      </c>
      <c r="E3666" s="20">
        <v>1</v>
      </c>
      <c r="F3666" s="20" t="s">
        <v>58</v>
      </c>
      <c r="G3666">
        <v>525</v>
      </c>
      <c r="H3666">
        <v>0</v>
      </c>
      <c r="I3666">
        <v>0</v>
      </c>
      <c r="J3666">
        <v>0</v>
      </c>
      <c r="K3666">
        <v>57</v>
      </c>
      <c r="L3666">
        <v>337</v>
      </c>
      <c r="M3666">
        <v>131</v>
      </c>
      <c r="N3666">
        <v>0</v>
      </c>
      <c r="O3666">
        <v>0</v>
      </c>
      <c r="P3666">
        <v>0</v>
      </c>
      <c r="Q3666">
        <v>0</v>
      </c>
      <c r="R3666">
        <v>477</v>
      </c>
    </row>
    <row r="3667" spans="1:18" x14ac:dyDescent="0.3">
      <c r="A3667" s="20">
        <v>2023</v>
      </c>
      <c r="B3667" s="20" t="s">
        <v>56</v>
      </c>
      <c r="C3667" s="20" t="s">
        <v>576</v>
      </c>
      <c r="D3667" s="20" t="s">
        <v>177</v>
      </c>
      <c r="E3667" s="20">
        <v>2</v>
      </c>
      <c r="F3667" s="20" t="s">
        <v>25</v>
      </c>
      <c r="G3667">
        <v>24220</v>
      </c>
      <c r="H3667">
        <v>0</v>
      </c>
      <c r="I3667">
        <v>0</v>
      </c>
      <c r="J3667">
        <v>1274</v>
      </c>
      <c r="K3667">
        <v>12272</v>
      </c>
      <c r="L3667">
        <v>8566</v>
      </c>
      <c r="M3667">
        <v>2108</v>
      </c>
      <c r="N3667">
        <v>0</v>
      </c>
      <c r="O3667">
        <v>0</v>
      </c>
      <c r="P3667">
        <v>0</v>
      </c>
      <c r="Q3667">
        <v>13582</v>
      </c>
      <c r="R3667">
        <v>9222</v>
      </c>
    </row>
    <row r="3668" spans="1:18" x14ac:dyDescent="0.3">
      <c r="A3668" s="20">
        <v>2023</v>
      </c>
      <c r="B3668" s="20" t="s">
        <v>56</v>
      </c>
      <c r="C3668" s="20" t="s">
        <v>576</v>
      </c>
      <c r="D3668" s="20" t="s">
        <v>177</v>
      </c>
      <c r="E3668" s="20">
        <v>3</v>
      </c>
      <c r="F3668" s="20" t="s">
        <v>59</v>
      </c>
      <c r="G3668">
        <v>27434</v>
      </c>
      <c r="H3668">
        <v>4491</v>
      </c>
      <c r="I3668">
        <v>6082</v>
      </c>
      <c r="J3668">
        <v>15846</v>
      </c>
      <c r="K3668">
        <v>744</v>
      </c>
      <c r="L3668">
        <v>24</v>
      </c>
      <c r="M3668">
        <v>247</v>
      </c>
      <c r="N3668">
        <v>4900</v>
      </c>
      <c r="O3668">
        <v>6216</v>
      </c>
      <c r="P3668">
        <v>16057</v>
      </c>
      <c r="Q3668">
        <v>0</v>
      </c>
      <c r="R3668">
        <v>0</v>
      </c>
    </row>
    <row r="3669" spans="1:18" x14ac:dyDescent="0.3">
      <c r="A3669" s="20">
        <v>2023</v>
      </c>
      <c r="B3669" s="20" t="s">
        <v>56</v>
      </c>
      <c r="C3669" s="20" t="s">
        <v>576</v>
      </c>
      <c r="D3669" s="20" t="s">
        <v>177</v>
      </c>
      <c r="E3669" s="20">
        <v>4</v>
      </c>
      <c r="F3669" s="20" t="s">
        <v>60</v>
      </c>
      <c r="G3669">
        <v>12574</v>
      </c>
      <c r="H3669">
        <v>1414</v>
      </c>
      <c r="I3669">
        <v>1712</v>
      </c>
      <c r="J3669">
        <v>3611</v>
      </c>
      <c r="K3669">
        <v>2789</v>
      </c>
      <c r="L3669">
        <v>1633</v>
      </c>
      <c r="M3669">
        <v>1415</v>
      </c>
      <c r="N3669">
        <v>1509</v>
      </c>
      <c r="O3669">
        <v>1733</v>
      </c>
      <c r="P3669">
        <v>3456</v>
      </c>
      <c r="Q3669">
        <v>2634</v>
      </c>
      <c r="R3669">
        <v>1647</v>
      </c>
    </row>
    <row r="3670" spans="1:18" x14ac:dyDescent="0.3">
      <c r="A3670" s="20">
        <v>2023</v>
      </c>
      <c r="B3670" s="20" t="s">
        <v>56</v>
      </c>
      <c r="C3670" s="20" t="s">
        <v>578</v>
      </c>
      <c r="D3670" s="20" t="s">
        <v>179</v>
      </c>
      <c r="E3670" s="20">
        <v>1</v>
      </c>
      <c r="F3670" s="20" t="s">
        <v>58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x14ac:dyDescent="0.3">
      <c r="A3671" s="20">
        <v>2023</v>
      </c>
      <c r="B3671" s="20" t="s">
        <v>56</v>
      </c>
      <c r="C3671" s="20" t="s">
        <v>578</v>
      </c>
      <c r="D3671" s="20" t="s">
        <v>179</v>
      </c>
      <c r="E3671" s="20">
        <v>2</v>
      </c>
      <c r="F3671" s="20" t="s">
        <v>25</v>
      </c>
      <c r="G3671">
        <v>563</v>
      </c>
      <c r="H3671">
        <v>0</v>
      </c>
      <c r="I3671">
        <v>0</v>
      </c>
      <c r="J3671">
        <v>3</v>
      </c>
      <c r="K3671">
        <v>330</v>
      </c>
      <c r="L3671">
        <v>199</v>
      </c>
      <c r="M3671">
        <v>31</v>
      </c>
      <c r="N3671">
        <v>0</v>
      </c>
      <c r="O3671">
        <v>0</v>
      </c>
      <c r="P3671">
        <v>0</v>
      </c>
      <c r="Q3671">
        <v>354</v>
      </c>
      <c r="R3671">
        <v>181</v>
      </c>
    </row>
    <row r="3672" spans="1:18" x14ac:dyDescent="0.3">
      <c r="A3672" s="20">
        <v>2023</v>
      </c>
      <c r="B3672" s="20" t="s">
        <v>56</v>
      </c>
      <c r="C3672" s="20" t="s">
        <v>578</v>
      </c>
      <c r="D3672" s="20" t="s">
        <v>179</v>
      </c>
      <c r="E3672" s="20">
        <v>3</v>
      </c>
      <c r="F3672" s="20" t="s">
        <v>59</v>
      </c>
      <c r="G3672">
        <v>975</v>
      </c>
      <c r="H3672">
        <v>119</v>
      </c>
      <c r="I3672">
        <v>226</v>
      </c>
      <c r="J3672">
        <v>555</v>
      </c>
      <c r="K3672">
        <v>68</v>
      </c>
      <c r="L3672">
        <v>1</v>
      </c>
      <c r="M3672">
        <v>6</v>
      </c>
      <c r="N3672">
        <v>130</v>
      </c>
      <c r="O3672">
        <v>229</v>
      </c>
      <c r="P3672">
        <v>609</v>
      </c>
      <c r="Q3672">
        <v>0</v>
      </c>
      <c r="R3672">
        <v>0</v>
      </c>
    </row>
    <row r="3673" spans="1:18" x14ac:dyDescent="0.3">
      <c r="A3673" s="20">
        <v>2023</v>
      </c>
      <c r="B3673" s="20" t="s">
        <v>56</v>
      </c>
      <c r="C3673" s="20" t="s">
        <v>578</v>
      </c>
      <c r="D3673" s="20" t="s">
        <v>179</v>
      </c>
      <c r="E3673" s="20">
        <v>4</v>
      </c>
      <c r="F3673" s="20" t="s">
        <v>60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3">
      <c r="A3674" s="20">
        <v>2023</v>
      </c>
      <c r="B3674" s="20" t="s">
        <v>56</v>
      </c>
      <c r="C3674" s="20" t="s">
        <v>579</v>
      </c>
      <c r="D3674" s="20" t="s">
        <v>180</v>
      </c>
      <c r="E3674" s="20">
        <v>1</v>
      </c>
      <c r="F3674" s="20" t="s">
        <v>58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x14ac:dyDescent="0.3">
      <c r="A3675" s="20">
        <v>2023</v>
      </c>
      <c r="B3675" s="20" t="s">
        <v>56</v>
      </c>
      <c r="C3675" s="20" t="s">
        <v>579</v>
      </c>
      <c r="D3675" s="20" t="s">
        <v>180</v>
      </c>
      <c r="E3675" s="20">
        <v>2</v>
      </c>
      <c r="F3675" s="20" t="s">
        <v>25</v>
      </c>
      <c r="G3675">
        <v>7981</v>
      </c>
      <c r="H3675">
        <v>0</v>
      </c>
      <c r="I3675">
        <v>0</v>
      </c>
      <c r="J3675">
        <v>393</v>
      </c>
      <c r="K3675">
        <v>3931</v>
      </c>
      <c r="L3675">
        <v>2778</v>
      </c>
      <c r="M3675">
        <v>879</v>
      </c>
      <c r="N3675">
        <v>0</v>
      </c>
      <c r="O3675">
        <v>0</v>
      </c>
      <c r="P3675">
        <v>0</v>
      </c>
      <c r="Q3675">
        <v>4114</v>
      </c>
      <c r="R3675">
        <v>3206</v>
      </c>
    </row>
    <row r="3676" spans="1:18" x14ac:dyDescent="0.3">
      <c r="A3676" s="20">
        <v>2023</v>
      </c>
      <c r="B3676" s="20" t="s">
        <v>56</v>
      </c>
      <c r="C3676" s="20" t="s">
        <v>579</v>
      </c>
      <c r="D3676" s="20" t="s">
        <v>180</v>
      </c>
      <c r="E3676" s="20">
        <v>3</v>
      </c>
      <c r="F3676" s="20" t="s">
        <v>59</v>
      </c>
      <c r="G3676">
        <v>10139</v>
      </c>
      <c r="H3676">
        <v>2375</v>
      </c>
      <c r="I3676">
        <v>2195</v>
      </c>
      <c r="J3676">
        <v>5109</v>
      </c>
      <c r="K3676">
        <v>319</v>
      </c>
      <c r="L3676">
        <v>13</v>
      </c>
      <c r="M3676">
        <v>128</v>
      </c>
      <c r="N3676">
        <v>2554</v>
      </c>
      <c r="O3676">
        <v>2220</v>
      </c>
      <c r="P3676">
        <v>4990</v>
      </c>
      <c r="Q3676">
        <v>246</v>
      </c>
      <c r="R3676">
        <v>0</v>
      </c>
    </row>
    <row r="3677" spans="1:18" x14ac:dyDescent="0.3">
      <c r="A3677" s="20">
        <v>2023</v>
      </c>
      <c r="B3677" s="20" t="s">
        <v>56</v>
      </c>
      <c r="C3677" s="20" t="s">
        <v>579</v>
      </c>
      <c r="D3677" s="20" t="s">
        <v>180</v>
      </c>
      <c r="E3677" s="20">
        <v>4</v>
      </c>
      <c r="F3677" s="20" t="s">
        <v>60</v>
      </c>
      <c r="G3677">
        <v>3742</v>
      </c>
      <c r="H3677">
        <v>337</v>
      </c>
      <c r="I3677">
        <v>365</v>
      </c>
      <c r="J3677">
        <v>888</v>
      </c>
      <c r="K3677">
        <v>727</v>
      </c>
      <c r="L3677">
        <v>609</v>
      </c>
      <c r="M3677">
        <v>816</v>
      </c>
      <c r="N3677">
        <v>358</v>
      </c>
      <c r="O3677">
        <v>368</v>
      </c>
      <c r="P3677">
        <v>835</v>
      </c>
      <c r="Q3677">
        <v>676</v>
      </c>
      <c r="R3677">
        <v>548</v>
      </c>
    </row>
    <row r="3678" spans="1:18" x14ac:dyDescent="0.3">
      <c r="A3678" s="20">
        <v>2023</v>
      </c>
      <c r="B3678" s="20" t="s">
        <v>56</v>
      </c>
      <c r="C3678" s="20" t="s">
        <v>577</v>
      </c>
      <c r="D3678" s="20" t="s">
        <v>178</v>
      </c>
      <c r="E3678" s="20">
        <v>1</v>
      </c>
      <c r="F3678" s="20" t="s">
        <v>58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3">
      <c r="A3679" s="20">
        <v>2023</v>
      </c>
      <c r="B3679" s="20" t="s">
        <v>56</v>
      </c>
      <c r="C3679" s="20" t="s">
        <v>577</v>
      </c>
      <c r="D3679" s="20" t="s">
        <v>178</v>
      </c>
      <c r="E3679" s="20">
        <v>2</v>
      </c>
      <c r="F3679" s="20" t="s">
        <v>25</v>
      </c>
      <c r="G3679">
        <v>367</v>
      </c>
      <c r="H3679">
        <v>0</v>
      </c>
      <c r="I3679">
        <v>0</v>
      </c>
      <c r="J3679">
        <v>0</v>
      </c>
      <c r="K3679">
        <v>219</v>
      </c>
      <c r="L3679">
        <v>135</v>
      </c>
      <c r="M3679">
        <v>13</v>
      </c>
      <c r="N3679">
        <v>0</v>
      </c>
      <c r="O3679">
        <v>0</v>
      </c>
      <c r="P3679">
        <v>0</v>
      </c>
      <c r="Q3679">
        <v>227</v>
      </c>
      <c r="R3679">
        <v>140</v>
      </c>
    </row>
    <row r="3680" spans="1:18" x14ac:dyDescent="0.3">
      <c r="A3680" s="20">
        <v>2023</v>
      </c>
      <c r="B3680" s="20" t="s">
        <v>56</v>
      </c>
      <c r="C3680" s="20" t="s">
        <v>577</v>
      </c>
      <c r="D3680" s="20" t="s">
        <v>178</v>
      </c>
      <c r="E3680" s="20">
        <v>3</v>
      </c>
      <c r="F3680" s="20" t="s">
        <v>59</v>
      </c>
      <c r="G3680">
        <v>597</v>
      </c>
      <c r="H3680">
        <v>93</v>
      </c>
      <c r="I3680">
        <v>128</v>
      </c>
      <c r="J3680">
        <v>339</v>
      </c>
      <c r="K3680">
        <v>28</v>
      </c>
      <c r="L3680">
        <v>1</v>
      </c>
      <c r="M3680">
        <v>8</v>
      </c>
      <c r="N3680">
        <v>104</v>
      </c>
      <c r="O3680">
        <v>129</v>
      </c>
      <c r="P3680">
        <v>356</v>
      </c>
      <c r="Q3680">
        <v>0</v>
      </c>
      <c r="R3680">
        <v>0</v>
      </c>
    </row>
    <row r="3681" spans="1:18" x14ac:dyDescent="0.3">
      <c r="A3681" s="20">
        <v>2023</v>
      </c>
      <c r="B3681" s="20" t="s">
        <v>56</v>
      </c>
      <c r="C3681" s="20" t="s">
        <v>577</v>
      </c>
      <c r="D3681" s="20" t="s">
        <v>178</v>
      </c>
      <c r="E3681" s="20">
        <v>4</v>
      </c>
      <c r="F3681" s="20" t="s">
        <v>60</v>
      </c>
      <c r="G3681">
        <v>57</v>
      </c>
      <c r="H3681">
        <v>4</v>
      </c>
      <c r="I3681">
        <v>1</v>
      </c>
      <c r="J3681">
        <v>7</v>
      </c>
      <c r="K3681">
        <v>5</v>
      </c>
      <c r="L3681">
        <v>3</v>
      </c>
      <c r="M3681">
        <v>37</v>
      </c>
      <c r="N3681">
        <v>4</v>
      </c>
      <c r="O3681">
        <v>2</v>
      </c>
      <c r="P3681">
        <v>13</v>
      </c>
      <c r="Q3681">
        <v>0</v>
      </c>
      <c r="R3681">
        <v>0</v>
      </c>
    </row>
    <row r="3682" spans="1:18" x14ac:dyDescent="0.3">
      <c r="A3682" s="20">
        <v>2023</v>
      </c>
      <c r="B3682" s="20" t="s">
        <v>56</v>
      </c>
      <c r="C3682" s="20" t="s">
        <v>581</v>
      </c>
      <c r="D3682" s="20" t="s">
        <v>182</v>
      </c>
      <c r="E3682" s="20">
        <v>1</v>
      </c>
      <c r="F3682" s="20" t="s">
        <v>58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3">
      <c r="A3683" s="20">
        <v>2023</v>
      </c>
      <c r="B3683" s="20" t="s">
        <v>56</v>
      </c>
      <c r="C3683" s="20" t="s">
        <v>581</v>
      </c>
      <c r="D3683" s="20" t="s">
        <v>182</v>
      </c>
      <c r="E3683" s="20">
        <v>2</v>
      </c>
      <c r="F3683" s="20" t="s">
        <v>25</v>
      </c>
      <c r="G3683">
        <v>1067</v>
      </c>
      <c r="H3683">
        <v>0</v>
      </c>
      <c r="I3683">
        <v>0</v>
      </c>
      <c r="J3683">
        <v>40</v>
      </c>
      <c r="K3683">
        <v>598</v>
      </c>
      <c r="L3683">
        <v>380</v>
      </c>
      <c r="M3683">
        <v>49</v>
      </c>
      <c r="N3683">
        <v>0</v>
      </c>
      <c r="O3683">
        <v>0</v>
      </c>
      <c r="P3683">
        <v>0</v>
      </c>
      <c r="Q3683">
        <v>642</v>
      </c>
      <c r="R3683">
        <v>389</v>
      </c>
    </row>
    <row r="3684" spans="1:18" x14ac:dyDescent="0.3">
      <c r="A3684" s="20">
        <v>2023</v>
      </c>
      <c r="B3684" s="20" t="s">
        <v>56</v>
      </c>
      <c r="C3684" s="20" t="s">
        <v>581</v>
      </c>
      <c r="D3684" s="20" t="s">
        <v>182</v>
      </c>
      <c r="E3684" s="20">
        <v>3</v>
      </c>
      <c r="F3684" s="20" t="s">
        <v>59</v>
      </c>
      <c r="G3684">
        <v>1255</v>
      </c>
      <c r="H3684">
        <v>84</v>
      </c>
      <c r="I3684">
        <v>319</v>
      </c>
      <c r="J3684">
        <v>813</v>
      </c>
      <c r="K3684">
        <v>39</v>
      </c>
      <c r="L3684">
        <v>0</v>
      </c>
      <c r="M3684">
        <v>0</v>
      </c>
      <c r="N3684">
        <v>88</v>
      </c>
      <c r="O3684">
        <v>341</v>
      </c>
      <c r="P3684">
        <v>826</v>
      </c>
      <c r="Q3684">
        <v>0</v>
      </c>
      <c r="R3684">
        <v>0</v>
      </c>
    </row>
    <row r="3685" spans="1:18" x14ac:dyDescent="0.3">
      <c r="A3685" s="20">
        <v>2023</v>
      </c>
      <c r="B3685" s="20" t="s">
        <v>56</v>
      </c>
      <c r="C3685" s="20" t="s">
        <v>581</v>
      </c>
      <c r="D3685" s="20" t="s">
        <v>182</v>
      </c>
      <c r="E3685" s="20">
        <v>4</v>
      </c>
      <c r="F3685" s="20" t="s">
        <v>60</v>
      </c>
      <c r="G3685">
        <v>63</v>
      </c>
      <c r="H3685">
        <v>9</v>
      </c>
      <c r="I3685">
        <v>0</v>
      </c>
      <c r="J3685">
        <v>8</v>
      </c>
      <c r="K3685">
        <v>5</v>
      </c>
      <c r="L3685">
        <v>10</v>
      </c>
      <c r="M3685">
        <v>31</v>
      </c>
      <c r="N3685">
        <v>9</v>
      </c>
      <c r="O3685">
        <v>0</v>
      </c>
      <c r="P3685">
        <v>15</v>
      </c>
      <c r="Q3685">
        <v>0</v>
      </c>
      <c r="R3685">
        <v>0</v>
      </c>
    </row>
    <row r="3686" spans="1:18" x14ac:dyDescent="0.3">
      <c r="A3686" s="20">
        <v>2023</v>
      </c>
      <c r="B3686" s="20" t="s">
        <v>56</v>
      </c>
      <c r="C3686" s="20" t="s">
        <v>582</v>
      </c>
      <c r="D3686" s="20" t="s">
        <v>183</v>
      </c>
      <c r="E3686" s="20">
        <v>1</v>
      </c>
      <c r="F3686" s="20" t="s">
        <v>58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3">
      <c r="A3687" s="20">
        <v>2023</v>
      </c>
      <c r="B3687" s="20" t="s">
        <v>56</v>
      </c>
      <c r="C3687" s="20" t="s">
        <v>582</v>
      </c>
      <c r="D3687" s="20" t="s">
        <v>183</v>
      </c>
      <c r="E3687" s="20">
        <v>2</v>
      </c>
      <c r="F3687" s="20" t="s">
        <v>25</v>
      </c>
      <c r="G3687">
        <v>251</v>
      </c>
      <c r="H3687">
        <v>0</v>
      </c>
      <c r="I3687">
        <v>0</v>
      </c>
      <c r="J3687">
        <v>8</v>
      </c>
      <c r="K3687">
        <v>145</v>
      </c>
      <c r="L3687">
        <v>87</v>
      </c>
      <c r="M3687">
        <v>11</v>
      </c>
      <c r="N3687">
        <v>0</v>
      </c>
      <c r="O3687">
        <v>0</v>
      </c>
      <c r="P3687">
        <v>0</v>
      </c>
      <c r="Q3687">
        <v>156</v>
      </c>
      <c r="R3687">
        <v>95</v>
      </c>
    </row>
    <row r="3688" spans="1:18" x14ac:dyDescent="0.3">
      <c r="A3688" s="20">
        <v>2023</v>
      </c>
      <c r="B3688" s="20" t="s">
        <v>56</v>
      </c>
      <c r="C3688" s="20" t="s">
        <v>582</v>
      </c>
      <c r="D3688" s="20" t="s">
        <v>183</v>
      </c>
      <c r="E3688" s="20">
        <v>3</v>
      </c>
      <c r="F3688" s="20" t="s">
        <v>59</v>
      </c>
      <c r="G3688">
        <v>277</v>
      </c>
      <c r="H3688">
        <v>45</v>
      </c>
      <c r="I3688">
        <v>64</v>
      </c>
      <c r="J3688">
        <v>144</v>
      </c>
      <c r="K3688">
        <v>13</v>
      </c>
      <c r="L3688">
        <v>0</v>
      </c>
      <c r="M3688">
        <v>11</v>
      </c>
      <c r="N3688">
        <v>48</v>
      </c>
      <c r="O3688">
        <v>67</v>
      </c>
      <c r="P3688">
        <v>151</v>
      </c>
      <c r="Q3688">
        <v>0</v>
      </c>
      <c r="R3688">
        <v>0</v>
      </c>
    </row>
    <row r="3689" spans="1:18" x14ac:dyDescent="0.3">
      <c r="A3689" s="20">
        <v>2023</v>
      </c>
      <c r="B3689" s="20" t="s">
        <v>56</v>
      </c>
      <c r="C3689" s="20" t="s">
        <v>582</v>
      </c>
      <c r="D3689" s="20" t="s">
        <v>183</v>
      </c>
      <c r="E3689" s="20">
        <v>4</v>
      </c>
      <c r="F3689" s="20" t="s">
        <v>60</v>
      </c>
      <c r="G3689">
        <v>75</v>
      </c>
      <c r="H3689">
        <v>3</v>
      </c>
      <c r="I3689">
        <v>4</v>
      </c>
      <c r="J3689">
        <v>13</v>
      </c>
      <c r="K3689">
        <v>6</v>
      </c>
      <c r="L3689">
        <v>4</v>
      </c>
      <c r="M3689">
        <v>45</v>
      </c>
      <c r="N3689">
        <v>3</v>
      </c>
      <c r="O3689">
        <v>4</v>
      </c>
      <c r="P3689">
        <v>19</v>
      </c>
      <c r="Q3689">
        <v>0</v>
      </c>
      <c r="R3689">
        <v>0</v>
      </c>
    </row>
    <row r="3690" spans="1:18" x14ac:dyDescent="0.3">
      <c r="A3690" s="20">
        <v>2023</v>
      </c>
      <c r="B3690" s="20" t="s">
        <v>56</v>
      </c>
      <c r="C3690" s="20" t="s">
        <v>583</v>
      </c>
      <c r="D3690" s="20" t="s">
        <v>184</v>
      </c>
      <c r="E3690" s="20">
        <v>1</v>
      </c>
      <c r="F3690" s="20" t="s">
        <v>58</v>
      </c>
      <c r="G3690">
        <v>157</v>
      </c>
      <c r="H3690">
        <v>0</v>
      </c>
      <c r="I3690">
        <v>0</v>
      </c>
      <c r="J3690">
        <v>0</v>
      </c>
      <c r="K3690">
        <v>12</v>
      </c>
      <c r="L3690">
        <v>126</v>
      </c>
      <c r="M3690">
        <v>19</v>
      </c>
      <c r="N3690">
        <v>0</v>
      </c>
      <c r="O3690">
        <v>0</v>
      </c>
      <c r="P3690">
        <v>0</v>
      </c>
      <c r="Q3690">
        <v>0</v>
      </c>
      <c r="R3690">
        <v>157</v>
      </c>
    </row>
    <row r="3691" spans="1:18" x14ac:dyDescent="0.3">
      <c r="A3691" s="20">
        <v>2023</v>
      </c>
      <c r="B3691" s="20" t="s">
        <v>56</v>
      </c>
      <c r="C3691" s="20" t="s">
        <v>583</v>
      </c>
      <c r="D3691" s="20" t="s">
        <v>184</v>
      </c>
      <c r="E3691" s="20">
        <v>2</v>
      </c>
      <c r="F3691" s="20" t="s">
        <v>25</v>
      </c>
      <c r="G3691">
        <v>2218</v>
      </c>
      <c r="H3691">
        <v>0</v>
      </c>
      <c r="I3691">
        <v>0</v>
      </c>
      <c r="J3691">
        <v>15</v>
      </c>
      <c r="K3691">
        <v>1037</v>
      </c>
      <c r="L3691">
        <v>843</v>
      </c>
      <c r="M3691">
        <v>323</v>
      </c>
      <c r="N3691">
        <v>0</v>
      </c>
      <c r="O3691">
        <v>0</v>
      </c>
      <c r="P3691">
        <v>0</v>
      </c>
      <c r="Q3691">
        <v>1137</v>
      </c>
      <c r="R3691">
        <v>845</v>
      </c>
    </row>
    <row r="3692" spans="1:18" x14ac:dyDescent="0.3">
      <c r="A3692" s="20">
        <v>2023</v>
      </c>
      <c r="B3692" s="20" t="s">
        <v>56</v>
      </c>
      <c r="C3692" s="20" t="s">
        <v>583</v>
      </c>
      <c r="D3692" s="20" t="s">
        <v>184</v>
      </c>
      <c r="E3692" s="20">
        <v>3</v>
      </c>
      <c r="F3692" s="20" t="s">
        <v>59</v>
      </c>
      <c r="G3692">
        <v>2752</v>
      </c>
      <c r="H3692">
        <v>593</v>
      </c>
      <c r="I3692">
        <v>558</v>
      </c>
      <c r="J3692">
        <v>1467</v>
      </c>
      <c r="K3692">
        <v>103</v>
      </c>
      <c r="L3692">
        <v>3</v>
      </c>
      <c r="M3692">
        <v>28</v>
      </c>
      <c r="N3692">
        <v>632</v>
      </c>
      <c r="O3692">
        <v>572</v>
      </c>
      <c r="P3692">
        <v>1519</v>
      </c>
      <c r="Q3692">
        <v>0</v>
      </c>
      <c r="R3692">
        <v>0</v>
      </c>
    </row>
    <row r="3693" spans="1:18" x14ac:dyDescent="0.3">
      <c r="A3693" s="20">
        <v>2023</v>
      </c>
      <c r="B3693" s="20" t="s">
        <v>56</v>
      </c>
      <c r="C3693" s="20" t="s">
        <v>583</v>
      </c>
      <c r="D3693" s="20" t="s">
        <v>184</v>
      </c>
      <c r="E3693" s="20">
        <v>4</v>
      </c>
      <c r="F3693" s="20" t="s">
        <v>60</v>
      </c>
      <c r="G3693">
        <v>1085</v>
      </c>
      <c r="H3693">
        <v>116</v>
      </c>
      <c r="I3693">
        <v>168</v>
      </c>
      <c r="J3693">
        <v>383</v>
      </c>
      <c r="K3693">
        <v>213</v>
      </c>
      <c r="L3693">
        <v>99</v>
      </c>
      <c r="M3693">
        <v>106</v>
      </c>
      <c r="N3693">
        <v>129</v>
      </c>
      <c r="O3693">
        <v>173</v>
      </c>
      <c r="P3693">
        <v>377</v>
      </c>
      <c r="Q3693">
        <v>183</v>
      </c>
      <c r="R3693">
        <v>107</v>
      </c>
    </row>
    <row r="3694" spans="1:18" x14ac:dyDescent="0.3">
      <c r="A3694" s="20">
        <v>2023</v>
      </c>
      <c r="B3694" s="20" t="s">
        <v>56</v>
      </c>
      <c r="C3694" s="20" t="s">
        <v>584</v>
      </c>
      <c r="D3694" s="20" t="s">
        <v>185</v>
      </c>
      <c r="E3694" s="20">
        <v>1</v>
      </c>
      <c r="F3694" s="20" t="s">
        <v>58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3">
      <c r="A3695" s="20">
        <v>2023</v>
      </c>
      <c r="B3695" s="20" t="s">
        <v>56</v>
      </c>
      <c r="C3695" s="20" t="s">
        <v>584</v>
      </c>
      <c r="D3695" s="20" t="s">
        <v>185</v>
      </c>
      <c r="E3695" s="20">
        <v>2</v>
      </c>
      <c r="F3695" s="20" t="s">
        <v>25</v>
      </c>
      <c r="G3695">
        <v>625</v>
      </c>
      <c r="H3695">
        <v>0</v>
      </c>
      <c r="I3695">
        <v>0</v>
      </c>
      <c r="J3695">
        <v>3</v>
      </c>
      <c r="K3695">
        <v>353</v>
      </c>
      <c r="L3695">
        <v>229</v>
      </c>
      <c r="M3695">
        <v>40</v>
      </c>
      <c r="N3695">
        <v>0</v>
      </c>
      <c r="O3695">
        <v>0</v>
      </c>
      <c r="P3695">
        <v>0</v>
      </c>
      <c r="Q3695">
        <v>356</v>
      </c>
      <c r="R3695">
        <v>269</v>
      </c>
    </row>
    <row r="3696" spans="1:18" x14ac:dyDescent="0.3">
      <c r="A3696" s="20">
        <v>2023</v>
      </c>
      <c r="B3696" s="20" t="s">
        <v>56</v>
      </c>
      <c r="C3696" s="20" t="s">
        <v>584</v>
      </c>
      <c r="D3696" s="20" t="s">
        <v>185</v>
      </c>
      <c r="E3696" s="20">
        <v>3</v>
      </c>
      <c r="F3696" s="20" t="s">
        <v>59</v>
      </c>
      <c r="G3696">
        <v>744</v>
      </c>
      <c r="H3696">
        <v>103</v>
      </c>
      <c r="I3696">
        <v>181</v>
      </c>
      <c r="J3696">
        <v>438</v>
      </c>
      <c r="K3696">
        <v>22</v>
      </c>
      <c r="L3696">
        <v>0</v>
      </c>
      <c r="M3696">
        <v>0</v>
      </c>
      <c r="N3696">
        <v>113</v>
      </c>
      <c r="O3696">
        <v>191</v>
      </c>
      <c r="P3696">
        <v>440</v>
      </c>
      <c r="Q3696">
        <v>0</v>
      </c>
      <c r="R3696">
        <v>0</v>
      </c>
    </row>
    <row r="3697" spans="1:18" x14ac:dyDescent="0.3">
      <c r="A3697" s="20">
        <v>2023</v>
      </c>
      <c r="B3697" s="20" t="s">
        <v>56</v>
      </c>
      <c r="C3697" s="20" t="s">
        <v>584</v>
      </c>
      <c r="D3697" s="20" t="s">
        <v>185</v>
      </c>
      <c r="E3697" s="20">
        <v>4</v>
      </c>
      <c r="F3697" s="20" t="s">
        <v>60</v>
      </c>
      <c r="G3697">
        <v>39</v>
      </c>
      <c r="H3697">
        <v>2</v>
      </c>
      <c r="I3697">
        <v>1</v>
      </c>
      <c r="J3697">
        <v>8</v>
      </c>
      <c r="K3697">
        <v>4</v>
      </c>
      <c r="L3697">
        <v>2</v>
      </c>
      <c r="M3697">
        <v>22</v>
      </c>
      <c r="N3697">
        <v>2</v>
      </c>
      <c r="O3697">
        <v>1</v>
      </c>
      <c r="P3697">
        <v>13</v>
      </c>
      <c r="Q3697">
        <v>0</v>
      </c>
      <c r="R3697">
        <v>0</v>
      </c>
    </row>
    <row r="3698" spans="1:18" x14ac:dyDescent="0.3">
      <c r="A3698" s="20">
        <v>2023</v>
      </c>
      <c r="B3698" s="20" t="s">
        <v>56</v>
      </c>
      <c r="C3698" s="20" t="s">
        <v>585</v>
      </c>
      <c r="D3698" s="20" t="s">
        <v>186</v>
      </c>
      <c r="E3698" s="20">
        <v>1</v>
      </c>
      <c r="F3698" s="20" t="s">
        <v>58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3">
      <c r="A3699" s="20">
        <v>2023</v>
      </c>
      <c r="B3699" s="20" t="s">
        <v>56</v>
      </c>
      <c r="C3699" s="20" t="s">
        <v>585</v>
      </c>
      <c r="D3699" s="20" t="s">
        <v>186</v>
      </c>
      <c r="E3699" s="20">
        <v>2</v>
      </c>
      <c r="F3699" s="20" t="s">
        <v>25</v>
      </c>
      <c r="G3699">
        <v>427</v>
      </c>
      <c r="H3699">
        <v>0</v>
      </c>
      <c r="I3699">
        <v>0</v>
      </c>
      <c r="J3699">
        <v>1</v>
      </c>
      <c r="K3699">
        <v>233</v>
      </c>
      <c r="L3699">
        <v>175</v>
      </c>
      <c r="M3699">
        <v>18</v>
      </c>
      <c r="N3699">
        <v>0</v>
      </c>
      <c r="O3699">
        <v>0</v>
      </c>
      <c r="P3699">
        <v>0</v>
      </c>
      <c r="Q3699">
        <v>247</v>
      </c>
      <c r="R3699">
        <v>180</v>
      </c>
    </row>
    <row r="3700" spans="1:18" x14ac:dyDescent="0.3">
      <c r="A3700" s="20">
        <v>2023</v>
      </c>
      <c r="B3700" s="20" t="s">
        <v>56</v>
      </c>
      <c r="C3700" s="20" t="s">
        <v>585</v>
      </c>
      <c r="D3700" s="20" t="s">
        <v>186</v>
      </c>
      <c r="E3700" s="20">
        <v>3</v>
      </c>
      <c r="F3700" s="20" t="s">
        <v>59</v>
      </c>
      <c r="G3700">
        <v>743</v>
      </c>
      <c r="H3700">
        <v>147</v>
      </c>
      <c r="I3700">
        <v>161</v>
      </c>
      <c r="J3700">
        <v>385</v>
      </c>
      <c r="K3700">
        <v>34</v>
      </c>
      <c r="L3700">
        <v>0</v>
      </c>
      <c r="M3700">
        <v>16</v>
      </c>
      <c r="N3700">
        <v>151</v>
      </c>
      <c r="O3700">
        <v>171</v>
      </c>
      <c r="P3700">
        <v>405</v>
      </c>
      <c r="Q3700">
        <v>0</v>
      </c>
      <c r="R3700">
        <v>0</v>
      </c>
    </row>
    <row r="3701" spans="1:18" x14ac:dyDescent="0.3">
      <c r="A3701" s="20">
        <v>2023</v>
      </c>
      <c r="B3701" s="20" t="s">
        <v>56</v>
      </c>
      <c r="C3701" s="20" t="s">
        <v>585</v>
      </c>
      <c r="D3701" s="20" t="s">
        <v>186</v>
      </c>
      <c r="E3701" s="20">
        <v>4</v>
      </c>
      <c r="F3701" s="20" t="s">
        <v>60</v>
      </c>
      <c r="G3701">
        <v>66</v>
      </c>
      <c r="H3701">
        <v>0</v>
      </c>
      <c r="I3701">
        <v>0</v>
      </c>
      <c r="J3701">
        <v>12</v>
      </c>
      <c r="K3701">
        <v>10</v>
      </c>
      <c r="L3701">
        <v>4</v>
      </c>
      <c r="M3701">
        <v>40</v>
      </c>
      <c r="N3701">
        <v>0</v>
      </c>
      <c r="O3701">
        <v>0</v>
      </c>
      <c r="P3701">
        <v>24</v>
      </c>
      <c r="Q3701">
        <v>0</v>
      </c>
      <c r="R3701">
        <v>0</v>
      </c>
    </row>
    <row r="3702" spans="1:18" x14ac:dyDescent="0.3">
      <c r="A3702" s="20">
        <v>2023</v>
      </c>
      <c r="B3702" s="20" t="s">
        <v>56</v>
      </c>
      <c r="C3702" s="20" t="s">
        <v>595</v>
      </c>
      <c r="D3702" s="20" t="s">
        <v>196</v>
      </c>
      <c r="E3702" s="20">
        <v>1</v>
      </c>
      <c r="F3702" s="20" t="s">
        <v>58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3">
      <c r="A3703" s="20">
        <v>2023</v>
      </c>
      <c r="B3703" s="20" t="s">
        <v>56</v>
      </c>
      <c r="C3703" s="20" t="s">
        <v>595</v>
      </c>
      <c r="D3703" s="20" t="s">
        <v>196</v>
      </c>
      <c r="E3703" s="20">
        <v>2</v>
      </c>
      <c r="F3703" s="20" t="s">
        <v>25</v>
      </c>
      <c r="G3703">
        <v>2684</v>
      </c>
      <c r="H3703">
        <v>0</v>
      </c>
      <c r="I3703">
        <v>13</v>
      </c>
      <c r="J3703">
        <v>53</v>
      </c>
      <c r="K3703">
        <v>1401</v>
      </c>
      <c r="L3703">
        <v>896</v>
      </c>
      <c r="M3703">
        <v>321</v>
      </c>
      <c r="N3703">
        <v>0</v>
      </c>
      <c r="O3703">
        <v>16</v>
      </c>
      <c r="P3703">
        <v>40</v>
      </c>
      <c r="Q3703">
        <v>1412</v>
      </c>
      <c r="R3703">
        <v>950</v>
      </c>
    </row>
    <row r="3704" spans="1:18" x14ac:dyDescent="0.3">
      <c r="A3704" s="20">
        <v>2023</v>
      </c>
      <c r="B3704" s="20" t="s">
        <v>56</v>
      </c>
      <c r="C3704" s="20" t="s">
        <v>595</v>
      </c>
      <c r="D3704" s="20" t="s">
        <v>196</v>
      </c>
      <c r="E3704" s="20">
        <v>3</v>
      </c>
      <c r="F3704" s="20" t="s">
        <v>59</v>
      </c>
      <c r="G3704">
        <v>3661</v>
      </c>
      <c r="H3704">
        <v>661</v>
      </c>
      <c r="I3704">
        <v>826</v>
      </c>
      <c r="J3704">
        <v>1943</v>
      </c>
      <c r="K3704">
        <v>182</v>
      </c>
      <c r="L3704">
        <v>10</v>
      </c>
      <c r="M3704">
        <v>39</v>
      </c>
      <c r="N3704">
        <v>720</v>
      </c>
      <c r="O3704">
        <v>844</v>
      </c>
      <c r="P3704">
        <v>2049</v>
      </c>
      <c r="Q3704">
        <v>0</v>
      </c>
      <c r="R3704">
        <v>0</v>
      </c>
    </row>
    <row r="3705" spans="1:18" x14ac:dyDescent="0.3">
      <c r="A3705" s="20">
        <v>2023</v>
      </c>
      <c r="B3705" s="20" t="s">
        <v>56</v>
      </c>
      <c r="C3705" s="20" t="s">
        <v>595</v>
      </c>
      <c r="D3705" s="20" t="s">
        <v>196</v>
      </c>
      <c r="E3705" s="20">
        <v>4</v>
      </c>
      <c r="F3705" s="20" t="s">
        <v>60</v>
      </c>
      <c r="G3705">
        <v>970</v>
      </c>
      <c r="H3705">
        <v>78</v>
      </c>
      <c r="I3705">
        <v>109</v>
      </c>
      <c r="J3705">
        <v>353</v>
      </c>
      <c r="K3705">
        <v>257</v>
      </c>
      <c r="L3705">
        <v>116</v>
      </c>
      <c r="M3705">
        <v>57</v>
      </c>
      <c r="N3705">
        <v>88</v>
      </c>
      <c r="O3705">
        <v>107</v>
      </c>
      <c r="P3705">
        <v>346</v>
      </c>
      <c r="Q3705">
        <v>229</v>
      </c>
      <c r="R3705">
        <v>129</v>
      </c>
    </row>
    <row r="3706" spans="1:18" x14ac:dyDescent="0.3">
      <c r="A3706" s="20">
        <v>2023</v>
      </c>
      <c r="B3706" s="20" t="s">
        <v>56</v>
      </c>
      <c r="C3706" s="20" t="s">
        <v>586</v>
      </c>
      <c r="D3706" s="20" t="s">
        <v>187</v>
      </c>
      <c r="E3706" s="20">
        <v>1</v>
      </c>
      <c r="F3706" s="20" t="s">
        <v>58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3">
      <c r="A3707" s="20">
        <v>2023</v>
      </c>
      <c r="B3707" s="20" t="s">
        <v>56</v>
      </c>
      <c r="C3707" s="20" t="s">
        <v>586</v>
      </c>
      <c r="D3707" s="20" t="s">
        <v>187</v>
      </c>
      <c r="E3707" s="20">
        <v>2</v>
      </c>
      <c r="F3707" s="20" t="s">
        <v>25</v>
      </c>
      <c r="G3707">
        <v>541</v>
      </c>
      <c r="H3707">
        <v>0</v>
      </c>
      <c r="I3707">
        <v>0</v>
      </c>
      <c r="J3707">
        <v>2</v>
      </c>
      <c r="K3707">
        <v>298</v>
      </c>
      <c r="L3707">
        <v>192</v>
      </c>
      <c r="M3707">
        <v>49</v>
      </c>
      <c r="N3707">
        <v>0</v>
      </c>
      <c r="O3707">
        <v>0</v>
      </c>
      <c r="P3707">
        <v>0</v>
      </c>
      <c r="Q3707">
        <v>332</v>
      </c>
      <c r="R3707">
        <v>150</v>
      </c>
    </row>
    <row r="3708" spans="1:18" x14ac:dyDescent="0.3">
      <c r="A3708" s="20">
        <v>2023</v>
      </c>
      <c r="B3708" s="20" t="s">
        <v>56</v>
      </c>
      <c r="C3708" s="20" t="s">
        <v>586</v>
      </c>
      <c r="D3708" s="20" t="s">
        <v>187</v>
      </c>
      <c r="E3708" s="20">
        <v>3</v>
      </c>
      <c r="F3708" s="20" t="s">
        <v>59</v>
      </c>
      <c r="G3708">
        <v>771</v>
      </c>
      <c r="H3708">
        <v>117</v>
      </c>
      <c r="I3708">
        <v>172</v>
      </c>
      <c r="J3708">
        <v>421</v>
      </c>
      <c r="K3708">
        <v>44</v>
      </c>
      <c r="L3708">
        <v>3</v>
      </c>
      <c r="M3708">
        <v>14</v>
      </c>
      <c r="N3708">
        <v>125</v>
      </c>
      <c r="O3708">
        <v>179</v>
      </c>
      <c r="P3708">
        <v>451</v>
      </c>
      <c r="Q3708">
        <v>0</v>
      </c>
      <c r="R3708">
        <v>0</v>
      </c>
    </row>
    <row r="3709" spans="1:18" x14ac:dyDescent="0.3">
      <c r="A3709" s="20">
        <v>2023</v>
      </c>
      <c r="B3709" s="20" t="s">
        <v>56</v>
      </c>
      <c r="C3709" s="20" t="s">
        <v>586</v>
      </c>
      <c r="D3709" s="20" t="s">
        <v>187</v>
      </c>
      <c r="E3709" s="20">
        <v>4</v>
      </c>
      <c r="F3709" s="20" t="s">
        <v>60</v>
      </c>
      <c r="G3709">
        <v>93</v>
      </c>
      <c r="H3709">
        <v>14</v>
      </c>
      <c r="I3709">
        <v>8</v>
      </c>
      <c r="J3709">
        <v>32</v>
      </c>
      <c r="K3709">
        <v>15</v>
      </c>
      <c r="L3709">
        <v>3</v>
      </c>
      <c r="M3709">
        <v>21</v>
      </c>
      <c r="N3709">
        <v>9</v>
      </c>
      <c r="O3709">
        <v>14</v>
      </c>
      <c r="P3709">
        <v>47</v>
      </c>
      <c r="Q3709">
        <v>0</v>
      </c>
      <c r="R3709">
        <v>0</v>
      </c>
    </row>
    <row r="3710" spans="1:18" x14ac:dyDescent="0.3">
      <c r="A3710" s="20">
        <v>2023</v>
      </c>
      <c r="B3710" s="20" t="s">
        <v>56</v>
      </c>
      <c r="C3710" s="20" t="s">
        <v>587</v>
      </c>
      <c r="D3710" s="20" t="s">
        <v>188</v>
      </c>
      <c r="E3710" s="20">
        <v>1</v>
      </c>
      <c r="F3710" s="20" t="s">
        <v>58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3">
      <c r="A3711" s="20">
        <v>2023</v>
      </c>
      <c r="B3711" s="20" t="s">
        <v>56</v>
      </c>
      <c r="C3711" s="20" t="s">
        <v>587</v>
      </c>
      <c r="D3711" s="20" t="s">
        <v>188</v>
      </c>
      <c r="E3711" s="20">
        <v>2</v>
      </c>
      <c r="F3711" s="20" t="s">
        <v>25</v>
      </c>
      <c r="G3711">
        <v>799</v>
      </c>
      <c r="H3711">
        <v>0</v>
      </c>
      <c r="I3711">
        <v>0</v>
      </c>
      <c r="J3711">
        <v>54</v>
      </c>
      <c r="K3711">
        <v>428</v>
      </c>
      <c r="L3711">
        <v>292</v>
      </c>
      <c r="M3711">
        <v>25</v>
      </c>
      <c r="N3711">
        <v>0</v>
      </c>
      <c r="O3711">
        <v>0</v>
      </c>
      <c r="P3711">
        <v>0</v>
      </c>
      <c r="Q3711">
        <v>448</v>
      </c>
      <c r="R3711">
        <v>351</v>
      </c>
    </row>
    <row r="3712" spans="1:18" x14ac:dyDescent="0.3">
      <c r="A3712" s="20">
        <v>2023</v>
      </c>
      <c r="B3712" s="20" t="s">
        <v>56</v>
      </c>
      <c r="C3712" s="20" t="s">
        <v>587</v>
      </c>
      <c r="D3712" s="20" t="s">
        <v>188</v>
      </c>
      <c r="E3712" s="20">
        <v>3</v>
      </c>
      <c r="F3712" s="20" t="s">
        <v>59</v>
      </c>
      <c r="G3712">
        <v>750</v>
      </c>
      <c r="H3712">
        <v>25</v>
      </c>
      <c r="I3712">
        <v>231</v>
      </c>
      <c r="J3712">
        <v>489</v>
      </c>
      <c r="K3712">
        <v>5</v>
      </c>
      <c r="L3712">
        <v>0</v>
      </c>
      <c r="M3712">
        <v>0</v>
      </c>
      <c r="N3712">
        <v>33</v>
      </c>
      <c r="O3712">
        <v>244</v>
      </c>
      <c r="P3712">
        <v>473</v>
      </c>
      <c r="Q3712">
        <v>0</v>
      </c>
      <c r="R3712">
        <v>0</v>
      </c>
    </row>
    <row r="3713" spans="1:18" x14ac:dyDescent="0.3">
      <c r="A3713" s="20">
        <v>2023</v>
      </c>
      <c r="B3713" s="20" t="s">
        <v>56</v>
      </c>
      <c r="C3713" s="20" t="s">
        <v>587</v>
      </c>
      <c r="D3713" s="20" t="s">
        <v>188</v>
      </c>
      <c r="E3713" s="20">
        <v>4</v>
      </c>
      <c r="F3713" s="20" t="s">
        <v>60</v>
      </c>
      <c r="G3713">
        <v>51</v>
      </c>
      <c r="H3713">
        <v>3</v>
      </c>
      <c r="I3713">
        <v>2</v>
      </c>
      <c r="J3713">
        <v>10</v>
      </c>
      <c r="K3713">
        <v>3</v>
      </c>
      <c r="L3713">
        <v>2</v>
      </c>
      <c r="M3713">
        <v>31</v>
      </c>
      <c r="N3713">
        <v>3</v>
      </c>
      <c r="O3713">
        <v>2</v>
      </c>
      <c r="P3713">
        <v>13</v>
      </c>
      <c r="Q3713">
        <v>0</v>
      </c>
      <c r="R3713">
        <v>0</v>
      </c>
    </row>
    <row r="3714" spans="1:18" x14ac:dyDescent="0.3">
      <c r="A3714" s="20">
        <v>2023</v>
      </c>
      <c r="B3714" s="20" t="s">
        <v>56</v>
      </c>
      <c r="C3714" s="20" t="s">
        <v>588</v>
      </c>
      <c r="D3714" s="20" t="s">
        <v>189</v>
      </c>
      <c r="E3714" s="20">
        <v>1</v>
      </c>
      <c r="F3714" s="20" t="s">
        <v>58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3">
      <c r="A3715" s="20">
        <v>2023</v>
      </c>
      <c r="B3715" s="20" t="s">
        <v>56</v>
      </c>
      <c r="C3715" s="20" t="s">
        <v>588</v>
      </c>
      <c r="D3715" s="20" t="s">
        <v>189</v>
      </c>
      <c r="E3715" s="20">
        <v>2</v>
      </c>
      <c r="F3715" s="20" t="s">
        <v>25</v>
      </c>
      <c r="G3715">
        <v>445</v>
      </c>
      <c r="H3715">
        <v>0</v>
      </c>
      <c r="I3715">
        <v>0</v>
      </c>
      <c r="J3715">
        <v>2</v>
      </c>
      <c r="K3715">
        <v>235</v>
      </c>
      <c r="L3715">
        <v>183</v>
      </c>
      <c r="M3715">
        <v>25</v>
      </c>
      <c r="N3715">
        <v>0</v>
      </c>
      <c r="O3715">
        <v>0</v>
      </c>
      <c r="P3715">
        <v>0</v>
      </c>
      <c r="Q3715">
        <v>235</v>
      </c>
      <c r="R3715">
        <v>210</v>
      </c>
    </row>
    <row r="3716" spans="1:18" x14ac:dyDescent="0.3">
      <c r="A3716" s="20">
        <v>2023</v>
      </c>
      <c r="B3716" s="20" t="s">
        <v>56</v>
      </c>
      <c r="C3716" s="20" t="s">
        <v>588</v>
      </c>
      <c r="D3716" s="20" t="s">
        <v>189</v>
      </c>
      <c r="E3716" s="20">
        <v>3</v>
      </c>
      <c r="F3716" s="20" t="s">
        <v>59</v>
      </c>
      <c r="G3716">
        <v>629</v>
      </c>
      <c r="H3716">
        <v>117</v>
      </c>
      <c r="I3716">
        <v>130</v>
      </c>
      <c r="J3716">
        <v>347</v>
      </c>
      <c r="K3716">
        <v>31</v>
      </c>
      <c r="L3716">
        <v>0</v>
      </c>
      <c r="M3716">
        <v>4</v>
      </c>
      <c r="N3716">
        <v>125</v>
      </c>
      <c r="O3716">
        <v>136</v>
      </c>
      <c r="P3716">
        <v>364</v>
      </c>
      <c r="Q3716">
        <v>0</v>
      </c>
      <c r="R3716">
        <v>0</v>
      </c>
    </row>
    <row r="3717" spans="1:18" x14ac:dyDescent="0.3">
      <c r="A3717" s="20">
        <v>2023</v>
      </c>
      <c r="B3717" s="20" t="s">
        <v>56</v>
      </c>
      <c r="C3717" s="20" t="s">
        <v>588</v>
      </c>
      <c r="D3717" s="20" t="s">
        <v>189</v>
      </c>
      <c r="E3717" s="20">
        <v>4</v>
      </c>
      <c r="F3717" s="20" t="s">
        <v>60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3">
      <c r="A3718" s="20">
        <v>2023</v>
      </c>
      <c r="B3718" s="20" t="s">
        <v>56</v>
      </c>
      <c r="C3718" s="20" t="s">
        <v>589</v>
      </c>
      <c r="D3718" s="20" t="s">
        <v>190</v>
      </c>
      <c r="E3718" s="20">
        <v>1</v>
      </c>
      <c r="F3718" s="20" t="s">
        <v>58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3">
      <c r="A3719" s="20">
        <v>2023</v>
      </c>
      <c r="B3719" s="20" t="s">
        <v>56</v>
      </c>
      <c r="C3719" s="20" t="s">
        <v>589</v>
      </c>
      <c r="D3719" s="20" t="s">
        <v>190</v>
      </c>
      <c r="E3719" s="20">
        <v>2</v>
      </c>
      <c r="F3719" s="20" t="s">
        <v>25</v>
      </c>
      <c r="G3719">
        <v>154</v>
      </c>
      <c r="H3719">
        <v>0</v>
      </c>
      <c r="I3719">
        <v>0</v>
      </c>
      <c r="J3719">
        <v>0</v>
      </c>
      <c r="K3719">
        <v>87</v>
      </c>
      <c r="L3719">
        <v>64</v>
      </c>
      <c r="M3719">
        <v>3</v>
      </c>
      <c r="N3719">
        <v>0</v>
      </c>
      <c r="O3719">
        <v>0</v>
      </c>
      <c r="P3719">
        <v>0</v>
      </c>
      <c r="Q3719">
        <v>96</v>
      </c>
      <c r="R3719">
        <v>58</v>
      </c>
    </row>
    <row r="3720" spans="1:18" x14ac:dyDescent="0.3">
      <c r="A3720" s="20">
        <v>2023</v>
      </c>
      <c r="B3720" s="20" t="s">
        <v>56</v>
      </c>
      <c r="C3720" s="20" t="s">
        <v>589</v>
      </c>
      <c r="D3720" s="20" t="s">
        <v>190</v>
      </c>
      <c r="E3720" s="20">
        <v>3</v>
      </c>
      <c r="F3720" s="20" t="s">
        <v>59</v>
      </c>
      <c r="G3720">
        <v>247</v>
      </c>
      <c r="H3720">
        <v>69</v>
      </c>
      <c r="I3720">
        <v>47</v>
      </c>
      <c r="J3720">
        <v>128</v>
      </c>
      <c r="K3720">
        <v>3</v>
      </c>
      <c r="L3720">
        <v>0</v>
      </c>
      <c r="M3720">
        <v>0</v>
      </c>
      <c r="N3720">
        <v>73</v>
      </c>
      <c r="O3720">
        <v>46</v>
      </c>
      <c r="P3720">
        <v>128</v>
      </c>
      <c r="Q3720">
        <v>0</v>
      </c>
      <c r="R3720">
        <v>0</v>
      </c>
    </row>
    <row r="3721" spans="1:18" x14ac:dyDescent="0.3">
      <c r="A3721" s="20">
        <v>2023</v>
      </c>
      <c r="B3721" s="20" t="s">
        <v>56</v>
      </c>
      <c r="C3721" s="20" t="s">
        <v>589</v>
      </c>
      <c r="D3721" s="20" t="s">
        <v>190</v>
      </c>
      <c r="E3721" s="20">
        <v>4</v>
      </c>
      <c r="F3721" s="20" t="s">
        <v>60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3">
      <c r="A3722" s="20">
        <v>2023</v>
      </c>
      <c r="B3722" s="20" t="s">
        <v>56</v>
      </c>
      <c r="C3722" s="20" t="s">
        <v>590</v>
      </c>
      <c r="D3722" s="20" t="s">
        <v>191</v>
      </c>
      <c r="E3722" s="20">
        <v>1</v>
      </c>
      <c r="F3722" s="20" t="s">
        <v>58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3">
      <c r="A3723" s="20">
        <v>2023</v>
      </c>
      <c r="B3723" s="20" t="s">
        <v>56</v>
      </c>
      <c r="C3723" s="20" t="s">
        <v>590</v>
      </c>
      <c r="D3723" s="20" t="s">
        <v>191</v>
      </c>
      <c r="E3723" s="20">
        <v>2</v>
      </c>
      <c r="F3723" s="20" t="s">
        <v>25</v>
      </c>
      <c r="G3723">
        <v>412</v>
      </c>
      <c r="H3723">
        <v>0</v>
      </c>
      <c r="I3723">
        <v>0</v>
      </c>
      <c r="J3723">
        <v>1</v>
      </c>
      <c r="K3723">
        <v>208</v>
      </c>
      <c r="L3723">
        <v>192</v>
      </c>
      <c r="M3723">
        <v>11</v>
      </c>
      <c r="N3723">
        <v>0</v>
      </c>
      <c r="O3723">
        <v>0</v>
      </c>
      <c r="P3723">
        <v>0</v>
      </c>
      <c r="Q3723">
        <v>236</v>
      </c>
      <c r="R3723">
        <v>176</v>
      </c>
    </row>
    <row r="3724" spans="1:18" x14ac:dyDescent="0.3">
      <c r="A3724" s="20">
        <v>2023</v>
      </c>
      <c r="B3724" s="20" t="s">
        <v>56</v>
      </c>
      <c r="C3724" s="20" t="s">
        <v>590</v>
      </c>
      <c r="D3724" s="20" t="s">
        <v>191</v>
      </c>
      <c r="E3724" s="20">
        <v>3</v>
      </c>
      <c r="F3724" s="20" t="s">
        <v>59</v>
      </c>
      <c r="G3724">
        <v>534</v>
      </c>
      <c r="H3724">
        <v>92</v>
      </c>
      <c r="I3724">
        <v>123</v>
      </c>
      <c r="J3724">
        <v>298</v>
      </c>
      <c r="K3724">
        <v>21</v>
      </c>
      <c r="L3724">
        <v>0</v>
      </c>
      <c r="M3724">
        <v>0</v>
      </c>
      <c r="N3724">
        <v>100</v>
      </c>
      <c r="O3724">
        <v>125</v>
      </c>
      <c r="P3724">
        <v>309</v>
      </c>
      <c r="Q3724">
        <v>0</v>
      </c>
      <c r="R3724">
        <v>0</v>
      </c>
    </row>
    <row r="3725" spans="1:18" x14ac:dyDescent="0.3">
      <c r="A3725" s="20">
        <v>2023</v>
      </c>
      <c r="B3725" s="20" t="s">
        <v>56</v>
      </c>
      <c r="C3725" s="20" t="s">
        <v>590</v>
      </c>
      <c r="D3725" s="20" t="s">
        <v>191</v>
      </c>
      <c r="E3725" s="20">
        <v>4</v>
      </c>
      <c r="F3725" s="20" t="s">
        <v>60</v>
      </c>
      <c r="G3725">
        <v>38</v>
      </c>
      <c r="H3725">
        <v>0</v>
      </c>
      <c r="I3725">
        <v>0</v>
      </c>
      <c r="J3725">
        <v>6</v>
      </c>
      <c r="K3725">
        <v>3</v>
      </c>
      <c r="L3725">
        <v>1</v>
      </c>
      <c r="M3725">
        <v>28</v>
      </c>
      <c r="N3725">
        <v>0</v>
      </c>
      <c r="O3725">
        <v>0</v>
      </c>
      <c r="P3725">
        <v>9</v>
      </c>
      <c r="Q3725">
        <v>0</v>
      </c>
      <c r="R3725">
        <v>0</v>
      </c>
    </row>
    <row r="3726" spans="1:18" x14ac:dyDescent="0.3">
      <c r="A3726" s="20">
        <v>2023</v>
      </c>
      <c r="B3726" s="20" t="s">
        <v>56</v>
      </c>
      <c r="C3726" s="20" t="s">
        <v>591</v>
      </c>
      <c r="D3726" s="20" t="s">
        <v>192</v>
      </c>
      <c r="E3726" s="20">
        <v>1</v>
      </c>
      <c r="F3726" s="20" t="s">
        <v>58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3">
      <c r="A3727" s="20">
        <v>2023</v>
      </c>
      <c r="B3727" s="20" t="s">
        <v>56</v>
      </c>
      <c r="C3727" s="20" t="s">
        <v>591</v>
      </c>
      <c r="D3727" s="20" t="s">
        <v>192</v>
      </c>
      <c r="E3727" s="20">
        <v>2</v>
      </c>
      <c r="F3727" s="20" t="s">
        <v>25</v>
      </c>
      <c r="G3727">
        <v>1288</v>
      </c>
      <c r="H3727">
        <v>0</v>
      </c>
      <c r="I3727">
        <v>0</v>
      </c>
      <c r="J3727">
        <v>38</v>
      </c>
      <c r="K3727">
        <v>596</v>
      </c>
      <c r="L3727">
        <v>446</v>
      </c>
      <c r="M3727">
        <v>208</v>
      </c>
      <c r="N3727">
        <v>0</v>
      </c>
      <c r="O3727">
        <v>0</v>
      </c>
      <c r="P3727">
        <v>0</v>
      </c>
      <c r="Q3727">
        <v>624</v>
      </c>
      <c r="R3727">
        <v>515</v>
      </c>
    </row>
    <row r="3728" spans="1:18" x14ac:dyDescent="0.3">
      <c r="A3728" s="20">
        <v>2023</v>
      </c>
      <c r="B3728" s="20" t="s">
        <v>56</v>
      </c>
      <c r="C3728" s="20" t="s">
        <v>591</v>
      </c>
      <c r="D3728" s="20" t="s">
        <v>192</v>
      </c>
      <c r="E3728" s="20">
        <v>3</v>
      </c>
      <c r="F3728" s="20" t="s">
        <v>59</v>
      </c>
      <c r="G3728">
        <v>1486</v>
      </c>
      <c r="H3728">
        <v>253</v>
      </c>
      <c r="I3728">
        <v>358</v>
      </c>
      <c r="J3728">
        <v>834</v>
      </c>
      <c r="K3728">
        <v>37</v>
      </c>
      <c r="L3728">
        <v>3</v>
      </c>
      <c r="M3728">
        <v>1</v>
      </c>
      <c r="N3728">
        <v>268</v>
      </c>
      <c r="O3728">
        <v>371</v>
      </c>
      <c r="P3728">
        <v>847</v>
      </c>
      <c r="Q3728">
        <v>0</v>
      </c>
      <c r="R3728">
        <v>0</v>
      </c>
    </row>
    <row r="3729" spans="1:18" x14ac:dyDescent="0.3">
      <c r="A3729" s="20">
        <v>2023</v>
      </c>
      <c r="B3729" s="20" t="s">
        <v>56</v>
      </c>
      <c r="C3729" s="20" t="s">
        <v>591</v>
      </c>
      <c r="D3729" s="20" t="s">
        <v>192</v>
      </c>
      <c r="E3729" s="20">
        <v>4</v>
      </c>
      <c r="F3729" s="20" t="s">
        <v>60</v>
      </c>
      <c r="G3729">
        <v>89</v>
      </c>
      <c r="H3729">
        <v>3</v>
      </c>
      <c r="I3729">
        <v>2</v>
      </c>
      <c r="J3729">
        <v>7</v>
      </c>
      <c r="K3729">
        <v>5</v>
      </c>
      <c r="L3729">
        <v>6</v>
      </c>
      <c r="M3729">
        <v>66</v>
      </c>
      <c r="N3729">
        <v>3</v>
      </c>
      <c r="O3729">
        <v>2</v>
      </c>
      <c r="P3729">
        <v>14</v>
      </c>
      <c r="Q3729">
        <v>0</v>
      </c>
      <c r="R3729">
        <v>0</v>
      </c>
    </row>
    <row r="3730" spans="1:18" x14ac:dyDescent="0.3">
      <c r="A3730" s="20">
        <v>2023</v>
      </c>
      <c r="B3730" s="20" t="s">
        <v>56</v>
      </c>
      <c r="C3730" s="20" t="s">
        <v>592</v>
      </c>
      <c r="D3730" s="20" t="s">
        <v>193</v>
      </c>
      <c r="E3730" s="20">
        <v>1</v>
      </c>
      <c r="F3730" s="20" t="s">
        <v>58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x14ac:dyDescent="0.3">
      <c r="A3731" s="20">
        <v>2023</v>
      </c>
      <c r="B3731" s="20" t="s">
        <v>56</v>
      </c>
      <c r="C3731" s="20" t="s">
        <v>592</v>
      </c>
      <c r="D3731" s="20" t="s">
        <v>193</v>
      </c>
      <c r="E3731" s="20">
        <v>2</v>
      </c>
      <c r="F3731" s="20" t="s">
        <v>25</v>
      </c>
      <c r="G3731">
        <v>16353</v>
      </c>
      <c r="H3731">
        <v>0</v>
      </c>
      <c r="I3731">
        <v>0</v>
      </c>
      <c r="J3731">
        <v>940</v>
      </c>
      <c r="K3731">
        <v>8302</v>
      </c>
      <c r="L3731">
        <v>5237</v>
      </c>
      <c r="M3731">
        <v>1874</v>
      </c>
      <c r="N3731">
        <v>0</v>
      </c>
      <c r="O3731">
        <v>0</v>
      </c>
      <c r="P3731">
        <v>0</v>
      </c>
      <c r="Q3731">
        <v>9176</v>
      </c>
      <c r="R3731">
        <v>5867</v>
      </c>
    </row>
    <row r="3732" spans="1:18" x14ac:dyDescent="0.3">
      <c r="A3732" s="20">
        <v>2023</v>
      </c>
      <c r="B3732" s="20" t="s">
        <v>56</v>
      </c>
      <c r="C3732" s="20" t="s">
        <v>592</v>
      </c>
      <c r="D3732" s="20" t="s">
        <v>193</v>
      </c>
      <c r="E3732" s="20">
        <v>3</v>
      </c>
      <c r="F3732" s="20" t="s">
        <v>59</v>
      </c>
      <c r="G3732">
        <v>18548</v>
      </c>
      <c r="H3732">
        <v>2684</v>
      </c>
      <c r="I3732">
        <v>4491</v>
      </c>
      <c r="J3732">
        <v>10969</v>
      </c>
      <c r="K3732">
        <v>328</v>
      </c>
      <c r="L3732">
        <v>13</v>
      </c>
      <c r="M3732">
        <v>63</v>
      </c>
      <c r="N3732">
        <v>2947</v>
      </c>
      <c r="O3732">
        <v>4670</v>
      </c>
      <c r="P3732">
        <v>10821</v>
      </c>
      <c r="Q3732">
        <v>39</v>
      </c>
      <c r="R3732">
        <v>0</v>
      </c>
    </row>
    <row r="3733" spans="1:18" x14ac:dyDescent="0.3">
      <c r="A3733" s="20">
        <v>2023</v>
      </c>
      <c r="B3733" s="20" t="s">
        <v>56</v>
      </c>
      <c r="C3733" s="20" t="s">
        <v>592</v>
      </c>
      <c r="D3733" s="20" t="s">
        <v>193</v>
      </c>
      <c r="E3733" s="20">
        <v>4</v>
      </c>
      <c r="F3733" s="20" t="s">
        <v>60</v>
      </c>
      <c r="G3733">
        <v>8765</v>
      </c>
      <c r="H3733">
        <v>888</v>
      </c>
      <c r="I3733">
        <v>1009</v>
      </c>
      <c r="J3733">
        <v>2131</v>
      </c>
      <c r="K3733">
        <v>1559</v>
      </c>
      <c r="L3733">
        <v>1228</v>
      </c>
      <c r="M3733">
        <v>1950</v>
      </c>
      <c r="N3733">
        <v>961</v>
      </c>
      <c r="O3733">
        <v>1004</v>
      </c>
      <c r="P3733">
        <v>1954</v>
      </c>
      <c r="Q3733">
        <v>1530</v>
      </c>
      <c r="R3733">
        <v>1101</v>
      </c>
    </row>
    <row r="3734" spans="1:18" x14ac:dyDescent="0.3">
      <c r="A3734" s="20">
        <v>2023</v>
      </c>
      <c r="B3734" s="20" t="s">
        <v>56</v>
      </c>
      <c r="C3734" s="20" t="s">
        <v>593</v>
      </c>
      <c r="D3734" s="20" t="s">
        <v>194</v>
      </c>
      <c r="E3734" s="20">
        <v>1</v>
      </c>
      <c r="F3734" s="20" t="s">
        <v>58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x14ac:dyDescent="0.3">
      <c r="A3735" s="20">
        <v>2023</v>
      </c>
      <c r="B3735" s="20" t="s">
        <v>56</v>
      </c>
      <c r="C3735" s="20" t="s">
        <v>593</v>
      </c>
      <c r="D3735" s="20" t="s">
        <v>194</v>
      </c>
      <c r="E3735" s="20">
        <v>2</v>
      </c>
      <c r="F3735" s="20" t="s">
        <v>25</v>
      </c>
      <c r="G3735">
        <v>837</v>
      </c>
      <c r="H3735">
        <v>0</v>
      </c>
      <c r="I3735">
        <v>2</v>
      </c>
      <c r="J3735">
        <v>7</v>
      </c>
      <c r="K3735">
        <v>419</v>
      </c>
      <c r="L3735">
        <v>269</v>
      </c>
      <c r="M3735">
        <v>140</v>
      </c>
      <c r="N3735">
        <v>0</v>
      </c>
      <c r="O3735">
        <v>3</v>
      </c>
      <c r="P3735">
        <v>7</v>
      </c>
      <c r="Q3735">
        <v>443</v>
      </c>
      <c r="R3735">
        <v>283</v>
      </c>
    </row>
    <row r="3736" spans="1:18" x14ac:dyDescent="0.3">
      <c r="A3736" s="20">
        <v>2023</v>
      </c>
      <c r="B3736" s="20" t="s">
        <v>56</v>
      </c>
      <c r="C3736" s="20" t="s">
        <v>593</v>
      </c>
      <c r="D3736" s="20" t="s">
        <v>194</v>
      </c>
      <c r="E3736" s="20">
        <v>3</v>
      </c>
      <c r="F3736" s="20" t="s">
        <v>59</v>
      </c>
      <c r="G3736">
        <v>892</v>
      </c>
      <c r="H3736">
        <v>84</v>
      </c>
      <c r="I3736">
        <v>205</v>
      </c>
      <c r="J3736">
        <v>551</v>
      </c>
      <c r="K3736">
        <v>51</v>
      </c>
      <c r="L3736">
        <v>0</v>
      </c>
      <c r="M3736">
        <v>1</v>
      </c>
      <c r="N3736">
        <v>89</v>
      </c>
      <c r="O3736">
        <v>221</v>
      </c>
      <c r="P3736">
        <v>582</v>
      </c>
      <c r="Q3736">
        <v>0</v>
      </c>
      <c r="R3736">
        <v>0</v>
      </c>
    </row>
    <row r="3737" spans="1:18" x14ac:dyDescent="0.3">
      <c r="A3737" s="20">
        <v>2023</v>
      </c>
      <c r="B3737" s="20" t="s">
        <v>56</v>
      </c>
      <c r="C3737" s="20" t="s">
        <v>593</v>
      </c>
      <c r="D3737" s="20" t="s">
        <v>194</v>
      </c>
      <c r="E3737" s="20">
        <v>4</v>
      </c>
      <c r="F3737" s="20" t="s">
        <v>60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3">
      <c r="A3738" s="20">
        <v>2023</v>
      </c>
      <c r="B3738" s="20" t="s">
        <v>56</v>
      </c>
      <c r="C3738" s="20" t="s">
        <v>594</v>
      </c>
      <c r="D3738" s="20" t="s">
        <v>195</v>
      </c>
      <c r="E3738" s="20">
        <v>1</v>
      </c>
      <c r="F3738" s="20" t="s">
        <v>58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x14ac:dyDescent="0.3">
      <c r="A3739" s="20">
        <v>2023</v>
      </c>
      <c r="B3739" s="20" t="s">
        <v>56</v>
      </c>
      <c r="C3739" s="20" t="s">
        <v>594</v>
      </c>
      <c r="D3739" s="20" t="s">
        <v>195</v>
      </c>
      <c r="E3739" s="20">
        <v>2</v>
      </c>
      <c r="F3739" s="20" t="s">
        <v>25</v>
      </c>
      <c r="G3739">
        <v>3609</v>
      </c>
      <c r="H3739">
        <v>0</v>
      </c>
      <c r="I3739">
        <v>0</v>
      </c>
      <c r="J3739">
        <v>45</v>
      </c>
      <c r="K3739">
        <v>2113</v>
      </c>
      <c r="L3739">
        <v>1235</v>
      </c>
      <c r="M3739">
        <v>216</v>
      </c>
      <c r="N3739">
        <v>0</v>
      </c>
      <c r="O3739">
        <v>0</v>
      </c>
      <c r="P3739">
        <v>0</v>
      </c>
      <c r="Q3739">
        <v>2334</v>
      </c>
      <c r="R3739">
        <v>1166</v>
      </c>
    </row>
    <row r="3740" spans="1:18" x14ac:dyDescent="0.3">
      <c r="A3740" s="20">
        <v>2023</v>
      </c>
      <c r="B3740" s="20" t="s">
        <v>56</v>
      </c>
      <c r="C3740" s="20" t="s">
        <v>594</v>
      </c>
      <c r="D3740" s="20" t="s">
        <v>195</v>
      </c>
      <c r="E3740" s="20">
        <v>3</v>
      </c>
      <c r="F3740" s="20" t="s">
        <v>59</v>
      </c>
      <c r="G3740">
        <v>5713</v>
      </c>
      <c r="H3740">
        <v>1173</v>
      </c>
      <c r="I3740">
        <v>1057</v>
      </c>
      <c r="J3740">
        <v>3245</v>
      </c>
      <c r="K3740">
        <v>211</v>
      </c>
      <c r="L3740">
        <v>7</v>
      </c>
      <c r="M3740">
        <v>20</v>
      </c>
      <c r="N3740">
        <v>1246</v>
      </c>
      <c r="O3740">
        <v>1077</v>
      </c>
      <c r="P3740">
        <v>3369</v>
      </c>
      <c r="Q3740">
        <v>0</v>
      </c>
      <c r="R3740">
        <v>0</v>
      </c>
    </row>
    <row r="3741" spans="1:18" x14ac:dyDescent="0.3">
      <c r="A3741" s="20">
        <v>2023</v>
      </c>
      <c r="B3741" s="20" t="s">
        <v>56</v>
      </c>
      <c r="C3741" s="20" t="s">
        <v>594</v>
      </c>
      <c r="D3741" s="20" t="s">
        <v>195</v>
      </c>
      <c r="E3741" s="20">
        <v>4</v>
      </c>
      <c r="F3741" s="20" t="s">
        <v>60</v>
      </c>
      <c r="G3741">
        <v>984</v>
      </c>
      <c r="H3741">
        <v>102</v>
      </c>
      <c r="I3741">
        <v>158</v>
      </c>
      <c r="J3741">
        <v>302</v>
      </c>
      <c r="K3741">
        <v>199</v>
      </c>
      <c r="L3741">
        <v>131</v>
      </c>
      <c r="M3741">
        <v>92</v>
      </c>
      <c r="N3741">
        <v>174</v>
      </c>
      <c r="O3741">
        <v>104</v>
      </c>
      <c r="P3741">
        <v>282</v>
      </c>
      <c r="Q3741">
        <v>178</v>
      </c>
      <c r="R3741">
        <v>142</v>
      </c>
    </row>
    <row r="3742" spans="1:18" x14ac:dyDescent="0.3">
      <c r="A3742" s="20">
        <v>2023</v>
      </c>
      <c r="B3742" s="20" t="s">
        <v>56</v>
      </c>
      <c r="C3742" s="20" t="s">
        <v>596</v>
      </c>
      <c r="D3742" s="20" t="s">
        <v>197</v>
      </c>
      <c r="E3742" s="20">
        <v>1</v>
      </c>
      <c r="F3742" s="20" t="s">
        <v>58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x14ac:dyDescent="0.3">
      <c r="A3743" s="20">
        <v>2023</v>
      </c>
      <c r="B3743" s="20" t="s">
        <v>56</v>
      </c>
      <c r="C3743" s="20" t="s">
        <v>596</v>
      </c>
      <c r="D3743" s="20" t="s">
        <v>197</v>
      </c>
      <c r="E3743" s="20">
        <v>2</v>
      </c>
      <c r="F3743" s="20" t="s">
        <v>25</v>
      </c>
      <c r="G3743">
        <v>392</v>
      </c>
      <c r="H3743">
        <v>0</v>
      </c>
      <c r="I3743">
        <v>0</v>
      </c>
      <c r="J3743">
        <v>1</v>
      </c>
      <c r="K3743">
        <v>250</v>
      </c>
      <c r="L3743">
        <v>136</v>
      </c>
      <c r="M3743">
        <v>5</v>
      </c>
      <c r="N3743">
        <v>0</v>
      </c>
      <c r="O3743">
        <v>0</v>
      </c>
      <c r="P3743">
        <v>0</v>
      </c>
      <c r="Q3743">
        <v>249</v>
      </c>
      <c r="R3743">
        <v>143</v>
      </c>
    </row>
    <row r="3744" spans="1:18" x14ac:dyDescent="0.3">
      <c r="A3744" s="20">
        <v>2023</v>
      </c>
      <c r="B3744" s="20" t="s">
        <v>56</v>
      </c>
      <c r="C3744" s="20" t="s">
        <v>596</v>
      </c>
      <c r="D3744" s="20" t="s">
        <v>197</v>
      </c>
      <c r="E3744" s="20">
        <v>3</v>
      </c>
      <c r="F3744" s="20" t="s">
        <v>59</v>
      </c>
      <c r="G3744">
        <v>610</v>
      </c>
      <c r="H3744">
        <v>80</v>
      </c>
      <c r="I3744">
        <v>129</v>
      </c>
      <c r="J3744">
        <v>388</v>
      </c>
      <c r="K3744">
        <v>13</v>
      </c>
      <c r="L3744">
        <v>0</v>
      </c>
      <c r="M3744">
        <v>0</v>
      </c>
      <c r="N3744">
        <v>82</v>
      </c>
      <c r="O3744">
        <v>139</v>
      </c>
      <c r="P3744">
        <v>389</v>
      </c>
      <c r="Q3744">
        <v>0</v>
      </c>
      <c r="R3744">
        <v>0</v>
      </c>
    </row>
    <row r="3745" spans="1:18" x14ac:dyDescent="0.3">
      <c r="A3745" s="20">
        <v>2023</v>
      </c>
      <c r="B3745" s="20" t="s">
        <v>56</v>
      </c>
      <c r="C3745" s="20" t="s">
        <v>596</v>
      </c>
      <c r="D3745" s="20" t="s">
        <v>197</v>
      </c>
      <c r="E3745" s="20">
        <v>4</v>
      </c>
      <c r="F3745" s="20" t="s">
        <v>60</v>
      </c>
      <c r="G3745">
        <v>22</v>
      </c>
      <c r="H3745">
        <v>0</v>
      </c>
      <c r="I3745">
        <v>0</v>
      </c>
      <c r="J3745">
        <v>1</v>
      </c>
      <c r="K3745">
        <v>2</v>
      </c>
      <c r="L3745">
        <v>1</v>
      </c>
      <c r="M3745">
        <v>18</v>
      </c>
      <c r="N3745">
        <v>0</v>
      </c>
      <c r="O3745">
        <v>0</v>
      </c>
      <c r="P3745">
        <v>3</v>
      </c>
      <c r="Q3745">
        <v>0</v>
      </c>
      <c r="R3745">
        <v>0</v>
      </c>
    </row>
    <row r="3746" spans="1:18" x14ac:dyDescent="0.3">
      <c r="A3746" s="20">
        <v>2023</v>
      </c>
      <c r="B3746" s="20" t="s">
        <v>56</v>
      </c>
      <c r="C3746" s="20" t="s">
        <v>597</v>
      </c>
      <c r="D3746" s="20" t="s">
        <v>198</v>
      </c>
      <c r="E3746" s="20">
        <v>1</v>
      </c>
      <c r="F3746" s="20" t="s">
        <v>58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x14ac:dyDescent="0.3">
      <c r="A3747" s="20">
        <v>2023</v>
      </c>
      <c r="B3747" s="20" t="s">
        <v>56</v>
      </c>
      <c r="C3747" s="20" t="s">
        <v>597</v>
      </c>
      <c r="D3747" s="20" t="s">
        <v>198</v>
      </c>
      <c r="E3747" s="20">
        <v>2</v>
      </c>
      <c r="F3747" s="20" t="s">
        <v>25</v>
      </c>
      <c r="G3747">
        <v>2558</v>
      </c>
      <c r="H3747">
        <v>0</v>
      </c>
      <c r="I3747">
        <v>0</v>
      </c>
      <c r="J3747">
        <v>54</v>
      </c>
      <c r="K3747">
        <v>1328</v>
      </c>
      <c r="L3747">
        <v>900</v>
      </c>
      <c r="M3747">
        <v>276</v>
      </c>
      <c r="N3747">
        <v>0</v>
      </c>
      <c r="O3747">
        <v>0</v>
      </c>
      <c r="P3747">
        <v>0</v>
      </c>
      <c r="Q3747">
        <v>1348</v>
      </c>
      <c r="R3747">
        <v>1038</v>
      </c>
    </row>
    <row r="3748" spans="1:18" x14ac:dyDescent="0.3">
      <c r="A3748" s="20">
        <v>2023</v>
      </c>
      <c r="B3748" s="20" t="s">
        <v>56</v>
      </c>
      <c r="C3748" s="20" t="s">
        <v>597</v>
      </c>
      <c r="D3748" s="20" t="s">
        <v>198</v>
      </c>
      <c r="E3748" s="20">
        <v>3</v>
      </c>
      <c r="F3748" s="20" t="s">
        <v>59</v>
      </c>
      <c r="G3748">
        <v>3037</v>
      </c>
      <c r="H3748">
        <v>600</v>
      </c>
      <c r="I3748">
        <v>700</v>
      </c>
      <c r="J3748">
        <v>1591</v>
      </c>
      <c r="K3748">
        <v>115</v>
      </c>
      <c r="L3748">
        <v>5</v>
      </c>
      <c r="M3748">
        <v>26</v>
      </c>
      <c r="N3748">
        <v>645</v>
      </c>
      <c r="O3748">
        <v>698</v>
      </c>
      <c r="P3748">
        <v>1665</v>
      </c>
      <c r="Q3748">
        <v>0</v>
      </c>
      <c r="R3748">
        <v>0</v>
      </c>
    </row>
    <row r="3749" spans="1:18" x14ac:dyDescent="0.3">
      <c r="A3749" s="20">
        <v>2023</v>
      </c>
      <c r="B3749" s="20" t="s">
        <v>56</v>
      </c>
      <c r="C3749" s="20" t="s">
        <v>597</v>
      </c>
      <c r="D3749" s="20" t="s">
        <v>198</v>
      </c>
      <c r="E3749" s="20">
        <v>4</v>
      </c>
      <c r="F3749" s="20" t="s">
        <v>60</v>
      </c>
      <c r="G3749">
        <v>826</v>
      </c>
      <c r="H3749">
        <v>74</v>
      </c>
      <c r="I3749">
        <v>97</v>
      </c>
      <c r="J3749">
        <v>264</v>
      </c>
      <c r="K3749">
        <v>223</v>
      </c>
      <c r="L3749">
        <v>120</v>
      </c>
      <c r="M3749">
        <v>48</v>
      </c>
      <c r="N3749">
        <v>82</v>
      </c>
      <c r="O3749">
        <v>95</v>
      </c>
      <c r="P3749">
        <v>273</v>
      </c>
      <c r="Q3749">
        <v>190</v>
      </c>
      <c r="R3749">
        <v>132</v>
      </c>
    </row>
    <row r="3750" spans="1:18" x14ac:dyDescent="0.3">
      <c r="A3750" s="20">
        <v>2023</v>
      </c>
      <c r="B3750" s="20" t="s">
        <v>56</v>
      </c>
      <c r="C3750" s="20" t="s">
        <v>598</v>
      </c>
      <c r="D3750" s="20" t="s">
        <v>199</v>
      </c>
      <c r="E3750" s="20">
        <v>1</v>
      </c>
      <c r="F3750" s="20" t="s">
        <v>58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x14ac:dyDescent="0.3">
      <c r="A3751" s="20">
        <v>2023</v>
      </c>
      <c r="B3751" s="20" t="s">
        <v>56</v>
      </c>
      <c r="C3751" s="20" t="s">
        <v>598</v>
      </c>
      <c r="D3751" s="20" t="s">
        <v>199</v>
      </c>
      <c r="E3751" s="20">
        <v>2</v>
      </c>
      <c r="F3751" s="20" t="s">
        <v>25</v>
      </c>
      <c r="G3751">
        <v>450</v>
      </c>
      <c r="H3751">
        <v>0</v>
      </c>
      <c r="I3751">
        <v>0</v>
      </c>
      <c r="J3751">
        <v>4</v>
      </c>
      <c r="K3751">
        <v>243</v>
      </c>
      <c r="L3751">
        <v>186</v>
      </c>
      <c r="M3751">
        <v>17</v>
      </c>
      <c r="N3751">
        <v>0</v>
      </c>
      <c r="O3751">
        <v>0</v>
      </c>
      <c r="P3751">
        <v>0</v>
      </c>
      <c r="Q3751">
        <v>263</v>
      </c>
      <c r="R3751">
        <v>187</v>
      </c>
    </row>
    <row r="3752" spans="1:18" x14ac:dyDescent="0.3">
      <c r="A3752" s="20">
        <v>2023</v>
      </c>
      <c r="B3752" s="20" t="s">
        <v>56</v>
      </c>
      <c r="C3752" s="20" t="s">
        <v>598</v>
      </c>
      <c r="D3752" s="20" t="s">
        <v>199</v>
      </c>
      <c r="E3752" s="20">
        <v>3</v>
      </c>
      <c r="F3752" s="20" t="s">
        <v>59</v>
      </c>
      <c r="G3752">
        <v>780</v>
      </c>
      <c r="H3752">
        <v>149</v>
      </c>
      <c r="I3752">
        <v>199</v>
      </c>
      <c r="J3752">
        <v>407</v>
      </c>
      <c r="K3752">
        <v>24</v>
      </c>
      <c r="L3752">
        <v>1</v>
      </c>
      <c r="M3752">
        <v>0</v>
      </c>
      <c r="N3752">
        <v>164</v>
      </c>
      <c r="O3752">
        <v>196</v>
      </c>
      <c r="P3752">
        <v>420</v>
      </c>
      <c r="Q3752">
        <v>0</v>
      </c>
      <c r="R3752">
        <v>0</v>
      </c>
    </row>
    <row r="3753" spans="1:18" x14ac:dyDescent="0.3">
      <c r="A3753" s="20">
        <v>2023</v>
      </c>
      <c r="B3753" s="20" t="s">
        <v>56</v>
      </c>
      <c r="C3753" s="20" t="s">
        <v>598</v>
      </c>
      <c r="D3753" s="20" t="s">
        <v>199</v>
      </c>
      <c r="E3753" s="20">
        <v>4</v>
      </c>
      <c r="F3753" s="20" t="s">
        <v>60</v>
      </c>
      <c r="G3753">
        <v>343</v>
      </c>
      <c r="H3753">
        <v>4</v>
      </c>
      <c r="I3753">
        <v>33</v>
      </c>
      <c r="J3753">
        <v>130</v>
      </c>
      <c r="K3753">
        <v>102</v>
      </c>
      <c r="L3753">
        <v>52</v>
      </c>
      <c r="M3753">
        <v>22</v>
      </c>
      <c r="N3753">
        <v>6</v>
      </c>
      <c r="O3753">
        <v>35</v>
      </c>
      <c r="P3753">
        <v>133</v>
      </c>
      <c r="Q3753">
        <v>86</v>
      </c>
      <c r="R3753">
        <v>60</v>
      </c>
    </row>
    <row r="3754" spans="1:18" x14ac:dyDescent="0.3">
      <c r="A3754" s="20">
        <v>2023</v>
      </c>
      <c r="B3754" s="20" t="s">
        <v>56</v>
      </c>
      <c r="C3754" s="20" t="s">
        <v>599</v>
      </c>
      <c r="D3754" s="20" t="s">
        <v>200</v>
      </c>
      <c r="E3754" s="20">
        <v>1</v>
      </c>
      <c r="F3754" s="20" t="s">
        <v>58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x14ac:dyDescent="0.3">
      <c r="A3755" s="20">
        <v>2023</v>
      </c>
      <c r="B3755" s="20" t="s">
        <v>56</v>
      </c>
      <c r="C3755" s="20" t="s">
        <v>599</v>
      </c>
      <c r="D3755" s="20" t="s">
        <v>200</v>
      </c>
      <c r="E3755" s="20">
        <v>2</v>
      </c>
      <c r="F3755" s="20" t="s">
        <v>25</v>
      </c>
      <c r="G3755">
        <v>4180</v>
      </c>
      <c r="H3755">
        <v>0</v>
      </c>
      <c r="I3755">
        <v>0</v>
      </c>
      <c r="J3755">
        <v>12</v>
      </c>
      <c r="K3755">
        <v>2117</v>
      </c>
      <c r="L3755">
        <v>1661</v>
      </c>
      <c r="M3755">
        <v>390</v>
      </c>
      <c r="N3755">
        <v>0</v>
      </c>
      <c r="O3755">
        <v>0</v>
      </c>
      <c r="P3755">
        <v>0</v>
      </c>
      <c r="Q3755">
        <v>2398</v>
      </c>
      <c r="R3755">
        <v>1569</v>
      </c>
    </row>
    <row r="3756" spans="1:18" x14ac:dyDescent="0.3">
      <c r="A3756" s="20">
        <v>2023</v>
      </c>
      <c r="B3756" s="20" t="s">
        <v>56</v>
      </c>
      <c r="C3756" s="20" t="s">
        <v>599</v>
      </c>
      <c r="D3756" s="20" t="s">
        <v>200</v>
      </c>
      <c r="E3756" s="20">
        <v>3</v>
      </c>
      <c r="F3756" s="20" t="s">
        <v>59</v>
      </c>
      <c r="G3756">
        <v>5678</v>
      </c>
      <c r="H3756">
        <v>1091</v>
      </c>
      <c r="I3756">
        <v>1219</v>
      </c>
      <c r="J3756">
        <v>3057</v>
      </c>
      <c r="K3756">
        <v>258</v>
      </c>
      <c r="L3756">
        <v>14</v>
      </c>
      <c r="M3756">
        <v>39</v>
      </c>
      <c r="N3756">
        <v>1203</v>
      </c>
      <c r="O3756">
        <v>1214</v>
      </c>
      <c r="P3756">
        <v>3210</v>
      </c>
      <c r="Q3756">
        <v>0</v>
      </c>
      <c r="R3756">
        <v>0</v>
      </c>
    </row>
    <row r="3757" spans="1:18" x14ac:dyDescent="0.3">
      <c r="A3757" s="20">
        <v>2023</v>
      </c>
      <c r="B3757" s="20" t="s">
        <v>56</v>
      </c>
      <c r="C3757" s="20" t="s">
        <v>599</v>
      </c>
      <c r="D3757" s="20" t="s">
        <v>200</v>
      </c>
      <c r="E3757" s="20">
        <v>4</v>
      </c>
      <c r="F3757" s="20" t="s">
        <v>60</v>
      </c>
      <c r="G3757">
        <v>1827</v>
      </c>
      <c r="H3757">
        <v>158</v>
      </c>
      <c r="I3757">
        <v>198</v>
      </c>
      <c r="J3757">
        <v>621</v>
      </c>
      <c r="K3757">
        <v>470</v>
      </c>
      <c r="L3757">
        <v>248</v>
      </c>
      <c r="M3757">
        <v>132</v>
      </c>
      <c r="N3757">
        <v>167</v>
      </c>
      <c r="O3757">
        <v>212</v>
      </c>
      <c r="P3757">
        <v>605</v>
      </c>
      <c r="Q3757">
        <v>446</v>
      </c>
      <c r="R3757">
        <v>256</v>
      </c>
    </row>
    <row r="3758" spans="1:18" x14ac:dyDescent="0.3">
      <c r="A3758" s="20">
        <v>2023</v>
      </c>
      <c r="B3758" s="20" t="s">
        <v>56</v>
      </c>
      <c r="C3758" s="20" t="s">
        <v>600</v>
      </c>
      <c r="D3758" s="20" t="s">
        <v>201</v>
      </c>
      <c r="E3758" s="20">
        <v>1</v>
      </c>
      <c r="F3758" s="20" t="s">
        <v>58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3">
      <c r="A3759" s="20">
        <v>2023</v>
      </c>
      <c r="B3759" s="20" t="s">
        <v>56</v>
      </c>
      <c r="C3759" s="20" t="s">
        <v>600</v>
      </c>
      <c r="D3759" s="20" t="s">
        <v>201</v>
      </c>
      <c r="E3759" s="20">
        <v>2</v>
      </c>
      <c r="F3759" s="20" t="s">
        <v>25</v>
      </c>
      <c r="G3759">
        <v>791</v>
      </c>
      <c r="H3759">
        <v>0</v>
      </c>
      <c r="I3759">
        <v>0</v>
      </c>
      <c r="J3759">
        <v>4</v>
      </c>
      <c r="K3759">
        <v>388</v>
      </c>
      <c r="L3759">
        <v>319</v>
      </c>
      <c r="M3759">
        <v>80</v>
      </c>
      <c r="N3759">
        <v>0</v>
      </c>
      <c r="O3759">
        <v>0</v>
      </c>
      <c r="P3759">
        <v>0</v>
      </c>
      <c r="Q3759">
        <v>429</v>
      </c>
      <c r="R3759">
        <v>305</v>
      </c>
    </row>
    <row r="3760" spans="1:18" x14ac:dyDescent="0.3">
      <c r="A3760" s="20">
        <v>2023</v>
      </c>
      <c r="B3760" s="20" t="s">
        <v>56</v>
      </c>
      <c r="C3760" s="20" t="s">
        <v>600</v>
      </c>
      <c r="D3760" s="20" t="s">
        <v>201</v>
      </c>
      <c r="E3760" s="20">
        <v>3</v>
      </c>
      <c r="F3760" s="20" t="s">
        <v>59</v>
      </c>
      <c r="G3760">
        <v>960</v>
      </c>
      <c r="H3760">
        <v>157</v>
      </c>
      <c r="I3760">
        <v>226</v>
      </c>
      <c r="J3760">
        <v>535</v>
      </c>
      <c r="K3760">
        <v>42</v>
      </c>
      <c r="L3760">
        <v>0</v>
      </c>
      <c r="M3760">
        <v>0</v>
      </c>
      <c r="N3760">
        <v>165</v>
      </c>
      <c r="O3760">
        <v>237</v>
      </c>
      <c r="P3760">
        <v>558</v>
      </c>
      <c r="Q3760">
        <v>0</v>
      </c>
      <c r="R3760">
        <v>0</v>
      </c>
    </row>
    <row r="3761" spans="1:18" x14ac:dyDescent="0.3">
      <c r="A3761" s="20">
        <v>2023</v>
      </c>
      <c r="B3761" s="20" t="s">
        <v>56</v>
      </c>
      <c r="C3761" s="20" t="s">
        <v>600</v>
      </c>
      <c r="D3761" s="20" t="s">
        <v>201</v>
      </c>
      <c r="E3761" s="20">
        <v>4</v>
      </c>
      <c r="F3761" s="20" t="s">
        <v>60</v>
      </c>
      <c r="G3761">
        <v>108</v>
      </c>
      <c r="H3761">
        <v>5</v>
      </c>
      <c r="I3761">
        <v>6</v>
      </c>
      <c r="J3761">
        <v>52</v>
      </c>
      <c r="K3761">
        <v>6</v>
      </c>
      <c r="L3761">
        <v>7</v>
      </c>
      <c r="M3761">
        <v>32</v>
      </c>
      <c r="N3761">
        <v>5</v>
      </c>
      <c r="O3761">
        <v>9</v>
      </c>
      <c r="P3761">
        <v>57</v>
      </c>
      <c r="Q3761">
        <v>0</v>
      </c>
      <c r="R3761">
        <v>0</v>
      </c>
    </row>
    <row r="3762" spans="1:18" x14ac:dyDescent="0.3">
      <c r="A3762" s="20">
        <v>2023</v>
      </c>
      <c r="B3762" s="20" t="s">
        <v>56</v>
      </c>
      <c r="C3762" s="20" t="s">
        <v>601</v>
      </c>
      <c r="D3762" s="20" t="s">
        <v>202</v>
      </c>
      <c r="E3762" s="20">
        <v>1</v>
      </c>
      <c r="F3762" s="20" t="s">
        <v>58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3">
      <c r="A3763" s="20">
        <v>2023</v>
      </c>
      <c r="B3763" s="20" t="s">
        <v>56</v>
      </c>
      <c r="C3763" s="20" t="s">
        <v>601</v>
      </c>
      <c r="D3763" s="20" t="s">
        <v>202</v>
      </c>
      <c r="E3763" s="20">
        <v>2</v>
      </c>
      <c r="F3763" s="20" t="s">
        <v>25</v>
      </c>
      <c r="G3763">
        <v>406</v>
      </c>
      <c r="H3763">
        <v>0</v>
      </c>
      <c r="I3763">
        <v>0</v>
      </c>
      <c r="J3763">
        <v>2</v>
      </c>
      <c r="K3763">
        <v>226</v>
      </c>
      <c r="L3763">
        <v>138</v>
      </c>
      <c r="M3763">
        <v>40</v>
      </c>
      <c r="N3763">
        <v>0</v>
      </c>
      <c r="O3763">
        <v>0</v>
      </c>
      <c r="P3763">
        <v>0</v>
      </c>
      <c r="Q3763">
        <v>249</v>
      </c>
      <c r="R3763">
        <v>128</v>
      </c>
    </row>
    <row r="3764" spans="1:18" x14ac:dyDescent="0.3">
      <c r="A3764" s="20">
        <v>2023</v>
      </c>
      <c r="B3764" s="20" t="s">
        <v>56</v>
      </c>
      <c r="C3764" s="20" t="s">
        <v>601</v>
      </c>
      <c r="D3764" s="20" t="s">
        <v>202</v>
      </c>
      <c r="E3764" s="20">
        <v>3</v>
      </c>
      <c r="F3764" s="20" t="s">
        <v>59</v>
      </c>
      <c r="G3764">
        <v>706</v>
      </c>
      <c r="H3764">
        <v>172</v>
      </c>
      <c r="I3764">
        <v>127</v>
      </c>
      <c r="J3764">
        <v>387</v>
      </c>
      <c r="K3764">
        <v>20</v>
      </c>
      <c r="L3764">
        <v>0</v>
      </c>
      <c r="M3764">
        <v>0</v>
      </c>
      <c r="N3764">
        <v>188</v>
      </c>
      <c r="O3764">
        <v>121</v>
      </c>
      <c r="P3764">
        <v>397</v>
      </c>
      <c r="Q3764">
        <v>0</v>
      </c>
      <c r="R3764">
        <v>0</v>
      </c>
    </row>
    <row r="3765" spans="1:18" x14ac:dyDescent="0.3">
      <c r="A3765" s="20">
        <v>2023</v>
      </c>
      <c r="B3765" s="20" t="s">
        <v>56</v>
      </c>
      <c r="C3765" s="20" t="s">
        <v>601</v>
      </c>
      <c r="D3765" s="20" t="s">
        <v>202</v>
      </c>
      <c r="E3765" s="20">
        <v>4</v>
      </c>
      <c r="F3765" s="20" t="s">
        <v>60</v>
      </c>
      <c r="G3765">
        <v>61</v>
      </c>
      <c r="H3765">
        <v>0</v>
      </c>
      <c r="I3765">
        <v>6</v>
      </c>
      <c r="J3765">
        <v>12</v>
      </c>
      <c r="K3765">
        <v>4</v>
      </c>
      <c r="L3765">
        <v>3</v>
      </c>
      <c r="M3765">
        <v>36</v>
      </c>
      <c r="N3765">
        <v>0</v>
      </c>
      <c r="O3765">
        <v>6</v>
      </c>
      <c r="P3765">
        <v>16</v>
      </c>
      <c r="Q3765">
        <v>0</v>
      </c>
      <c r="R3765">
        <v>0</v>
      </c>
    </row>
    <row r="3766" spans="1:18" x14ac:dyDescent="0.3">
      <c r="A3766" s="20">
        <v>2023</v>
      </c>
      <c r="B3766" s="20" t="s">
        <v>56</v>
      </c>
      <c r="C3766" s="20" t="s">
        <v>602</v>
      </c>
      <c r="D3766" s="20" t="s">
        <v>203</v>
      </c>
      <c r="E3766" s="20">
        <v>1</v>
      </c>
      <c r="F3766" s="20" t="s">
        <v>58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 x14ac:dyDescent="0.3">
      <c r="A3767" s="20">
        <v>2023</v>
      </c>
      <c r="B3767" s="20" t="s">
        <v>56</v>
      </c>
      <c r="C3767" s="20" t="s">
        <v>602</v>
      </c>
      <c r="D3767" s="20" t="s">
        <v>203</v>
      </c>
      <c r="E3767" s="20">
        <v>2</v>
      </c>
      <c r="F3767" s="20" t="s">
        <v>25</v>
      </c>
      <c r="G3767">
        <v>199</v>
      </c>
      <c r="H3767">
        <v>0</v>
      </c>
      <c r="I3767">
        <v>0</v>
      </c>
      <c r="J3767">
        <v>10</v>
      </c>
      <c r="K3767">
        <v>102</v>
      </c>
      <c r="L3767">
        <v>85</v>
      </c>
      <c r="M3767">
        <v>2</v>
      </c>
      <c r="N3767">
        <v>0</v>
      </c>
      <c r="O3767">
        <v>0</v>
      </c>
      <c r="P3767">
        <v>0</v>
      </c>
      <c r="Q3767">
        <v>104</v>
      </c>
      <c r="R3767">
        <v>95</v>
      </c>
    </row>
    <row r="3768" spans="1:18" x14ac:dyDescent="0.3">
      <c r="A3768" s="20">
        <v>2023</v>
      </c>
      <c r="B3768" s="20" t="s">
        <v>56</v>
      </c>
      <c r="C3768" s="20" t="s">
        <v>602</v>
      </c>
      <c r="D3768" s="20" t="s">
        <v>203</v>
      </c>
      <c r="E3768" s="20">
        <v>3</v>
      </c>
      <c r="F3768" s="20" t="s">
        <v>59</v>
      </c>
      <c r="G3768">
        <v>220</v>
      </c>
      <c r="H3768">
        <v>60</v>
      </c>
      <c r="I3768">
        <v>51</v>
      </c>
      <c r="J3768">
        <v>108</v>
      </c>
      <c r="K3768">
        <v>1</v>
      </c>
      <c r="L3768">
        <v>0</v>
      </c>
      <c r="M3768">
        <v>0</v>
      </c>
      <c r="N3768">
        <v>65</v>
      </c>
      <c r="O3768">
        <v>43</v>
      </c>
      <c r="P3768">
        <v>112</v>
      </c>
      <c r="Q3768">
        <v>0</v>
      </c>
      <c r="R3768">
        <v>0</v>
      </c>
    </row>
    <row r="3769" spans="1:18" x14ac:dyDescent="0.3">
      <c r="A3769" s="20">
        <v>2023</v>
      </c>
      <c r="B3769" s="20" t="s">
        <v>56</v>
      </c>
      <c r="C3769" s="20" t="s">
        <v>602</v>
      </c>
      <c r="D3769" s="20" t="s">
        <v>203</v>
      </c>
      <c r="E3769" s="20">
        <v>4</v>
      </c>
      <c r="F3769" s="20" t="s">
        <v>60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x14ac:dyDescent="0.3">
      <c r="A3770" s="20">
        <v>2023</v>
      </c>
      <c r="B3770" s="20" t="s">
        <v>56</v>
      </c>
      <c r="C3770" s="20" t="s">
        <v>603</v>
      </c>
      <c r="D3770" s="20" t="s">
        <v>204</v>
      </c>
      <c r="E3770" s="20">
        <v>1</v>
      </c>
      <c r="F3770" s="20" t="s">
        <v>58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x14ac:dyDescent="0.3">
      <c r="A3771" s="20">
        <v>2023</v>
      </c>
      <c r="B3771" s="20" t="s">
        <v>56</v>
      </c>
      <c r="C3771" s="20" t="s">
        <v>603</v>
      </c>
      <c r="D3771" s="20" t="s">
        <v>204</v>
      </c>
      <c r="E3771" s="20">
        <v>2</v>
      </c>
      <c r="F3771" s="20" t="s">
        <v>25</v>
      </c>
      <c r="G3771">
        <v>1036</v>
      </c>
      <c r="H3771">
        <v>0</v>
      </c>
      <c r="I3771">
        <v>0</v>
      </c>
      <c r="J3771">
        <v>11</v>
      </c>
      <c r="K3771">
        <v>647</v>
      </c>
      <c r="L3771">
        <v>355</v>
      </c>
      <c r="M3771">
        <v>23</v>
      </c>
      <c r="N3771">
        <v>0</v>
      </c>
      <c r="O3771">
        <v>0</v>
      </c>
      <c r="P3771">
        <v>0</v>
      </c>
      <c r="Q3771">
        <v>642</v>
      </c>
      <c r="R3771">
        <v>394</v>
      </c>
    </row>
    <row r="3772" spans="1:18" x14ac:dyDescent="0.3">
      <c r="A3772" s="20">
        <v>2023</v>
      </c>
      <c r="B3772" s="20" t="s">
        <v>56</v>
      </c>
      <c r="C3772" s="20" t="s">
        <v>603</v>
      </c>
      <c r="D3772" s="20" t="s">
        <v>204</v>
      </c>
      <c r="E3772" s="20">
        <v>3</v>
      </c>
      <c r="F3772" s="20" t="s">
        <v>59</v>
      </c>
      <c r="G3772">
        <v>1444</v>
      </c>
      <c r="H3772">
        <v>146</v>
      </c>
      <c r="I3772">
        <v>301</v>
      </c>
      <c r="J3772">
        <v>941</v>
      </c>
      <c r="K3772">
        <v>47</v>
      </c>
      <c r="L3772">
        <v>2</v>
      </c>
      <c r="M3772">
        <v>7</v>
      </c>
      <c r="N3772">
        <v>160</v>
      </c>
      <c r="O3772">
        <v>315</v>
      </c>
      <c r="P3772">
        <v>960</v>
      </c>
      <c r="Q3772">
        <v>0</v>
      </c>
      <c r="R3772">
        <v>0</v>
      </c>
    </row>
    <row r="3773" spans="1:18" x14ac:dyDescent="0.3">
      <c r="A3773" s="20">
        <v>2023</v>
      </c>
      <c r="B3773" s="20" t="s">
        <v>56</v>
      </c>
      <c r="C3773" s="20" t="s">
        <v>603</v>
      </c>
      <c r="D3773" s="20" t="s">
        <v>204</v>
      </c>
      <c r="E3773" s="20">
        <v>4</v>
      </c>
      <c r="F3773" s="20" t="s">
        <v>60</v>
      </c>
      <c r="G3773">
        <v>70</v>
      </c>
      <c r="H3773">
        <v>5</v>
      </c>
      <c r="I3773">
        <v>2</v>
      </c>
      <c r="J3773">
        <v>8</v>
      </c>
      <c r="K3773">
        <v>10</v>
      </c>
      <c r="L3773">
        <v>6</v>
      </c>
      <c r="M3773">
        <v>39</v>
      </c>
      <c r="N3773">
        <v>5</v>
      </c>
      <c r="O3773">
        <v>3</v>
      </c>
      <c r="P3773">
        <v>20</v>
      </c>
      <c r="Q3773">
        <v>0</v>
      </c>
      <c r="R3773">
        <v>0</v>
      </c>
    </row>
    <row r="3774" spans="1:18" x14ac:dyDescent="0.3">
      <c r="A3774" s="20">
        <v>2023</v>
      </c>
      <c r="B3774" s="20" t="s">
        <v>56</v>
      </c>
      <c r="C3774" s="20" t="s">
        <v>604</v>
      </c>
      <c r="D3774" s="20" t="s">
        <v>205</v>
      </c>
      <c r="E3774" s="20">
        <v>1</v>
      </c>
      <c r="F3774" s="20" t="s">
        <v>58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 x14ac:dyDescent="0.3">
      <c r="A3775" s="20">
        <v>2023</v>
      </c>
      <c r="B3775" s="20" t="s">
        <v>56</v>
      </c>
      <c r="C3775" s="20" t="s">
        <v>604</v>
      </c>
      <c r="D3775" s="20" t="s">
        <v>205</v>
      </c>
      <c r="E3775" s="20">
        <v>2</v>
      </c>
      <c r="F3775" s="20" t="s">
        <v>25</v>
      </c>
      <c r="G3775">
        <v>2587</v>
      </c>
      <c r="H3775">
        <v>0</v>
      </c>
      <c r="I3775">
        <v>0</v>
      </c>
      <c r="J3775">
        <v>109</v>
      </c>
      <c r="K3775">
        <v>1538</v>
      </c>
      <c r="L3775">
        <v>849</v>
      </c>
      <c r="M3775">
        <v>91</v>
      </c>
      <c r="N3775">
        <v>0</v>
      </c>
      <c r="O3775">
        <v>0</v>
      </c>
      <c r="P3775">
        <v>0</v>
      </c>
      <c r="Q3775">
        <v>1607</v>
      </c>
      <c r="R3775">
        <v>923</v>
      </c>
    </row>
    <row r="3776" spans="1:18" x14ac:dyDescent="0.3">
      <c r="A3776" s="20">
        <v>2023</v>
      </c>
      <c r="B3776" s="20" t="s">
        <v>56</v>
      </c>
      <c r="C3776" s="20" t="s">
        <v>604</v>
      </c>
      <c r="D3776" s="20" t="s">
        <v>205</v>
      </c>
      <c r="E3776" s="20">
        <v>3</v>
      </c>
      <c r="F3776" s="20" t="s">
        <v>59</v>
      </c>
      <c r="G3776">
        <v>3679</v>
      </c>
      <c r="H3776">
        <v>494</v>
      </c>
      <c r="I3776">
        <v>850</v>
      </c>
      <c r="J3776">
        <v>2222</v>
      </c>
      <c r="K3776">
        <v>109</v>
      </c>
      <c r="L3776">
        <v>0</v>
      </c>
      <c r="M3776">
        <v>4</v>
      </c>
      <c r="N3776">
        <v>528</v>
      </c>
      <c r="O3776">
        <v>898</v>
      </c>
      <c r="P3776">
        <v>2249</v>
      </c>
      <c r="Q3776">
        <v>0</v>
      </c>
      <c r="R3776">
        <v>0</v>
      </c>
    </row>
    <row r="3777" spans="1:18" x14ac:dyDescent="0.3">
      <c r="A3777" s="20">
        <v>2023</v>
      </c>
      <c r="B3777" s="20" t="s">
        <v>56</v>
      </c>
      <c r="C3777" s="20" t="s">
        <v>604</v>
      </c>
      <c r="D3777" s="20" t="s">
        <v>205</v>
      </c>
      <c r="E3777" s="20">
        <v>4</v>
      </c>
      <c r="F3777" s="20" t="s">
        <v>60</v>
      </c>
      <c r="G3777">
        <v>356</v>
      </c>
      <c r="H3777">
        <v>30</v>
      </c>
      <c r="I3777">
        <v>41</v>
      </c>
      <c r="J3777">
        <v>103</v>
      </c>
      <c r="K3777">
        <v>87</v>
      </c>
      <c r="L3777">
        <v>42</v>
      </c>
      <c r="M3777">
        <v>53</v>
      </c>
      <c r="N3777">
        <v>36</v>
      </c>
      <c r="O3777">
        <v>38</v>
      </c>
      <c r="P3777">
        <v>111</v>
      </c>
      <c r="Q3777">
        <v>66</v>
      </c>
      <c r="R3777">
        <v>45</v>
      </c>
    </row>
    <row r="3778" spans="1:18" x14ac:dyDescent="0.3">
      <c r="A3778" s="20">
        <v>2023</v>
      </c>
      <c r="B3778" s="20" t="s">
        <v>56</v>
      </c>
      <c r="C3778" s="20" t="s">
        <v>607</v>
      </c>
      <c r="D3778" s="20" t="s">
        <v>208</v>
      </c>
      <c r="E3778" s="20">
        <v>1</v>
      </c>
      <c r="F3778" s="20" t="s">
        <v>58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18" x14ac:dyDescent="0.3">
      <c r="A3779" s="20">
        <v>2023</v>
      </c>
      <c r="B3779" s="20" t="s">
        <v>56</v>
      </c>
      <c r="C3779" s="20" t="s">
        <v>607</v>
      </c>
      <c r="D3779" s="20" t="s">
        <v>208</v>
      </c>
      <c r="E3779" s="20">
        <v>2</v>
      </c>
      <c r="F3779" s="20" t="s">
        <v>25</v>
      </c>
      <c r="G3779">
        <v>1019</v>
      </c>
      <c r="H3779">
        <v>0</v>
      </c>
      <c r="I3779">
        <v>3</v>
      </c>
      <c r="J3779">
        <v>43</v>
      </c>
      <c r="K3779">
        <v>558</v>
      </c>
      <c r="L3779">
        <v>343</v>
      </c>
      <c r="M3779">
        <v>72</v>
      </c>
      <c r="N3779">
        <v>0</v>
      </c>
      <c r="O3779">
        <v>4</v>
      </c>
      <c r="P3779">
        <v>19</v>
      </c>
      <c r="Q3779">
        <v>581</v>
      </c>
      <c r="R3779">
        <v>386</v>
      </c>
    </row>
    <row r="3780" spans="1:18" x14ac:dyDescent="0.3">
      <c r="A3780" s="20">
        <v>2023</v>
      </c>
      <c r="B3780" s="20" t="s">
        <v>56</v>
      </c>
      <c r="C3780" s="20" t="s">
        <v>607</v>
      </c>
      <c r="D3780" s="20" t="s">
        <v>208</v>
      </c>
      <c r="E3780" s="20">
        <v>3</v>
      </c>
      <c r="F3780" s="20" t="s">
        <v>59</v>
      </c>
      <c r="G3780">
        <v>1224</v>
      </c>
      <c r="H3780">
        <v>162</v>
      </c>
      <c r="I3780">
        <v>272</v>
      </c>
      <c r="J3780">
        <v>736</v>
      </c>
      <c r="K3780">
        <v>47</v>
      </c>
      <c r="L3780">
        <v>1</v>
      </c>
      <c r="M3780">
        <v>6</v>
      </c>
      <c r="N3780">
        <v>173</v>
      </c>
      <c r="O3780">
        <v>285</v>
      </c>
      <c r="P3780">
        <v>760</v>
      </c>
      <c r="Q3780">
        <v>0</v>
      </c>
      <c r="R3780">
        <v>0</v>
      </c>
    </row>
    <row r="3781" spans="1:18" x14ac:dyDescent="0.3">
      <c r="A3781" s="20">
        <v>2023</v>
      </c>
      <c r="B3781" s="20" t="s">
        <v>56</v>
      </c>
      <c r="C3781" s="20" t="s">
        <v>607</v>
      </c>
      <c r="D3781" s="20" t="s">
        <v>208</v>
      </c>
      <c r="E3781" s="20">
        <v>4</v>
      </c>
      <c r="F3781" s="20" t="s">
        <v>60</v>
      </c>
      <c r="G3781">
        <v>56</v>
      </c>
      <c r="H3781">
        <v>0</v>
      </c>
      <c r="I3781">
        <v>1</v>
      </c>
      <c r="J3781">
        <v>8</v>
      </c>
      <c r="K3781">
        <v>4</v>
      </c>
      <c r="L3781">
        <v>8</v>
      </c>
      <c r="M3781">
        <v>35</v>
      </c>
      <c r="N3781">
        <v>0</v>
      </c>
      <c r="O3781">
        <v>1</v>
      </c>
      <c r="P3781">
        <v>13</v>
      </c>
      <c r="Q3781">
        <v>0</v>
      </c>
      <c r="R3781">
        <v>0</v>
      </c>
    </row>
    <row r="3782" spans="1:18" x14ac:dyDescent="0.3">
      <c r="A3782" s="20">
        <v>2023</v>
      </c>
      <c r="B3782" s="20" t="s">
        <v>56</v>
      </c>
      <c r="C3782" s="20" t="s">
        <v>605</v>
      </c>
      <c r="D3782" s="20" t="s">
        <v>206</v>
      </c>
      <c r="E3782" s="20">
        <v>1</v>
      </c>
      <c r="F3782" s="20" t="s">
        <v>58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 x14ac:dyDescent="0.3">
      <c r="A3783" s="20">
        <v>2023</v>
      </c>
      <c r="B3783" s="20" t="s">
        <v>56</v>
      </c>
      <c r="C3783" s="20" t="s">
        <v>605</v>
      </c>
      <c r="D3783" s="20" t="s">
        <v>206</v>
      </c>
      <c r="E3783" s="20">
        <v>2</v>
      </c>
      <c r="F3783" s="20" t="s">
        <v>25</v>
      </c>
      <c r="G3783">
        <v>368</v>
      </c>
      <c r="H3783">
        <v>0</v>
      </c>
      <c r="I3783">
        <v>0</v>
      </c>
      <c r="J3783">
        <v>1</v>
      </c>
      <c r="K3783">
        <v>118</v>
      </c>
      <c r="L3783">
        <v>90</v>
      </c>
      <c r="M3783">
        <v>159</v>
      </c>
      <c r="N3783">
        <v>0</v>
      </c>
      <c r="O3783">
        <v>0</v>
      </c>
      <c r="P3783">
        <v>0</v>
      </c>
      <c r="Q3783">
        <v>113</v>
      </c>
      <c r="R3783">
        <v>72</v>
      </c>
    </row>
    <row r="3784" spans="1:18" x14ac:dyDescent="0.3">
      <c r="A3784" s="20">
        <v>2023</v>
      </c>
      <c r="B3784" s="20" t="s">
        <v>56</v>
      </c>
      <c r="C3784" s="20" t="s">
        <v>605</v>
      </c>
      <c r="D3784" s="20" t="s">
        <v>206</v>
      </c>
      <c r="E3784" s="20">
        <v>3</v>
      </c>
      <c r="F3784" s="20" t="s">
        <v>59</v>
      </c>
      <c r="G3784">
        <v>300</v>
      </c>
      <c r="H3784">
        <v>91</v>
      </c>
      <c r="I3784">
        <v>45</v>
      </c>
      <c r="J3784">
        <v>152</v>
      </c>
      <c r="K3784">
        <v>12</v>
      </c>
      <c r="L3784">
        <v>0</v>
      </c>
      <c r="M3784">
        <v>0</v>
      </c>
      <c r="N3784">
        <v>95</v>
      </c>
      <c r="O3784">
        <v>51</v>
      </c>
      <c r="P3784">
        <v>154</v>
      </c>
      <c r="Q3784">
        <v>0</v>
      </c>
      <c r="R3784">
        <v>0</v>
      </c>
    </row>
    <row r="3785" spans="1:18" x14ac:dyDescent="0.3">
      <c r="A3785" s="20">
        <v>2023</v>
      </c>
      <c r="B3785" s="20" t="s">
        <v>56</v>
      </c>
      <c r="C3785" s="20" t="s">
        <v>605</v>
      </c>
      <c r="D3785" s="20" t="s">
        <v>206</v>
      </c>
      <c r="E3785" s="20">
        <v>4</v>
      </c>
      <c r="F3785" s="20" t="s">
        <v>60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 x14ac:dyDescent="0.3">
      <c r="A3786" s="20">
        <v>2023</v>
      </c>
      <c r="B3786" s="20" t="s">
        <v>56</v>
      </c>
      <c r="C3786" s="20" t="s">
        <v>606</v>
      </c>
      <c r="D3786" s="20" t="s">
        <v>207</v>
      </c>
      <c r="E3786" s="20">
        <v>1</v>
      </c>
      <c r="F3786" s="20" t="s">
        <v>58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 x14ac:dyDescent="0.3">
      <c r="A3787" s="20">
        <v>2023</v>
      </c>
      <c r="B3787" s="20" t="s">
        <v>56</v>
      </c>
      <c r="C3787" s="20" t="s">
        <v>606</v>
      </c>
      <c r="D3787" s="20" t="s">
        <v>207</v>
      </c>
      <c r="E3787" s="20">
        <v>2</v>
      </c>
      <c r="F3787" s="20" t="s">
        <v>25</v>
      </c>
      <c r="G3787">
        <v>383</v>
      </c>
      <c r="H3787">
        <v>0</v>
      </c>
      <c r="I3787">
        <v>0</v>
      </c>
      <c r="J3787">
        <v>0</v>
      </c>
      <c r="K3787">
        <v>213</v>
      </c>
      <c r="L3787">
        <v>160</v>
      </c>
      <c r="M3787">
        <v>10</v>
      </c>
      <c r="N3787">
        <v>0</v>
      </c>
      <c r="O3787">
        <v>0</v>
      </c>
      <c r="P3787">
        <v>0</v>
      </c>
      <c r="Q3787">
        <v>233</v>
      </c>
      <c r="R3787">
        <v>150</v>
      </c>
    </row>
    <row r="3788" spans="1:18" x14ac:dyDescent="0.3">
      <c r="A3788" s="20">
        <v>2023</v>
      </c>
      <c r="B3788" s="20" t="s">
        <v>56</v>
      </c>
      <c r="C3788" s="20" t="s">
        <v>606</v>
      </c>
      <c r="D3788" s="20" t="s">
        <v>207</v>
      </c>
      <c r="E3788" s="20">
        <v>3</v>
      </c>
      <c r="F3788" s="20" t="s">
        <v>59</v>
      </c>
      <c r="G3788">
        <v>582</v>
      </c>
      <c r="H3788">
        <v>147</v>
      </c>
      <c r="I3788">
        <v>101</v>
      </c>
      <c r="J3788">
        <v>324</v>
      </c>
      <c r="K3788">
        <v>10</v>
      </c>
      <c r="L3788">
        <v>0</v>
      </c>
      <c r="M3788">
        <v>0</v>
      </c>
      <c r="N3788">
        <v>159</v>
      </c>
      <c r="O3788">
        <v>97</v>
      </c>
      <c r="P3788">
        <v>326</v>
      </c>
      <c r="Q3788">
        <v>0</v>
      </c>
      <c r="R3788">
        <v>0</v>
      </c>
    </row>
    <row r="3789" spans="1:18" x14ac:dyDescent="0.3">
      <c r="A3789" s="20">
        <v>2023</v>
      </c>
      <c r="B3789" s="20" t="s">
        <v>56</v>
      </c>
      <c r="C3789" s="20" t="s">
        <v>606</v>
      </c>
      <c r="D3789" s="20" t="s">
        <v>207</v>
      </c>
      <c r="E3789" s="20">
        <v>4</v>
      </c>
      <c r="F3789" s="20" t="s">
        <v>60</v>
      </c>
      <c r="G3789">
        <v>21</v>
      </c>
      <c r="H3789">
        <v>0</v>
      </c>
      <c r="I3789">
        <v>0</v>
      </c>
      <c r="J3789">
        <v>1</v>
      </c>
      <c r="K3789">
        <v>2</v>
      </c>
      <c r="L3789">
        <v>1</v>
      </c>
      <c r="M3789">
        <v>17</v>
      </c>
      <c r="N3789">
        <v>0</v>
      </c>
      <c r="O3789">
        <v>0</v>
      </c>
      <c r="P3789">
        <v>3</v>
      </c>
      <c r="Q3789">
        <v>0</v>
      </c>
      <c r="R3789">
        <v>0</v>
      </c>
    </row>
    <row r="3790" spans="1:18" x14ac:dyDescent="0.3">
      <c r="A3790" s="20">
        <v>2023</v>
      </c>
      <c r="B3790" s="20" t="s">
        <v>56</v>
      </c>
      <c r="C3790" s="20" t="s">
        <v>608</v>
      </c>
      <c r="D3790" s="20" t="s">
        <v>209</v>
      </c>
      <c r="E3790" s="20">
        <v>1</v>
      </c>
      <c r="F3790" s="20" t="s">
        <v>58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 x14ac:dyDescent="0.3">
      <c r="A3791" s="20">
        <v>2023</v>
      </c>
      <c r="B3791" s="20" t="s">
        <v>56</v>
      </c>
      <c r="C3791" s="20" t="s">
        <v>608</v>
      </c>
      <c r="D3791" s="20" t="s">
        <v>209</v>
      </c>
      <c r="E3791" s="20">
        <v>2</v>
      </c>
      <c r="F3791" s="20" t="s">
        <v>25</v>
      </c>
      <c r="G3791">
        <v>1207</v>
      </c>
      <c r="H3791">
        <v>0</v>
      </c>
      <c r="I3791">
        <v>0</v>
      </c>
      <c r="J3791">
        <v>2</v>
      </c>
      <c r="K3791">
        <v>665</v>
      </c>
      <c r="L3791">
        <v>486</v>
      </c>
      <c r="M3791">
        <v>54</v>
      </c>
      <c r="N3791">
        <v>0</v>
      </c>
      <c r="O3791">
        <v>0</v>
      </c>
      <c r="P3791">
        <v>0</v>
      </c>
      <c r="Q3791">
        <v>721</v>
      </c>
      <c r="R3791">
        <v>467</v>
      </c>
    </row>
    <row r="3792" spans="1:18" x14ac:dyDescent="0.3">
      <c r="A3792" s="20">
        <v>2023</v>
      </c>
      <c r="B3792" s="20" t="s">
        <v>56</v>
      </c>
      <c r="C3792" s="20" t="s">
        <v>608</v>
      </c>
      <c r="D3792" s="20" t="s">
        <v>209</v>
      </c>
      <c r="E3792" s="20">
        <v>3</v>
      </c>
      <c r="F3792" s="20" t="s">
        <v>59</v>
      </c>
      <c r="G3792">
        <v>1395</v>
      </c>
      <c r="H3792">
        <v>110</v>
      </c>
      <c r="I3792">
        <v>349</v>
      </c>
      <c r="J3792">
        <v>863</v>
      </c>
      <c r="K3792">
        <v>69</v>
      </c>
      <c r="L3792">
        <v>1</v>
      </c>
      <c r="M3792">
        <v>3</v>
      </c>
      <c r="N3792">
        <v>122</v>
      </c>
      <c r="O3792">
        <v>383</v>
      </c>
      <c r="P3792">
        <v>886</v>
      </c>
      <c r="Q3792">
        <v>0</v>
      </c>
      <c r="R3792">
        <v>0</v>
      </c>
    </row>
    <row r="3793" spans="1:18" x14ac:dyDescent="0.3">
      <c r="A3793" s="20">
        <v>2023</v>
      </c>
      <c r="B3793" s="20" t="s">
        <v>56</v>
      </c>
      <c r="C3793" s="20" t="s">
        <v>608</v>
      </c>
      <c r="D3793" s="20" t="s">
        <v>209</v>
      </c>
      <c r="E3793" s="20">
        <v>4</v>
      </c>
      <c r="F3793" s="20" t="s">
        <v>60</v>
      </c>
      <c r="G3793">
        <v>426</v>
      </c>
      <c r="H3793">
        <v>39</v>
      </c>
      <c r="I3793">
        <v>62</v>
      </c>
      <c r="J3793">
        <v>144</v>
      </c>
      <c r="K3793">
        <v>100</v>
      </c>
      <c r="L3793">
        <v>32</v>
      </c>
      <c r="M3793">
        <v>49</v>
      </c>
      <c r="N3793">
        <v>41</v>
      </c>
      <c r="O3793">
        <v>65</v>
      </c>
      <c r="P3793">
        <v>146</v>
      </c>
      <c r="Q3793">
        <v>87</v>
      </c>
      <c r="R3793">
        <v>31</v>
      </c>
    </row>
    <row r="3794" spans="1:18" x14ac:dyDescent="0.3">
      <c r="A3794" s="20">
        <v>2023</v>
      </c>
      <c r="B3794" s="20" t="s">
        <v>56</v>
      </c>
      <c r="C3794" s="20" t="s">
        <v>609</v>
      </c>
      <c r="D3794" s="20" t="s">
        <v>210</v>
      </c>
      <c r="E3794" s="20">
        <v>1</v>
      </c>
      <c r="F3794" s="20" t="s">
        <v>58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x14ac:dyDescent="0.3">
      <c r="A3795" s="20">
        <v>2023</v>
      </c>
      <c r="B3795" s="20" t="s">
        <v>56</v>
      </c>
      <c r="C3795" s="20" t="s">
        <v>609</v>
      </c>
      <c r="D3795" s="20" t="s">
        <v>210</v>
      </c>
      <c r="E3795" s="20">
        <v>2</v>
      </c>
      <c r="F3795" s="20" t="s">
        <v>25</v>
      </c>
      <c r="G3795">
        <v>1119</v>
      </c>
      <c r="H3795">
        <v>0</v>
      </c>
      <c r="I3795">
        <v>0</v>
      </c>
      <c r="J3795">
        <v>2</v>
      </c>
      <c r="K3795">
        <v>592</v>
      </c>
      <c r="L3795">
        <v>443</v>
      </c>
      <c r="M3795">
        <v>82</v>
      </c>
      <c r="N3795">
        <v>0</v>
      </c>
      <c r="O3795">
        <v>0</v>
      </c>
      <c r="P3795">
        <v>0</v>
      </c>
      <c r="Q3795">
        <v>592</v>
      </c>
      <c r="R3795">
        <v>512</v>
      </c>
    </row>
    <row r="3796" spans="1:18" x14ac:dyDescent="0.3">
      <c r="A3796" s="20">
        <v>2023</v>
      </c>
      <c r="B3796" s="20" t="s">
        <v>56</v>
      </c>
      <c r="C3796" s="20" t="s">
        <v>609</v>
      </c>
      <c r="D3796" s="20" t="s">
        <v>210</v>
      </c>
      <c r="E3796" s="20">
        <v>3</v>
      </c>
      <c r="F3796" s="20" t="s">
        <v>59</v>
      </c>
      <c r="G3796">
        <v>1274</v>
      </c>
      <c r="H3796">
        <v>342</v>
      </c>
      <c r="I3796">
        <v>250</v>
      </c>
      <c r="J3796">
        <v>627</v>
      </c>
      <c r="K3796">
        <v>52</v>
      </c>
      <c r="L3796">
        <v>1</v>
      </c>
      <c r="M3796">
        <v>2</v>
      </c>
      <c r="N3796">
        <v>359</v>
      </c>
      <c r="O3796">
        <v>252</v>
      </c>
      <c r="P3796">
        <v>663</v>
      </c>
      <c r="Q3796">
        <v>0</v>
      </c>
      <c r="R3796">
        <v>0</v>
      </c>
    </row>
    <row r="3797" spans="1:18" x14ac:dyDescent="0.3">
      <c r="A3797" s="20">
        <v>2023</v>
      </c>
      <c r="B3797" s="20" t="s">
        <v>56</v>
      </c>
      <c r="C3797" s="20" t="s">
        <v>609</v>
      </c>
      <c r="D3797" s="20" t="s">
        <v>210</v>
      </c>
      <c r="E3797" s="20">
        <v>4</v>
      </c>
      <c r="F3797" s="20" t="s">
        <v>60</v>
      </c>
      <c r="G3797">
        <v>844</v>
      </c>
      <c r="H3797">
        <v>34</v>
      </c>
      <c r="I3797">
        <v>158</v>
      </c>
      <c r="J3797">
        <v>420</v>
      </c>
      <c r="K3797">
        <v>98</v>
      </c>
      <c r="L3797">
        <v>60</v>
      </c>
      <c r="M3797">
        <v>74</v>
      </c>
      <c r="N3797">
        <v>42</v>
      </c>
      <c r="O3797">
        <v>173</v>
      </c>
      <c r="P3797">
        <v>422</v>
      </c>
      <c r="Q3797">
        <v>74</v>
      </c>
      <c r="R3797">
        <v>50</v>
      </c>
    </row>
    <row r="3798" spans="1:18" x14ac:dyDescent="0.3">
      <c r="A3798" s="20">
        <v>2023</v>
      </c>
      <c r="B3798" s="20" t="s">
        <v>56</v>
      </c>
      <c r="C3798" s="20" t="s">
        <v>610</v>
      </c>
      <c r="D3798" s="20" t="s">
        <v>211</v>
      </c>
      <c r="E3798" s="20">
        <v>1</v>
      </c>
      <c r="F3798" s="20" t="s">
        <v>58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x14ac:dyDescent="0.3">
      <c r="A3799" s="20">
        <v>2023</v>
      </c>
      <c r="B3799" s="20" t="s">
        <v>56</v>
      </c>
      <c r="C3799" s="20" t="s">
        <v>610</v>
      </c>
      <c r="D3799" s="20" t="s">
        <v>211</v>
      </c>
      <c r="E3799" s="20">
        <v>2</v>
      </c>
      <c r="F3799" s="20" t="s">
        <v>25</v>
      </c>
      <c r="G3799">
        <v>169</v>
      </c>
      <c r="H3799">
        <v>0</v>
      </c>
      <c r="I3799">
        <v>0</v>
      </c>
      <c r="J3799">
        <v>10</v>
      </c>
      <c r="K3799">
        <v>91</v>
      </c>
      <c r="L3799">
        <v>62</v>
      </c>
      <c r="M3799">
        <v>6</v>
      </c>
      <c r="N3799">
        <v>0</v>
      </c>
      <c r="O3799">
        <v>0</v>
      </c>
      <c r="P3799">
        <v>0</v>
      </c>
      <c r="Q3799">
        <v>106</v>
      </c>
      <c r="R3799">
        <v>63</v>
      </c>
    </row>
    <row r="3800" spans="1:18" x14ac:dyDescent="0.3">
      <c r="A3800" s="20">
        <v>2023</v>
      </c>
      <c r="B3800" s="20" t="s">
        <v>56</v>
      </c>
      <c r="C3800" s="20" t="s">
        <v>610</v>
      </c>
      <c r="D3800" s="20" t="s">
        <v>211</v>
      </c>
      <c r="E3800" s="20">
        <v>3</v>
      </c>
      <c r="F3800" s="20" t="s">
        <v>59</v>
      </c>
      <c r="G3800">
        <v>231</v>
      </c>
      <c r="H3800">
        <v>57</v>
      </c>
      <c r="I3800">
        <v>52</v>
      </c>
      <c r="J3800">
        <v>112</v>
      </c>
      <c r="K3800">
        <v>8</v>
      </c>
      <c r="L3800">
        <v>2</v>
      </c>
      <c r="M3800">
        <v>0</v>
      </c>
      <c r="N3800">
        <v>62</v>
      </c>
      <c r="O3800">
        <v>46</v>
      </c>
      <c r="P3800">
        <v>123</v>
      </c>
      <c r="Q3800">
        <v>0</v>
      </c>
      <c r="R3800">
        <v>0</v>
      </c>
    </row>
    <row r="3801" spans="1:18" x14ac:dyDescent="0.3">
      <c r="A3801" s="20">
        <v>2023</v>
      </c>
      <c r="B3801" s="20" t="s">
        <v>56</v>
      </c>
      <c r="C3801" s="20" t="s">
        <v>610</v>
      </c>
      <c r="D3801" s="20" t="s">
        <v>211</v>
      </c>
      <c r="E3801" s="20">
        <v>4</v>
      </c>
      <c r="F3801" s="20" t="s">
        <v>60</v>
      </c>
      <c r="G3801">
        <v>28</v>
      </c>
      <c r="H3801">
        <v>0</v>
      </c>
      <c r="I3801">
        <v>0</v>
      </c>
      <c r="J3801">
        <v>6</v>
      </c>
      <c r="K3801">
        <v>7</v>
      </c>
      <c r="L3801">
        <v>1</v>
      </c>
      <c r="M3801">
        <v>14</v>
      </c>
      <c r="N3801">
        <v>0</v>
      </c>
      <c r="O3801">
        <v>0</v>
      </c>
      <c r="P3801">
        <v>14</v>
      </c>
      <c r="Q3801">
        <v>0</v>
      </c>
      <c r="R3801">
        <v>0</v>
      </c>
    </row>
    <row r="3802" spans="1:18" x14ac:dyDescent="0.3">
      <c r="A3802" s="20">
        <v>2023</v>
      </c>
      <c r="B3802" s="20" t="s">
        <v>56</v>
      </c>
      <c r="C3802" s="20" t="s">
        <v>611</v>
      </c>
      <c r="D3802" s="20" t="s">
        <v>212</v>
      </c>
      <c r="E3802" s="20">
        <v>1</v>
      </c>
      <c r="F3802" s="20" t="s">
        <v>58</v>
      </c>
      <c r="G3802">
        <v>342</v>
      </c>
      <c r="H3802">
        <v>0</v>
      </c>
      <c r="I3802">
        <v>0</v>
      </c>
      <c r="J3802">
        <v>0</v>
      </c>
      <c r="K3802">
        <v>63</v>
      </c>
      <c r="L3802">
        <v>246</v>
      </c>
      <c r="M3802">
        <v>33</v>
      </c>
      <c r="N3802">
        <v>0</v>
      </c>
      <c r="O3802">
        <v>0</v>
      </c>
      <c r="P3802">
        <v>0</v>
      </c>
      <c r="Q3802">
        <v>0</v>
      </c>
      <c r="R3802">
        <v>319</v>
      </c>
    </row>
    <row r="3803" spans="1:18" x14ac:dyDescent="0.3">
      <c r="A3803" s="20">
        <v>2023</v>
      </c>
      <c r="B3803" s="20" t="s">
        <v>56</v>
      </c>
      <c r="C3803" s="20" t="s">
        <v>611</v>
      </c>
      <c r="D3803" s="20" t="s">
        <v>212</v>
      </c>
      <c r="E3803" s="20">
        <v>2</v>
      </c>
      <c r="F3803" s="20" t="s">
        <v>25</v>
      </c>
      <c r="G3803">
        <v>5157</v>
      </c>
      <c r="H3803">
        <v>0</v>
      </c>
      <c r="I3803">
        <v>0</v>
      </c>
      <c r="J3803">
        <v>60</v>
      </c>
      <c r="K3803">
        <v>2742</v>
      </c>
      <c r="L3803">
        <v>1901</v>
      </c>
      <c r="M3803">
        <v>454</v>
      </c>
      <c r="N3803">
        <v>0</v>
      </c>
      <c r="O3803">
        <v>0</v>
      </c>
      <c r="P3803">
        <v>0</v>
      </c>
      <c r="Q3803">
        <v>2726</v>
      </c>
      <c r="R3803">
        <v>2062</v>
      </c>
    </row>
    <row r="3804" spans="1:18" x14ac:dyDescent="0.3">
      <c r="A3804" s="20">
        <v>2023</v>
      </c>
      <c r="B3804" s="20" t="s">
        <v>56</v>
      </c>
      <c r="C3804" s="20" t="s">
        <v>611</v>
      </c>
      <c r="D3804" s="20" t="s">
        <v>212</v>
      </c>
      <c r="E3804" s="20">
        <v>3</v>
      </c>
      <c r="F3804" s="20" t="s">
        <v>59</v>
      </c>
      <c r="G3804">
        <v>5987</v>
      </c>
      <c r="H3804">
        <v>896</v>
      </c>
      <c r="I3804">
        <v>1317</v>
      </c>
      <c r="J3804">
        <v>3594</v>
      </c>
      <c r="K3804">
        <v>149</v>
      </c>
      <c r="L3804">
        <v>4</v>
      </c>
      <c r="M3804">
        <v>27</v>
      </c>
      <c r="N3804">
        <v>969</v>
      </c>
      <c r="O3804">
        <v>1382</v>
      </c>
      <c r="P3804">
        <v>3609</v>
      </c>
      <c r="Q3804">
        <v>0</v>
      </c>
      <c r="R3804">
        <v>0</v>
      </c>
    </row>
    <row r="3805" spans="1:18" x14ac:dyDescent="0.3">
      <c r="A3805" s="20">
        <v>2023</v>
      </c>
      <c r="B3805" s="20" t="s">
        <v>56</v>
      </c>
      <c r="C3805" s="20" t="s">
        <v>611</v>
      </c>
      <c r="D3805" s="20" t="s">
        <v>212</v>
      </c>
      <c r="E3805" s="20">
        <v>4</v>
      </c>
      <c r="F3805" s="20" t="s">
        <v>60</v>
      </c>
      <c r="G3805">
        <v>1848</v>
      </c>
      <c r="H3805">
        <v>120</v>
      </c>
      <c r="I3805">
        <v>195</v>
      </c>
      <c r="J3805">
        <v>346</v>
      </c>
      <c r="K3805">
        <v>192</v>
      </c>
      <c r="L3805">
        <v>272</v>
      </c>
      <c r="M3805">
        <v>723</v>
      </c>
      <c r="N3805">
        <v>132</v>
      </c>
      <c r="O3805">
        <v>194</v>
      </c>
      <c r="P3805">
        <v>333</v>
      </c>
      <c r="Q3805">
        <v>163</v>
      </c>
      <c r="R3805">
        <v>203</v>
      </c>
    </row>
    <row r="3806" spans="1:18" x14ac:dyDescent="0.3">
      <c r="A3806" s="20">
        <v>2023</v>
      </c>
      <c r="B3806" s="20" t="s">
        <v>56</v>
      </c>
      <c r="C3806" s="20" t="s">
        <v>612</v>
      </c>
      <c r="D3806" s="20" t="s">
        <v>213</v>
      </c>
      <c r="E3806" s="20">
        <v>1</v>
      </c>
      <c r="F3806" s="20" t="s">
        <v>58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x14ac:dyDescent="0.3">
      <c r="A3807" s="20">
        <v>2023</v>
      </c>
      <c r="B3807" s="20" t="s">
        <v>56</v>
      </c>
      <c r="C3807" s="20" t="s">
        <v>612</v>
      </c>
      <c r="D3807" s="20" t="s">
        <v>213</v>
      </c>
      <c r="E3807" s="20">
        <v>2</v>
      </c>
      <c r="F3807" s="20" t="s">
        <v>25</v>
      </c>
      <c r="G3807">
        <v>999</v>
      </c>
      <c r="H3807">
        <v>0</v>
      </c>
      <c r="I3807">
        <v>0</v>
      </c>
      <c r="J3807">
        <v>3</v>
      </c>
      <c r="K3807">
        <v>482</v>
      </c>
      <c r="L3807">
        <v>350</v>
      </c>
      <c r="M3807">
        <v>164</v>
      </c>
      <c r="N3807">
        <v>0</v>
      </c>
      <c r="O3807">
        <v>0</v>
      </c>
      <c r="P3807">
        <v>0</v>
      </c>
      <c r="Q3807">
        <v>500</v>
      </c>
      <c r="R3807">
        <v>375</v>
      </c>
    </row>
    <row r="3808" spans="1:18" x14ac:dyDescent="0.3">
      <c r="A3808" s="20">
        <v>2023</v>
      </c>
      <c r="B3808" s="20" t="s">
        <v>56</v>
      </c>
      <c r="C3808" s="20" t="s">
        <v>612</v>
      </c>
      <c r="D3808" s="20" t="s">
        <v>213</v>
      </c>
      <c r="E3808" s="20">
        <v>3</v>
      </c>
      <c r="F3808" s="20" t="s">
        <v>59</v>
      </c>
      <c r="G3808">
        <v>1297</v>
      </c>
      <c r="H3808">
        <v>226</v>
      </c>
      <c r="I3808">
        <v>273</v>
      </c>
      <c r="J3808">
        <v>726</v>
      </c>
      <c r="K3808">
        <v>51</v>
      </c>
      <c r="L3808">
        <v>3</v>
      </c>
      <c r="M3808">
        <v>18</v>
      </c>
      <c r="N3808">
        <v>243</v>
      </c>
      <c r="O3808">
        <v>290</v>
      </c>
      <c r="P3808">
        <v>745</v>
      </c>
      <c r="Q3808">
        <v>0</v>
      </c>
      <c r="R3808">
        <v>0</v>
      </c>
    </row>
    <row r="3809" spans="1:18" x14ac:dyDescent="0.3">
      <c r="A3809" s="20">
        <v>2023</v>
      </c>
      <c r="B3809" s="20" t="s">
        <v>56</v>
      </c>
      <c r="C3809" s="20" t="s">
        <v>612</v>
      </c>
      <c r="D3809" s="20" t="s">
        <v>213</v>
      </c>
      <c r="E3809" s="20">
        <v>4</v>
      </c>
      <c r="F3809" s="20" t="s">
        <v>60</v>
      </c>
      <c r="G3809">
        <v>70</v>
      </c>
      <c r="H3809">
        <v>2</v>
      </c>
      <c r="I3809">
        <v>2</v>
      </c>
      <c r="J3809">
        <v>9</v>
      </c>
      <c r="K3809">
        <v>7</v>
      </c>
      <c r="L3809">
        <v>7</v>
      </c>
      <c r="M3809">
        <v>43</v>
      </c>
      <c r="N3809">
        <v>2</v>
      </c>
      <c r="O3809">
        <v>2</v>
      </c>
      <c r="P3809">
        <v>19</v>
      </c>
      <c r="Q3809">
        <v>0</v>
      </c>
      <c r="R3809">
        <v>0</v>
      </c>
    </row>
    <row r="3810" spans="1:18" x14ac:dyDescent="0.3">
      <c r="A3810" s="20">
        <v>2023</v>
      </c>
      <c r="B3810" s="20" t="s">
        <v>56</v>
      </c>
      <c r="C3810" s="20" t="s">
        <v>613</v>
      </c>
      <c r="D3810" s="20" t="s">
        <v>214</v>
      </c>
      <c r="E3810" s="20">
        <v>1</v>
      </c>
      <c r="F3810" s="20" t="s">
        <v>58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 x14ac:dyDescent="0.3">
      <c r="A3811" s="20">
        <v>2023</v>
      </c>
      <c r="B3811" s="20" t="s">
        <v>56</v>
      </c>
      <c r="C3811" s="20" t="s">
        <v>613</v>
      </c>
      <c r="D3811" s="20" t="s">
        <v>214</v>
      </c>
      <c r="E3811" s="20">
        <v>2</v>
      </c>
      <c r="F3811" s="20" t="s">
        <v>25</v>
      </c>
      <c r="G3811">
        <v>330</v>
      </c>
      <c r="H3811">
        <v>0</v>
      </c>
      <c r="I3811">
        <v>0</v>
      </c>
      <c r="J3811">
        <v>0</v>
      </c>
      <c r="K3811">
        <v>193</v>
      </c>
      <c r="L3811">
        <v>131</v>
      </c>
      <c r="M3811">
        <v>6</v>
      </c>
      <c r="N3811">
        <v>0</v>
      </c>
      <c r="O3811">
        <v>0</v>
      </c>
      <c r="P3811">
        <v>0</v>
      </c>
      <c r="Q3811">
        <v>191</v>
      </c>
      <c r="R3811">
        <v>139</v>
      </c>
    </row>
    <row r="3812" spans="1:18" x14ac:dyDescent="0.3">
      <c r="A3812" s="20">
        <v>2023</v>
      </c>
      <c r="B3812" s="20" t="s">
        <v>56</v>
      </c>
      <c r="C3812" s="20" t="s">
        <v>613</v>
      </c>
      <c r="D3812" s="20" t="s">
        <v>214</v>
      </c>
      <c r="E3812" s="20">
        <v>3</v>
      </c>
      <c r="F3812" s="20" t="s">
        <v>59</v>
      </c>
      <c r="G3812">
        <v>551</v>
      </c>
      <c r="H3812">
        <v>112</v>
      </c>
      <c r="I3812">
        <v>121</v>
      </c>
      <c r="J3812">
        <v>293</v>
      </c>
      <c r="K3812">
        <v>25</v>
      </c>
      <c r="L3812">
        <v>0</v>
      </c>
      <c r="M3812">
        <v>0</v>
      </c>
      <c r="N3812">
        <v>119</v>
      </c>
      <c r="O3812">
        <v>127</v>
      </c>
      <c r="P3812">
        <v>305</v>
      </c>
      <c r="Q3812">
        <v>0</v>
      </c>
      <c r="R3812">
        <v>0</v>
      </c>
    </row>
    <row r="3813" spans="1:18" x14ac:dyDescent="0.3">
      <c r="A3813" s="20">
        <v>2023</v>
      </c>
      <c r="B3813" s="20" t="s">
        <v>56</v>
      </c>
      <c r="C3813" s="20" t="s">
        <v>613</v>
      </c>
      <c r="D3813" s="20" t="s">
        <v>214</v>
      </c>
      <c r="E3813" s="20">
        <v>4</v>
      </c>
      <c r="F3813" s="20" t="s">
        <v>60</v>
      </c>
      <c r="G3813">
        <v>70</v>
      </c>
      <c r="H3813">
        <v>0</v>
      </c>
      <c r="I3813">
        <v>1</v>
      </c>
      <c r="J3813">
        <v>12</v>
      </c>
      <c r="K3813">
        <v>5</v>
      </c>
      <c r="L3813">
        <v>5</v>
      </c>
      <c r="M3813">
        <v>47</v>
      </c>
      <c r="N3813">
        <v>1</v>
      </c>
      <c r="O3813">
        <v>0</v>
      </c>
      <c r="P3813">
        <v>19</v>
      </c>
      <c r="Q3813">
        <v>0</v>
      </c>
      <c r="R3813">
        <v>0</v>
      </c>
    </row>
    <row r="3814" spans="1:18" x14ac:dyDescent="0.3">
      <c r="A3814" s="20">
        <v>2023</v>
      </c>
      <c r="B3814" s="20" t="s">
        <v>56</v>
      </c>
      <c r="C3814" s="20" t="s">
        <v>614</v>
      </c>
      <c r="D3814" s="20" t="s">
        <v>215</v>
      </c>
      <c r="E3814" s="20">
        <v>1</v>
      </c>
      <c r="F3814" s="20" t="s">
        <v>58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 x14ac:dyDescent="0.3">
      <c r="A3815" s="20">
        <v>2023</v>
      </c>
      <c r="B3815" s="20" t="s">
        <v>56</v>
      </c>
      <c r="C3815" s="20" t="s">
        <v>614</v>
      </c>
      <c r="D3815" s="20" t="s">
        <v>215</v>
      </c>
      <c r="E3815" s="20">
        <v>2</v>
      </c>
      <c r="F3815" s="20" t="s">
        <v>25</v>
      </c>
      <c r="G3815">
        <v>1010</v>
      </c>
      <c r="H3815">
        <v>0</v>
      </c>
      <c r="I3815">
        <v>6</v>
      </c>
      <c r="J3815">
        <v>31</v>
      </c>
      <c r="K3815">
        <v>597</v>
      </c>
      <c r="L3815">
        <v>324</v>
      </c>
      <c r="M3815">
        <v>52</v>
      </c>
      <c r="N3815">
        <v>0</v>
      </c>
      <c r="O3815">
        <v>7</v>
      </c>
      <c r="P3815">
        <v>25</v>
      </c>
      <c r="Q3815">
        <v>608</v>
      </c>
      <c r="R3815">
        <v>342</v>
      </c>
    </row>
    <row r="3816" spans="1:18" x14ac:dyDescent="0.3">
      <c r="A3816" s="20">
        <v>2023</v>
      </c>
      <c r="B3816" s="20" t="s">
        <v>56</v>
      </c>
      <c r="C3816" s="20" t="s">
        <v>614</v>
      </c>
      <c r="D3816" s="20" t="s">
        <v>215</v>
      </c>
      <c r="E3816" s="20">
        <v>3</v>
      </c>
      <c r="F3816" s="20" t="s">
        <v>59</v>
      </c>
      <c r="G3816">
        <v>1749</v>
      </c>
      <c r="H3816">
        <v>437</v>
      </c>
      <c r="I3816">
        <v>372</v>
      </c>
      <c r="J3816">
        <v>846</v>
      </c>
      <c r="K3816">
        <v>64</v>
      </c>
      <c r="L3816">
        <v>1</v>
      </c>
      <c r="M3816">
        <v>29</v>
      </c>
      <c r="N3816">
        <v>476</v>
      </c>
      <c r="O3816">
        <v>366</v>
      </c>
      <c r="P3816">
        <v>877</v>
      </c>
      <c r="Q3816">
        <v>0</v>
      </c>
      <c r="R3816">
        <v>0</v>
      </c>
    </row>
    <row r="3817" spans="1:18" x14ac:dyDescent="0.3">
      <c r="A3817" s="20">
        <v>2023</v>
      </c>
      <c r="B3817" s="20" t="s">
        <v>56</v>
      </c>
      <c r="C3817" s="20" t="s">
        <v>614</v>
      </c>
      <c r="D3817" s="20" t="s">
        <v>215</v>
      </c>
      <c r="E3817" s="20">
        <v>4</v>
      </c>
      <c r="F3817" s="20" t="s">
        <v>60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x14ac:dyDescent="0.3">
      <c r="A3818" s="20">
        <v>2023</v>
      </c>
      <c r="B3818" s="20" t="s">
        <v>56</v>
      </c>
      <c r="C3818" s="20" t="s">
        <v>615</v>
      </c>
      <c r="D3818" s="20" t="s">
        <v>216</v>
      </c>
      <c r="E3818" s="20">
        <v>1</v>
      </c>
      <c r="F3818" s="20" t="s">
        <v>58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 x14ac:dyDescent="0.3">
      <c r="A3819" s="20">
        <v>2023</v>
      </c>
      <c r="B3819" s="20" t="s">
        <v>56</v>
      </c>
      <c r="C3819" s="20" t="s">
        <v>615</v>
      </c>
      <c r="D3819" s="20" t="s">
        <v>216</v>
      </c>
      <c r="E3819" s="20">
        <v>2</v>
      </c>
      <c r="F3819" s="20" t="s">
        <v>25</v>
      </c>
      <c r="G3819">
        <v>436</v>
      </c>
      <c r="H3819">
        <v>0</v>
      </c>
      <c r="I3819">
        <v>0</v>
      </c>
      <c r="J3819">
        <v>18</v>
      </c>
      <c r="K3819">
        <v>215</v>
      </c>
      <c r="L3819">
        <v>147</v>
      </c>
      <c r="M3819">
        <v>56</v>
      </c>
      <c r="N3819">
        <v>0</v>
      </c>
      <c r="O3819">
        <v>0</v>
      </c>
      <c r="P3819">
        <v>0</v>
      </c>
      <c r="Q3819">
        <v>235</v>
      </c>
      <c r="R3819">
        <v>201</v>
      </c>
    </row>
    <row r="3820" spans="1:18" x14ac:dyDescent="0.3">
      <c r="A3820" s="20">
        <v>2023</v>
      </c>
      <c r="B3820" s="20" t="s">
        <v>56</v>
      </c>
      <c r="C3820" s="20" t="s">
        <v>615</v>
      </c>
      <c r="D3820" s="20" t="s">
        <v>216</v>
      </c>
      <c r="E3820" s="20">
        <v>3</v>
      </c>
      <c r="F3820" s="20" t="s">
        <v>59</v>
      </c>
      <c r="G3820">
        <v>593</v>
      </c>
      <c r="H3820">
        <v>136</v>
      </c>
      <c r="I3820">
        <v>138</v>
      </c>
      <c r="J3820">
        <v>303</v>
      </c>
      <c r="K3820">
        <v>15</v>
      </c>
      <c r="L3820">
        <v>1</v>
      </c>
      <c r="M3820">
        <v>0</v>
      </c>
      <c r="N3820">
        <v>152</v>
      </c>
      <c r="O3820">
        <v>133</v>
      </c>
      <c r="P3820">
        <v>308</v>
      </c>
      <c r="Q3820">
        <v>0</v>
      </c>
      <c r="R3820">
        <v>0</v>
      </c>
    </row>
    <row r="3821" spans="1:18" x14ac:dyDescent="0.3">
      <c r="A3821" s="20">
        <v>2023</v>
      </c>
      <c r="B3821" s="20" t="s">
        <v>56</v>
      </c>
      <c r="C3821" s="20" t="s">
        <v>615</v>
      </c>
      <c r="D3821" s="20" t="s">
        <v>216</v>
      </c>
      <c r="E3821" s="20">
        <v>4</v>
      </c>
      <c r="F3821" s="20" t="s">
        <v>60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 x14ac:dyDescent="0.3">
      <c r="A3822" s="20">
        <v>2023</v>
      </c>
      <c r="B3822" s="20" t="s">
        <v>56</v>
      </c>
      <c r="C3822" s="20" t="s">
        <v>616</v>
      </c>
      <c r="D3822" s="20" t="s">
        <v>217</v>
      </c>
      <c r="E3822" s="20">
        <v>1</v>
      </c>
      <c r="F3822" s="20" t="s">
        <v>58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 x14ac:dyDescent="0.3">
      <c r="A3823" s="20">
        <v>2023</v>
      </c>
      <c r="B3823" s="20" t="s">
        <v>56</v>
      </c>
      <c r="C3823" s="20" t="s">
        <v>616</v>
      </c>
      <c r="D3823" s="20" t="s">
        <v>217</v>
      </c>
      <c r="E3823" s="20">
        <v>2</v>
      </c>
      <c r="F3823" s="20" t="s">
        <v>25</v>
      </c>
      <c r="G3823">
        <v>478</v>
      </c>
      <c r="H3823">
        <v>0</v>
      </c>
      <c r="I3823">
        <v>0</v>
      </c>
      <c r="J3823">
        <v>2</v>
      </c>
      <c r="K3823">
        <v>278</v>
      </c>
      <c r="L3823">
        <v>171</v>
      </c>
      <c r="M3823">
        <v>27</v>
      </c>
      <c r="N3823">
        <v>0</v>
      </c>
      <c r="O3823">
        <v>0</v>
      </c>
      <c r="P3823">
        <v>0</v>
      </c>
      <c r="Q3823">
        <v>303</v>
      </c>
      <c r="R3823">
        <v>175</v>
      </c>
    </row>
    <row r="3824" spans="1:18" x14ac:dyDescent="0.3">
      <c r="A3824" s="20">
        <v>2023</v>
      </c>
      <c r="B3824" s="20" t="s">
        <v>56</v>
      </c>
      <c r="C3824" s="20" t="s">
        <v>616</v>
      </c>
      <c r="D3824" s="20" t="s">
        <v>217</v>
      </c>
      <c r="E3824" s="20">
        <v>3</v>
      </c>
      <c r="F3824" s="20" t="s">
        <v>59</v>
      </c>
      <c r="G3824">
        <v>687</v>
      </c>
      <c r="H3824">
        <v>168</v>
      </c>
      <c r="I3824">
        <v>161</v>
      </c>
      <c r="J3824">
        <v>321</v>
      </c>
      <c r="K3824">
        <v>20</v>
      </c>
      <c r="L3824">
        <v>2</v>
      </c>
      <c r="M3824">
        <v>15</v>
      </c>
      <c r="N3824">
        <v>186</v>
      </c>
      <c r="O3824">
        <v>158</v>
      </c>
      <c r="P3824">
        <v>327</v>
      </c>
      <c r="Q3824">
        <v>0</v>
      </c>
      <c r="R3824">
        <v>0</v>
      </c>
    </row>
    <row r="3825" spans="1:18" x14ac:dyDescent="0.3">
      <c r="A3825" s="20">
        <v>2023</v>
      </c>
      <c r="B3825" s="20" t="s">
        <v>56</v>
      </c>
      <c r="C3825" s="20" t="s">
        <v>616</v>
      </c>
      <c r="D3825" s="20" t="s">
        <v>217</v>
      </c>
      <c r="E3825" s="20">
        <v>4</v>
      </c>
      <c r="F3825" s="20" t="s">
        <v>60</v>
      </c>
      <c r="G3825">
        <v>31</v>
      </c>
      <c r="H3825">
        <v>0</v>
      </c>
      <c r="I3825">
        <v>0</v>
      </c>
      <c r="J3825">
        <v>6</v>
      </c>
      <c r="K3825">
        <v>1</v>
      </c>
      <c r="L3825">
        <v>2</v>
      </c>
      <c r="M3825">
        <v>22</v>
      </c>
      <c r="N3825">
        <v>0</v>
      </c>
      <c r="O3825">
        <v>0</v>
      </c>
      <c r="P3825">
        <v>7</v>
      </c>
      <c r="Q3825">
        <v>0</v>
      </c>
      <c r="R3825">
        <v>0</v>
      </c>
    </row>
    <row r="3826" spans="1:18" x14ac:dyDescent="0.3">
      <c r="A3826" s="20">
        <v>2023</v>
      </c>
      <c r="B3826" s="20" t="s">
        <v>56</v>
      </c>
      <c r="C3826" s="20" t="s">
        <v>617</v>
      </c>
      <c r="D3826" s="20" t="s">
        <v>218</v>
      </c>
      <c r="E3826" s="20">
        <v>1</v>
      </c>
      <c r="F3826" s="20" t="s">
        <v>58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x14ac:dyDescent="0.3">
      <c r="A3827" s="20">
        <v>2023</v>
      </c>
      <c r="B3827" s="20" t="s">
        <v>56</v>
      </c>
      <c r="C3827" s="20" t="s">
        <v>617</v>
      </c>
      <c r="D3827" s="20" t="s">
        <v>218</v>
      </c>
      <c r="E3827" s="20">
        <v>2</v>
      </c>
      <c r="F3827" s="20" t="s">
        <v>25</v>
      </c>
      <c r="G3827">
        <v>975</v>
      </c>
      <c r="H3827">
        <v>0</v>
      </c>
      <c r="I3827">
        <v>0</v>
      </c>
      <c r="J3827">
        <v>4</v>
      </c>
      <c r="K3827">
        <v>575</v>
      </c>
      <c r="L3827">
        <v>364</v>
      </c>
      <c r="M3827">
        <v>32</v>
      </c>
      <c r="N3827">
        <v>0</v>
      </c>
      <c r="O3827">
        <v>0</v>
      </c>
      <c r="P3827">
        <v>0</v>
      </c>
      <c r="Q3827">
        <v>611</v>
      </c>
      <c r="R3827">
        <v>364</v>
      </c>
    </row>
    <row r="3828" spans="1:18" x14ac:dyDescent="0.3">
      <c r="A3828" s="20">
        <v>2023</v>
      </c>
      <c r="B3828" s="20" t="s">
        <v>56</v>
      </c>
      <c r="C3828" s="20" t="s">
        <v>617</v>
      </c>
      <c r="D3828" s="20" t="s">
        <v>218</v>
      </c>
      <c r="E3828" s="20">
        <v>3</v>
      </c>
      <c r="F3828" s="20" t="s">
        <v>59</v>
      </c>
      <c r="G3828">
        <v>1487</v>
      </c>
      <c r="H3828">
        <v>262</v>
      </c>
      <c r="I3828">
        <v>351</v>
      </c>
      <c r="J3828">
        <v>835</v>
      </c>
      <c r="K3828">
        <v>38</v>
      </c>
      <c r="L3828">
        <v>1</v>
      </c>
      <c r="M3828">
        <v>0</v>
      </c>
      <c r="N3828">
        <v>298</v>
      </c>
      <c r="O3828">
        <v>356</v>
      </c>
      <c r="P3828">
        <v>833</v>
      </c>
      <c r="Q3828">
        <v>0</v>
      </c>
      <c r="R3828">
        <v>0</v>
      </c>
    </row>
    <row r="3829" spans="1:18" x14ac:dyDescent="0.3">
      <c r="A3829" s="20">
        <v>2023</v>
      </c>
      <c r="B3829" s="20" t="s">
        <v>56</v>
      </c>
      <c r="C3829" s="20" t="s">
        <v>617</v>
      </c>
      <c r="D3829" s="20" t="s">
        <v>218</v>
      </c>
      <c r="E3829" s="20">
        <v>4</v>
      </c>
      <c r="F3829" s="20" t="s">
        <v>60</v>
      </c>
      <c r="G3829">
        <v>68</v>
      </c>
      <c r="H3829">
        <v>1</v>
      </c>
      <c r="I3829">
        <v>5</v>
      </c>
      <c r="J3829">
        <v>7</v>
      </c>
      <c r="K3829">
        <v>6</v>
      </c>
      <c r="L3829">
        <v>8</v>
      </c>
      <c r="M3829">
        <v>41</v>
      </c>
      <c r="N3829">
        <v>2</v>
      </c>
      <c r="O3829">
        <v>4</v>
      </c>
      <c r="P3829">
        <v>13</v>
      </c>
      <c r="Q3829">
        <v>0</v>
      </c>
      <c r="R3829">
        <v>0</v>
      </c>
    </row>
    <row r="3830" spans="1:18" x14ac:dyDescent="0.3">
      <c r="A3830" s="20">
        <v>2023</v>
      </c>
      <c r="B3830" s="20" t="s">
        <v>56</v>
      </c>
      <c r="C3830" s="20" t="s">
        <v>618</v>
      </c>
      <c r="D3830" s="20" t="s">
        <v>219</v>
      </c>
      <c r="E3830" s="20">
        <v>1</v>
      </c>
      <c r="F3830" s="20" t="s">
        <v>58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x14ac:dyDescent="0.3">
      <c r="A3831" s="20">
        <v>2023</v>
      </c>
      <c r="B3831" s="20" t="s">
        <v>56</v>
      </c>
      <c r="C3831" s="20" t="s">
        <v>618</v>
      </c>
      <c r="D3831" s="20" t="s">
        <v>219</v>
      </c>
      <c r="E3831" s="20">
        <v>2</v>
      </c>
      <c r="F3831" s="20" t="s">
        <v>25</v>
      </c>
      <c r="G3831">
        <v>2191</v>
      </c>
      <c r="H3831">
        <v>0</v>
      </c>
      <c r="I3831">
        <v>0</v>
      </c>
      <c r="J3831">
        <v>5</v>
      </c>
      <c r="K3831">
        <v>1221</v>
      </c>
      <c r="L3831">
        <v>773</v>
      </c>
      <c r="M3831">
        <v>192</v>
      </c>
      <c r="N3831">
        <v>0</v>
      </c>
      <c r="O3831">
        <v>0</v>
      </c>
      <c r="P3831">
        <v>0</v>
      </c>
      <c r="Q3831">
        <v>1288</v>
      </c>
      <c r="R3831">
        <v>770</v>
      </c>
    </row>
    <row r="3832" spans="1:18" x14ac:dyDescent="0.3">
      <c r="A3832" s="20">
        <v>2023</v>
      </c>
      <c r="B3832" s="20" t="s">
        <v>56</v>
      </c>
      <c r="C3832" s="20" t="s">
        <v>618</v>
      </c>
      <c r="D3832" s="20" t="s">
        <v>219</v>
      </c>
      <c r="E3832" s="20">
        <v>3</v>
      </c>
      <c r="F3832" s="20" t="s">
        <v>59</v>
      </c>
      <c r="G3832">
        <v>3500</v>
      </c>
      <c r="H3832">
        <v>288</v>
      </c>
      <c r="I3832">
        <v>814</v>
      </c>
      <c r="J3832">
        <v>2174</v>
      </c>
      <c r="K3832">
        <v>221</v>
      </c>
      <c r="L3832">
        <v>3</v>
      </c>
      <c r="M3832">
        <v>0</v>
      </c>
      <c r="N3832">
        <v>309</v>
      </c>
      <c r="O3832">
        <v>865</v>
      </c>
      <c r="P3832">
        <v>2326</v>
      </c>
      <c r="Q3832">
        <v>0</v>
      </c>
      <c r="R3832">
        <v>0</v>
      </c>
    </row>
    <row r="3833" spans="1:18" x14ac:dyDescent="0.3">
      <c r="A3833" s="20">
        <v>2023</v>
      </c>
      <c r="B3833" s="20" t="s">
        <v>56</v>
      </c>
      <c r="C3833" s="20" t="s">
        <v>618</v>
      </c>
      <c r="D3833" s="20" t="s">
        <v>219</v>
      </c>
      <c r="E3833" s="20">
        <v>4</v>
      </c>
      <c r="F3833" s="20" t="s">
        <v>60</v>
      </c>
      <c r="G3833">
        <v>549</v>
      </c>
      <c r="H3833">
        <v>58</v>
      </c>
      <c r="I3833">
        <v>57</v>
      </c>
      <c r="J3833">
        <v>165</v>
      </c>
      <c r="K3833">
        <v>128</v>
      </c>
      <c r="L3833">
        <v>62</v>
      </c>
      <c r="M3833">
        <v>79</v>
      </c>
      <c r="N3833">
        <v>64</v>
      </c>
      <c r="O3833">
        <v>57</v>
      </c>
      <c r="P3833">
        <v>186</v>
      </c>
      <c r="Q3833">
        <v>96</v>
      </c>
      <c r="R3833">
        <v>56</v>
      </c>
    </row>
    <row r="3834" spans="1:18" x14ac:dyDescent="0.3">
      <c r="A3834" s="20">
        <v>2023</v>
      </c>
      <c r="B3834" s="20" t="s">
        <v>56</v>
      </c>
      <c r="C3834" s="20" t="s">
        <v>619</v>
      </c>
      <c r="D3834" s="20" t="s">
        <v>220</v>
      </c>
      <c r="E3834" s="20">
        <v>1</v>
      </c>
      <c r="F3834" s="20" t="s">
        <v>58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x14ac:dyDescent="0.3">
      <c r="A3835" s="20">
        <v>2023</v>
      </c>
      <c r="B3835" s="20" t="s">
        <v>56</v>
      </c>
      <c r="C3835" s="20" t="s">
        <v>619</v>
      </c>
      <c r="D3835" s="20" t="s">
        <v>220</v>
      </c>
      <c r="E3835" s="20">
        <v>2</v>
      </c>
      <c r="F3835" s="20" t="s">
        <v>25</v>
      </c>
      <c r="G3835">
        <v>285</v>
      </c>
      <c r="H3835">
        <v>0</v>
      </c>
      <c r="I3835">
        <v>0</v>
      </c>
      <c r="J3835">
        <v>0</v>
      </c>
      <c r="K3835">
        <v>152</v>
      </c>
      <c r="L3835">
        <v>111</v>
      </c>
      <c r="M3835">
        <v>22</v>
      </c>
      <c r="N3835">
        <v>0</v>
      </c>
      <c r="O3835">
        <v>0</v>
      </c>
      <c r="P3835">
        <v>0</v>
      </c>
      <c r="Q3835">
        <v>178</v>
      </c>
      <c r="R3835">
        <v>107</v>
      </c>
    </row>
    <row r="3836" spans="1:18" x14ac:dyDescent="0.3">
      <c r="A3836" s="20">
        <v>2023</v>
      </c>
      <c r="B3836" s="20" t="s">
        <v>56</v>
      </c>
      <c r="C3836" s="20" t="s">
        <v>619</v>
      </c>
      <c r="D3836" s="20" t="s">
        <v>220</v>
      </c>
      <c r="E3836" s="20">
        <v>3</v>
      </c>
      <c r="F3836" s="20" t="s">
        <v>59</v>
      </c>
      <c r="G3836">
        <v>408</v>
      </c>
      <c r="H3836">
        <v>83</v>
      </c>
      <c r="I3836">
        <v>90</v>
      </c>
      <c r="J3836">
        <v>204</v>
      </c>
      <c r="K3836">
        <v>22</v>
      </c>
      <c r="L3836">
        <v>0</v>
      </c>
      <c r="M3836">
        <v>9</v>
      </c>
      <c r="N3836">
        <v>86</v>
      </c>
      <c r="O3836">
        <v>95</v>
      </c>
      <c r="P3836">
        <v>218</v>
      </c>
      <c r="Q3836">
        <v>0</v>
      </c>
      <c r="R3836">
        <v>0</v>
      </c>
    </row>
    <row r="3837" spans="1:18" x14ac:dyDescent="0.3">
      <c r="A3837" s="20">
        <v>2023</v>
      </c>
      <c r="B3837" s="20" t="s">
        <v>56</v>
      </c>
      <c r="C3837" s="20" t="s">
        <v>619</v>
      </c>
      <c r="D3837" s="20" t="s">
        <v>220</v>
      </c>
      <c r="E3837" s="20">
        <v>4</v>
      </c>
      <c r="F3837" s="20" t="s">
        <v>60</v>
      </c>
      <c r="G3837">
        <v>50</v>
      </c>
      <c r="H3837">
        <v>0</v>
      </c>
      <c r="I3837">
        <v>0</v>
      </c>
      <c r="J3837">
        <v>12</v>
      </c>
      <c r="K3837">
        <v>9</v>
      </c>
      <c r="L3837">
        <v>6</v>
      </c>
      <c r="M3837">
        <v>23</v>
      </c>
      <c r="N3837">
        <v>0</v>
      </c>
      <c r="O3837">
        <v>1</v>
      </c>
      <c r="P3837">
        <v>23</v>
      </c>
      <c r="Q3837">
        <v>0</v>
      </c>
      <c r="R3837">
        <v>0</v>
      </c>
    </row>
    <row r="3838" spans="1:18" x14ac:dyDescent="0.3">
      <c r="A3838" s="20">
        <v>2023</v>
      </c>
      <c r="B3838" s="20" t="s">
        <v>56</v>
      </c>
      <c r="C3838" s="20" t="s">
        <v>623</v>
      </c>
      <c r="D3838" s="20" t="s">
        <v>224</v>
      </c>
      <c r="E3838" s="20">
        <v>1</v>
      </c>
      <c r="F3838" s="20" t="s">
        <v>58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x14ac:dyDescent="0.3">
      <c r="A3839" s="20">
        <v>2023</v>
      </c>
      <c r="B3839" s="20" t="s">
        <v>56</v>
      </c>
      <c r="C3839" s="20" t="s">
        <v>623</v>
      </c>
      <c r="D3839" s="20" t="s">
        <v>224</v>
      </c>
      <c r="E3839" s="20">
        <v>2</v>
      </c>
      <c r="F3839" s="20" t="s">
        <v>25</v>
      </c>
      <c r="G3839">
        <v>1322</v>
      </c>
      <c r="H3839">
        <v>0</v>
      </c>
      <c r="I3839">
        <v>0</v>
      </c>
      <c r="J3839">
        <v>70</v>
      </c>
      <c r="K3839">
        <v>756</v>
      </c>
      <c r="L3839">
        <v>475</v>
      </c>
      <c r="M3839">
        <v>21</v>
      </c>
      <c r="N3839">
        <v>0</v>
      </c>
      <c r="O3839">
        <v>0</v>
      </c>
      <c r="P3839">
        <v>0</v>
      </c>
      <c r="Q3839">
        <v>772</v>
      </c>
      <c r="R3839">
        <v>550</v>
      </c>
    </row>
    <row r="3840" spans="1:18" x14ac:dyDescent="0.3">
      <c r="A3840" s="20">
        <v>2023</v>
      </c>
      <c r="B3840" s="20" t="s">
        <v>56</v>
      </c>
      <c r="C3840" s="20" t="s">
        <v>623</v>
      </c>
      <c r="D3840" s="20" t="s">
        <v>224</v>
      </c>
      <c r="E3840" s="20">
        <v>3</v>
      </c>
      <c r="F3840" s="20" t="s">
        <v>59</v>
      </c>
      <c r="G3840">
        <v>1399</v>
      </c>
      <c r="H3840">
        <v>135</v>
      </c>
      <c r="I3840">
        <v>383</v>
      </c>
      <c r="J3840">
        <v>866</v>
      </c>
      <c r="K3840">
        <v>14</v>
      </c>
      <c r="L3840">
        <v>1</v>
      </c>
      <c r="M3840">
        <v>0</v>
      </c>
      <c r="N3840">
        <v>147</v>
      </c>
      <c r="O3840">
        <v>401</v>
      </c>
      <c r="P3840">
        <v>851</v>
      </c>
      <c r="Q3840">
        <v>0</v>
      </c>
      <c r="R3840">
        <v>0</v>
      </c>
    </row>
    <row r="3841" spans="1:18" x14ac:dyDescent="0.3">
      <c r="A3841" s="20">
        <v>2023</v>
      </c>
      <c r="B3841" s="20" t="s">
        <v>56</v>
      </c>
      <c r="C3841" s="20" t="s">
        <v>623</v>
      </c>
      <c r="D3841" s="20" t="s">
        <v>224</v>
      </c>
      <c r="E3841" s="20">
        <v>4</v>
      </c>
      <c r="F3841" s="20" t="s">
        <v>60</v>
      </c>
      <c r="G3841">
        <v>63</v>
      </c>
      <c r="H3841">
        <v>3</v>
      </c>
      <c r="I3841">
        <v>1</v>
      </c>
      <c r="J3841">
        <v>7</v>
      </c>
      <c r="K3841">
        <v>11</v>
      </c>
      <c r="L3841">
        <v>5</v>
      </c>
      <c r="M3841">
        <v>36</v>
      </c>
      <c r="N3841">
        <v>3</v>
      </c>
      <c r="O3841">
        <v>2</v>
      </c>
      <c r="P3841">
        <v>17</v>
      </c>
      <c r="Q3841">
        <v>0</v>
      </c>
      <c r="R3841">
        <v>0</v>
      </c>
    </row>
    <row r="3842" spans="1:18" x14ac:dyDescent="0.3">
      <c r="A3842" s="20">
        <v>2023</v>
      </c>
      <c r="B3842" s="20" t="s">
        <v>56</v>
      </c>
      <c r="C3842" s="20" t="s">
        <v>620</v>
      </c>
      <c r="D3842" s="20" t="s">
        <v>221</v>
      </c>
      <c r="E3842" s="20">
        <v>1</v>
      </c>
      <c r="F3842" s="20" t="s">
        <v>58</v>
      </c>
      <c r="G3842">
        <v>225</v>
      </c>
      <c r="H3842">
        <v>0</v>
      </c>
      <c r="I3842">
        <v>0</v>
      </c>
      <c r="J3842">
        <v>0</v>
      </c>
      <c r="K3842">
        <v>17</v>
      </c>
      <c r="L3842">
        <v>168</v>
      </c>
      <c r="M3842">
        <v>40</v>
      </c>
      <c r="N3842">
        <v>0</v>
      </c>
      <c r="O3842">
        <v>0</v>
      </c>
      <c r="P3842">
        <v>0</v>
      </c>
      <c r="Q3842">
        <v>0</v>
      </c>
      <c r="R3842">
        <v>225</v>
      </c>
    </row>
    <row r="3843" spans="1:18" x14ac:dyDescent="0.3">
      <c r="A3843" s="20">
        <v>2023</v>
      </c>
      <c r="B3843" s="20" t="s">
        <v>56</v>
      </c>
      <c r="C3843" s="20" t="s">
        <v>620</v>
      </c>
      <c r="D3843" s="20" t="s">
        <v>221</v>
      </c>
      <c r="E3843" s="20">
        <v>2</v>
      </c>
      <c r="F3843" s="20" t="s">
        <v>25</v>
      </c>
      <c r="G3843">
        <v>2617</v>
      </c>
      <c r="H3843">
        <v>0</v>
      </c>
      <c r="I3843">
        <v>0</v>
      </c>
      <c r="J3843">
        <v>7</v>
      </c>
      <c r="K3843">
        <v>1131</v>
      </c>
      <c r="L3843">
        <v>853</v>
      </c>
      <c r="M3843">
        <v>626</v>
      </c>
      <c r="N3843">
        <v>0</v>
      </c>
      <c r="O3843">
        <v>0</v>
      </c>
      <c r="P3843">
        <v>0</v>
      </c>
      <c r="Q3843">
        <v>1189</v>
      </c>
      <c r="R3843">
        <v>921</v>
      </c>
    </row>
    <row r="3844" spans="1:18" x14ac:dyDescent="0.3">
      <c r="A3844" s="20">
        <v>2023</v>
      </c>
      <c r="B3844" s="20" t="s">
        <v>56</v>
      </c>
      <c r="C3844" s="20" t="s">
        <v>620</v>
      </c>
      <c r="D3844" s="20" t="s">
        <v>221</v>
      </c>
      <c r="E3844" s="20">
        <v>3</v>
      </c>
      <c r="F3844" s="20" t="s">
        <v>59</v>
      </c>
      <c r="G3844">
        <v>2759</v>
      </c>
      <c r="H3844">
        <v>619</v>
      </c>
      <c r="I3844">
        <v>534</v>
      </c>
      <c r="J3844">
        <v>1479</v>
      </c>
      <c r="K3844">
        <v>90</v>
      </c>
      <c r="L3844">
        <v>2</v>
      </c>
      <c r="M3844">
        <v>35</v>
      </c>
      <c r="N3844">
        <v>664</v>
      </c>
      <c r="O3844">
        <v>545</v>
      </c>
      <c r="P3844">
        <v>1515</v>
      </c>
      <c r="Q3844">
        <v>0</v>
      </c>
      <c r="R3844">
        <v>0</v>
      </c>
    </row>
    <row r="3845" spans="1:18" x14ac:dyDescent="0.3">
      <c r="A3845" s="20">
        <v>2023</v>
      </c>
      <c r="B3845" s="20" t="s">
        <v>56</v>
      </c>
      <c r="C3845" s="20" t="s">
        <v>620</v>
      </c>
      <c r="D3845" s="20" t="s">
        <v>221</v>
      </c>
      <c r="E3845" s="20">
        <v>4</v>
      </c>
      <c r="F3845" s="20" t="s">
        <v>60</v>
      </c>
      <c r="G3845">
        <v>2029</v>
      </c>
      <c r="H3845">
        <v>151</v>
      </c>
      <c r="I3845">
        <v>273</v>
      </c>
      <c r="J3845">
        <v>637</v>
      </c>
      <c r="K3845">
        <v>476</v>
      </c>
      <c r="L3845">
        <v>318</v>
      </c>
      <c r="M3845">
        <v>174</v>
      </c>
      <c r="N3845">
        <v>173</v>
      </c>
      <c r="O3845">
        <v>269</v>
      </c>
      <c r="P3845">
        <v>663</v>
      </c>
      <c r="Q3845">
        <v>404</v>
      </c>
      <c r="R3845">
        <v>291</v>
      </c>
    </row>
    <row r="3846" spans="1:18" x14ac:dyDescent="0.3">
      <c r="A3846" s="20">
        <v>2023</v>
      </c>
      <c r="B3846" s="20" t="s">
        <v>56</v>
      </c>
      <c r="C3846" s="20" t="s">
        <v>622</v>
      </c>
      <c r="D3846" s="20" t="s">
        <v>223</v>
      </c>
      <c r="E3846" s="20">
        <v>1</v>
      </c>
      <c r="F3846" s="20" t="s">
        <v>58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3">
      <c r="A3847" s="20">
        <v>2023</v>
      </c>
      <c r="B3847" s="20" t="s">
        <v>56</v>
      </c>
      <c r="C3847" s="20" t="s">
        <v>622</v>
      </c>
      <c r="D3847" s="20" t="s">
        <v>223</v>
      </c>
      <c r="E3847" s="20">
        <v>2</v>
      </c>
      <c r="F3847" s="20" t="s">
        <v>25</v>
      </c>
      <c r="G3847">
        <v>711</v>
      </c>
      <c r="H3847">
        <v>0</v>
      </c>
      <c r="I3847">
        <v>0</v>
      </c>
      <c r="J3847">
        <v>1</v>
      </c>
      <c r="K3847">
        <v>332</v>
      </c>
      <c r="L3847">
        <v>224</v>
      </c>
      <c r="M3847">
        <v>154</v>
      </c>
      <c r="N3847">
        <v>0</v>
      </c>
      <c r="O3847">
        <v>0</v>
      </c>
      <c r="P3847">
        <v>0</v>
      </c>
      <c r="Q3847">
        <v>321</v>
      </c>
      <c r="R3847">
        <v>232</v>
      </c>
    </row>
    <row r="3848" spans="1:18" x14ac:dyDescent="0.3">
      <c r="A3848" s="20">
        <v>2023</v>
      </c>
      <c r="B3848" s="20" t="s">
        <v>56</v>
      </c>
      <c r="C3848" s="20" t="s">
        <v>622</v>
      </c>
      <c r="D3848" s="20" t="s">
        <v>223</v>
      </c>
      <c r="E3848" s="20">
        <v>3</v>
      </c>
      <c r="F3848" s="20" t="s">
        <v>59</v>
      </c>
      <c r="G3848">
        <v>771</v>
      </c>
      <c r="H3848">
        <v>136</v>
      </c>
      <c r="I3848">
        <v>156</v>
      </c>
      <c r="J3848">
        <v>453</v>
      </c>
      <c r="K3848">
        <v>21</v>
      </c>
      <c r="L3848">
        <v>0</v>
      </c>
      <c r="M3848">
        <v>5</v>
      </c>
      <c r="N3848">
        <v>147</v>
      </c>
      <c r="O3848">
        <v>163</v>
      </c>
      <c r="P3848">
        <v>456</v>
      </c>
      <c r="Q3848">
        <v>0</v>
      </c>
      <c r="R3848">
        <v>0</v>
      </c>
    </row>
    <row r="3849" spans="1:18" x14ac:dyDescent="0.3">
      <c r="A3849" s="20">
        <v>2023</v>
      </c>
      <c r="B3849" s="20" t="s">
        <v>56</v>
      </c>
      <c r="C3849" s="20" t="s">
        <v>622</v>
      </c>
      <c r="D3849" s="20" t="s">
        <v>223</v>
      </c>
      <c r="E3849" s="20">
        <v>4</v>
      </c>
      <c r="F3849" s="20" t="s">
        <v>60</v>
      </c>
      <c r="G3849">
        <v>43</v>
      </c>
      <c r="H3849">
        <v>0</v>
      </c>
      <c r="I3849">
        <v>2</v>
      </c>
      <c r="J3849">
        <v>7</v>
      </c>
      <c r="K3849">
        <v>3</v>
      </c>
      <c r="L3849">
        <v>3</v>
      </c>
      <c r="M3849">
        <v>28</v>
      </c>
      <c r="N3849">
        <v>1</v>
      </c>
      <c r="O3849">
        <v>1</v>
      </c>
      <c r="P3849">
        <v>10</v>
      </c>
      <c r="Q3849">
        <v>0</v>
      </c>
      <c r="R3849">
        <v>0</v>
      </c>
    </row>
    <row r="3850" spans="1:18" x14ac:dyDescent="0.3">
      <c r="A3850" s="20">
        <v>2023</v>
      </c>
      <c r="B3850" s="20" t="s">
        <v>56</v>
      </c>
      <c r="C3850" s="20" t="s">
        <v>621</v>
      </c>
      <c r="D3850" s="20" t="s">
        <v>222</v>
      </c>
      <c r="E3850" s="20">
        <v>1</v>
      </c>
      <c r="F3850" s="20" t="s">
        <v>58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 x14ac:dyDescent="0.3">
      <c r="A3851" s="20">
        <v>2023</v>
      </c>
      <c r="B3851" s="20" t="s">
        <v>56</v>
      </c>
      <c r="C3851" s="20" t="s">
        <v>621</v>
      </c>
      <c r="D3851" s="20" t="s">
        <v>222</v>
      </c>
      <c r="E3851" s="20">
        <v>2</v>
      </c>
      <c r="F3851" s="20" t="s">
        <v>25</v>
      </c>
      <c r="G3851">
        <v>243</v>
      </c>
      <c r="H3851">
        <v>0</v>
      </c>
      <c r="I3851">
        <v>0</v>
      </c>
      <c r="J3851">
        <v>1</v>
      </c>
      <c r="K3851">
        <v>127</v>
      </c>
      <c r="L3851">
        <v>103</v>
      </c>
      <c r="M3851">
        <v>12</v>
      </c>
      <c r="N3851">
        <v>0</v>
      </c>
      <c r="O3851">
        <v>0</v>
      </c>
      <c r="P3851">
        <v>0</v>
      </c>
      <c r="Q3851">
        <v>138</v>
      </c>
      <c r="R3851">
        <v>105</v>
      </c>
    </row>
    <row r="3852" spans="1:18" x14ac:dyDescent="0.3">
      <c r="A3852" s="20">
        <v>2023</v>
      </c>
      <c r="B3852" s="20" t="s">
        <v>56</v>
      </c>
      <c r="C3852" s="20" t="s">
        <v>621</v>
      </c>
      <c r="D3852" s="20" t="s">
        <v>222</v>
      </c>
      <c r="E3852" s="20">
        <v>3</v>
      </c>
      <c r="F3852" s="20" t="s">
        <v>59</v>
      </c>
      <c r="G3852">
        <v>272</v>
      </c>
      <c r="H3852">
        <v>71</v>
      </c>
      <c r="I3852">
        <v>48</v>
      </c>
      <c r="J3852">
        <v>143</v>
      </c>
      <c r="K3852">
        <v>10</v>
      </c>
      <c r="L3852">
        <v>0</v>
      </c>
      <c r="M3852">
        <v>0</v>
      </c>
      <c r="N3852">
        <v>78</v>
      </c>
      <c r="O3852">
        <v>48</v>
      </c>
      <c r="P3852">
        <v>146</v>
      </c>
      <c r="Q3852">
        <v>0</v>
      </c>
      <c r="R3852">
        <v>0</v>
      </c>
    </row>
    <row r="3853" spans="1:18" x14ac:dyDescent="0.3">
      <c r="A3853" s="20">
        <v>2023</v>
      </c>
      <c r="B3853" s="20" t="s">
        <v>56</v>
      </c>
      <c r="C3853" s="20" t="s">
        <v>621</v>
      </c>
      <c r="D3853" s="20" t="s">
        <v>222</v>
      </c>
      <c r="E3853" s="20">
        <v>4</v>
      </c>
      <c r="F3853" s="20" t="s">
        <v>60</v>
      </c>
      <c r="G3853">
        <v>548</v>
      </c>
      <c r="H3853">
        <v>0</v>
      </c>
      <c r="I3853">
        <v>50</v>
      </c>
      <c r="J3853">
        <v>183</v>
      </c>
      <c r="K3853">
        <v>144</v>
      </c>
      <c r="L3853">
        <v>160</v>
      </c>
      <c r="M3853">
        <v>11</v>
      </c>
      <c r="N3853">
        <v>0</v>
      </c>
      <c r="O3853">
        <v>55</v>
      </c>
      <c r="P3853">
        <v>182</v>
      </c>
      <c r="Q3853">
        <v>135</v>
      </c>
      <c r="R3853">
        <v>176</v>
      </c>
    </row>
    <row r="3854" spans="1:18" x14ac:dyDescent="0.3">
      <c r="A3854" s="20">
        <v>2023</v>
      </c>
      <c r="B3854" s="20" t="s">
        <v>56</v>
      </c>
      <c r="C3854" s="20" t="s">
        <v>624</v>
      </c>
      <c r="D3854" s="20" t="s">
        <v>225</v>
      </c>
      <c r="E3854" s="20">
        <v>1</v>
      </c>
      <c r="F3854" s="20" t="s">
        <v>58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3">
      <c r="A3855" s="20">
        <v>2023</v>
      </c>
      <c r="B3855" s="20" t="s">
        <v>56</v>
      </c>
      <c r="C3855" s="20" t="s">
        <v>624</v>
      </c>
      <c r="D3855" s="20" t="s">
        <v>225</v>
      </c>
      <c r="E3855" s="20">
        <v>2</v>
      </c>
      <c r="F3855" s="20" t="s">
        <v>25</v>
      </c>
      <c r="G3855">
        <v>436</v>
      </c>
      <c r="H3855">
        <v>0</v>
      </c>
      <c r="I3855">
        <v>0</v>
      </c>
      <c r="J3855">
        <v>6</v>
      </c>
      <c r="K3855">
        <v>267</v>
      </c>
      <c r="L3855">
        <v>154</v>
      </c>
      <c r="M3855">
        <v>9</v>
      </c>
      <c r="N3855">
        <v>0</v>
      </c>
      <c r="O3855">
        <v>0</v>
      </c>
      <c r="P3855">
        <v>0</v>
      </c>
      <c r="Q3855">
        <v>263</v>
      </c>
      <c r="R3855">
        <v>173</v>
      </c>
    </row>
    <row r="3856" spans="1:18" x14ac:dyDescent="0.3">
      <c r="A3856" s="20">
        <v>2023</v>
      </c>
      <c r="B3856" s="20" t="s">
        <v>56</v>
      </c>
      <c r="C3856" s="20" t="s">
        <v>624</v>
      </c>
      <c r="D3856" s="20" t="s">
        <v>225</v>
      </c>
      <c r="E3856" s="20">
        <v>3</v>
      </c>
      <c r="F3856" s="20" t="s">
        <v>59</v>
      </c>
      <c r="G3856">
        <v>557</v>
      </c>
      <c r="H3856">
        <v>89</v>
      </c>
      <c r="I3856">
        <v>123</v>
      </c>
      <c r="J3856">
        <v>317</v>
      </c>
      <c r="K3856">
        <v>24</v>
      </c>
      <c r="L3856">
        <v>0</v>
      </c>
      <c r="M3856">
        <v>4</v>
      </c>
      <c r="N3856">
        <v>95</v>
      </c>
      <c r="O3856">
        <v>135</v>
      </c>
      <c r="P3856">
        <v>323</v>
      </c>
      <c r="Q3856">
        <v>0</v>
      </c>
      <c r="R3856">
        <v>0</v>
      </c>
    </row>
    <row r="3857" spans="1:18" x14ac:dyDescent="0.3">
      <c r="A3857" s="20">
        <v>2023</v>
      </c>
      <c r="B3857" s="20" t="s">
        <v>56</v>
      </c>
      <c r="C3857" s="20" t="s">
        <v>624</v>
      </c>
      <c r="D3857" s="20" t="s">
        <v>225</v>
      </c>
      <c r="E3857" s="20">
        <v>4</v>
      </c>
      <c r="F3857" s="20" t="s">
        <v>60</v>
      </c>
      <c r="G3857">
        <v>67</v>
      </c>
      <c r="H3857">
        <v>2</v>
      </c>
      <c r="I3857">
        <v>0</v>
      </c>
      <c r="J3857">
        <v>28</v>
      </c>
      <c r="K3857">
        <v>14</v>
      </c>
      <c r="L3857">
        <v>2</v>
      </c>
      <c r="M3857">
        <v>21</v>
      </c>
      <c r="N3857">
        <v>2</v>
      </c>
      <c r="O3857">
        <v>1</v>
      </c>
      <c r="P3857">
        <v>41</v>
      </c>
      <c r="Q3857">
        <v>0</v>
      </c>
      <c r="R3857">
        <v>0</v>
      </c>
    </row>
    <row r="3858" spans="1:18" x14ac:dyDescent="0.3">
      <c r="A3858" s="20">
        <v>2023</v>
      </c>
      <c r="B3858" s="20" t="s">
        <v>56</v>
      </c>
      <c r="C3858" s="20" t="s">
        <v>625</v>
      </c>
      <c r="D3858" s="20" t="s">
        <v>226</v>
      </c>
      <c r="E3858" s="20">
        <v>1</v>
      </c>
      <c r="F3858" s="20" t="s">
        <v>58</v>
      </c>
      <c r="G3858">
        <v>360</v>
      </c>
      <c r="H3858">
        <v>0</v>
      </c>
      <c r="I3858">
        <v>0</v>
      </c>
      <c r="J3858">
        <v>0</v>
      </c>
      <c r="K3858">
        <v>28</v>
      </c>
      <c r="L3858">
        <v>216</v>
      </c>
      <c r="M3858">
        <v>116</v>
      </c>
      <c r="N3858">
        <v>0</v>
      </c>
      <c r="O3858">
        <v>0</v>
      </c>
      <c r="P3858">
        <v>0</v>
      </c>
      <c r="Q3858">
        <v>0</v>
      </c>
      <c r="R3858">
        <v>337</v>
      </c>
    </row>
    <row r="3859" spans="1:18" x14ac:dyDescent="0.3">
      <c r="A3859" s="20">
        <v>2023</v>
      </c>
      <c r="B3859" s="20" t="s">
        <v>56</v>
      </c>
      <c r="C3859" s="20" t="s">
        <v>625</v>
      </c>
      <c r="D3859" s="20" t="s">
        <v>226</v>
      </c>
      <c r="E3859" s="20">
        <v>2</v>
      </c>
      <c r="F3859" s="20" t="s">
        <v>25</v>
      </c>
      <c r="G3859">
        <v>3444</v>
      </c>
      <c r="H3859">
        <v>0</v>
      </c>
      <c r="I3859">
        <v>12</v>
      </c>
      <c r="J3859">
        <v>152</v>
      </c>
      <c r="K3859">
        <v>1602</v>
      </c>
      <c r="L3859">
        <v>983</v>
      </c>
      <c r="M3859">
        <v>695</v>
      </c>
      <c r="N3859">
        <v>0</v>
      </c>
      <c r="O3859">
        <v>13</v>
      </c>
      <c r="P3859">
        <v>31</v>
      </c>
      <c r="Q3859">
        <v>1728</v>
      </c>
      <c r="R3859">
        <v>1052</v>
      </c>
    </row>
    <row r="3860" spans="1:18" x14ac:dyDescent="0.3">
      <c r="A3860" s="20">
        <v>2023</v>
      </c>
      <c r="B3860" s="20" t="s">
        <v>56</v>
      </c>
      <c r="C3860" s="20" t="s">
        <v>625</v>
      </c>
      <c r="D3860" s="20" t="s">
        <v>226</v>
      </c>
      <c r="E3860" s="20">
        <v>3</v>
      </c>
      <c r="F3860" s="20" t="s">
        <v>59</v>
      </c>
      <c r="G3860">
        <v>4197</v>
      </c>
      <c r="H3860">
        <v>1013</v>
      </c>
      <c r="I3860">
        <v>892</v>
      </c>
      <c r="J3860">
        <v>2054</v>
      </c>
      <c r="K3860">
        <v>163</v>
      </c>
      <c r="L3860">
        <v>12</v>
      </c>
      <c r="M3860">
        <v>63</v>
      </c>
      <c r="N3860">
        <v>1095</v>
      </c>
      <c r="O3860">
        <v>878</v>
      </c>
      <c r="P3860">
        <v>2150</v>
      </c>
      <c r="Q3860">
        <v>0</v>
      </c>
      <c r="R3860">
        <v>0</v>
      </c>
    </row>
    <row r="3861" spans="1:18" x14ac:dyDescent="0.3">
      <c r="A3861" s="20">
        <v>2023</v>
      </c>
      <c r="B3861" s="20" t="s">
        <v>56</v>
      </c>
      <c r="C3861" s="20" t="s">
        <v>625</v>
      </c>
      <c r="D3861" s="20" t="s">
        <v>226</v>
      </c>
      <c r="E3861" s="20">
        <v>4</v>
      </c>
      <c r="F3861" s="20" t="s">
        <v>60</v>
      </c>
      <c r="G3861">
        <v>1601</v>
      </c>
      <c r="H3861">
        <v>145</v>
      </c>
      <c r="I3861">
        <v>215</v>
      </c>
      <c r="J3861">
        <v>511</v>
      </c>
      <c r="K3861">
        <v>335</v>
      </c>
      <c r="L3861">
        <v>224</v>
      </c>
      <c r="M3861">
        <v>171</v>
      </c>
      <c r="N3861">
        <v>165</v>
      </c>
      <c r="O3861">
        <v>212</v>
      </c>
      <c r="P3861">
        <v>566</v>
      </c>
      <c r="Q3861">
        <v>255</v>
      </c>
      <c r="R3861">
        <v>214</v>
      </c>
    </row>
    <row r="3862" spans="1:18" x14ac:dyDescent="0.3">
      <c r="A3862" s="20">
        <v>2023</v>
      </c>
      <c r="B3862" s="20" t="s">
        <v>56</v>
      </c>
      <c r="C3862" s="20" t="s">
        <v>626</v>
      </c>
      <c r="D3862" s="20" t="s">
        <v>227</v>
      </c>
      <c r="E3862" s="20">
        <v>1</v>
      </c>
      <c r="F3862" s="20" t="s">
        <v>58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3">
      <c r="A3863" s="20">
        <v>2023</v>
      </c>
      <c r="B3863" s="20" t="s">
        <v>56</v>
      </c>
      <c r="C3863" s="20" t="s">
        <v>626</v>
      </c>
      <c r="D3863" s="20" t="s">
        <v>227</v>
      </c>
      <c r="E3863" s="20">
        <v>2</v>
      </c>
      <c r="F3863" s="20" t="s">
        <v>25</v>
      </c>
      <c r="G3863">
        <v>1189</v>
      </c>
      <c r="H3863">
        <v>0</v>
      </c>
      <c r="I3863">
        <v>0</v>
      </c>
      <c r="J3863">
        <v>6</v>
      </c>
      <c r="K3863">
        <v>674</v>
      </c>
      <c r="L3863">
        <v>443</v>
      </c>
      <c r="M3863">
        <v>66</v>
      </c>
      <c r="N3863">
        <v>0</v>
      </c>
      <c r="O3863">
        <v>0</v>
      </c>
      <c r="P3863">
        <v>0</v>
      </c>
      <c r="Q3863">
        <v>781</v>
      </c>
      <c r="R3863">
        <v>408</v>
      </c>
    </row>
    <row r="3864" spans="1:18" x14ac:dyDescent="0.3">
      <c r="A3864" s="20">
        <v>2023</v>
      </c>
      <c r="B3864" s="20" t="s">
        <v>56</v>
      </c>
      <c r="C3864" s="20" t="s">
        <v>626</v>
      </c>
      <c r="D3864" s="20" t="s">
        <v>227</v>
      </c>
      <c r="E3864" s="20">
        <v>3</v>
      </c>
      <c r="F3864" s="20" t="s">
        <v>59</v>
      </c>
      <c r="G3864">
        <v>1752</v>
      </c>
      <c r="H3864">
        <v>255</v>
      </c>
      <c r="I3864">
        <v>377</v>
      </c>
      <c r="J3864">
        <v>1020</v>
      </c>
      <c r="K3864">
        <v>88</v>
      </c>
      <c r="L3864">
        <v>0</v>
      </c>
      <c r="M3864">
        <v>12</v>
      </c>
      <c r="N3864">
        <v>270</v>
      </c>
      <c r="O3864">
        <v>401</v>
      </c>
      <c r="P3864">
        <v>1069</v>
      </c>
      <c r="Q3864">
        <v>0</v>
      </c>
      <c r="R3864">
        <v>0</v>
      </c>
    </row>
    <row r="3865" spans="1:18" x14ac:dyDescent="0.3">
      <c r="A3865" s="20">
        <v>2023</v>
      </c>
      <c r="B3865" s="20" t="s">
        <v>56</v>
      </c>
      <c r="C3865" s="20" t="s">
        <v>626</v>
      </c>
      <c r="D3865" s="20" t="s">
        <v>227</v>
      </c>
      <c r="E3865" s="20">
        <v>4</v>
      </c>
      <c r="F3865" s="20" t="s">
        <v>60</v>
      </c>
      <c r="G3865">
        <v>169</v>
      </c>
      <c r="H3865">
        <v>33</v>
      </c>
      <c r="I3865">
        <v>30</v>
      </c>
      <c r="J3865">
        <v>77</v>
      </c>
      <c r="K3865">
        <v>4</v>
      </c>
      <c r="L3865">
        <v>0</v>
      </c>
      <c r="M3865">
        <v>25</v>
      </c>
      <c r="N3865">
        <v>33</v>
      </c>
      <c r="O3865">
        <v>30</v>
      </c>
      <c r="P3865">
        <v>81</v>
      </c>
      <c r="Q3865">
        <v>0</v>
      </c>
      <c r="R3865">
        <v>0</v>
      </c>
    </row>
    <row r="3866" spans="1:18" x14ac:dyDescent="0.3">
      <c r="A3866" s="20">
        <v>2023</v>
      </c>
      <c r="B3866" s="20" t="s">
        <v>56</v>
      </c>
      <c r="C3866" s="20" t="s">
        <v>627</v>
      </c>
      <c r="D3866" s="20" t="s">
        <v>228</v>
      </c>
      <c r="E3866" s="20">
        <v>1</v>
      </c>
      <c r="F3866" s="20" t="s">
        <v>58</v>
      </c>
      <c r="G3866">
        <v>292</v>
      </c>
      <c r="H3866">
        <v>0</v>
      </c>
      <c r="I3866">
        <v>0</v>
      </c>
      <c r="J3866">
        <v>0</v>
      </c>
      <c r="K3866">
        <v>22</v>
      </c>
      <c r="L3866">
        <v>162</v>
      </c>
      <c r="M3866">
        <v>108</v>
      </c>
      <c r="N3866">
        <v>0</v>
      </c>
      <c r="O3866">
        <v>0</v>
      </c>
      <c r="P3866">
        <v>0</v>
      </c>
      <c r="Q3866">
        <v>0</v>
      </c>
      <c r="R3866">
        <v>219</v>
      </c>
    </row>
    <row r="3867" spans="1:18" x14ac:dyDescent="0.3">
      <c r="A3867" s="20">
        <v>2023</v>
      </c>
      <c r="B3867" s="20" t="s">
        <v>56</v>
      </c>
      <c r="C3867" s="20" t="s">
        <v>627</v>
      </c>
      <c r="D3867" s="20" t="s">
        <v>228</v>
      </c>
      <c r="E3867" s="20">
        <v>2</v>
      </c>
      <c r="F3867" s="20" t="s">
        <v>25</v>
      </c>
      <c r="G3867">
        <v>2974</v>
      </c>
      <c r="H3867">
        <v>0</v>
      </c>
      <c r="I3867">
        <v>0</v>
      </c>
      <c r="J3867">
        <v>62</v>
      </c>
      <c r="K3867">
        <v>1715</v>
      </c>
      <c r="L3867">
        <v>990</v>
      </c>
      <c r="M3867">
        <v>207</v>
      </c>
      <c r="N3867">
        <v>0</v>
      </c>
      <c r="O3867">
        <v>0</v>
      </c>
      <c r="P3867">
        <v>0</v>
      </c>
      <c r="Q3867">
        <v>1670</v>
      </c>
      <c r="R3867">
        <v>1141</v>
      </c>
    </row>
    <row r="3868" spans="1:18" x14ac:dyDescent="0.3">
      <c r="A3868" s="20">
        <v>2023</v>
      </c>
      <c r="B3868" s="20" t="s">
        <v>56</v>
      </c>
      <c r="C3868" s="20" t="s">
        <v>627</v>
      </c>
      <c r="D3868" s="20" t="s">
        <v>228</v>
      </c>
      <c r="E3868" s="20">
        <v>3</v>
      </c>
      <c r="F3868" s="20" t="s">
        <v>59</v>
      </c>
      <c r="G3868">
        <v>3637</v>
      </c>
      <c r="H3868">
        <v>362</v>
      </c>
      <c r="I3868">
        <v>808</v>
      </c>
      <c r="J3868">
        <v>2388</v>
      </c>
      <c r="K3868">
        <v>68</v>
      </c>
      <c r="L3868">
        <v>0</v>
      </c>
      <c r="M3868">
        <v>11</v>
      </c>
      <c r="N3868">
        <v>400</v>
      </c>
      <c r="O3868">
        <v>849</v>
      </c>
      <c r="P3868">
        <v>2377</v>
      </c>
      <c r="Q3868">
        <v>0</v>
      </c>
      <c r="R3868">
        <v>0</v>
      </c>
    </row>
    <row r="3869" spans="1:18" x14ac:dyDescent="0.3">
      <c r="A3869" s="20">
        <v>2023</v>
      </c>
      <c r="B3869" s="20" t="s">
        <v>56</v>
      </c>
      <c r="C3869" s="20" t="s">
        <v>627</v>
      </c>
      <c r="D3869" s="20" t="s">
        <v>228</v>
      </c>
      <c r="E3869" s="20">
        <v>4</v>
      </c>
      <c r="F3869" s="20" t="s">
        <v>60</v>
      </c>
      <c r="G3869">
        <v>946</v>
      </c>
      <c r="H3869">
        <v>75</v>
      </c>
      <c r="I3869">
        <v>94</v>
      </c>
      <c r="J3869">
        <v>272</v>
      </c>
      <c r="K3869">
        <v>198</v>
      </c>
      <c r="L3869">
        <v>137</v>
      </c>
      <c r="M3869">
        <v>170</v>
      </c>
      <c r="N3869">
        <v>83</v>
      </c>
      <c r="O3869">
        <v>98</v>
      </c>
      <c r="P3869">
        <v>258</v>
      </c>
      <c r="Q3869">
        <v>195</v>
      </c>
      <c r="R3869">
        <v>122</v>
      </c>
    </row>
    <row r="3870" spans="1:18" x14ac:dyDescent="0.3">
      <c r="A3870" s="20">
        <v>2023</v>
      </c>
      <c r="B3870" s="20" t="s">
        <v>56</v>
      </c>
      <c r="C3870" s="20" t="s">
        <v>628</v>
      </c>
      <c r="D3870" s="20" t="s">
        <v>229</v>
      </c>
      <c r="E3870" s="20">
        <v>1</v>
      </c>
      <c r="F3870" s="20" t="s">
        <v>58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3">
      <c r="A3871" s="20">
        <v>2023</v>
      </c>
      <c r="B3871" s="20" t="s">
        <v>56</v>
      </c>
      <c r="C3871" s="20" t="s">
        <v>628</v>
      </c>
      <c r="D3871" s="20" t="s">
        <v>229</v>
      </c>
      <c r="E3871" s="20">
        <v>2</v>
      </c>
      <c r="F3871" s="20" t="s">
        <v>25</v>
      </c>
      <c r="G3871">
        <v>1413</v>
      </c>
      <c r="H3871">
        <v>0</v>
      </c>
      <c r="I3871">
        <v>0</v>
      </c>
      <c r="J3871">
        <v>3</v>
      </c>
      <c r="K3871">
        <v>727</v>
      </c>
      <c r="L3871">
        <v>564</v>
      </c>
      <c r="M3871">
        <v>119</v>
      </c>
      <c r="N3871">
        <v>0</v>
      </c>
      <c r="O3871">
        <v>0</v>
      </c>
      <c r="P3871">
        <v>0</v>
      </c>
      <c r="Q3871">
        <v>776</v>
      </c>
      <c r="R3871">
        <v>560</v>
      </c>
    </row>
    <row r="3872" spans="1:18" x14ac:dyDescent="0.3">
      <c r="A3872" s="20">
        <v>2023</v>
      </c>
      <c r="B3872" s="20" t="s">
        <v>56</v>
      </c>
      <c r="C3872" s="20" t="s">
        <v>628</v>
      </c>
      <c r="D3872" s="20" t="s">
        <v>229</v>
      </c>
      <c r="E3872" s="20">
        <v>3</v>
      </c>
      <c r="F3872" s="20" t="s">
        <v>59</v>
      </c>
      <c r="G3872">
        <v>1749</v>
      </c>
      <c r="H3872">
        <v>375</v>
      </c>
      <c r="I3872">
        <v>366</v>
      </c>
      <c r="J3872">
        <v>899</v>
      </c>
      <c r="K3872">
        <v>77</v>
      </c>
      <c r="L3872">
        <v>11</v>
      </c>
      <c r="M3872">
        <v>21</v>
      </c>
      <c r="N3872">
        <v>396</v>
      </c>
      <c r="O3872">
        <v>377</v>
      </c>
      <c r="P3872">
        <v>946</v>
      </c>
      <c r="Q3872">
        <v>0</v>
      </c>
      <c r="R3872">
        <v>0</v>
      </c>
    </row>
    <row r="3873" spans="1:18" x14ac:dyDescent="0.3">
      <c r="A3873" s="20">
        <v>2023</v>
      </c>
      <c r="B3873" s="20" t="s">
        <v>56</v>
      </c>
      <c r="C3873" s="20" t="s">
        <v>628</v>
      </c>
      <c r="D3873" s="20" t="s">
        <v>229</v>
      </c>
      <c r="E3873" s="20">
        <v>4</v>
      </c>
      <c r="F3873" s="20" t="s">
        <v>60</v>
      </c>
      <c r="G3873">
        <v>1403</v>
      </c>
      <c r="H3873">
        <v>188</v>
      </c>
      <c r="I3873">
        <v>197</v>
      </c>
      <c r="J3873">
        <v>490</v>
      </c>
      <c r="K3873">
        <v>354</v>
      </c>
      <c r="L3873">
        <v>133</v>
      </c>
      <c r="M3873">
        <v>41</v>
      </c>
      <c r="N3873">
        <v>204</v>
      </c>
      <c r="O3873">
        <v>199</v>
      </c>
      <c r="P3873">
        <v>514</v>
      </c>
      <c r="Q3873">
        <v>312</v>
      </c>
      <c r="R3873">
        <v>126</v>
      </c>
    </row>
    <row r="3874" spans="1:18" x14ac:dyDescent="0.3">
      <c r="A3874" s="20">
        <v>2023</v>
      </c>
      <c r="B3874" s="20" t="s">
        <v>56</v>
      </c>
      <c r="C3874" s="20" t="s">
        <v>629</v>
      </c>
      <c r="D3874" s="20" t="s">
        <v>230</v>
      </c>
      <c r="E3874" s="20">
        <v>1</v>
      </c>
      <c r="F3874" s="20" t="s">
        <v>58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x14ac:dyDescent="0.3">
      <c r="A3875" s="20">
        <v>2023</v>
      </c>
      <c r="B3875" s="20" t="s">
        <v>56</v>
      </c>
      <c r="C3875" s="20" t="s">
        <v>629</v>
      </c>
      <c r="D3875" s="20" t="s">
        <v>230</v>
      </c>
      <c r="E3875" s="20">
        <v>2</v>
      </c>
      <c r="F3875" s="20" t="s">
        <v>25</v>
      </c>
      <c r="G3875">
        <v>339</v>
      </c>
      <c r="H3875">
        <v>0</v>
      </c>
      <c r="I3875">
        <v>0</v>
      </c>
      <c r="J3875">
        <v>2</v>
      </c>
      <c r="K3875">
        <v>200</v>
      </c>
      <c r="L3875">
        <v>128</v>
      </c>
      <c r="M3875">
        <v>9</v>
      </c>
      <c r="N3875">
        <v>0</v>
      </c>
      <c r="O3875">
        <v>0</v>
      </c>
      <c r="P3875">
        <v>0</v>
      </c>
      <c r="Q3875">
        <v>221</v>
      </c>
      <c r="R3875">
        <v>118</v>
      </c>
    </row>
    <row r="3876" spans="1:18" x14ac:dyDescent="0.3">
      <c r="A3876" s="20">
        <v>2023</v>
      </c>
      <c r="B3876" s="20" t="s">
        <v>56</v>
      </c>
      <c r="C3876" s="20" t="s">
        <v>629</v>
      </c>
      <c r="D3876" s="20" t="s">
        <v>230</v>
      </c>
      <c r="E3876" s="20">
        <v>3</v>
      </c>
      <c r="F3876" s="20" t="s">
        <v>59</v>
      </c>
      <c r="G3876">
        <v>586</v>
      </c>
      <c r="H3876">
        <v>124</v>
      </c>
      <c r="I3876">
        <v>120</v>
      </c>
      <c r="J3876">
        <v>317</v>
      </c>
      <c r="K3876">
        <v>25</v>
      </c>
      <c r="L3876">
        <v>0</v>
      </c>
      <c r="M3876">
        <v>0</v>
      </c>
      <c r="N3876">
        <v>129</v>
      </c>
      <c r="O3876">
        <v>123</v>
      </c>
      <c r="P3876">
        <v>334</v>
      </c>
      <c r="Q3876">
        <v>0</v>
      </c>
      <c r="R3876">
        <v>0</v>
      </c>
    </row>
    <row r="3877" spans="1:18" x14ac:dyDescent="0.3">
      <c r="A3877" s="20">
        <v>2023</v>
      </c>
      <c r="B3877" s="20" t="s">
        <v>56</v>
      </c>
      <c r="C3877" s="20" t="s">
        <v>629</v>
      </c>
      <c r="D3877" s="20" t="s">
        <v>230</v>
      </c>
      <c r="E3877" s="20">
        <v>4</v>
      </c>
      <c r="F3877" s="20" t="s">
        <v>60</v>
      </c>
      <c r="G3877">
        <v>101</v>
      </c>
      <c r="H3877">
        <v>0</v>
      </c>
      <c r="I3877">
        <v>2</v>
      </c>
      <c r="J3877">
        <v>17</v>
      </c>
      <c r="K3877">
        <v>5</v>
      </c>
      <c r="L3877">
        <v>9</v>
      </c>
      <c r="M3877">
        <v>68</v>
      </c>
      <c r="N3877">
        <v>0</v>
      </c>
      <c r="O3877">
        <v>2</v>
      </c>
      <c r="P3877">
        <v>25</v>
      </c>
      <c r="Q3877">
        <v>0</v>
      </c>
      <c r="R3877">
        <v>0</v>
      </c>
    </row>
    <row r="3878" spans="1:18" x14ac:dyDescent="0.3">
      <c r="A3878" s="20">
        <v>2023</v>
      </c>
      <c r="B3878" s="20" t="s">
        <v>56</v>
      </c>
      <c r="C3878" s="20" t="s">
        <v>630</v>
      </c>
      <c r="D3878" s="20" t="s">
        <v>231</v>
      </c>
      <c r="E3878" s="20">
        <v>1</v>
      </c>
      <c r="F3878" s="20" t="s">
        <v>58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3">
      <c r="A3879" s="20">
        <v>2023</v>
      </c>
      <c r="B3879" s="20" t="s">
        <v>56</v>
      </c>
      <c r="C3879" s="20" t="s">
        <v>630</v>
      </c>
      <c r="D3879" s="20" t="s">
        <v>231</v>
      </c>
      <c r="E3879" s="20">
        <v>2</v>
      </c>
      <c r="F3879" s="20" t="s">
        <v>25</v>
      </c>
      <c r="G3879">
        <v>333</v>
      </c>
      <c r="H3879">
        <v>0</v>
      </c>
      <c r="I3879">
        <v>0</v>
      </c>
      <c r="J3879">
        <v>12</v>
      </c>
      <c r="K3879">
        <v>189</v>
      </c>
      <c r="L3879">
        <v>126</v>
      </c>
      <c r="M3879">
        <v>6</v>
      </c>
      <c r="N3879">
        <v>0</v>
      </c>
      <c r="O3879">
        <v>0</v>
      </c>
      <c r="P3879">
        <v>0</v>
      </c>
      <c r="Q3879">
        <v>199</v>
      </c>
      <c r="R3879">
        <v>134</v>
      </c>
    </row>
    <row r="3880" spans="1:18" x14ac:dyDescent="0.3">
      <c r="A3880" s="20">
        <v>2023</v>
      </c>
      <c r="B3880" s="20" t="s">
        <v>56</v>
      </c>
      <c r="C3880" s="20" t="s">
        <v>630</v>
      </c>
      <c r="D3880" s="20" t="s">
        <v>231</v>
      </c>
      <c r="E3880" s="20">
        <v>3</v>
      </c>
      <c r="F3880" s="20" t="s">
        <v>59</v>
      </c>
      <c r="G3880">
        <v>494</v>
      </c>
      <c r="H3880">
        <v>92</v>
      </c>
      <c r="I3880">
        <v>109</v>
      </c>
      <c r="J3880">
        <v>266</v>
      </c>
      <c r="K3880">
        <v>17</v>
      </c>
      <c r="L3880">
        <v>0</v>
      </c>
      <c r="M3880">
        <v>10</v>
      </c>
      <c r="N3880">
        <v>98</v>
      </c>
      <c r="O3880">
        <v>113</v>
      </c>
      <c r="P3880">
        <v>273</v>
      </c>
      <c r="Q3880">
        <v>0</v>
      </c>
      <c r="R3880">
        <v>0</v>
      </c>
    </row>
    <row r="3881" spans="1:18" x14ac:dyDescent="0.3">
      <c r="A3881" s="20">
        <v>2023</v>
      </c>
      <c r="B3881" s="20" t="s">
        <v>56</v>
      </c>
      <c r="C3881" s="20" t="s">
        <v>630</v>
      </c>
      <c r="D3881" s="20" t="s">
        <v>231</v>
      </c>
      <c r="E3881" s="20">
        <v>4</v>
      </c>
      <c r="F3881" s="20" t="s">
        <v>60</v>
      </c>
      <c r="G3881">
        <v>59</v>
      </c>
      <c r="H3881">
        <v>0</v>
      </c>
      <c r="I3881">
        <v>3</v>
      </c>
      <c r="J3881">
        <v>15</v>
      </c>
      <c r="K3881">
        <v>4</v>
      </c>
      <c r="L3881">
        <v>7</v>
      </c>
      <c r="M3881">
        <v>30</v>
      </c>
      <c r="N3881">
        <v>0</v>
      </c>
      <c r="O3881">
        <v>3</v>
      </c>
      <c r="P3881">
        <v>21</v>
      </c>
      <c r="Q3881">
        <v>0</v>
      </c>
      <c r="R3881">
        <v>0</v>
      </c>
    </row>
    <row r="3882" spans="1:18" x14ac:dyDescent="0.3">
      <c r="A3882" s="20">
        <v>2023</v>
      </c>
      <c r="B3882" s="20" t="s">
        <v>56</v>
      </c>
      <c r="C3882" s="20" t="s">
        <v>631</v>
      </c>
      <c r="D3882" s="20" t="s">
        <v>232</v>
      </c>
      <c r="E3882" s="20">
        <v>1</v>
      </c>
      <c r="F3882" s="20" t="s">
        <v>58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3">
      <c r="A3883" s="20">
        <v>2023</v>
      </c>
      <c r="B3883" s="20" t="s">
        <v>56</v>
      </c>
      <c r="C3883" s="20" t="s">
        <v>631</v>
      </c>
      <c r="D3883" s="20" t="s">
        <v>232</v>
      </c>
      <c r="E3883" s="20">
        <v>2</v>
      </c>
      <c r="F3883" s="20" t="s">
        <v>25</v>
      </c>
      <c r="G3883">
        <v>632</v>
      </c>
      <c r="H3883">
        <v>0</v>
      </c>
      <c r="I3883">
        <v>0</v>
      </c>
      <c r="J3883">
        <v>1</v>
      </c>
      <c r="K3883">
        <v>377</v>
      </c>
      <c r="L3883">
        <v>222</v>
      </c>
      <c r="M3883">
        <v>32</v>
      </c>
      <c r="N3883">
        <v>0</v>
      </c>
      <c r="O3883">
        <v>0</v>
      </c>
      <c r="P3883">
        <v>0</v>
      </c>
      <c r="Q3883">
        <v>374</v>
      </c>
      <c r="R3883">
        <v>244</v>
      </c>
    </row>
    <row r="3884" spans="1:18" x14ac:dyDescent="0.3">
      <c r="A3884" s="20">
        <v>2023</v>
      </c>
      <c r="B3884" s="20" t="s">
        <v>56</v>
      </c>
      <c r="C3884" s="20" t="s">
        <v>631</v>
      </c>
      <c r="D3884" s="20" t="s">
        <v>232</v>
      </c>
      <c r="E3884" s="20">
        <v>3</v>
      </c>
      <c r="F3884" s="20" t="s">
        <v>59</v>
      </c>
      <c r="G3884">
        <v>902</v>
      </c>
      <c r="H3884">
        <v>197</v>
      </c>
      <c r="I3884">
        <v>197</v>
      </c>
      <c r="J3884">
        <v>482</v>
      </c>
      <c r="K3884">
        <v>13</v>
      </c>
      <c r="L3884">
        <v>0</v>
      </c>
      <c r="M3884">
        <v>13</v>
      </c>
      <c r="N3884">
        <v>204</v>
      </c>
      <c r="O3884">
        <v>216</v>
      </c>
      <c r="P3884">
        <v>469</v>
      </c>
      <c r="Q3884">
        <v>0</v>
      </c>
      <c r="R3884">
        <v>0</v>
      </c>
    </row>
    <row r="3885" spans="1:18" x14ac:dyDescent="0.3">
      <c r="A3885" s="20">
        <v>2023</v>
      </c>
      <c r="B3885" s="20" t="s">
        <v>56</v>
      </c>
      <c r="C3885" s="20" t="s">
        <v>631</v>
      </c>
      <c r="D3885" s="20" t="s">
        <v>232</v>
      </c>
      <c r="E3885" s="20">
        <v>4</v>
      </c>
      <c r="F3885" s="20" t="s">
        <v>60</v>
      </c>
      <c r="G3885">
        <v>37</v>
      </c>
      <c r="H3885">
        <v>0</v>
      </c>
      <c r="I3885">
        <v>1</v>
      </c>
      <c r="J3885">
        <v>8</v>
      </c>
      <c r="K3885">
        <v>3</v>
      </c>
      <c r="L3885">
        <v>3</v>
      </c>
      <c r="M3885">
        <v>22</v>
      </c>
      <c r="N3885">
        <v>0</v>
      </c>
      <c r="O3885">
        <v>1</v>
      </c>
      <c r="P3885">
        <v>13</v>
      </c>
      <c r="Q3885">
        <v>0</v>
      </c>
      <c r="R3885">
        <v>0</v>
      </c>
    </row>
    <row r="3886" spans="1:18" x14ac:dyDescent="0.3">
      <c r="A3886" s="20">
        <v>2023</v>
      </c>
      <c r="B3886" s="20" t="s">
        <v>56</v>
      </c>
      <c r="C3886" s="20" t="s">
        <v>632</v>
      </c>
      <c r="D3886" s="20" t="s">
        <v>233</v>
      </c>
      <c r="E3886" s="20">
        <v>1</v>
      </c>
      <c r="F3886" s="20" t="s">
        <v>58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3">
      <c r="A3887" s="20">
        <v>2023</v>
      </c>
      <c r="B3887" s="20" t="s">
        <v>56</v>
      </c>
      <c r="C3887" s="20" t="s">
        <v>632</v>
      </c>
      <c r="D3887" s="20" t="s">
        <v>233</v>
      </c>
      <c r="E3887" s="20">
        <v>2</v>
      </c>
      <c r="F3887" s="20" t="s">
        <v>25</v>
      </c>
      <c r="G3887">
        <v>959</v>
      </c>
      <c r="H3887">
        <v>0</v>
      </c>
      <c r="I3887">
        <v>0</v>
      </c>
      <c r="J3887">
        <v>25</v>
      </c>
      <c r="K3887">
        <v>483</v>
      </c>
      <c r="L3887">
        <v>324</v>
      </c>
      <c r="M3887">
        <v>127</v>
      </c>
      <c r="N3887">
        <v>0</v>
      </c>
      <c r="O3887">
        <v>0</v>
      </c>
      <c r="P3887">
        <v>0</v>
      </c>
      <c r="Q3887">
        <v>504</v>
      </c>
      <c r="R3887">
        <v>367</v>
      </c>
    </row>
    <row r="3888" spans="1:18" x14ac:dyDescent="0.3">
      <c r="A3888" s="20">
        <v>2023</v>
      </c>
      <c r="B3888" s="20" t="s">
        <v>56</v>
      </c>
      <c r="C3888" s="20" t="s">
        <v>632</v>
      </c>
      <c r="D3888" s="20" t="s">
        <v>233</v>
      </c>
      <c r="E3888" s="20">
        <v>3</v>
      </c>
      <c r="F3888" s="20" t="s">
        <v>59</v>
      </c>
      <c r="G3888">
        <v>1152</v>
      </c>
      <c r="H3888">
        <v>210</v>
      </c>
      <c r="I3888">
        <v>260</v>
      </c>
      <c r="J3888">
        <v>654</v>
      </c>
      <c r="K3888">
        <v>28</v>
      </c>
      <c r="L3888">
        <v>0</v>
      </c>
      <c r="M3888">
        <v>0</v>
      </c>
      <c r="N3888">
        <v>230</v>
      </c>
      <c r="O3888">
        <v>267</v>
      </c>
      <c r="P3888">
        <v>655</v>
      </c>
      <c r="Q3888">
        <v>0</v>
      </c>
      <c r="R3888">
        <v>0</v>
      </c>
    </row>
    <row r="3889" spans="1:18" x14ac:dyDescent="0.3">
      <c r="A3889" s="20">
        <v>2023</v>
      </c>
      <c r="B3889" s="20" t="s">
        <v>56</v>
      </c>
      <c r="C3889" s="20" t="s">
        <v>632</v>
      </c>
      <c r="D3889" s="20" t="s">
        <v>233</v>
      </c>
      <c r="E3889" s="20">
        <v>4</v>
      </c>
      <c r="F3889" s="20" t="s">
        <v>60</v>
      </c>
      <c r="G3889">
        <v>125</v>
      </c>
      <c r="H3889">
        <v>1</v>
      </c>
      <c r="I3889">
        <v>1</v>
      </c>
      <c r="J3889">
        <v>24</v>
      </c>
      <c r="K3889">
        <v>33</v>
      </c>
      <c r="L3889">
        <v>20</v>
      </c>
      <c r="M3889">
        <v>46</v>
      </c>
      <c r="N3889">
        <v>1</v>
      </c>
      <c r="O3889">
        <v>1</v>
      </c>
      <c r="P3889">
        <v>63</v>
      </c>
      <c r="Q3889">
        <v>0</v>
      </c>
      <c r="R3889">
        <v>0</v>
      </c>
    </row>
    <row r="3890" spans="1:18" x14ac:dyDescent="0.3">
      <c r="A3890" s="20">
        <v>2023</v>
      </c>
      <c r="B3890" s="20" t="s">
        <v>56</v>
      </c>
      <c r="C3890" s="20" t="s">
        <v>633</v>
      </c>
      <c r="D3890" s="20" t="s">
        <v>234</v>
      </c>
      <c r="E3890" s="20">
        <v>1</v>
      </c>
      <c r="F3890" s="20" t="s">
        <v>58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3">
      <c r="A3891" s="20">
        <v>2023</v>
      </c>
      <c r="B3891" s="20" t="s">
        <v>56</v>
      </c>
      <c r="C3891" s="20" t="s">
        <v>633</v>
      </c>
      <c r="D3891" s="20" t="s">
        <v>234</v>
      </c>
      <c r="E3891" s="20">
        <v>2</v>
      </c>
      <c r="F3891" s="20" t="s">
        <v>25</v>
      </c>
      <c r="G3891">
        <v>132</v>
      </c>
      <c r="H3891">
        <v>0</v>
      </c>
      <c r="I3891">
        <v>0</v>
      </c>
      <c r="J3891">
        <v>1</v>
      </c>
      <c r="K3891">
        <v>77</v>
      </c>
      <c r="L3891">
        <v>49</v>
      </c>
      <c r="M3891">
        <v>5</v>
      </c>
      <c r="N3891">
        <v>0</v>
      </c>
      <c r="O3891">
        <v>0</v>
      </c>
      <c r="P3891">
        <v>0</v>
      </c>
      <c r="Q3891">
        <v>90</v>
      </c>
      <c r="R3891">
        <v>42</v>
      </c>
    </row>
    <row r="3892" spans="1:18" x14ac:dyDescent="0.3">
      <c r="A3892" s="20">
        <v>2023</v>
      </c>
      <c r="B3892" s="20" t="s">
        <v>56</v>
      </c>
      <c r="C3892" s="20" t="s">
        <v>633</v>
      </c>
      <c r="D3892" s="20" t="s">
        <v>234</v>
      </c>
      <c r="E3892" s="20">
        <v>3</v>
      </c>
      <c r="F3892" s="20" t="s">
        <v>59</v>
      </c>
      <c r="G3892">
        <v>172</v>
      </c>
      <c r="H3892">
        <v>34</v>
      </c>
      <c r="I3892">
        <v>37</v>
      </c>
      <c r="J3892">
        <v>87</v>
      </c>
      <c r="K3892">
        <v>14</v>
      </c>
      <c r="L3892">
        <v>0</v>
      </c>
      <c r="M3892">
        <v>0</v>
      </c>
      <c r="N3892">
        <v>39</v>
      </c>
      <c r="O3892">
        <v>33</v>
      </c>
      <c r="P3892">
        <v>100</v>
      </c>
      <c r="Q3892">
        <v>0</v>
      </c>
      <c r="R3892">
        <v>0</v>
      </c>
    </row>
    <row r="3893" spans="1:18" x14ac:dyDescent="0.3">
      <c r="A3893" s="20">
        <v>2023</v>
      </c>
      <c r="B3893" s="20" t="s">
        <v>56</v>
      </c>
      <c r="C3893" s="20" t="s">
        <v>633</v>
      </c>
      <c r="D3893" s="20" t="s">
        <v>234</v>
      </c>
      <c r="E3893" s="20">
        <v>4</v>
      </c>
      <c r="F3893" s="20" t="s">
        <v>60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3">
      <c r="A3894" s="20">
        <v>2023</v>
      </c>
      <c r="B3894" s="20" t="s">
        <v>56</v>
      </c>
      <c r="C3894" s="20" t="s">
        <v>634</v>
      </c>
      <c r="D3894" s="20" t="s">
        <v>235</v>
      </c>
      <c r="E3894" s="20">
        <v>1</v>
      </c>
      <c r="F3894" s="20" t="s">
        <v>58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3">
      <c r="A3895" s="20">
        <v>2023</v>
      </c>
      <c r="B3895" s="20" t="s">
        <v>56</v>
      </c>
      <c r="C3895" s="20" t="s">
        <v>634</v>
      </c>
      <c r="D3895" s="20" t="s">
        <v>235</v>
      </c>
      <c r="E3895" s="20">
        <v>2</v>
      </c>
      <c r="F3895" s="20" t="s">
        <v>25</v>
      </c>
      <c r="G3895">
        <v>943</v>
      </c>
      <c r="H3895">
        <v>0</v>
      </c>
      <c r="I3895">
        <v>0</v>
      </c>
      <c r="J3895">
        <v>21</v>
      </c>
      <c r="K3895">
        <v>512</v>
      </c>
      <c r="L3895">
        <v>356</v>
      </c>
      <c r="M3895">
        <v>54</v>
      </c>
      <c r="N3895">
        <v>0</v>
      </c>
      <c r="O3895">
        <v>0</v>
      </c>
      <c r="P3895">
        <v>0</v>
      </c>
      <c r="Q3895">
        <v>566</v>
      </c>
      <c r="R3895">
        <v>377</v>
      </c>
    </row>
    <row r="3896" spans="1:18" x14ac:dyDescent="0.3">
      <c r="A3896" s="20">
        <v>2023</v>
      </c>
      <c r="B3896" s="20" t="s">
        <v>56</v>
      </c>
      <c r="C3896" s="20" t="s">
        <v>634</v>
      </c>
      <c r="D3896" s="20" t="s">
        <v>235</v>
      </c>
      <c r="E3896" s="20">
        <v>3</v>
      </c>
      <c r="F3896" s="20" t="s">
        <v>59</v>
      </c>
      <c r="G3896">
        <v>1264</v>
      </c>
      <c r="H3896">
        <v>194</v>
      </c>
      <c r="I3896">
        <v>285</v>
      </c>
      <c r="J3896">
        <v>731</v>
      </c>
      <c r="K3896">
        <v>50</v>
      </c>
      <c r="L3896">
        <v>3</v>
      </c>
      <c r="M3896">
        <v>1</v>
      </c>
      <c r="N3896">
        <v>206</v>
      </c>
      <c r="O3896">
        <v>303</v>
      </c>
      <c r="P3896">
        <v>751</v>
      </c>
      <c r="Q3896">
        <v>0</v>
      </c>
      <c r="R3896">
        <v>0</v>
      </c>
    </row>
    <row r="3897" spans="1:18" x14ac:dyDescent="0.3">
      <c r="A3897" s="20">
        <v>2023</v>
      </c>
      <c r="B3897" s="20" t="s">
        <v>56</v>
      </c>
      <c r="C3897" s="20" t="s">
        <v>634</v>
      </c>
      <c r="D3897" s="20" t="s">
        <v>235</v>
      </c>
      <c r="E3897" s="20">
        <v>4</v>
      </c>
      <c r="F3897" s="20" t="s">
        <v>60</v>
      </c>
      <c r="G3897">
        <v>119</v>
      </c>
      <c r="H3897">
        <v>17</v>
      </c>
      <c r="I3897">
        <v>12</v>
      </c>
      <c r="J3897">
        <v>31</v>
      </c>
      <c r="K3897">
        <v>9</v>
      </c>
      <c r="L3897">
        <v>10</v>
      </c>
      <c r="M3897">
        <v>40</v>
      </c>
      <c r="N3897">
        <v>17</v>
      </c>
      <c r="O3897">
        <v>11</v>
      </c>
      <c r="P3897">
        <v>44</v>
      </c>
      <c r="Q3897">
        <v>0</v>
      </c>
      <c r="R3897">
        <v>0</v>
      </c>
    </row>
    <row r="3898" spans="1:18" x14ac:dyDescent="0.3">
      <c r="A3898" s="20">
        <v>2023</v>
      </c>
      <c r="B3898" s="20" t="s">
        <v>56</v>
      </c>
      <c r="C3898" s="20" t="s">
        <v>635</v>
      </c>
      <c r="D3898" s="20" t="s">
        <v>236</v>
      </c>
      <c r="E3898" s="20">
        <v>1</v>
      </c>
      <c r="F3898" s="20" t="s">
        <v>58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3">
      <c r="A3899" s="20">
        <v>2023</v>
      </c>
      <c r="B3899" s="20" t="s">
        <v>56</v>
      </c>
      <c r="C3899" s="20" t="s">
        <v>635</v>
      </c>
      <c r="D3899" s="20" t="s">
        <v>236</v>
      </c>
      <c r="E3899" s="20">
        <v>2</v>
      </c>
      <c r="F3899" s="20" t="s">
        <v>25</v>
      </c>
      <c r="G3899">
        <v>580</v>
      </c>
      <c r="H3899">
        <v>0</v>
      </c>
      <c r="I3899">
        <v>0</v>
      </c>
      <c r="J3899">
        <v>31</v>
      </c>
      <c r="K3899">
        <v>316</v>
      </c>
      <c r="L3899">
        <v>214</v>
      </c>
      <c r="M3899">
        <v>19</v>
      </c>
      <c r="N3899">
        <v>0</v>
      </c>
      <c r="O3899">
        <v>0</v>
      </c>
      <c r="P3899">
        <v>0</v>
      </c>
      <c r="Q3899">
        <v>347</v>
      </c>
      <c r="R3899">
        <v>233</v>
      </c>
    </row>
    <row r="3900" spans="1:18" x14ac:dyDescent="0.3">
      <c r="A3900" s="20">
        <v>2023</v>
      </c>
      <c r="B3900" s="20" t="s">
        <v>56</v>
      </c>
      <c r="C3900" s="20" t="s">
        <v>635</v>
      </c>
      <c r="D3900" s="20" t="s">
        <v>236</v>
      </c>
      <c r="E3900" s="20">
        <v>3</v>
      </c>
      <c r="F3900" s="20" t="s">
        <v>59</v>
      </c>
      <c r="G3900">
        <v>656</v>
      </c>
      <c r="H3900">
        <v>156</v>
      </c>
      <c r="I3900">
        <v>124</v>
      </c>
      <c r="J3900">
        <v>362</v>
      </c>
      <c r="K3900">
        <v>14</v>
      </c>
      <c r="L3900">
        <v>0</v>
      </c>
      <c r="M3900">
        <v>0</v>
      </c>
      <c r="N3900">
        <v>165</v>
      </c>
      <c r="O3900">
        <v>133</v>
      </c>
      <c r="P3900">
        <v>358</v>
      </c>
      <c r="Q3900">
        <v>0</v>
      </c>
      <c r="R3900">
        <v>0</v>
      </c>
    </row>
    <row r="3901" spans="1:18" x14ac:dyDescent="0.3">
      <c r="A3901" s="20">
        <v>2023</v>
      </c>
      <c r="B3901" s="20" t="s">
        <v>56</v>
      </c>
      <c r="C3901" s="20" t="s">
        <v>635</v>
      </c>
      <c r="D3901" s="20" t="s">
        <v>236</v>
      </c>
      <c r="E3901" s="20">
        <v>4</v>
      </c>
      <c r="F3901" s="20" t="s">
        <v>60</v>
      </c>
      <c r="G3901">
        <v>335</v>
      </c>
      <c r="H3901">
        <v>36</v>
      </c>
      <c r="I3901">
        <v>64</v>
      </c>
      <c r="J3901">
        <v>149</v>
      </c>
      <c r="K3901">
        <v>49</v>
      </c>
      <c r="L3901">
        <v>7</v>
      </c>
      <c r="M3901">
        <v>30</v>
      </c>
      <c r="N3901">
        <v>44</v>
      </c>
      <c r="O3901">
        <v>59</v>
      </c>
      <c r="P3901">
        <v>147</v>
      </c>
      <c r="Q3901">
        <v>53</v>
      </c>
      <c r="R3901">
        <v>0</v>
      </c>
    </row>
    <row r="3902" spans="1:18" x14ac:dyDescent="0.3">
      <c r="A3902" s="20">
        <v>2023</v>
      </c>
      <c r="B3902" s="20" t="s">
        <v>56</v>
      </c>
      <c r="C3902" s="20" t="s">
        <v>636</v>
      </c>
      <c r="D3902" s="20" t="s">
        <v>237</v>
      </c>
      <c r="E3902" s="20">
        <v>1</v>
      </c>
      <c r="F3902" s="20" t="s">
        <v>58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3">
      <c r="A3903" s="20">
        <v>2023</v>
      </c>
      <c r="B3903" s="20" t="s">
        <v>56</v>
      </c>
      <c r="C3903" s="20" t="s">
        <v>636</v>
      </c>
      <c r="D3903" s="20" t="s">
        <v>237</v>
      </c>
      <c r="E3903" s="20">
        <v>2</v>
      </c>
      <c r="F3903" s="20" t="s">
        <v>25</v>
      </c>
      <c r="G3903">
        <v>1013</v>
      </c>
      <c r="H3903">
        <v>0</v>
      </c>
      <c r="I3903">
        <v>0</v>
      </c>
      <c r="J3903">
        <v>8</v>
      </c>
      <c r="K3903">
        <v>513</v>
      </c>
      <c r="L3903">
        <v>377</v>
      </c>
      <c r="M3903">
        <v>115</v>
      </c>
      <c r="N3903">
        <v>0</v>
      </c>
      <c r="O3903">
        <v>0</v>
      </c>
      <c r="P3903">
        <v>0</v>
      </c>
      <c r="Q3903">
        <v>556</v>
      </c>
      <c r="R3903">
        <v>364</v>
      </c>
    </row>
    <row r="3904" spans="1:18" x14ac:dyDescent="0.3">
      <c r="A3904" s="20">
        <v>2023</v>
      </c>
      <c r="B3904" s="20" t="s">
        <v>56</v>
      </c>
      <c r="C3904" s="20" t="s">
        <v>636</v>
      </c>
      <c r="D3904" s="20" t="s">
        <v>237</v>
      </c>
      <c r="E3904" s="20">
        <v>3</v>
      </c>
      <c r="F3904" s="20" t="s">
        <v>59</v>
      </c>
      <c r="G3904">
        <v>1513</v>
      </c>
      <c r="H3904">
        <v>328</v>
      </c>
      <c r="I3904">
        <v>302</v>
      </c>
      <c r="J3904">
        <v>771</v>
      </c>
      <c r="K3904">
        <v>96</v>
      </c>
      <c r="L3904">
        <v>11</v>
      </c>
      <c r="M3904">
        <v>5</v>
      </c>
      <c r="N3904">
        <v>348</v>
      </c>
      <c r="O3904">
        <v>309</v>
      </c>
      <c r="P3904">
        <v>843</v>
      </c>
      <c r="Q3904">
        <v>0</v>
      </c>
      <c r="R3904">
        <v>0</v>
      </c>
    </row>
    <row r="3905" spans="1:18" x14ac:dyDescent="0.3">
      <c r="A3905" s="20">
        <v>2023</v>
      </c>
      <c r="B3905" s="20" t="s">
        <v>56</v>
      </c>
      <c r="C3905" s="20" t="s">
        <v>636</v>
      </c>
      <c r="D3905" s="20" t="s">
        <v>237</v>
      </c>
      <c r="E3905" s="20">
        <v>4</v>
      </c>
      <c r="F3905" s="20" t="s">
        <v>60</v>
      </c>
      <c r="G3905">
        <v>200</v>
      </c>
      <c r="H3905">
        <v>17</v>
      </c>
      <c r="I3905">
        <v>27</v>
      </c>
      <c r="J3905">
        <v>97</v>
      </c>
      <c r="K3905">
        <v>22</v>
      </c>
      <c r="L3905">
        <v>4</v>
      </c>
      <c r="M3905">
        <v>33</v>
      </c>
      <c r="N3905">
        <v>20</v>
      </c>
      <c r="O3905">
        <v>24</v>
      </c>
      <c r="P3905">
        <v>122</v>
      </c>
      <c r="Q3905">
        <v>0</v>
      </c>
      <c r="R3905">
        <v>0</v>
      </c>
    </row>
    <row r="3906" spans="1:18" x14ac:dyDescent="0.3">
      <c r="A3906" s="20">
        <v>2023</v>
      </c>
      <c r="B3906" s="20" t="s">
        <v>56</v>
      </c>
      <c r="C3906" s="20" t="s">
        <v>637</v>
      </c>
      <c r="D3906" s="20" t="s">
        <v>238</v>
      </c>
      <c r="E3906" s="20">
        <v>1</v>
      </c>
      <c r="F3906" s="20" t="s">
        <v>58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3">
      <c r="A3907" s="20">
        <v>2023</v>
      </c>
      <c r="B3907" s="20" t="s">
        <v>56</v>
      </c>
      <c r="C3907" s="20" t="s">
        <v>637</v>
      </c>
      <c r="D3907" s="20" t="s">
        <v>238</v>
      </c>
      <c r="E3907" s="20">
        <v>2</v>
      </c>
      <c r="F3907" s="20" t="s">
        <v>25</v>
      </c>
      <c r="G3907">
        <v>251</v>
      </c>
      <c r="H3907">
        <v>0</v>
      </c>
      <c r="I3907">
        <v>0</v>
      </c>
      <c r="J3907">
        <v>2</v>
      </c>
      <c r="K3907">
        <v>129</v>
      </c>
      <c r="L3907">
        <v>110</v>
      </c>
      <c r="M3907">
        <v>10</v>
      </c>
      <c r="N3907">
        <v>0</v>
      </c>
      <c r="O3907">
        <v>0</v>
      </c>
      <c r="P3907">
        <v>0</v>
      </c>
      <c r="Q3907">
        <v>153</v>
      </c>
      <c r="R3907">
        <v>98</v>
      </c>
    </row>
    <row r="3908" spans="1:18" x14ac:dyDescent="0.3">
      <c r="A3908" s="20">
        <v>2023</v>
      </c>
      <c r="B3908" s="20" t="s">
        <v>56</v>
      </c>
      <c r="C3908" s="20" t="s">
        <v>637</v>
      </c>
      <c r="D3908" s="20" t="s">
        <v>238</v>
      </c>
      <c r="E3908" s="20">
        <v>3</v>
      </c>
      <c r="F3908" s="20" t="s">
        <v>59</v>
      </c>
      <c r="G3908">
        <v>345</v>
      </c>
      <c r="H3908">
        <v>65</v>
      </c>
      <c r="I3908">
        <v>77</v>
      </c>
      <c r="J3908">
        <v>186</v>
      </c>
      <c r="K3908">
        <v>17</v>
      </c>
      <c r="L3908">
        <v>0</v>
      </c>
      <c r="M3908">
        <v>0</v>
      </c>
      <c r="N3908">
        <v>66</v>
      </c>
      <c r="O3908">
        <v>83</v>
      </c>
      <c r="P3908">
        <v>196</v>
      </c>
      <c r="Q3908">
        <v>0</v>
      </c>
      <c r="R3908">
        <v>0</v>
      </c>
    </row>
    <row r="3909" spans="1:18" x14ac:dyDescent="0.3">
      <c r="A3909" s="20">
        <v>2023</v>
      </c>
      <c r="B3909" s="20" t="s">
        <v>56</v>
      </c>
      <c r="C3909" s="20" t="s">
        <v>637</v>
      </c>
      <c r="D3909" s="20" t="s">
        <v>238</v>
      </c>
      <c r="E3909" s="20">
        <v>4</v>
      </c>
      <c r="F3909" s="20" t="s">
        <v>60</v>
      </c>
      <c r="G3909">
        <v>48</v>
      </c>
      <c r="H3909">
        <v>5</v>
      </c>
      <c r="I3909">
        <v>3</v>
      </c>
      <c r="J3909">
        <v>8</v>
      </c>
      <c r="K3909">
        <v>3</v>
      </c>
      <c r="L3909">
        <v>0</v>
      </c>
      <c r="M3909">
        <v>29</v>
      </c>
      <c r="N3909">
        <v>5</v>
      </c>
      <c r="O3909">
        <v>3</v>
      </c>
      <c r="P3909">
        <v>11</v>
      </c>
      <c r="Q3909">
        <v>0</v>
      </c>
      <c r="R3909">
        <v>0</v>
      </c>
    </row>
    <row r="3910" spans="1:18" x14ac:dyDescent="0.3">
      <c r="A3910" s="20">
        <v>2023</v>
      </c>
      <c r="B3910" s="20" t="s">
        <v>56</v>
      </c>
      <c r="C3910" s="20" t="s">
        <v>638</v>
      </c>
      <c r="D3910" s="20" t="s">
        <v>239</v>
      </c>
      <c r="E3910" s="20">
        <v>1</v>
      </c>
      <c r="F3910" s="20" t="s">
        <v>58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3">
      <c r="A3911" s="20">
        <v>2023</v>
      </c>
      <c r="B3911" s="20" t="s">
        <v>56</v>
      </c>
      <c r="C3911" s="20" t="s">
        <v>638</v>
      </c>
      <c r="D3911" s="20" t="s">
        <v>239</v>
      </c>
      <c r="E3911" s="20">
        <v>2</v>
      </c>
      <c r="F3911" s="20" t="s">
        <v>25</v>
      </c>
      <c r="G3911">
        <v>526</v>
      </c>
      <c r="H3911">
        <v>0</v>
      </c>
      <c r="I3911">
        <v>0</v>
      </c>
      <c r="J3911">
        <v>0</v>
      </c>
      <c r="K3911">
        <v>302</v>
      </c>
      <c r="L3911">
        <v>201</v>
      </c>
      <c r="M3911">
        <v>23</v>
      </c>
      <c r="N3911">
        <v>0</v>
      </c>
      <c r="O3911">
        <v>0</v>
      </c>
      <c r="P3911">
        <v>0</v>
      </c>
      <c r="Q3911">
        <v>327</v>
      </c>
      <c r="R3911">
        <v>199</v>
      </c>
    </row>
    <row r="3912" spans="1:18" x14ac:dyDescent="0.3">
      <c r="A3912" s="20">
        <v>2023</v>
      </c>
      <c r="B3912" s="20" t="s">
        <v>56</v>
      </c>
      <c r="C3912" s="20" t="s">
        <v>638</v>
      </c>
      <c r="D3912" s="20" t="s">
        <v>239</v>
      </c>
      <c r="E3912" s="20">
        <v>3</v>
      </c>
      <c r="F3912" s="20" t="s">
        <v>59</v>
      </c>
      <c r="G3912">
        <v>744</v>
      </c>
      <c r="H3912">
        <v>143</v>
      </c>
      <c r="I3912">
        <v>158</v>
      </c>
      <c r="J3912">
        <v>415</v>
      </c>
      <c r="K3912">
        <v>28</v>
      </c>
      <c r="L3912">
        <v>0</v>
      </c>
      <c r="M3912">
        <v>0</v>
      </c>
      <c r="N3912">
        <v>152</v>
      </c>
      <c r="O3912">
        <v>169</v>
      </c>
      <c r="P3912">
        <v>423</v>
      </c>
      <c r="Q3912">
        <v>0</v>
      </c>
      <c r="R3912">
        <v>0</v>
      </c>
    </row>
    <row r="3913" spans="1:18" x14ac:dyDescent="0.3">
      <c r="A3913" s="20">
        <v>2023</v>
      </c>
      <c r="B3913" s="20" t="s">
        <v>56</v>
      </c>
      <c r="C3913" s="20" t="s">
        <v>638</v>
      </c>
      <c r="D3913" s="20" t="s">
        <v>239</v>
      </c>
      <c r="E3913" s="20">
        <v>4</v>
      </c>
      <c r="F3913" s="20" t="s">
        <v>60</v>
      </c>
      <c r="G3913">
        <v>219</v>
      </c>
      <c r="H3913">
        <v>25</v>
      </c>
      <c r="I3913">
        <v>27</v>
      </c>
      <c r="J3913">
        <v>81</v>
      </c>
      <c r="K3913">
        <v>58</v>
      </c>
      <c r="L3913">
        <v>2</v>
      </c>
      <c r="M3913">
        <v>26</v>
      </c>
      <c r="N3913">
        <v>26</v>
      </c>
      <c r="O3913">
        <v>30</v>
      </c>
      <c r="P3913">
        <v>83</v>
      </c>
      <c r="Q3913">
        <v>52</v>
      </c>
      <c r="R3913">
        <v>0</v>
      </c>
    </row>
    <row r="3914" spans="1:18" x14ac:dyDescent="0.3">
      <c r="A3914" s="20">
        <v>2023</v>
      </c>
      <c r="B3914" s="20" t="s">
        <v>56</v>
      </c>
      <c r="C3914" s="20" t="s">
        <v>639</v>
      </c>
      <c r="D3914" s="20" t="s">
        <v>240</v>
      </c>
      <c r="E3914" s="20">
        <v>1</v>
      </c>
      <c r="F3914" s="20" t="s">
        <v>58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3">
      <c r="A3915" s="20">
        <v>2023</v>
      </c>
      <c r="B3915" s="20" t="s">
        <v>56</v>
      </c>
      <c r="C3915" s="20" t="s">
        <v>639</v>
      </c>
      <c r="D3915" s="20" t="s">
        <v>240</v>
      </c>
      <c r="E3915" s="20">
        <v>2</v>
      </c>
      <c r="F3915" s="20" t="s">
        <v>25</v>
      </c>
      <c r="G3915">
        <v>531</v>
      </c>
      <c r="H3915">
        <v>0</v>
      </c>
      <c r="I3915">
        <v>0</v>
      </c>
      <c r="J3915">
        <v>3</v>
      </c>
      <c r="K3915">
        <v>317</v>
      </c>
      <c r="L3915">
        <v>189</v>
      </c>
      <c r="M3915">
        <v>22</v>
      </c>
      <c r="N3915">
        <v>0</v>
      </c>
      <c r="O3915">
        <v>0</v>
      </c>
      <c r="P3915">
        <v>0</v>
      </c>
      <c r="Q3915">
        <v>346</v>
      </c>
      <c r="R3915">
        <v>185</v>
      </c>
    </row>
    <row r="3916" spans="1:18" x14ac:dyDescent="0.3">
      <c r="A3916" s="20">
        <v>2023</v>
      </c>
      <c r="B3916" s="20" t="s">
        <v>56</v>
      </c>
      <c r="C3916" s="20" t="s">
        <v>639</v>
      </c>
      <c r="D3916" s="20" t="s">
        <v>240</v>
      </c>
      <c r="E3916" s="20">
        <v>3</v>
      </c>
      <c r="F3916" s="20" t="s">
        <v>59</v>
      </c>
      <c r="G3916">
        <v>758</v>
      </c>
      <c r="H3916">
        <v>133</v>
      </c>
      <c r="I3916">
        <v>174</v>
      </c>
      <c r="J3916">
        <v>419</v>
      </c>
      <c r="K3916">
        <v>26</v>
      </c>
      <c r="L3916">
        <v>2</v>
      </c>
      <c r="M3916">
        <v>4</v>
      </c>
      <c r="N3916">
        <v>146</v>
      </c>
      <c r="O3916">
        <v>179</v>
      </c>
      <c r="P3916">
        <v>427</v>
      </c>
      <c r="Q3916">
        <v>0</v>
      </c>
      <c r="R3916">
        <v>0</v>
      </c>
    </row>
    <row r="3917" spans="1:18" x14ac:dyDescent="0.3">
      <c r="A3917" s="20">
        <v>2023</v>
      </c>
      <c r="B3917" s="20" t="s">
        <v>56</v>
      </c>
      <c r="C3917" s="20" t="s">
        <v>639</v>
      </c>
      <c r="D3917" s="20" t="s">
        <v>240</v>
      </c>
      <c r="E3917" s="20">
        <v>4</v>
      </c>
      <c r="F3917" s="20" t="s">
        <v>60</v>
      </c>
      <c r="G3917">
        <v>34</v>
      </c>
      <c r="H3917">
        <v>2</v>
      </c>
      <c r="I3917">
        <v>3</v>
      </c>
      <c r="J3917">
        <v>4</v>
      </c>
      <c r="K3917">
        <v>8</v>
      </c>
      <c r="L3917">
        <v>1</v>
      </c>
      <c r="M3917">
        <v>16</v>
      </c>
      <c r="N3917">
        <v>3</v>
      </c>
      <c r="O3917">
        <v>2</v>
      </c>
      <c r="P3917">
        <v>12</v>
      </c>
      <c r="Q3917">
        <v>0</v>
      </c>
      <c r="R3917">
        <v>0</v>
      </c>
    </row>
    <row r="3918" spans="1:18" x14ac:dyDescent="0.3">
      <c r="A3918" s="20">
        <v>2023</v>
      </c>
      <c r="B3918" s="20" t="s">
        <v>56</v>
      </c>
      <c r="C3918" s="20" t="s">
        <v>640</v>
      </c>
      <c r="D3918" s="20" t="s">
        <v>241</v>
      </c>
      <c r="E3918" s="20">
        <v>1</v>
      </c>
      <c r="F3918" s="20" t="s">
        <v>58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3">
      <c r="A3919" s="20">
        <v>2023</v>
      </c>
      <c r="B3919" s="20" t="s">
        <v>56</v>
      </c>
      <c r="C3919" s="20" t="s">
        <v>640</v>
      </c>
      <c r="D3919" s="20" t="s">
        <v>241</v>
      </c>
      <c r="E3919" s="20">
        <v>2</v>
      </c>
      <c r="F3919" s="20" t="s">
        <v>25</v>
      </c>
      <c r="G3919">
        <v>282</v>
      </c>
      <c r="H3919">
        <v>0</v>
      </c>
      <c r="I3919">
        <v>0</v>
      </c>
      <c r="J3919">
        <v>6</v>
      </c>
      <c r="K3919">
        <v>160</v>
      </c>
      <c r="L3919">
        <v>107</v>
      </c>
      <c r="M3919">
        <v>9</v>
      </c>
      <c r="N3919">
        <v>0</v>
      </c>
      <c r="O3919">
        <v>0</v>
      </c>
      <c r="P3919">
        <v>0</v>
      </c>
      <c r="Q3919">
        <v>169</v>
      </c>
      <c r="R3919">
        <v>113</v>
      </c>
    </row>
    <row r="3920" spans="1:18" x14ac:dyDescent="0.3">
      <c r="A3920" s="20">
        <v>2023</v>
      </c>
      <c r="B3920" s="20" t="s">
        <v>56</v>
      </c>
      <c r="C3920" s="20" t="s">
        <v>640</v>
      </c>
      <c r="D3920" s="20" t="s">
        <v>241</v>
      </c>
      <c r="E3920" s="20">
        <v>3</v>
      </c>
      <c r="F3920" s="20" t="s">
        <v>59</v>
      </c>
      <c r="G3920">
        <v>499</v>
      </c>
      <c r="H3920">
        <v>128</v>
      </c>
      <c r="I3920">
        <v>90</v>
      </c>
      <c r="J3920">
        <v>265</v>
      </c>
      <c r="K3920">
        <v>10</v>
      </c>
      <c r="L3920">
        <v>0</v>
      </c>
      <c r="M3920">
        <v>6</v>
      </c>
      <c r="N3920">
        <v>136</v>
      </c>
      <c r="O3920">
        <v>94</v>
      </c>
      <c r="P3920">
        <v>263</v>
      </c>
      <c r="Q3920">
        <v>0</v>
      </c>
      <c r="R3920">
        <v>0</v>
      </c>
    </row>
    <row r="3921" spans="1:18" x14ac:dyDescent="0.3">
      <c r="A3921" s="20">
        <v>2023</v>
      </c>
      <c r="B3921" s="20" t="s">
        <v>56</v>
      </c>
      <c r="C3921" s="20" t="s">
        <v>640</v>
      </c>
      <c r="D3921" s="20" t="s">
        <v>241</v>
      </c>
      <c r="E3921" s="20">
        <v>4</v>
      </c>
      <c r="F3921" s="20" t="s">
        <v>60</v>
      </c>
      <c r="G3921">
        <v>44</v>
      </c>
      <c r="H3921">
        <v>1</v>
      </c>
      <c r="I3921">
        <v>2</v>
      </c>
      <c r="J3921">
        <v>9</v>
      </c>
      <c r="K3921">
        <v>1</v>
      </c>
      <c r="L3921">
        <v>0</v>
      </c>
      <c r="M3921">
        <v>31</v>
      </c>
      <c r="N3921">
        <v>1</v>
      </c>
      <c r="O3921">
        <v>2</v>
      </c>
      <c r="P3921">
        <v>10</v>
      </c>
      <c r="Q3921">
        <v>0</v>
      </c>
      <c r="R3921">
        <v>0</v>
      </c>
    </row>
    <row r="3922" spans="1:18" x14ac:dyDescent="0.3">
      <c r="A3922" s="20">
        <v>2023</v>
      </c>
      <c r="B3922" s="20" t="s">
        <v>56</v>
      </c>
      <c r="C3922" s="20" t="s">
        <v>641</v>
      </c>
      <c r="D3922" s="20" t="s">
        <v>242</v>
      </c>
      <c r="E3922" s="20">
        <v>1</v>
      </c>
      <c r="F3922" s="20" t="s">
        <v>58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3">
      <c r="A3923" s="20">
        <v>2023</v>
      </c>
      <c r="B3923" s="20" t="s">
        <v>56</v>
      </c>
      <c r="C3923" s="20" t="s">
        <v>641</v>
      </c>
      <c r="D3923" s="20" t="s">
        <v>242</v>
      </c>
      <c r="E3923" s="20">
        <v>2</v>
      </c>
      <c r="F3923" s="20" t="s">
        <v>25</v>
      </c>
      <c r="G3923">
        <v>3944</v>
      </c>
      <c r="H3923">
        <v>0</v>
      </c>
      <c r="I3923">
        <v>0</v>
      </c>
      <c r="J3923">
        <v>42</v>
      </c>
      <c r="K3923">
        <v>2210</v>
      </c>
      <c r="L3923">
        <v>1473</v>
      </c>
      <c r="M3923">
        <v>219</v>
      </c>
      <c r="N3923">
        <v>0</v>
      </c>
      <c r="O3923">
        <v>0</v>
      </c>
      <c r="P3923">
        <v>0</v>
      </c>
      <c r="Q3923">
        <v>2073</v>
      </c>
      <c r="R3923">
        <v>1752</v>
      </c>
    </row>
    <row r="3924" spans="1:18" x14ac:dyDescent="0.3">
      <c r="A3924" s="20">
        <v>2023</v>
      </c>
      <c r="B3924" s="20" t="s">
        <v>56</v>
      </c>
      <c r="C3924" s="20" t="s">
        <v>641</v>
      </c>
      <c r="D3924" s="20" t="s">
        <v>242</v>
      </c>
      <c r="E3924" s="20">
        <v>3</v>
      </c>
      <c r="F3924" s="20" t="s">
        <v>59</v>
      </c>
      <c r="G3924">
        <v>4554</v>
      </c>
      <c r="H3924">
        <v>550</v>
      </c>
      <c r="I3924">
        <v>992</v>
      </c>
      <c r="J3924">
        <v>2838</v>
      </c>
      <c r="K3924">
        <v>156</v>
      </c>
      <c r="L3924">
        <v>0</v>
      </c>
      <c r="M3924">
        <v>18</v>
      </c>
      <c r="N3924">
        <v>589</v>
      </c>
      <c r="O3924">
        <v>1049</v>
      </c>
      <c r="P3924">
        <v>2898</v>
      </c>
      <c r="Q3924">
        <v>0</v>
      </c>
      <c r="R3924">
        <v>0</v>
      </c>
    </row>
    <row r="3925" spans="1:18" x14ac:dyDescent="0.3">
      <c r="A3925" s="20">
        <v>2023</v>
      </c>
      <c r="B3925" s="20" t="s">
        <v>56</v>
      </c>
      <c r="C3925" s="20" t="s">
        <v>641</v>
      </c>
      <c r="D3925" s="20" t="s">
        <v>242</v>
      </c>
      <c r="E3925" s="20">
        <v>4</v>
      </c>
      <c r="F3925" s="20" t="s">
        <v>60</v>
      </c>
      <c r="G3925">
        <v>951</v>
      </c>
      <c r="H3925">
        <v>105</v>
      </c>
      <c r="I3925">
        <v>63</v>
      </c>
      <c r="J3925">
        <v>142</v>
      </c>
      <c r="K3925">
        <v>118</v>
      </c>
      <c r="L3925">
        <v>50</v>
      </c>
      <c r="M3925">
        <v>473</v>
      </c>
      <c r="N3925">
        <v>107</v>
      </c>
      <c r="O3925">
        <v>66</v>
      </c>
      <c r="P3925">
        <v>143</v>
      </c>
      <c r="Q3925">
        <v>107</v>
      </c>
      <c r="R3925">
        <v>47</v>
      </c>
    </row>
    <row r="3926" spans="1:18" x14ac:dyDescent="0.3">
      <c r="A3926" s="20">
        <v>2023</v>
      </c>
      <c r="B3926" s="20" t="s">
        <v>56</v>
      </c>
      <c r="C3926" s="20" t="s">
        <v>642</v>
      </c>
      <c r="D3926" s="20" t="s">
        <v>243</v>
      </c>
      <c r="E3926" s="20">
        <v>1</v>
      </c>
      <c r="F3926" s="20" t="s">
        <v>58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3">
      <c r="A3927" s="20">
        <v>2023</v>
      </c>
      <c r="B3927" s="20" t="s">
        <v>56</v>
      </c>
      <c r="C3927" s="20" t="s">
        <v>642</v>
      </c>
      <c r="D3927" s="20" t="s">
        <v>243</v>
      </c>
      <c r="E3927" s="20">
        <v>2</v>
      </c>
      <c r="F3927" s="20" t="s">
        <v>25</v>
      </c>
      <c r="G3927">
        <v>538</v>
      </c>
      <c r="H3927">
        <v>0</v>
      </c>
      <c r="I3927">
        <v>0</v>
      </c>
      <c r="J3927">
        <v>17</v>
      </c>
      <c r="K3927">
        <v>289</v>
      </c>
      <c r="L3927">
        <v>210</v>
      </c>
      <c r="M3927">
        <v>22</v>
      </c>
      <c r="N3927">
        <v>0</v>
      </c>
      <c r="O3927">
        <v>0</v>
      </c>
      <c r="P3927">
        <v>0</v>
      </c>
      <c r="Q3927">
        <v>321</v>
      </c>
      <c r="R3927">
        <v>217</v>
      </c>
    </row>
    <row r="3928" spans="1:18" x14ac:dyDescent="0.3">
      <c r="A3928" s="20">
        <v>2023</v>
      </c>
      <c r="B3928" s="20" t="s">
        <v>56</v>
      </c>
      <c r="C3928" s="20" t="s">
        <v>642</v>
      </c>
      <c r="D3928" s="20" t="s">
        <v>243</v>
      </c>
      <c r="E3928" s="20">
        <v>3</v>
      </c>
      <c r="F3928" s="20" t="s">
        <v>59</v>
      </c>
      <c r="G3928">
        <v>710</v>
      </c>
      <c r="H3928">
        <v>83</v>
      </c>
      <c r="I3928">
        <v>161</v>
      </c>
      <c r="J3928">
        <v>425</v>
      </c>
      <c r="K3928">
        <v>38</v>
      </c>
      <c r="L3928">
        <v>3</v>
      </c>
      <c r="M3928">
        <v>0</v>
      </c>
      <c r="N3928">
        <v>90</v>
      </c>
      <c r="O3928">
        <v>161</v>
      </c>
      <c r="P3928">
        <v>459</v>
      </c>
      <c r="Q3928">
        <v>0</v>
      </c>
      <c r="R3928">
        <v>0</v>
      </c>
    </row>
    <row r="3929" spans="1:18" x14ac:dyDescent="0.3">
      <c r="A3929" s="20">
        <v>2023</v>
      </c>
      <c r="B3929" s="20" t="s">
        <v>56</v>
      </c>
      <c r="C3929" s="20" t="s">
        <v>642</v>
      </c>
      <c r="D3929" s="20" t="s">
        <v>243</v>
      </c>
      <c r="E3929" s="20">
        <v>4</v>
      </c>
      <c r="F3929" s="20" t="s">
        <v>60</v>
      </c>
      <c r="G3929">
        <v>28</v>
      </c>
      <c r="H3929">
        <v>1</v>
      </c>
      <c r="I3929">
        <v>0</v>
      </c>
      <c r="J3929">
        <v>0</v>
      </c>
      <c r="K3929">
        <v>1</v>
      </c>
      <c r="L3929">
        <v>3</v>
      </c>
      <c r="M3929">
        <v>23</v>
      </c>
      <c r="N3929">
        <v>1</v>
      </c>
      <c r="O3929">
        <v>0</v>
      </c>
      <c r="P3929">
        <v>1</v>
      </c>
      <c r="Q3929">
        <v>0</v>
      </c>
      <c r="R3929">
        <v>0</v>
      </c>
    </row>
    <row r="3930" spans="1:18" x14ac:dyDescent="0.3">
      <c r="A3930" s="20">
        <v>2023</v>
      </c>
      <c r="B3930" s="20" t="s">
        <v>56</v>
      </c>
      <c r="C3930" s="20" t="s">
        <v>643</v>
      </c>
      <c r="D3930" s="20" t="s">
        <v>244</v>
      </c>
      <c r="E3930" s="20">
        <v>1</v>
      </c>
      <c r="F3930" s="20" t="s">
        <v>58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3">
      <c r="A3931" s="20">
        <v>2023</v>
      </c>
      <c r="B3931" s="20" t="s">
        <v>56</v>
      </c>
      <c r="C3931" s="20" t="s">
        <v>643</v>
      </c>
      <c r="D3931" s="20" t="s">
        <v>244</v>
      </c>
      <c r="E3931" s="20">
        <v>2</v>
      </c>
      <c r="F3931" s="20" t="s">
        <v>25</v>
      </c>
      <c r="G3931">
        <v>2862</v>
      </c>
      <c r="H3931">
        <v>1</v>
      </c>
      <c r="I3931">
        <v>4</v>
      </c>
      <c r="J3931">
        <v>28</v>
      </c>
      <c r="K3931">
        <v>1390</v>
      </c>
      <c r="L3931">
        <v>1071</v>
      </c>
      <c r="M3931">
        <v>368</v>
      </c>
      <c r="N3931">
        <v>0</v>
      </c>
      <c r="O3931">
        <v>5</v>
      </c>
      <c r="P3931">
        <v>14</v>
      </c>
      <c r="Q3931">
        <v>1565</v>
      </c>
      <c r="R3931">
        <v>1007</v>
      </c>
    </row>
    <row r="3932" spans="1:18" x14ac:dyDescent="0.3">
      <c r="A3932" s="20">
        <v>2023</v>
      </c>
      <c r="B3932" s="20" t="s">
        <v>56</v>
      </c>
      <c r="C3932" s="20" t="s">
        <v>643</v>
      </c>
      <c r="D3932" s="20" t="s">
        <v>244</v>
      </c>
      <c r="E3932" s="20">
        <v>3</v>
      </c>
      <c r="F3932" s="20" t="s">
        <v>59</v>
      </c>
      <c r="G3932">
        <v>3966</v>
      </c>
      <c r="H3932">
        <v>788</v>
      </c>
      <c r="I3932">
        <v>843</v>
      </c>
      <c r="J3932">
        <v>2139</v>
      </c>
      <c r="K3932">
        <v>176</v>
      </c>
      <c r="L3932">
        <v>6</v>
      </c>
      <c r="M3932">
        <v>14</v>
      </c>
      <c r="N3932">
        <v>842</v>
      </c>
      <c r="O3932">
        <v>872</v>
      </c>
      <c r="P3932">
        <v>2237</v>
      </c>
      <c r="Q3932">
        <v>0</v>
      </c>
      <c r="R3932">
        <v>0</v>
      </c>
    </row>
    <row r="3933" spans="1:18" x14ac:dyDescent="0.3">
      <c r="A3933" s="20">
        <v>2023</v>
      </c>
      <c r="B3933" s="20" t="s">
        <v>56</v>
      </c>
      <c r="C3933" s="20" t="s">
        <v>643</v>
      </c>
      <c r="D3933" s="20" t="s">
        <v>244</v>
      </c>
      <c r="E3933" s="20">
        <v>4</v>
      </c>
      <c r="F3933" s="20" t="s">
        <v>60</v>
      </c>
      <c r="G3933">
        <v>845</v>
      </c>
      <c r="H3933">
        <v>80</v>
      </c>
      <c r="I3933">
        <v>108</v>
      </c>
      <c r="J3933">
        <v>270</v>
      </c>
      <c r="K3933">
        <v>186</v>
      </c>
      <c r="L3933">
        <v>82</v>
      </c>
      <c r="M3933">
        <v>119</v>
      </c>
      <c r="N3933">
        <v>89</v>
      </c>
      <c r="O3933">
        <v>104</v>
      </c>
      <c r="P3933">
        <v>291</v>
      </c>
      <c r="Q3933">
        <v>154</v>
      </c>
      <c r="R3933">
        <v>72</v>
      </c>
    </row>
    <row r="3934" spans="1:18" x14ac:dyDescent="0.3">
      <c r="A3934" s="20">
        <v>2023</v>
      </c>
      <c r="B3934" s="20" t="s">
        <v>56</v>
      </c>
      <c r="C3934" s="20" t="s">
        <v>644</v>
      </c>
      <c r="D3934" s="20" t="s">
        <v>245</v>
      </c>
      <c r="E3934" s="20">
        <v>1</v>
      </c>
      <c r="F3934" s="20" t="s">
        <v>58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3">
      <c r="A3935" s="20">
        <v>2023</v>
      </c>
      <c r="B3935" s="20" t="s">
        <v>56</v>
      </c>
      <c r="C3935" s="20" t="s">
        <v>644</v>
      </c>
      <c r="D3935" s="20" t="s">
        <v>245</v>
      </c>
      <c r="E3935" s="20">
        <v>2</v>
      </c>
      <c r="F3935" s="20" t="s">
        <v>25</v>
      </c>
      <c r="G3935">
        <v>296</v>
      </c>
      <c r="H3935">
        <v>0</v>
      </c>
      <c r="I3935">
        <v>0</v>
      </c>
      <c r="J3935">
        <v>0</v>
      </c>
      <c r="K3935">
        <v>170</v>
      </c>
      <c r="L3935">
        <v>94</v>
      </c>
      <c r="M3935">
        <v>32</v>
      </c>
      <c r="N3935">
        <v>0</v>
      </c>
      <c r="O3935">
        <v>0</v>
      </c>
      <c r="P3935">
        <v>0</v>
      </c>
      <c r="Q3935">
        <v>164</v>
      </c>
      <c r="R3935">
        <v>105</v>
      </c>
    </row>
    <row r="3936" spans="1:18" x14ac:dyDescent="0.3">
      <c r="A3936" s="20">
        <v>2023</v>
      </c>
      <c r="B3936" s="20" t="s">
        <v>56</v>
      </c>
      <c r="C3936" s="20" t="s">
        <v>644</v>
      </c>
      <c r="D3936" s="20" t="s">
        <v>245</v>
      </c>
      <c r="E3936" s="20">
        <v>3</v>
      </c>
      <c r="F3936" s="20" t="s">
        <v>59</v>
      </c>
      <c r="G3936">
        <v>457</v>
      </c>
      <c r="H3936">
        <v>121</v>
      </c>
      <c r="I3936">
        <v>84</v>
      </c>
      <c r="J3936">
        <v>227</v>
      </c>
      <c r="K3936">
        <v>13</v>
      </c>
      <c r="L3936">
        <v>0</v>
      </c>
      <c r="M3936">
        <v>12</v>
      </c>
      <c r="N3936">
        <v>126</v>
      </c>
      <c r="O3936">
        <v>94</v>
      </c>
      <c r="P3936">
        <v>225</v>
      </c>
      <c r="Q3936">
        <v>0</v>
      </c>
      <c r="R3936">
        <v>0</v>
      </c>
    </row>
    <row r="3937" spans="1:18" x14ac:dyDescent="0.3">
      <c r="A3937" s="20">
        <v>2023</v>
      </c>
      <c r="B3937" s="20" t="s">
        <v>56</v>
      </c>
      <c r="C3937" s="20" t="s">
        <v>644</v>
      </c>
      <c r="D3937" s="20" t="s">
        <v>245</v>
      </c>
      <c r="E3937" s="20">
        <v>4</v>
      </c>
      <c r="F3937" s="20" t="s">
        <v>60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3">
      <c r="A3938" s="20">
        <v>2023</v>
      </c>
      <c r="B3938" s="20" t="s">
        <v>56</v>
      </c>
      <c r="C3938" s="20" t="s">
        <v>645</v>
      </c>
      <c r="D3938" s="20" t="s">
        <v>246</v>
      </c>
      <c r="E3938" s="20">
        <v>1</v>
      </c>
      <c r="F3938" s="20" t="s">
        <v>58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3">
      <c r="A3939" s="20">
        <v>2023</v>
      </c>
      <c r="B3939" s="20" t="s">
        <v>56</v>
      </c>
      <c r="C3939" s="20" t="s">
        <v>645</v>
      </c>
      <c r="D3939" s="20" t="s">
        <v>246</v>
      </c>
      <c r="E3939" s="20">
        <v>2</v>
      </c>
      <c r="F3939" s="20" t="s">
        <v>25</v>
      </c>
      <c r="G3939">
        <v>326</v>
      </c>
      <c r="H3939">
        <v>0</v>
      </c>
      <c r="I3939">
        <v>0</v>
      </c>
      <c r="J3939">
        <v>9</v>
      </c>
      <c r="K3939">
        <v>162</v>
      </c>
      <c r="L3939">
        <v>143</v>
      </c>
      <c r="M3939">
        <v>12</v>
      </c>
      <c r="N3939">
        <v>0</v>
      </c>
      <c r="O3939">
        <v>0</v>
      </c>
      <c r="P3939">
        <v>0</v>
      </c>
      <c r="Q3939">
        <v>164</v>
      </c>
      <c r="R3939">
        <v>162</v>
      </c>
    </row>
    <row r="3940" spans="1:18" x14ac:dyDescent="0.3">
      <c r="A3940" s="20">
        <v>2023</v>
      </c>
      <c r="B3940" s="20" t="s">
        <v>56</v>
      </c>
      <c r="C3940" s="20" t="s">
        <v>645</v>
      </c>
      <c r="D3940" s="20" t="s">
        <v>246</v>
      </c>
      <c r="E3940" s="20">
        <v>3</v>
      </c>
      <c r="F3940" s="20" t="s">
        <v>59</v>
      </c>
      <c r="G3940">
        <v>386</v>
      </c>
      <c r="H3940">
        <v>73</v>
      </c>
      <c r="I3940">
        <v>104</v>
      </c>
      <c r="J3940">
        <v>204</v>
      </c>
      <c r="K3940">
        <v>5</v>
      </c>
      <c r="L3940">
        <v>0</v>
      </c>
      <c r="M3940">
        <v>0</v>
      </c>
      <c r="N3940">
        <v>78</v>
      </c>
      <c r="O3940">
        <v>105</v>
      </c>
      <c r="P3940">
        <v>203</v>
      </c>
      <c r="Q3940">
        <v>0</v>
      </c>
      <c r="R3940">
        <v>0</v>
      </c>
    </row>
    <row r="3941" spans="1:18" x14ac:dyDescent="0.3">
      <c r="A3941" s="20">
        <v>2023</v>
      </c>
      <c r="B3941" s="20" t="s">
        <v>56</v>
      </c>
      <c r="C3941" s="20" t="s">
        <v>645</v>
      </c>
      <c r="D3941" s="20" t="s">
        <v>246</v>
      </c>
      <c r="E3941" s="20">
        <v>4</v>
      </c>
      <c r="F3941" s="20" t="s">
        <v>60</v>
      </c>
      <c r="G3941">
        <v>43</v>
      </c>
      <c r="H3941">
        <v>0</v>
      </c>
      <c r="I3941">
        <v>0</v>
      </c>
      <c r="J3941">
        <v>15</v>
      </c>
      <c r="K3941">
        <v>5</v>
      </c>
      <c r="L3941">
        <v>3</v>
      </c>
      <c r="M3941">
        <v>20</v>
      </c>
      <c r="N3941">
        <v>0</v>
      </c>
      <c r="O3941">
        <v>0</v>
      </c>
      <c r="P3941">
        <v>21</v>
      </c>
      <c r="Q3941">
        <v>0</v>
      </c>
      <c r="R3941">
        <v>0</v>
      </c>
    </row>
    <row r="3942" spans="1:18" x14ac:dyDescent="0.3">
      <c r="A3942" s="20">
        <v>2023</v>
      </c>
      <c r="B3942" s="20" t="s">
        <v>56</v>
      </c>
      <c r="C3942" s="20" t="s">
        <v>646</v>
      </c>
      <c r="D3942" s="20" t="s">
        <v>247</v>
      </c>
      <c r="E3942" s="20">
        <v>1</v>
      </c>
      <c r="F3942" s="20" t="s">
        <v>58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3">
      <c r="A3943" s="20">
        <v>2023</v>
      </c>
      <c r="B3943" s="20" t="s">
        <v>56</v>
      </c>
      <c r="C3943" s="20" t="s">
        <v>646</v>
      </c>
      <c r="D3943" s="20" t="s">
        <v>247</v>
      </c>
      <c r="E3943" s="20">
        <v>2</v>
      </c>
      <c r="F3943" s="20" t="s">
        <v>25</v>
      </c>
      <c r="G3943">
        <v>466</v>
      </c>
      <c r="H3943">
        <v>0</v>
      </c>
      <c r="I3943">
        <v>0</v>
      </c>
      <c r="J3943">
        <v>9</v>
      </c>
      <c r="K3943">
        <v>263</v>
      </c>
      <c r="L3943">
        <v>180</v>
      </c>
      <c r="M3943">
        <v>14</v>
      </c>
      <c r="N3943">
        <v>0</v>
      </c>
      <c r="O3943">
        <v>0</v>
      </c>
      <c r="P3943">
        <v>0</v>
      </c>
      <c r="Q3943">
        <v>274</v>
      </c>
      <c r="R3943">
        <v>192</v>
      </c>
    </row>
    <row r="3944" spans="1:18" x14ac:dyDescent="0.3">
      <c r="A3944" s="20">
        <v>2023</v>
      </c>
      <c r="B3944" s="20" t="s">
        <v>56</v>
      </c>
      <c r="C3944" s="20" t="s">
        <v>646</v>
      </c>
      <c r="D3944" s="20" t="s">
        <v>247</v>
      </c>
      <c r="E3944" s="20">
        <v>3</v>
      </c>
      <c r="F3944" s="20" t="s">
        <v>59</v>
      </c>
      <c r="G3944">
        <v>698</v>
      </c>
      <c r="H3944">
        <v>114</v>
      </c>
      <c r="I3944">
        <v>150</v>
      </c>
      <c r="J3944">
        <v>400</v>
      </c>
      <c r="K3944">
        <v>24</v>
      </c>
      <c r="L3944">
        <v>0</v>
      </c>
      <c r="M3944">
        <v>10</v>
      </c>
      <c r="N3944">
        <v>123</v>
      </c>
      <c r="O3944">
        <v>150</v>
      </c>
      <c r="P3944">
        <v>415</v>
      </c>
      <c r="Q3944">
        <v>0</v>
      </c>
      <c r="R3944">
        <v>0</v>
      </c>
    </row>
    <row r="3945" spans="1:18" x14ac:dyDescent="0.3">
      <c r="A3945" s="20">
        <v>2023</v>
      </c>
      <c r="B3945" s="20" t="s">
        <v>56</v>
      </c>
      <c r="C3945" s="20" t="s">
        <v>646</v>
      </c>
      <c r="D3945" s="20" t="s">
        <v>247</v>
      </c>
      <c r="E3945" s="20">
        <v>4</v>
      </c>
      <c r="F3945" s="20" t="s">
        <v>60</v>
      </c>
      <c r="G3945">
        <v>58</v>
      </c>
      <c r="H3945">
        <v>6</v>
      </c>
      <c r="I3945">
        <v>3</v>
      </c>
      <c r="J3945">
        <v>4</v>
      </c>
      <c r="K3945">
        <v>3</v>
      </c>
      <c r="L3945">
        <v>2</v>
      </c>
      <c r="M3945">
        <v>40</v>
      </c>
      <c r="N3945">
        <v>7</v>
      </c>
      <c r="O3945">
        <v>2</v>
      </c>
      <c r="P3945">
        <v>7</v>
      </c>
      <c r="Q3945">
        <v>0</v>
      </c>
      <c r="R3945">
        <v>0</v>
      </c>
    </row>
    <row r="3946" spans="1:18" x14ac:dyDescent="0.3">
      <c r="A3946" s="20">
        <v>2023</v>
      </c>
      <c r="B3946" s="20" t="s">
        <v>56</v>
      </c>
      <c r="C3946" s="20" t="s">
        <v>647</v>
      </c>
      <c r="D3946" s="20" t="s">
        <v>248</v>
      </c>
      <c r="E3946" s="20">
        <v>1</v>
      </c>
      <c r="F3946" s="20" t="s">
        <v>58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3">
      <c r="A3947" s="20">
        <v>2023</v>
      </c>
      <c r="B3947" s="20" t="s">
        <v>56</v>
      </c>
      <c r="C3947" s="20" t="s">
        <v>647</v>
      </c>
      <c r="D3947" s="20" t="s">
        <v>248</v>
      </c>
      <c r="E3947" s="20">
        <v>2</v>
      </c>
      <c r="F3947" s="20" t="s">
        <v>25</v>
      </c>
      <c r="G3947">
        <v>1497</v>
      </c>
      <c r="H3947">
        <v>0</v>
      </c>
      <c r="I3947">
        <v>0</v>
      </c>
      <c r="J3947">
        <v>5</v>
      </c>
      <c r="K3947">
        <v>771</v>
      </c>
      <c r="L3947">
        <v>522</v>
      </c>
      <c r="M3947">
        <v>199</v>
      </c>
      <c r="N3947">
        <v>0</v>
      </c>
      <c r="O3947">
        <v>0</v>
      </c>
      <c r="P3947">
        <v>0</v>
      </c>
      <c r="Q3947">
        <v>868</v>
      </c>
      <c r="R3947">
        <v>539</v>
      </c>
    </row>
    <row r="3948" spans="1:18" x14ac:dyDescent="0.3">
      <c r="A3948" s="20">
        <v>2023</v>
      </c>
      <c r="B3948" s="20" t="s">
        <v>56</v>
      </c>
      <c r="C3948" s="20" t="s">
        <v>647</v>
      </c>
      <c r="D3948" s="20" t="s">
        <v>248</v>
      </c>
      <c r="E3948" s="20">
        <v>3</v>
      </c>
      <c r="F3948" s="20" t="s">
        <v>59</v>
      </c>
      <c r="G3948">
        <v>2602</v>
      </c>
      <c r="H3948">
        <v>639</v>
      </c>
      <c r="I3948">
        <v>539</v>
      </c>
      <c r="J3948">
        <v>1297</v>
      </c>
      <c r="K3948">
        <v>110</v>
      </c>
      <c r="L3948">
        <v>3</v>
      </c>
      <c r="M3948">
        <v>14</v>
      </c>
      <c r="N3948">
        <v>681</v>
      </c>
      <c r="O3948">
        <v>552</v>
      </c>
      <c r="P3948">
        <v>1354</v>
      </c>
      <c r="Q3948">
        <v>0</v>
      </c>
      <c r="R3948">
        <v>0</v>
      </c>
    </row>
    <row r="3949" spans="1:18" x14ac:dyDescent="0.3">
      <c r="A3949" s="20">
        <v>2023</v>
      </c>
      <c r="B3949" s="20" t="s">
        <v>56</v>
      </c>
      <c r="C3949" s="20" t="s">
        <v>647</v>
      </c>
      <c r="D3949" s="20" t="s">
        <v>248</v>
      </c>
      <c r="E3949" s="20">
        <v>4</v>
      </c>
      <c r="F3949" s="20" t="s">
        <v>60</v>
      </c>
      <c r="G3949">
        <v>1207</v>
      </c>
      <c r="H3949">
        <v>58</v>
      </c>
      <c r="I3949">
        <v>96</v>
      </c>
      <c r="J3949">
        <v>326</v>
      </c>
      <c r="K3949">
        <v>396</v>
      </c>
      <c r="L3949">
        <v>271</v>
      </c>
      <c r="M3949">
        <v>60</v>
      </c>
      <c r="N3949">
        <v>65</v>
      </c>
      <c r="O3949">
        <v>102</v>
      </c>
      <c r="P3949">
        <v>371</v>
      </c>
      <c r="Q3949">
        <v>319</v>
      </c>
      <c r="R3949">
        <v>290</v>
      </c>
    </row>
    <row r="3950" spans="1:18" x14ac:dyDescent="0.3">
      <c r="A3950" s="20">
        <v>2023</v>
      </c>
      <c r="B3950" s="20" t="s">
        <v>56</v>
      </c>
      <c r="C3950" s="20" t="s">
        <v>648</v>
      </c>
      <c r="D3950" s="20" t="s">
        <v>249</v>
      </c>
      <c r="E3950" s="20">
        <v>1</v>
      </c>
      <c r="F3950" s="20" t="s">
        <v>58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3">
      <c r="A3951" s="20">
        <v>2023</v>
      </c>
      <c r="B3951" s="20" t="s">
        <v>56</v>
      </c>
      <c r="C3951" s="20" t="s">
        <v>648</v>
      </c>
      <c r="D3951" s="20" t="s">
        <v>249</v>
      </c>
      <c r="E3951" s="20">
        <v>2</v>
      </c>
      <c r="F3951" s="20" t="s">
        <v>25</v>
      </c>
      <c r="G3951">
        <v>331</v>
      </c>
      <c r="H3951">
        <v>0</v>
      </c>
      <c r="I3951">
        <v>0</v>
      </c>
      <c r="J3951">
        <v>2</v>
      </c>
      <c r="K3951">
        <v>187</v>
      </c>
      <c r="L3951">
        <v>127</v>
      </c>
      <c r="M3951">
        <v>15</v>
      </c>
      <c r="N3951">
        <v>0</v>
      </c>
      <c r="O3951">
        <v>0</v>
      </c>
      <c r="P3951">
        <v>0</v>
      </c>
      <c r="Q3951">
        <v>209</v>
      </c>
      <c r="R3951">
        <v>122</v>
      </c>
    </row>
    <row r="3952" spans="1:18" x14ac:dyDescent="0.3">
      <c r="A3952" s="20">
        <v>2023</v>
      </c>
      <c r="B3952" s="20" t="s">
        <v>56</v>
      </c>
      <c r="C3952" s="20" t="s">
        <v>648</v>
      </c>
      <c r="D3952" s="20" t="s">
        <v>249</v>
      </c>
      <c r="E3952" s="20">
        <v>3</v>
      </c>
      <c r="F3952" s="20" t="s">
        <v>59</v>
      </c>
      <c r="G3952">
        <v>535</v>
      </c>
      <c r="H3952">
        <v>119</v>
      </c>
      <c r="I3952">
        <v>96</v>
      </c>
      <c r="J3952">
        <v>291</v>
      </c>
      <c r="K3952">
        <v>17</v>
      </c>
      <c r="L3952">
        <v>1</v>
      </c>
      <c r="M3952">
        <v>11</v>
      </c>
      <c r="N3952">
        <v>127</v>
      </c>
      <c r="O3952">
        <v>97</v>
      </c>
      <c r="P3952">
        <v>299</v>
      </c>
      <c r="Q3952">
        <v>0</v>
      </c>
      <c r="R3952">
        <v>0</v>
      </c>
    </row>
    <row r="3953" spans="1:18" x14ac:dyDescent="0.3">
      <c r="A3953" s="20">
        <v>2023</v>
      </c>
      <c r="B3953" s="20" t="s">
        <v>56</v>
      </c>
      <c r="C3953" s="20" t="s">
        <v>648</v>
      </c>
      <c r="D3953" s="20" t="s">
        <v>249</v>
      </c>
      <c r="E3953" s="20">
        <v>4</v>
      </c>
      <c r="F3953" s="20" t="s">
        <v>60</v>
      </c>
      <c r="G3953">
        <v>20</v>
      </c>
      <c r="H3953">
        <v>0</v>
      </c>
      <c r="I3953">
        <v>0</v>
      </c>
      <c r="J3953">
        <v>2</v>
      </c>
      <c r="K3953">
        <v>1</v>
      </c>
      <c r="L3953">
        <v>2</v>
      </c>
      <c r="M3953">
        <v>15</v>
      </c>
      <c r="N3953">
        <v>0</v>
      </c>
      <c r="O3953">
        <v>0</v>
      </c>
      <c r="P3953">
        <v>4</v>
      </c>
      <c r="Q3953">
        <v>0</v>
      </c>
      <c r="R3953">
        <v>0</v>
      </c>
    </row>
    <row r="3954" spans="1:18" x14ac:dyDescent="0.3">
      <c r="A3954" s="20">
        <v>2023</v>
      </c>
      <c r="B3954" s="20" t="s">
        <v>56</v>
      </c>
      <c r="C3954" s="20" t="s">
        <v>649</v>
      </c>
      <c r="D3954" s="20" t="s">
        <v>250</v>
      </c>
      <c r="E3954" s="20">
        <v>1</v>
      </c>
      <c r="F3954" s="20" t="s">
        <v>58</v>
      </c>
      <c r="G3954">
        <v>560</v>
      </c>
      <c r="H3954">
        <v>0</v>
      </c>
      <c r="I3954">
        <v>0</v>
      </c>
      <c r="J3954">
        <v>0</v>
      </c>
      <c r="K3954">
        <v>6</v>
      </c>
      <c r="L3954">
        <v>209</v>
      </c>
      <c r="M3954">
        <v>345</v>
      </c>
      <c r="N3954">
        <v>0</v>
      </c>
      <c r="O3954">
        <v>0</v>
      </c>
      <c r="P3954">
        <v>0</v>
      </c>
      <c r="Q3954">
        <v>0</v>
      </c>
      <c r="R3954">
        <v>302</v>
      </c>
    </row>
    <row r="3955" spans="1:18" x14ac:dyDescent="0.3">
      <c r="A3955" s="20">
        <v>2023</v>
      </c>
      <c r="B3955" s="20" t="s">
        <v>56</v>
      </c>
      <c r="C3955" s="20" t="s">
        <v>649</v>
      </c>
      <c r="D3955" s="20" t="s">
        <v>250</v>
      </c>
      <c r="E3955" s="20">
        <v>2</v>
      </c>
      <c r="F3955" s="20" t="s">
        <v>25</v>
      </c>
      <c r="G3955">
        <v>39335</v>
      </c>
      <c r="H3955">
        <v>38</v>
      </c>
      <c r="I3955">
        <v>69</v>
      </c>
      <c r="J3955">
        <v>445</v>
      </c>
      <c r="K3955">
        <v>19869</v>
      </c>
      <c r="L3955">
        <v>14342</v>
      </c>
      <c r="M3955">
        <v>4572</v>
      </c>
      <c r="N3955">
        <v>46</v>
      </c>
      <c r="O3955">
        <v>67</v>
      </c>
      <c r="P3955">
        <v>314</v>
      </c>
      <c r="Q3955">
        <v>21796</v>
      </c>
      <c r="R3955">
        <v>14216</v>
      </c>
    </row>
    <row r="3956" spans="1:18" x14ac:dyDescent="0.3">
      <c r="A3956" s="20">
        <v>2023</v>
      </c>
      <c r="B3956" s="20" t="s">
        <v>56</v>
      </c>
      <c r="C3956" s="20" t="s">
        <v>649</v>
      </c>
      <c r="D3956" s="20" t="s">
        <v>250</v>
      </c>
      <c r="E3956" s="20">
        <v>3</v>
      </c>
      <c r="F3956" s="20" t="s">
        <v>59</v>
      </c>
      <c r="G3956">
        <v>39803</v>
      </c>
      <c r="H3956">
        <v>2055</v>
      </c>
      <c r="I3956">
        <v>8333</v>
      </c>
      <c r="J3956">
        <v>27348</v>
      </c>
      <c r="K3956">
        <v>1521</v>
      </c>
      <c r="L3956">
        <v>15</v>
      </c>
      <c r="M3956">
        <v>531</v>
      </c>
      <c r="N3956">
        <v>2236</v>
      </c>
      <c r="O3956">
        <v>9147</v>
      </c>
      <c r="P3956">
        <v>27880</v>
      </c>
      <c r="Q3956">
        <v>0</v>
      </c>
      <c r="R3956">
        <v>0</v>
      </c>
    </row>
    <row r="3957" spans="1:18" x14ac:dyDescent="0.3">
      <c r="A3957" s="20">
        <v>2023</v>
      </c>
      <c r="B3957" s="20" t="s">
        <v>56</v>
      </c>
      <c r="C3957" s="20" t="s">
        <v>649</v>
      </c>
      <c r="D3957" s="20" t="s">
        <v>250</v>
      </c>
      <c r="E3957" s="20">
        <v>4</v>
      </c>
      <c r="F3957" s="20" t="s">
        <v>60</v>
      </c>
      <c r="G3957">
        <v>34471</v>
      </c>
      <c r="H3957">
        <v>7918</v>
      </c>
      <c r="I3957">
        <v>4716</v>
      </c>
      <c r="J3957">
        <v>7712</v>
      </c>
      <c r="K3957">
        <v>6241</v>
      </c>
      <c r="L3957">
        <v>4137</v>
      </c>
      <c r="M3957">
        <v>3747</v>
      </c>
      <c r="N3957">
        <v>8411</v>
      </c>
      <c r="O3957">
        <v>4522</v>
      </c>
      <c r="P3957">
        <v>7543</v>
      </c>
      <c r="Q3957">
        <v>5773</v>
      </c>
      <c r="R3957">
        <v>3993</v>
      </c>
    </row>
    <row r="3958" spans="1:18" x14ac:dyDescent="0.3">
      <c r="A3958" s="20">
        <v>2023</v>
      </c>
      <c r="B3958" s="20" t="s">
        <v>56</v>
      </c>
      <c r="C3958" s="20" t="s">
        <v>650</v>
      </c>
      <c r="D3958" s="20" t="s">
        <v>251</v>
      </c>
      <c r="E3958" s="20">
        <v>1</v>
      </c>
      <c r="F3958" s="20" t="s">
        <v>58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3">
      <c r="A3959" s="20">
        <v>2023</v>
      </c>
      <c r="B3959" s="20" t="s">
        <v>56</v>
      </c>
      <c r="C3959" s="20" t="s">
        <v>650</v>
      </c>
      <c r="D3959" s="20" t="s">
        <v>251</v>
      </c>
      <c r="E3959" s="20">
        <v>2</v>
      </c>
      <c r="F3959" s="20" t="s">
        <v>25</v>
      </c>
      <c r="G3959">
        <v>540</v>
      </c>
      <c r="H3959">
        <v>0</v>
      </c>
      <c r="I3959">
        <v>0</v>
      </c>
      <c r="J3959">
        <v>0</v>
      </c>
      <c r="K3959">
        <v>335</v>
      </c>
      <c r="L3959">
        <v>189</v>
      </c>
      <c r="M3959">
        <v>16</v>
      </c>
      <c r="N3959">
        <v>0</v>
      </c>
      <c r="O3959">
        <v>0</v>
      </c>
      <c r="P3959">
        <v>0</v>
      </c>
      <c r="Q3959">
        <v>353</v>
      </c>
      <c r="R3959">
        <v>187</v>
      </c>
    </row>
    <row r="3960" spans="1:18" x14ac:dyDescent="0.3">
      <c r="A3960" s="20">
        <v>2023</v>
      </c>
      <c r="B3960" s="20" t="s">
        <v>56</v>
      </c>
      <c r="C3960" s="20" t="s">
        <v>650</v>
      </c>
      <c r="D3960" s="20" t="s">
        <v>251</v>
      </c>
      <c r="E3960" s="20">
        <v>3</v>
      </c>
      <c r="F3960" s="20" t="s">
        <v>59</v>
      </c>
      <c r="G3960">
        <v>774</v>
      </c>
      <c r="H3960">
        <v>93</v>
      </c>
      <c r="I3960">
        <v>161</v>
      </c>
      <c r="J3960">
        <v>459</v>
      </c>
      <c r="K3960">
        <v>58</v>
      </c>
      <c r="L3960">
        <v>3</v>
      </c>
      <c r="M3960">
        <v>0</v>
      </c>
      <c r="N3960">
        <v>101</v>
      </c>
      <c r="O3960">
        <v>169</v>
      </c>
      <c r="P3960">
        <v>504</v>
      </c>
      <c r="Q3960">
        <v>0</v>
      </c>
      <c r="R3960">
        <v>0</v>
      </c>
    </row>
    <row r="3961" spans="1:18" x14ac:dyDescent="0.3">
      <c r="A3961" s="20">
        <v>2023</v>
      </c>
      <c r="B3961" s="20" t="s">
        <v>56</v>
      </c>
      <c r="C3961" s="20" t="s">
        <v>650</v>
      </c>
      <c r="D3961" s="20" t="s">
        <v>251</v>
      </c>
      <c r="E3961" s="20">
        <v>4</v>
      </c>
      <c r="F3961" s="20" t="s">
        <v>60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3">
      <c r="A3962" s="20">
        <v>2023</v>
      </c>
      <c r="B3962" s="20" t="s">
        <v>56</v>
      </c>
      <c r="C3962" s="20" t="s">
        <v>651</v>
      </c>
      <c r="D3962" s="20" t="s">
        <v>252</v>
      </c>
      <c r="E3962" s="20">
        <v>1</v>
      </c>
      <c r="F3962" s="20" t="s">
        <v>58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3">
      <c r="A3963" s="20">
        <v>2023</v>
      </c>
      <c r="B3963" s="20" t="s">
        <v>56</v>
      </c>
      <c r="C3963" s="20" t="s">
        <v>651</v>
      </c>
      <c r="D3963" s="20" t="s">
        <v>252</v>
      </c>
      <c r="E3963" s="20">
        <v>2</v>
      </c>
      <c r="F3963" s="20" t="s">
        <v>25</v>
      </c>
      <c r="G3963">
        <v>322</v>
      </c>
      <c r="H3963">
        <v>0</v>
      </c>
      <c r="I3963">
        <v>0</v>
      </c>
      <c r="J3963">
        <v>2</v>
      </c>
      <c r="K3963">
        <v>197</v>
      </c>
      <c r="L3963">
        <v>114</v>
      </c>
      <c r="M3963">
        <v>9</v>
      </c>
      <c r="N3963">
        <v>0</v>
      </c>
      <c r="O3963">
        <v>0</v>
      </c>
      <c r="P3963">
        <v>0</v>
      </c>
      <c r="Q3963">
        <v>185</v>
      </c>
      <c r="R3963">
        <v>137</v>
      </c>
    </row>
    <row r="3964" spans="1:18" x14ac:dyDescent="0.3">
      <c r="A3964" s="20">
        <v>2023</v>
      </c>
      <c r="B3964" s="20" t="s">
        <v>56</v>
      </c>
      <c r="C3964" s="20" t="s">
        <v>651</v>
      </c>
      <c r="D3964" s="20" t="s">
        <v>252</v>
      </c>
      <c r="E3964" s="20">
        <v>3</v>
      </c>
      <c r="F3964" s="20" t="s">
        <v>59</v>
      </c>
      <c r="G3964">
        <v>512</v>
      </c>
      <c r="H3964">
        <v>97</v>
      </c>
      <c r="I3964">
        <v>110</v>
      </c>
      <c r="J3964">
        <v>271</v>
      </c>
      <c r="K3964">
        <v>10</v>
      </c>
      <c r="L3964">
        <v>0</v>
      </c>
      <c r="M3964">
        <v>24</v>
      </c>
      <c r="N3964">
        <v>103</v>
      </c>
      <c r="O3964">
        <v>117</v>
      </c>
      <c r="P3964">
        <v>268</v>
      </c>
      <c r="Q3964">
        <v>0</v>
      </c>
      <c r="R3964">
        <v>0</v>
      </c>
    </row>
    <row r="3965" spans="1:18" x14ac:dyDescent="0.3">
      <c r="A3965" s="20">
        <v>2023</v>
      </c>
      <c r="B3965" s="20" t="s">
        <v>56</v>
      </c>
      <c r="C3965" s="20" t="s">
        <v>651</v>
      </c>
      <c r="D3965" s="20" t="s">
        <v>252</v>
      </c>
      <c r="E3965" s="20">
        <v>4</v>
      </c>
      <c r="F3965" s="20" t="s">
        <v>60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3">
      <c r="A3966" s="20">
        <v>2023</v>
      </c>
      <c r="B3966" s="20" t="s">
        <v>56</v>
      </c>
      <c r="C3966" s="20" t="s">
        <v>652</v>
      </c>
      <c r="D3966" s="20" t="s">
        <v>253</v>
      </c>
      <c r="E3966" s="20">
        <v>1</v>
      </c>
      <c r="F3966" s="20" t="s">
        <v>58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3">
      <c r="A3967" s="20">
        <v>2023</v>
      </c>
      <c r="B3967" s="20" t="s">
        <v>56</v>
      </c>
      <c r="C3967" s="20" t="s">
        <v>652</v>
      </c>
      <c r="D3967" s="20" t="s">
        <v>253</v>
      </c>
      <c r="E3967" s="20">
        <v>2</v>
      </c>
      <c r="F3967" s="20" t="s">
        <v>25</v>
      </c>
      <c r="G3967">
        <v>407</v>
      </c>
      <c r="H3967">
        <v>0</v>
      </c>
      <c r="I3967">
        <v>0</v>
      </c>
      <c r="J3967">
        <v>14</v>
      </c>
      <c r="K3967">
        <v>236</v>
      </c>
      <c r="L3967">
        <v>144</v>
      </c>
      <c r="M3967">
        <v>13</v>
      </c>
      <c r="N3967">
        <v>0</v>
      </c>
      <c r="O3967">
        <v>0</v>
      </c>
      <c r="P3967">
        <v>0</v>
      </c>
      <c r="Q3967">
        <v>247</v>
      </c>
      <c r="R3967">
        <v>160</v>
      </c>
    </row>
    <row r="3968" spans="1:18" x14ac:dyDescent="0.3">
      <c r="A3968" s="20">
        <v>2023</v>
      </c>
      <c r="B3968" s="20" t="s">
        <v>56</v>
      </c>
      <c r="C3968" s="20" t="s">
        <v>652</v>
      </c>
      <c r="D3968" s="20" t="s">
        <v>253</v>
      </c>
      <c r="E3968" s="20">
        <v>3</v>
      </c>
      <c r="F3968" s="20" t="s">
        <v>59</v>
      </c>
      <c r="G3968">
        <v>363</v>
      </c>
      <c r="H3968">
        <v>131</v>
      </c>
      <c r="I3968">
        <v>67</v>
      </c>
      <c r="J3968">
        <v>150</v>
      </c>
      <c r="K3968">
        <v>15</v>
      </c>
      <c r="L3968">
        <v>0</v>
      </c>
      <c r="M3968">
        <v>0</v>
      </c>
      <c r="N3968">
        <v>141</v>
      </c>
      <c r="O3968">
        <v>62</v>
      </c>
      <c r="P3968">
        <v>160</v>
      </c>
      <c r="Q3968">
        <v>0</v>
      </c>
      <c r="R3968">
        <v>0</v>
      </c>
    </row>
    <row r="3969" spans="1:18" x14ac:dyDescent="0.3">
      <c r="A3969" s="20">
        <v>2023</v>
      </c>
      <c r="B3969" s="20" t="s">
        <v>56</v>
      </c>
      <c r="C3969" s="20" t="s">
        <v>652</v>
      </c>
      <c r="D3969" s="20" t="s">
        <v>253</v>
      </c>
      <c r="E3969" s="20">
        <v>4</v>
      </c>
      <c r="F3969" s="20" t="s">
        <v>60</v>
      </c>
      <c r="G3969">
        <v>223</v>
      </c>
      <c r="H3969">
        <v>2</v>
      </c>
      <c r="I3969">
        <v>40</v>
      </c>
      <c r="J3969">
        <v>143</v>
      </c>
      <c r="K3969">
        <v>9</v>
      </c>
      <c r="L3969">
        <v>2</v>
      </c>
      <c r="M3969">
        <v>27</v>
      </c>
      <c r="N3969">
        <v>2</v>
      </c>
      <c r="O3969">
        <v>42</v>
      </c>
      <c r="P3969">
        <v>151</v>
      </c>
      <c r="Q3969">
        <v>0</v>
      </c>
      <c r="R3969">
        <v>0</v>
      </c>
    </row>
    <row r="3970" spans="1:18" x14ac:dyDescent="0.3">
      <c r="A3970" s="20">
        <v>2023</v>
      </c>
      <c r="B3970" s="20" t="s">
        <v>56</v>
      </c>
      <c r="C3970" s="20" t="s">
        <v>653</v>
      </c>
      <c r="D3970" s="20" t="s">
        <v>254</v>
      </c>
      <c r="E3970" s="20">
        <v>1</v>
      </c>
      <c r="F3970" s="20" t="s">
        <v>58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3">
      <c r="A3971" s="20">
        <v>2023</v>
      </c>
      <c r="B3971" s="20" t="s">
        <v>56</v>
      </c>
      <c r="C3971" s="20" t="s">
        <v>653</v>
      </c>
      <c r="D3971" s="20" t="s">
        <v>254</v>
      </c>
      <c r="E3971" s="20">
        <v>2</v>
      </c>
      <c r="F3971" s="20" t="s">
        <v>25</v>
      </c>
      <c r="G3971">
        <v>1077</v>
      </c>
      <c r="H3971">
        <v>0</v>
      </c>
      <c r="I3971">
        <v>0</v>
      </c>
      <c r="J3971">
        <v>68</v>
      </c>
      <c r="K3971">
        <v>616</v>
      </c>
      <c r="L3971">
        <v>376</v>
      </c>
      <c r="M3971">
        <v>17</v>
      </c>
      <c r="N3971">
        <v>0</v>
      </c>
      <c r="O3971">
        <v>0</v>
      </c>
      <c r="P3971">
        <v>0</v>
      </c>
      <c r="Q3971">
        <v>647</v>
      </c>
      <c r="R3971">
        <v>430</v>
      </c>
    </row>
    <row r="3972" spans="1:18" x14ac:dyDescent="0.3">
      <c r="A3972" s="20">
        <v>2023</v>
      </c>
      <c r="B3972" s="20" t="s">
        <v>56</v>
      </c>
      <c r="C3972" s="20" t="s">
        <v>653</v>
      </c>
      <c r="D3972" s="20" t="s">
        <v>254</v>
      </c>
      <c r="E3972" s="20">
        <v>3</v>
      </c>
      <c r="F3972" s="20" t="s">
        <v>59</v>
      </c>
      <c r="G3972">
        <v>1188</v>
      </c>
      <c r="H3972">
        <v>140</v>
      </c>
      <c r="I3972">
        <v>308</v>
      </c>
      <c r="J3972">
        <v>726</v>
      </c>
      <c r="K3972">
        <v>14</v>
      </c>
      <c r="L3972">
        <v>0</v>
      </c>
      <c r="M3972">
        <v>0</v>
      </c>
      <c r="N3972">
        <v>153</v>
      </c>
      <c r="O3972">
        <v>321</v>
      </c>
      <c r="P3972">
        <v>714</v>
      </c>
      <c r="Q3972">
        <v>0</v>
      </c>
      <c r="R3972">
        <v>0</v>
      </c>
    </row>
    <row r="3973" spans="1:18" x14ac:dyDescent="0.3">
      <c r="A3973" s="20">
        <v>2023</v>
      </c>
      <c r="B3973" s="20" t="s">
        <v>56</v>
      </c>
      <c r="C3973" s="20" t="s">
        <v>653</v>
      </c>
      <c r="D3973" s="20" t="s">
        <v>254</v>
      </c>
      <c r="E3973" s="20">
        <v>4</v>
      </c>
      <c r="F3973" s="20" t="s">
        <v>60</v>
      </c>
      <c r="G3973">
        <v>167</v>
      </c>
      <c r="H3973">
        <v>33</v>
      </c>
      <c r="I3973">
        <v>39</v>
      </c>
      <c r="J3973">
        <v>64</v>
      </c>
      <c r="K3973">
        <v>5</v>
      </c>
      <c r="L3973">
        <v>3</v>
      </c>
      <c r="M3973">
        <v>23</v>
      </c>
      <c r="N3973">
        <v>36</v>
      </c>
      <c r="O3973">
        <v>33</v>
      </c>
      <c r="P3973">
        <v>73</v>
      </c>
      <c r="Q3973">
        <v>0</v>
      </c>
      <c r="R3973">
        <v>0</v>
      </c>
    </row>
    <row r="3974" spans="1:18" x14ac:dyDescent="0.3">
      <c r="A3974" s="20">
        <v>2023</v>
      </c>
      <c r="B3974" s="20" t="s">
        <v>56</v>
      </c>
      <c r="C3974" s="20" t="s">
        <v>654</v>
      </c>
      <c r="D3974" s="20" t="s">
        <v>255</v>
      </c>
      <c r="E3974" s="20">
        <v>1</v>
      </c>
      <c r="F3974" s="20" t="s">
        <v>58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3">
      <c r="A3975" s="20">
        <v>2023</v>
      </c>
      <c r="B3975" s="20" t="s">
        <v>56</v>
      </c>
      <c r="C3975" s="20" t="s">
        <v>654</v>
      </c>
      <c r="D3975" s="20" t="s">
        <v>255</v>
      </c>
      <c r="E3975" s="20">
        <v>2</v>
      </c>
      <c r="F3975" s="20" t="s">
        <v>25</v>
      </c>
      <c r="G3975">
        <v>1032</v>
      </c>
      <c r="H3975">
        <v>0</v>
      </c>
      <c r="I3975">
        <v>0</v>
      </c>
      <c r="J3975">
        <v>11</v>
      </c>
      <c r="K3975">
        <v>563</v>
      </c>
      <c r="L3975">
        <v>398</v>
      </c>
      <c r="M3975">
        <v>60</v>
      </c>
      <c r="N3975">
        <v>0</v>
      </c>
      <c r="O3975">
        <v>0</v>
      </c>
      <c r="P3975">
        <v>0</v>
      </c>
      <c r="Q3975">
        <v>598</v>
      </c>
      <c r="R3975">
        <v>392</v>
      </c>
    </row>
    <row r="3976" spans="1:18" x14ac:dyDescent="0.3">
      <c r="A3976" s="20">
        <v>2023</v>
      </c>
      <c r="B3976" s="20" t="s">
        <v>56</v>
      </c>
      <c r="C3976" s="20" t="s">
        <v>654</v>
      </c>
      <c r="D3976" s="20" t="s">
        <v>255</v>
      </c>
      <c r="E3976" s="20">
        <v>3</v>
      </c>
      <c r="F3976" s="20" t="s">
        <v>59</v>
      </c>
      <c r="G3976">
        <v>1328</v>
      </c>
      <c r="H3976">
        <v>205</v>
      </c>
      <c r="I3976">
        <v>291</v>
      </c>
      <c r="J3976">
        <v>772</v>
      </c>
      <c r="K3976">
        <v>38</v>
      </c>
      <c r="L3976">
        <v>1</v>
      </c>
      <c r="M3976">
        <v>21</v>
      </c>
      <c r="N3976">
        <v>221</v>
      </c>
      <c r="O3976">
        <v>299</v>
      </c>
      <c r="P3976">
        <v>787</v>
      </c>
      <c r="Q3976">
        <v>0</v>
      </c>
      <c r="R3976">
        <v>0</v>
      </c>
    </row>
    <row r="3977" spans="1:18" x14ac:dyDescent="0.3">
      <c r="A3977" s="20">
        <v>2023</v>
      </c>
      <c r="B3977" s="20" t="s">
        <v>56</v>
      </c>
      <c r="C3977" s="20" t="s">
        <v>654</v>
      </c>
      <c r="D3977" s="20" t="s">
        <v>255</v>
      </c>
      <c r="E3977" s="20">
        <v>4</v>
      </c>
      <c r="F3977" s="20" t="s">
        <v>60</v>
      </c>
      <c r="G3977">
        <v>236</v>
      </c>
      <c r="H3977">
        <v>16</v>
      </c>
      <c r="I3977">
        <v>40</v>
      </c>
      <c r="J3977">
        <v>90</v>
      </c>
      <c r="K3977">
        <v>54</v>
      </c>
      <c r="L3977">
        <v>3</v>
      </c>
      <c r="M3977">
        <v>33</v>
      </c>
      <c r="N3977">
        <v>19</v>
      </c>
      <c r="O3977">
        <v>41</v>
      </c>
      <c r="P3977">
        <v>81</v>
      </c>
      <c r="Q3977">
        <v>59</v>
      </c>
      <c r="R3977">
        <v>0</v>
      </c>
    </row>
    <row r="3978" spans="1:18" x14ac:dyDescent="0.3">
      <c r="A3978" s="20">
        <v>2023</v>
      </c>
      <c r="B3978" s="20" t="s">
        <v>56</v>
      </c>
      <c r="C3978" s="20" t="s">
        <v>656</v>
      </c>
      <c r="D3978" s="20" t="s">
        <v>257</v>
      </c>
      <c r="E3978" s="20">
        <v>1</v>
      </c>
      <c r="F3978" s="20" t="s">
        <v>58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3">
      <c r="A3979" s="20">
        <v>2023</v>
      </c>
      <c r="B3979" s="20" t="s">
        <v>56</v>
      </c>
      <c r="C3979" s="20" t="s">
        <v>656</v>
      </c>
      <c r="D3979" s="20" t="s">
        <v>257</v>
      </c>
      <c r="E3979" s="20">
        <v>2</v>
      </c>
      <c r="F3979" s="20" t="s">
        <v>25</v>
      </c>
      <c r="G3979">
        <v>2659</v>
      </c>
      <c r="H3979">
        <v>0</v>
      </c>
      <c r="I3979">
        <v>0</v>
      </c>
      <c r="J3979">
        <v>20</v>
      </c>
      <c r="K3979">
        <v>1221</v>
      </c>
      <c r="L3979">
        <v>861</v>
      </c>
      <c r="M3979">
        <v>557</v>
      </c>
      <c r="N3979">
        <v>0</v>
      </c>
      <c r="O3979">
        <v>0</v>
      </c>
      <c r="P3979">
        <v>0</v>
      </c>
      <c r="Q3979">
        <v>1318</v>
      </c>
      <c r="R3979">
        <v>774</v>
      </c>
    </row>
    <row r="3980" spans="1:18" x14ac:dyDescent="0.3">
      <c r="A3980" s="20">
        <v>2023</v>
      </c>
      <c r="B3980" s="20" t="s">
        <v>56</v>
      </c>
      <c r="C3980" s="20" t="s">
        <v>656</v>
      </c>
      <c r="D3980" s="20" t="s">
        <v>257</v>
      </c>
      <c r="E3980" s="20">
        <v>3</v>
      </c>
      <c r="F3980" s="20" t="s">
        <v>59</v>
      </c>
      <c r="G3980">
        <v>3601</v>
      </c>
      <c r="H3980">
        <v>785</v>
      </c>
      <c r="I3980">
        <v>777</v>
      </c>
      <c r="J3980">
        <v>1893</v>
      </c>
      <c r="K3980">
        <v>129</v>
      </c>
      <c r="L3980">
        <v>2</v>
      </c>
      <c r="M3980">
        <v>15</v>
      </c>
      <c r="N3980">
        <v>845</v>
      </c>
      <c r="O3980">
        <v>799</v>
      </c>
      <c r="P3980">
        <v>1941</v>
      </c>
      <c r="Q3980">
        <v>0</v>
      </c>
      <c r="R3980">
        <v>0</v>
      </c>
    </row>
    <row r="3981" spans="1:18" x14ac:dyDescent="0.3">
      <c r="A3981" s="20">
        <v>2023</v>
      </c>
      <c r="B3981" s="20" t="s">
        <v>56</v>
      </c>
      <c r="C3981" s="20" t="s">
        <v>656</v>
      </c>
      <c r="D3981" s="20" t="s">
        <v>257</v>
      </c>
      <c r="E3981" s="20">
        <v>4</v>
      </c>
      <c r="F3981" s="20" t="s">
        <v>60</v>
      </c>
      <c r="G3981">
        <v>811</v>
      </c>
      <c r="H3981">
        <v>61</v>
      </c>
      <c r="I3981">
        <v>90</v>
      </c>
      <c r="J3981">
        <v>250</v>
      </c>
      <c r="K3981">
        <v>254</v>
      </c>
      <c r="L3981">
        <v>102</v>
      </c>
      <c r="M3981">
        <v>54</v>
      </c>
      <c r="N3981">
        <v>54</v>
      </c>
      <c r="O3981">
        <v>105</v>
      </c>
      <c r="P3981">
        <v>258</v>
      </c>
      <c r="Q3981">
        <v>239</v>
      </c>
      <c r="R3981">
        <v>96</v>
      </c>
    </row>
    <row r="3982" spans="1:18" x14ac:dyDescent="0.3">
      <c r="A3982" s="20">
        <v>2023</v>
      </c>
      <c r="B3982" s="20" t="s">
        <v>56</v>
      </c>
      <c r="C3982" s="20" t="s">
        <v>655</v>
      </c>
      <c r="D3982" s="20" t="s">
        <v>256</v>
      </c>
      <c r="E3982" s="20">
        <v>1</v>
      </c>
      <c r="F3982" s="20" t="s">
        <v>58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3">
      <c r="A3983" s="20">
        <v>2023</v>
      </c>
      <c r="B3983" s="20" t="s">
        <v>56</v>
      </c>
      <c r="C3983" s="20" t="s">
        <v>655</v>
      </c>
      <c r="D3983" s="20" t="s">
        <v>256</v>
      </c>
      <c r="E3983" s="20">
        <v>2</v>
      </c>
      <c r="F3983" s="20" t="s">
        <v>25</v>
      </c>
      <c r="G3983">
        <v>2642</v>
      </c>
      <c r="H3983">
        <v>0</v>
      </c>
      <c r="I3983">
        <v>0</v>
      </c>
      <c r="J3983">
        <v>9</v>
      </c>
      <c r="K3983">
        <v>1355</v>
      </c>
      <c r="L3983">
        <v>943</v>
      </c>
      <c r="M3983">
        <v>335</v>
      </c>
      <c r="N3983">
        <v>0</v>
      </c>
      <c r="O3983">
        <v>0</v>
      </c>
      <c r="P3983">
        <v>0</v>
      </c>
      <c r="Q3983">
        <v>1306</v>
      </c>
      <c r="R3983">
        <v>1062</v>
      </c>
    </row>
    <row r="3984" spans="1:18" x14ac:dyDescent="0.3">
      <c r="A3984" s="20">
        <v>2023</v>
      </c>
      <c r="B3984" s="20" t="s">
        <v>56</v>
      </c>
      <c r="C3984" s="20" t="s">
        <v>655</v>
      </c>
      <c r="D3984" s="20" t="s">
        <v>256</v>
      </c>
      <c r="E3984" s="20">
        <v>3</v>
      </c>
      <c r="F3984" s="20" t="s">
        <v>59</v>
      </c>
      <c r="G3984">
        <v>3916</v>
      </c>
      <c r="H3984">
        <v>869</v>
      </c>
      <c r="I3984">
        <v>871</v>
      </c>
      <c r="J3984">
        <v>2048</v>
      </c>
      <c r="K3984">
        <v>106</v>
      </c>
      <c r="L3984">
        <v>1</v>
      </c>
      <c r="M3984">
        <v>21</v>
      </c>
      <c r="N3984">
        <v>936</v>
      </c>
      <c r="O3984">
        <v>877</v>
      </c>
      <c r="P3984">
        <v>2082</v>
      </c>
      <c r="Q3984">
        <v>0</v>
      </c>
      <c r="R3984">
        <v>0</v>
      </c>
    </row>
    <row r="3985" spans="1:18" x14ac:dyDescent="0.3">
      <c r="A3985" s="20">
        <v>2023</v>
      </c>
      <c r="B3985" s="20" t="s">
        <v>56</v>
      </c>
      <c r="C3985" s="20" t="s">
        <v>655</v>
      </c>
      <c r="D3985" s="20" t="s">
        <v>256</v>
      </c>
      <c r="E3985" s="20">
        <v>4</v>
      </c>
      <c r="F3985" s="20" t="s">
        <v>60</v>
      </c>
      <c r="G3985">
        <v>914</v>
      </c>
      <c r="H3985">
        <v>114</v>
      </c>
      <c r="I3985">
        <v>90</v>
      </c>
      <c r="J3985">
        <v>292</v>
      </c>
      <c r="K3985">
        <v>243</v>
      </c>
      <c r="L3985">
        <v>100</v>
      </c>
      <c r="M3985">
        <v>75</v>
      </c>
      <c r="N3985">
        <v>120</v>
      </c>
      <c r="O3985">
        <v>97</v>
      </c>
      <c r="P3985">
        <v>282</v>
      </c>
      <c r="Q3985">
        <v>223</v>
      </c>
      <c r="R3985">
        <v>110</v>
      </c>
    </row>
    <row r="3986" spans="1:18" x14ac:dyDescent="0.3">
      <c r="A3986" s="20">
        <v>2023</v>
      </c>
      <c r="B3986" s="20" t="s">
        <v>56</v>
      </c>
      <c r="C3986" s="20" t="s">
        <v>657</v>
      </c>
      <c r="D3986" s="20" t="s">
        <v>258</v>
      </c>
      <c r="E3986" s="20">
        <v>1</v>
      </c>
      <c r="F3986" s="20" t="s">
        <v>58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3">
      <c r="A3987" s="20">
        <v>2023</v>
      </c>
      <c r="B3987" s="20" t="s">
        <v>56</v>
      </c>
      <c r="C3987" s="20" t="s">
        <v>657</v>
      </c>
      <c r="D3987" s="20" t="s">
        <v>258</v>
      </c>
      <c r="E3987" s="20">
        <v>2</v>
      </c>
      <c r="F3987" s="20" t="s">
        <v>25</v>
      </c>
      <c r="G3987">
        <v>2504</v>
      </c>
      <c r="H3987">
        <v>0</v>
      </c>
      <c r="I3987">
        <v>0</v>
      </c>
      <c r="J3987">
        <v>37</v>
      </c>
      <c r="K3987">
        <v>1436</v>
      </c>
      <c r="L3987">
        <v>880</v>
      </c>
      <c r="M3987">
        <v>151</v>
      </c>
      <c r="N3987">
        <v>0</v>
      </c>
      <c r="O3987">
        <v>0</v>
      </c>
      <c r="P3987">
        <v>0</v>
      </c>
      <c r="Q3987">
        <v>1516</v>
      </c>
      <c r="R3987">
        <v>905</v>
      </c>
    </row>
    <row r="3988" spans="1:18" x14ac:dyDescent="0.3">
      <c r="A3988" s="20">
        <v>2023</v>
      </c>
      <c r="B3988" s="20" t="s">
        <v>56</v>
      </c>
      <c r="C3988" s="20" t="s">
        <v>657</v>
      </c>
      <c r="D3988" s="20" t="s">
        <v>258</v>
      </c>
      <c r="E3988" s="20">
        <v>3</v>
      </c>
      <c r="F3988" s="20" t="s">
        <v>59</v>
      </c>
      <c r="G3988">
        <v>3072</v>
      </c>
      <c r="H3988">
        <v>472</v>
      </c>
      <c r="I3988">
        <v>677</v>
      </c>
      <c r="J3988">
        <v>1838</v>
      </c>
      <c r="K3988">
        <v>72</v>
      </c>
      <c r="L3988">
        <v>0</v>
      </c>
      <c r="M3988">
        <v>13</v>
      </c>
      <c r="N3988">
        <v>502</v>
      </c>
      <c r="O3988">
        <v>711</v>
      </c>
      <c r="P3988">
        <v>1846</v>
      </c>
      <c r="Q3988">
        <v>0</v>
      </c>
      <c r="R3988">
        <v>0</v>
      </c>
    </row>
    <row r="3989" spans="1:18" x14ac:dyDescent="0.3">
      <c r="A3989" s="20">
        <v>2023</v>
      </c>
      <c r="B3989" s="20" t="s">
        <v>56</v>
      </c>
      <c r="C3989" s="20" t="s">
        <v>657</v>
      </c>
      <c r="D3989" s="20" t="s">
        <v>258</v>
      </c>
      <c r="E3989" s="20">
        <v>4</v>
      </c>
      <c r="F3989" s="20" t="s">
        <v>60</v>
      </c>
      <c r="G3989">
        <v>226</v>
      </c>
      <c r="H3989">
        <v>9</v>
      </c>
      <c r="I3989">
        <v>38</v>
      </c>
      <c r="J3989">
        <v>97</v>
      </c>
      <c r="K3989">
        <v>14</v>
      </c>
      <c r="L3989">
        <v>10</v>
      </c>
      <c r="M3989">
        <v>58</v>
      </c>
      <c r="N3989">
        <v>3</v>
      </c>
      <c r="O3989">
        <v>49</v>
      </c>
      <c r="P3989">
        <v>106</v>
      </c>
      <c r="Q3989">
        <v>0</v>
      </c>
      <c r="R3989">
        <v>0</v>
      </c>
    </row>
    <row r="3990" spans="1:18" x14ac:dyDescent="0.3">
      <c r="A3990" s="20">
        <v>2023</v>
      </c>
      <c r="B3990" s="20" t="s">
        <v>56</v>
      </c>
      <c r="C3990" s="20" t="s">
        <v>658</v>
      </c>
      <c r="D3990" s="20" t="s">
        <v>259</v>
      </c>
      <c r="E3990" s="20">
        <v>1</v>
      </c>
      <c r="F3990" s="20" t="s">
        <v>58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3">
      <c r="A3991" s="20">
        <v>2023</v>
      </c>
      <c r="B3991" s="20" t="s">
        <v>56</v>
      </c>
      <c r="C3991" s="20" t="s">
        <v>658</v>
      </c>
      <c r="D3991" s="20" t="s">
        <v>259</v>
      </c>
      <c r="E3991" s="20">
        <v>2</v>
      </c>
      <c r="F3991" s="20" t="s">
        <v>25</v>
      </c>
      <c r="G3991">
        <v>240</v>
      </c>
      <c r="H3991">
        <v>0</v>
      </c>
      <c r="I3991">
        <v>0</v>
      </c>
      <c r="J3991">
        <v>18</v>
      </c>
      <c r="K3991">
        <v>135</v>
      </c>
      <c r="L3991">
        <v>81</v>
      </c>
      <c r="M3991">
        <v>6</v>
      </c>
      <c r="N3991">
        <v>0</v>
      </c>
      <c r="O3991">
        <v>0</v>
      </c>
      <c r="P3991">
        <v>0</v>
      </c>
      <c r="Q3991">
        <v>151</v>
      </c>
      <c r="R3991">
        <v>89</v>
      </c>
    </row>
    <row r="3992" spans="1:18" x14ac:dyDescent="0.3">
      <c r="A3992" s="20">
        <v>2023</v>
      </c>
      <c r="B3992" s="20" t="s">
        <v>56</v>
      </c>
      <c r="C3992" s="20" t="s">
        <v>658</v>
      </c>
      <c r="D3992" s="20" t="s">
        <v>259</v>
      </c>
      <c r="E3992" s="20">
        <v>3</v>
      </c>
      <c r="F3992" s="20" t="s">
        <v>59</v>
      </c>
      <c r="G3992">
        <v>247</v>
      </c>
      <c r="H3992">
        <v>40</v>
      </c>
      <c r="I3992">
        <v>49</v>
      </c>
      <c r="J3992">
        <v>158</v>
      </c>
      <c r="K3992">
        <v>0</v>
      </c>
      <c r="L3992">
        <v>0</v>
      </c>
      <c r="M3992">
        <v>0</v>
      </c>
      <c r="N3992">
        <v>45</v>
      </c>
      <c r="O3992">
        <v>48</v>
      </c>
      <c r="P3992">
        <v>154</v>
      </c>
      <c r="Q3992">
        <v>0</v>
      </c>
      <c r="R3992">
        <v>0</v>
      </c>
    </row>
    <row r="3993" spans="1:18" x14ac:dyDescent="0.3">
      <c r="A3993" s="20">
        <v>2023</v>
      </c>
      <c r="B3993" s="20" t="s">
        <v>56</v>
      </c>
      <c r="C3993" s="20" t="s">
        <v>658</v>
      </c>
      <c r="D3993" s="20" t="s">
        <v>259</v>
      </c>
      <c r="E3993" s="20">
        <v>4</v>
      </c>
      <c r="F3993" s="20" t="s">
        <v>60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3">
      <c r="A3994" s="20">
        <v>2023</v>
      </c>
      <c r="B3994" s="20" t="s">
        <v>56</v>
      </c>
      <c r="C3994" s="20" t="s">
        <v>659</v>
      </c>
      <c r="D3994" s="20" t="s">
        <v>260</v>
      </c>
      <c r="E3994" s="20">
        <v>1</v>
      </c>
      <c r="F3994" s="20" t="s">
        <v>58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3">
      <c r="A3995" s="20">
        <v>2023</v>
      </c>
      <c r="B3995" s="20" t="s">
        <v>56</v>
      </c>
      <c r="C3995" s="20" t="s">
        <v>659</v>
      </c>
      <c r="D3995" s="20" t="s">
        <v>260</v>
      </c>
      <c r="E3995" s="20">
        <v>2</v>
      </c>
      <c r="F3995" s="20" t="s">
        <v>25</v>
      </c>
      <c r="G3995">
        <v>1573</v>
      </c>
      <c r="H3995">
        <v>0</v>
      </c>
      <c r="I3995">
        <v>17</v>
      </c>
      <c r="J3995">
        <v>89</v>
      </c>
      <c r="K3995">
        <v>865</v>
      </c>
      <c r="L3995">
        <v>496</v>
      </c>
      <c r="M3995">
        <v>106</v>
      </c>
      <c r="N3995">
        <v>0</v>
      </c>
      <c r="O3995">
        <v>19</v>
      </c>
      <c r="P3995">
        <v>65</v>
      </c>
      <c r="Q3995">
        <v>837</v>
      </c>
      <c r="R3995">
        <v>587</v>
      </c>
    </row>
    <row r="3996" spans="1:18" x14ac:dyDescent="0.3">
      <c r="A3996" s="20">
        <v>2023</v>
      </c>
      <c r="B3996" s="20" t="s">
        <v>56</v>
      </c>
      <c r="C3996" s="20" t="s">
        <v>659</v>
      </c>
      <c r="D3996" s="20" t="s">
        <v>260</v>
      </c>
      <c r="E3996" s="20">
        <v>3</v>
      </c>
      <c r="F3996" s="20" t="s">
        <v>59</v>
      </c>
      <c r="G3996">
        <v>1936</v>
      </c>
      <c r="H3996">
        <v>364</v>
      </c>
      <c r="I3996">
        <v>412</v>
      </c>
      <c r="J3996">
        <v>1109</v>
      </c>
      <c r="K3996">
        <v>50</v>
      </c>
      <c r="L3996">
        <v>1</v>
      </c>
      <c r="M3996">
        <v>0</v>
      </c>
      <c r="N3996">
        <v>387</v>
      </c>
      <c r="O3996">
        <v>438</v>
      </c>
      <c r="P3996">
        <v>1111</v>
      </c>
      <c r="Q3996">
        <v>0</v>
      </c>
      <c r="R3996">
        <v>0</v>
      </c>
    </row>
    <row r="3997" spans="1:18" x14ac:dyDescent="0.3">
      <c r="A3997" s="20">
        <v>2023</v>
      </c>
      <c r="B3997" s="20" t="s">
        <v>56</v>
      </c>
      <c r="C3997" s="20" t="s">
        <v>659</v>
      </c>
      <c r="D3997" s="20" t="s">
        <v>260</v>
      </c>
      <c r="E3997" s="20">
        <v>4</v>
      </c>
      <c r="F3997" s="20" t="s">
        <v>60</v>
      </c>
      <c r="G3997">
        <v>281</v>
      </c>
      <c r="H3997">
        <v>16</v>
      </c>
      <c r="I3997">
        <v>31</v>
      </c>
      <c r="J3997">
        <v>95</v>
      </c>
      <c r="K3997">
        <v>62</v>
      </c>
      <c r="L3997">
        <v>5</v>
      </c>
      <c r="M3997">
        <v>72</v>
      </c>
      <c r="N3997">
        <v>16</v>
      </c>
      <c r="O3997">
        <v>34</v>
      </c>
      <c r="P3997">
        <v>100</v>
      </c>
      <c r="Q3997">
        <v>57</v>
      </c>
      <c r="R3997">
        <v>0</v>
      </c>
    </row>
    <row r="3998" spans="1:18" x14ac:dyDescent="0.3">
      <c r="A3998" s="20">
        <v>2023</v>
      </c>
      <c r="B3998" s="20" t="s">
        <v>56</v>
      </c>
      <c r="C3998" s="20" t="s">
        <v>660</v>
      </c>
      <c r="D3998" s="20" t="s">
        <v>261</v>
      </c>
      <c r="E3998" s="20">
        <v>1</v>
      </c>
      <c r="F3998" s="20" t="s">
        <v>58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3">
      <c r="A3999" s="20">
        <v>2023</v>
      </c>
      <c r="B3999" s="20" t="s">
        <v>56</v>
      </c>
      <c r="C3999" s="20" t="s">
        <v>660</v>
      </c>
      <c r="D3999" s="20" t="s">
        <v>261</v>
      </c>
      <c r="E3999" s="20">
        <v>2</v>
      </c>
      <c r="F3999" s="20" t="s">
        <v>25</v>
      </c>
      <c r="G3999">
        <v>1553</v>
      </c>
      <c r="H3999">
        <v>0</v>
      </c>
      <c r="I3999">
        <v>26</v>
      </c>
      <c r="J3999">
        <v>193</v>
      </c>
      <c r="K3999">
        <v>717</v>
      </c>
      <c r="L3999">
        <v>467</v>
      </c>
      <c r="M3999">
        <v>150</v>
      </c>
      <c r="N3999">
        <v>0</v>
      </c>
      <c r="O3999">
        <v>27</v>
      </c>
      <c r="P3999">
        <v>236</v>
      </c>
      <c r="Q3999">
        <v>687</v>
      </c>
      <c r="R3999">
        <v>552</v>
      </c>
    </row>
    <row r="4000" spans="1:18" x14ac:dyDescent="0.3">
      <c r="A4000" s="20">
        <v>2023</v>
      </c>
      <c r="B4000" s="20" t="s">
        <v>56</v>
      </c>
      <c r="C4000" s="20" t="s">
        <v>660</v>
      </c>
      <c r="D4000" s="20" t="s">
        <v>261</v>
      </c>
      <c r="E4000" s="20">
        <v>3</v>
      </c>
      <c r="F4000" s="20" t="s">
        <v>59</v>
      </c>
      <c r="G4000">
        <v>1219</v>
      </c>
      <c r="H4000">
        <v>215</v>
      </c>
      <c r="I4000">
        <v>252</v>
      </c>
      <c r="J4000">
        <v>698</v>
      </c>
      <c r="K4000">
        <v>46</v>
      </c>
      <c r="L4000">
        <v>4</v>
      </c>
      <c r="M4000">
        <v>4</v>
      </c>
      <c r="N4000">
        <v>229</v>
      </c>
      <c r="O4000">
        <v>263</v>
      </c>
      <c r="P4000">
        <v>720</v>
      </c>
      <c r="Q4000">
        <v>0</v>
      </c>
      <c r="R4000">
        <v>0</v>
      </c>
    </row>
    <row r="4001" spans="1:18" x14ac:dyDescent="0.3">
      <c r="A4001" s="20">
        <v>2023</v>
      </c>
      <c r="B4001" s="20" t="s">
        <v>56</v>
      </c>
      <c r="C4001" s="20" t="s">
        <v>660</v>
      </c>
      <c r="D4001" s="20" t="s">
        <v>261</v>
      </c>
      <c r="E4001" s="20">
        <v>4</v>
      </c>
      <c r="F4001" s="20" t="s">
        <v>60</v>
      </c>
      <c r="G4001">
        <v>445</v>
      </c>
      <c r="H4001">
        <v>40</v>
      </c>
      <c r="I4001">
        <v>69</v>
      </c>
      <c r="J4001">
        <v>163</v>
      </c>
      <c r="K4001">
        <v>85</v>
      </c>
      <c r="L4001">
        <v>11</v>
      </c>
      <c r="M4001">
        <v>77</v>
      </c>
      <c r="N4001">
        <v>43</v>
      </c>
      <c r="O4001">
        <v>69</v>
      </c>
      <c r="P4001">
        <v>172</v>
      </c>
      <c r="Q4001">
        <v>74</v>
      </c>
      <c r="R4001">
        <v>0</v>
      </c>
    </row>
    <row r="4002" spans="1:18" x14ac:dyDescent="0.3">
      <c r="A4002" s="20">
        <v>2023</v>
      </c>
      <c r="B4002" s="20" t="s">
        <v>56</v>
      </c>
      <c r="C4002" s="20" t="s">
        <v>661</v>
      </c>
      <c r="D4002" s="20" t="s">
        <v>262</v>
      </c>
      <c r="E4002" s="20">
        <v>1</v>
      </c>
      <c r="F4002" s="20" t="s">
        <v>58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3">
      <c r="A4003" s="20">
        <v>2023</v>
      </c>
      <c r="B4003" s="20" t="s">
        <v>56</v>
      </c>
      <c r="C4003" s="20" t="s">
        <v>661</v>
      </c>
      <c r="D4003" s="20" t="s">
        <v>262</v>
      </c>
      <c r="E4003" s="20">
        <v>2</v>
      </c>
      <c r="F4003" s="20" t="s">
        <v>25</v>
      </c>
      <c r="G4003">
        <v>3675</v>
      </c>
      <c r="H4003">
        <v>0</v>
      </c>
      <c r="I4003">
        <v>0</v>
      </c>
      <c r="J4003">
        <v>25</v>
      </c>
      <c r="K4003">
        <v>2048</v>
      </c>
      <c r="L4003">
        <v>1356</v>
      </c>
      <c r="M4003">
        <v>246</v>
      </c>
      <c r="N4003">
        <v>0</v>
      </c>
      <c r="O4003">
        <v>0</v>
      </c>
      <c r="P4003">
        <v>0</v>
      </c>
      <c r="Q4003">
        <v>2166</v>
      </c>
      <c r="R4003">
        <v>1338</v>
      </c>
    </row>
    <row r="4004" spans="1:18" x14ac:dyDescent="0.3">
      <c r="A4004" s="20">
        <v>2023</v>
      </c>
      <c r="B4004" s="20" t="s">
        <v>56</v>
      </c>
      <c r="C4004" s="20" t="s">
        <v>661</v>
      </c>
      <c r="D4004" s="20" t="s">
        <v>262</v>
      </c>
      <c r="E4004" s="20">
        <v>3</v>
      </c>
      <c r="F4004" s="20" t="s">
        <v>59</v>
      </c>
      <c r="G4004">
        <v>5732</v>
      </c>
      <c r="H4004">
        <v>1125</v>
      </c>
      <c r="I4004">
        <v>1226</v>
      </c>
      <c r="J4004">
        <v>3140</v>
      </c>
      <c r="K4004">
        <v>183</v>
      </c>
      <c r="L4004">
        <v>1</v>
      </c>
      <c r="M4004">
        <v>57</v>
      </c>
      <c r="N4004">
        <v>1198</v>
      </c>
      <c r="O4004">
        <v>1263</v>
      </c>
      <c r="P4004">
        <v>3213</v>
      </c>
      <c r="Q4004">
        <v>0</v>
      </c>
      <c r="R4004">
        <v>0</v>
      </c>
    </row>
    <row r="4005" spans="1:18" x14ac:dyDescent="0.3">
      <c r="A4005" s="20">
        <v>2023</v>
      </c>
      <c r="B4005" s="20" t="s">
        <v>56</v>
      </c>
      <c r="C4005" s="20" t="s">
        <v>661</v>
      </c>
      <c r="D4005" s="20" t="s">
        <v>262</v>
      </c>
      <c r="E4005" s="20">
        <v>4</v>
      </c>
      <c r="F4005" s="20" t="s">
        <v>60</v>
      </c>
      <c r="G4005">
        <v>2835</v>
      </c>
      <c r="H4005">
        <v>484</v>
      </c>
      <c r="I4005">
        <v>312</v>
      </c>
      <c r="J4005">
        <v>558</v>
      </c>
      <c r="K4005">
        <v>548</v>
      </c>
      <c r="L4005">
        <v>396</v>
      </c>
      <c r="M4005">
        <v>537</v>
      </c>
      <c r="N4005">
        <v>498</v>
      </c>
      <c r="O4005">
        <v>319</v>
      </c>
      <c r="P4005">
        <v>558</v>
      </c>
      <c r="Q4005">
        <v>492</v>
      </c>
      <c r="R4005">
        <v>368</v>
      </c>
    </row>
    <row r="4006" spans="1:18" x14ac:dyDescent="0.3">
      <c r="A4006" s="20">
        <v>2023</v>
      </c>
      <c r="B4006" s="20" t="s">
        <v>56</v>
      </c>
      <c r="C4006" s="20" t="s">
        <v>662</v>
      </c>
      <c r="D4006" s="20" t="s">
        <v>263</v>
      </c>
      <c r="E4006" s="20">
        <v>1</v>
      </c>
      <c r="F4006" s="20" t="s">
        <v>58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3">
      <c r="A4007" s="20">
        <v>2023</v>
      </c>
      <c r="B4007" s="20" t="s">
        <v>56</v>
      </c>
      <c r="C4007" s="20" t="s">
        <v>662</v>
      </c>
      <c r="D4007" s="20" t="s">
        <v>263</v>
      </c>
      <c r="E4007" s="20">
        <v>2</v>
      </c>
      <c r="F4007" s="20" t="s">
        <v>25</v>
      </c>
      <c r="G4007">
        <v>476</v>
      </c>
      <c r="H4007">
        <v>0</v>
      </c>
      <c r="I4007">
        <v>0</v>
      </c>
      <c r="J4007">
        <v>1</v>
      </c>
      <c r="K4007">
        <v>245</v>
      </c>
      <c r="L4007">
        <v>166</v>
      </c>
      <c r="M4007">
        <v>64</v>
      </c>
      <c r="N4007">
        <v>0</v>
      </c>
      <c r="O4007">
        <v>0</v>
      </c>
      <c r="P4007">
        <v>0</v>
      </c>
      <c r="Q4007">
        <v>265</v>
      </c>
      <c r="R4007">
        <v>153</v>
      </c>
    </row>
    <row r="4008" spans="1:18" x14ac:dyDescent="0.3">
      <c r="A4008" s="20">
        <v>2023</v>
      </c>
      <c r="B4008" s="20" t="s">
        <v>56</v>
      </c>
      <c r="C4008" s="20" t="s">
        <v>662</v>
      </c>
      <c r="D4008" s="20" t="s">
        <v>263</v>
      </c>
      <c r="E4008" s="20">
        <v>3</v>
      </c>
      <c r="F4008" s="20" t="s">
        <v>59</v>
      </c>
      <c r="G4008">
        <v>614</v>
      </c>
      <c r="H4008">
        <v>99</v>
      </c>
      <c r="I4008">
        <v>134</v>
      </c>
      <c r="J4008">
        <v>359</v>
      </c>
      <c r="K4008">
        <v>21</v>
      </c>
      <c r="L4008">
        <v>1</v>
      </c>
      <c r="M4008">
        <v>0</v>
      </c>
      <c r="N4008">
        <v>108</v>
      </c>
      <c r="O4008">
        <v>141</v>
      </c>
      <c r="P4008">
        <v>365</v>
      </c>
      <c r="Q4008">
        <v>0</v>
      </c>
      <c r="R4008">
        <v>0</v>
      </c>
    </row>
    <row r="4009" spans="1:18" x14ac:dyDescent="0.3">
      <c r="A4009" s="20">
        <v>2023</v>
      </c>
      <c r="B4009" s="20" t="s">
        <v>56</v>
      </c>
      <c r="C4009" s="20" t="s">
        <v>662</v>
      </c>
      <c r="D4009" s="20" t="s">
        <v>263</v>
      </c>
      <c r="E4009" s="20">
        <v>4</v>
      </c>
      <c r="F4009" s="20" t="s">
        <v>60</v>
      </c>
      <c r="G4009">
        <v>28</v>
      </c>
      <c r="H4009">
        <v>5</v>
      </c>
      <c r="I4009">
        <v>1</v>
      </c>
      <c r="J4009">
        <v>4</v>
      </c>
      <c r="K4009">
        <v>0</v>
      </c>
      <c r="L4009">
        <v>0</v>
      </c>
      <c r="M4009">
        <v>18</v>
      </c>
      <c r="N4009">
        <v>6</v>
      </c>
      <c r="O4009">
        <v>0</v>
      </c>
      <c r="P4009">
        <v>4</v>
      </c>
      <c r="Q4009">
        <v>0</v>
      </c>
      <c r="R4009">
        <v>0</v>
      </c>
    </row>
    <row r="4010" spans="1:18" x14ac:dyDescent="0.3">
      <c r="A4010" s="20">
        <v>2023</v>
      </c>
      <c r="B4010" s="20" t="s">
        <v>56</v>
      </c>
      <c r="C4010" s="20" t="s">
        <v>663</v>
      </c>
      <c r="D4010" s="20" t="s">
        <v>264</v>
      </c>
      <c r="E4010" s="20">
        <v>1</v>
      </c>
      <c r="F4010" s="20" t="s">
        <v>58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3">
      <c r="A4011" s="20">
        <v>2023</v>
      </c>
      <c r="B4011" s="20" t="s">
        <v>56</v>
      </c>
      <c r="C4011" s="20" t="s">
        <v>663</v>
      </c>
      <c r="D4011" s="20" t="s">
        <v>264</v>
      </c>
      <c r="E4011" s="20">
        <v>2</v>
      </c>
      <c r="F4011" s="20" t="s">
        <v>25</v>
      </c>
      <c r="G4011">
        <v>3161</v>
      </c>
      <c r="H4011">
        <v>0</v>
      </c>
      <c r="I4011">
        <v>0</v>
      </c>
      <c r="J4011">
        <v>16</v>
      </c>
      <c r="K4011">
        <v>1767</v>
      </c>
      <c r="L4011">
        <v>1172</v>
      </c>
      <c r="M4011">
        <v>206</v>
      </c>
      <c r="N4011">
        <v>0</v>
      </c>
      <c r="O4011">
        <v>0</v>
      </c>
      <c r="P4011">
        <v>0</v>
      </c>
      <c r="Q4011">
        <v>1859</v>
      </c>
      <c r="R4011">
        <v>1183</v>
      </c>
    </row>
    <row r="4012" spans="1:18" x14ac:dyDescent="0.3">
      <c r="A4012" s="20">
        <v>2023</v>
      </c>
      <c r="B4012" s="20" t="s">
        <v>56</v>
      </c>
      <c r="C4012" s="20" t="s">
        <v>663</v>
      </c>
      <c r="D4012" s="20" t="s">
        <v>264</v>
      </c>
      <c r="E4012" s="20">
        <v>3</v>
      </c>
      <c r="F4012" s="20" t="s">
        <v>59</v>
      </c>
      <c r="G4012">
        <v>4379</v>
      </c>
      <c r="H4012">
        <v>810</v>
      </c>
      <c r="I4012">
        <v>909</v>
      </c>
      <c r="J4012">
        <v>2458</v>
      </c>
      <c r="K4012">
        <v>164</v>
      </c>
      <c r="L4012">
        <v>4</v>
      </c>
      <c r="M4012">
        <v>34</v>
      </c>
      <c r="N4012">
        <v>867</v>
      </c>
      <c r="O4012">
        <v>938</v>
      </c>
      <c r="P4012">
        <v>2540</v>
      </c>
      <c r="Q4012">
        <v>0</v>
      </c>
      <c r="R4012">
        <v>0</v>
      </c>
    </row>
    <row r="4013" spans="1:18" x14ac:dyDescent="0.3">
      <c r="A4013" s="20">
        <v>2023</v>
      </c>
      <c r="B4013" s="20" t="s">
        <v>56</v>
      </c>
      <c r="C4013" s="20" t="s">
        <v>663</v>
      </c>
      <c r="D4013" s="20" t="s">
        <v>264</v>
      </c>
      <c r="E4013" s="20">
        <v>4</v>
      </c>
      <c r="F4013" s="20" t="s">
        <v>60</v>
      </c>
      <c r="G4013">
        <v>1235</v>
      </c>
      <c r="H4013">
        <v>181</v>
      </c>
      <c r="I4013">
        <v>203</v>
      </c>
      <c r="J4013">
        <v>411</v>
      </c>
      <c r="K4013">
        <v>228</v>
      </c>
      <c r="L4013">
        <v>142</v>
      </c>
      <c r="M4013">
        <v>70</v>
      </c>
      <c r="N4013">
        <v>227</v>
      </c>
      <c r="O4013">
        <v>174</v>
      </c>
      <c r="P4013">
        <v>410</v>
      </c>
      <c r="Q4013">
        <v>196</v>
      </c>
      <c r="R4013">
        <v>142</v>
      </c>
    </row>
    <row r="4014" spans="1:18" x14ac:dyDescent="0.3">
      <c r="A4014" s="20">
        <v>2023</v>
      </c>
      <c r="B4014" s="20" t="s">
        <v>56</v>
      </c>
      <c r="C4014" s="20" t="s">
        <v>666</v>
      </c>
      <c r="D4014" s="20" t="s">
        <v>267</v>
      </c>
      <c r="E4014" s="20">
        <v>1</v>
      </c>
      <c r="F4014" s="20" t="s">
        <v>58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3">
      <c r="A4015" s="20">
        <v>2023</v>
      </c>
      <c r="B4015" s="20" t="s">
        <v>56</v>
      </c>
      <c r="C4015" s="20" t="s">
        <v>666</v>
      </c>
      <c r="D4015" s="20" t="s">
        <v>267</v>
      </c>
      <c r="E4015" s="20">
        <v>2</v>
      </c>
      <c r="F4015" s="20" t="s">
        <v>25</v>
      </c>
      <c r="G4015">
        <v>744</v>
      </c>
      <c r="H4015">
        <v>0</v>
      </c>
      <c r="I4015">
        <v>0</v>
      </c>
      <c r="J4015">
        <v>4</v>
      </c>
      <c r="K4015">
        <v>376</v>
      </c>
      <c r="L4015">
        <v>303</v>
      </c>
      <c r="M4015">
        <v>61</v>
      </c>
      <c r="N4015">
        <v>0</v>
      </c>
      <c r="O4015">
        <v>0</v>
      </c>
      <c r="P4015">
        <v>0</v>
      </c>
      <c r="Q4015">
        <v>422</v>
      </c>
      <c r="R4015">
        <v>309</v>
      </c>
    </row>
    <row r="4016" spans="1:18" x14ac:dyDescent="0.3">
      <c r="A4016" s="20">
        <v>2023</v>
      </c>
      <c r="B4016" s="20" t="s">
        <v>56</v>
      </c>
      <c r="C4016" s="20" t="s">
        <v>666</v>
      </c>
      <c r="D4016" s="20" t="s">
        <v>267</v>
      </c>
      <c r="E4016" s="20">
        <v>3</v>
      </c>
      <c r="F4016" s="20" t="s">
        <v>59</v>
      </c>
      <c r="G4016">
        <v>904</v>
      </c>
      <c r="H4016">
        <v>105</v>
      </c>
      <c r="I4016">
        <v>203</v>
      </c>
      <c r="J4016">
        <v>553</v>
      </c>
      <c r="K4016">
        <v>43</v>
      </c>
      <c r="L4016">
        <v>0</v>
      </c>
      <c r="M4016">
        <v>0</v>
      </c>
      <c r="N4016">
        <v>115</v>
      </c>
      <c r="O4016">
        <v>213</v>
      </c>
      <c r="P4016">
        <v>576</v>
      </c>
      <c r="Q4016">
        <v>0</v>
      </c>
      <c r="R4016">
        <v>0</v>
      </c>
    </row>
    <row r="4017" spans="1:18" x14ac:dyDescent="0.3">
      <c r="A4017" s="20">
        <v>2023</v>
      </c>
      <c r="B4017" s="20" t="s">
        <v>56</v>
      </c>
      <c r="C4017" s="20" t="s">
        <v>666</v>
      </c>
      <c r="D4017" s="20" t="s">
        <v>267</v>
      </c>
      <c r="E4017" s="20">
        <v>4</v>
      </c>
      <c r="F4017" s="20" t="s">
        <v>60</v>
      </c>
      <c r="G4017">
        <v>61</v>
      </c>
      <c r="H4017">
        <v>3</v>
      </c>
      <c r="I4017">
        <v>8</v>
      </c>
      <c r="J4017">
        <v>15</v>
      </c>
      <c r="K4017">
        <v>8</v>
      </c>
      <c r="L4017">
        <v>4</v>
      </c>
      <c r="M4017">
        <v>23</v>
      </c>
      <c r="N4017">
        <v>4</v>
      </c>
      <c r="O4017">
        <v>7</v>
      </c>
      <c r="P4017">
        <v>23</v>
      </c>
      <c r="Q4017">
        <v>0</v>
      </c>
      <c r="R4017">
        <v>0</v>
      </c>
    </row>
    <row r="4018" spans="1:18" x14ac:dyDescent="0.3">
      <c r="A4018" s="20">
        <v>2023</v>
      </c>
      <c r="B4018" s="20" t="s">
        <v>56</v>
      </c>
      <c r="C4018" s="20" t="s">
        <v>664</v>
      </c>
      <c r="D4018" s="20" t="s">
        <v>265</v>
      </c>
      <c r="E4018" s="20">
        <v>1</v>
      </c>
      <c r="F4018" s="20" t="s">
        <v>58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3">
      <c r="A4019" s="20">
        <v>2023</v>
      </c>
      <c r="B4019" s="20" t="s">
        <v>56</v>
      </c>
      <c r="C4019" s="20" t="s">
        <v>664</v>
      </c>
      <c r="D4019" s="20" t="s">
        <v>265</v>
      </c>
      <c r="E4019" s="20">
        <v>2</v>
      </c>
      <c r="F4019" s="20" t="s">
        <v>25</v>
      </c>
      <c r="G4019">
        <v>576</v>
      </c>
      <c r="H4019">
        <v>0</v>
      </c>
      <c r="I4019">
        <v>0</v>
      </c>
      <c r="J4019">
        <v>1</v>
      </c>
      <c r="K4019">
        <v>352</v>
      </c>
      <c r="L4019">
        <v>193</v>
      </c>
      <c r="M4019">
        <v>30</v>
      </c>
      <c r="N4019">
        <v>0</v>
      </c>
      <c r="O4019">
        <v>0</v>
      </c>
      <c r="P4019">
        <v>0</v>
      </c>
      <c r="Q4019">
        <v>364</v>
      </c>
      <c r="R4019">
        <v>212</v>
      </c>
    </row>
    <row r="4020" spans="1:18" x14ac:dyDescent="0.3">
      <c r="A4020" s="20">
        <v>2023</v>
      </c>
      <c r="B4020" s="20" t="s">
        <v>56</v>
      </c>
      <c r="C4020" s="20" t="s">
        <v>664</v>
      </c>
      <c r="D4020" s="20" t="s">
        <v>265</v>
      </c>
      <c r="E4020" s="20">
        <v>3</v>
      </c>
      <c r="F4020" s="20" t="s">
        <v>59</v>
      </c>
      <c r="G4020">
        <v>892</v>
      </c>
      <c r="H4020">
        <v>185</v>
      </c>
      <c r="I4020">
        <v>196</v>
      </c>
      <c r="J4020">
        <v>495</v>
      </c>
      <c r="K4020">
        <v>16</v>
      </c>
      <c r="L4020">
        <v>0</v>
      </c>
      <c r="M4020">
        <v>0</v>
      </c>
      <c r="N4020">
        <v>203</v>
      </c>
      <c r="O4020">
        <v>193</v>
      </c>
      <c r="P4020">
        <v>496</v>
      </c>
      <c r="Q4020">
        <v>0</v>
      </c>
      <c r="R4020">
        <v>0</v>
      </c>
    </row>
    <row r="4021" spans="1:18" x14ac:dyDescent="0.3">
      <c r="A4021" s="20">
        <v>2023</v>
      </c>
      <c r="B4021" s="20" t="s">
        <v>56</v>
      </c>
      <c r="C4021" s="20" t="s">
        <v>664</v>
      </c>
      <c r="D4021" s="20" t="s">
        <v>265</v>
      </c>
      <c r="E4021" s="20">
        <v>4</v>
      </c>
      <c r="F4021" s="20" t="s">
        <v>60</v>
      </c>
      <c r="G4021">
        <v>57</v>
      </c>
      <c r="H4021">
        <v>0</v>
      </c>
      <c r="I4021">
        <v>1</v>
      </c>
      <c r="J4021">
        <v>11</v>
      </c>
      <c r="K4021">
        <v>14</v>
      </c>
      <c r="L4021">
        <v>3</v>
      </c>
      <c r="M4021">
        <v>28</v>
      </c>
      <c r="N4021">
        <v>0</v>
      </c>
      <c r="O4021">
        <v>1</v>
      </c>
      <c r="P4021">
        <v>25</v>
      </c>
      <c r="Q4021">
        <v>0</v>
      </c>
      <c r="R4021">
        <v>0</v>
      </c>
    </row>
    <row r="4022" spans="1:18" x14ac:dyDescent="0.3">
      <c r="A4022" s="20">
        <v>2023</v>
      </c>
      <c r="B4022" s="20" t="s">
        <v>56</v>
      </c>
      <c r="C4022" s="20" t="s">
        <v>665</v>
      </c>
      <c r="D4022" s="20" t="s">
        <v>266</v>
      </c>
      <c r="E4022" s="20">
        <v>1</v>
      </c>
      <c r="F4022" s="20" t="s">
        <v>58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3">
      <c r="A4023" s="20">
        <v>2023</v>
      </c>
      <c r="B4023" s="20" t="s">
        <v>56</v>
      </c>
      <c r="C4023" s="20" t="s">
        <v>665</v>
      </c>
      <c r="D4023" s="20" t="s">
        <v>266</v>
      </c>
      <c r="E4023" s="20">
        <v>2</v>
      </c>
      <c r="F4023" s="20" t="s">
        <v>25</v>
      </c>
      <c r="G4023">
        <v>859</v>
      </c>
      <c r="H4023">
        <v>0</v>
      </c>
      <c r="I4023">
        <v>0</v>
      </c>
      <c r="J4023">
        <v>10</v>
      </c>
      <c r="K4023">
        <v>448</v>
      </c>
      <c r="L4023">
        <v>306</v>
      </c>
      <c r="M4023">
        <v>95</v>
      </c>
      <c r="N4023">
        <v>0</v>
      </c>
      <c r="O4023">
        <v>0</v>
      </c>
      <c r="P4023">
        <v>0</v>
      </c>
      <c r="Q4023">
        <v>477</v>
      </c>
      <c r="R4023">
        <v>328</v>
      </c>
    </row>
    <row r="4024" spans="1:18" x14ac:dyDescent="0.3">
      <c r="A4024" s="20">
        <v>2023</v>
      </c>
      <c r="B4024" s="20" t="s">
        <v>56</v>
      </c>
      <c r="C4024" s="20" t="s">
        <v>665</v>
      </c>
      <c r="D4024" s="20" t="s">
        <v>266</v>
      </c>
      <c r="E4024" s="20">
        <v>3</v>
      </c>
      <c r="F4024" s="20" t="s">
        <v>59</v>
      </c>
      <c r="G4024">
        <v>1107</v>
      </c>
      <c r="H4024">
        <v>145</v>
      </c>
      <c r="I4024">
        <v>228</v>
      </c>
      <c r="J4024">
        <v>653</v>
      </c>
      <c r="K4024">
        <v>68</v>
      </c>
      <c r="L4024">
        <v>7</v>
      </c>
      <c r="M4024">
        <v>6</v>
      </c>
      <c r="N4024">
        <v>159</v>
      </c>
      <c r="O4024">
        <v>229</v>
      </c>
      <c r="P4024">
        <v>709</v>
      </c>
      <c r="Q4024">
        <v>0</v>
      </c>
      <c r="R4024">
        <v>0</v>
      </c>
    </row>
    <row r="4025" spans="1:18" x14ac:dyDescent="0.3">
      <c r="A4025" s="20">
        <v>2023</v>
      </c>
      <c r="B4025" s="20" t="s">
        <v>56</v>
      </c>
      <c r="C4025" s="20" t="s">
        <v>665</v>
      </c>
      <c r="D4025" s="20" t="s">
        <v>266</v>
      </c>
      <c r="E4025" s="20">
        <v>4</v>
      </c>
      <c r="F4025" s="20" t="s">
        <v>60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3">
      <c r="A4026" s="20">
        <v>2023</v>
      </c>
      <c r="B4026" s="20" t="s">
        <v>56</v>
      </c>
      <c r="C4026" s="20" t="s">
        <v>667</v>
      </c>
      <c r="D4026" s="20" t="s">
        <v>268</v>
      </c>
      <c r="E4026" s="20">
        <v>1</v>
      </c>
      <c r="F4026" s="20" t="s">
        <v>58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3">
      <c r="A4027" s="20">
        <v>2023</v>
      </c>
      <c r="B4027" s="20" t="s">
        <v>56</v>
      </c>
      <c r="C4027" s="20" t="s">
        <v>667</v>
      </c>
      <c r="D4027" s="20" t="s">
        <v>268</v>
      </c>
      <c r="E4027" s="20">
        <v>2</v>
      </c>
      <c r="F4027" s="20" t="s">
        <v>25</v>
      </c>
      <c r="G4027">
        <v>23985</v>
      </c>
      <c r="H4027">
        <v>0</v>
      </c>
      <c r="I4027">
        <v>1</v>
      </c>
      <c r="J4027">
        <v>1187</v>
      </c>
      <c r="K4027">
        <v>12222</v>
      </c>
      <c r="L4027">
        <v>8177</v>
      </c>
      <c r="M4027">
        <v>2398</v>
      </c>
      <c r="N4027">
        <v>0</v>
      </c>
      <c r="O4027">
        <v>0</v>
      </c>
      <c r="P4027">
        <v>303</v>
      </c>
      <c r="Q4027">
        <v>13138</v>
      </c>
      <c r="R4027">
        <v>8802</v>
      </c>
    </row>
    <row r="4028" spans="1:18" x14ac:dyDescent="0.3">
      <c r="A4028" s="20">
        <v>2023</v>
      </c>
      <c r="B4028" s="20" t="s">
        <v>56</v>
      </c>
      <c r="C4028" s="20" t="s">
        <v>667</v>
      </c>
      <c r="D4028" s="20" t="s">
        <v>268</v>
      </c>
      <c r="E4028" s="20">
        <v>3</v>
      </c>
      <c r="F4028" s="20" t="s">
        <v>59</v>
      </c>
      <c r="G4028">
        <v>30890</v>
      </c>
      <c r="H4028">
        <v>6160</v>
      </c>
      <c r="I4028">
        <v>7333</v>
      </c>
      <c r="J4028">
        <v>16521</v>
      </c>
      <c r="K4028">
        <v>652</v>
      </c>
      <c r="L4028">
        <v>4</v>
      </c>
      <c r="M4028">
        <v>220</v>
      </c>
      <c r="N4028">
        <v>6614</v>
      </c>
      <c r="O4028">
        <v>7555</v>
      </c>
      <c r="P4028">
        <v>16496</v>
      </c>
      <c r="Q4028">
        <v>0</v>
      </c>
      <c r="R4028">
        <v>0</v>
      </c>
    </row>
    <row r="4029" spans="1:18" x14ac:dyDescent="0.3">
      <c r="A4029" s="20">
        <v>2023</v>
      </c>
      <c r="B4029" s="20" t="s">
        <v>56</v>
      </c>
      <c r="C4029" s="20" t="s">
        <v>667</v>
      </c>
      <c r="D4029" s="20" t="s">
        <v>268</v>
      </c>
      <c r="E4029" s="20">
        <v>4</v>
      </c>
      <c r="F4029" s="20" t="s">
        <v>60</v>
      </c>
      <c r="G4029">
        <v>28746</v>
      </c>
      <c r="H4029">
        <v>4208</v>
      </c>
      <c r="I4029">
        <v>2687</v>
      </c>
      <c r="J4029">
        <v>7386</v>
      </c>
      <c r="K4029">
        <v>6514</v>
      </c>
      <c r="L4029">
        <v>4824</v>
      </c>
      <c r="M4029">
        <v>3127</v>
      </c>
      <c r="N4029">
        <v>4446</v>
      </c>
      <c r="O4029">
        <v>2668</v>
      </c>
      <c r="P4029">
        <v>7214</v>
      </c>
      <c r="Q4029">
        <v>6153</v>
      </c>
      <c r="R4029">
        <v>4777</v>
      </c>
    </row>
    <row r="4030" spans="1:18" x14ac:dyDescent="0.3">
      <c r="A4030" s="20">
        <v>2023</v>
      </c>
      <c r="B4030" s="20" t="s">
        <v>56</v>
      </c>
      <c r="C4030" s="20" t="s">
        <v>669</v>
      </c>
      <c r="D4030" s="20" t="s">
        <v>270</v>
      </c>
      <c r="E4030" s="20">
        <v>1</v>
      </c>
      <c r="F4030" s="20" t="s">
        <v>58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3">
      <c r="A4031" s="20">
        <v>2023</v>
      </c>
      <c r="B4031" s="20" t="s">
        <v>56</v>
      </c>
      <c r="C4031" s="20" t="s">
        <v>669</v>
      </c>
      <c r="D4031" s="20" t="s">
        <v>270</v>
      </c>
      <c r="E4031" s="20">
        <v>2</v>
      </c>
      <c r="F4031" s="20" t="s">
        <v>25</v>
      </c>
      <c r="G4031">
        <v>487</v>
      </c>
      <c r="H4031">
        <v>0</v>
      </c>
      <c r="I4031">
        <v>0</v>
      </c>
      <c r="J4031">
        <v>3</v>
      </c>
      <c r="K4031">
        <v>302</v>
      </c>
      <c r="L4031">
        <v>174</v>
      </c>
      <c r="M4031">
        <v>8</v>
      </c>
      <c r="N4031">
        <v>0</v>
      </c>
      <c r="O4031">
        <v>0</v>
      </c>
      <c r="P4031">
        <v>0</v>
      </c>
      <c r="Q4031">
        <v>312</v>
      </c>
      <c r="R4031">
        <v>175</v>
      </c>
    </row>
    <row r="4032" spans="1:18" x14ac:dyDescent="0.3">
      <c r="A4032" s="20">
        <v>2023</v>
      </c>
      <c r="B4032" s="20" t="s">
        <v>56</v>
      </c>
      <c r="C4032" s="20" t="s">
        <v>669</v>
      </c>
      <c r="D4032" s="20" t="s">
        <v>270</v>
      </c>
      <c r="E4032" s="20">
        <v>3</v>
      </c>
      <c r="F4032" s="20" t="s">
        <v>59</v>
      </c>
      <c r="G4032">
        <v>812</v>
      </c>
      <c r="H4032">
        <v>170</v>
      </c>
      <c r="I4032">
        <v>195</v>
      </c>
      <c r="J4032">
        <v>436</v>
      </c>
      <c r="K4032">
        <v>11</v>
      </c>
      <c r="L4032">
        <v>0</v>
      </c>
      <c r="M4032">
        <v>0</v>
      </c>
      <c r="N4032">
        <v>184</v>
      </c>
      <c r="O4032">
        <v>200</v>
      </c>
      <c r="P4032">
        <v>428</v>
      </c>
      <c r="Q4032">
        <v>0</v>
      </c>
      <c r="R4032">
        <v>0</v>
      </c>
    </row>
    <row r="4033" spans="1:18" x14ac:dyDescent="0.3">
      <c r="A4033" s="20">
        <v>2023</v>
      </c>
      <c r="B4033" s="20" t="s">
        <v>56</v>
      </c>
      <c r="C4033" s="20" t="s">
        <v>669</v>
      </c>
      <c r="D4033" s="20" t="s">
        <v>270</v>
      </c>
      <c r="E4033" s="20">
        <v>4</v>
      </c>
      <c r="F4033" s="20" t="s">
        <v>60</v>
      </c>
      <c r="G4033">
        <v>59</v>
      </c>
      <c r="H4033">
        <v>0</v>
      </c>
      <c r="I4033">
        <v>4</v>
      </c>
      <c r="J4033">
        <v>1</v>
      </c>
      <c r="K4033">
        <v>4</v>
      </c>
      <c r="L4033">
        <v>0</v>
      </c>
      <c r="M4033">
        <v>50</v>
      </c>
      <c r="N4033">
        <v>1</v>
      </c>
      <c r="O4033">
        <v>3</v>
      </c>
      <c r="P4033">
        <v>5</v>
      </c>
      <c r="Q4033">
        <v>0</v>
      </c>
      <c r="R4033">
        <v>0</v>
      </c>
    </row>
    <row r="4034" spans="1:18" x14ac:dyDescent="0.3">
      <c r="A4034" s="20">
        <v>2023</v>
      </c>
      <c r="B4034" s="20" t="s">
        <v>56</v>
      </c>
      <c r="C4034" s="20" t="s">
        <v>668</v>
      </c>
      <c r="D4034" s="20" t="s">
        <v>269</v>
      </c>
      <c r="E4034" s="20">
        <v>1</v>
      </c>
      <c r="F4034" s="20" t="s">
        <v>58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3">
      <c r="A4035" s="20">
        <v>2023</v>
      </c>
      <c r="B4035" s="20" t="s">
        <v>56</v>
      </c>
      <c r="C4035" s="20" t="s">
        <v>668</v>
      </c>
      <c r="D4035" s="20" t="s">
        <v>269</v>
      </c>
      <c r="E4035" s="20">
        <v>2</v>
      </c>
      <c r="F4035" s="20" t="s">
        <v>25</v>
      </c>
      <c r="G4035">
        <v>537</v>
      </c>
      <c r="H4035">
        <v>0</v>
      </c>
      <c r="I4035">
        <v>0</v>
      </c>
      <c r="J4035">
        <v>26</v>
      </c>
      <c r="K4035">
        <v>321</v>
      </c>
      <c r="L4035">
        <v>170</v>
      </c>
      <c r="M4035">
        <v>20</v>
      </c>
      <c r="N4035">
        <v>0</v>
      </c>
      <c r="O4035">
        <v>0</v>
      </c>
      <c r="P4035">
        <v>0</v>
      </c>
      <c r="Q4035">
        <v>371</v>
      </c>
      <c r="R4035">
        <v>166</v>
      </c>
    </row>
    <row r="4036" spans="1:18" x14ac:dyDescent="0.3">
      <c r="A4036" s="20">
        <v>2023</v>
      </c>
      <c r="B4036" s="20" t="s">
        <v>56</v>
      </c>
      <c r="C4036" s="20" t="s">
        <v>668</v>
      </c>
      <c r="D4036" s="20" t="s">
        <v>269</v>
      </c>
      <c r="E4036" s="20">
        <v>3</v>
      </c>
      <c r="F4036" s="20" t="s">
        <v>59</v>
      </c>
      <c r="G4036">
        <v>738</v>
      </c>
      <c r="H4036">
        <v>120</v>
      </c>
      <c r="I4036">
        <v>175</v>
      </c>
      <c r="J4036">
        <v>422</v>
      </c>
      <c r="K4036">
        <v>14</v>
      </c>
      <c r="L4036">
        <v>0</v>
      </c>
      <c r="M4036">
        <v>7</v>
      </c>
      <c r="N4036">
        <v>131</v>
      </c>
      <c r="O4036">
        <v>163</v>
      </c>
      <c r="P4036">
        <v>437</v>
      </c>
      <c r="Q4036">
        <v>0</v>
      </c>
      <c r="R4036">
        <v>0</v>
      </c>
    </row>
    <row r="4037" spans="1:18" x14ac:dyDescent="0.3">
      <c r="A4037" s="20">
        <v>2023</v>
      </c>
      <c r="B4037" s="20" t="s">
        <v>56</v>
      </c>
      <c r="C4037" s="20" t="s">
        <v>668</v>
      </c>
      <c r="D4037" s="20" t="s">
        <v>269</v>
      </c>
      <c r="E4037" s="20">
        <v>4</v>
      </c>
      <c r="F4037" s="20" t="s">
        <v>60</v>
      </c>
      <c r="G4037">
        <v>23</v>
      </c>
      <c r="H4037">
        <v>9</v>
      </c>
      <c r="I4037">
        <v>5</v>
      </c>
      <c r="J4037">
        <v>9</v>
      </c>
      <c r="K4037">
        <v>0</v>
      </c>
      <c r="L4037">
        <v>0</v>
      </c>
      <c r="M4037">
        <v>0</v>
      </c>
      <c r="N4037">
        <v>10</v>
      </c>
      <c r="O4037">
        <v>5</v>
      </c>
      <c r="P4037">
        <v>8</v>
      </c>
      <c r="Q4037">
        <v>0</v>
      </c>
      <c r="R4037">
        <v>0</v>
      </c>
    </row>
    <row r="4038" spans="1:18" x14ac:dyDescent="0.3">
      <c r="A4038" s="20">
        <v>2023</v>
      </c>
      <c r="B4038" s="20" t="s">
        <v>56</v>
      </c>
      <c r="C4038" s="20" t="s">
        <v>670</v>
      </c>
      <c r="D4038" s="20" t="s">
        <v>271</v>
      </c>
      <c r="E4038" s="20">
        <v>1</v>
      </c>
      <c r="F4038" s="20" t="s">
        <v>58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3">
      <c r="A4039" s="20">
        <v>2023</v>
      </c>
      <c r="B4039" s="20" t="s">
        <v>56</v>
      </c>
      <c r="C4039" s="20" t="s">
        <v>670</v>
      </c>
      <c r="D4039" s="20" t="s">
        <v>271</v>
      </c>
      <c r="E4039" s="20">
        <v>2</v>
      </c>
      <c r="F4039" s="20" t="s">
        <v>25</v>
      </c>
      <c r="G4039">
        <v>1240</v>
      </c>
      <c r="H4039">
        <v>0</v>
      </c>
      <c r="I4039">
        <v>0</v>
      </c>
      <c r="J4039">
        <v>96</v>
      </c>
      <c r="K4039">
        <v>716</v>
      </c>
      <c r="L4039">
        <v>396</v>
      </c>
      <c r="M4039">
        <v>32</v>
      </c>
      <c r="N4039">
        <v>0</v>
      </c>
      <c r="O4039">
        <v>0</v>
      </c>
      <c r="P4039">
        <v>0</v>
      </c>
      <c r="Q4039">
        <v>778</v>
      </c>
      <c r="R4039">
        <v>462</v>
      </c>
    </row>
    <row r="4040" spans="1:18" x14ac:dyDescent="0.3">
      <c r="A4040" s="20">
        <v>2023</v>
      </c>
      <c r="B4040" s="20" t="s">
        <v>56</v>
      </c>
      <c r="C4040" s="20" t="s">
        <v>670</v>
      </c>
      <c r="D4040" s="20" t="s">
        <v>271</v>
      </c>
      <c r="E4040" s="20">
        <v>3</v>
      </c>
      <c r="F4040" s="20" t="s">
        <v>59</v>
      </c>
      <c r="G4040">
        <v>1543</v>
      </c>
      <c r="H4040">
        <v>239</v>
      </c>
      <c r="I4040">
        <v>367</v>
      </c>
      <c r="J4040">
        <v>926</v>
      </c>
      <c r="K4040">
        <v>10</v>
      </c>
      <c r="L4040">
        <v>1</v>
      </c>
      <c r="M4040">
        <v>0</v>
      </c>
      <c r="N4040">
        <v>259</v>
      </c>
      <c r="O4040">
        <v>394</v>
      </c>
      <c r="P4040">
        <v>890</v>
      </c>
      <c r="Q4040">
        <v>0</v>
      </c>
      <c r="R4040">
        <v>0</v>
      </c>
    </row>
    <row r="4041" spans="1:18" x14ac:dyDescent="0.3">
      <c r="A4041" s="20">
        <v>2023</v>
      </c>
      <c r="B4041" s="20" t="s">
        <v>56</v>
      </c>
      <c r="C4041" s="20" t="s">
        <v>670</v>
      </c>
      <c r="D4041" s="20" t="s">
        <v>271</v>
      </c>
      <c r="E4041" s="20">
        <v>4</v>
      </c>
      <c r="F4041" s="20" t="s">
        <v>60</v>
      </c>
      <c r="G4041">
        <v>211</v>
      </c>
      <c r="H4041">
        <v>28</v>
      </c>
      <c r="I4041">
        <v>32</v>
      </c>
      <c r="J4041">
        <v>82</v>
      </c>
      <c r="K4041">
        <v>6</v>
      </c>
      <c r="L4041">
        <v>6</v>
      </c>
      <c r="M4041">
        <v>57</v>
      </c>
      <c r="N4041">
        <v>28</v>
      </c>
      <c r="O4041">
        <v>37</v>
      </c>
      <c r="P4041">
        <v>84</v>
      </c>
      <c r="Q4041">
        <v>0</v>
      </c>
      <c r="R4041">
        <v>0</v>
      </c>
    </row>
    <row r="4042" spans="1:18" x14ac:dyDescent="0.3">
      <c r="A4042" s="20">
        <v>2023</v>
      </c>
      <c r="B4042" s="20" t="s">
        <v>56</v>
      </c>
      <c r="C4042" s="20" t="s">
        <v>671</v>
      </c>
      <c r="D4042" s="20" t="s">
        <v>272</v>
      </c>
      <c r="E4042" s="20">
        <v>1</v>
      </c>
      <c r="F4042" s="20" t="s">
        <v>58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3">
      <c r="A4043" s="20">
        <v>2023</v>
      </c>
      <c r="B4043" s="20" t="s">
        <v>56</v>
      </c>
      <c r="C4043" s="20" t="s">
        <v>671</v>
      </c>
      <c r="D4043" s="20" t="s">
        <v>272</v>
      </c>
      <c r="E4043" s="20">
        <v>2</v>
      </c>
      <c r="F4043" s="20" t="s">
        <v>25</v>
      </c>
      <c r="G4043">
        <v>414</v>
      </c>
      <c r="H4043">
        <v>0</v>
      </c>
      <c r="I4043">
        <v>0</v>
      </c>
      <c r="J4043">
        <v>1</v>
      </c>
      <c r="K4043">
        <v>250</v>
      </c>
      <c r="L4043">
        <v>156</v>
      </c>
      <c r="M4043">
        <v>7</v>
      </c>
      <c r="N4043">
        <v>0</v>
      </c>
      <c r="O4043">
        <v>0</v>
      </c>
      <c r="P4043">
        <v>0</v>
      </c>
      <c r="Q4043">
        <v>224</v>
      </c>
      <c r="R4043">
        <v>190</v>
      </c>
    </row>
    <row r="4044" spans="1:18" x14ac:dyDescent="0.3">
      <c r="A4044" s="20">
        <v>2023</v>
      </c>
      <c r="B4044" s="20" t="s">
        <v>56</v>
      </c>
      <c r="C4044" s="20" t="s">
        <v>671</v>
      </c>
      <c r="D4044" s="20" t="s">
        <v>272</v>
      </c>
      <c r="E4044" s="20">
        <v>3</v>
      </c>
      <c r="F4044" s="20" t="s">
        <v>59</v>
      </c>
      <c r="G4044">
        <v>519</v>
      </c>
      <c r="H4044">
        <v>72</v>
      </c>
      <c r="I4044">
        <v>118</v>
      </c>
      <c r="J4044">
        <v>311</v>
      </c>
      <c r="K4044">
        <v>18</v>
      </c>
      <c r="L4044">
        <v>0</v>
      </c>
      <c r="M4044">
        <v>0</v>
      </c>
      <c r="N4044">
        <v>77</v>
      </c>
      <c r="O4044">
        <v>127</v>
      </c>
      <c r="P4044">
        <v>315</v>
      </c>
      <c r="Q4044">
        <v>0</v>
      </c>
      <c r="R4044">
        <v>0</v>
      </c>
    </row>
    <row r="4045" spans="1:18" x14ac:dyDescent="0.3">
      <c r="A4045" s="20">
        <v>2023</v>
      </c>
      <c r="B4045" s="20" t="s">
        <v>56</v>
      </c>
      <c r="C4045" s="20" t="s">
        <v>671</v>
      </c>
      <c r="D4045" s="20" t="s">
        <v>272</v>
      </c>
      <c r="E4045" s="20">
        <v>4</v>
      </c>
      <c r="F4045" s="20" t="s">
        <v>60</v>
      </c>
      <c r="G4045">
        <v>23</v>
      </c>
      <c r="H4045">
        <v>0</v>
      </c>
      <c r="I4045">
        <v>1</v>
      </c>
      <c r="J4045">
        <v>1</v>
      </c>
      <c r="K4045">
        <v>5</v>
      </c>
      <c r="L4045">
        <v>2</v>
      </c>
      <c r="M4045">
        <v>14</v>
      </c>
      <c r="N4045">
        <v>1</v>
      </c>
      <c r="O4045">
        <v>0</v>
      </c>
      <c r="P4045">
        <v>7</v>
      </c>
      <c r="Q4045">
        <v>0</v>
      </c>
      <c r="R4045">
        <v>0</v>
      </c>
    </row>
    <row r="4046" spans="1:18" x14ac:dyDescent="0.3">
      <c r="A4046" s="20">
        <v>2023</v>
      </c>
      <c r="B4046" s="20" t="s">
        <v>56</v>
      </c>
      <c r="C4046" s="20" t="s">
        <v>672</v>
      </c>
      <c r="D4046" s="20" t="s">
        <v>273</v>
      </c>
      <c r="E4046" s="20">
        <v>1</v>
      </c>
      <c r="F4046" s="20" t="s">
        <v>58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3">
      <c r="A4047" s="20">
        <v>2023</v>
      </c>
      <c r="B4047" s="20" t="s">
        <v>56</v>
      </c>
      <c r="C4047" s="20" t="s">
        <v>672</v>
      </c>
      <c r="D4047" s="20" t="s">
        <v>273</v>
      </c>
      <c r="E4047" s="20">
        <v>2</v>
      </c>
      <c r="F4047" s="20" t="s">
        <v>25</v>
      </c>
      <c r="G4047">
        <v>302</v>
      </c>
      <c r="H4047">
        <v>0</v>
      </c>
      <c r="I4047">
        <v>0</v>
      </c>
      <c r="J4047">
        <v>1</v>
      </c>
      <c r="K4047">
        <v>169</v>
      </c>
      <c r="L4047">
        <v>126</v>
      </c>
      <c r="M4047">
        <v>6</v>
      </c>
      <c r="N4047">
        <v>0</v>
      </c>
      <c r="O4047">
        <v>0</v>
      </c>
      <c r="P4047">
        <v>0</v>
      </c>
      <c r="Q4047">
        <v>196</v>
      </c>
      <c r="R4047">
        <v>106</v>
      </c>
    </row>
    <row r="4048" spans="1:18" x14ac:dyDescent="0.3">
      <c r="A4048" s="20">
        <v>2023</v>
      </c>
      <c r="B4048" s="20" t="s">
        <v>56</v>
      </c>
      <c r="C4048" s="20" t="s">
        <v>672</v>
      </c>
      <c r="D4048" s="20" t="s">
        <v>273</v>
      </c>
      <c r="E4048" s="20">
        <v>3</v>
      </c>
      <c r="F4048" s="20" t="s">
        <v>59</v>
      </c>
      <c r="G4048">
        <v>480</v>
      </c>
      <c r="H4048">
        <v>97</v>
      </c>
      <c r="I4048">
        <v>99</v>
      </c>
      <c r="J4048">
        <v>259</v>
      </c>
      <c r="K4048">
        <v>18</v>
      </c>
      <c r="L4048">
        <v>1</v>
      </c>
      <c r="M4048">
        <v>6</v>
      </c>
      <c r="N4048">
        <v>107</v>
      </c>
      <c r="O4048">
        <v>102</v>
      </c>
      <c r="P4048">
        <v>264</v>
      </c>
      <c r="Q4048">
        <v>0</v>
      </c>
      <c r="R4048">
        <v>0</v>
      </c>
    </row>
    <row r="4049" spans="1:18" x14ac:dyDescent="0.3">
      <c r="A4049" s="20">
        <v>2023</v>
      </c>
      <c r="B4049" s="20" t="s">
        <v>56</v>
      </c>
      <c r="C4049" s="20" t="s">
        <v>672</v>
      </c>
      <c r="D4049" s="20" t="s">
        <v>273</v>
      </c>
      <c r="E4049" s="20">
        <v>4</v>
      </c>
      <c r="F4049" s="20" t="s">
        <v>60</v>
      </c>
      <c r="G4049">
        <v>77</v>
      </c>
      <c r="H4049">
        <v>4</v>
      </c>
      <c r="I4049">
        <v>7</v>
      </c>
      <c r="J4049">
        <v>21</v>
      </c>
      <c r="K4049">
        <v>14</v>
      </c>
      <c r="L4049">
        <v>3</v>
      </c>
      <c r="M4049">
        <v>28</v>
      </c>
      <c r="N4049">
        <v>5</v>
      </c>
      <c r="O4049">
        <v>7</v>
      </c>
      <c r="P4049">
        <v>35</v>
      </c>
      <c r="Q4049">
        <v>0</v>
      </c>
      <c r="R4049">
        <v>0</v>
      </c>
    </row>
    <row r="4050" spans="1:18" x14ac:dyDescent="0.3">
      <c r="A4050" s="20">
        <v>2023</v>
      </c>
      <c r="B4050" s="20" t="s">
        <v>56</v>
      </c>
      <c r="C4050" s="20" t="s">
        <v>673</v>
      </c>
      <c r="D4050" s="20" t="s">
        <v>274</v>
      </c>
      <c r="E4050" s="20">
        <v>1</v>
      </c>
      <c r="F4050" s="20" t="s">
        <v>58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3">
      <c r="A4051" s="20">
        <v>2023</v>
      </c>
      <c r="B4051" s="20" t="s">
        <v>56</v>
      </c>
      <c r="C4051" s="20" t="s">
        <v>673</v>
      </c>
      <c r="D4051" s="20" t="s">
        <v>274</v>
      </c>
      <c r="E4051" s="20">
        <v>2</v>
      </c>
      <c r="F4051" s="20" t="s">
        <v>25</v>
      </c>
      <c r="G4051">
        <v>1693</v>
      </c>
      <c r="H4051">
        <v>0</v>
      </c>
      <c r="I4051">
        <v>0</v>
      </c>
      <c r="J4051">
        <v>86</v>
      </c>
      <c r="K4051">
        <v>911</v>
      </c>
      <c r="L4051">
        <v>591</v>
      </c>
      <c r="M4051">
        <v>105</v>
      </c>
      <c r="N4051">
        <v>0</v>
      </c>
      <c r="O4051">
        <v>0</v>
      </c>
      <c r="P4051">
        <v>0</v>
      </c>
      <c r="Q4051">
        <v>1007</v>
      </c>
      <c r="R4051">
        <v>641</v>
      </c>
    </row>
    <row r="4052" spans="1:18" x14ac:dyDescent="0.3">
      <c r="A4052" s="20">
        <v>2023</v>
      </c>
      <c r="B4052" s="20" t="s">
        <v>56</v>
      </c>
      <c r="C4052" s="20" t="s">
        <v>673</v>
      </c>
      <c r="D4052" s="20" t="s">
        <v>274</v>
      </c>
      <c r="E4052" s="20">
        <v>3</v>
      </c>
      <c r="F4052" s="20" t="s">
        <v>59</v>
      </c>
      <c r="G4052">
        <v>2268</v>
      </c>
      <c r="H4052">
        <v>566</v>
      </c>
      <c r="I4052">
        <v>492</v>
      </c>
      <c r="J4052">
        <v>1165</v>
      </c>
      <c r="K4052">
        <v>28</v>
      </c>
      <c r="L4052">
        <v>1</v>
      </c>
      <c r="M4052">
        <v>16</v>
      </c>
      <c r="N4052">
        <v>602</v>
      </c>
      <c r="O4052">
        <v>492</v>
      </c>
      <c r="P4052">
        <v>1158</v>
      </c>
      <c r="Q4052">
        <v>0</v>
      </c>
      <c r="R4052">
        <v>0</v>
      </c>
    </row>
    <row r="4053" spans="1:18" x14ac:dyDescent="0.3">
      <c r="A4053" s="20">
        <v>2023</v>
      </c>
      <c r="B4053" s="20" t="s">
        <v>56</v>
      </c>
      <c r="C4053" s="20" t="s">
        <v>673</v>
      </c>
      <c r="D4053" s="20" t="s">
        <v>274</v>
      </c>
      <c r="E4053" s="20">
        <v>4</v>
      </c>
      <c r="F4053" s="20" t="s">
        <v>60</v>
      </c>
      <c r="G4053">
        <v>520</v>
      </c>
      <c r="H4053">
        <v>75</v>
      </c>
      <c r="I4053">
        <v>57</v>
      </c>
      <c r="J4053">
        <v>179</v>
      </c>
      <c r="K4053">
        <v>103</v>
      </c>
      <c r="L4053">
        <v>38</v>
      </c>
      <c r="M4053">
        <v>68</v>
      </c>
      <c r="N4053">
        <v>76</v>
      </c>
      <c r="O4053">
        <v>57</v>
      </c>
      <c r="P4053">
        <v>188</v>
      </c>
      <c r="Q4053">
        <v>93</v>
      </c>
      <c r="R4053">
        <v>31</v>
      </c>
    </row>
    <row r="4054" spans="1:18" x14ac:dyDescent="0.3">
      <c r="A4054" s="20">
        <v>2023</v>
      </c>
      <c r="B4054" s="20" t="s">
        <v>56</v>
      </c>
      <c r="C4054" s="20" t="s">
        <v>674</v>
      </c>
      <c r="D4054" s="20" t="s">
        <v>275</v>
      </c>
      <c r="E4054" s="20">
        <v>1</v>
      </c>
      <c r="F4054" s="20" t="s">
        <v>58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3">
      <c r="A4055" s="20">
        <v>2023</v>
      </c>
      <c r="B4055" s="20" t="s">
        <v>56</v>
      </c>
      <c r="C4055" s="20" t="s">
        <v>674</v>
      </c>
      <c r="D4055" s="20" t="s">
        <v>275</v>
      </c>
      <c r="E4055" s="20">
        <v>2</v>
      </c>
      <c r="F4055" s="20" t="s">
        <v>25</v>
      </c>
      <c r="G4055">
        <v>3872</v>
      </c>
      <c r="H4055">
        <v>0</v>
      </c>
      <c r="I4055">
        <v>0</v>
      </c>
      <c r="J4055">
        <v>42</v>
      </c>
      <c r="K4055">
        <v>2182</v>
      </c>
      <c r="L4055">
        <v>1374</v>
      </c>
      <c r="M4055">
        <v>274</v>
      </c>
      <c r="N4055">
        <v>0</v>
      </c>
      <c r="O4055">
        <v>0</v>
      </c>
      <c r="P4055">
        <v>0</v>
      </c>
      <c r="Q4055">
        <v>2419</v>
      </c>
      <c r="R4055">
        <v>1281</v>
      </c>
    </row>
    <row r="4056" spans="1:18" x14ac:dyDescent="0.3">
      <c r="A4056" s="20">
        <v>2023</v>
      </c>
      <c r="B4056" s="20" t="s">
        <v>56</v>
      </c>
      <c r="C4056" s="20" t="s">
        <v>674</v>
      </c>
      <c r="D4056" s="20" t="s">
        <v>275</v>
      </c>
      <c r="E4056" s="20">
        <v>3</v>
      </c>
      <c r="F4056" s="20" t="s">
        <v>59</v>
      </c>
      <c r="G4056">
        <v>4997</v>
      </c>
      <c r="H4056">
        <v>773</v>
      </c>
      <c r="I4056">
        <v>1053</v>
      </c>
      <c r="J4056">
        <v>2928</v>
      </c>
      <c r="K4056">
        <v>187</v>
      </c>
      <c r="L4056">
        <v>10</v>
      </c>
      <c r="M4056">
        <v>46</v>
      </c>
      <c r="N4056">
        <v>855</v>
      </c>
      <c r="O4056">
        <v>1086</v>
      </c>
      <c r="P4056">
        <v>3001</v>
      </c>
      <c r="Q4056">
        <v>0</v>
      </c>
      <c r="R4056">
        <v>0</v>
      </c>
    </row>
    <row r="4057" spans="1:18" x14ac:dyDescent="0.3">
      <c r="A4057" s="20">
        <v>2023</v>
      </c>
      <c r="B4057" s="20" t="s">
        <v>56</v>
      </c>
      <c r="C4057" s="20" t="s">
        <v>674</v>
      </c>
      <c r="D4057" s="20" t="s">
        <v>275</v>
      </c>
      <c r="E4057" s="20">
        <v>4</v>
      </c>
      <c r="F4057" s="20" t="s">
        <v>60</v>
      </c>
      <c r="G4057">
        <v>686</v>
      </c>
      <c r="H4057">
        <v>17</v>
      </c>
      <c r="I4057">
        <v>46</v>
      </c>
      <c r="J4057">
        <v>142</v>
      </c>
      <c r="K4057">
        <v>143</v>
      </c>
      <c r="L4057">
        <v>140</v>
      </c>
      <c r="M4057">
        <v>198</v>
      </c>
      <c r="N4057">
        <v>17</v>
      </c>
      <c r="O4057">
        <v>51</v>
      </c>
      <c r="P4057">
        <v>148</v>
      </c>
      <c r="Q4057">
        <v>123</v>
      </c>
      <c r="R4057">
        <v>57</v>
      </c>
    </row>
    <row r="4058" spans="1:18" x14ac:dyDescent="0.3">
      <c r="A4058" s="20">
        <v>2023</v>
      </c>
      <c r="B4058" s="20" t="s">
        <v>56</v>
      </c>
      <c r="C4058" s="20" t="s">
        <v>675</v>
      </c>
      <c r="D4058" s="20" t="s">
        <v>276</v>
      </c>
      <c r="E4058" s="20">
        <v>1</v>
      </c>
      <c r="F4058" s="20" t="s">
        <v>58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3">
      <c r="A4059" s="20">
        <v>2023</v>
      </c>
      <c r="B4059" s="20" t="s">
        <v>56</v>
      </c>
      <c r="C4059" s="20" t="s">
        <v>675</v>
      </c>
      <c r="D4059" s="20" t="s">
        <v>276</v>
      </c>
      <c r="E4059" s="20">
        <v>2</v>
      </c>
      <c r="F4059" s="20" t="s">
        <v>25</v>
      </c>
      <c r="G4059">
        <v>302</v>
      </c>
      <c r="H4059">
        <v>0</v>
      </c>
      <c r="I4059">
        <v>0</v>
      </c>
      <c r="J4059">
        <v>10</v>
      </c>
      <c r="K4059">
        <v>155</v>
      </c>
      <c r="L4059">
        <v>120</v>
      </c>
      <c r="M4059">
        <v>17</v>
      </c>
      <c r="N4059">
        <v>0</v>
      </c>
      <c r="O4059">
        <v>0</v>
      </c>
      <c r="P4059">
        <v>0</v>
      </c>
      <c r="Q4059">
        <v>173</v>
      </c>
      <c r="R4059">
        <v>129</v>
      </c>
    </row>
    <row r="4060" spans="1:18" x14ac:dyDescent="0.3">
      <c r="A4060" s="20">
        <v>2023</v>
      </c>
      <c r="B4060" s="20" t="s">
        <v>56</v>
      </c>
      <c r="C4060" s="20" t="s">
        <v>675</v>
      </c>
      <c r="D4060" s="20" t="s">
        <v>276</v>
      </c>
      <c r="E4060" s="20">
        <v>3</v>
      </c>
      <c r="F4060" s="20" t="s">
        <v>59</v>
      </c>
      <c r="G4060">
        <v>390</v>
      </c>
      <c r="H4060">
        <v>64</v>
      </c>
      <c r="I4060">
        <v>112</v>
      </c>
      <c r="J4060">
        <v>201</v>
      </c>
      <c r="K4060">
        <v>12</v>
      </c>
      <c r="L4060">
        <v>1</v>
      </c>
      <c r="M4060">
        <v>0</v>
      </c>
      <c r="N4060">
        <v>71</v>
      </c>
      <c r="O4060">
        <v>115</v>
      </c>
      <c r="P4060">
        <v>204</v>
      </c>
      <c r="Q4060">
        <v>0</v>
      </c>
      <c r="R4060">
        <v>0</v>
      </c>
    </row>
    <row r="4061" spans="1:18" x14ac:dyDescent="0.3">
      <c r="A4061" s="20">
        <v>2023</v>
      </c>
      <c r="B4061" s="20" t="s">
        <v>56</v>
      </c>
      <c r="C4061" s="20" t="s">
        <v>675</v>
      </c>
      <c r="D4061" s="20" t="s">
        <v>276</v>
      </c>
      <c r="E4061" s="20">
        <v>4</v>
      </c>
      <c r="F4061" s="20" t="s">
        <v>60</v>
      </c>
      <c r="G4061">
        <v>35</v>
      </c>
      <c r="H4061">
        <v>0</v>
      </c>
      <c r="I4061">
        <v>0</v>
      </c>
      <c r="J4061">
        <v>2</v>
      </c>
      <c r="K4061">
        <v>8</v>
      </c>
      <c r="L4061">
        <v>2</v>
      </c>
      <c r="M4061">
        <v>23</v>
      </c>
      <c r="N4061">
        <v>0</v>
      </c>
      <c r="O4061">
        <v>0</v>
      </c>
      <c r="P4061">
        <v>11</v>
      </c>
      <c r="Q4061">
        <v>0</v>
      </c>
      <c r="R4061">
        <v>0</v>
      </c>
    </row>
    <row r="4062" spans="1:18" x14ac:dyDescent="0.3">
      <c r="A4062" s="20">
        <v>2023</v>
      </c>
      <c r="B4062" s="20" t="s">
        <v>56</v>
      </c>
      <c r="C4062" s="20" t="s">
        <v>676</v>
      </c>
      <c r="D4062" s="20" t="s">
        <v>277</v>
      </c>
      <c r="E4062" s="20">
        <v>1</v>
      </c>
      <c r="F4062" s="20" t="s">
        <v>58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3">
      <c r="A4063" s="20">
        <v>2023</v>
      </c>
      <c r="B4063" s="20" t="s">
        <v>56</v>
      </c>
      <c r="C4063" s="20" t="s">
        <v>676</v>
      </c>
      <c r="D4063" s="20" t="s">
        <v>277</v>
      </c>
      <c r="E4063" s="20">
        <v>2</v>
      </c>
      <c r="F4063" s="20" t="s">
        <v>25</v>
      </c>
      <c r="G4063">
        <v>811</v>
      </c>
      <c r="H4063">
        <v>0</v>
      </c>
      <c r="I4063">
        <v>0</v>
      </c>
      <c r="J4063">
        <v>4</v>
      </c>
      <c r="K4063">
        <v>470</v>
      </c>
      <c r="L4063">
        <v>308</v>
      </c>
      <c r="M4063">
        <v>29</v>
      </c>
      <c r="N4063">
        <v>0</v>
      </c>
      <c r="O4063">
        <v>0</v>
      </c>
      <c r="P4063">
        <v>0</v>
      </c>
      <c r="Q4063">
        <v>539</v>
      </c>
      <c r="R4063">
        <v>272</v>
      </c>
    </row>
    <row r="4064" spans="1:18" x14ac:dyDescent="0.3">
      <c r="A4064" s="20">
        <v>2023</v>
      </c>
      <c r="B4064" s="20" t="s">
        <v>56</v>
      </c>
      <c r="C4064" s="20" t="s">
        <v>676</v>
      </c>
      <c r="D4064" s="20" t="s">
        <v>277</v>
      </c>
      <c r="E4064" s="20">
        <v>3</v>
      </c>
      <c r="F4064" s="20" t="s">
        <v>59</v>
      </c>
      <c r="G4064">
        <v>1283</v>
      </c>
      <c r="H4064">
        <v>190</v>
      </c>
      <c r="I4064">
        <v>298</v>
      </c>
      <c r="J4064">
        <v>710</v>
      </c>
      <c r="K4064">
        <v>76</v>
      </c>
      <c r="L4064">
        <v>3</v>
      </c>
      <c r="M4064">
        <v>6</v>
      </c>
      <c r="N4064">
        <v>198</v>
      </c>
      <c r="O4064">
        <v>303</v>
      </c>
      <c r="P4064">
        <v>774</v>
      </c>
      <c r="Q4064">
        <v>0</v>
      </c>
      <c r="R4064">
        <v>0</v>
      </c>
    </row>
    <row r="4065" spans="1:18" x14ac:dyDescent="0.3">
      <c r="A4065" s="20">
        <v>2023</v>
      </c>
      <c r="B4065" s="20" t="s">
        <v>56</v>
      </c>
      <c r="C4065" s="20" t="s">
        <v>676</v>
      </c>
      <c r="D4065" s="20" t="s">
        <v>277</v>
      </c>
      <c r="E4065" s="20">
        <v>4</v>
      </c>
      <c r="F4065" s="20" t="s">
        <v>60</v>
      </c>
      <c r="G4065">
        <v>195</v>
      </c>
      <c r="H4065">
        <v>32</v>
      </c>
      <c r="I4065">
        <v>35</v>
      </c>
      <c r="J4065">
        <v>67</v>
      </c>
      <c r="K4065">
        <v>20</v>
      </c>
      <c r="L4065">
        <v>9</v>
      </c>
      <c r="M4065">
        <v>32</v>
      </c>
      <c r="N4065">
        <v>34</v>
      </c>
      <c r="O4065">
        <v>35</v>
      </c>
      <c r="P4065">
        <v>86</v>
      </c>
      <c r="Q4065">
        <v>0</v>
      </c>
      <c r="R4065">
        <v>0</v>
      </c>
    </row>
    <row r="4066" spans="1:18" x14ac:dyDescent="0.3">
      <c r="A4066" s="20">
        <v>2023</v>
      </c>
      <c r="B4066" s="20" t="s">
        <v>56</v>
      </c>
      <c r="C4066" s="20" t="s">
        <v>677</v>
      </c>
      <c r="D4066" s="20" t="s">
        <v>278</v>
      </c>
      <c r="E4066" s="20">
        <v>1</v>
      </c>
      <c r="F4066" s="20" t="s">
        <v>58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3">
      <c r="A4067" s="20">
        <v>2023</v>
      </c>
      <c r="B4067" s="20" t="s">
        <v>56</v>
      </c>
      <c r="C4067" s="20" t="s">
        <v>677</v>
      </c>
      <c r="D4067" s="20" t="s">
        <v>278</v>
      </c>
      <c r="E4067" s="20">
        <v>2</v>
      </c>
      <c r="F4067" s="20" t="s">
        <v>25</v>
      </c>
      <c r="G4067">
        <v>4550</v>
      </c>
      <c r="H4067">
        <v>0</v>
      </c>
      <c r="I4067">
        <v>0</v>
      </c>
      <c r="J4067">
        <v>33</v>
      </c>
      <c r="K4067">
        <v>2415</v>
      </c>
      <c r="L4067">
        <v>1723</v>
      </c>
      <c r="M4067">
        <v>379</v>
      </c>
      <c r="N4067">
        <v>0</v>
      </c>
      <c r="O4067">
        <v>0</v>
      </c>
      <c r="P4067">
        <v>0</v>
      </c>
      <c r="Q4067">
        <v>2667</v>
      </c>
      <c r="R4067">
        <v>1763</v>
      </c>
    </row>
    <row r="4068" spans="1:18" x14ac:dyDescent="0.3">
      <c r="A4068" s="20">
        <v>2023</v>
      </c>
      <c r="B4068" s="20" t="s">
        <v>56</v>
      </c>
      <c r="C4068" s="20" t="s">
        <v>677</v>
      </c>
      <c r="D4068" s="20" t="s">
        <v>278</v>
      </c>
      <c r="E4068" s="20">
        <v>3</v>
      </c>
      <c r="F4068" s="20" t="s">
        <v>59</v>
      </c>
      <c r="G4068">
        <v>6371</v>
      </c>
      <c r="H4068">
        <v>1344</v>
      </c>
      <c r="I4068">
        <v>1405</v>
      </c>
      <c r="J4068">
        <v>3444</v>
      </c>
      <c r="K4068">
        <v>152</v>
      </c>
      <c r="L4068">
        <v>1</v>
      </c>
      <c r="M4068">
        <v>25</v>
      </c>
      <c r="N4068">
        <v>1317</v>
      </c>
      <c r="O4068">
        <v>1580</v>
      </c>
      <c r="P4068">
        <v>3448</v>
      </c>
      <c r="Q4068">
        <v>0</v>
      </c>
      <c r="R4068">
        <v>0</v>
      </c>
    </row>
    <row r="4069" spans="1:18" x14ac:dyDescent="0.3">
      <c r="A4069" s="20">
        <v>2023</v>
      </c>
      <c r="B4069" s="20" t="s">
        <v>56</v>
      </c>
      <c r="C4069" s="20" t="s">
        <v>677</v>
      </c>
      <c r="D4069" s="20" t="s">
        <v>278</v>
      </c>
      <c r="E4069" s="20">
        <v>4</v>
      </c>
      <c r="F4069" s="20" t="s">
        <v>60</v>
      </c>
      <c r="G4069">
        <v>1308</v>
      </c>
      <c r="H4069">
        <v>162</v>
      </c>
      <c r="I4069">
        <v>166</v>
      </c>
      <c r="J4069">
        <v>359</v>
      </c>
      <c r="K4069">
        <v>231</v>
      </c>
      <c r="L4069">
        <v>168</v>
      </c>
      <c r="M4069">
        <v>222</v>
      </c>
      <c r="N4069">
        <v>143</v>
      </c>
      <c r="O4069">
        <v>202</v>
      </c>
      <c r="P4069">
        <v>344</v>
      </c>
      <c r="Q4069">
        <v>206</v>
      </c>
      <c r="R4069">
        <v>159</v>
      </c>
    </row>
    <row r="4070" spans="1:18" x14ac:dyDescent="0.3">
      <c r="A4070" s="20">
        <v>2023</v>
      </c>
      <c r="B4070" s="20" t="s">
        <v>56</v>
      </c>
      <c r="C4070" s="20" t="s">
        <v>678</v>
      </c>
      <c r="D4070" s="20" t="s">
        <v>279</v>
      </c>
      <c r="E4070" s="20">
        <v>1</v>
      </c>
      <c r="F4070" s="20" t="s">
        <v>58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3">
      <c r="A4071" s="20">
        <v>2023</v>
      </c>
      <c r="B4071" s="20" t="s">
        <v>56</v>
      </c>
      <c r="C4071" s="20" t="s">
        <v>678</v>
      </c>
      <c r="D4071" s="20" t="s">
        <v>279</v>
      </c>
      <c r="E4071" s="20">
        <v>2</v>
      </c>
      <c r="F4071" s="20" t="s">
        <v>25</v>
      </c>
      <c r="G4071">
        <v>502</v>
      </c>
      <c r="H4071">
        <v>0</v>
      </c>
      <c r="I4071">
        <v>0</v>
      </c>
      <c r="J4071">
        <v>5</v>
      </c>
      <c r="K4071">
        <v>317</v>
      </c>
      <c r="L4071">
        <v>169</v>
      </c>
      <c r="M4071">
        <v>11</v>
      </c>
      <c r="N4071">
        <v>0</v>
      </c>
      <c r="O4071">
        <v>0</v>
      </c>
      <c r="P4071">
        <v>0</v>
      </c>
      <c r="Q4071">
        <v>316</v>
      </c>
      <c r="R4071">
        <v>186</v>
      </c>
    </row>
    <row r="4072" spans="1:18" x14ac:dyDescent="0.3">
      <c r="A4072" s="20">
        <v>2023</v>
      </c>
      <c r="B4072" s="20" t="s">
        <v>56</v>
      </c>
      <c r="C4072" s="20" t="s">
        <v>678</v>
      </c>
      <c r="D4072" s="20" t="s">
        <v>279</v>
      </c>
      <c r="E4072" s="20">
        <v>3</v>
      </c>
      <c r="F4072" s="20" t="s">
        <v>59</v>
      </c>
      <c r="G4072">
        <v>730</v>
      </c>
      <c r="H4072">
        <v>141</v>
      </c>
      <c r="I4072">
        <v>153</v>
      </c>
      <c r="J4072">
        <v>412</v>
      </c>
      <c r="K4072">
        <v>18</v>
      </c>
      <c r="L4072">
        <v>0</v>
      </c>
      <c r="M4072">
        <v>6</v>
      </c>
      <c r="N4072">
        <v>154</v>
      </c>
      <c r="O4072">
        <v>155</v>
      </c>
      <c r="P4072">
        <v>416</v>
      </c>
      <c r="Q4072">
        <v>0</v>
      </c>
      <c r="R4072">
        <v>0</v>
      </c>
    </row>
    <row r="4073" spans="1:18" x14ac:dyDescent="0.3">
      <c r="A4073" s="20">
        <v>2023</v>
      </c>
      <c r="B4073" s="20" t="s">
        <v>56</v>
      </c>
      <c r="C4073" s="20" t="s">
        <v>678</v>
      </c>
      <c r="D4073" s="20" t="s">
        <v>279</v>
      </c>
      <c r="E4073" s="20">
        <v>4</v>
      </c>
      <c r="F4073" s="20" t="s">
        <v>60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3">
      <c r="A4074" s="20">
        <v>2023</v>
      </c>
      <c r="B4074" s="20" t="s">
        <v>56</v>
      </c>
      <c r="C4074" s="20" t="s">
        <v>679</v>
      </c>
      <c r="D4074" s="20" t="s">
        <v>280</v>
      </c>
      <c r="E4074" s="20">
        <v>1</v>
      </c>
      <c r="F4074" s="20" t="s">
        <v>58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3">
      <c r="A4075" s="20">
        <v>2023</v>
      </c>
      <c r="B4075" s="20" t="s">
        <v>56</v>
      </c>
      <c r="C4075" s="20" t="s">
        <v>679</v>
      </c>
      <c r="D4075" s="20" t="s">
        <v>280</v>
      </c>
      <c r="E4075" s="20">
        <v>2</v>
      </c>
      <c r="F4075" s="20" t="s">
        <v>25</v>
      </c>
      <c r="G4075">
        <v>142</v>
      </c>
      <c r="H4075">
        <v>0</v>
      </c>
      <c r="I4075">
        <v>0</v>
      </c>
      <c r="J4075">
        <v>0</v>
      </c>
      <c r="K4075">
        <v>87</v>
      </c>
      <c r="L4075">
        <v>50</v>
      </c>
      <c r="M4075">
        <v>5</v>
      </c>
      <c r="N4075">
        <v>0</v>
      </c>
      <c r="O4075">
        <v>0</v>
      </c>
      <c r="P4075">
        <v>0</v>
      </c>
      <c r="Q4075">
        <v>85</v>
      </c>
      <c r="R4075">
        <v>57</v>
      </c>
    </row>
    <row r="4076" spans="1:18" x14ac:dyDescent="0.3">
      <c r="A4076" s="20">
        <v>2023</v>
      </c>
      <c r="B4076" s="20" t="s">
        <v>56</v>
      </c>
      <c r="C4076" s="20" t="s">
        <v>679</v>
      </c>
      <c r="D4076" s="20" t="s">
        <v>280</v>
      </c>
      <c r="E4076" s="20">
        <v>3</v>
      </c>
      <c r="F4076" s="20" t="s">
        <v>59</v>
      </c>
      <c r="G4076">
        <v>322</v>
      </c>
      <c r="H4076">
        <v>73</v>
      </c>
      <c r="I4076">
        <v>71</v>
      </c>
      <c r="J4076">
        <v>164</v>
      </c>
      <c r="K4076">
        <v>14</v>
      </c>
      <c r="L4076">
        <v>0</v>
      </c>
      <c r="M4076">
        <v>0</v>
      </c>
      <c r="N4076">
        <v>85</v>
      </c>
      <c r="O4076">
        <v>62</v>
      </c>
      <c r="P4076">
        <v>175</v>
      </c>
      <c r="Q4076">
        <v>0</v>
      </c>
      <c r="R4076">
        <v>0</v>
      </c>
    </row>
    <row r="4077" spans="1:18" x14ac:dyDescent="0.3">
      <c r="A4077" s="20">
        <v>2023</v>
      </c>
      <c r="B4077" s="20" t="s">
        <v>56</v>
      </c>
      <c r="C4077" s="20" t="s">
        <v>679</v>
      </c>
      <c r="D4077" s="20" t="s">
        <v>280</v>
      </c>
      <c r="E4077" s="20">
        <v>4</v>
      </c>
      <c r="F4077" s="20" t="s">
        <v>60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3">
      <c r="A4078" s="20">
        <v>2023</v>
      </c>
      <c r="B4078" s="20" t="s">
        <v>56</v>
      </c>
      <c r="C4078" s="20" t="s">
        <v>680</v>
      </c>
      <c r="D4078" s="20" t="s">
        <v>281</v>
      </c>
      <c r="E4078" s="20">
        <v>1</v>
      </c>
      <c r="F4078" s="20" t="s">
        <v>58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3">
      <c r="A4079" s="20">
        <v>2023</v>
      </c>
      <c r="B4079" s="20" t="s">
        <v>56</v>
      </c>
      <c r="C4079" s="20" t="s">
        <v>680</v>
      </c>
      <c r="D4079" s="20" t="s">
        <v>281</v>
      </c>
      <c r="E4079" s="20">
        <v>2</v>
      </c>
      <c r="F4079" s="20" t="s">
        <v>25</v>
      </c>
      <c r="G4079">
        <v>163</v>
      </c>
      <c r="H4079">
        <v>0</v>
      </c>
      <c r="I4079">
        <v>0</v>
      </c>
      <c r="J4079">
        <v>2</v>
      </c>
      <c r="K4079">
        <v>82</v>
      </c>
      <c r="L4079">
        <v>71</v>
      </c>
      <c r="M4079">
        <v>8</v>
      </c>
      <c r="N4079">
        <v>0</v>
      </c>
      <c r="O4079">
        <v>0</v>
      </c>
      <c r="P4079">
        <v>0</v>
      </c>
      <c r="Q4079">
        <v>93</v>
      </c>
      <c r="R4079">
        <v>70</v>
      </c>
    </row>
    <row r="4080" spans="1:18" x14ac:dyDescent="0.3">
      <c r="A4080" s="20">
        <v>2023</v>
      </c>
      <c r="B4080" s="20" t="s">
        <v>56</v>
      </c>
      <c r="C4080" s="20" t="s">
        <v>680</v>
      </c>
      <c r="D4080" s="20" t="s">
        <v>281</v>
      </c>
      <c r="E4080" s="20">
        <v>3</v>
      </c>
      <c r="F4080" s="20" t="s">
        <v>59</v>
      </c>
      <c r="G4080">
        <v>227</v>
      </c>
      <c r="H4080">
        <v>46</v>
      </c>
      <c r="I4080">
        <v>38</v>
      </c>
      <c r="J4080">
        <v>129</v>
      </c>
      <c r="K4080">
        <v>14</v>
      </c>
      <c r="L4080">
        <v>0</v>
      </c>
      <c r="M4080">
        <v>0</v>
      </c>
      <c r="N4080">
        <v>49</v>
      </c>
      <c r="O4080">
        <v>35</v>
      </c>
      <c r="P4080">
        <v>143</v>
      </c>
      <c r="Q4080">
        <v>0</v>
      </c>
      <c r="R4080">
        <v>0</v>
      </c>
    </row>
    <row r="4081" spans="1:18" x14ac:dyDescent="0.3">
      <c r="A4081" s="20">
        <v>2023</v>
      </c>
      <c r="B4081" s="20" t="s">
        <v>56</v>
      </c>
      <c r="C4081" s="20" t="s">
        <v>680</v>
      </c>
      <c r="D4081" s="20" t="s">
        <v>281</v>
      </c>
      <c r="E4081" s="20">
        <v>4</v>
      </c>
      <c r="F4081" s="20" t="s">
        <v>60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3">
      <c r="A4082" s="20">
        <v>2023</v>
      </c>
      <c r="B4082" s="20" t="s">
        <v>56</v>
      </c>
      <c r="C4082" s="20" t="s">
        <v>681</v>
      </c>
      <c r="D4082" s="20" t="s">
        <v>282</v>
      </c>
      <c r="E4082" s="20">
        <v>1</v>
      </c>
      <c r="F4082" s="20" t="s">
        <v>58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3">
      <c r="A4083" s="20">
        <v>2023</v>
      </c>
      <c r="B4083" s="20" t="s">
        <v>56</v>
      </c>
      <c r="C4083" s="20" t="s">
        <v>681</v>
      </c>
      <c r="D4083" s="20" t="s">
        <v>282</v>
      </c>
      <c r="E4083" s="20">
        <v>2</v>
      </c>
      <c r="F4083" s="20" t="s">
        <v>25</v>
      </c>
      <c r="G4083">
        <v>1014</v>
      </c>
      <c r="H4083">
        <v>0</v>
      </c>
      <c r="I4083">
        <v>0</v>
      </c>
      <c r="J4083">
        <v>64</v>
      </c>
      <c r="K4083">
        <v>584</v>
      </c>
      <c r="L4083">
        <v>335</v>
      </c>
      <c r="M4083">
        <v>31</v>
      </c>
      <c r="N4083">
        <v>0</v>
      </c>
      <c r="O4083">
        <v>0</v>
      </c>
      <c r="P4083">
        <v>0</v>
      </c>
      <c r="Q4083">
        <v>637</v>
      </c>
      <c r="R4083">
        <v>377</v>
      </c>
    </row>
    <row r="4084" spans="1:18" x14ac:dyDescent="0.3">
      <c r="A4084" s="20">
        <v>2023</v>
      </c>
      <c r="B4084" s="20" t="s">
        <v>56</v>
      </c>
      <c r="C4084" s="20" t="s">
        <v>681</v>
      </c>
      <c r="D4084" s="20" t="s">
        <v>282</v>
      </c>
      <c r="E4084" s="20">
        <v>3</v>
      </c>
      <c r="F4084" s="20" t="s">
        <v>59</v>
      </c>
      <c r="G4084">
        <v>1166</v>
      </c>
      <c r="H4084">
        <v>211</v>
      </c>
      <c r="I4084">
        <v>301</v>
      </c>
      <c r="J4084">
        <v>644</v>
      </c>
      <c r="K4084">
        <v>10</v>
      </c>
      <c r="L4084">
        <v>0</v>
      </c>
      <c r="M4084">
        <v>0</v>
      </c>
      <c r="N4084">
        <v>233</v>
      </c>
      <c r="O4084">
        <v>270</v>
      </c>
      <c r="P4084">
        <v>663</v>
      </c>
      <c r="Q4084">
        <v>0</v>
      </c>
      <c r="R4084">
        <v>0</v>
      </c>
    </row>
    <row r="4085" spans="1:18" x14ac:dyDescent="0.3">
      <c r="A4085" s="20">
        <v>2023</v>
      </c>
      <c r="B4085" s="20" t="s">
        <v>56</v>
      </c>
      <c r="C4085" s="20" t="s">
        <v>681</v>
      </c>
      <c r="D4085" s="20" t="s">
        <v>282</v>
      </c>
      <c r="E4085" s="20">
        <v>4</v>
      </c>
      <c r="F4085" s="20" t="s">
        <v>60</v>
      </c>
      <c r="G4085">
        <v>55</v>
      </c>
      <c r="H4085">
        <v>1</v>
      </c>
      <c r="I4085">
        <v>4</v>
      </c>
      <c r="J4085">
        <v>9</v>
      </c>
      <c r="K4085">
        <v>2</v>
      </c>
      <c r="L4085">
        <v>2</v>
      </c>
      <c r="M4085">
        <v>37</v>
      </c>
      <c r="N4085">
        <v>1</v>
      </c>
      <c r="O4085">
        <v>5</v>
      </c>
      <c r="P4085">
        <v>10</v>
      </c>
      <c r="Q4085">
        <v>0</v>
      </c>
      <c r="R4085">
        <v>0</v>
      </c>
    </row>
    <row r="4086" spans="1:18" x14ac:dyDescent="0.3">
      <c r="A4086" s="20">
        <v>2023</v>
      </c>
      <c r="B4086" s="20" t="s">
        <v>56</v>
      </c>
      <c r="C4086" s="20" t="s">
        <v>682</v>
      </c>
      <c r="D4086" s="20" t="s">
        <v>283</v>
      </c>
      <c r="E4086" s="20">
        <v>1</v>
      </c>
      <c r="F4086" s="20" t="s">
        <v>58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3">
      <c r="A4087" s="20">
        <v>2023</v>
      </c>
      <c r="B4087" s="20" t="s">
        <v>56</v>
      </c>
      <c r="C4087" s="20" t="s">
        <v>682</v>
      </c>
      <c r="D4087" s="20" t="s">
        <v>283</v>
      </c>
      <c r="E4087" s="20">
        <v>2</v>
      </c>
      <c r="F4087" s="20" t="s">
        <v>25</v>
      </c>
      <c r="G4087">
        <v>825</v>
      </c>
      <c r="H4087">
        <v>0</v>
      </c>
      <c r="I4087">
        <v>0</v>
      </c>
      <c r="J4087">
        <v>2</v>
      </c>
      <c r="K4087">
        <v>453</v>
      </c>
      <c r="L4087">
        <v>329</v>
      </c>
      <c r="M4087">
        <v>41</v>
      </c>
      <c r="N4087">
        <v>0</v>
      </c>
      <c r="O4087">
        <v>0</v>
      </c>
      <c r="P4087">
        <v>0</v>
      </c>
      <c r="Q4087">
        <v>498</v>
      </c>
      <c r="R4087">
        <v>295</v>
      </c>
    </row>
    <row r="4088" spans="1:18" x14ac:dyDescent="0.3">
      <c r="A4088" s="20">
        <v>2023</v>
      </c>
      <c r="B4088" s="20" t="s">
        <v>56</v>
      </c>
      <c r="C4088" s="20" t="s">
        <v>682</v>
      </c>
      <c r="D4088" s="20" t="s">
        <v>283</v>
      </c>
      <c r="E4088" s="20">
        <v>3</v>
      </c>
      <c r="F4088" s="20" t="s">
        <v>59</v>
      </c>
      <c r="G4088">
        <v>1201</v>
      </c>
      <c r="H4088">
        <v>227</v>
      </c>
      <c r="I4088">
        <v>261</v>
      </c>
      <c r="J4088">
        <v>663</v>
      </c>
      <c r="K4088">
        <v>36</v>
      </c>
      <c r="L4088">
        <v>2</v>
      </c>
      <c r="M4088">
        <v>12</v>
      </c>
      <c r="N4088">
        <v>248</v>
      </c>
      <c r="O4088">
        <v>269</v>
      </c>
      <c r="P4088">
        <v>672</v>
      </c>
      <c r="Q4088">
        <v>0</v>
      </c>
      <c r="R4088">
        <v>0</v>
      </c>
    </row>
    <row r="4089" spans="1:18" x14ac:dyDescent="0.3">
      <c r="A4089" s="20">
        <v>2023</v>
      </c>
      <c r="B4089" s="20" t="s">
        <v>56</v>
      </c>
      <c r="C4089" s="20" t="s">
        <v>682</v>
      </c>
      <c r="D4089" s="20" t="s">
        <v>283</v>
      </c>
      <c r="E4089" s="20">
        <v>4</v>
      </c>
      <c r="F4089" s="20" t="s">
        <v>60</v>
      </c>
      <c r="G4089">
        <v>37</v>
      </c>
      <c r="H4089">
        <v>0</v>
      </c>
      <c r="I4089">
        <v>0</v>
      </c>
      <c r="J4089">
        <v>5</v>
      </c>
      <c r="K4089">
        <v>5</v>
      </c>
      <c r="L4089">
        <v>6</v>
      </c>
      <c r="M4089">
        <v>21</v>
      </c>
      <c r="N4089">
        <v>0</v>
      </c>
      <c r="O4089">
        <v>0</v>
      </c>
      <c r="P4089">
        <v>11</v>
      </c>
      <c r="Q4089">
        <v>0</v>
      </c>
      <c r="R4089">
        <v>0</v>
      </c>
    </row>
    <row r="4090" spans="1:18" x14ac:dyDescent="0.3">
      <c r="A4090" s="20">
        <v>2023</v>
      </c>
      <c r="B4090" s="20" t="s">
        <v>56</v>
      </c>
      <c r="C4090" s="20" t="s">
        <v>683</v>
      </c>
      <c r="D4090" s="20" t="s">
        <v>284</v>
      </c>
      <c r="E4090" s="20">
        <v>1</v>
      </c>
      <c r="F4090" s="20" t="s">
        <v>58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3">
      <c r="A4091" s="20">
        <v>2023</v>
      </c>
      <c r="B4091" s="20" t="s">
        <v>56</v>
      </c>
      <c r="C4091" s="20" t="s">
        <v>683</v>
      </c>
      <c r="D4091" s="20" t="s">
        <v>284</v>
      </c>
      <c r="E4091" s="20">
        <v>2</v>
      </c>
      <c r="F4091" s="20" t="s">
        <v>25</v>
      </c>
      <c r="G4091">
        <v>1371</v>
      </c>
      <c r="H4091">
        <v>0</v>
      </c>
      <c r="I4091">
        <v>3</v>
      </c>
      <c r="J4091">
        <v>20</v>
      </c>
      <c r="K4091">
        <v>657</v>
      </c>
      <c r="L4091">
        <v>581</v>
      </c>
      <c r="M4091">
        <v>110</v>
      </c>
      <c r="N4091">
        <v>0</v>
      </c>
      <c r="O4091">
        <v>3</v>
      </c>
      <c r="P4091">
        <v>6</v>
      </c>
      <c r="Q4091">
        <v>678</v>
      </c>
      <c r="R4091">
        <v>643</v>
      </c>
    </row>
    <row r="4092" spans="1:18" x14ac:dyDescent="0.3">
      <c r="A4092" s="20">
        <v>2023</v>
      </c>
      <c r="B4092" s="20" t="s">
        <v>56</v>
      </c>
      <c r="C4092" s="20" t="s">
        <v>683</v>
      </c>
      <c r="D4092" s="20" t="s">
        <v>284</v>
      </c>
      <c r="E4092" s="20">
        <v>3</v>
      </c>
      <c r="F4092" s="20" t="s">
        <v>59</v>
      </c>
      <c r="G4092">
        <v>2097</v>
      </c>
      <c r="H4092">
        <v>157</v>
      </c>
      <c r="I4092">
        <v>426</v>
      </c>
      <c r="J4092">
        <v>1188</v>
      </c>
      <c r="K4092">
        <v>278</v>
      </c>
      <c r="L4092">
        <v>45</v>
      </c>
      <c r="M4092">
        <v>3</v>
      </c>
      <c r="N4092">
        <v>169</v>
      </c>
      <c r="O4092">
        <v>463</v>
      </c>
      <c r="P4092">
        <v>1246</v>
      </c>
      <c r="Q4092">
        <v>219</v>
      </c>
      <c r="R4092">
        <v>0</v>
      </c>
    </row>
    <row r="4093" spans="1:18" x14ac:dyDescent="0.3">
      <c r="A4093" s="20">
        <v>2023</v>
      </c>
      <c r="B4093" s="20" t="s">
        <v>56</v>
      </c>
      <c r="C4093" s="20" t="s">
        <v>683</v>
      </c>
      <c r="D4093" s="20" t="s">
        <v>284</v>
      </c>
      <c r="E4093" s="20">
        <v>4</v>
      </c>
      <c r="F4093" s="20" t="s">
        <v>60</v>
      </c>
      <c r="G4093">
        <v>306</v>
      </c>
      <c r="H4093">
        <v>16</v>
      </c>
      <c r="I4093">
        <v>34</v>
      </c>
      <c r="J4093">
        <v>90</v>
      </c>
      <c r="K4093">
        <v>91</v>
      </c>
      <c r="L4093">
        <v>39</v>
      </c>
      <c r="M4093">
        <v>36</v>
      </c>
      <c r="N4093">
        <v>21</v>
      </c>
      <c r="O4093">
        <v>35</v>
      </c>
      <c r="P4093">
        <v>98</v>
      </c>
      <c r="Q4093">
        <v>68</v>
      </c>
      <c r="R4093">
        <v>40</v>
      </c>
    </row>
    <row r="4094" spans="1:18" x14ac:dyDescent="0.3">
      <c r="A4094" s="20">
        <v>2023</v>
      </c>
      <c r="B4094" s="20" t="s">
        <v>56</v>
      </c>
      <c r="C4094" s="20" t="s">
        <v>684</v>
      </c>
      <c r="D4094" s="20" t="s">
        <v>285</v>
      </c>
      <c r="E4094" s="20">
        <v>1</v>
      </c>
      <c r="F4094" s="20" t="s">
        <v>58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3">
      <c r="A4095" s="20">
        <v>2023</v>
      </c>
      <c r="B4095" s="20" t="s">
        <v>56</v>
      </c>
      <c r="C4095" s="20" t="s">
        <v>684</v>
      </c>
      <c r="D4095" s="20" t="s">
        <v>285</v>
      </c>
      <c r="E4095" s="20">
        <v>2</v>
      </c>
      <c r="F4095" s="20" t="s">
        <v>25</v>
      </c>
      <c r="G4095">
        <v>327</v>
      </c>
      <c r="H4095">
        <v>0</v>
      </c>
      <c r="I4095">
        <v>0</v>
      </c>
      <c r="J4095">
        <v>0</v>
      </c>
      <c r="K4095">
        <v>159</v>
      </c>
      <c r="L4095">
        <v>121</v>
      </c>
      <c r="M4095">
        <v>47</v>
      </c>
      <c r="N4095">
        <v>0</v>
      </c>
      <c r="O4095">
        <v>0</v>
      </c>
      <c r="P4095">
        <v>0</v>
      </c>
      <c r="Q4095">
        <v>171</v>
      </c>
      <c r="R4095">
        <v>104</v>
      </c>
    </row>
    <row r="4096" spans="1:18" x14ac:dyDescent="0.3">
      <c r="A4096" s="20">
        <v>2023</v>
      </c>
      <c r="B4096" s="20" t="s">
        <v>56</v>
      </c>
      <c r="C4096" s="20" t="s">
        <v>684</v>
      </c>
      <c r="D4096" s="20" t="s">
        <v>285</v>
      </c>
      <c r="E4096" s="20">
        <v>3</v>
      </c>
      <c r="F4096" s="20" t="s">
        <v>59</v>
      </c>
      <c r="G4096">
        <v>505</v>
      </c>
      <c r="H4096">
        <v>103</v>
      </c>
      <c r="I4096">
        <v>107</v>
      </c>
      <c r="J4096">
        <v>275</v>
      </c>
      <c r="K4096">
        <v>20</v>
      </c>
      <c r="L4096">
        <v>0</v>
      </c>
      <c r="M4096">
        <v>0</v>
      </c>
      <c r="N4096">
        <v>115</v>
      </c>
      <c r="O4096">
        <v>104</v>
      </c>
      <c r="P4096">
        <v>286</v>
      </c>
      <c r="Q4096">
        <v>0</v>
      </c>
      <c r="R4096">
        <v>0</v>
      </c>
    </row>
    <row r="4097" spans="1:18" x14ac:dyDescent="0.3">
      <c r="A4097" s="20">
        <v>2023</v>
      </c>
      <c r="B4097" s="20" t="s">
        <v>56</v>
      </c>
      <c r="C4097" s="20" t="s">
        <v>684</v>
      </c>
      <c r="D4097" s="20" t="s">
        <v>285</v>
      </c>
      <c r="E4097" s="20">
        <v>4</v>
      </c>
      <c r="F4097" s="20" t="s">
        <v>60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3">
      <c r="A4098" s="20">
        <v>2023</v>
      </c>
      <c r="B4098" s="20" t="s">
        <v>56</v>
      </c>
      <c r="C4098" s="20" t="s">
        <v>685</v>
      </c>
      <c r="D4098" s="20" t="s">
        <v>286</v>
      </c>
      <c r="E4098" s="20">
        <v>1</v>
      </c>
      <c r="F4098" s="20" t="s">
        <v>58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x14ac:dyDescent="0.3">
      <c r="A4099" s="20">
        <v>2023</v>
      </c>
      <c r="B4099" s="20" t="s">
        <v>56</v>
      </c>
      <c r="C4099" s="20" t="s">
        <v>685</v>
      </c>
      <c r="D4099" s="20" t="s">
        <v>286</v>
      </c>
      <c r="E4099" s="20">
        <v>2</v>
      </c>
      <c r="F4099" s="20" t="s">
        <v>25</v>
      </c>
      <c r="G4099">
        <v>270</v>
      </c>
      <c r="H4099">
        <v>0</v>
      </c>
      <c r="I4099">
        <v>0</v>
      </c>
      <c r="J4099">
        <v>6</v>
      </c>
      <c r="K4099">
        <v>151</v>
      </c>
      <c r="L4099">
        <v>103</v>
      </c>
      <c r="M4099">
        <v>10</v>
      </c>
      <c r="N4099">
        <v>0</v>
      </c>
      <c r="O4099">
        <v>0</v>
      </c>
      <c r="P4099">
        <v>0</v>
      </c>
      <c r="Q4099">
        <v>164</v>
      </c>
      <c r="R4099">
        <v>106</v>
      </c>
    </row>
    <row r="4100" spans="1:18" x14ac:dyDescent="0.3">
      <c r="A4100" s="20">
        <v>2023</v>
      </c>
      <c r="B4100" s="20" t="s">
        <v>56</v>
      </c>
      <c r="C4100" s="20" t="s">
        <v>685</v>
      </c>
      <c r="D4100" s="20" t="s">
        <v>286</v>
      </c>
      <c r="E4100" s="20">
        <v>3</v>
      </c>
      <c r="F4100" s="20" t="s">
        <v>59</v>
      </c>
      <c r="G4100">
        <v>415</v>
      </c>
      <c r="H4100">
        <v>78</v>
      </c>
      <c r="I4100">
        <v>84</v>
      </c>
      <c r="J4100">
        <v>235</v>
      </c>
      <c r="K4100">
        <v>13</v>
      </c>
      <c r="L4100">
        <v>0</v>
      </c>
      <c r="M4100">
        <v>5</v>
      </c>
      <c r="N4100">
        <v>83</v>
      </c>
      <c r="O4100">
        <v>87</v>
      </c>
      <c r="P4100">
        <v>240</v>
      </c>
      <c r="Q4100">
        <v>0</v>
      </c>
      <c r="R4100">
        <v>0</v>
      </c>
    </row>
    <row r="4101" spans="1:18" x14ac:dyDescent="0.3">
      <c r="A4101" s="20">
        <v>2023</v>
      </c>
      <c r="B4101" s="20" t="s">
        <v>56</v>
      </c>
      <c r="C4101" s="20" t="s">
        <v>685</v>
      </c>
      <c r="D4101" s="20" t="s">
        <v>286</v>
      </c>
      <c r="E4101" s="20">
        <v>4</v>
      </c>
      <c r="F4101" s="20" t="s">
        <v>60</v>
      </c>
      <c r="G4101">
        <v>21</v>
      </c>
      <c r="H4101">
        <v>0</v>
      </c>
      <c r="I4101">
        <v>0</v>
      </c>
      <c r="J4101">
        <v>3</v>
      </c>
      <c r="K4101">
        <v>2</v>
      </c>
      <c r="L4101">
        <v>1</v>
      </c>
      <c r="M4101">
        <v>15</v>
      </c>
      <c r="N4101">
        <v>0</v>
      </c>
      <c r="O4101">
        <v>1</v>
      </c>
      <c r="P4101">
        <v>4</v>
      </c>
      <c r="Q4101">
        <v>0</v>
      </c>
      <c r="R4101">
        <v>0</v>
      </c>
    </row>
    <row r="4102" spans="1:18" x14ac:dyDescent="0.3">
      <c r="A4102" s="20">
        <v>2023</v>
      </c>
      <c r="B4102" s="20" t="s">
        <v>56</v>
      </c>
      <c r="C4102" s="20" t="s">
        <v>686</v>
      </c>
      <c r="D4102" s="20" t="s">
        <v>287</v>
      </c>
      <c r="E4102" s="20">
        <v>1</v>
      </c>
      <c r="F4102" s="20" t="s">
        <v>58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3">
      <c r="A4103" s="20">
        <v>2023</v>
      </c>
      <c r="B4103" s="20" t="s">
        <v>56</v>
      </c>
      <c r="C4103" s="20" t="s">
        <v>686</v>
      </c>
      <c r="D4103" s="20" t="s">
        <v>287</v>
      </c>
      <c r="E4103" s="20">
        <v>2</v>
      </c>
      <c r="F4103" s="20" t="s">
        <v>25</v>
      </c>
      <c r="G4103">
        <v>105</v>
      </c>
      <c r="H4103">
        <v>0</v>
      </c>
      <c r="I4103">
        <v>0</v>
      </c>
      <c r="J4103">
        <v>0</v>
      </c>
      <c r="K4103">
        <v>64</v>
      </c>
      <c r="L4103">
        <v>37</v>
      </c>
      <c r="M4103">
        <v>4</v>
      </c>
      <c r="N4103">
        <v>0</v>
      </c>
      <c r="O4103">
        <v>0</v>
      </c>
      <c r="P4103">
        <v>0</v>
      </c>
      <c r="Q4103">
        <v>73</v>
      </c>
      <c r="R4103">
        <v>32</v>
      </c>
    </row>
    <row r="4104" spans="1:18" x14ac:dyDescent="0.3">
      <c r="A4104" s="20">
        <v>2023</v>
      </c>
      <c r="B4104" s="20" t="s">
        <v>56</v>
      </c>
      <c r="C4104" s="20" t="s">
        <v>686</v>
      </c>
      <c r="D4104" s="20" t="s">
        <v>287</v>
      </c>
      <c r="E4104" s="20">
        <v>3</v>
      </c>
      <c r="F4104" s="20" t="s">
        <v>59</v>
      </c>
      <c r="G4104">
        <v>180</v>
      </c>
      <c r="H4104">
        <v>42</v>
      </c>
      <c r="I4104">
        <v>29</v>
      </c>
      <c r="J4104">
        <v>100</v>
      </c>
      <c r="K4104">
        <v>9</v>
      </c>
      <c r="L4104">
        <v>0</v>
      </c>
      <c r="M4104">
        <v>0</v>
      </c>
      <c r="N4104">
        <v>45</v>
      </c>
      <c r="O4104">
        <v>30</v>
      </c>
      <c r="P4104">
        <v>105</v>
      </c>
      <c r="Q4104">
        <v>0</v>
      </c>
      <c r="R4104">
        <v>0</v>
      </c>
    </row>
    <row r="4105" spans="1:18" x14ac:dyDescent="0.3">
      <c r="A4105" s="20">
        <v>2023</v>
      </c>
      <c r="B4105" s="20" t="s">
        <v>56</v>
      </c>
      <c r="C4105" s="20" t="s">
        <v>686</v>
      </c>
      <c r="D4105" s="20" t="s">
        <v>287</v>
      </c>
      <c r="E4105" s="20">
        <v>4</v>
      </c>
      <c r="F4105" s="20" t="s">
        <v>60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3">
      <c r="A4106" s="20">
        <v>2023</v>
      </c>
      <c r="B4106" s="20" t="s">
        <v>56</v>
      </c>
      <c r="C4106" s="20" t="s">
        <v>687</v>
      </c>
      <c r="D4106" s="20" t="s">
        <v>288</v>
      </c>
      <c r="E4106" s="20">
        <v>1</v>
      </c>
      <c r="F4106" s="20" t="s">
        <v>58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3">
      <c r="A4107" s="20">
        <v>2023</v>
      </c>
      <c r="B4107" s="20" t="s">
        <v>56</v>
      </c>
      <c r="C4107" s="20" t="s">
        <v>687</v>
      </c>
      <c r="D4107" s="20" t="s">
        <v>288</v>
      </c>
      <c r="E4107" s="20">
        <v>2</v>
      </c>
      <c r="F4107" s="20" t="s">
        <v>25</v>
      </c>
      <c r="G4107">
        <v>240</v>
      </c>
      <c r="H4107">
        <v>0</v>
      </c>
      <c r="I4107">
        <v>0</v>
      </c>
      <c r="J4107">
        <v>1</v>
      </c>
      <c r="K4107">
        <v>140</v>
      </c>
      <c r="L4107">
        <v>90</v>
      </c>
      <c r="M4107">
        <v>9</v>
      </c>
      <c r="N4107">
        <v>0</v>
      </c>
      <c r="O4107">
        <v>0</v>
      </c>
      <c r="P4107">
        <v>0</v>
      </c>
      <c r="Q4107">
        <v>134</v>
      </c>
      <c r="R4107">
        <v>106</v>
      </c>
    </row>
    <row r="4108" spans="1:18" x14ac:dyDescent="0.3">
      <c r="A4108" s="20">
        <v>2023</v>
      </c>
      <c r="B4108" s="20" t="s">
        <v>56</v>
      </c>
      <c r="C4108" s="20" t="s">
        <v>687</v>
      </c>
      <c r="D4108" s="20" t="s">
        <v>288</v>
      </c>
      <c r="E4108" s="20">
        <v>3</v>
      </c>
      <c r="F4108" s="20" t="s">
        <v>59</v>
      </c>
      <c r="G4108">
        <v>358</v>
      </c>
      <c r="H4108">
        <v>85</v>
      </c>
      <c r="I4108">
        <v>70</v>
      </c>
      <c r="J4108">
        <v>192</v>
      </c>
      <c r="K4108">
        <v>11</v>
      </c>
      <c r="L4108">
        <v>0</v>
      </c>
      <c r="M4108">
        <v>0</v>
      </c>
      <c r="N4108">
        <v>92</v>
      </c>
      <c r="O4108">
        <v>68</v>
      </c>
      <c r="P4108">
        <v>198</v>
      </c>
      <c r="Q4108">
        <v>0</v>
      </c>
      <c r="R4108">
        <v>0</v>
      </c>
    </row>
    <row r="4109" spans="1:18" x14ac:dyDescent="0.3">
      <c r="A4109" s="20">
        <v>2023</v>
      </c>
      <c r="B4109" s="20" t="s">
        <v>56</v>
      </c>
      <c r="C4109" s="20" t="s">
        <v>687</v>
      </c>
      <c r="D4109" s="20" t="s">
        <v>288</v>
      </c>
      <c r="E4109" s="20">
        <v>4</v>
      </c>
      <c r="F4109" s="20" t="s">
        <v>60</v>
      </c>
      <c r="G4109">
        <v>46</v>
      </c>
      <c r="H4109">
        <v>4</v>
      </c>
      <c r="I4109">
        <v>4</v>
      </c>
      <c r="J4109">
        <v>4</v>
      </c>
      <c r="K4109">
        <v>2</v>
      </c>
      <c r="L4109">
        <v>1</v>
      </c>
      <c r="M4109">
        <v>31</v>
      </c>
      <c r="N4109">
        <v>4</v>
      </c>
      <c r="O4109">
        <v>4</v>
      </c>
      <c r="P4109">
        <v>6</v>
      </c>
      <c r="Q4109">
        <v>0</v>
      </c>
      <c r="R4109">
        <v>0</v>
      </c>
    </row>
    <row r="4110" spans="1:18" x14ac:dyDescent="0.3">
      <c r="A4110" s="20">
        <v>2023</v>
      </c>
      <c r="B4110" s="20" t="s">
        <v>56</v>
      </c>
      <c r="C4110" s="20" t="s">
        <v>688</v>
      </c>
      <c r="D4110" s="20" t="s">
        <v>289</v>
      </c>
      <c r="E4110" s="20">
        <v>1</v>
      </c>
      <c r="F4110" s="20" t="s">
        <v>58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3">
      <c r="A4111" s="20">
        <v>2023</v>
      </c>
      <c r="B4111" s="20" t="s">
        <v>56</v>
      </c>
      <c r="C4111" s="20" t="s">
        <v>688</v>
      </c>
      <c r="D4111" s="20" t="s">
        <v>289</v>
      </c>
      <c r="E4111" s="20">
        <v>2</v>
      </c>
      <c r="F4111" s="20" t="s">
        <v>25</v>
      </c>
      <c r="G4111">
        <v>973</v>
      </c>
      <c r="H4111">
        <v>0</v>
      </c>
      <c r="I4111">
        <v>0</v>
      </c>
      <c r="J4111">
        <v>66</v>
      </c>
      <c r="K4111">
        <v>540</v>
      </c>
      <c r="L4111">
        <v>312</v>
      </c>
      <c r="M4111">
        <v>55</v>
      </c>
      <c r="N4111">
        <v>0</v>
      </c>
      <c r="O4111">
        <v>0</v>
      </c>
      <c r="P4111">
        <v>0</v>
      </c>
      <c r="Q4111">
        <v>581</v>
      </c>
      <c r="R4111">
        <v>359</v>
      </c>
    </row>
    <row r="4112" spans="1:18" x14ac:dyDescent="0.3">
      <c r="A4112" s="20">
        <v>2023</v>
      </c>
      <c r="B4112" s="20" t="s">
        <v>56</v>
      </c>
      <c r="C4112" s="20" t="s">
        <v>688</v>
      </c>
      <c r="D4112" s="20" t="s">
        <v>289</v>
      </c>
      <c r="E4112" s="20">
        <v>3</v>
      </c>
      <c r="F4112" s="20" t="s">
        <v>59</v>
      </c>
      <c r="G4112">
        <v>1308</v>
      </c>
      <c r="H4112">
        <v>269</v>
      </c>
      <c r="I4112">
        <v>318</v>
      </c>
      <c r="J4112">
        <v>699</v>
      </c>
      <c r="K4112">
        <v>15</v>
      </c>
      <c r="L4112">
        <v>4</v>
      </c>
      <c r="M4112">
        <v>3</v>
      </c>
      <c r="N4112">
        <v>293</v>
      </c>
      <c r="O4112">
        <v>322</v>
      </c>
      <c r="P4112">
        <v>689</v>
      </c>
      <c r="Q4112">
        <v>0</v>
      </c>
      <c r="R4112">
        <v>0</v>
      </c>
    </row>
    <row r="4113" spans="1:18" x14ac:dyDescent="0.3">
      <c r="A4113" s="20">
        <v>2023</v>
      </c>
      <c r="B4113" s="20" t="s">
        <v>56</v>
      </c>
      <c r="C4113" s="20" t="s">
        <v>688</v>
      </c>
      <c r="D4113" s="20" t="s">
        <v>289</v>
      </c>
      <c r="E4113" s="20">
        <v>4</v>
      </c>
      <c r="F4113" s="20" t="s">
        <v>60</v>
      </c>
      <c r="G4113">
        <v>83</v>
      </c>
      <c r="H4113">
        <v>6</v>
      </c>
      <c r="I4113">
        <v>4</v>
      </c>
      <c r="J4113">
        <v>10</v>
      </c>
      <c r="K4113">
        <v>5</v>
      </c>
      <c r="L4113">
        <v>6</v>
      </c>
      <c r="M4113">
        <v>52</v>
      </c>
      <c r="N4113">
        <v>10</v>
      </c>
      <c r="O4113">
        <v>0</v>
      </c>
      <c r="P4113">
        <v>20</v>
      </c>
      <c r="Q4113">
        <v>0</v>
      </c>
      <c r="R4113">
        <v>0</v>
      </c>
    </row>
    <row r="4114" spans="1:18" x14ac:dyDescent="0.3">
      <c r="A4114" s="20">
        <v>2023</v>
      </c>
      <c r="B4114" s="20" t="s">
        <v>56</v>
      </c>
      <c r="C4114" s="20" t="s">
        <v>689</v>
      </c>
      <c r="D4114" s="20" t="s">
        <v>290</v>
      </c>
      <c r="E4114" s="20">
        <v>1</v>
      </c>
      <c r="F4114" s="20" t="s">
        <v>58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3">
      <c r="A4115" s="20">
        <v>2023</v>
      </c>
      <c r="B4115" s="20" t="s">
        <v>56</v>
      </c>
      <c r="C4115" s="20" t="s">
        <v>689</v>
      </c>
      <c r="D4115" s="20" t="s">
        <v>290</v>
      </c>
      <c r="E4115" s="20">
        <v>2</v>
      </c>
      <c r="F4115" s="20" t="s">
        <v>25</v>
      </c>
      <c r="G4115">
        <v>534</v>
      </c>
      <c r="H4115">
        <v>0</v>
      </c>
      <c r="I4115">
        <v>0</v>
      </c>
      <c r="J4115">
        <v>4</v>
      </c>
      <c r="K4115">
        <v>318</v>
      </c>
      <c r="L4115">
        <v>198</v>
      </c>
      <c r="M4115">
        <v>14</v>
      </c>
      <c r="N4115">
        <v>0</v>
      </c>
      <c r="O4115">
        <v>0</v>
      </c>
      <c r="P4115">
        <v>0</v>
      </c>
      <c r="Q4115">
        <v>365</v>
      </c>
      <c r="R4115">
        <v>169</v>
      </c>
    </row>
    <row r="4116" spans="1:18" x14ac:dyDescent="0.3">
      <c r="A4116" s="20">
        <v>2023</v>
      </c>
      <c r="B4116" s="20" t="s">
        <v>56</v>
      </c>
      <c r="C4116" s="20" t="s">
        <v>689</v>
      </c>
      <c r="D4116" s="20" t="s">
        <v>290</v>
      </c>
      <c r="E4116" s="20">
        <v>3</v>
      </c>
      <c r="F4116" s="20" t="s">
        <v>59</v>
      </c>
      <c r="G4116">
        <v>798</v>
      </c>
      <c r="H4116">
        <v>138</v>
      </c>
      <c r="I4116">
        <v>173</v>
      </c>
      <c r="J4116">
        <v>447</v>
      </c>
      <c r="K4116">
        <v>38</v>
      </c>
      <c r="L4116">
        <v>2</v>
      </c>
      <c r="M4116">
        <v>0</v>
      </c>
      <c r="N4116">
        <v>150</v>
      </c>
      <c r="O4116">
        <v>180</v>
      </c>
      <c r="P4116">
        <v>468</v>
      </c>
      <c r="Q4116">
        <v>0</v>
      </c>
      <c r="R4116">
        <v>0</v>
      </c>
    </row>
    <row r="4117" spans="1:18" x14ac:dyDescent="0.3">
      <c r="A4117" s="20">
        <v>2023</v>
      </c>
      <c r="B4117" s="20" t="s">
        <v>56</v>
      </c>
      <c r="C4117" s="20" t="s">
        <v>689</v>
      </c>
      <c r="D4117" s="20" t="s">
        <v>290</v>
      </c>
      <c r="E4117" s="20">
        <v>4</v>
      </c>
      <c r="F4117" s="20" t="s">
        <v>60</v>
      </c>
      <c r="G4117">
        <v>46</v>
      </c>
      <c r="H4117">
        <v>5</v>
      </c>
      <c r="I4117">
        <v>0</v>
      </c>
      <c r="J4117">
        <v>6</v>
      </c>
      <c r="K4117">
        <v>2</v>
      </c>
      <c r="L4117">
        <v>5</v>
      </c>
      <c r="M4117">
        <v>28</v>
      </c>
      <c r="N4117">
        <v>5</v>
      </c>
      <c r="O4117">
        <v>0</v>
      </c>
      <c r="P4117">
        <v>9</v>
      </c>
      <c r="Q4117">
        <v>0</v>
      </c>
      <c r="R4117">
        <v>0</v>
      </c>
    </row>
    <row r="4118" spans="1:18" x14ac:dyDescent="0.3">
      <c r="A4118" s="20">
        <v>2023</v>
      </c>
      <c r="B4118" s="20" t="s">
        <v>56</v>
      </c>
      <c r="C4118" s="20" t="s">
        <v>690</v>
      </c>
      <c r="D4118" s="20" t="s">
        <v>291</v>
      </c>
      <c r="E4118" s="20">
        <v>1</v>
      </c>
      <c r="F4118" s="20" t="s">
        <v>58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x14ac:dyDescent="0.3">
      <c r="A4119" s="20">
        <v>2023</v>
      </c>
      <c r="B4119" s="20" t="s">
        <v>56</v>
      </c>
      <c r="C4119" s="20" t="s">
        <v>690</v>
      </c>
      <c r="D4119" s="20" t="s">
        <v>291</v>
      </c>
      <c r="E4119" s="20">
        <v>2</v>
      </c>
      <c r="F4119" s="20" t="s">
        <v>25</v>
      </c>
      <c r="G4119">
        <v>1730</v>
      </c>
      <c r="H4119">
        <v>0</v>
      </c>
      <c r="I4119">
        <v>0</v>
      </c>
      <c r="J4119">
        <v>6</v>
      </c>
      <c r="K4119">
        <v>885</v>
      </c>
      <c r="L4119">
        <v>641</v>
      </c>
      <c r="M4119">
        <v>198</v>
      </c>
      <c r="N4119">
        <v>0</v>
      </c>
      <c r="O4119">
        <v>0</v>
      </c>
      <c r="P4119">
        <v>0</v>
      </c>
      <c r="Q4119">
        <v>920</v>
      </c>
      <c r="R4119">
        <v>702</v>
      </c>
    </row>
    <row r="4120" spans="1:18" x14ac:dyDescent="0.3">
      <c r="A4120" s="20">
        <v>2023</v>
      </c>
      <c r="B4120" s="20" t="s">
        <v>56</v>
      </c>
      <c r="C4120" s="20" t="s">
        <v>690</v>
      </c>
      <c r="D4120" s="20" t="s">
        <v>291</v>
      </c>
      <c r="E4120" s="20">
        <v>3</v>
      </c>
      <c r="F4120" s="20" t="s">
        <v>59</v>
      </c>
      <c r="G4120">
        <v>2390</v>
      </c>
      <c r="H4120">
        <v>451</v>
      </c>
      <c r="I4120">
        <v>535</v>
      </c>
      <c r="J4120">
        <v>1306</v>
      </c>
      <c r="K4120">
        <v>86</v>
      </c>
      <c r="L4120">
        <v>5</v>
      </c>
      <c r="M4120">
        <v>7</v>
      </c>
      <c r="N4120">
        <v>489</v>
      </c>
      <c r="O4120">
        <v>546</v>
      </c>
      <c r="P4120">
        <v>1346</v>
      </c>
      <c r="Q4120">
        <v>0</v>
      </c>
      <c r="R4120">
        <v>0</v>
      </c>
    </row>
    <row r="4121" spans="1:18" x14ac:dyDescent="0.3">
      <c r="A4121" s="20">
        <v>2023</v>
      </c>
      <c r="B4121" s="20" t="s">
        <v>56</v>
      </c>
      <c r="C4121" s="20" t="s">
        <v>690</v>
      </c>
      <c r="D4121" s="20" t="s">
        <v>291</v>
      </c>
      <c r="E4121" s="20">
        <v>4</v>
      </c>
      <c r="F4121" s="20" t="s">
        <v>60</v>
      </c>
      <c r="G4121">
        <v>1130</v>
      </c>
      <c r="H4121">
        <v>80</v>
      </c>
      <c r="I4121">
        <v>102</v>
      </c>
      <c r="J4121">
        <v>348</v>
      </c>
      <c r="K4121">
        <v>368</v>
      </c>
      <c r="L4121">
        <v>133</v>
      </c>
      <c r="M4121">
        <v>99</v>
      </c>
      <c r="N4121">
        <v>85</v>
      </c>
      <c r="O4121">
        <v>107</v>
      </c>
      <c r="P4121">
        <v>371</v>
      </c>
      <c r="Q4121">
        <v>329</v>
      </c>
      <c r="R4121">
        <v>131</v>
      </c>
    </row>
    <row r="4122" spans="1:18" x14ac:dyDescent="0.3">
      <c r="A4122" s="20">
        <v>2023</v>
      </c>
      <c r="B4122" s="20" t="s">
        <v>56</v>
      </c>
      <c r="C4122" s="20" t="s">
        <v>691</v>
      </c>
      <c r="D4122" s="20" t="s">
        <v>292</v>
      </c>
      <c r="E4122" s="20">
        <v>1</v>
      </c>
      <c r="F4122" s="20" t="s">
        <v>58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x14ac:dyDescent="0.3">
      <c r="A4123" s="20">
        <v>2023</v>
      </c>
      <c r="B4123" s="20" t="s">
        <v>56</v>
      </c>
      <c r="C4123" s="20" t="s">
        <v>691</v>
      </c>
      <c r="D4123" s="20" t="s">
        <v>292</v>
      </c>
      <c r="E4123" s="20">
        <v>2</v>
      </c>
      <c r="F4123" s="20" t="s">
        <v>25</v>
      </c>
      <c r="G4123">
        <v>509</v>
      </c>
      <c r="H4123">
        <v>0</v>
      </c>
      <c r="I4123">
        <v>0</v>
      </c>
      <c r="J4123">
        <v>25</v>
      </c>
      <c r="K4123">
        <v>297</v>
      </c>
      <c r="L4123">
        <v>175</v>
      </c>
      <c r="M4123">
        <v>12</v>
      </c>
      <c r="N4123">
        <v>0</v>
      </c>
      <c r="O4123">
        <v>0</v>
      </c>
      <c r="P4123">
        <v>0</v>
      </c>
      <c r="Q4123">
        <v>297</v>
      </c>
      <c r="R4123">
        <v>212</v>
      </c>
    </row>
    <row r="4124" spans="1:18" x14ac:dyDescent="0.3">
      <c r="A4124" s="20">
        <v>2023</v>
      </c>
      <c r="B4124" s="20" t="s">
        <v>56</v>
      </c>
      <c r="C4124" s="20" t="s">
        <v>691</v>
      </c>
      <c r="D4124" s="20" t="s">
        <v>292</v>
      </c>
      <c r="E4124" s="20">
        <v>3</v>
      </c>
      <c r="F4124" s="20" t="s">
        <v>59</v>
      </c>
      <c r="G4124">
        <v>596</v>
      </c>
      <c r="H4124">
        <v>76</v>
      </c>
      <c r="I4124">
        <v>139</v>
      </c>
      <c r="J4124">
        <v>376</v>
      </c>
      <c r="K4124">
        <v>5</v>
      </c>
      <c r="L4124">
        <v>0</v>
      </c>
      <c r="M4124">
        <v>0</v>
      </c>
      <c r="N4124">
        <v>82</v>
      </c>
      <c r="O4124">
        <v>148</v>
      </c>
      <c r="P4124">
        <v>366</v>
      </c>
      <c r="Q4124">
        <v>0</v>
      </c>
      <c r="R4124">
        <v>0</v>
      </c>
    </row>
    <row r="4125" spans="1:18" x14ac:dyDescent="0.3">
      <c r="A4125" s="20">
        <v>2023</v>
      </c>
      <c r="B4125" s="20" t="s">
        <v>56</v>
      </c>
      <c r="C4125" s="20" t="s">
        <v>691</v>
      </c>
      <c r="D4125" s="20" t="s">
        <v>292</v>
      </c>
      <c r="E4125" s="20">
        <v>4</v>
      </c>
      <c r="F4125" s="20" t="s">
        <v>60</v>
      </c>
      <c r="G4125">
        <v>49</v>
      </c>
      <c r="H4125">
        <v>2</v>
      </c>
      <c r="I4125">
        <v>1</v>
      </c>
      <c r="J4125">
        <v>2</v>
      </c>
      <c r="K4125">
        <v>4</v>
      </c>
      <c r="L4125">
        <v>2</v>
      </c>
      <c r="M4125">
        <v>38</v>
      </c>
      <c r="N4125">
        <v>2</v>
      </c>
      <c r="O4125">
        <v>1</v>
      </c>
      <c r="P4125">
        <v>6</v>
      </c>
      <c r="Q4125">
        <v>0</v>
      </c>
      <c r="R4125">
        <v>0</v>
      </c>
    </row>
    <row r="4126" spans="1:18" x14ac:dyDescent="0.3">
      <c r="A4126" s="20">
        <v>2023</v>
      </c>
      <c r="B4126" s="20" t="s">
        <v>56</v>
      </c>
      <c r="C4126" s="20" t="s">
        <v>692</v>
      </c>
      <c r="D4126" s="20" t="s">
        <v>293</v>
      </c>
      <c r="E4126" s="20">
        <v>1</v>
      </c>
      <c r="F4126" s="20" t="s">
        <v>58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 x14ac:dyDescent="0.3">
      <c r="A4127" s="20">
        <v>2023</v>
      </c>
      <c r="B4127" s="20" t="s">
        <v>56</v>
      </c>
      <c r="C4127" s="20" t="s">
        <v>692</v>
      </c>
      <c r="D4127" s="20" t="s">
        <v>293</v>
      </c>
      <c r="E4127" s="20">
        <v>2</v>
      </c>
      <c r="F4127" s="20" t="s">
        <v>25</v>
      </c>
      <c r="G4127">
        <v>463</v>
      </c>
      <c r="H4127">
        <v>0</v>
      </c>
      <c r="I4127">
        <v>0</v>
      </c>
      <c r="J4127">
        <v>23</v>
      </c>
      <c r="K4127">
        <v>287</v>
      </c>
      <c r="L4127">
        <v>142</v>
      </c>
      <c r="M4127">
        <v>11</v>
      </c>
      <c r="N4127">
        <v>0</v>
      </c>
      <c r="O4127">
        <v>0</v>
      </c>
      <c r="P4127">
        <v>0</v>
      </c>
      <c r="Q4127">
        <v>307</v>
      </c>
      <c r="R4127">
        <v>156</v>
      </c>
    </row>
    <row r="4128" spans="1:18" x14ac:dyDescent="0.3">
      <c r="A4128" s="20">
        <v>2023</v>
      </c>
      <c r="B4128" s="20" t="s">
        <v>56</v>
      </c>
      <c r="C4128" s="20" t="s">
        <v>692</v>
      </c>
      <c r="D4128" s="20" t="s">
        <v>293</v>
      </c>
      <c r="E4128" s="20">
        <v>3</v>
      </c>
      <c r="F4128" s="20" t="s">
        <v>59</v>
      </c>
      <c r="G4128">
        <v>737</v>
      </c>
      <c r="H4128">
        <v>174</v>
      </c>
      <c r="I4128">
        <v>136</v>
      </c>
      <c r="J4128">
        <v>392</v>
      </c>
      <c r="K4128">
        <v>20</v>
      </c>
      <c r="L4128">
        <v>1</v>
      </c>
      <c r="M4128">
        <v>14</v>
      </c>
      <c r="N4128">
        <v>183</v>
      </c>
      <c r="O4128">
        <v>145</v>
      </c>
      <c r="P4128">
        <v>394</v>
      </c>
      <c r="Q4128">
        <v>0</v>
      </c>
      <c r="R4128">
        <v>0</v>
      </c>
    </row>
    <row r="4129" spans="1:18" x14ac:dyDescent="0.3">
      <c r="A4129" s="20">
        <v>2023</v>
      </c>
      <c r="B4129" s="20" t="s">
        <v>56</v>
      </c>
      <c r="C4129" s="20" t="s">
        <v>692</v>
      </c>
      <c r="D4129" s="20" t="s">
        <v>293</v>
      </c>
      <c r="E4129" s="20">
        <v>4</v>
      </c>
      <c r="F4129" s="20" t="s">
        <v>60</v>
      </c>
      <c r="G4129">
        <v>68</v>
      </c>
      <c r="H4129">
        <v>7</v>
      </c>
      <c r="I4129">
        <v>11</v>
      </c>
      <c r="J4129">
        <v>24</v>
      </c>
      <c r="K4129">
        <v>11</v>
      </c>
      <c r="L4129">
        <v>2</v>
      </c>
      <c r="M4129">
        <v>13</v>
      </c>
      <c r="N4129">
        <v>7</v>
      </c>
      <c r="O4129">
        <v>13</v>
      </c>
      <c r="P4129">
        <v>33</v>
      </c>
      <c r="Q4129">
        <v>0</v>
      </c>
      <c r="R4129">
        <v>0</v>
      </c>
    </row>
    <row r="4130" spans="1:18" x14ac:dyDescent="0.3">
      <c r="A4130" s="20">
        <v>2023</v>
      </c>
      <c r="B4130" s="20" t="s">
        <v>56</v>
      </c>
      <c r="C4130" s="20" t="s">
        <v>693</v>
      </c>
      <c r="D4130" s="20" t="s">
        <v>294</v>
      </c>
      <c r="E4130" s="20">
        <v>1</v>
      </c>
      <c r="F4130" s="20" t="s">
        <v>58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x14ac:dyDescent="0.3">
      <c r="A4131" s="20">
        <v>2023</v>
      </c>
      <c r="B4131" s="20" t="s">
        <v>56</v>
      </c>
      <c r="C4131" s="20" t="s">
        <v>693</v>
      </c>
      <c r="D4131" s="20" t="s">
        <v>294</v>
      </c>
      <c r="E4131" s="20">
        <v>2</v>
      </c>
      <c r="F4131" s="20" t="s">
        <v>25</v>
      </c>
      <c r="G4131">
        <v>1548</v>
      </c>
      <c r="H4131">
        <v>3</v>
      </c>
      <c r="I4131">
        <v>89</v>
      </c>
      <c r="J4131">
        <v>333</v>
      </c>
      <c r="K4131">
        <v>662</v>
      </c>
      <c r="L4131">
        <v>411</v>
      </c>
      <c r="M4131">
        <v>50</v>
      </c>
      <c r="N4131">
        <v>0</v>
      </c>
      <c r="O4131">
        <v>100</v>
      </c>
      <c r="P4131">
        <v>341</v>
      </c>
      <c r="Q4131">
        <v>714</v>
      </c>
      <c r="R4131">
        <v>393</v>
      </c>
    </row>
    <row r="4132" spans="1:18" x14ac:dyDescent="0.3">
      <c r="A4132" s="20">
        <v>2023</v>
      </c>
      <c r="B4132" s="20" t="s">
        <v>56</v>
      </c>
      <c r="C4132" s="20" t="s">
        <v>693</v>
      </c>
      <c r="D4132" s="20" t="s">
        <v>294</v>
      </c>
      <c r="E4132" s="20">
        <v>3</v>
      </c>
      <c r="F4132" s="20" t="s">
        <v>59</v>
      </c>
      <c r="G4132">
        <v>843</v>
      </c>
      <c r="H4132">
        <v>157</v>
      </c>
      <c r="I4132">
        <v>190</v>
      </c>
      <c r="J4132">
        <v>481</v>
      </c>
      <c r="K4132">
        <v>15</v>
      </c>
      <c r="L4132">
        <v>0</v>
      </c>
      <c r="M4132">
        <v>0</v>
      </c>
      <c r="N4132">
        <v>165</v>
      </c>
      <c r="O4132">
        <v>207</v>
      </c>
      <c r="P4132">
        <v>471</v>
      </c>
      <c r="Q4132">
        <v>0</v>
      </c>
      <c r="R4132">
        <v>0</v>
      </c>
    </row>
    <row r="4133" spans="1:18" x14ac:dyDescent="0.3">
      <c r="A4133" s="20">
        <v>2023</v>
      </c>
      <c r="B4133" s="20" t="s">
        <v>56</v>
      </c>
      <c r="C4133" s="20" t="s">
        <v>693</v>
      </c>
      <c r="D4133" s="20" t="s">
        <v>294</v>
      </c>
      <c r="E4133" s="20">
        <v>4</v>
      </c>
      <c r="F4133" s="20" t="s">
        <v>60</v>
      </c>
      <c r="G4133">
        <v>59</v>
      </c>
      <c r="H4133">
        <v>4</v>
      </c>
      <c r="I4133">
        <v>2</v>
      </c>
      <c r="J4133">
        <v>11</v>
      </c>
      <c r="K4133">
        <v>8</v>
      </c>
      <c r="L4133">
        <v>3</v>
      </c>
      <c r="M4133">
        <v>31</v>
      </c>
      <c r="N4133">
        <v>5</v>
      </c>
      <c r="O4133">
        <v>1</v>
      </c>
      <c r="P4133">
        <v>19</v>
      </c>
      <c r="Q4133">
        <v>0</v>
      </c>
      <c r="R4133">
        <v>0</v>
      </c>
    </row>
    <row r="4134" spans="1:18" x14ac:dyDescent="0.3">
      <c r="A4134" s="20">
        <v>2023</v>
      </c>
      <c r="B4134" s="20" t="s">
        <v>56</v>
      </c>
      <c r="C4134" s="20" t="s">
        <v>694</v>
      </c>
      <c r="D4134" s="20" t="s">
        <v>295</v>
      </c>
      <c r="E4134" s="20">
        <v>1</v>
      </c>
      <c r="F4134" s="20" t="s">
        <v>58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3">
      <c r="A4135" s="20">
        <v>2023</v>
      </c>
      <c r="B4135" s="20" t="s">
        <v>56</v>
      </c>
      <c r="C4135" s="20" t="s">
        <v>694</v>
      </c>
      <c r="D4135" s="20" t="s">
        <v>295</v>
      </c>
      <c r="E4135" s="20">
        <v>2</v>
      </c>
      <c r="F4135" s="20" t="s">
        <v>25</v>
      </c>
      <c r="G4135">
        <v>1043</v>
      </c>
      <c r="H4135">
        <v>0</v>
      </c>
      <c r="I4135">
        <v>0</v>
      </c>
      <c r="J4135">
        <v>4</v>
      </c>
      <c r="K4135">
        <v>534</v>
      </c>
      <c r="L4135">
        <v>385</v>
      </c>
      <c r="M4135">
        <v>120</v>
      </c>
      <c r="N4135">
        <v>0</v>
      </c>
      <c r="O4135">
        <v>0</v>
      </c>
      <c r="P4135">
        <v>0</v>
      </c>
      <c r="Q4135">
        <v>499</v>
      </c>
      <c r="R4135">
        <v>477</v>
      </c>
    </row>
    <row r="4136" spans="1:18" x14ac:dyDescent="0.3">
      <c r="A4136" s="20">
        <v>2023</v>
      </c>
      <c r="B4136" s="20" t="s">
        <v>56</v>
      </c>
      <c r="C4136" s="20" t="s">
        <v>694</v>
      </c>
      <c r="D4136" s="20" t="s">
        <v>295</v>
      </c>
      <c r="E4136" s="20">
        <v>3</v>
      </c>
      <c r="F4136" s="20" t="s">
        <v>59</v>
      </c>
      <c r="G4136">
        <v>1478</v>
      </c>
      <c r="H4136">
        <v>348</v>
      </c>
      <c r="I4136">
        <v>281</v>
      </c>
      <c r="J4136">
        <v>789</v>
      </c>
      <c r="K4136">
        <v>55</v>
      </c>
      <c r="L4136">
        <v>0</v>
      </c>
      <c r="M4136">
        <v>5</v>
      </c>
      <c r="N4136">
        <v>374</v>
      </c>
      <c r="O4136">
        <v>278</v>
      </c>
      <c r="P4136">
        <v>821</v>
      </c>
      <c r="Q4136">
        <v>0</v>
      </c>
      <c r="R4136">
        <v>0</v>
      </c>
    </row>
    <row r="4137" spans="1:18" x14ac:dyDescent="0.3">
      <c r="A4137" s="20">
        <v>2023</v>
      </c>
      <c r="B4137" s="20" t="s">
        <v>56</v>
      </c>
      <c r="C4137" s="20" t="s">
        <v>694</v>
      </c>
      <c r="D4137" s="20" t="s">
        <v>295</v>
      </c>
      <c r="E4137" s="20">
        <v>4</v>
      </c>
      <c r="F4137" s="20" t="s">
        <v>60</v>
      </c>
      <c r="G4137">
        <v>508</v>
      </c>
      <c r="H4137">
        <v>36</v>
      </c>
      <c r="I4137">
        <v>51</v>
      </c>
      <c r="J4137">
        <v>133</v>
      </c>
      <c r="K4137">
        <v>114</v>
      </c>
      <c r="L4137">
        <v>76</v>
      </c>
      <c r="M4137">
        <v>98</v>
      </c>
      <c r="N4137">
        <v>39</v>
      </c>
      <c r="O4137">
        <v>52</v>
      </c>
      <c r="P4137">
        <v>142</v>
      </c>
      <c r="Q4137">
        <v>94</v>
      </c>
      <c r="R4137">
        <v>54</v>
      </c>
    </row>
    <row r="4138" spans="1:18" x14ac:dyDescent="0.3">
      <c r="A4138" s="20">
        <v>2023</v>
      </c>
      <c r="B4138" s="20" t="s">
        <v>56</v>
      </c>
      <c r="C4138" s="20" t="s">
        <v>695</v>
      </c>
      <c r="D4138" s="20" t="s">
        <v>296</v>
      </c>
      <c r="E4138" s="20">
        <v>1</v>
      </c>
      <c r="F4138" s="20" t="s">
        <v>58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x14ac:dyDescent="0.3">
      <c r="A4139" s="20">
        <v>2023</v>
      </c>
      <c r="B4139" s="20" t="s">
        <v>56</v>
      </c>
      <c r="C4139" s="20" t="s">
        <v>695</v>
      </c>
      <c r="D4139" s="20" t="s">
        <v>296</v>
      </c>
      <c r="E4139" s="20">
        <v>2</v>
      </c>
      <c r="F4139" s="20" t="s">
        <v>25</v>
      </c>
      <c r="G4139">
        <v>489</v>
      </c>
      <c r="H4139">
        <v>0</v>
      </c>
      <c r="I4139">
        <v>0</v>
      </c>
      <c r="J4139">
        <v>0</v>
      </c>
      <c r="K4139">
        <v>291</v>
      </c>
      <c r="L4139">
        <v>166</v>
      </c>
      <c r="M4139">
        <v>32</v>
      </c>
      <c r="N4139">
        <v>0</v>
      </c>
      <c r="O4139">
        <v>0</v>
      </c>
      <c r="P4139">
        <v>0</v>
      </c>
      <c r="Q4139">
        <v>291</v>
      </c>
      <c r="R4139">
        <v>180</v>
      </c>
    </row>
    <row r="4140" spans="1:18" x14ac:dyDescent="0.3">
      <c r="A4140" s="20">
        <v>2023</v>
      </c>
      <c r="B4140" s="20" t="s">
        <v>56</v>
      </c>
      <c r="C4140" s="20" t="s">
        <v>695</v>
      </c>
      <c r="D4140" s="20" t="s">
        <v>296</v>
      </c>
      <c r="E4140" s="20">
        <v>3</v>
      </c>
      <c r="F4140" s="20" t="s">
        <v>59</v>
      </c>
      <c r="G4140">
        <v>666</v>
      </c>
      <c r="H4140">
        <v>133</v>
      </c>
      <c r="I4140">
        <v>139</v>
      </c>
      <c r="J4140">
        <v>367</v>
      </c>
      <c r="K4140">
        <v>14</v>
      </c>
      <c r="L4140">
        <v>0</v>
      </c>
      <c r="M4140">
        <v>13</v>
      </c>
      <c r="N4140">
        <v>144</v>
      </c>
      <c r="O4140">
        <v>143</v>
      </c>
      <c r="P4140">
        <v>366</v>
      </c>
      <c r="Q4140">
        <v>0</v>
      </c>
      <c r="R4140">
        <v>0</v>
      </c>
    </row>
    <row r="4141" spans="1:18" x14ac:dyDescent="0.3">
      <c r="A4141" s="20">
        <v>2023</v>
      </c>
      <c r="B4141" s="20" t="s">
        <v>56</v>
      </c>
      <c r="C4141" s="20" t="s">
        <v>695</v>
      </c>
      <c r="D4141" s="20" t="s">
        <v>296</v>
      </c>
      <c r="E4141" s="20">
        <v>4</v>
      </c>
      <c r="F4141" s="20" t="s">
        <v>60</v>
      </c>
      <c r="G4141">
        <v>43</v>
      </c>
      <c r="H4141">
        <v>1</v>
      </c>
      <c r="I4141">
        <v>1</v>
      </c>
      <c r="J4141">
        <v>8</v>
      </c>
      <c r="K4141">
        <v>5</v>
      </c>
      <c r="L4141">
        <v>4</v>
      </c>
      <c r="M4141">
        <v>24</v>
      </c>
      <c r="N4141">
        <v>1</v>
      </c>
      <c r="O4141">
        <v>1</v>
      </c>
      <c r="P4141">
        <v>15</v>
      </c>
      <c r="Q4141">
        <v>0</v>
      </c>
      <c r="R4141">
        <v>0</v>
      </c>
    </row>
    <row r="4142" spans="1:18" x14ac:dyDescent="0.3">
      <c r="A4142" s="20">
        <v>2023</v>
      </c>
      <c r="B4142" s="20" t="s">
        <v>56</v>
      </c>
      <c r="C4142" s="20" t="s">
        <v>697</v>
      </c>
      <c r="D4142" s="20" t="s">
        <v>298</v>
      </c>
      <c r="E4142" s="20">
        <v>1</v>
      </c>
      <c r="F4142" s="20" t="s">
        <v>58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x14ac:dyDescent="0.3">
      <c r="A4143" s="20">
        <v>2023</v>
      </c>
      <c r="B4143" s="20" t="s">
        <v>56</v>
      </c>
      <c r="C4143" s="20" t="s">
        <v>697</v>
      </c>
      <c r="D4143" s="20" t="s">
        <v>298</v>
      </c>
      <c r="E4143" s="20">
        <v>2</v>
      </c>
      <c r="F4143" s="20" t="s">
        <v>25</v>
      </c>
      <c r="G4143">
        <v>325</v>
      </c>
      <c r="H4143">
        <v>0</v>
      </c>
      <c r="I4143">
        <v>0</v>
      </c>
      <c r="J4143">
        <v>7</v>
      </c>
      <c r="K4143">
        <v>171</v>
      </c>
      <c r="L4143">
        <v>112</v>
      </c>
      <c r="M4143">
        <v>35</v>
      </c>
      <c r="N4143">
        <v>0</v>
      </c>
      <c r="O4143">
        <v>0</v>
      </c>
      <c r="P4143">
        <v>0</v>
      </c>
      <c r="Q4143">
        <v>179</v>
      </c>
      <c r="R4143">
        <v>146</v>
      </c>
    </row>
    <row r="4144" spans="1:18" x14ac:dyDescent="0.3">
      <c r="A4144" s="20">
        <v>2023</v>
      </c>
      <c r="B4144" s="20" t="s">
        <v>56</v>
      </c>
      <c r="C4144" s="20" t="s">
        <v>697</v>
      </c>
      <c r="D4144" s="20" t="s">
        <v>298</v>
      </c>
      <c r="E4144" s="20">
        <v>3</v>
      </c>
      <c r="F4144" s="20" t="s">
        <v>59</v>
      </c>
      <c r="G4144">
        <v>488</v>
      </c>
      <c r="H4144">
        <v>107</v>
      </c>
      <c r="I4144">
        <v>108</v>
      </c>
      <c r="J4144">
        <v>247</v>
      </c>
      <c r="K4144">
        <v>15</v>
      </c>
      <c r="L4144">
        <v>2</v>
      </c>
      <c r="M4144">
        <v>9</v>
      </c>
      <c r="N4144">
        <v>119</v>
      </c>
      <c r="O4144">
        <v>105</v>
      </c>
      <c r="P4144">
        <v>253</v>
      </c>
      <c r="Q4144">
        <v>0</v>
      </c>
      <c r="R4144">
        <v>0</v>
      </c>
    </row>
    <row r="4145" spans="1:18" x14ac:dyDescent="0.3">
      <c r="A4145" s="20">
        <v>2023</v>
      </c>
      <c r="B4145" s="20" t="s">
        <v>56</v>
      </c>
      <c r="C4145" s="20" t="s">
        <v>697</v>
      </c>
      <c r="D4145" s="20" t="s">
        <v>298</v>
      </c>
      <c r="E4145" s="20">
        <v>4</v>
      </c>
      <c r="F4145" s="20" t="s">
        <v>60</v>
      </c>
      <c r="G4145">
        <v>71</v>
      </c>
      <c r="H4145">
        <v>6</v>
      </c>
      <c r="I4145">
        <v>11</v>
      </c>
      <c r="J4145">
        <v>20</v>
      </c>
      <c r="K4145">
        <v>7</v>
      </c>
      <c r="L4145">
        <v>4</v>
      </c>
      <c r="M4145">
        <v>23</v>
      </c>
      <c r="N4145">
        <v>8</v>
      </c>
      <c r="O4145">
        <v>9</v>
      </c>
      <c r="P4145">
        <v>29</v>
      </c>
      <c r="Q4145">
        <v>0</v>
      </c>
      <c r="R4145">
        <v>0</v>
      </c>
    </row>
    <row r="4146" spans="1:18" x14ac:dyDescent="0.3">
      <c r="A4146" s="20">
        <v>2023</v>
      </c>
      <c r="B4146" s="20" t="s">
        <v>56</v>
      </c>
      <c r="C4146" s="20" t="s">
        <v>698</v>
      </c>
      <c r="D4146" s="20" t="s">
        <v>299</v>
      </c>
      <c r="E4146" s="20">
        <v>1</v>
      </c>
      <c r="F4146" s="20" t="s">
        <v>58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 x14ac:dyDescent="0.3">
      <c r="A4147" s="20">
        <v>2023</v>
      </c>
      <c r="B4147" s="20" t="s">
        <v>56</v>
      </c>
      <c r="C4147" s="20" t="s">
        <v>698</v>
      </c>
      <c r="D4147" s="20" t="s">
        <v>299</v>
      </c>
      <c r="E4147" s="20">
        <v>2</v>
      </c>
      <c r="F4147" s="20" t="s">
        <v>25</v>
      </c>
      <c r="G4147">
        <v>718</v>
      </c>
      <c r="H4147">
        <v>0</v>
      </c>
      <c r="I4147">
        <v>0</v>
      </c>
      <c r="J4147">
        <v>50</v>
      </c>
      <c r="K4147">
        <v>425</v>
      </c>
      <c r="L4147">
        <v>235</v>
      </c>
      <c r="M4147">
        <v>8</v>
      </c>
      <c r="N4147">
        <v>0</v>
      </c>
      <c r="O4147">
        <v>0</v>
      </c>
      <c r="P4147">
        <v>0</v>
      </c>
      <c r="Q4147">
        <v>501</v>
      </c>
      <c r="R4147">
        <v>217</v>
      </c>
    </row>
    <row r="4148" spans="1:18" x14ac:dyDescent="0.3">
      <c r="A4148" s="20">
        <v>2023</v>
      </c>
      <c r="B4148" s="20" t="s">
        <v>56</v>
      </c>
      <c r="C4148" s="20" t="s">
        <v>698</v>
      </c>
      <c r="D4148" s="20" t="s">
        <v>299</v>
      </c>
      <c r="E4148" s="20">
        <v>3</v>
      </c>
      <c r="F4148" s="20" t="s">
        <v>59</v>
      </c>
      <c r="G4148">
        <v>1104</v>
      </c>
      <c r="H4148">
        <v>224</v>
      </c>
      <c r="I4148">
        <v>274</v>
      </c>
      <c r="J4148">
        <v>589</v>
      </c>
      <c r="K4148">
        <v>17</v>
      </c>
      <c r="L4148">
        <v>0</v>
      </c>
      <c r="M4148">
        <v>0</v>
      </c>
      <c r="N4148">
        <v>235</v>
      </c>
      <c r="O4148">
        <v>284</v>
      </c>
      <c r="P4148">
        <v>585</v>
      </c>
      <c r="Q4148">
        <v>0</v>
      </c>
      <c r="R4148">
        <v>0</v>
      </c>
    </row>
    <row r="4149" spans="1:18" x14ac:dyDescent="0.3">
      <c r="A4149" s="20">
        <v>2023</v>
      </c>
      <c r="B4149" s="20" t="s">
        <v>56</v>
      </c>
      <c r="C4149" s="20" t="s">
        <v>698</v>
      </c>
      <c r="D4149" s="20" t="s">
        <v>299</v>
      </c>
      <c r="E4149" s="20">
        <v>4</v>
      </c>
      <c r="F4149" s="20" t="s">
        <v>60</v>
      </c>
      <c r="G4149">
        <v>18</v>
      </c>
      <c r="H4149">
        <v>9</v>
      </c>
      <c r="I4149">
        <v>5</v>
      </c>
      <c r="J4149">
        <v>4</v>
      </c>
      <c r="K4149">
        <v>0</v>
      </c>
      <c r="L4149">
        <v>0</v>
      </c>
      <c r="M4149">
        <v>0</v>
      </c>
      <c r="N4149">
        <v>4</v>
      </c>
      <c r="O4149">
        <v>10</v>
      </c>
      <c r="P4149">
        <v>4</v>
      </c>
      <c r="Q4149">
        <v>0</v>
      </c>
      <c r="R4149">
        <v>0</v>
      </c>
    </row>
    <row r="4150" spans="1:18" x14ac:dyDescent="0.3">
      <c r="A4150" s="20">
        <v>2023</v>
      </c>
      <c r="B4150" s="20" t="s">
        <v>56</v>
      </c>
      <c r="C4150" s="20" t="s">
        <v>696</v>
      </c>
      <c r="D4150" s="20" t="s">
        <v>297</v>
      </c>
      <c r="E4150" s="20">
        <v>1</v>
      </c>
      <c r="F4150" s="20" t="s">
        <v>58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3">
      <c r="A4151" s="20">
        <v>2023</v>
      </c>
      <c r="B4151" s="20" t="s">
        <v>56</v>
      </c>
      <c r="C4151" s="20" t="s">
        <v>696</v>
      </c>
      <c r="D4151" s="20" t="s">
        <v>297</v>
      </c>
      <c r="E4151" s="20">
        <v>2</v>
      </c>
      <c r="F4151" s="20" t="s">
        <v>25</v>
      </c>
      <c r="G4151">
        <v>848</v>
      </c>
      <c r="H4151">
        <v>0</v>
      </c>
      <c r="I4151">
        <v>0</v>
      </c>
      <c r="J4151">
        <v>22</v>
      </c>
      <c r="K4151">
        <v>480</v>
      </c>
      <c r="L4151">
        <v>322</v>
      </c>
      <c r="M4151">
        <v>24</v>
      </c>
      <c r="N4151">
        <v>0</v>
      </c>
      <c r="O4151">
        <v>0</v>
      </c>
      <c r="P4151">
        <v>0</v>
      </c>
      <c r="Q4151">
        <v>498</v>
      </c>
      <c r="R4151">
        <v>350</v>
      </c>
    </row>
    <row r="4152" spans="1:18" x14ac:dyDescent="0.3">
      <c r="A4152" s="20">
        <v>2023</v>
      </c>
      <c r="B4152" s="20" t="s">
        <v>56</v>
      </c>
      <c r="C4152" s="20" t="s">
        <v>696</v>
      </c>
      <c r="D4152" s="20" t="s">
        <v>297</v>
      </c>
      <c r="E4152" s="20">
        <v>3</v>
      </c>
      <c r="F4152" s="20" t="s">
        <v>59</v>
      </c>
      <c r="G4152">
        <v>1287</v>
      </c>
      <c r="H4152">
        <v>274</v>
      </c>
      <c r="I4152">
        <v>319</v>
      </c>
      <c r="J4152">
        <v>657</v>
      </c>
      <c r="K4152">
        <v>33</v>
      </c>
      <c r="L4152">
        <v>0</v>
      </c>
      <c r="M4152">
        <v>4</v>
      </c>
      <c r="N4152">
        <v>289</v>
      </c>
      <c r="O4152">
        <v>329</v>
      </c>
      <c r="P4152">
        <v>665</v>
      </c>
      <c r="Q4152">
        <v>0</v>
      </c>
      <c r="R4152">
        <v>0</v>
      </c>
    </row>
    <row r="4153" spans="1:18" x14ac:dyDescent="0.3">
      <c r="A4153" s="20">
        <v>2023</v>
      </c>
      <c r="B4153" s="20" t="s">
        <v>56</v>
      </c>
      <c r="C4153" s="20" t="s">
        <v>696</v>
      </c>
      <c r="D4153" s="20" t="s">
        <v>297</v>
      </c>
      <c r="E4153" s="20">
        <v>4</v>
      </c>
      <c r="F4153" s="20" t="s">
        <v>60</v>
      </c>
      <c r="G4153">
        <v>99</v>
      </c>
      <c r="H4153">
        <v>0</v>
      </c>
      <c r="I4153">
        <v>3</v>
      </c>
      <c r="J4153">
        <v>8</v>
      </c>
      <c r="K4153">
        <v>6</v>
      </c>
      <c r="L4153">
        <v>3</v>
      </c>
      <c r="M4153">
        <v>79</v>
      </c>
      <c r="N4153">
        <v>0</v>
      </c>
      <c r="O4153">
        <v>3</v>
      </c>
      <c r="P4153">
        <v>14</v>
      </c>
      <c r="Q4153">
        <v>0</v>
      </c>
      <c r="R4153">
        <v>0</v>
      </c>
    </row>
    <row r="4154" spans="1:18" x14ac:dyDescent="0.3">
      <c r="A4154" s="20">
        <v>2023</v>
      </c>
      <c r="B4154" s="20" t="s">
        <v>56</v>
      </c>
      <c r="C4154" s="20" t="s">
        <v>699</v>
      </c>
      <c r="D4154" s="20" t="s">
        <v>300</v>
      </c>
      <c r="E4154" s="20">
        <v>1</v>
      </c>
      <c r="F4154" s="20" t="s">
        <v>58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x14ac:dyDescent="0.3">
      <c r="A4155" s="20">
        <v>2023</v>
      </c>
      <c r="B4155" s="20" t="s">
        <v>56</v>
      </c>
      <c r="C4155" s="20" t="s">
        <v>699</v>
      </c>
      <c r="D4155" s="20" t="s">
        <v>300</v>
      </c>
      <c r="E4155" s="20">
        <v>2</v>
      </c>
      <c r="F4155" s="20" t="s">
        <v>25</v>
      </c>
      <c r="G4155">
        <v>587</v>
      </c>
      <c r="H4155">
        <v>0</v>
      </c>
      <c r="I4155">
        <v>0</v>
      </c>
      <c r="J4155">
        <v>12</v>
      </c>
      <c r="K4155">
        <v>332</v>
      </c>
      <c r="L4155">
        <v>224</v>
      </c>
      <c r="M4155">
        <v>19</v>
      </c>
      <c r="N4155">
        <v>0</v>
      </c>
      <c r="O4155">
        <v>0</v>
      </c>
      <c r="P4155">
        <v>0</v>
      </c>
      <c r="Q4155">
        <v>355</v>
      </c>
      <c r="R4155">
        <v>232</v>
      </c>
    </row>
    <row r="4156" spans="1:18" x14ac:dyDescent="0.3">
      <c r="A4156" s="20">
        <v>2023</v>
      </c>
      <c r="B4156" s="20" t="s">
        <v>56</v>
      </c>
      <c r="C4156" s="20" t="s">
        <v>699</v>
      </c>
      <c r="D4156" s="20" t="s">
        <v>300</v>
      </c>
      <c r="E4156" s="20">
        <v>3</v>
      </c>
      <c r="F4156" s="20" t="s">
        <v>59</v>
      </c>
      <c r="G4156">
        <v>791</v>
      </c>
      <c r="H4156">
        <v>152</v>
      </c>
      <c r="I4156">
        <v>177</v>
      </c>
      <c r="J4156">
        <v>418</v>
      </c>
      <c r="K4156">
        <v>23</v>
      </c>
      <c r="L4156">
        <v>2</v>
      </c>
      <c r="M4156">
        <v>19</v>
      </c>
      <c r="N4156">
        <v>160</v>
      </c>
      <c r="O4156">
        <v>190</v>
      </c>
      <c r="P4156">
        <v>421</v>
      </c>
      <c r="Q4156">
        <v>0</v>
      </c>
      <c r="R4156">
        <v>0</v>
      </c>
    </row>
    <row r="4157" spans="1:18" x14ac:dyDescent="0.3">
      <c r="A4157" s="20">
        <v>2023</v>
      </c>
      <c r="B4157" s="20" t="s">
        <v>56</v>
      </c>
      <c r="C4157" s="20" t="s">
        <v>699</v>
      </c>
      <c r="D4157" s="20" t="s">
        <v>300</v>
      </c>
      <c r="E4157" s="20">
        <v>4</v>
      </c>
      <c r="F4157" s="20" t="s">
        <v>60</v>
      </c>
      <c r="G4157">
        <v>83</v>
      </c>
      <c r="H4157">
        <v>1</v>
      </c>
      <c r="I4157">
        <v>2</v>
      </c>
      <c r="J4157">
        <v>19</v>
      </c>
      <c r="K4157">
        <v>9</v>
      </c>
      <c r="L4157">
        <v>8</v>
      </c>
      <c r="M4157">
        <v>44</v>
      </c>
      <c r="N4157">
        <v>1</v>
      </c>
      <c r="O4157">
        <v>2</v>
      </c>
      <c r="P4157">
        <v>31</v>
      </c>
      <c r="Q4157">
        <v>0</v>
      </c>
      <c r="R4157">
        <v>0</v>
      </c>
    </row>
    <row r="4158" spans="1:18" x14ac:dyDescent="0.3">
      <c r="A4158" s="20">
        <v>2023</v>
      </c>
      <c r="B4158" s="20" t="s">
        <v>56</v>
      </c>
      <c r="C4158" s="20" t="s">
        <v>700</v>
      </c>
      <c r="D4158" s="20" t="s">
        <v>301</v>
      </c>
      <c r="E4158" s="20">
        <v>1</v>
      </c>
      <c r="F4158" s="20" t="s">
        <v>58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3">
      <c r="A4159" s="20">
        <v>2023</v>
      </c>
      <c r="B4159" s="20" t="s">
        <v>56</v>
      </c>
      <c r="C4159" s="20" t="s">
        <v>700</v>
      </c>
      <c r="D4159" s="20" t="s">
        <v>301</v>
      </c>
      <c r="E4159" s="20">
        <v>2</v>
      </c>
      <c r="F4159" s="20" t="s">
        <v>25</v>
      </c>
      <c r="G4159">
        <v>209</v>
      </c>
      <c r="H4159">
        <v>0</v>
      </c>
      <c r="I4159">
        <v>0</v>
      </c>
      <c r="J4159">
        <v>1</v>
      </c>
      <c r="K4159">
        <v>133</v>
      </c>
      <c r="L4159">
        <v>72</v>
      </c>
      <c r="M4159">
        <v>3</v>
      </c>
      <c r="N4159">
        <v>0</v>
      </c>
      <c r="O4159">
        <v>0</v>
      </c>
      <c r="P4159">
        <v>0</v>
      </c>
      <c r="Q4159">
        <v>144</v>
      </c>
      <c r="R4159">
        <v>65</v>
      </c>
    </row>
    <row r="4160" spans="1:18" x14ac:dyDescent="0.3">
      <c r="A4160" s="20">
        <v>2023</v>
      </c>
      <c r="B4160" s="20" t="s">
        <v>56</v>
      </c>
      <c r="C4160" s="20" t="s">
        <v>700</v>
      </c>
      <c r="D4160" s="20" t="s">
        <v>301</v>
      </c>
      <c r="E4160" s="20">
        <v>3</v>
      </c>
      <c r="F4160" s="20" t="s">
        <v>59</v>
      </c>
      <c r="G4160">
        <v>299</v>
      </c>
      <c r="H4160">
        <v>51</v>
      </c>
      <c r="I4160">
        <v>68</v>
      </c>
      <c r="J4160">
        <v>172</v>
      </c>
      <c r="K4160">
        <v>8</v>
      </c>
      <c r="L4160">
        <v>0</v>
      </c>
      <c r="M4160">
        <v>0</v>
      </c>
      <c r="N4160">
        <v>54</v>
      </c>
      <c r="O4160">
        <v>78</v>
      </c>
      <c r="P4160">
        <v>167</v>
      </c>
      <c r="Q4160">
        <v>0</v>
      </c>
      <c r="R4160">
        <v>0</v>
      </c>
    </row>
    <row r="4161" spans="1:18" x14ac:dyDescent="0.3">
      <c r="A4161" s="20">
        <v>2023</v>
      </c>
      <c r="B4161" s="20" t="s">
        <v>56</v>
      </c>
      <c r="C4161" s="20" t="s">
        <v>700</v>
      </c>
      <c r="D4161" s="20" t="s">
        <v>301</v>
      </c>
      <c r="E4161" s="20">
        <v>4</v>
      </c>
      <c r="F4161" s="20" t="s">
        <v>60</v>
      </c>
      <c r="G4161">
        <v>49</v>
      </c>
      <c r="H4161">
        <v>1</v>
      </c>
      <c r="I4161">
        <v>2</v>
      </c>
      <c r="J4161">
        <v>9</v>
      </c>
      <c r="K4161">
        <v>2</v>
      </c>
      <c r="L4161">
        <v>2</v>
      </c>
      <c r="M4161">
        <v>33</v>
      </c>
      <c r="N4161">
        <v>1</v>
      </c>
      <c r="O4161">
        <v>2</v>
      </c>
      <c r="P4161">
        <v>12</v>
      </c>
      <c r="Q4161">
        <v>0</v>
      </c>
      <c r="R4161">
        <v>0</v>
      </c>
    </row>
    <row r="4162" spans="1:18" x14ac:dyDescent="0.3">
      <c r="A4162" s="20">
        <v>2023</v>
      </c>
      <c r="B4162" s="20" t="s">
        <v>56</v>
      </c>
      <c r="C4162" s="20" t="s">
        <v>701</v>
      </c>
      <c r="D4162" s="20" t="s">
        <v>302</v>
      </c>
      <c r="E4162" s="20">
        <v>1</v>
      </c>
      <c r="F4162" s="20" t="s">
        <v>58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3">
      <c r="A4163" s="20">
        <v>2023</v>
      </c>
      <c r="B4163" s="20" t="s">
        <v>56</v>
      </c>
      <c r="C4163" s="20" t="s">
        <v>701</v>
      </c>
      <c r="D4163" s="20" t="s">
        <v>302</v>
      </c>
      <c r="E4163" s="20">
        <v>2</v>
      </c>
      <c r="F4163" s="20" t="s">
        <v>25</v>
      </c>
      <c r="G4163">
        <v>2825</v>
      </c>
      <c r="H4163">
        <v>0</v>
      </c>
      <c r="I4163">
        <v>55</v>
      </c>
      <c r="J4163">
        <v>262</v>
      </c>
      <c r="K4163">
        <v>1326</v>
      </c>
      <c r="L4163">
        <v>893</v>
      </c>
      <c r="M4163">
        <v>289</v>
      </c>
      <c r="N4163">
        <v>0</v>
      </c>
      <c r="O4163">
        <v>66</v>
      </c>
      <c r="P4163">
        <v>173</v>
      </c>
      <c r="Q4163">
        <v>1393</v>
      </c>
      <c r="R4163">
        <v>996</v>
      </c>
    </row>
    <row r="4164" spans="1:18" x14ac:dyDescent="0.3">
      <c r="A4164" s="20">
        <v>2023</v>
      </c>
      <c r="B4164" s="20" t="s">
        <v>56</v>
      </c>
      <c r="C4164" s="20" t="s">
        <v>701</v>
      </c>
      <c r="D4164" s="20" t="s">
        <v>302</v>
      </c>
      <c r="E4164" s="20">
        <v>3</v>
      </c>
      <c r="F4164" s="20" t="s">
        <v>59</v>
      </c>
      <c r="G4164">
        <v>2466</v>
      </c>
      <c r="H4164">
        <v>296</v>
      </c>
      <c r="I4164">
        <v>580</v>
      </c>
      <c r="J4164">
        <v>1514</v>
      </c>
      <c r="K4164">
        <v>49</v>
      </c>
      <c r="L4164">
        <v>1</v>
      </c>
      <c r="M4164">
        <v>26</v>
      </c>
      <c r="N4164">
        <v>321</v>
      </c>
      <c r="O4164">
        <v>605</v>
      </c>
      <c r="P4164">
        <v>1513</v>
      </c>
      <c r="Q4164">
        <v>0</v>
      </c>
      <c r="R4164">
        <v>0</v>
      </c>
    </row>
    <row r="4165" spans="1:18" x14ac:dyDescent="0.3">
      <c r="A4165" s="20">
        <v>2023</v>
      </c>
      <c r="B4165" s="20" t="s">
        <v>56</v>
      </c>
      <c r="C4165" s="20" t="s">
        <v>701</v>
      </c>
      <c r="D4165" s="20" t="s">
        <v>302</v>
      </c>
      <c r="E4165" s="20">
        <v>4</v>
      </c>
      <c r="F4165" s="20" t="s">
        <v>60</v>
      </c>
      <c r="G4165">
        <v>316</v>
      </c>
      <c r="H4165">
        <v>15</v>
      </c>
      <c r="I4165">
        <v>32</v>
      </c>
      <c r="J4165">
        <v>95</v>
      </c>
      <c r="K4165">
        <v>88</v>
      </c>
      <c r="L4165">
        <v>37</v>
      </c>
      <c r="M4165">
        <v>49</v>
      </c>
      <c r="N4165">
        <v>19</v>
      </c>
      <c r="O4165">
        <v>29</v>
      </c>
      <c r="P4165">
        <v>99</v>
      </c>
      <c r="Q4165">
        <v>75</v>
      </c>
      <c r="R4165">
        <v>37</v>
      </c>
    </row>
    <row r="4166" spans="1:18" x14ac:dyDescent="0.3">
      <c r="A4166" s="20">
        <v>2023</v>
      </c>
      <c r="B4166" s="20" t="s">
        <v>56</v>
      </c>
      <c r="C4166" s="20" t="s">
        <v>702</v>
      </c>
      <c r="D4166" s="20" t="s">
        <v>303</v>
      </c>
      <c r="E4166" s="20">
        <v>1</v>
      </c>
      <c r="F4166" s="20" t="s">
        <v>58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3">
      <c r="A4167" s="20">
        <v>2023</v>
      </c>
      <c r="B4167" s="20" t="s">
        <v>56</v>
      </c>
      <c r="C4167" s="20" t="s">
        <v>702</v>
      </c>
      <c r="D4167" s="20" t="s">
        <v>303</v>
      </c>
      <c r="E4167" s="20">
        <v>2</v>
      </c>
      <c r="F4167" s="20" t="s">
        <v>25</v>
      </c>
      <c r="G4167">
        <v>234</v>
      </c>
      <c r="H4167">
        <v>0</v>
      </c>
      <c r="I4167">
        <v>0</v>
      </c>
      <c r="J4167">
        <v>1</v>
      </c>
      <c r="K4167">
        <v>147</v>
      </c>
      <c r="L4167">
        <v>75</v>
      </c>
      <c r="M4167">
        <v>11</v>
      </c>
      <c r="N4167">
        <v>0</v>
      </c>
      <c r="O4167">
        <v>0</v>
      </c>
      <c r="P4167">
        <v>0</v>
      </c>
      <c r="Q4167">
        <v>159</v>
      </c>
      <c r="R4167">
        <v>75</v>
      </c>
    </row>
    <row r="4168" spans="1:18" x14ac:dyDescent="0.3">
      <c r="A4168" s="20">
        <v>2023</v>
      </c>
      <c r="B4168" s="20" t="s">
        <v>56</v>
      </c>
      <c r="C4168" s="20" t="s">
        <v>702</v>
      </c>
      <c r="D4168" s="20" t="s">
        <v>303</v>
      </c>
      <c r="E4168" s="20">
        <v>3</v>
      </c>
      <c r="F4168" s="20" t="s">
        <v>59</v>
      </c>
      <c r="G4168">
        <v>357</v>
      </c>
      <c r="H4168">
        <v>71</v>
      </c>
      <c r="I4168">
        <v>70</v>
      </c>
      <c r="J4168">
        <v>204</v>
      </c>
      <c r="K4168">
        <v>12</v>
      </c>
      <c r="L4168">
        <v>0</v>
      </c>
      <c r="M4168">
        <v>0</v>
      </c>
      <c r="N4168">
        <v>77</v>
      </c>
      <c r="O4168">
        <v>68</v>
      </c>
      <c r="P4168">
        <v>212</v>
      </c>
      <c r="Q4168">
        <v>0</v>
      </c>
      <c r="R4168">
        <v>0</v>
      </c>
    </row>
    <row r="4169" spans="1:18" x14ac:dyDescent="0.3">
      <c r="A4169" s="20">
        <v>2023</v>
      </c>
      <c r="B4169" s="20" t="s">
        <v>56</v>
      </c>
      <c r="C4169" s="20" t="s">
        <v>702</v>
      </c>
      <c r="D4169" s="20" t="s">
        <v>303</v>
      </c>
      <c r="E4169" s="20">
        <v>4</v>
      </c>
      <c r="F4169" s="20" t="s">
        <v>60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3">
      <c r="A4170" s="20">
        <v>2023</v>
      </c>
      <c r="B4170" s="20" t="s">
        <v>56</v>
      </c>
      <c r="C4170" s="20" t="s">
        <v>703</v>
      </c>
      <c r="D4170" s="20" t="s">
        <v>304</v>
      </c>
      <c r="E4170" s="20">
        <v>1</v>
      </c>
      <c r="F4170" s="20" t="s">
        <v>58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 x14ac:dyDescent="0.3">
      <c r="A4171" s="20">
        <v>2023</v>
      </c>
      <c r="B4171" s="20" t="s">
        <v>56</v>
      </c>
      <c r="C4171" s="20" t="s">
        <v>703</v>
      </c>
      <c r="D4171" s="20" t="s">
        <v>304</v>
      </c>
      <c r="E4171" s="20">
        <v>2</v>
      </c>
      <c r="F4171" s="20" t="s">
        <v>25</v>
      </c>
      <c r="G4171">
        <v>537</v>
      </c>
      <c r="H4171">
        <v>0</v>
      </c>
      <c r="I4171">
        <v>0</v>
      </c>
      <c r="J4171">
        <v>10</v>
      </c>
      <c r="K4171">
        <v>324</v>
      </c>
      <c r="L4171">
        <v>189</v>
      </c>
      <c r="M4171">
        <v>14</v>
      </c>
      <c r="N4171">
        <v>0</v>
      </c>
      <c r="O4171">
        <v>0</v>
      </c>
      <c r="P4171">
        <v>0</v>
      </c>
      <c r="Q4171">
        <v>348</v>
      </c>
      <c r="R4171">
        <v>189</v>
      </c>
    </row>
    <row r="4172" spans="1:18" x14ac:dyDescent="0.3">
      <c r="A4172" s="20">
        <v>2023</v>
      </c>
      <c r="B4172" s="20" t="s">
        <v>56</v>
      </c>
      <c r="C4172" s="20" t="s">
        <v>703</v>
      </c>
      <c r="D4172" s="20" t="s">
        <v>304</v>
      </c>
      <c r="E4172" s="20">
        <v>3</v>
      </c>
      <c r="F4172" s="20" t="s">
        <v>59</v>
      </c>
      <c r="G4172">
        <v>815</v>
      </c>
      <c r="H4172">
        <v>196</v>
      </c>
      <c r="I4172">
        <v>165</v>
      </c>
      <c r="J4172">
        <v>435</v>
      </c>
      <c r="K4172">
        <v>19</v>
      </c>
      <c r="L4172">
        <v>0</v>
      </c>
      <c r="M4172">
        <v>0</v>
      </c>
      <c r="N4172">
        <v>206</v>
      </c>
      <c r="O4172">
        <v>170</v>
      </c>
      <c r="P4172">
        <v>439</v>
      </c>
      <c r="Q4172">
        <v>0</v>
      </c>
      <c r="R4172">
        <v>0</v>
      </c>
    </row>
    <row r="4173" spans="1:18" x14ac:dyDescent="0.3">
      <c r="A4173" s="20">
        <v>2023</v>
      </c>
      <c r="B4173" s="20" t="s">
        <v>56</v>
      </c>
      <c r="C4173" s="20" t="s">
        <v>703</v>
      </c>
      <c r="D4173" s="20" t="s">
        <v>304</v>
      </c>
      <c r="E4173" s="20">
        <v>4</v>
      </c>
      <c r="F4173" s="20" t="s">
        <v>60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x14ac:dyDescent="0.3">
      <c r="A4174" s="20">
        <v>2023</v>
      </c>
      <c r="B4174" s="20" t="s">
        <v>56</v>
      </c>
      <c r="C4174" s="20" t="s">
        <v>704</v>
      </c>
      <c r="D4174" s="20" t="s">
        <v>305</v>
      </c>
      <c r="E4174" s="20">
        <v>1</v>
      </c>
      <c r="F4174" s="20" t="s">
        <v>58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x14ac:dyDescent="0.3">
      <c r="A4175" s="20">
        <v>2023</v>
      </c>
      <c r="B4175" s="20" t="s">
        <v>56</v>
      </c>
      <c r="C4175" s="20" t="s">
        <v>704</v>
      </c>
      <c r="D4175" s="20" t="s">
        <v>305</v>
      </c>
      <c r="E4175" s="20">
        <v>2</v>
      </c>
      <c r="F4175" s="20" t="s">
        <v>25</v>
      </c>
      <c r="G4175">
        <v>3698</v>
      </c>
      <c r="H4175">
        <v>0</v>
      </c>
      <c r="I4175">
        <v>0</v>
      </c>
      <c r="J4175">
        <v>15</v>
      </c>
      <c r="K4175">
        <v>2013</v>
      </c>
      <c r="L4175">
        <v>1368</v>
      </c>
      <c r="M4175">
        <v>302</v>
      </c>
      <c r="N4175">
        <v>0</v>
      </c>
      <c r="O4175">
        <v>0</v>
      </c>
      <c r="P4175">
        <v>0</v>
      </c>
      <c r="Q4175">
        <v>2233</v>
      </c>
      <c r="R4175">
        <v>1276</v>
      </c>
    </row>
    <row r="4176" spans="1:18" x14ac:dyDescent="0.3">
      <c r="A4176" s="20">
        <v>2023</v>
      </c>
      <c r="B4176" s="20" t="s">
        <v>56</v>
      </c>
      <c r="C4176" s="20" t="s">
        <v>704</v>
      </c>
      <c r="D4176" s="20" t="s">
        <v>305</v>
      </c>
      <c r="E4176" s="20">
        <v>3</v>
      </c>
      <c r="F4176" s="20" t="s">
        <v>59</v>
      </c>
      <c r="G4176">
        <v>5656</v>
      </c>
      <c r="H4176">
        <v>1077</v>
      </c>
      <c r="I4176">
        <v>1076</v>
      </c>
      <c r="J4176">
        <v>3224</v>
      </c>
      <c r="K4176">
        <v>252</v>
      </c>
      <c r="L4176">
        <v>3</v>
      </c>
      <c r="M4176">
        <v>24</v>
      </c>
      <c r="N4176">
        <v>1159</v>
      </c>
      <c r="O4176">
        <v>1118</v>
      </c>
      <c r="P4176">
        <v>3355</v>
      </c>
      <c r="Q4176">
        <v>0</v>
      </c>
      <c r="R4176">
        <v>0</v>
      </c>
    </row>
    <row r="4177" spans="1:18" x14ac:dyDescent="0.3">
      <c r="A4177" s="20">
        <v>2023</v>
      </c>
      <c r="B4177" s="20" t="s">
        <v>56</v>
      </c>
      <c r="C4177" s="20" t="s">
        <v>704</v>
      </c>
      <c r="D4177" s="20" t="s">
        <v>305</v>
      </c>
      <c r="E4177" s="20">
        <v>4</v>
      </c>
      <c r="F4177" s="20" t="s">
        <v>60</v>
      </c>
      <c r="G4177">
        <v>488</v>
      </c>
      <c r="H4177">
        <v>103</v>
      </c>
      <c r="I4177">
        <v>145</v>
      </c>
      <c r="J4177">
        <v>143</v>
      </c>
      <c r="K4177">
        <v>16</v>
      </c>
      <c r="L4177">
        <v>8</v>
      </c>
      <c r="M4177">
        <v>73</v>
      </c>
      <c r="N4177">
        <v>107</v>
      </c>
      <c r="O4177">
        <v>154</v>
      </c>
      <c r="P4177">
        <v>147</v>
      </c>
      <c r="Q4177">
        <v>0</v>
      </c>
      <c r="R4177">
        <v>0</v>
      </c>
    </row>
    <row r="4178" spans="1:18" x14ac:dyDescent="0.3">
      <c r="A4178" s="20">
        <v>2023</v>
      </c>
      <c r="B4178" s="20" t="s">
        <v>56</v>
      </c>
      <c r="C4178" s="20" t="s">
        <v>705</v>
      </c>
      <c r="D4178" s="20" t="s">
        <v>306</v>
      </c>
      <c r="E4178" s="20">
        <v>1</v>
      </c>
      <c r="F4178" s="20" t="s">
        <v>58</v>
      </c>
      <c r="G4178">
        <v>244</v>
      </c>
      <c r="H4178">
        <v>0</v>
      </c>
      <c r="I4178">
        <v>0</v>
      </c>
      <c r="J4178">
        <v>0</v>
      </c>
      <c r="K4178">
        <v>27</v>
      </c>
      <c r="L4178">
        <v>166</v>
      </c>
      <c r="M4178">
        <v>51</v>
      </c>
      <c r="N4178">
        <v>0</v>
      </c>
      <c r="O4178">
        <v>0</v>
      </c>
      <c r="P4178">
        <v>0</v>
      </c>
      <c r="Q4178">
        <v>0</v>
      </c>
      <c r="R4178">
        <v>214</v>
      </c>
    </row>
    <row r="4179" spans="1:18" x14ac:dyDescent="0.3">
      <c r="A4179" s="20">
        <v>2023</v>
      </c>
      <c r="B4179" s="20" t="s">
        <v>56</v>
      </c>
      <c r="C4179" s="20" t="s">
        <v>705</v>
      </c>
      <c r="D4179" s="20" t="s">
        <v>306</v>
      </c>
      <c r="E4179" s="20">
        <v>2</v>
      </c>
      <c r="F4179" s="20" t="s">
        <v>25</v>
      </c>
      <c r="G4179">
        <v>4170</v>
      </c>
      <c r="H4179">
        <v>0</v>
      </c>
      <c r="I4179">
        <v>24</v>
      </c>
      <c r="J4179">
        <v>239</v>
      </c>
      <c r="K4179">
        <v>2401</v>
      </c>
      <c r="L4179">
        <v>1325</v>
      </c>
      <c r="M4179">
        <v>181</v>
      </c>
      <c r="N4179">
        <v>0</v>
      </c>
      <c r="O4179">
        <v>24</v>
      </c>
      <c r="P4179">
        <v>84</v>
      </c>
      <c r="Q4179">
        <v>2672</v>
      </c>
      <c r="R4179">
        <v>1322</v>
      </c>
    </row>
    <row r="4180" spans="1:18" x14ac:dyDescent="0.3">
      <c r="A4180" s="20">
        <v>2023</v>
      </c>
      <c r="B4180" s="20" t="s">
        <v>56</v>
      </c>
      <c r="C4180" s="20" t="s">
        <v>705</v>
      </c>
      <c r="D4180" s="20" t="s">
        <v>306</v>
      </c>
      <c r="E4180" s="20">
        <v>3</v>
      </c>
      <c r="F4180" s="20" t="s">
        <v>59</v>
      </c>
      <c r="G4180">
        <v>5557</v>
      </c>
      <c r="H4180">
        <v>828</v>
      </c>
      <c r="I4180">
        <v>1192</v>
      </c>
      <c r="J4180">
        <v>3355</v>
      </c>
      <c r="K4180">
        <v>161</v>
      </c>
      <c r="L4180">
        <v>0</v>
      </c>
      <c r="M4180">
        <v>21</v>
      </c>
      <c r="N4180">
        <v>881</v>
      </c>
      <c r="O4180">
        <v>1242</v>
      </c>
      <c r="P4180">
        <v>3413</v>
      </c>
      <c r="Q4180">
        <v>0</v>
      </c>
      <c r="R4180">
        <v>0</v>
      </c>
    </row>
    <row r="4181" spans="1:18" x14ac:dyDescent="0.3">
      <c r="A4181" s="20">
        <v>2023</v>
      </c>
      <c r="B4181" s="20" t="s">
        <v>56</v>
      </c>
      <c r="C4181" s="20" t="s">
        <v>705</v>
      </c>
      <c r="D4181" s="20" t="s">
        <v>306</v>
      </c>
      <c r="E4181" s="20">
        <v>4</v>
      </c>
      <c r="F4181" s="20" t="s">
        <v>60</v>
      </c>
      <c r="G4181">
        <v>2368</v>
      </c>
      <c r="H4181">
        <v>156</v>
      </c>
      <c r="I4181">
        <v>187</v>
      </c>
      <c r="J4181">
        <v>285</v>
      </c>
      <c r="K4181">
        <v>214</v>
      </c>
      <c r="L4181">
        <v>332</v>
      </c>
      <c r="M4181">
        <v>1194</v>
      </c>
      <c r="N4181">
        <v>167</v>
      </c>
      <c r="O4181">
        <v>192</v>
      </c>
      <c r="P4181">
        <v>296</v>
      </c>
      <c r="Q4181">
        <v>158</v>
      </c>
      <c r="R4181">
        <v>270</v>
      </c>
    </row>
    <row r="4182" spans="1:18" x14ac:dyDescent="0.3">
      <c r="A4182" s="20">
        <v>2023</v>
      </c>
      <c r="B4182" s="20" t="s">
        <v>56</v>
      </c>
      <c r="C4182" s="20" t="s">
        <v>706</v>
      </c>
      <c r="D4182" s="20" t="s">
        <v>307</v>
      </c>
      <c r="E4182" s="20">
        <v>1</v>
      </c>
      <c r="F4182" s="20" t="s">
        <v>58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3">
      <c r="A4183" s="20">
        <v>2023</v>
      </c>
      <c r="B4183" s="20" t="s">
        <v>56</v>
      </c>
      <c r="C4183" s="20" t="s">
        <v>706</v>
      </c>
      <c r="D4183" s="20" t="s">
        <v>307</v>
      </c>
      <c r="E4183" s="20">
        <v>2</v>
      </c>
      <c r="F4183" s="20" t="s">
        <v>25</v>
      </c>
      <c r="G4183">
        <v>3004</v>
      </c>
      <c r="H4183">
        <v>0</v>
      </c>
      <c r="I4183">
        <v>0</v>
      </c>
      <c r="J4183">
        <v>40</v>
      </c>
      <c r="K4183">
        <v>1586</v>
      </c>
      <c r="L4183">
        <v>1269</v>
      </c>
      <c r="M4183">
        <v>109</v>
      </c>
      <c r="N4183">
        <v>0</v>
      </c>
      <c r="O4183">
        <v>0</v>
      </c>
      <c r="P4183">
        <v>0</v>
      </c>
      <c r="Q4183">
        <v>1545</v>
      </c>
      <c r="R4183">
        <v>1447</v>
      </c>
    </row>
    <row r="4184" spans="1:18" x14ac:dyDescent="0.3">
      <c r="A4184" s="20">
        <v>2023</v>
      </c>
      <c r="B4184" s="20" t="s">
        <v>56</v>
      </c>
      <c r="C4184" s="20" t="s">
        <v>706</v>
      </c>
      <c r="D4184" s="20" t="s">
        <v>307</v>
      </c>
      <c r="E4184" s="20">
        <v>3</v>
      </c>
      <c r="F4184" s="20" t="s">
        <v>59</v>
      </c>
      <c r="G4184">
        <v>3471</v>
      </c>
      <c r="H4184">
        <v>511</v>
      </c>
      <c r="I4184">
        <v>846</v>
      </c>
      <c r="J4184">
        <v>2013</v>
      </c>
      <c r="K4184">
        <v>99</v>
      </c>
      <c r="L4184">
        <v>2</v>
      </c>
      <c r="M4184">
        <v>0</v>
      </c>
      <c r="N4184">
        <v>553</v>
      </c>
      <c r="O4184">
        <v>875</v>
      </c>
      <c r="P4184">
        <v>2043</v>
      </c>
      <c r="Q4184">
        <v>0</v>
      </c>
      <c r="R4184">
        <v>0</v>
      </c>
    </row>
    <row r="4185" spans="1:18" x14ac:dyDescent="0.3">
      <c r="A4185" s="20">
        <v>2023</v>
      </c>
      <c r="B4185" s="20" t="s">
        <v>56</v>
      </c>
      <c r="C4185" s="20" t="s">
        <v>706</v>
      </c>
      <c r="D4185" s="20" t="s">
        <v>307</v>
      </c>
      <c r="E4185" s="20">
        <v>4</v>
      </c>
      <c r="F4185" s="20" t="s">
        <v>60</v>
      </c>
      <c r="G4185">
        <v>1068</v>
      </c>
      <c r="H4185">
        <v>102</v>
      </c>
      <c r="I4185">
        <v>146</v>
      </c>
      <c r="J4185">
        <v>329</v>
      </c>
      <c r="K4185">
        <v>279</v>
      </c>
      <c r="L4185">
        <v>132</v>
      </c>
      <c r="M4185">
        <v>80</v>
      </c>
      <c r="N4185">
        <v>114</v>
      </c>
      <c r="O4185">
        <v>140</v>
      </c>
      <c r="P4185">
        <v>327</v>
      </c>
      <c r="Q4185">
        <v>244</v>
      </c>
      <c r="R4185">
        <v>151</v>
      </c>
    </row>
    <row r="4186" spans="1:18" x14ac:dyDescent="0.3">
      <c r="A4186" s="20">
        <v>2023</v>
      </c>
      <c r="B4186" s="20" t="s">
        <v>56</v>
      </c>
      <c r="C4186" s="20" t="s">
        <v>707</v>
      </c>
      <c r="D4186" s="20" t="s">
        <v>308</v>
      </c>
      <c r="E4186" s="20">
        <v>1</v>
      </c>
      <c r="F4186" s="20" t="s">
        <v>58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3">
      <c r="A4187" s="20">
        <v>2023</v>
      </c>
      <c r="B4187" s="20" t="s">
        <v>56</v>
      </c>
      <c r="C4187" s="20" t="s">
        <v>707</v>
      </c>
      <c r="D4187" s="20" t="s">
        <v>308</v>
      </c>
      <c r="E4187" s="20">
        <v>2</v>
      </c>
      <c r="F4187" s="20" t="s">
        <v>25</v>
      </c>
      <c r="G4187">
        <v>1506</v>
      </c>
      <c r="H4187">
        <v>0</v>
      </c>
      <c r="I4187">
        <v>0</v>
      </c>
      <c r="J4187">
        <v>50</v>
      </c>
      <c r="K4187">
        <v>731</v>
      </c>
      <c r="L4187">
        <v>517</v>
      </c>
      <c r="M4187">
        <v>208</v>
      </c>
      <c r="N4187">
        <v>0</v>
      </c>
      <c r="O4187">
        <v>0</v>
      </c>
      <c r="P4187">
        <v>0</v>
      </c>
      <c r="Q4187">
        <v>751</v>
      </c>
      <c r="R4187">
        <v>588</v>
      </c>
    </row>
    <row r="4188" spans="1:18" x14ac:dyDescent="0.3">
      <c r="A4188" s="20">
        <v>2023</v>
      </c>
      <c r="B4188" s="20" t="s">
        <v>56</v>
      </c>
      <c r="C4188" s="20" t="s">
        <v>707</v>
      </c>
      <c r="D4188" s="20" t="s">
        <v>308</v>
      </c>
      <c r="E4188" s="20">
        <v>3</v>
      </c>
      <c r="F4188" s="20" t="s">
        <v>59</v>
      </c>
      <c r="G4188">
        <v>1400</v>
      </c>
      <c r="H4188">
        <v>151</v>
      </c>
      <c r="I4188">
        <v>338</v>
      </c>
      <c r="J4188">
        <v>863</v>
      </c>
      <c r="K4188">
        <v>43</v>
      </c>
      <c r="L4188">
        <v>4</v>
      </c>
      <c r="M4188">
        <v>1</v>
      </c>
      <c r="N4188">
        <v>162</v>
      </c>
      <c r="O4188">
        <v>362</v>
      </c>
      <c r="P4188">
        <v>874</v>
      </c>
      <c r="Q4188">
        <v>0</v>
      </c>
      <c r="R4188">
        <v>0</v>
      </c>
    </row>
    <row r="4189" spans="1:18" x14ac:dyDescent="0.3">
      <c r="A4189" s="20">
        <v>2023</v>
      </c>
      <c r="B4189" s="20" t="s">
        <v>56</v>
      </c>
      <c r="C4189" s="20" t="s">
        <v>707</v>
      </c>
      <c r="D4189" s="20" t="s">
        <v>308</v>
      </c>
      <c r="E4189" s="20">
        <v>4</v>
      </c>
      <c r="F4189" s="20" t="s">
        <v>60</v>
      </c>
      <c r="G4189">
        <v>242</v>
      </c>
      <c r="H4189">
        <v>20</v>
      </c>
      <c r="I4189">
        <v>60</v>
      </c>
      <c r="J4189">
        <v>88</v>
      </c>
      <c r="K4189">
        <v>7</v>
      </c>
      <c r="L4189">
        <v>7</v>
      </c>
      <c r="M4189">
        <v>60</v>
      </c>
      <c r="N4189">
        <v>26</v>
      </c>
      <c r="O4189">
        <v>55</v>
      </c>
      <c r="P4189">
        <v>96</v>
      </c>
      <c r="Q4189">
        <v>0</v>
      </c>
      <c r="R4189">
        <v>0</v>
      </c>
    </row>
    <row r="4190" spans="1:18" x14ac:dyDescent="0.3">
      <c r="A4190" s="20">
        <v>2023</v>
      </c>
      <c r="B4190" s="20" t="s">
        <v>56</v>
      </c>
      <c r="C4190" s="20" t="s">
        <v>708</v>
      </c>
      <c r="D4190" s="20" t="s">
        <v>309</v>
      </c>
      <c r="E4190" s="20">
        <v>1</v>
      </c>
      <c r="F4190" s="20" t="s">
        <v>58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3">
      <c r="A4191" s="20">
        <v>2023</v>
      </c>
      <c r="B4191" s="20" t="s">
        <v>56</v>
      </c>
      <c r="C4191" s="20" t="s">
        <v>708</v>
      </c>
      <c r="D4191" s="20" t="s">
        <v>309</v>
      </c>
      <c r="E4191" s="20">
        <v>2</v>
      </c>
      <c r="F4191" s="20" t="s">
        <v>25</v>
      </c>
      <c r="G4191">
        <v>2905</v>
      </c>
      <c r="H4191">
        <v>0</v>
      </c>
      <c r="I4191">
        <v>0</v>
      </c>
      <c r="J4191">
        <v>145</v>
      </c>
      <c r="K4191">
        <v>1490</v>
      </c>
      <c r="L4191">
        <v>1039</v>
      </c>
      <c r="M4191">
        <v>231</v>
      </c>
      <c r="N4191">
        <v>0</v>
      </c>
      <c r="O4191">
        <v>0</v>
      </c>
      <c r="P4191">
        <v>0</v>
      </c>
      <c r="Q4191">
        <v>1633</v>
      </c>
      <c r="R4191">
        <v>1108</v>
      </c>
    </row>
    <row r="4192" spans="1:18" x14ac:dyDescent="0.3">
      <c r="A4192" s="20">
        <v>2023</v>
      </c>
      <c r="B4192" s="20" t="s">
        <v>56</v>
      </c>
      <c r="C4192" s="20" t="s">
        <v>708</v>
      </c>
      <c r="D4192" s="20" t="s">
        <v>309</v>
      </c>
      <c r="E4192" s="20">
        <v>3</v>
      </c>
      <c r="F4192" s="20" t="s">
        <v>59</v>
      </c>
      <c r="G4192">
        <v>3924</v>
      </c>
      <c r="H4192">
        <v>968</v>
      </c>
      <c r="I4192">
        <v>857</v>
      </c>
      <c r="J4192">
        <v>2005</v>
      </c>
      <c r="K4192">
        <v>77</v>
      </c>
      <c r="L4192">
        <v>3</v>
      </c>
      <c r="M4192">
        <v>14</v>
      </c>
      <c r="N4192">
        <v>1025</v>
      </c>
      <c r="O4192">
        <v>770</v>
      </c>
      <c r="P4192">
        <v>2114</v>
      </c>
      <c r="Q4192">
        <v>0</v>
      </c>
      <c r="R4192">
        <v>0</v>
      </c>
    </row>
    <row r="4193" spans="1:18" x14ac:dyDescent="0.3">
      <c r="A4193" s="20">
        <v>2023</v>
      </c>
      <c r="B4193" s="20" t="s">
        <v>56</v>
      </c>
      <c r="C4193" s="20" t="s">
        <v>708</v>
      </c>
      <c r="D4193" s="20" t="s">
        <v>309</v>
      </c>
      <c r="E4193" s="20">
        <v>4</v>
      </c>
      <c r="F4193" s="20" t="s">
        <v>60</v>
      </c>
      <c r="G4193">
        <v>1561</v>
      </c>
      <c r="H4193">
        <v>247</v>
      </c>
      <c r="I4193">
        <v>219</v>
      </c>
      <c r="J4193">
        <v>499</v>
      </c>
      <c r="K4193">
        <v>343</v>
      </c>
      <c r="L4193">
        <v>178</v>
      </c>
      <c r="M4193">
        <v>75</v>
      </c>
      <c r="N4193">
        <v>272</v>
      </c>
      <c r="O4193">
        <v>210</v>
      </c>
      <c r="P4193">
        <v>486</v>
      </c>
      <c r="Q4193">
        <v>321</v>
      </c>
      <c r="R4193">
        <v>196</v>
      </c>
    </row>
    <row r="4194" spans="1:18" x14ac:dyDescent="0.3">
      <c r="A4194" s="20">
        <v>2023</v>
      </c>
      <c r="B4194" s="20" t="s">
        <v>56</v>
      </c>
      <c r="C4194" s="20" t="s">
        <v>713</v>
      </c>
      <c r="D4194" s="20" t="s">
        <v>314</v>
      </c>
      <c r="E4194" s="20">
        <v>1</v>
      </c>
      <c r="F4194" s="20" t="s">
        <v>58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3">
      <c r="A4195" s="20">
        <v>2023</v>
      </c>
      <c r="B4195" s="20" t="s">
        <v>56</v>
      </c>
      <c r="C4195" s="20" t="s">
        <v>713</v>
      </c>
      <c r="D4195" s="20" t="s">
        <v>314</v>
      </c>
      <c r="E4195" s="20">
        <v>2</v>
      </c>
      <c r="F4195" s="20" t="s">
        <v>25</v>
      </c>
      <c r="G4195">
        <v>969</v>
      </c>
      <c r="H4195">
        <v>0</v>
      </c>
      <c r="I4195">
        <v>0</v>
      </c>
      <c r="J4195">
        <v>0</v>
      </c>
      <c r="K4195">
        <v>559</v>
      </c>
      <c r="L4195">
        <v>345</v>
      </c>
      <c r="M4195">
        <v>65</v>
      </c>
      <c r="N4195">
        <v>0</v>
      </c>
      <c r="O4195">
        <v>0</v>
      </c>
      <c r="P4195">
        <v>0</v>
      </c>
      <c r="Q4195">
        <v>589</v>
      </c>
      <c r="R4195">
        <v>326</v>
      </c>
    </row>
    <row r="4196" spans="1:18" x14ac:dyDescent="0.3">
      <c r="A4196" s="20">
        <v>2023</v>
      </c>
      <c r="B4196" s="20" t="s">
        <v>56</v>
      </c>
      <c r="C4196" s="20" t="s">
        <v>713</v>
      </c>
      <c r="D4196" s="20" t="s">
        <v>314</v>
      </c>
      <c r="E4196" s="20">
        <v>3</v>
      </c>
      <c r="F4196" s="20" t="s">
        <v>59</v>
      </c>
      <c r="G4196">
        <v>1473</v>
      </c>
      <c r="H4196">
        <v>331</v>
      </c>
      <c r="I4196">
        <v>283</v>
      </c>
      <c r="J4196">
        <v>788</v>
      </c>
      <c r="K4196">
        <v>48</v>
      </c>
      <c r="L4196">
        <v>6</v>
      </c>
      <c r="M4196">
        <v>17</v>
      </c>
      <c r="N4196">
        <v>355</v>
      </c>
      <c r="O4196">
        <v>286</v>
      </c>
      <c r="P4196">
        <v>810</v>
      </c>
      <c r="Q4196">
        <v>0</v>
      </c>
      <c r="R4196">
        <v>0</v>
      </c>
    </row>
    <row r="4197" spans="1:18" x14ac:dyDescent="0.3">
      <c r="A4197" s="20">
        <v>2023</v>
      </c>
      <c r="B4197" s="20" t="s">
        <v>56</v>
      </c>
      <c r="C4197" s="20" t="s">
        <v>713</v>
      </c>
      <c r="D4197" s="20" t="s">
        <v>314</v>
      </c>
      <c r="E4197" s="20">
        <v>4</v>
      </c>
      <c r="F4197" s="20" t="s">
        <v>60</v>
      </c>
      <c r="G4197">
        <v>520</v>
      </c>
      <c r="H4197">
        <v>104</v>
      </c>
      <c r="I4197">
        <v>97</v>
      </c>
      <c r="J4197">
        <v>158</v>
      </c>
      <c r="K4197">
        <v>115</v>
      </c>
      <c r="L4197">
        <v>12</v>
      </c>
      <c r="M4197">
        <v>34</v>
      </c>
      <c r="N4197">
        <v>112</v>
      </c>
      <c r="O4197">
        <v>93</v>
      </c>
      <c r="P4197">
        <v>172</v>
      </c>
      <c r="Q4197">
        <v>102</v>
      </c>
      <c r="R4197">
        <v>0</v>
      </c>
    </row>
    <row r="4198" spans="1:18" x14ac:dyDescent="0.3">
      <c r="A4198" s="20">
        <v>2023</v>
      </c>
      <c r="B4198" s="20" t="s">
        <v>56</v>
      </c>
      <c r="C4198" s="20" t="s">
        <v>709</v>
      </c>
      <c r="D4198" s="20" t="s">
        <v>310</v>
      </c>
      <c r="E4198" s="20">
        <v>1</v>
      </c>
      <c r="F4198" s="20" t="s">
        <v>58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x14ac:dyDescent="0.3">
      <c r="A4199" s="20">
        <v>2023</v>
      </c>
      <c r="B4199" s="20" t="s">
        <v>56</v>
      </c>
      <c r="C4199" s="20" t="s">
        <v>709</v>
      </c>
      <c r="D4199" s="20" t="s">
        <v>310</v>
      </c>
      <c r="E4199" s="20">
        <v>2</v>
      </c>
      <c r="F4199" s="20" t="s">
        <v>25</v>
      </c>
      <c r="G4199">
        <v>875</v>
      </c>
      <c r="H4199">
        <v>0</v>
      </c>
      <c r="I4199">
        <v>0</v>
      </c>
      <c r="J4199">
        <v>2</v>
      </c>
      <c r="K4199">
        <v>474</v>
      </c>
      <c r="L4199">
        <v>300</v>
      </c>
      <c r="M4199">
        <v>99</v>
      </c>
      <c r="N4199">
        <v>0</v>
      </c>
      <c r="O4199">
        <v>0</v>
      </c>
      <c r="P4199">
        <v>0</v>
      </c>
      <c r="Q4199">
        <v>485</v>
      </c>
      <c r="R4199">
        <v>317</v>
      </c>
    </row>
    <row r="4200" spans="1:18" x14ac:dyDescent="0.3">
      <c r="A4200" s="20">
        <v>2023</v>
      </c>
      <c r="B4200" s="20" t="s">
        <v>56</v>
      </c>
      <c r="C4200" s="20" t="s">
        <v>709</v>
      </c>
      <c r="D4200" s="20" t="s">
        <v>310</v>
      </c>
      <c r="E4200" s="20">
        <v>3</v>
      </c>
      <c r="F4200" s="20" t="s">
        <v>59</v>
      </c>
      <c r="G4200">
        <v>1106</v>
      </c>
      <c r="H4200">
        <v>208</v>
      </c>
      <c r="I4200">
        <v>222</v>
      </c>
      <c r="J4200">
        <v>615</v>
      </c>
      <c r="K4200">
        <v>45</v>
      </c>
      <c r="L4200">
        <v>0</v>
      </c>
      <c r="M4200">
        <v>16</v>
      </c>
      <c r="N4200">
        <v>215</v>
      </c>
      <c r="O4200">
        <v>228</v>
      </c>
      <c r="P4200">
        <v>647</v>
      </c>
      <c r="Q4200">
        <v>0</v>
      </c>
      <c r="R4200">
        <v>0</v>
      </c>
    </row>
    <row r="4201" spans="1:18" x14ac:dyDescent="0.3">
      <c r="A4201" s="20">
        <v>2023</v>
      </c>
      <c r="B4201" s="20" t="s">
        <v>56</v>
      </c>
      <c r="C4201" s="20" t="s">
        <v>709</v>
      </c>
      <c r="D4201" s="20" t="s">
        <v>310</v>
      </c>
      <c r="E4201" s="20">
        <v>4</v>
      </c>
      <c r="F4201" s="20" t="s">
        <v>60</v>
      </c>
      <c r="G4201">
        <v>192</v>
      </c>
      <c r="H4201">
        <v>12</v>
      </c>
      <c r="I4201">
        <v>16</v>
      </c>
      <c r="J4201">
        <v>65</v>
      </c>
      <c r="K4201">
        <v>45</v>
      </c>
      <c r="L4201">
        <v>7</v>
      </c>
      <c r="M4201">
        <v>47</v>
      </c>
      <c r="N4201">
        <v>13</v>
      </c>
      <c r="O4201">
        <v>16</v>
      </c>
      <c r="P4201">
        <v>76</v>
      </c>
      <c r="Q4201">
        <v>33</v>
      </c>
      <c r="R4201">
        <v>0</v>
      </c>
    </row>
    <row r="4202" spans="1:18" x14ac:dyDescent="0.3">
      <c r="A4202" s="20">
        <v>2023</v>
      </c>
      <c r="B4202" s="20" t="s">
        <v>56</v>
      </c>
      <c r="C4202" s="20" t="s">
        <v>710</v>
      </c>
      <c r="D4202" s="20" t="s">
        <v>311</v>
      </c>
      <c r="E4202" s="20">
        <v>1</v>
      </c>
      <c r="F4202" s="20" t="s">
        <v>58</v>
      </c>
      <c r="G4202">
        <v>1053</v>
      </c>
      <c r="H4202">
        <v>0</v>
      </c>
      <c r="I4202">
        <v>0</v>
      </c>
      <c r="J4202">
        <v>0</v>
      </c>
      <c r="K4202">
        <v>20</v>
      </c>
      <c r="L4202">
        <v>303</v>
      </c>
      <c r="M4202">
        <v>730</v>
      </c>
      <c r="N4202">
        <v>0</v>
      </c>
      <c r="O4202">
        <v>0</v>
      </c>
      <c r="P4202">
        <v>0</v>
      </c>
      <c r="Q4202">
        <v>0</v>
      </c>
      <c r="R4202">
        <v>430</v>
      </c>
    </row>
    <row r="4203" spans="1:18" x14ac:dyDescent="0.3">
      <c r="A4203" s="20">
        <v>2023</v>
      </c>
      <c r="B4203" s="20" t="s">
        <v>56</v>
      </c>
      <c r="C4203" s="20" t="s">
        <v>710</v>
      </c>
      <c r="D4203" s="20" t="s">
        <v>311</v>
      </c>
      <c r="E4203" s="20">
        <v>2</v>
      </c>
      <c r="F4203" s="20" t="s">
        <v>25</v>
      </c>
      <c r="G4203">
        <v>13816</v>
      </c>
      <c r="H4203">
        <v>2</v>
      </c>
      <c r="I4203">
        <v>1</v>
      </c>
      <c r="J4203">
        <v>748</v>
      </c>
      <c r="K4203">
        <v>6737</v>
      </c>
      <c r="L4203">
        <v>4536</v>
      </c>
      <c r="M4203">
        <v>1792</v>
      </c>
      <c r="N4203">
        <v>0</v>
      </c>
      <c r="O4203">
        <v>4</v>
      </c>
      <c r="P4203">
        <v>12</v>
      </c>
      <c r="Q4203">
        <v>8266</v>
      </c>
      <c r="R4203">
        <v>4559</v>
      </c>
    </row>
    <row r="4204" spans="1:18" x14ac:dyDescent="0.3">
      <c r="A4204" s="20">
        <v>2023</v>
      </c>
      <c r="B4204" s="20" t="s">
        <v>56</v>
      </c>
      <c r="C4204" s="20" t="s">
        <v>710</v>
      </c>
      <c r="D4204" s="20" t="s">
        <v>311</v>
      </c>
      <c r="E4204" s="20">
        <v>3</v>
      </c>
      <c r="F4204" s="20" t="s">
        <v>59</v>
      </c>
      <c r="G4204">
        <v>14143</v>
      </c>
      <c r="H4204">
        <v>1746</v>
      </c>
      <c r="I4204">
        <v>3201</v>
      </c>
      <c r="J4204">
        <v>8340</v>
      </c>
      <c r="K4204">
        <v>347</v>
      </c>
      <c r="L4204">
        <v>70</v>
      </c>
      <c r="M4204">
        <v>439</v>
      </c>
      <c r="N4204">
        <v>1969</v>
      </c>
      <c r="O4204">
        <v>3242</v>
      </c>
      <c r="P4204">
        <v>8438</v>
      </c>
      <c r="Q4204">
        <v>0</v>
      </c>
      <c r="R4204">
        <v>0</v>
      </c>
    </row>
    <row r="4205" spans="1:18" x14ac:dyDescent="0.3">
      <c r="A4205" s="20">
        <v>2023</v>
      </c>
      <c r="B4205" s="20" t="s">
        <v>56</v>
      </c>
      <c r="C4205" s="20" t="s">
        <v>710</v>
      </c>
      <c r="D4205" s="20" t="s">
        <v>311</v>
      </c>
      <c r="E4205" s="20">
        <v>4</v>
      </c>
      <c r="F4205" s="20" t="s">
        <v>60</v>
      </c>
      <c r="G4205">
        <v>6635</v>
      </c>
      <c r="H4205">
        <v>565</v>
      </c>
      <c r="I4205">
        <v>984</v>
      </c>
      <c r="J4205">
        <v>2118</v>
      </c>
      <c r="K4205">
        <v>1406</v>
      </c>
      <c r="L4205">
        <v>806</v>
      </c>
      <c r="M4205">
        <v>756</v>
      </c>
      <c r="N4205">
        <v>632</v>
      </c>
      <c r="O4205">
        <v>982</v>
      </c>
      <c r="P4205">
        <v>1969</v>
      </c>
      <c r="Q4205">
        <v>1395</v>
      </c>
      <c r="R4205">
        <v>784</v>
      </c>
    </row>
    <row r="4206" spans="1:18" x14ac:dyDescent="0.3">
      <c r="A4206" s="20">
        <v>2023</v>
      </c>
      <c r="B4206" s="20" t="s">
        <v>56</v>
      </c>
      <c r="C4206" s="20" t="s">
        <v>711</v>
      </c>
      <c r="D4206" s="20" t="s">
        <v>312</v>
      </c>
      <c r="E4206" s="20">
        <v>1</v>
      </c>
      <c r="F4206" s="20" t="s">
        <v>58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x14ac:dyDescent="0.3">
      <c r="A4207" s="20">
        <v>2023</v>
      </c>
      <c r="B4207" s="20" t="s">
        <v>56</v>
      </c>
      <c r="C4207" s="20" t="s">
        <v>711</v>
      </c>
      <c r="D4207" s="20" t="s">
        <v>312</v>
      </c>
      <c r="E4207" s="20">
        <v>2</v>
      </c>
      <c r="F4207" s="20" t="s">
        <v>25</v>
      </c>
      <c r="G4207">
        <v>222</v>
      </c>
      <c r="H4207">
        <v>0</v>
      </c>
      <c r="I4207">
        <v>0</v>
      </c>
      <c r="J4207">
        <v>0</v>
      </c>
      <c r="K4207">
        <v>146</v>
      </c>
      <c r="L4207">
        <v>74</v>
      </c>
      <c r="M4207">
        <v>2</v>
      </c>
      <c r="N4207">
        <v>0</v>
      </c>
      <c r="O4207">
        <v>0</v>
      </c>
      <c r="P4207">
        <v>0</v>
      </c>
      <c r="Q4207">
        <v>143</v>
      </c>
      <c r="R4207">
        <v>79</v>
      </c>
    </row>
    <row r="4208" spans="1:18" x14ac:dyDescent="0.3">
      <c r="A4208" s="20">
        <v>2023</v>
      </c>
      <c r="B4208" s="20" t="s">
        <v>56</v>
      </c>
      <c r="C4208" s="20" t="s">
        <v>711</v>
      </c>
      <c r="D4208" s="20" t="s">
        <v>312</v>
      </c>
      <c r="E4208" s="20">
        <v>3</v>
      </c>
      <c r="F4208" s="20" t="s">
        <v>59</v>
      </c>
      <c r="G4208">
        <v>319</v>
      </c>
      <c r="H4208">
        <v>64</v>
      </c>
      <c r="I4208">
        <v>63</v>
      </c>
      <c r="J4208">
        <v>181</v>
      </c>
      <c r="K4208">
        <v>11</v>
      </c>
      <c r="L4208">
        <v>0</v>
      </c>
      <c r="M4208">
        <v>0</v>
      </c>
      <c r="N4208">
        <v>71</v>
      </c>
      <c r="O4208">
        <v>63</v>
      </c>
      <c r="P4208">
        <v>185</v>
      </c>
      <c r="Q4208">
        <v>0</v>
      </c>
      <c r="R4208">
        <v>0</v>
      </c>
    </row>
    <row r="4209" spans="1:18" x14ac:dyDescent="0.3">
      <c r="A4209" s="20">
        <v>2023</v>
      </c>
      <c r="B4209" s="20" t="s">
        <v>56</v>
      </c>
      <c r="C4209" s="20" t="s">
        <v>711</v>
      </c>
      <c r="D4209" s="20" t="s">
        <v>312</v>
      </c>
      <c r="E4209" s="20">
        <v>4</v>
      </c>
      <c r="F4209" s="20" t="s">
        <v>60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3">
      <c r="A4210" s="20">
        <v>2023</v>
      </c>
      <c r="B4210" s="20" t="s">
        <v>56</v>
      </c>
      <c r="C4210" s="20" t="s">
        <v>712</v>
      </c>
      <c r="D4210" s="20" t="s">
        <v>313</v>
      </c>
      <c r="E4210" s="20">
        <v>1</v>
      </c>
      <c r="F4210" s="20" t="s">
        <v>58</v>
      </c>
      <c r="G4210">
        <v>478</v>
      </c>
      <c r="H4210">
        <v>0</v>
      </c>
      <c r="I4210">
        <v>0</v>
      </c>
      <c r="J4210">
        <v>0</v>
      </c>
      <c r="K4210">
        <v>28</v>
      </c>
      <c r="L4210">
        <v>294</v>
      </c>
      <c r="M4210">
        <v>156</v>
      </c>
      <c r="N4210">
        <v>0</v>
      </c>
      <c r="O4210">
        <v>0</v>
      </c>
      <c r="P4210">
        <v>0</v>
      </c>
      <c r="Q4210">
        <v>0</v>
      </c>
      <c r="R4210">
        <v>402</v>
      </c>
    </row>
    <row r="4211" spans="1:18" x14ac:dyDescent="0.3">
      <c r="A4211" s="20">
        <v>2023</v>
      </c>
      <c r="B4211" s="20" t="s">
        <v>56</v>
      </c>
      <c r="C4211" s="20" t="s">
        <v>712</v>
      </c>
      <c r="D4211" s="20" t="s">
        <v>313</v>
      </c>
      <c r="E4211" s="20">
        <v>2</v>
      </c>
      <c r="F4211" s="20" t="s">
        <v>25</v>
      </c>
      <c r="G4211">
        <v>6484</v>
      </c>
      <c r="H4211">
        <v>0</v>
      </c>
      <c r="I4211">
        <v>0</v>
      </c>
      <c r="J4211">
        <v>17</v>
      </c>
      <c r="K4211">
        <v>3268</v>
      </c>
      <c r="L4211">
        <v>2103</v>
      </c>
      <c r="M4211">
        <v>1096</v>
      </c>
      <c r="N4211">
        <v>0</v>
      </c>
      <c r="O4211">
        <v>0</v>
      </c>
      <c r="P4211">
        <v>0</v>
      </c>
      <c r="Q4211">
        <v>3510</v>
      </c>
      <c r="R4211">
        <v>2067</v>
      </c>
    </row>
    <row r="4212" spans="1:18" x14ac:dyDescent="0.3">
      <c r="A4212" s="20">
        <v>2023</v>
      </c>
      <c r="B4212" s="20" t="s">
        <v>56</v>
      </c>
      <c r="C4212" s="20" t="s">
        <v>712</v>
      </c>
      <c r="D4212" s="20" t="s">
        <v>313</v>
      </c>
      <c r="E4212" s="20">
        <v>3</v>
      </c>
      <c r="F4212" s="20" t="s">
        <v>59</v>
      </c>
      <c r="G4212">
        <v>8203</v>
      </c>
      <c r="H4212">
        <v>1228</v>
      </c>
      <c r="I4212">
        <v>1613</v>
      </c>
      <c r="J4212">
        <v>5023</v>
      </c>
      <c r="K4212">
        <v>299</v>
      </c>
      <c r="L4212">
        <v>25</v>
      </c>
      <c r="M4212">
        <v>15</v>
      </c>
      <c r="N4212">
        <v>1332</v>
      </c>
      <c r="O4212">
        <v>1658</v>
      </c>
      <c r="P4212">
        <v>5177</v>
      </c>
      <c r="Q4212">
        <v>0</v>
      </c>
      <c r="R4212">
        <v>0</v>
      </c>
    </row>
    <row r="4213" spans="1:18" x14ac:dyDescent="0.3">
      <c r="A4213" s="20">
        <v>2023</v>
      </c>
      <c r="B4213" s="20" t="s">
        <v>56</v>
      </c>
      <c r="C4213" s="20" t="s">
        <v>712</v>
      </c>
      <c r="D4213" s="20" t="s">
        <v>313</v>
      </c>
      <c r="E4213" s="20">
        <v>4</v>
      </c>
      <c r="F4213" s="20" t="s">
        <v>60</v>
      </c>
      <c r="G4213">
        <v>6145</v>
      </c>
      <c r="H4213">
        <v>1048</v>
      </c>
      <c r="I4213">
        <v>760</v>
      </c>
      <c r="J4213">
        <v>1240</v>
      </c>
      <c r="K4213">
        <v>1279</v>
      </c>
      <c r="L4213">
        <v>1053</v>
      </c>
      <c r="M4213">
        <v>765</v>
      </c>
      <c r="N4213">
        <v>1127</v>
      </c>
      <c r="O4213">
        <v>737</v>
      </c>
      <c r="P4213">
        <v>1253</v>
      </c>
      <c r="Q4213">
        <v>1183</v>
      </c>
      <c r="R4213">
        <v>985</v>
      </c>
    </row>
    <row r="4214" spans="1:18" x14ac:dyDescent="0.3">
      <c r="A4214" s="20">
        <v>2023</v>
      </c>
      <c r="B4214" s="20" t="s">
        <v>56</v>
      </c>
      <c r="C4214" s="20" t="s">
        <v>714</v>
      </c>
      <c r="D4214" s="20" t="s">
        <v>315</v>
      </c>
      <c r="E4214" s="20">
        <v>1</v>
      </c>
      <c r="F4214" s="20" t="s">
        <v>58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3">
      <c r="A4215" s="20">
        <v>2023</v>
      </c>
      <c r="B4215" s="20" t="s">
        <v>56</v>
      </c>
      <c r="C4215" s="20" t="s">
        <v>714</v>
      </c>
      <c r="D4215" s="20" t="s">
        <v>315</v>
      </c>
      <c r="E4215" s="20">
        <v>2</v>
      </c>
      <c r="F4215" s="20" t="s">
        <v>25</v>
      </c>
      <c r="G4215">
        <v>399</v>
      </c>
      <c r="H4215">
        <v>0</v>
      </c>
      <c r="I4215">
        <v>0</v>
      </c>
      <c r="J4215">
        <v>7</v>
      </c>
      <c r="K4215">
        <v>250</v>
      </c>
      <c r="L4215">
        <v>132</v>
      </c>
      <c r="M4215">
        <v>10</v>
      </c>
      <c r="N4215">
        <v>0</v>
      </c>
      <c r="O4215">
        <v>0</v>
      </c>
      <c r="P4215">
        <v>0</v>
      </c>
      <c r="Q4215">
        <v>255</v>
      </c>
      <c r="R4215">
        <v>144</v>
      </c>
    </row>
    <row r="4216" spans="1:18" x14ac:dyDescent="0.3">
      <c r="A4216" s="20">
        <v>2023</v>
      </c>
      <c r="B4216" s="20" t="s">
        <v>56</v>
      </c>
      <c r="C4216" s="20" t="s">
        <v>714</v>
      </c>
      <c r="D4216" s="20" t="s">
        <v>315</v>
      </c>
      <c r="E4216" s="20">
        <v>3</v>
      </c>
      <c r="F4216" s="20" t="s">
        <v>59</v>
      </c>
      <c r="G4216">
        <v>819</v>
      </c>
      <c r="H4216">
        <v>242</v>
      </c>
      <c r="I4216">
        <v>174</v>
      </c>
      <c r="J4216">
        <v>384</v>
      </c>
      <c r="K4216">
        <v>18</v>
      </c>
      <c r="L4216">
        <v>1</v>
      </c>
      <c r="M4216">
        <v>0</v>
      </c>
      <c r="N4216">
        <v>257</v>
      </c>
      <c r="O4216">
        <v>174</v>
      </c>
      <c r="P4216">
        <v>388</v>
      </c>
      <c r="Q4216">
        <v>0</v>
      </c>
      <c r="R4216">
        <v>0</v>
      </c>
    </row>
    <row r="4217" spans="1:18" x14ac:dyDescent="0.3">
      <c r="A4217" s="20">
        <v>2023</v>
      </c>
      <c r="B4217" s="20" t="s">
        <v>56</v>
      </c>
      <c r="C4217" s="20" t="s">
        <v>714</v>
      </c>
      <c r="D4217" s="20" t="s">
        <v>315</v>
      </c>
      <c r="E4217" s="20">
        <v>4</v>
      </c>
      <c r="F4217" s="20" t="s">
        <v>60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3">
      <c r="A4218" s="20">
        <v>2023</v>
      </c>
      <c r="B4218" s="20" t="s">
        <v>56</v>
      </c>
      <c r="C4218" s="20" t="s">
        <v>715</v>
      </c>
      <c r="D4218" s="20" t="s">
        <v>316</v>
      </c>
      <c r="E4218" s="20">
        <v>1</v>
      </c>
      <c r="F4218" s="20" t="s">
        <v>58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1</v>
      </c>
    </row>
    <row r="4219" spans="1:18" x14ac:dyDescent="0.3">
      <c r="A4219" s="20">
        <v>2023</v>
      </c>
      <c r="B4219" s="20" t="s">
        <v>56</v>
      </c>
      <c r="C4219" s="20" t="s">
        <v>715</v>
      </c>
      <c r="D4219" s="20" t="s">
        <v>316</v>
      </c>
      <c r="E4219" s="20">
        <v>2</v>
      </c>
      <c r="F4219" s="20" t="s">
        <v>25</v>
      </c>
      <c r="G4219">
        <v>6757</v>
      </c>
      <c r="H4219">
        <v>0</v>
      </c>
      <c r="I4219">
        <v>0</v>
      </c>
      <c r="J4219">
        <v>45</v>
      </c>
      <c r="K4219">
        <v>3735</v>
      </c>
      <c r="L4219">
        <v>2556</v>
      </c>
      <c r="M4219">
        <v>421</v>
      </c>
      <c r="N4219">
        <v>0</v>
      </c>
      <c r="O4219">
        <v>0</v>
      </c>
      <c r="P4219">
        <v>0</v>
      </c>
      <c r="Q4219">
        <v>3991</v>
      </c>
      <c r="R4219">
        <v>2496</v>
      </c>
    </row>
    <row r="4220" spans="1:18" x14ac:dyDescent="0.3">
      <c r="A4220" s="20">
        <v>2023</v>
      </c>
      <c r="B4220" s="20" t="s">
        <v>56</v>
      </c>
      <c r="C4220" s="20" t="s">
        <v>715</v>
      </c>
      <c r="D4220" s="20" t="s">
        <v>316</v>
      </c>
      <c r="E4220" s="20">
        <v>3</v>
      </c>
      <c r="F4220" s="20" t="s">
        <v>59</v>
      </c>
      <c r="G4220">
        <v>8925</v>
      </c>
      <c r="H4220">
        <v>1813</v>
      </c>
      <c r="I4220">
        <v>1864</v>
      </c>
      <c r="J4220">
        <v>5026</v>
      </c>
      <c r="K4220">
        <v>188</v>
      </c>
      <c r="L4220">
        <v>1</v>
      </c>
      <c r="M4220">
        <v>33</v>
      </c>
      <c r="N4220">
        <v>1960</v>
      </c>
      <c r="O4220">
        <v>1870</v>
      </c>
      <c r="P4220">
        <v>5062</v>
      </c>
      <c r="Q4220">
        <v>0</v>
      </c>
      <c r="R4220">
        <v>0</v>
      </c>
    </row>
    <row r="4221" spans="1:18" x14ac:dyDescent="0.3">
      <c r="A4221" s="20">
        <v>2023</v>
      </c>
      <c r="B4221" s="20" t="s">
        <v>56</v>
      </c>
      <c r="C4221" s="20" t="s">
        <v>715</v>
      </c>
      <c r="D4221" s="20" t="s">
        <v>316</v>
      </c>
      <c r="E4221" s="20">
        <v>4</v>
      </c>
      <c r="F4221" s="20" t="s">
        <v>60</v>
      </c>
      <c r="G4221">
        <v>6070</v>
      </c>
      <c r="H4221">
        <v>566</v>
      </c>
      <c r="I4221">
        <v>570</v>
      </c>
      <c r="J4221">
        <v>1435</v>
      </c>
      <c r="K4221">
        <v>1040</v>
      </c>
      <c r="L4221">
        <v>1035</v>
      </c>
      <c r="M4221">
        <v>1424</v>
      </c>
      <c r="N4221">
        <v>630</v>
      </c>
      <c r="O4221">
        <v>559</v>
      </c>
      <c r="P4221">
        <v>1376</v>
      </c>
      <c r="Q4221">
        <v>945</v>
      </c>
      <c r="R4221">
        <v>844</v>
      </c>
    </row>
    <row r="4222" spans="1:18" x14ac:dyDescent="0.3">
      <c r="A4222" s="20">
        <v>2023</v>
      </c>
      <c r="B4222" s="20" t="s">
        <v>56</v>
      </c>
      <c r="C4222" s="20" t="s">
        <v>716</v>
      </c>
      <c r="D4222" s="20" t="s">
        <v>317</v>
      </c>
      <c r="E4222" s="20">
        <v>1</v>
      </c>
      <c r="F4222" s="20" t="s">
        <v>58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3">
      <c r="A4223" s="20">
        <v>2023</v>
      </c>
      <c r="B4223" s="20" t="s">
        <v>56</v>
      </c>
      <c r="C4223" s="20" t="s">
        <v>716</v>
      </c>
      <c r="D4223" s="20" t="s">
        <v>317</v>
      </c>
      <c r="E4223" s="20">
        <v>2</v>
      </c>
      <c r="F4223" s="20" t="s">
        <v>25</v>
      </c>
      <c r="G4223">
        <v>421</v>
      </c>
      <c r="H4223">
        <v>0</v>
      </c>
      <c r="I4223">
        <v>3</v>
      </c>
      <c r="J4223">
        <v>21</v>
      </c>
      <c r="K4223">
        <v>227</v>
      </c>
      <c r="L4223">
        <v>164</v>
      </c>
      <c r="M4223">
        <v>6</v>
      </c>
      <c r="N4223">
        <v>0</v>
      </c>
      <c r="O4223">
        <v>5</v>
      </c>
      <c r="P4223">
        <v>14</v>
      </c>
      <c r="Q4223">
        <v>241</v>
      </c>
      <c r="R4223">
        <v>161</v>
      </c>
    </row>
    <row r="4224" spans="1:18" x14ac:dyDescent="0.3">
      <c r="A4224" s="20">
        <v>2023</v>
      </c>
      <c r="B4224" s="20" t="s">
        <v>56</v>
      </c>
      <c r="C4224" s="20" t="s">
        <v>716</v>
      </c>
      <c r="D4224" s="20" t="s">
        <v>317</v>
      </c>
      <c r="E4224" s="20">
        <v>3</v>
      </c>
      <c r="F4224" s="20" t="s">
        <v>59</v>
      </c>
      <c r="G4224">
        <v>628</v>
      </c>
      <c r="H4224">
        <v>115</v>
      </c>
      <c r="I4224">
        <v>144</v>
      </c>
      <c r="J4224">
        <v>350</v>
      </c>
      <c r="K4224">
        <v>19</v>
      </c>
      <c r="L4224">
        <v>0</v>
      </c>
      <c r="M4224">
        <v>0</v>
      </c>
      <c r="N4224">
        <v>122</v>
      </c>
      <c r="O4224">
        <v>157</v>
      </c>
      <c r="P4224">
        <v>349</v>
      </c>
      <c r="Q4224">
        <v>0</v>
      </c>
      <c r="R4224">
        <v>0</v>
      </c>
    </row>
    <row r="4225" spans="1:18" x14ac:dyDescent="0.3">
      <c r="A4225" s="20">
        <v>2023</v>
      </c>
      <c r="B4225" s="20" t="s">
        <v>56</v>
      </c>
      <c r="C4225" s="20" t="s">
        <v>716</v>
      </c>
      <c r="D4225" s="20" t="s">
        <v>317</v>
      </c>
      <c r="E4225" s="20">
        <v>4</v>
      </c>
      <c r="F4225" s="20" t="s">
        <v>60</v>
      </c>
      <c r="G4225">
        <v>27</v>
      </c>
      <c r="H4225">
        <v>0</v>
      </c>
      <c r="I4225">
        <v>0</v>
      </c>
      <c r="J4225">
        <v>8</v>
      </c>
      <c r="K4225">
        <v>3</v>
      </c>
      <c r="L4225">
        <v>1</v>
      </c>
      <c r="M4225">
        <v>15</v>
      </c>
      <c r="N4225">
        <v>0</v>
      </c>
      <c r="O4225">
        <v>0</v>
      </c>
      <c r="P4225">
        <v>12</v>
      </c>
      <c r="Q4225">
        <v>0</v>
      </c>
      <c r="R4225">
        <v>0</v>
      </c>
    </row>
    <row r="4226" spans="1:18" x14ac:dyDescent="0.3">
      <c r="A4226" s="20">
        <v>2023</v>
      </c>
      <c r="B4226" s="20" t="s">
        <v>56</v>
      </c>
      <c r="C4226" s="20" t="s">
        <v>717</v>
      </c>
      <c r="D4226" s="20" t="s">
        <v>318</v>
      </c>
      <c r="E4226" s="20">
        <v>1</v>
      </c>
      <c r="F4226" s="20" t="s">
        <v>58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3">
      <c r="A4227" s="20">
        <v>2023</v>
      </c>
      <c r="B4227" s="20" t="s">
        <v>56</v>
      </c>
      <c r="C4227" s="20" t="s">
        <v>717</v>
      </c>
      <c r="D4227" s="20" t="s">
        <v>318</v>
      </c>
      <c r="E4227" s="20">
        <v>2</v>
      </c>
      <c r="F4227" s="20" t="s">
        <v>25</v>
      </c>
      <c r="G4227">
        <v>579</v>
      </c>
      <c r="H4227">
        <v>0</v>
      </c>
      <c r="I4227">
        <v>0</v>
      </c>
      <c r="J4227">
        <v>2</v>
      </c>
      <c r="K4227">
        <v>312</v>
      </c>
      <c r="L4227">
        <v>241</v>
      </c>
      <c r="M4227">
        <v>24</v>
      </c>
      <c r="N4227">
        <v>0</v>
      </c>
      <c r="O4227">
        <v>0</v>
      </c>
      <c r="P4227">
        <v>0</v>
      </c>
      <c r="Q4227">
        <v>314</v>
      </c>
      <c r="R4227">
        <v>253</v>
      </c>
    </row>
    <row r="4228" spans="1:18" x14ac:dyDescent="0.3">
      <c r="A4228" s="20">
        <v>2023</v>
      </c>
      <c r="B4228" s="20" t="s">
        <v>56</v>
      </c>
      <c r="C4228" s="20" t="s">
        <v>717</v>
      </c>
      <c r="D4228" s="20" t="s">
        <v>318</v>
      </c>
      <c r="E4228" s="20">
        <v>3</v>
      </c>
      <c r="F4228" s="20" t="s">
        <v>59</v>
      </c>
      <c r="G4228">
        <v>660</v>
      </c>
      <c r="H4228">
        <v>85</v>
      </c>
      <c r="I4228">
        <v>150</v>
      </c>
      <c r="J4228">
        <v>401</v>
      </c>
      <c r="K4228">
        <v>24</v>
      </c>
      <c r="L4228">
        <v>0</v>
      </c>
      <c r="M4228">
        <v>0</v>
      </c>
      <c r="N4228">
        <v>93</v>
      </c>
      <c r="O4228">
        <v>154</v>
      </c>
      <c r="P4228">
        <v>413</v>
      </c>
      <c r="Q4228">
        <v>0</v>
      </c>
      <c r="R4228">
        <v>0</v>
      </c>
    </row>
    <row r="4229" spans="1:18" x14ac:dyDescent="0.3">
      <c r="A4229" s="20">
        <v>2023</v>
      </c>
      <c r="B4229" s="20" t="s">
        <v>56</v>
      </c>
      <c r="C4229" s="20" t="s">
        <v>717</v>
      </c>
      <c r="D4229" s="20" t="s">
        <v>318</v>
      </c>
      <c r="E4229" s="20">
        <v>4</v>
      </c>
      <c r="F4229" s="20" t="s">
        <v>60</v>
      </c>
      <c r="G4229">
        <v>45</v>
      </c>
      <c r="H4229">
        <v>4</v>
      </c>
      <c r="I4229">
        <v>3</v>
      </c>
      <c r="J4229">
        <v>2</v>
      </c>
      <c r="K4229">
        <v>1</v>
      </c>
      <c r="L4229">
        <v>2</v>
      </c>
      <c r="M4229">
        <v>33</v>
      </c>
      <c r="N4229">
        <v>4</v>
      </c>
      <c r="O4229">
        <v>3</v>
      </c>
      <c r="P4229">
        <v>4</v>
      </c>
      <c r="Q4229">
        <v>0</v>
      </c>
      <c r="R4229">
        <v>0</v>
      </c>
    </row>
    <row r="4230" spans="1:18" x14ac:dyDescent="0.3">
      <c r="A4230" s="20">
        <v>2023</v>
      </c>
      <c r="B4230" s="20" t="s">
        <v>56</v>
      </c>
      <c r="C4230" s="20" t="s">
        <v>718</v>
      </c>
      <c r="D4230" s="20" t="s">
        <v>319</v>
      </c>
      <c r="E4230" s="20">
        <v>1</v>
      </c>
      <c r="F4230" s="20" t="s">
        <v>58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3">
      <c r="A4231" s="20">
        <v>2023</v>
      </c>
      <c r="B4231" s="20" t="s">
        <v>56</v>
      </c>
      <c r="C4231" s="20" t="s">
        <v>718</v>
      </c>
      <c r="D4231" s="20" t="s">
        <v>319</v>
      </c>
      <c r="E4231" s="20">
        <v>2</v>
      </c>
      <c r="F4231" s="20" t="s">
        <v>25</v>
      </c>
      <c r="G4231">
        <v>1018</v>
      </c>
      <c r="H4231">
        <v>0</v>
      </c>
      <c r="I4231">
        <v>0</v>
      </c>
      <c r="J4231">
        <v>7</v>
      </c>
      <c r="K4231">
        <v>577</v>
      </c>
      <c r="L4231">
        <v>370</v>
      </c>
      <c r="M4231">
        <v>64</v>
      </c>
      <c r="N4231">
        <v>0</v>
      </c>
      <c r="O4231">
        <v>0</v>
      </c>
      <c r="P4231">
        <v>0</v>
      </c>
      <c r="Q4231">
        <v>634</v>
      </c>
      <c r="R4231">
        <v>332</v>
      </c>
    </row>
    <row r="4232" spans="1:18" x14ac:dyDescent="0.3">
      <c r="A4232" s="20">
        <v>2023</v>
      </c>
      <c r="B4232" s="20" t="s">
        <v>56</v>
      </c>
      <c r="C4232" s="20" t="s">
        <v>718</v>
      </c>
      <c r="D4232" s="20" t="s">
        <v>319</v>
      </c>
      <c r="E4232" s="20">
        <v>3</v>
      </c>
      <c r="F4232" s="20" t="s">
        <v>59</v>
      </c>
      <c r="G4232">
        <v>1544</v>
      </c>
      <c r="H4232">
        <v>303</v>
      </c>
      <c r="I4232">
        <v>326</v>
      </c>
      <c r="J4232">
        <v>832</v>
      </c>
      <c r="K4232">
        <v>70</v>
      </c>
      <c r="L4232">
        <v>5</v>
      </c>
      <c r="M4232">
        <v>8</v>
      </c>
      <c r="N4232">
        <v>335</v>
      </c>
      <c r="O4232">
        <v>327</v>
      </c>
      <c r="P4232">
        <v>873</v>
      </c>
      <c r="Q4232">
        <v>0</v>
      </c>
      <c r="R4232">
        <v>0</v>
      </c>
    </row>
    <row r="4233" spans="1:18" x14ac:dyDescent="0.3">
      <c r="A4233" s="20">
        <v>2023</v>
      </c>
      <c r="B4233" s="20" t="s">
        <v>56</v>
      </c>
      <c r="C4233" s="20" t="s">
        <v>718</v>
      </c>
      <c r="D4233" s="20" t="s">
        <v>319</v>
      </c>
      <c r="E4233" s="20">
        <v>4</v>
      </c>
      <c r="F4233" s="20" t="s">
        <v>60</v>
      </c>
      <c r="G4233">
        <v>141</v>
      </c>
      <c r="H4233">
        <v>20</v>
      </c>
      <c r="I4233">
        <v>14</v>
      </c>
      <c r="J4233">
        <v>40</v>
      </c>
      <c r="K4233">
        <v>8</v>
      </c>
      <c r="L4233">
        <v>3</v>
      </c>
      <c r="M4233">
        <v>56</v>
      </c>
      <c r="N4233">
        <v>22</v>
      </c>
      <c r="O4233">
        <v>12</v>
      </c>
      <c r="P4233">
        <v>49</v>
      </c>
      <c r="Q4233">
        <v>0</v>
      </c>
      <c r="R4233">
        <v>0</v>
      </c>
    </row>
    <row r="4234" spans="1:18" x14ac:dyDescent="0.3">
      <c r="A4234" s="20">
        <v>2023</v>
      </c>
      <c r="B4234" s="20" t="s">
        <v>56</v>
      </c>
      <c r="C4234" s="20" t="s">
        <v>719</v>
      </c>
      <c r="D4234" s="20" t="s">
        <v>320</v>
      </c>
      <c r="E4234" s="20">
        <v>1</v>
      </c>
      <c r="F4234" s="20" t="s">
        <v>58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3">
      <c r="A4235" s="20">
        <v>2023</v>
      </c>
      <c r="B4235" s="20" t="s">
        <v>56</v>
      </c>
      <c r="C4235" s="20" t="s">
        <v>719</v>
      </c>
      <c r="D4235" s="20" t="s">
        <v>320</v>
      </c>
      <c r="E4235" s="20">
        <v>2</v>
      </c>
      <c r="F4235" s="20" t="s">
        <v>25</v>
      </c>
      <c r="G4235">
        <v>510</v>
      </c>
      <c r="H4235">
        <v>0</v>
      </c>
      <c r="I4235">
        <v>0</v>
      </c>
      <c r="J4235">
        <v>3</v>
      </c>
      <c r="K4235">
        <v>311</v>
      </c>
      <c r="L4235">
        <v>168</v>
      </c>
      <c r="M4235">
        <v>28</v>
      </c>
      <c r="N4235">
        <v>0</v>
      </c>
      <c r="O4235">
        <v>0</v>
      </c>
      <c r="P4235">
        <v>0</v>
      </c>
      <c r="Q4235">
        <v>323</v>
      </c>
      <c r="R4235">
        <v>187</v>
      </c>
    </row>
    <row r="4236" spans="1:18" x14ac:dyDescent="0.3">
      <c r="A4236" s="20">
        <v>2023</v>
      </c>
      <c r="B4236" s="20" t="s">
        <v>56</v>
      </c>
      <c r="C4236" s="20" t="s">
        <v>719</v>
      </c>
      <c r="D4236" s="20" t="s">
        <v>320</v>
      </c>
      <c r="E4236" s="20">
        <v>3</v>
      </c>
      <c r="F4236" s="20" t="s">
        <v>59</v>
      </c>
      <c r="G4236">
        <v>887</v>
      </c>
      <c r="H4236">
        <v>164</v>
      </c>
      <c r="I4236">
        <v>219</v>
      </c>
      <c r="J4236">
        <v>458</v>
      </c>
      <c r="K4236">
        <v>33</v>
      </c>
      <c r="L4236">
        <v>1</v>
      </c>
      <c r="M4236">
        <v>12</v>
      </c>
      <c r="N4236">
        <v>176</v>
      </c>
      <c r="O4236">
        <v>230</v>
      </c>
      <c r="P4236">
        <v>469</v>
      </c>
      <c r="Q4236">
        <v>0</v>
      </c>
      <c r="R4236">
        <v>0</v>
      </c>
    </row>
    <row r="4237" spans="1:18" x14ac:dyDescent="0.3">
      <c r="A4237" s="20">
        <v>2023</v>
      </c>
      <c r="B4237" s="20" t="s">
        <v>56</v>
      </c>
      <c r="C4237" s="20" t="s">
        <v>719</v>
      </c>
      <c r="D4237" s="20" t="s">
        <v>320</v>
      </c>
      <c r="E4237" s="20">
        <v>4</v>
      </c>
      <c r="F4237" s="20" t="s">
        <v>60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3">
      <c r="A4238" s="20">
        <v>2023</v>
      </c>
      <c r="B4238" s="20" t="s">
        <v>56</v>
      </c>
      <c r="C4238" s="20" t="s">
        <v>743</v>
      </c>
      <c r="D4238" s="20" t="s">
        <v>344</v>
      </c>
      <c r="E4238" s="20">
        <v>1</v>
      </c>
      <c r="F4238" s="20" t="s">
        <v>58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3">
      <c r="A4239" s="20">
        <v>2023</v>
      </c>
      <c r="B4239" s="20" t="s">
        <v>56</v>
      </c>
      <c r="C4239" s="20" t="s">
        <v>743</v>
      </c>
      <c r="D4239" s="20" t="s">
        <v>344</v>
      </c>
      <c r="E4239" s="20">
        <v>2</v>
      </c>
      <c r="F4239" s="20" t="s">
        <v>25</v>
      </c>
      <c r="G4239">
        <v>941</v>
      </c>
      <c r="H4239">
        <v>0</v>
      </c>
      <c r="I4239">
        <v>0</v>
      </c>
      <c r="J4239">
        <v>1</v>
      </c>
      <c r="K4239">
        <v>539</v>
      </c>
      <c r="L4239">
        <v>307</v>
      </c>
      <c r="M4239">
        <v>94</v>
      </c>
      <c r="N4239">
        <v>0</v>
      </c>
      <c r="O4239">
        <v>0</v>
      </c>
      <c r="P4239">
        <v>0</v>
      </c>
      <c r="Q4239">
        <v>564</v>
      </c>
      <c r="R4239">
        <v>315</v>
      </c>
    </row>
    <row r="4240" spans="1:18" x14ac:dyDescent="0.3">
      <c r="A4240" s="20">
        <v>2023</v>
      </c>
      <c r="B4240" s="20" t="s">
        <v>56</v>
      </c>
      <c r="C4240" s="20" t="s">
        <v>743</v>
      </c>
      <c r="D4240" s="20" t="s">
        <v>344</v>
      </c>
      <c r="E4240" s="20">
        <v>3</v>
      </c>
      <c r="F4240" s="20" t="s">
        <v>59</v>
      </c>
      <c r="G4240">
        <v>1263</v>
      </c>
      <c r="H4240">
        <v>231</v>
      </c>
      <c r="I4240">
        <v>293</v>
      </c>
      <c r="J4240">
        <v>708</v>
      </c>
      <c r="K4240">
        <v>30</v>
      </c>
      <c r="L4240">
        <v>1</v>
      </c>
      <c r="M4240">
        <v>0</v>
      </c>
      <c r="N4240">
        <v>252</v>
      </c>
      <c r="O4240">
        <v>298</v>
      </c>
      <c r="P4240">
        <v>713</v>
      </c>
      <c r="Q4240">
        <v>0</v>
      </c>
      <c r="R4240">
        <v>0</v>
      </c>
    </row>
    <row r="4241" spans="1:18" x14ac:dyDescent="0.3">
      <c r="A4241" s="20">
        <v>2023</v>
      </c>
      <c r="B4241" s="20" t="s">
        <v>56</v>
      </c>
      <c r="C4241" s="20" t="s">
        <v>743</v>
      </c>
      <c r="D4241" s="20" t="s">
        <v>344</v>
      </c>
      <c r="E4241" s="20">
        <v>4</v>
      </c>
      <c r="F4241" s="20" t="s">
        <v>60</v>
      </c>
      <c r="G4241">
        <v>224</v>
      </c>
      <c r="H4241">
        <v>25</v>
      </c>
      <c r="I4241">
        <v>40</v>
      </c>
      <c r="J4241">
        <v>93</v>
      </c>
      <c r="K4241">
        <v>10</v>
      </c>
      <c r="L4241">
        <v>8</v>
      </c>
      <c r="M4241">
        <v>48</v>
      </c>
      <c r="N4241">
        <v>28</v>
      </c>
      <c r="O4241">
        <v>39</v>
      </c>
      <c r="P4241">
        <v>106</v>
      </c>
      <c r="Q4241">
        <v>0</v>
      </c>
      <c r="R4241">
        <v>0</v>
      </c>
    </row>
    <row r="4242" spans="1:18" x14ac:dyDescent="0.3">
      <c r="A4242" s="20">
        <v>2023</v>
      </c>
      <c r="B4242" s="20" t="s">
        <v>56</v>
      </c>
      <c r="C4242" s="20" t="s">
        <v>744</v>
      </c>
      <c r="D4242" s="20" t="s">
        <v>345</v>
      </c>
      <c r="E4242" s="20">
        <v>1</v>
      </c>
      <c r="F4242" s="20" t="s">
        <v>58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x14ac:dyDescent="0.3">
      <c r="A4243" s="20">
        <v>2023</v>
      </c>
      <c r="B4243" s="20" t="s">
        <v>56</v>
      </c>
      <c r="C4243" s="20" t="s">
        <v>744</v>
      </c>
      <c r="D4243" s="20" t="s">
        <v>345</v>
      </c>
      <c r="E4243" s="20">
        <v>2</v>
      </c>
      <c r="F4243" s="20" t="s">
        <v>25</v>
      </c>
      <c r="G4243">
        <v>421</v>
      </c>
      <c r="H4243">
        <v>0</v>
      </c>
      <c r="I4243">
        <v>0</v>
      </c>
      <c r="J4243">
        <v>1</v>
      </c>
      <c r="K4243">
        <v>266</v>
      </c>
      <c r="L4243">
        <v>144</v>
      </c>
      <c r="M4243">
        <v>10</v>
      </c>
      <c r="N4243">
        <v>0</v>
      </c>
      <c r="O4243">
        <v>0</v>
      </c>
      <c r="P4243">
        <v>0</v>
      </c>
      <c r="Q4243">
        <v>261</v>
      </c>
      <c r="R4243">
        <v>160</v>
      </c>
    </row>
    <row r="4244" spans="1:18" x14ac:dyDescent="0.3">
      <c r="A4244" s="20">
        <v>2023</v>
      </c>
      <c r="B4244" s="20" t="s">
        <v>56</v>
      </c>
      <c r="C4244" s="20" t="s">
        <v>744</v>
      </c>
      <c r="D4244" s="20" t="s">
        <v>345</v>
      </c>
      <c r="E4244" s="20">
        <v>3</v>
      </c>
      <c r="F4244" s="20" t="s">
        <v>59</v>
      </c>
      <c r="G4244">
        <v>612</v>
      </c>
      <c r="H4244">
        <v>128</v>
      </c>
      <c r="I4244">
        <v>140</v>
      </c>
      <c r="J4244">
        <v>331</v>
      </c>
      <c r="K4244">
        <v>13</v>
      </c>
      <c r="L4244">
        <v>0</v>
      </c>
      <c r="M4244">
        <v>0</v>
      </c>
      <c r="N4244">
        <v>140</v>
      </c>
      <c r="O4244">
        <v>140</v>
      </c>
      <c r="P4244">
        <v>332</v>
      </c>
      <c r="Q4244">
        <v>0</v>
      </c>
      <c r="R4244">
        <v>0</v>
      </c>
    </row>
    <row r="4245" spans="1:18" x14ac:dyDescent="0.3">
      <c r="A4245" s="20">
        <v>2023</v>
      </c>
      <c r="B4245" s="20" t="s">
        <v>56</v>
      </c>
      <c r="C4245" s="20" t="s">
        <v>744</v>
      </c>
      <c r="D4245" s="20" t="s">
        <v>345</v>
      </c>
      <c r="E4245" s="20">
        <v>4</v>
      </c>
      <c r="F4245" s="20" t="s">
        <v>60</v>
      </c>
      <c r="G4245">
        <v>60</v>
      </c>
      <c r="H4245">
        <v>4</v>
      </c>
      <c r="I4245">
        <v>6</v>
      </c>
      <c r="J4245">
        <v>11</v>
      </c>
      <c r="K4245">
        <v>3</v>
      </c>
      <c r="L4245">
        <v>2</v>
      </c>
      <c r="M4245">
        <v>34</v>
      </c>
      <c r="N4245">
        <v>5</v>
      </c>
      <c r="O4245">
        <v>5</v>
      </c>
      <c r="P4245">
        <v>14</v>
      </c>
      <c r="Q4245">
        <v>0</v>
      </c>
      <c r="R4245">
        <v>0</v>
      </c>
    </row>
    <row r="4246" spans="1:18" x14ac:dyDescent="0.3">
      <c r="A4246" s="20">
        <v>2023</v>
      </c>
      <c r="B4246" s="20" t="s">
        <v>56</v>
      </c>
      <c r="C4246" s="20" t="s">
        <v>728</v>
      </c>
      <c r="D4246" s="20" t="s">
        <v>329</v>
      </c>
      <c r="E4246" s="20">
        <v>1</v>
      </c>
      <c r="F4246" s="20" t="s">
        <v>58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3">
      <c r="A4247" s="20">
        <v>2023</v>
      </c>
      <c r="B4247" s="20" t="s">
        <v>56</v>
      </c>
      <c r="C4247" s="20" t="s">
        <v>728</v>
      </c>
      <c r="D4247" s="20" t="s">
        <v>329</v>
      </c>
      <c r="E4247" s="20">
        <v>2</v>
      </c>
      <c r="F4247" s="20" t="s">
        <v>25</v>
      </c>
      <c r="G4247">
        <v>1255</v>
      </c>
      <c r="H4247">
        <v>0</v>
      </c>
      <c r="I4247">
        <v>0</v>
      </c>
      <c r="J4247">
        <v>4</v>
      </c>
      <c r="K4247">
        <v>701</v>
      </c>
      <c r="L4247">
        <v>469</v>
      </c>
      <c r="M4247">
        <v>81</v>
      </c>
      <c r="N4247">
        <v>0</v>
      </c>
      <c r="O4247">
        <v>0</v>
      </c>
      <c r="P4247">
        <v>0</v>
      </c>
      <c r="Q4247">
        <v>769</v>
      </c>
      <c r="R4247">
        <v>438</v>
      </c>
    </row>
    <row r="4248" spans="1:18" x14ac:dyDescent="0.3">
      <c r="A4248" s="20">
        <v>2023</v>
      </c>
      <c r="B4248" s="20" t="s">
        <v>56</v>
      </c>
      <c r="C4248" s="20" t="s">
        <v>728</v>
      </c>
      <c r="D4248" s="20" t="s">
        <v>329</v>
      </c>
      <c r="E4248" s="20">
        <v>3</v>
      </c>
      <c r="F4248" s="20" t="s">
        <v>59</v>
      </c>
      <c r="G4248">
        <v>1738</v>
      </c>
      <c r="H4248">
        <v>324</v>
      </c>
      <c r="I4248">
        <v>383</v>
      </c>
      <c r="J4248">
        <v>990</v>
      </c>
      <c r="K4248">
        <v>41</v>
      </c>
      <c r="L4248">
        <v>0</v>
      </c>
      <c r="M4248">
        <v>0</v>
      </c>
      <c r="N4248">
        <v>347</v>
      </c>
      <c r="O4248">
        <v>404</v>
      </c>
      <c r="P4248">
        <v>987</v>
      </c>
      <c r="Q4248">
        <v>0</v>
      </c>
      <c r="R4248">
        <v>0</v>
      </c>
    </row>
    <row r="4249" spans="1:18" x14ac:dyDescent="0.3">
      <c r="A4249" s="20">
        <v>2023</v>
      </c>
      <c r="B4249" s="20" t="s">
        <v>56</v>
      </c>
      <c r="C4249" s="20" t="s">
        <v>728</v>
      </c>
      <c r="D4249" s="20" t="s">
        <v>329</v>
      </c>
      <c r="E4249" s="20">
        <v>4</v>
      </c>
      <c r="F4249" s="20" t="s">
        <v>60</v>
      </c>
      <c r="G4249">
        <v>54</v>
      </c>
      <c r="H4249">
        <v>5</v>
      </c>
      <c r="I4249">
        <v>2</v>
      </c>
      <c r="J4249">
        <v>17</v>
      </c>
      <c r="K4249">
        <v>2</v>
      </c>
      <c r="L4249">
        <v>2</v>
      </c>
      <c r="M4249">
        <v>26</v>
      </c>
      <c r="N4249">
        <v>5</v>
      </c>
      <c r="O4249">
        <v>2</v>
      </c>
      <c r="P4249">
        <v>20</v>
      </c>
      <c r="Q4249">
        <v>0</v>
      </c>
      <c r="R4249">
        <v>0</v>
      </c>
    </row>
    <row r="4250" spans="1:18" x14ac:dyDescent="0.3">
      <c r="A4250" s="20">
        <v>2023</v>
      </c>
      <c r="B4250" s="20" t="s">
        <v>56</v>
      </c>
      <c r="C4250" s="20" t="s">
        <v>720</v>
      </c>
      <c r="D4250" s="20" t="s">
        <v>321</v>
      </c>
      <c r="E4250" s="20">
        <v>1</v>
      </c>
      <c r="F4250" s="20" t="s">
        <v>58</v>
      </c>
      <c r="G4250">
        <v>264</v>
      </c>
      <c r="H4250">
        <v>0</v>
      </c>
      <c r="I4250">
        <v>0</v>
      </c>
      <c r="J4250">
        <v>0</v>
      </c>
      <c r="K4250">
        <v>23</v>
      </c>
      <c r="L4250">
        <v>177</v>
      </c>
      <c r="M4250">
        <v>64</v>
      </c>
      <c r="N4250">
        <v>0</v>
      </c>
      <c r="O4250">
        <v>0</v>
      </c>
      <c r="P4250">
        <v>0</v>
      </c>
      <c r="Q4250">
        <v>0</v>
      </c>
      <c r="R4250">
        <v>264</v>
      </c>
    </row>
    <row r="4251" spans="1:18" x14ac:dyDescent="0.3">
      <c r="A4251" s="20">
        <v>2023</v>
      </c>
      <c r="B4251" s="20" t="s">
        <v>56</v>
      </c>
      <c r="C4251" s="20" t="s">
        <v>720</v>
      </c>
      <c r="D4251" s="20" t="s">
        <v>321</v>
      </c>
      <c r="E4251" s="20">
        <v>2</v>
      </c>
      <c r="F4251" s="20" t="s">
        <v>25</v>
      </c>
      <c r="G4251">
        <v>11406</v>
      </c>
      <c r="H4251">
        <v>0</v>
      </c>
      <c r="I4251">
        <v>0</v>
      </c>
      <c r="J4251">
        <v>111</v>
      </c>
      <c r="K4251">
        <v>5665</v>
      </c>
      <c r="L4251">
        <v>4563</v>
      </c>
      <c r="M4251">
        <v>1067</v>
      </c>
      <c r="N4251">
        <v>0</v>
      </c>
      <c r="O4251">
        <v>0</v>
      </c>
      <c r="P4251">
        <v>0</v>
      </c>
      <c r="Q4251">
        <v>6237</v>
      </c>
      <c r="R4251">
        <v>4704</v>
      </c>
    </row>
    <row r="4252" spans="1:18" x14ac:dyDescent="0.3">
      <c r="A4252" s="20">
        <v>2023</v>
      </c>
      <c r="B4252" s="20" t="s">
        <v>56</v>
      </c>
      <c r="C4252" s="20" t="s">
        <v>720</v>
      </c>
      <c r="D4252" s="20" t="s">
        <v>321</v>
      </c>
      <c r="E4252" s="20">
        <v>3</v>
      </c>
      <c r="F4252" s="20" t="s">
        <v>59</v>
      </c>
      <c r="G4252">
        <v>12876</v>
      </c>
      <c r="H4252">
        <v>2146</v>
      </c>
      <c r="I4252">
        <v>2858</v>
      </c>
      <c r="J4252">
        <v>7386</v>
      </c>
      <c r="K4252">
        <v>367</v>
      </c>
      <c r="L4252">
        <v>24</v>
      </c>
      <c r="M4252">
        <v>95</v>
      </c>
      <c r="N4252">
        <v>2373</v>
      </c>
      <c r="O4252">
        <v>2878</v>
      </c>
      <c r="P4252">
        <v>7511</v>
      </c>
      <c r="Q4252">
        <v>0</v>
      </c>
      <c r="R4252">
        <v>0</v>
      </c>
    </row>
    <row r="4253" spans="1:18" x14ac:dyDescent="0.3">
      <c r="A4253" s="20">
        <v>2023</v>
      </c>
      <c r="B4253" s="20" t="s">
        <v>56</v>
      </c>
      <c r="C4253" s="20" t="s">
        <v>720</v>
      </c>
      <c r="D4253" s="20" t="s">
        <v>321</v>
      </c>
      <c r="E4253" s="20">
        <v>4</v>
      </c>
      <c r="F4253" s="20" t="s">
        <v>60</v>
      </c>
      <c r="G4253">
        <v>5890</v>
      </c>
      <c r="H4253">
        <v>556</v>
      </c>
      <c r="I4253">
        <v>558</v>
      </c>
      <c r="J4253">
        <v>1948</v>
      </c>
      <c r="K4253">
        <v>1391</v>
      </c>
      <c r="L4253">
        <v>943</v>
      </c>
      <c r="M4253">
        <v>494</v>
      </c>
      <c r="N4253">
        <v>596</v>
      </c>
      <c r="O4253">
        <v>582</v>
      </c>
      <c r="P4253">
        <v>1828</v>
      </c>
      <c r="Q4253">
        <v>1364</v>
      </c>
      <c r="R4253">
        <v>928</v>
      </c>
    </row>
    <row r="4254" spans="1:18" x14ac:dyDescent="0.3">
      <c r="A4254" s="20">
        <v>2023</v>
      </c>
      <c r="B4254" s="20" t="s">
        <v>56</v>
      </c>
      <c r="C4254" s="20" t="s">
        <v>722</v>
      </c>
      <c r="D4254" s="20" t="s">
        <v>323</v>
      </c>
      <c r="E4254" s="20">
        <v>1</v>
      </c>
      <c r="F4254" s="20" t="s">
        <v>58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x14ac:dyDescent="0.3">
      <c r="A4255" s="20">
        <v>2023</v>
      </c>
      <c r="B4255" s="20" t="s">
        <v>56</v>
      </c>
      <c r="C4255" s="20" t="s">
        <v>722</v>
      </c>
      <c r="D4255" s="20" t="s">
        <v>323</v>
      </c>
      <c r="E4255" s="20">
        <v>2</v>
      </c>
      <c r="F4255" s="20" t="s">
        <v>25</v>
      </c>
      <c r="G4255">
        <v>636</v>
      </c>
      <c r="H4255">
        <v>0</v>
      </c>
      <c r="I4255">
        <v>0</v>
      </c>
      <c r="J4255">
        <v>29</v>
      </c>
      <c r="K4255">
        <v>308</v>
      </c>
      <c r="L4255">
        <v>271</v>
      </c>
      <c r="M4255">
        <v>28</v>
      </c>
      <c r="N4255">
        <v>0</v>
      </c>
      <c r="O4255">
        <v>0</v>
      </c>
      <c r="P4255">
        <v>0</v>
      </c>
      <c r="Q4255">
        <v>334</v>
      </c>
      <c r="R4255">
        <v>302</v>
      </c>
    </row>
    <row r="4256" spans="1:18" x14ac:dyDescent="0.3">
      <c r="A4256" s="20">
        <v>2023</v>
      </c>
      <c r="B4256" s="20" t="s">
        <v>56</v>
      </c>
      <c r="C4256" s="20" t="s">
        <v>722</v>
      </c>
      <c r="D4256" s="20" t="s">
        <v>323</v>
      </c>
      <c r="E4256" s="20">
        <v>3</v>
      </c>
      <c r="F4256" s="20" t="s">
        <v>59</v>
      </c>
      <c r="G4256">
        <v>702</v>
      </c>
      <c r="H4256">
        <v>156</v>
      </c>
      <c r="I4256">
        <v>141</v>
      </c>
      <c r="J4256">
        <v>387</v>
      </c>
      <c r="K4256">
        <v>18</v>
      </c>
      <c r="L4256">
        <v>0</v>
      </c>
      <c r="M4256">
        <v>0</v>
      </c>
      <c r="N4256">
        <v>166</v>
      </c>
      <c r="O4256">
        <v>148</v>
      </c>
      <c r="P4256">
        <v>388</v>
      </c>
      <c r="Q4256">
        <v>0</v>
      </c>
      <c r="R4256">
        <v>0</v>
      </c>
    </row>
    <row r="4257" spans="1:18" x14ac:dyDescent="0.3">
      <c r="A4257" s="20">
        <v>2023</v>
      </c>
      <c r="B4257" s="20" t="s">
        <v>56</v>
      </c>
      <c r="C4257" s="20" t="s">
        <v>722</v>
      </c>
      <c r="D4257" s="20" t="s">
        <v>323</v>
      </c>
      <c r="E4257" s="20">
        <v>4</v>
      </c>
      <c r="F4257" s="20" t="s">
        <v>60</v>
      </c>
      <c r="G4257">
        <v>66</v>
      </c>
      <c r="H4257">
        <v>0</v>
      </c>
      <c r="I4257">
        <v>2</v>
      </c>
      <c r="J4257">
        <v>8</v>
      </c>
      <c r="K4257">
        <v>16</v>
      </c>
      <c r="L4257">
        <v>8</v>
      </c>
      <c r="M4257">
        <v>32</v>
      </c>
      <c r="N4257">
        <v>0</v>
      </c>
      <c r="O4257">
        <v>3</v>
      </c>
      <c r="P4257">
        <v>29</v>
      </c>
      <c r="Q4257">
        <v>0</v>
      </c>
      <c r="R4257">
        <v>0</v>
      </c>
    </row>
    <row r="4258" spans="1:18" x14ac:dyDescent="0.3">
      <c r="A4258" s="20">
        <v>2023</v>
      </c>
      <c r="B4258" s="20" t="s">
        <v>56</v>
      </c>
      <c r="C4258" s="20" t="s">
        <v>721</v>
      </c>
      <c r="D4258" s="20" t="s">
        <v>322</v>
      </c>
      <c r="E4258" s="20">
        <v>1</v>
      </c>
      <c r="F4258" s="20" t="s">
        <v>58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3">
      <c r="A4259" s="20">
        <v>2023</v>
      </c>
      <c r="B4259" s="20" t="s">
        <v>56</v>
      </c>
      <c r="C4259" s="20" t="s">
        <v>721</v>
      </c>
      <c r="D4259" s="20" t="s">
        <v>322</v>
      </c>
      <c r="E4259" s="20">
        <v>2</v>
      </c>
      <c r="F4259" s="20" t="s">
        <v>25</v>
      </c>
      <c r="G4259">
        <v>223</v>
      </c>
      <c r="H4259">
        <v>0</v>
      </c>
      <c r="I4259">
        <v>0</v>
      </c>
      <c r="J4259">
        <v>0</v>
      </c>
      <c r="K4259">
        <v>131</v>
      </c>
      <c r="L4259">
        <v>86</v>
      </c>
      <c r="M4259">
        <v>6</v>
      </c>
      <c r="N4259">
        <v>0</v>
      </c>
      <c r="O4259">
        <v>0</v>
      </c>
      <c r="P4259">
        <v>0</v>
      </c>
      <c r="Q4259">
        <v>131</v>
      </c>
      <c r="R4259">
        <v>92</v>
      </c>
    </row>
    <row r="4260" spans="1:18" x14ac:dyDescent="0.3">
      <c r="A4260" s="20">
        <v>2023</v>
      </c>
      <c r="B4260" s="20" t="s">
        <v>56</v>
      </c>
      <c r="C4260" s="20" t="s">
        <v>721</v>
      </c>
      <c r="D4260" s="20" t="s">
        <v>322</v>
      </c>
      <c r="E4260" s="20">
        <v>3</v>
      </c>
      <c r="F4260" s="20" t="s">
        <v>59</v>
      </c>
      <c r="G4260">
        <v>308</v>
      </c>
      <c r="H4260">
        <v>72</v>
      </c>
      <c r="I4260">
        <v>60</v>
      </c>
      <c r="J4260">
        <v>171</v>
      </c>
      <c r="K4260">
        <v>5</v>
      </c>
      <c r="L4260">
        <v>0</v>
      </c>
      <c r="M4260">
        <v>0</v>
      </c>
      <c r="N4260">
        <v>77</v>
      </c>
      <c r="O4260">
        <v>60</v>
      </c>
      <c r="P4260">
        <v>171</v>
      </c>
      <c r="Q4260">
        <v>0</v>
      </c>
      <c r="R4260">
        <v>0</v>
      </c>
    </row>
    <row r="4261" spans="1:18" x14ac:dyDescent="0.3">
      <c r="A4261" s="20">
        <v>2023</v>
      </c>
      <c r="B4261" s="20" t="s">
        <v>56</v>
      </c>
      <c r="C4261" s="20" t="s">
        <v>721</v>
      </c>
      <c r="D4261" s="20" t="s">
        <v>322</v>
      </c>
      <c r="E4261" s="20">
        <v>4</v>
      </c>
      <c r="F4261" s="20" t="s">
        <v>60</v>
      </c>
      <c r="G4261">
        <v>40</v>
      </c>
      <c r="H4261">
        <v>6</v>
      </c>
      <c r="I4261">
        <v>0</v>
      </c>
      <c r="J4261">
        <v>6</v>
      </c>
      <c r="K4261">
        <v>3</v>
      </c>
      <c r="L4261">
        <v>2</v>
      </c>
      <c r="M4261">
        <v>23</v>
      </c>
      <c r="N4261">
        <v>6</v>
      </c>
      <c r="O4261">
        <v>0</v>
      </c>
      <c r="P4261">
        <v>9</v>
      </c>
      <c r="Q4261">
        <v>0</v>
      </c>
      <c r="R4261">
        <v>0</v>
      </c>
    </row>
    <row r="4262" spans="1:18" x14ac:dyDescent="0.3">
      <c r="A4262" s="20">
        <v>2023</v>
      </c>
      <c r="B4262" s="20" t="s">
        <v>56</v>
      </c>
      <c r="C4262" s="20" t="s">
        <v>723</v>
      </c>
      <c r="D4262" s="20" t="s">
        <v>324</v>
      </c>
      <c r="E4262" s="20">
        <v>1</v>
      </c>
      <c r="F4262" s="20" t="s">
        <v>58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x14ac:dyDescent="0.3">
      <c r="A4263" s="20">
        <v>2023</v>
      </c>
      <c r="B4263" s="20" t="s">
        <v>56</v>
      </c>
      <c r="C4263" s="20" t="s">
        <v>723</v>
      </c>
      <c r="D4263" s="20" t="s">
        <v>324</v>
      </c>
      <c r="E4263" s="20">
        <v>2</v>
      </c>
      <c r="F4263" s="20" t="s">
        <v>25</v>
      </c>
      <c r="G4263">
        <v>2762</v>
      </c>
      <c r="H4263">
        <v>0</v>
      </c>
      <c r="I4263">
        <v>0</v>
      </c>
      <c r="J4263">
        <v>20</v>
      </c>
      <c r="K4263">
        <v>1515</v>
      </c>
      <c r="L4263">
        <v>1066</v>
      </c>
      <c r="M4263">
        <v>161</v>
      </c>
      <c r="N4263">
        <v>0</v>
      </c>
      <c r="O4263">
        <v>0</v>
      </c>
      <c r="P4263">
        <v>0</v>
      </c>
      <c r="Q4263">
        <v>1518</v>
      </c>
      <c r="R4263">
        <v>1165</v>
      </c>
    </row>
    <row r="4264" spans="1:18" x14ac:dyDescent="0.3">
      <c r="A4264" s="20">
        <v>2023</v>
      </c>
      <c r="B4264" s="20" t="s">
        <v>56</v>
      </c>
      <c r="C4264" s="20" t="s">
        <v>723</v>
      </c>
      <c r="D4264" s="20" t="s">
        <v>324</v>
      </c>
      <c r="E4264" s="20">
        <v>3</v>
      </c>
      <c r="F4264" s="20" t="s">
        <v>59</v>
      </c>
      <c r="G4264">
        <v>3700</v>
      </c>
      <c r="H4264">
        <v>392</v>
      </c>
      <c r="I4264">
        <v>825</v>
      </c>
      <c r="J4264">
        <v>2265</v>
      </c>
      <c r="K4264">
        <v>169</v>
      </c>
      <c r="L4264">
        <v>9</v>
      </c>
      <c r="M4264">
        <v>40</v>
      </c>
      <c r="N4264">
        <v>427</v>
      </c>
      <c r="O4264">
        <v>882</v>
      </c>
      <c r="P4264">
        <v>2343</v>
      </c>
      <c r="Q4264">
        <v>0</v>
      </c>
      <c r="R4264">
        <v>0</v>
      </c>
    </row>
    <row r="4265" spans="1:18" x14ac:dyDescent="0.3">
      <c r="A4265" s="20">
        <v>2023</v>
      </c>
      <c r="B4265" s="20" t="s">
        <v>56</v>
      </c>
      <c r="C4265" s="20" t="s">
        <v>723</v>
      </c>
      <c r="D4265" s="20" t="s">
        <v>324</v>
      </c>
      <c r="E4265" s="20">
        <v>4</v>
      </c>
      <c r="F4265" s="20" t="s">
        <v>60</v>
      </c>
      <c r="G4265">
        <v>452</v>
      </c>
      <c r="H4265">
        <v>51</v>
      </c>
      <c r="I4265">
        <v>72</v>
      </c>
      <c r="J4265">
        <v>175</v>
      </c>
      <c r="K4265">
        <v>70</v>
      </c>
      <c r="L4265">
        <v>32</v>
      </c>
      <c r="M4265">
        <v>52</v>
      </c>
      <c r="N4265">
        <v>63</v>
      </c>
      <c r="O4265">
        <v>65</v>
      </c>
      <c r="P4265">
        <v>180</v>
      </c>
      <c r="Q4265">
        <v>57</v>
      </c>
      <c r="R4265">
        <v>30</v>
      </c>
    </row>
    <row r="4266" spans="1:18" x14ac:dyDescent="0.3">
      <c r="A4266" s="20">
        <v>2023</v>
      </c>
      <c r="B4266" s="20" t="s">
        <v>56</v>
      </c>
      <c r="C4266" s="20" t="s">
        <v>725</v>
      </c>
      <c r="D4266" s="20" t="s">
        <v>326</v>
      </c>
      <c r="E4266" s="20">
        <v>1</v>
      </c>
      <c r="F4266" s="20" t="s">
        <v>58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3">
      <c r="A4267" s="20">
        <v>2023</v>
      </c>
      <c r="B4267" s="20" t="s">
        <v>56</v>
      </c>
      <c r="C4267" s="20" t="s">
        <v>725</v>
      </c>
      <c r="D4267" s="20" t="s">
        <v>326</v>
      </c>
      <c r="E4267" s="20">
        <v>2</v>
      </c>
      <c r="F4267" s="20" t="s">
        <v>25</v>
      </c>
      <c r="G4267">
        <v>2008</v>
      </c>
      <c r="H4267">
        <v>0</v>
      </c>
      <c r="I4267">
        <v>0</v>
      </c>
      <c r="J4267">
        <v>7</v>
      </c>
      <c r="K4267">
        <v>1190</v>
      </c>
      <c r="L4267">
        <v>691</v>
      </c>
      <c r="M4267">
        <v>120</v>
      </c>
      <c r="N4267">
        <v>0</v>
      </c>
      <c r="O4267">
        <v>0</v>
      </c>
      <c r="P4267">
        <v>0</v>
      </c>
      <c r="Q4267">
        <v>1145</v>
      </c>
      <c r="R4267">
        <v>761</v>
      </c>
    </row>
    <row r="4268" spans="1:18" x14ac:dyDescent="0.3">
      <c r="A4268" s="20">
        <v>2023</v>
      </c>
      <c r="B4268" s="20" t="s">
        <v>56</v>
      </c>
      <c r="C4268" s="20" t="s">
        <v>725</v>
      </c>
      <c r="D4268" s="20" t="s">
        <v>326</v>
      </c>
      <c r="E4268" s="20">
        <v>3</v>
      </c>
      <c r="F4268" s="20" t="s">
        <v>59</v>
      </c>
      <c r="G4268">
        <v>2551</v>
      </c>
      <c r="H4268">
        <v>253</v>
      </c>
      <c r="I4268">
        <v>557</v>
      </c>
      <c r="J4268">
        <v>1637</v>
      </c>
      <c r="K4268">
        <v>99</v>
      </c>
      <c r="L4268">
        <v>2</v>
      </c>
      <c r="M4268">
        <v>3</v>
      </c>
      <c r="N4268">
        <v>273</v>
      </c>
      <c r="O4268">
        <v>597</v>
      </c>
      <c r="P4268">
        <v>1678</v>
      </c>
      <c r="Q4268">
        <v>0</v>
      </c>
      <c r="R4268">
        <v>0</v>
      </c>
    </row>
    <row r="4269" spans="1:18" x14ac:dyDescent="0.3">
      <c r="A4269" s="20">
        <v>2023</v>
      </c>
      <c r="B4269" s="20" t="s">
        <v>56</v>
      </c>
      <c r="C4269" s="20" t="s">
        <v>725</v>
      </c>
      <c r="D4269" s="20" t="s">
        <v>326</v>
      </c>
      <c r="E4269" s="20">
        <v>4</v>
      </c>
      <c r="F4269" s="20" t="s">
        <v>60</v>
      </c>
      <c r="G4269">
        <v>384</v>
      </c>
      <c r="H4269">
        <v>18</v>
      </c>
      <c r="I4269">
        <v>36</v>
      </c>
      <c r="J4269">
        <v>133</v>
      </c>
      <c r="K4269">
        <v>83</v>
      </c>
      <c r="L4269">
        <v>46</v>
      </c>
      <c r="M4269">
        <v>68</v>
      </c>
      <c r="N4269">
        <v>19</v>
      </c>
      <c r="O4269">
        <v>39</v>
      </c>
      <c r="P4269">
        <v>160</v>
      </c>
      <c r="Q4269">
        <v>45</v>
      </c>
      <c r="R4269">
        <v>48</v>
      </c>
    </row>
    <row r="4270" spans="1:18" x14ac:dyDescent="0.3">
      <c r="A4270" s="20">
        <v>2023</v>
      </c>
      <c r="B4270" s="20" t="s">
        <v>56</v>
      </c>
      <c r="C4270" s="20" t="s">
        <v>724</v>
      </c>
      <c r="D4270" s="20" t="s">
        <v>325</v>
      </c>
      <c r="E4270" s="20">
        <v>1</v>
      </c>
      <c r="F4270" s="20" t="s">
        <v>58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3">
      <c r="A4271" s="20">
        <v>2023</v>
      </c>
      <c r="B4271" s="20" t="s">
        <v>56</v>
      </c>
      <c r="C4271" s="20" t="s">
        <v>724</v>
      </c>
      <c r="D4271" s="20" t="s">
        <v>325</v>
      </c>
      <c r="E4271" s="20">
        <v>2</v>
      </c>
      <c r="F4271" s="20" t="s">
        <v>25</v>
      </c>
      <c r="G4271">
        <v>11069</v>
      </c>
      <c r="H4271">
        <v>0</v>
      </c>
      <c r="I4271">
        <v>0</v>
      </c>
      <c r="J4271">
        <v>608</v>
      </c>
      <c r="K4271">
        <v>5318</v>
      </c>
      <c r="L4271">
        <v>3305</v>
      </c>
      <c r="M4271">
        <v>1838</v>
      </c>
      <c r="N4271">
        <v>0</v>
      </c>
      <c r="O4271">
        <v>0</v>
      </c>
      <c r="P4271">
        <v>12</v>
      </c>
      <c r="Q4271">
        <v>6150</v>
      </c>
      <c r="R4271">
        <v>3411</v>
      </c>
    </row>
    <row r="4272" spans="1:18" x14ac:dyDescent="0.3">
      <c r="A4272" s="20">
        <v>2023</v>
      </c>
      <c r="B4272" s="20" t="s">
        <v>56</v>
      </c>
      <c r="C4272" s="20" t="s">
        <v>724</v>
      </c>
      <c r="D4272" s="20" t="s">
        <v>325</v>
      </c>
      <c r="E4272" s="20">
        <v>3</v>
      </c>
      <c r="F4272" s="20" t="s">
        <v>59</v>
      </c>
      <c r="G4272">
        <v>11479</v>
      </c>
      <c r="H4272">
        <v>1345</v>
      </c>
      <c r="I4272">
        <v>2628</v>
      </c>
      <c r="J4272">
        <v>7104</v>
      </c>
      <c r="K4272">
        <v>285</v>
      </c>
      <c r="L4272">
        <v>10</v>
      </c>
      <c r="M4272">
        <v>107</v>
      </c>
      <c r="N4272">
        <v>1529</v>
      </c>
      <c r="O4272">
        <v>2685</v>
      </c>
      <c r="P4272">
        <v>7151</v>
      </c>
      <c r="Q4272">
        <v>0</v>
      </c>
      <c r="R4272">
        <v>0</v>
      </c>
    </row>
    <row r="4273" spans="1:18" x14ac:dyDescent="0.3">
      <c r="A4273" s="20">
        <v>2023</v>
      </c>
      <c r="B4273" s="20" t="s">
        <v>56</v>
      </c>
      <c r="C4273" s="20" t="s">
        <v>724</v>
      </c>
      <c r="D4273" s="20" t="s">
        <v>325</v>
      </c>
      <c r="E4273" s="20">
        <v>4</v>
      </c>
      <c r="F4273" s="20" t="s">
        <v>60</v>
      </c>
      <c r="G4273">
        <v>2371</v>
      </c>
      <c r="H4273">
        <v>145</v>
      </c>
      <c r="I4273">
        <v>407</v>
      </c>
      <c r="J4273">
        <v>1239</v>
      </c>
      <c r="K4273">
        <v>440</v>
      </c>
      <c r="L4273">
        <v>52</v>
      </c>
      <c r="M4273">
        <v>88</v>
      </c>
      <c r="N4273">
        <v>159</v>
      </c>
      <c r="O4273">
        <v>429</v>
      </c>
      <c r="P4273">
        <v>1206</v>
      </c>
      <c r="Q4273">
        <v>442</v>
      </c>
      <c r="R4273">
        <v>46</v>
      </c>
    </row>
    <row r="4274" spans="1:18" x14ac:dyDescent="0.3">
      <c r="A4274" s="20">
        <v>2023</v>
      </c>
      <c r="B4274" s="20" t="s">
        <v>56</v>
      </c>
      <c r="C4274" s="20" t="s">
        <v>726</v>
      </c>
      <c r="D4274" s="20" t="s">
        <v>327</v>
      </c>
      <c r="E4274" s="20">
        <v>1</v>
      </c>
      <c r="F4274" s="20" t="s">
        <v>58</v>
      </c>
      <c r="G4274">
        <v>102</v>
      </c>
      <c r="H4274">
        <v>0</v>
      </c>
      <c r="I4274">
        <v>0</v>
      </c>
      <c r="J4274">
        <v>0</v>
      </c>
      <c r="K4274">
        <v>20</v>
      </c>
      <c r="L4274">
        <v>64</v>
      </c>
      <c r="M4274">
        <v>18</v>
      </c>
      <c r="N4274">
        <v>0</v>
      </c>
      <c r="O4274">
        <v>0</v>
      </c>
      <c r="P4274">
        <v>0</v>
      </c>
      <c r="Q4274">
        <v>0</v>
      </c>
      <c r="R4274">
        <v>102</v>
      </c>
    </row>
    <row r="4275" spans="1:18" x14ac:dyDescent="0.3">
      <c r="A4275" s="20">
        <v>2023</v>
      </c>
      <c r="B4275" s="20" t="s">
        <v>56</v>
      </c>
      <c r="C4275" s="20" t="s">
        <v>726</v>
      </c>
      <c r="D4275" s="20" t="s">
        <v>327</v>
      </c>
      <c r="E4275" s="20">
        <v>2</v>
      </c>
      <c r="F4275" s="20" t="s">
        <v>25</v>
      </c>
      <c r="G4275">
        <v>3287</v>
      </c>
      <c r="H4275">
        <v>0</v>
      </c>
      <c r="I4275">
        <v>0</v>
      </c>
      <c r="J4275">
        <v>60</v>
      </c>
      <c r="K4275">
        <v>1536</v>
      </c>
      <c r="L4275">
        <v>1120</v>
      </c>
      <c r="M4275">
        <v>571</v>
      </c>
      <c r="N4275">
        <v>0</v>
      </c>
      <c r="O4275">
        <v>0</v>
      </c>
      <c r="P4275">
        <v>0</v>
      </c>
      <c r="Q4275">
        <v>1567</v>
      </c>
      <c r="R4275">
        <v>1242</v>
      </c>
    </row>
    <row r="4276" spans="1:18" x14ac:dyDescent="0.3">
      <c r="A4276" s="20">
        <v>2023</v>
      </c>
      <c r="B4276" s="20" t="s">
        <v>56</v>
      </c>
      <c r="C4276" s="20" t="s">
        <v>726</v>
      </c>
      <c r="D4276" s="20" t="s">
        <v>327</v>
      </c>
      <c r="E4276" s="20">
        <v>3</v>
      </c>
      <c r="F4276" s="20" t="s">
        <v>59</v>
      </c>
      <c r="G4276">
        <v>3450</v>
      </c>
      <c r="H4276">
        <v>536</v>
      </c>
      <c r="I4276">
        <v>791</v>
      </c>
      <c r="J4276">
        <v>2019</v>
      </c>
      <c r="K4276">
        <v>79</v>
      </c>
      <c r="L4276">
        <v>0</v>
      </c>
      <c r="M4276">
        <v>25</v>
      </c>
      <c r="N4276">
        <v>573</v>
      </c>
      <c r="O4276">
        <v>821</v>
      </c>
      <c r="P4276">
        <v>2031</v>
      </c>
      <c r="Q4276">
        <v>0</v>
      </c>
      <c r="R4276">
        <v>0</v>
      </c>
    </row>
    <row r="4277" spans="1:18" x14ac:dyDescent="0.3">
      <c r="A4277" s="20">
        <v>2023</v>
      </c>
      <c r="B4277" s="20" t="s">
        <v>56</v>
      </c>
      <c r="C4277" s="20" t="s">
        <v>726</v>
      </c>
      <c r="D4277" s="20" t="s">
        <v>327</v>
      </c>
      <c r="E4277" s="20">
        <v>4</v>
      </c>
      <c r="F4277" s="20" t="s">
        <v>60</v>
      </c>
      <c r="G4277">
        <v>964</v>
      </c>
      <c r="H4277">
        <v>114</v>
      </c>
      <c r="I4277">
        <v>121</v>
      </c>
      <c r="J4277">
        <v>279</v>
      </c>
      <c r="K4277">
        <v>228</v>
      </c>
      <c r="L4277">
        <v>99</v>
      </c>
      <c r="M4277">
        <v>123</v>
      </c>
      <c r="N4277">
        <v>118</v>
      </c>
      <c r="O4277">
        <v>125</v>
      </c>
      <c r="P4277">
        <v>308</v>
      </c>
      <c r="Q4277">
        <v>176</v>
      </c>
      <c r="R4277">
        <v>102</v>
      </c>
    </row>
    <row r="4278" spans="1:18" x14ac:dyDescent="0.3">
      <c r="A4278" s="20">
        <v>2023</v>
      </c>
      <c r="B4278" s="20" t="s">
        <v>56</v>
      </c>
      <c r="C4278" s="20" t="s">
        <v>727</v>
      </c>
      <c r="D4278" s="20" t="s">
        <v>328</v>
      </c>
      <c r="E4278" s="20">
        <v>1</v>
      </c>
      <c r="F4278" s="20" t="s">
        <v>58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3">
      <c r="A4279" s="20">
        <v>2023</v>
      </c>
      <c r="B4279" s="20" t="s">
        <v>56</v>
      </c>
      <c r="C4279" s="20" t="s">
        <v>727</v>
      </c>
      <c r="D4279" s="20" t="s">
        <v>328</v>
      </c>
      <c r="E4279" s="20">
        <v>2</v>
      </c>
      <c r="F4279" s="20" t="s">
        <v>25</v>
      </c>
      <c r="G4279">
        <v>239</v>
      </c>
      <c r="H4279">
        <v>0</v>
      </c>
      <c r="I4279">
        <v>0</v>
      </c>
      <c r="J4279">
        <v>0</v>
      </c>
      <c r="K4279">
        <v>147</v>
      </c>
      <c r="L4279">
        <v>87</v>
      </c>
      <c r="M4279">
        <v>5</v>
      </c>
      <c r="N4279">
        <v>0</v>
      </c>
      <c r="O4279">
        <v>0</v>
      </c>
      <c r="P4279">
        <v>0</v>
      </c>
      <c r="Q4279">
        <v>155</v>
      </c>
      <c r="R4279">
        <v>84</v>
      </c>
    </row>
    <row r="4280" spans="1:18" x14ac:dyDescent="0.3">
      <c r="A4280" s="20">
        <v>2023</v>
      </c>
      <c r="B4280" s="20" t="s">
        <v>56</v>
      </c>
      <c r="C4280" s="20" t="s">
        <v>727</v>
      </c>
      <c r="D4280" s="20" t="s">
        <v>328</v>
      </c>
      <c r="E4280" s="20">
        <v>3</v>
      </c>
      <c r="F4280" s="20" t="s">
        <v>59</v>
      </c>
      <c r="G4280">
        <v>358</v>
      </c>
      <c r="H4280">
        <v>93</v>
      </c>
      <c r="I4280">
        <v>72</v>
      </c>
      <c r="J4280">
        <v>184</v>
      </c>
      <c r="K4280">
        <v>9</v>
      </c>
      <c r="L4280">
        <v>0</v>
      </c>
      <c r="M4280">
        <v>0</v>
      </c>
      <c r="N4280">
        <v>94</v>
      </c>
      <c r="O4280">
        <v>76</v>
      </c>
      <c r="P4280">
        <v>188</v>
      </c>
      <c r="Q4280">
        <v>0</v>
      </c>
      <c r="R4280">
        <v>0</v>
      </c>
    </row>
    <row r="4281" spans="1:18" x14ac:dyDescent="0.3">
      <c r="A4281" s="20">
        <v>2023</v>
      </c>
      <c r="B4281" s="20" t="s">
        <v>56</v>
      </c>
      <c r="C4281" s="20" t="s">
        <v>727</v>
      </c>
      <c r="D4281" s="20" t="s">
        <v>328</v>
      </c>
      <c r="E4281" s="20">
        <v>4</v>
      </c>
      <c r="F4281" s="20" t="s">
        <v>60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x14ac:dyDescent="0.3">
      <c r="A4282" s="20">
        <v>2023</v>
      </c>
      <c r="B4282" s="20" t="s">
        <v>56</v>
      </c>
      <c r="C4282" s="20" t="s">
        <v>729</v>
      </c>
      <c r="D4282" s="20" t="s">
        <v>330</v>
      </c>
      <c r="E4282" s="20">
        <v>1</v>
      </c>
      <c r="F4282" s="20" t="s">
        <v>58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3">
      <c r="A4283" s="20">
        <v>2023</v>
      </c>
      <c r="B4283" s="20" t="s">
        <v>56</v>
      </c>
      <c r="C4283" s="20" t="s">
        <v>729</v>
      </c>
      <c r="D4283" s="20" t="s">
        <v>330</v>
      </c>
      <c r="E4283" s="20">
        <v>2</v>
      </c>
      <c r="F4283" s="20" t="s">
        <v>25</v>
      </c>
      <c r="G4283">
        <v>292</v>
      </c>
      <c r="H4283">
        <v>0</v>
      </c>
      <c r="I4283">
        <v>0</v>
      </c>
      <c r="J4283">
        <v>0</v>
      </c>
      <c r="K4283">
        <v>173</v>
      </c>
      <c r="L4283">
        <v>99</v>
      </c>
      <c r="M4283">
        <v>20</v>
      </c>
      <c r="N4283">
        <v>0</v>
      </c>
      <c r="O4283">
        <v>0</v>
      </c>
      <c r="P4283">
        <v>0</v>
      </c>
      <c r="Q4283">
        <v>202</v>
      </c>
      <c r="R4283">
        <v>90</v>
      </c>
    </row>
    <row r="4284" spans="1:18" x14ac:dyDescent="0.3">
      <c r="A4284" s="20">
        <v>2023</v>
      </c>
      <c r="B4284" s="20" t="s">
        <v>56</v>
      </c>
      <c r="C4284" s="20" t="s">
        <v>729</v>
      </c>
      <c r="D4284" s="20" t="s">
        <v>330</v>
      </c>
      <c r="E4284" s="20">
        <v>3</v>
      </c>
      <c r="F4284" s="20" t="s">
        <v>59</v>
      </c>
      <c r="G4284">
        <v>544</v>
      </c>
      <c r="H4284">
        <v>128</v>
      </c>
      <c r="I4284">
        <v>118</v>
      </c>
      <c r="J4284">
        <v>273</v>
      </c>
      <c r="K4284">
        <v>24</v>
      </c>
      <c r="L4284">
        <v>1</v>
      </c>
      <c r="M4284">
        <v>0</v>
      </c>
      <c r="N4284">
        <v>136</v>
      </c>
      <c r="O4284">
        <v>120</v>
      </c>
      <c r="P4284">
        <v>288</v>
      </c>
      <c r="Q4284">
        <v>0</v>
      </c>
      <c r="R4284">
        <v>0</v>
      </c>
    </row>
    <row r="4285" spans="1:18" x14ac:dyDescent="0.3">
      <c r="A4285" s="20">
        <v>2023</v>
      </c>
      <c r="B4285" s="20" t="s">
        <v>56</v>
      </c>
      <c r="C4285" s="20" t="s">
        <v>729</v>
      </c>
      <c r="D4285" s="20" t="s">
        <v>330</v>
      </c>
      <c r="E4285" s="20">
        <v>4</v>
      </c>
      <c r="F4285" s="20" t="s">
        <v>60</v>
      </c>
      <c r="G4285">
        <v>32</v>
      </c>
      <c r="H4285">
        <v>0</v>
      </c>
      <c r="I4285">
        <v>1</v>
      </c>
      <c r="J4285">
        <v>9</v>
      </c>
      <c r="K4285">
        <v>5</v>
      </c>
      <c r="L4285">
        <v>2</v>
      </c>
      <c r="M4285">
        <v>15</v>
      </c>
      <c r="N4285">
        <v>0</v>
      </c>
      <c r="O4285">
        <v>1</v>
      </c>
      <c r="P4285">
        <v>14</v>
      </c>
      <c r="Q4285">
        <v>0</v>
      </c>
      <c r="R4285">
        <v>0</v>
      </c>
    </row>
    <row r="4286" spans="1:18" x14ac:dyDescent="0.3">
      <c r="A4286" s="20">
        <v>2023</v>
      </c>
      <c r="B4286" s="20" t="s">
        <v>56</v>
      </c>
      <c r="C4286" s="20" t="s">
        <v>730</v>
      </c>
      <c r="D4286" s="20" t="s">
        <v>331</v>
      </c>
      <c r="E4286" s="20">
        <v>1</v>
      </c>
      <c r="F4286" s="20" t="s">
        <v>58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 x14ac:dyDescent="0.3">
      <c r="A4287" s="20">
        <v>2023</v>
      </c>
      <c r="B4287" s="20" t="s">
        <v>56</v>
      </c>
      <c r="C4287" s="20" t="s">
        <v>730</v>
      </c>
      <c r="D4287" s="20" t="s">
        <v>331</v>
      </c>
      <c r="E4287" s="20">
        <v>2</v>
      </c>
      <c r="F4287" s="20" t="s">
        <v>25</v>
      </c>
      <c r="G4287">
        <v>874</v>
      </c>
      <c r="H4287">
        <v>0</v>
      </c>
      <c r="I4287">
        <v>0</v>
      </c>
      <c r="J4287">
        <v>62</v>
      </c>
      <c r="K4287">
        <v>513</v>
      </c>
      <c r="L4287">
        <v>278</v>
      </c>
      <c r="M4287">
        <v>21</v>
      </c>
      <c r="N4287">
        <v>0</v>
      </c>
      <c r="O4287">
        <v>0</v>
      </c>
      <c r="P4287">
        <v>0</v>
      </c>
      <c r="Q4287">
        <v>566</v>
      </c>
      <c r="R4287">
        <v>308</v>
      </c>
    </row>
    <row r="4288" spans="1:18" x14ac:dyDescent="0.3">
      <c r="A4288" s="20">
        <v>2023</v>
      </c>
      <c r="B4288" s="20" t="s">
        <v>56</v>
      </c>
      <c r="C4288" s="20" t="s">
        <v>730</v>
      </c>
      <c r="D4288" s="20" t="s">
        <v>331</v>
      </c>
      <c r="E4288" s="20">
        <v>3</v>
      </c>
      <c r="F4288" s="20" t="s">
        <v>59</v>
      </c>
      <c r="G4288">
        <v>1279</v>
      </c>
      <c r="H4288">
        <v>284</v>
      </c>
      <c r="I4288">
        <v>328</v>
      </c>
      <c r="J4288">
        <v>648</v>
      </c>
      <c r="K4288">
        <v>18</v>
      </c>
      <c r="L4288">
        <v>1</v>
      </c>
      <c r="M4288">
        <v>0</v>
      </c>
      <c r="N4288">
        <v>303</v>
      </c>
      <c r="O4288">
        <v>337</v>
      </c>
      <c r="P4288">
        <v>639</v>
      </c>
      <c r="Q4288">
        <v>0</v>
      </c>
      <c r="R4288">
        <v>0</v>
      </c>
    </row>
    <row r="4289" spans="1:18" x14ac:dyDescent="0.3">
      <c r="A4289" s="20">
        <v>2023</v>
      </c>
      <c r="B4289" s="20" t="s">
        <v>56</v>
      </c>
      <c r="C4289" s="20" t="s">
        <v>730</v>
      </c>
      <c r="D4289" s="20" t="s">
        <v>331</v>
      </c>
      <c r="E4289" s="20">
        <v>4</v>
      </c>
      <c r="F4289" s="20" t="s">
        <v>60</v>
      </c>
      <c r="G4289">
        <v>89</v>
      </c>
      <c r="H4289">
        <v>6</v>
      </c>
      <c r="I4289">
        <v>7</v>
      </c>
      <c r="J4289">
        <v>17</v>
      </c>
      <c r="K4289">
        <v>7</v>
      </c>
      <c r="L4289">
        <v>4</v>
      </c>
      <c r="M4289">
        <v>48</v>
      </c>
      <c r="N4289">
        <v>7</v>
      </c>
      <c r="O4289">
        <v>6</v>
      </c>
      <c r="P4289">
        <v>24</v>
      </c>
      <c r="Q4289">
        <v>0</v>
      </c>
      <c r="R4289">
        <v>0</v>
      </c>
    </row>
    <row r="4290" spans="1:18" x14ac:dyDescent="0.3">
      <c r="A4290" s="20">
        <v>2023</v>
      </c>
      <c r="B4290" s="20" t="s">
        <v>56</v>
      </c>
      <c r="C4290" s="20" t="s">
        <v>731</v>
      </c>
      <c r="D4290" s="20" t="s">
        <v>332</v>
      </c>
      <c r="E4290" s="20">
        <v>1</v>
      </c>
      <c r="F4290" s="20" t="s">
        <v>58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3">
      <c r="A4291" s="20">
        <v>2023</v>
      </c>
      <c r="B4291" s="20" t="s">
        <v>56</v>
      </c>
      <c r="C4291" s="20" t="s">
        <v>731</v>
      </c>
      <c r="D4291" s="20" t="s">
        <v>332</v>
      </c>
      <c r="E4291" s="20">
        <v>2</v>
      </c>
      <c r="F4291" s="20" t="s">
        <v>25</v>
      </c>
      <c r="G4291">
        <v>30269</v>
      </c>
      <c r="H4291">
        <v>0</v>
      </c>
      <c r="I4291">
        <v>0</v>
      </c>
      <c r="J4291">
        <v>1921</v>
      </c>
      <c r="K4291">
        <v>15680</v>
      </c>
      <c r="L4291">
        <v>9861</v>
      </c>
      <c r="M4291">
        <v>2807</v>
      </c>
      <c r="N4291">
        <v>0</v>
      </c>
      <c r="O4291">
        <v>0</v>
      </c>
      <c r="P4291">
        <v>0</v>
      </c>
      <c r="Q4291">
        <v>16786</v>
      </c>
      <c r="R4291">
        <v>11430</v>
      </c>
    </row>
    <row r="4292" spans="1:18" x14ac:dyDescent="0.3">
      <c r="A4292" s="20">
        <v>2023</v>
      </c>
      <c r="B4292" s="20" t="s">
        <v>56</v>
      </c>
      <c r="C4292" s="20" t="s">
        <v>731</v>
      </c>
      <c r="D4292" s="20" t="s">
        <v>332</v>
      </c>
      <c r="E4292" s="20">
        <v>3</v>
      </c>
      <c r="F4292" s="20" t="s">
        <v>59</v>
      </c>
      <c r="G4292">
        <v>31287</v>
      </c>
      <c r="H4292">
        <v>4204</v>
      </c>
      <c r="I4292">
        <v>7923</v>
      </c>
      <c r="J4292">
        <v>18859</v>
      </c>
      <c r="K4292">
        <v>222</v>
      </c>
      <c r="L4292">
        <v>2</v>
      </c>
      <c r="M4292">
        <v>77</v>
      </c>
      <c r="N4292">
        <v>4698</v>
      </c>
      <c r="O4292">
        <v>7638</v>
      </c>
      <c r="P4292">
        <v>18872</v>
      </c>
      <c r="Q4292">
        <v>0</v>
      </c>
      <c r="R4292">
        <v>0</v>
      </c>
    </row>
    <row r="4293" spans="1:18" x14ac:dyDescent="0.3">
      <c r="A4293" s="20">
        <v>2023</v>
      </c>
      <c r="B4293" s="20" t="s">
        <v>56</v>
      </c>
      <c r="C4293" s="20" t="s">
        <v>731</v>
      </c>
      <c r="D4293" s="20" t="s">
        <v>332</v>
      </c>
      <c r="E4293" s="20">
        <v>4</v>
      </c>
      <c r="F4293" s="20" t="s">
        <v>60</v>
      </c>
      <c r="G4293">
        <v>19960</v>
      </c>
      <c r="H4293">
        <v>1738</v>
      </c>
      <c r="I4293">
        <v>2033</v>
      </c>
      <c r="J4293">
        <v>5658</v>
      </c>
      <c r="K4293">
        <v>4469</v>
      </c>
      <c r="L4293">
        <v>3235</v>
      </c>
      <c r="M4293">
        <v>2827</v>
      </c>
      <c r="N4293">
        <v>1830</v>
      </c>
      <c r="O4293">
        <v>1957</v>
      </c>
      <c r="P4293">
        <v>5188</v>
      </c>
      <c r="Q4293">
        <v>4420</v>
      </c>
      <c r="R4293">
        <v>3295</v>
      </c>
    </row>
    <row r="4294" spans="1:18" x14ac:dyDescent="0.3">
      <c r="A4294" s="20">
        <v>2023</v>
      </c>
      <c r="B4294" s="20" t="s">
        <v>56</v>
      </c>
      <c r="C4294" s="20" t="s">
        <v>732</v>
      </c>
      <c r="D4294" s="20" t="s">
        <v>333</v>
      </c>
      <c r="E4294" s="20">
        <v>1</v>
      </c>
      <c r="F4294" s="20" t="s">
        <v>58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3">
      <c r="A4295" s="20">
        <v>2023</v>
      </c>
      <c r="B4295" s="20" t="s">
        <v>56</v>
      </c>
      <c r="C4295" s="20" t="s">
        <v>732</v>
      </c>
      <c r="D4295" s="20" t="s">
        <v>333</v>
      </c>
      <c r="E4295" s="20">
        <v>2</v>
      </c>
      <c r="F4295" s="20" t="s">
        <v>25</v>
      </c>
      <c r="G4295">
        <v>2787</v>
      </c>
      <c r="H4295">
        <v>0</v>
      </c>
      <c r="I4295">
        <v>1</v>
      </c>
      <c r="J4295">
        <v>51</v>
      </c>
      <c r="K4295">
        <v>1547</v>
      </c>
      <c r="L4295">
        <v>1016</v>
      </c>
      <c r="M4295">
        <v>172</v>
      </c>
      <c r="N4295">
        <v>0</v>
      </c>
      <c r="O4295">
        <v>1</v>
      </c>
      <c r="P4295">
        <v>5</v>
      </c>
      <c r="Q4295">
        <v>1715</v>
      </c>
      <c r="R4295">
        <v>968</v>
      </c>
    </row>
    <row r="4296" spans="1:18" x14ac:dyDescent="0.3">
      <c r="A4296" s="20">
        <v>2023</v>
      </c>
      <c r="B4296" s="20" t="s">
        <v>56</v>
      </c>
      <c r="C4296" s="20" t="s">
        <v>732</v>
      </c>
      <c r="D4296" s="20" t="s">
        <v>333</v>
      </c>
      <c r="E4296" s="20">
        <v>3</v>
      </c>
      <c r="F4296" s="20" t="s">
        <v>59</v>
      </c>
      <c r="G4296">
        <v>3776</v>
      </c>
      <c r="H4296">
        <v>539</v>
      </c>
      <c r="I4296">
        <v>809</v>
      </c>
      <c r="J4296">
        <v>2142</v>
      </c>
      <c r="K4296">
        <v>173</v>
      </c>
      <c r="L4296">
        <v>15</v>
      </c>
      <c r="M4296">
        <v>98</v>
      </c>
      <c r="N4296">
        <v>602</v>
      </c>
      <c r="O4296">
        <v>824</v>
      </c>
      <c r="P4296">
        <v>2245</v>
      </c>
      <c r="Q4296">
        <v>0</v>
      </c>
      <c r="R4296">
        <v>0</v>
      </c>
    </row>
    <row r="4297" spans="1:18" x14ac:dyDescent="0.3">
      <c r="A4297" s="20">
        <v>2023</v>
      </c>
      <c r="B4297" s="20" t="s">
        <v>56</v>
      </c>
      <c r="C4297" s="20" t="s">
        <v>732</v>
      </c>
      <c r="D4297" s="20" t="s">
        <v>333</v>
      </c>
      <c r="E4297" s="20">
        <v>4</v>
      </c>
      <c r="F4297" s="20" t="s">
        <v>60</v>
      </c>
      <c r="G4297">
        <v>314</v>
      </c>
      <c r="H4297">
        <v>18</v>
      </c>
      <c r="I4297">
        <v>33</v>
      </c>
      <c r="J4297">
        <v>142</v>
      </c>
      <c r="K4297">
        <v>79</v>
      </c>
      <c r="L4297">
        <v>40</v>
      </c>
      <c r="M4297">
        <v>2</v>
      </c>
      <c r="N4297">
        <v>18</v>
      </c>
      <c r="O4297">
        <v>34</v>
      </c>
      <c r="P4297">
        <v>139</v>
      </c>
      <c r="Q4297">
        <v>78</v>
      </c>
      <c r="R4297">
        <v>45</v>
      </c>
    </row>
    <row r="4298" spans="1:18" x14ac:dyDescent="0.3">
      <c r="A4298" s="20">
        <v>2023</v>
      </c>
      <c r="B4298" s="20" t="s">
        <v>56</v>
      </c>
      <c r="C4298" s="20" t="s">
        <v>733</v>
      </c>
      <c r="D4298" s="20" t="s">
        <v>334</v>
      </c>
      <c r="E4298" s="20">
        <v>1</v>
      </c>
      <c r="F4298" s="20" t="s">
        <v>58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3">
      <c r="A4299" s="20">
        <v>2023</v>
      </c>
      <c r="B4299" s="20" t="s">
        <v>56</v>
      </c>
      <c r="C4299" s="20" t="s">
        <v>733</v>
      </c>
      <c r="D4299" s="20" t="s">
        <v>334</v>
      </c>
      <c r="E4299" s="20">
        <v>2</v>
      </c>
      <c r="F4299" s="20" t="s">
        <v>25</v>
      </c>
      <c r="G4299">
        <v>1188</v>
      </c>
      <c r="H4299">
        <v>0</v>
      </c>
      <c r="I4299">
        <v>9</v>
      </c>
      <c r="J4299">
        <v>27</v>
      </c>
      <c r="K4299">
        <v>572</v>
      </c>
      <c r="L4299">
        <v>412</v>
      </c>
      <c r="M4299">
        <v>168</v>
      </c>
      <c r="N4299">
        <v>0</v>
      </c>
      <c r="O4299">
        <v>10</v>
      </c>
      <c r="P4299">
        <v>26</v>
      </c>
      <c r="Q4299">
        <v>610</v>
      </c>
      <c r="R4299">
        <v>391</v>
      </c>
    </row>
    <row r="4300" spans="1:18" x14ac:dyDescent="0.3">
      <c r="A4300" s="20">
        <v>2023</v>
      </c>
      <c r="B4300" s="20" t="s">
        <v>56</v>
      </c>
      <c r="C4300" s="20" t="s">
        <v>733</v>
      </c>
      <c r="D4300" s="20" t="s">
        <v>334</v>
      </c>
      <c r="E4300" s="20">
        <v>3</v>
      </c>
      <c r="F4300" s="20" t="s">
        <v>59</v>
      </c>
      <c r="G4300">
        <v>789</v>
      </c>
      <c r="H4300">
        <v>158</v>
      </c>
      <c r="I4300">
        <v>172</v>
      </c>
      <c r="J4300">
        <v>435</v>
      </c>
      <c r="K4300">
        <v>24</v>
      </c>
      <c r="L4300">
        <v>0</v>
      </c>
      <c r="M4300">
        <v>0</v>
      </c>
      <c r="N4300">
        <v>171</v>
      </c>
      <c r="O4300">
        <v>177</v>
      </c>
      <c r="P4300">
        <v>441</v>
      </c>
      <c r="Q4300">
        <v>0</v>
      </c>
      <c r="R4300">
        <v>0</v>
      </c>
    </row>
    <row r="4301" spans="1:18" x14ac:dyDescent="0.3">
      <c r="A4301" s="20">
        <v>2023</v>
      </c>
      <c r="B4301" s="20" t="s">
        <v>56</v>
      </c>
      <c r="C4301" s="20" t="s">
        <v>733</v>
      </c>
      <c r="D4301" s="20" t="s">
        <v>334</v>
      </c>
      <c r="E4301" s="20">
        <v>4</v>
      </c>
      <c r="F4301" s="20" t="s">
        <v>60</v>
      </c>
      <c r="G4301">
        <v>496</v>
      </c>
      <c r="H4301">
        <v>32</v>
      </c>
      <c r="I4301">
        <v>56</v>
      </c>
      <c r="J4301">
        <v>220</v>
      </c>
      <c r="K4301">
        <v>94</v>
      </c>
      <c r="L4301">
        <v>44</v>
      </c>
      <c r="M4301">
        <v>50</v>
      </c>
      <c r="N4301">
        <v>35</v>
      </c>
      <c r="O4301">
        <v>57</v>
      </c>
      <c r="P4301">
        <v>234</v>
      </c>
      <c r="Q4301">
        <v>79</v>
      </c>
      <c r="R4301">
        <v>35</v>
      </c>
    </row>
    <row r="4302" spans="1:18" x14ac:dyDescent="0.3">
      <c r="A4302" s="20">
        <v>2023</v>
      </c>
      <c r="B4302" s="20" t="s">
        <v>56</v>
      </c>
      <c r="C4302" s="20" t="s">
        <v>734</v>
      </c>
      <c r="D4302" s="20" t="s">
        <v>335</v>
      </c>
      <c r="E4302" s="20">
        <v>1</v>
      </c>
      <c r="F4302" s="20" t="s">
        <v>58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x14ac:dyDescent="0.3">
      <c r="A4303" s="20">
        <v>2023</v>
      </c>
      <c r="B4303" s="20" t="s">
        <v>56</v>
      </c>
      <c r="C4303" s="20" t="s">
        <v>734</v>
      </c>
      <c r="D4303" s="20" t="s">
        <v>335</v>
      </c>
      <c r="E4303" s="20">
        <v>2</v>
      </c>
      <c r="F4303" s="20" t="s">
        <v>25</v>
      </c>
      <c r="G4303">
        <v>406</v>
      </c>
      <c r="H4303">
        <v>0</v>
      </c>
      <c r="I4303">
        <v>0</v>
      </c>
      <c r="J4303">
        <v>2</v>
      </c>
      <c r="K4303">
        <v>232</v>
      </c>
      <c r="L4303">
        <v>141</v>
      </c>
      <c r="M4303">
        <v>31</v>
      </c>
      <c r="N4303">
        <v>0</v>
      </c>
      <c r="O4303">
        <v>0</v>
      </c>
      <c r="P4303">
        <v>0</v>
      </c>
      <c r="Q4303">
        <v>243</v>
      </c>
      <c r="R4303">
        <v>152</v>
      </c>
    </row>
    <row r="4304" spans="1:18" x14ac:dyDescent="0.3">
      <c r="A4304" s="20">
        <v>2023</v>
      </c>
      <c r="B4304" s="20" t="s">
        <v>56</v>
      </c>
      <c r="C4304" s="20" t="s">
        <v>734</v>
      </c>
      <c r="D4304" s="20" t="s">
        <v>335</v>
      </c>
      <c r="E4304" s="20">
        <v>3</v>
      </c>
      <c r="F4304" s="20" t="s">
        <v>59</v>
      </c>
      <c r="G4304">
        <v>408</v>
      </c>
      <c r="H4304">
        <v>44</v>
      </c>
      <c r="I4304">
        <v>63</v>
      </c>
      <c r="J4304">
        <v>279</v>
      </c>
      <c r="K4304">
        <v>22</v>
      </c>
      <c r="L4304">
        <v>0</v>
      </c>
      <c r="M4304">
        <v>0</v>
      </c>
      <c r="N4304">
        <v>47</v>
      </c>
      <c r="O4304">
        <v>69</v>
      </c>
      <c r="P4304">
        <v>292</v>
      </c>
      <c r="Q4304">
        <v>0</v>
      </c>
      <c r="R4304">
        <v>0</v>
      </c>
    </row>
    <row r="4305" spans="1:18" x14ac:dyDescent="0.3">
      <c r="A4305" s="20">
        <v>2023</v>
      </c>
      <c r="B4305" s="20" t="s">
        <v>56</v>
      </c>
      <c r="C4305" s="20" t="s">
        <v>734</v>
      </c>
      <c r="D4305" s="20" t="s">
        <v>335</v>
      </c>
      <c r="E4305" s="20">
        <v>4</v>
      </c>
      <c r="F4305" s="20" t="s">
        <v>60</v>
      </c>
      <c r="G4305">
        <v>113</v>
      </c>
      <c r="H4305">
        <v>35</v>
      </c>
      <c r="I4305">
        <v>47</v>
      </c>
      <c r="J4305">
        <v>10</v>
      </c>
      <c r="K4305">
        <v>3</v>
      </c>
      <c r="L4305">
        <v>1</v>
      </c>
      <c r="M4305">
        <v>17</v>
      </c>
      <c r="N4305">
        <v>40</v>
      </c>
      <c r="O4305">
        <v>48</v>
      </c>
      <c r="P4305">
        <v>7</v>
      </c>
      <c r="Q4305">
        <v>0</v>
      </c>
      <c r="R4305">
        <v>0</v>
      </c>
    </row>
    <row r="4306" spans="1:18" x14ac:dyDescent="0.3">
      <c r="A4306" s="20">
        <v>2023</v>
      </c>
      <c r="B4306" s="20" t="s">
        <v>56</v>
      </c>
      <c r="C4306" s="20" t="s">
        <v>735</v>
      </c>
      <c r="D4306" s="20" t="s">
        <v>336</v>
      </c>
      <c r="E4306" s="20">
        <v>1</v>
      </c>
      <c r="F4306" s="20" t="s">
        <v>58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x14ac:dyDescent="0.3">
      <c r="A4307" s="20">
        <v>2023</v>
      </c>
      <c r="B4307" s="20" t="s">
        <v>56</v>
      </c>
      <c r="C4307" s="20" t="s">
        <v>735</v>
      </c>
      <c r="D4307" s="20" t="s">
        <v>336</v>
      </c>
      <c r="E4307" s="20">
        <v>2</v>
      </c>
      <c r="F4307" s="20" t="s">
        <v>25</v>
      </c>
      <c r="G4307">
        <v>236</v>
      </c>
      <c r="H4307">
        <v>0</v>
      </c>
      <c r="I4307">
        <v>0</v>
      </c>
      <c r="J4307">
        <v>1</v>
      </c>
      <c r="K4307">
        <v>133</v>
      </c>
      <c r="L4307">
        <v>89</v>
      </c>
      <c r="M4307">
        <v>13</v>
      </c>
      <c r="N4307">
        <v>0</v>
      </c>
      <c r="O4307">
        <v>0</v>
      </c>
      <c r="P4307">
        <v>0</v>
      </c>
      <c r="Q4307">
        <v>137</v>
      </c>
      <c r="R4307">
        <v>99</v>
      </c>
    </row>
    <row r="4308" spans="1:18" x14ac:dyDescent="0.3">
      <c r="A4308" s="20">
        <v>2023</v>
      </c>
      <c r="B4308" s="20" t="s">
        <v>56</v>
      </c>
      <c r="C4308" s="20" t="s">
        <v>735</v>
      </c>
      <c r="D4308" s="20" t="s">
        <v>336</v>
      </c>
      <c r="E4308" s="20">
        <v>3</v>
      </c>
      <c r="F4308" s="20" t="s">
        <v>59</v>
      </c>
      <c r="G4308">
        <v>348</v>
      </c>
      <c r="H4308">
        <v>51</v>
      </c>
      <c r="I4308">
        <v>68</v>
      </c>
      <c r="J4308">
        <v>215</v>
      </c>
      <c r="K4308">
        <v>14</v>
      </c>
      <c r="L4308">
        <v>0</v>
      </c>
      <c r="M4308">
        <v>0</v>
      </c>
      <c r="N4308">
        <v>55</v>
      </c>
      <c r="O4308">
        <v>70</v>
      </c>
      <c r="P4308">
        <v>223</v>
      </c>
      <c r="Q4308">
        <v>0</v>
      </c>
      <c r="R4308">
        <v>0</v>
      </c>
    </row>
    <row r="4309" spans="1:18" x14ac:dyDescent="0.3">
      <c r="A4309" s="20">
        <v>2023</v>
      </c>
      <c r="B4309" s="20" t="s">
        <v>56</v>
      </c>
      <c r="C4309" s="20" t="s">
        <v>735</v>
      </c>
      <c r="D4309" s="20" t="s">
        <v>336</v>
      </c>
      <c r="E4309" s="20">
        <v>4</v>
      </c>
      <c r="F4309" s="20" t="s">
        <v>60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x14ac:dyDescent="0.3">
      <c r="A4310" s="20">
        <v>2023</v>
      </c>
      <c r="B4310" s="20" t="s">
        <v>56</v>
      </c>
      <c r="C4310" s="20" t="s">
        <v>736</v>
      </c>
      <c r="D4310" s="20" t="s">
        <v>337</v>
      </c>
      <c r="E4310" s="20">
        <v>1</v>
      </c>
      <c r="F4310" s="20" t="s">
        <v>58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3">
      <c r="A4311" s="20">
        <v>2023</v>
      </c>
      <c r="B4311" s="20" t="s">
        <v>56</v>
      </c>
      <c r="C4311" s="20" t="s">
        <v>736</v>
      </c>
      <c r="D4311" s="20" t="s">
        <v>337</v>
      </c>
      <c r="E4311" s="20">
        <v>2</v>
      </c>
      <c r="F4311" s="20" t="s">
        <v>25</v>
      </c>
      <c r="G4311">
        <v>245</v>
      </c>
      <c r="H4311">
        <v>0</v>
      </c>
      <c r="I4311">
        <v>0</v>
      </c>
      <c r="J4311">
        <v>2</v>
      </c>
      <c r="K4311">
        <v>147</v>
      </c>
      <c r="L4311">
        <v>86</v>
      </c>
      <c r="M4311">
        <v>10</v>
      </c>
      <c r="N4311">
        <v>0</v>
      </c>
      <c r="O4311">
        <v>0</v>
      </c>
      <c r="P4311">
        <v>0</v>
      </c>
      <c r="Q4311">
        <v>165</v>
      </c>
      <c r="R4311">
        <v>80</v>
      </c>
    </row>
    <row r="4312" spans="1:18" x14ac:dyDescent="0.3">
      <c r="A4312" s="20">
        <v>2023</v>
      </c>
      <c r="B4312" s="20" t="s">
        <v>56</v>
      </c>
      <c r="C4312" s="20" t="s">
        <v>736</v>
      </c>
      <c r="D4312" s="20" t="s">
        <v>337</v>
      </c>
      <c r="E4312" s="20">
        <v>3</v>
      </c>
      <c r="F4312" s="20" t="s">
        <v>59</v>
      </c>
      <c r="G4312">
        <v>457</v>
      </c>
      <c r="H4312">
        <v>98</v>
      </c>
      <c r="I4312">
        <v>103</v>
      </c>
      <c r="J4312">
        <v>224</v>
      </c>
      <c r="K4312">
        <v>32</v>
      </c>
      <c r="L4312">
        <v>0</v>
      </c>
      <c r="M4312">
        <v>0</v>
      </c>
      <c r="N4312">
        <v>107</v>
      </c>
      <c r="O4312">
        <v>100</v>
      </c>
      <c r="P4312">
        <v>250</v>
      </c>
      <c r="Q4312">
        <v>0</v>
      </c>
      <c r="R4312">
        <v>0</v>
      </c>
    </row>
    <row r="4313" spans="1:18" x14ac:dyDescent="0.3">
      <c r="A4313" s="20">
        <v>2023</v>
      </c>
      <c r="B4313" s="20" t="s">
        <v>56</v>
      </c>
      <c r="C4313" s="20" t="s">
        <v>736</v>
      </c>
      <c r="D4313" s="20" t="s">
        <v>337</v>
      </c>
      <c r="E4313" s="20">
        <v>4</v>
      </c>
      <c r="F4313" s="20" t="s">
        <v>60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3">
      <c r="A4314" s="20">
        <v>2023</v>
      </c>
      <c r="B4314" s="20" t="s">
        <v>56</v>
      </c>
      <c r="C4314" s="20" t="s">
        <v>737</v>
      </c>
      <c r="D4314" s="20" t="s">
        <v>338</v>
      </c>
      <c r="E4314" s="20">
        <v>1</v>
      </c>
      <c r="F4314" s="20" t="s">
        <v>58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3">
      <c r="A4315" s="20">
        <v>2023</v>
      </c>
      <c r="B4315" s="20" t="s">
        <v>56</v>
      </c>
      <c r="C4315" s="20" t="s">
        <v>737</v>
      </c>
      <c r="D4315" s="20" t="s">
        <v>338</v>
      </c>
      <c r="E4315" s="20">
        <v>2</v>
      </c>
      <c r="F4315" s="20" t="s">
        <v>25</v>
      </c>
      <c r="G4315">
        <v>319</v>
      </c>
      <c r="H4315">
        <v>0</v>
      </c>
      <c r="I4315">
        <v>0</v>
      </c>
      <c r="J4315">
        <v>1</v>
      </c>
      <c r="K4315">
        <v>193</v>
      </c>
      <c r="L4315">
        <v>118</v>
      </c>
      <c r="M4315">
        <v>7</v>
      </c>
      <c r="N4315">
        <v>0</v>
      </c>
      <c r="O4315">
        <v>0</v>
      </c>
      <c r="P4315">
        <v>0</v>
      </c>
      <c r="Q4315">
        <v>211</v>
      </c>
      <c r="R4315">
        <v>108</v>
      </c>
    </row>
    <row r="4316" spans="1:18" x14ac:dyDescent="0.3">
      <c r="A4316" s="20">
        <v>2023</v>
      </c>
      <c r="B4316" s="20" t="s">
        <v>56</v>
      </c>
      <c r="C4316" s="20" t="s">
        <v>737</v>
      </c>
      <c r="D4316" s="20" t="s">
        <v>338</v>
      </c>
      <c r="E4316" s="20">
        <v>3</v>
      </c>
      <c r="F4316" s="20" t="s">
        <v>59</v>
      </c>
      <c r="G4316">
        <v>464</v>
      </c>
      <c r="H4316">
        <v>66</v>
      </c>
      <c r="I4316">
        <v>101</v>
      </c>
      <c r="J4316">
        <v>278</v>
      </c>
      <c r="K4316">
        <v>19</v>
      </c>
      <c r="L4316">
        <v>0</v>
      </c>
      <c r="M4316">
        <v>0</v>
      </c>
      <c r="N4316">
        <v>70</v>
      </c>
      <c r="O4316">
        <v>112</v>
      </c>
      <c r="P4316">
        <v>282</v>
      </c>
      <c r="Q4316">
        <v>0</v>
      </c>
      <c r="R4316">
        <v>0</v>
      </c>
    </row>
    <row r="4317" spans="1:18" x14ac:dyDescent="0.3">
      <c r="A4317" s="20">
        <v>2023</v>
      </c>
      <c r="B4317" s="20" t="s">
        <v>56</v>
      </c>
      <c r="C4317" s="20" t="s">
        <v>737</v>
      </c>
      <c r="D4317" s="20" t="s">
        <v>338</v>
      </c>
      <c r="E4317" s="20">
        <v>4</v>
      </c>
      <c r="F4317" s="20" t="s">
        <v>60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3">
      <c r="A4318" s="20">
        <v>2023</v>
      </c>
      <c r="B4318" s="20" t="s">
        <v>56</v>
      </c>
      <c r="C4318" s="20" t="s">
        <v>738</v>
      </c>
      <c r="D4318" s="20" t="s">
        <v>339</v>
      </c>
      <c r="E4318" s="20">
        <v>1</v>
      </c>
      <c r="F4318" s="20" t="s">
        <v>58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x14ac:dyDescent="0.3">
      <c r="A4319" s="20">
        <v>2023</v>
      </c>
      <c r="B4319" s="20" t="s">
        <v>56</v>
      </c>
      <c r="C4319" s="20" t="s">
        <v>738</v>
      </c>
      <c r="D4319" s="20" t="s">
        <v>339</v>
      </c>
      <c r="E4319" s="20">
        <v>2</v>
      </c>
      <c r="F4319" s="20" t="s">
        <v>25</v>
      </c>
      <c r="G4319">
        <v>286</v>
      </c>
      <c r="H4319">
        <v>0</v>
      </c>
      <c r="I4319">
        <v>0</v>
      </c>
      <c r="J4319">
        <v>1</v>
      </c>
      <c r="K4319">
        <v>157</v>
      </c>
      <c r="L4319">
        <v>124</v>
      </c>
      <c r="M4319">
        <v>4</v>
      </c>
      <c r="N4319">
        <v>0</v>
      </c>
      <c r="O4319">
        <v>0</v>
      </c>
      <c r="P4319">
        <v>0</v>
      </c>
      <c r="Q4319">
        <v>184</v>
      </c>
      <c r="R4319">
        <v>102</v>
      </c>
    </row>
    <row r="4320" spans="1:18" x14ac:dyDescent="0.3">
      <c r="A4320" s="20">
        <v>2023</v>
      </c>
      <c r="B4320" s="20" t="s">
        <v>56</v>
      </c>
      <c r="C4320" s="20" t="s">
        <v>738</v>
      </c>
      <c r="D4320" s="20" t="s">
        <v>339</v>
      </c>
      <c r="E4320" s="20">
        <v>3</v>
      </c>
      <c r="F4320" s="20" t="s">
        <v>59</v>
      </c>
      <c r="G4320">
        <v>482</v>
      </c>
      <c r="H4320">
        <v>110</v>
      </c>
      <c r="I4320">
        <v>93</v>
      </c>
      <c r="J4320">
        <v>261</v>
      </c>
      <c r="K4320">
        <v>18</v>
      </c>
      <c r="L4320">
        <v>0</v>
      </c>
      <c r="M4320">
        <v>0</v>
      </c>
      <c r="N4320">
        <v>117</v>
      </c>
      <c r="O4320">
        <v>95</v>
      </c>
      <c r="P4320">
        <v>270</v>
      </c>
      <c r="Q4320">
        <v>0</v>
      </c>
      <c r="R4320">
        <v>0</v>
      </c>
    </row>
    <row r="4321" spans="1:18" x14ac:dyDescent="0.3">
      <c r="A4321" s="20">
        <v>2023</v>
      </c>
      <c r="B4321" s="20" t="s">
        <v>56</v>
      </c>
      <c r="C4321" s="20" t="s">
        <v>738</v>
      </c>
      <c r="D4321" s="20" t="s">
        <v>339</v>
      </c>
      <c r="E4321" s="20">
        <v>4</v>
      </c>
      <c r="F4321" s="20" t="s">
        <v>60</v>
      </c>
      <c r="G4321">
        <v>26</v>
      </c>
      <c r="H4321">
        <v>3</v>
      </c>
      <c r="I4321">
        <v>3</v>
      </c>
      <c r="J4321">
        <v>2</v>
      </c>
      <c r="K4321">
        <v>1</v>
      </c>
      <c r="L4321">
        <v>2</v>
      </c>
      <c r="M4321">
        <v>15</v>
      </c>
      <c r="N4321">
        <v>3</v>
      </c>
      <c r="O4321">
        <v>3</v>
      </c>
      <c r="P4321">
        <v>2</v>
      </c>
      <c r="Q4321">
        <v>1</v>
      </c>
      <c r="R4321">
        <v>0</v>
      </c>
    </row>
    <row r="4322" spans="1:18" x14ac:dyDescent="0.3">
      <c r="A4322" s="20">
        <v>2023</v>
      </c>
      <c r="B4322" s="20" t="s">
        <v>56</v>
      </c>
      <c r="C4322" s="20" t="s">
        <v>739</v>
      </c>
      <c r="D4322" s="20" t="s">
        <v>340</v>
      </c>
      <c r="E4322" s="20">
        <v>1</v>
      </c>
      <c r="F4322" s="20" t="s">
        <v>58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3">
      <c r="A4323" s="20">
        <v>2023</v>
      </c>
      <c r="B4323" s="20" t="s">
        <v>56</v>
      </c>
      <c r="C4323" s="20" t="s">
        <v>739</v>
      </c>
      <c r="D4323" s="20" t="s">
        <v>340</v>
      </c>
      <c r="E4323" s="20">
        <v>2</v>
      </c>
      <c r="F4323" s="20" t="s">
        <v>25</v>
      </c>
      <c r="G4323">
        <v>432</v>
      </c>
      <c r="H4323">
        <v>0</v>
      </c>
      <c r="I4323">
        <v>0</v>
      </c>
      <c r="J4323">
        <v>1</v>
      </c>
      <c r="K4323">
        <v>290</v>
      </c>
      <c r="L4323">
        <v>134</v>
      </c>
      <c r="M4323">
        <v>7</v>
      </c>
      <c r="N4323">
        <v>0</v>
      </c>
      <c r="O4323">
        <v>0</v>
      </c>
      <c r="P4323">
        <v>0</v>
      </c>
      <c r="Q4323">
        <v>281</v>
      </c>
      <c r="R4323">
        <v>151</v>
      </c>
    </row>
    <row r="4324" spans="1:18" x14ac:dyDescent="0.3">
      <c r="A4324" s="20">
        <v>2023</v>
      </c>
      <c r="B4324" s="20" t="s">
        <v>56</v>
      </c>
      <c r="C4324" s="20" t="s">
        <v>739</v>
      </c>
      <c r="D4324" s="20" t="s">
        <v>340</v>
      </c>
      <c r="E4324" s="20">
        <v>3</v>
      </c>
      <c r="F4324" s="20" t="s">
        <v>59</v>
      </c>
      <c r="G4324">
        <v>687</v>
      </c>
      <c r="H4324">
        <v>130</v>
      </c>
      <c r="I4324">
        <v>171</v>
      </c>
      <c r="J4324">
        <v>364</v>
      </c>
      <c r="K4324">
        <v>22</v>
      </c>
      <c r="L4324">
        <v>0</v>
      </c>
      <c r="M4324">
        <v>0</v>
      </c>
      <c r="N4324">
        <v>144</v>
      </c>
      <c r="O4324">
        <v>176</v>
      </c>
      <c r="P4324">
        <v>367</v>
      </c>
      <c r="Q4324">
        <v>0</v>
      </c>
      <c r="R4324">
        <v>0</v>
      </c>
    </row>
    <row r="4325" spans="1:18" x14ac:dyDescent="0.3">
      <c r="A4325" s="20">
        <v>2023</v>
      </c>
      <c r="B4325" s="20" t="s">
        <v>56</v>
      </c>
      <c r="C4325" s="20" t="s">
        <v>739</v>
      </c>
      <c r="D4325" s="20" t="s">
        <v>340</v>
      </c>
      <c r="E4325" s="20">
        <v>4</v>
      </c>
      <c r="F4325" s="20" t="s">
        <v>60</v>
      </c>
      <c r="G4325">
        <v>48</v>
      </c>
      <c r="H4325">
        <v>0</v>
      </c>
      <c r="I4325">
        <v>1</v>
      </c>
      <c r="J4325">
        <v>4</v>
      </c>
      <c r="K4325">
        <v>1</v>
      </c>
      <c r="L4325">
        <v>6</v>
      </c>
      <c r="M4325">
        <v>36</v>
      </c>
      <c r="N4325">
        <v>1</v>
      </c>
      <c r="O4325">
        <v>0</v>
      </c>
      <c r="P4325">
        <v>7</v>
      </c>
      <c r="Q4325">
        <v>0</v>
      </c>
      <c r="R4325">
        <v>0</v>
      </c>
    </row>
    <row r="4326" spans="1:18" x14ac:dyDescent="0.3">
      <c r="A4326" s="20">
        <v>2023</v>
      </c>
      <c r="B4326" s="20" t="s">
        <v>56</v>
      </c>
      <c r="C4326" s="20" t="s">
        <v>740</v>
      </c>
      <c r="D4326" s="20" t="s">
        <v>341</v>
      </c>
      <c r="E4326" s="20">
        <v>1</v>
      </c>
      <c r="F4326" s="20" t="s">
        <v>58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x14ac:dyDescent="0.3">
      <c r="A4327" s="20">
        <v>2023</v>
      </c>
      <c r="B4327" s="20" t="s">
        <v>56</v>
      </c>
      <c r="C4327" s="20" t="s">
        <v>740</v>
      </c>
      <c r="D4327" s="20" t="s">
        <v>341</v>
      </c>
      <c r="E4327" s="20">
        <v>2</v>
      </c>
      <c r="F4327" s="20" t="s">
        <v>25</v>
      </c>
      <c r="G4327">
        <v>300</v>
      </c>
      <c r="H4327">
        <v>0</v>
      </c>
      <c r="I4327">
        <v>0</v>
      </c>
      <c r="J4327">
        <v>7</v>
      </c>
      <c r="K4327">
        <v>182</v>
      </c>
      <c r="L4327">
        <v>103</v>
      </c>
      <c r="M4327">
        <v>8</v>
      </c>
      <c r="N4327">
        <v>0</v>
      </c>
      <c r="O4327">
        <v>0</v>
      </c>
      <c r="P4327">
        <v>0</v>
      </c>
      <c r="Q4327">
        <v>197</v>
      </c>
      <c r="R4327">
        <v>103</v>
      </c>
    </row>
    <row r="4328" spans="1:18" x14ac:dyDescent="0.3">
      <c r="A4328" s="20">
        <v>2023</v>
      </c>
      <c r="B4328" s="20" t="s">
        <v>56</v>
      </c>
      <c r="C4328" s="20" t="s">
        <v>740</v>
      </c>
      <c r="D4328" s="20" t="s">
        <v>341</v>
      </c>
      <c r="E4328" s="20">
        <v>3</v>
      </c>
      <c r="F4328" s="20" t="s">
        <v>59</v>
      </c>
      <c r="G4328">
        <v>530</v>
      </c>
      <c r="H4328">
        <v>101</v>
      </c>
      <c r="I4328">
        <v>145</v>
      </c>
      <c r="J4328">
        <v>271</v>
      </c>
      <c r="K4328">
        <v>13</v>
      </c>
      <c r="L4328">
        <v>0</v>
      </c>
      <c r="M4328">
        <v>0</v>
      </c>
      <c r="N4328">
        <v>113</v>
      </c>
      <c r="O4328">
        <v>139</v>
      </c>
      <c r="P4328">
        <v>278</v>
      </c>
      <c r="Q4328">
        <v>0</v>
      </c>
      <c r="R4328">
        <v>0</v>
      </c>
    </row>
    <row r="4329" spans="1:18" x14ac:dyDescent="0.3">
      <c r="A4329" s="20">
        <v>2023</v>
      </c>
      <c r="B4329" s="20" t="s">
        <v>56</v>
      </c>
      <c r="C4329" s="20" t="s">
        <v>740</v>
      </c>
      <c r="D4329" s="20" t="s">
        <v>341</v>
      </c>
      <c r="E4329" s="20">
        <v>4</v>
      </c>
      <c r="F4329" s="20" t="s">
        <v>60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x14ac:dyDescent="0.3">
      <c r="A4330" s="20">
        <v>2023</v>
      </c>
      <c r="B4330" s="20" t="s">
        <v>56</v>
      </c>
      <c r="C4330" s="20" t="s">
        <v>741</v>
      </c>
      <c r="D4330" s="20" t="s">
        <v>342</v>
      </c>
      <c r="E4330" s="20">
        <v>1</v>
      </c>
      <c r="F4330" s="20" t="s">
        <v>58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x14ac:dyDescent="0.3">
      <c r="A4331" s="20">
        <v>2023</v>
      </c>
      <c r="B4331" s="20" t="s">
        <v>56</v>
      </c>
      <c r="C4331" s="20" t="s">
        <v>741</v>
      </c>
      <c r="D4331" s="20" t="s">
        <v>342</v>
      </c>
      <c r="E4331" s="20">
        <v>2</v>
      </c>
      <c r="F4331" s="20" t="s">
        <v>25</v>
      </c>
      <c r="G4331">
        <v>522</v>
      </c>
      <c r="H4331">
        <v>0</v>
      </c>
      <c r="I4331">
        <v>0</v>
      </c>
      <c r="J4331">
        <v>0</v>
      </c>
      <c r="K4331">
        <v>277</v>
      </c>
      <c r="L4331">
        <v>219</v>
      </c>
      <c r="M4331">
        <v>26</v>
      </c>
      <c r="N4331">
        <v>0</v>
      </c>
      <c r="O4331">
        <v>0</v>
      </c>
      <c r="P4331">
        <v>0</v>
      </c>
      <c r="Q4331">
        <v>305</v>
      </c>
      <c r="R4331">
        <v>217</v>
      </c>
    </row>
    <row r="4332" spans="1:18" x14ac:dyDescent="0.3">
      <c r="A4332" s="20">
        <v>2023</v>
      </c>
      <c r="B4332" s="20" t="s">
        <v>56</v>
      </c>
      <c r="C4332" s="20" t="s">
        <v>741</v>
      </c>
      <c r="D4332" s="20" t="s">
        <v>342</v>
      </c>
      <c r="E4332" s="20">
        <v>3</v>
      </c>
      <c r="F4332" s="20" t="s">
        <v>59</v>
      </c>
      <c r="G4332">
        <v>829</v>
      </c>
      <c r="H4332">
        <v>156</v>
      </c>
      <c r="I4332">
        <v>160</v>
      </c>
      <c r="J4332">
        <v>466</v>
      </c>
      <c r="K4332">
        <v>46</v>
      </c>
      <c r="L4332">
        <v>1</v>
      </c>
      <c r="M4332">
        <v>0</v>
      </c>
      <c r="N4332">
        <v>170</v>
      </c>
      <c r="O4332">
        <v>164</v>
      </c>
      <c r="P4332">
        <v>495</v>
      </c>
      <c r="Q4332">
        <v>0</v>
      </c>
      <c r="R4332">
        <v>0</v>
      </c>
    </row>
    <row r="4333" spans="1:18" x14ac:dyDescent="0.3">
      <c r="A4333" s="20">
        <v>2023</v>
      </c>
      <c r="B4333" s="20" t="s">
        <v>56</v>
      </c>
      <c r="C4333" s="20" t="s">
        <v>741</v>
      </c>
      <c r="D4333" s="20" t="s">
        <v>342</v>
      </c>
      <c r="E4333" s="20">
        <v>4</v>
      </c>
      <c r="F4333" s="20" t="s">
        <v>60</v>
      </c>
      <c r="G4333">
        <v>266</v>
      </c>
      <c r="H4333">
        <v>31</v>
      </c>
      <c r="I4333">
        <v>39</v>
      </c>
      <c r="J4333">
        <v>91</v>
      </c>
      <c r="K4333">
        <v>63</v>
      </c>
      <c r="L4333">
        <v>8</v>
      </c>
      <c r="M4333">
        <v>34</v>
      </c>
      <c r="N4333">
        <v>35</v>
      </c>
      <c r="O4333">
        <v>37</v>
      </c>
      <c r="P4333">
        <v>92</v>
      </c>
      <c r="Q4333">
        <v>66</v>
      </c>
      <c r="R4333">
        <v>0</v>
      </c>
    </row>
    <row r="4334" spans="1:18" x14ac:dyDescent="0.3">
      <c r="A4334" s="20">
        <v>2023</v>
      </c>
      <c r="B4334" s="20" t="s">
        <v>56</v>
      </c>
      <c r="C4334" s="20" t="s">
        <v>742</v>
      </c>
      <c r="D4334" s="20" t="s">
        <v>343</v>
      </c>
      <c r="E4334" s="20">
        <v>1</v>
      </c>
      <c r="F4334" s="20" t="s">
        <v>58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3">
      <c r="A4335" s="20">
        <v>2023</v>
      </c>
      <c r="B4335" s="20" t="s">
        <v>56</v>
      </c>
      <c r="C4335" s="20" t="s">
        <v>742</v>
      </c>
      <c r="D4335" s="20" t="s">
        <v>343</v>
      </c>
      <c r="E4335" s="20">
        <v>2</v>
      </c>
      <c r="F4335" s="20" t="s">
        <v>25</v>
      </c>
      <c r="G4335">
        <v>4262</v>
      </c>
      <c r="H4335">
        <v>0</v>
      </c>
      <c r="I4335">
        <v>0</v>
      </c>
      <c r="J4335">
        <v>176</v>
      </c>
      <c r="K4335">
        <v>2317</v>
      </c>
      <c r="L4335">
        <v>1530</v>
      </c>
      <c r="M4335">
        <v>239</v>
      </c>
      <c r="N4335">
        <v>0</v>
      </c>
      <c r="O4335">
        <v>0</v>
      </c>
      <c r="P4335">
        <v>0</v>
      </c>
      <c r="Q4335">
        <v>2359</v>
      </c>
      <c r="R4335">
        <v>1728</v>
      </c>
    </row>
    <row r="4336" spans="1:18" x14ac:dyDescent="0.3">
      <c r="A4336" s="20">
        <v>2023</v>
      </c>
      <c r="B4336" s="20" t="s">
        <v>56</v>
      </c>
      <c r="C4336" s="20" t="s">
        <v>742</v>
      </c>
      <c r="D4336" s="20" t="s">
        <v>343</v>
      </c>
      <c r="E4336" s="20">
        <v>3</v>
      </c>
      <c r="F4336" s="20" t="s">
        <v>59</v>
      </c>
      <c r="G4336">
        <v>4790</v>
      </c>
      <c r="H4336">
        <v>686</v>
      </c>
      <c r="I4336">
        <v>1072</v>
      </c>
      <c r="J4336">
        <v>2907</v>
      </c>
      <c r="K4336">
        <v>105</v>
      </c>
      <c r="L4336">
        <v>1</v>
      </c>
      <c r="M4336">
        <v>19</v>
      </c>
      <c r="N4336">
        <v>733</v>
      </c>
      <c r="O4336">
        <v>1128</v>
      </c>
      <c r="P4336">
        <v>2910</v>
      </c>
      <c r="Q4336">
        <v>0</v>
      </c>
      <c r="R4336">
        <v>0</v>
      </c>
    </row>
    <row r="4337" spans="1:18" x14ac:dyDescent="0.3">
      <c r="A4337" s="20">
        <v>2023</v>
      </c>
      <c r="B4337" s="20" t="s">
        <v>56</v>
      </c>
      <c r="C4337" s="20" t="s">
        <v>742</v>
      </c>
      <c r="D4337" s="20" t="s">
        <v>343</v>
      </c>
      <c r="E4337" s="20">
        <v>4</v>
      </c>
      <c r="F4337" s="20" t="s">
        <v>60</v>
      </c>
      <c r="G4337">
        <v>1118</v>
      </c>
      <c r="H4337">
        <v>141</v>
      </c>
      <c r="I4337">
        <v>175</v>
      </c>
      <c r="J4337">
        <v>300</v>
      </c>
      <c r="K4337">
        <v>260</v>
      </c>
      <c r="L4337">
        <v>146</v>
      </c>
      <c r="M4337">
        <v>96</v>
      </c>
      <c r="N4337">
        <v>160</v>
      </c>
      <c r="O4337">
        <v>161</v>
      </c>
      <c r="P4337">
        <v>289</v>
      </c>
      <c r="Q4337">
        <v>236</v>
      </c>
      <c r="R4337">
        <v>160</v>
      </c>
    </row>
    <row r="4338" spans="1:18" x14ac:dyDescent="0.3">
      <c r="A4338" s="20">
        <v>2023</v>
      </c>
      <c r="B4338" s="20" t="s">
        <v>56</v>
      </c>
      <c r="C4338" s="20" t="s">
        <v>745</v>
      </c>
      <c r="D4338" s="20" t="s">
        <v>346</v>
      </c>
      <c r="E4338" s="20">
        <v>1</v>
      </c>
      <c r="F4338" s="20" t="s">
        <v>58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3">
      <c r="A4339" s="20">
        <v>2023</v>
      </c>
      <c r="B4339" s="20" t="s">
        <v>56</v>
      </c>
      <c r="C4339" s="20" t="s">
        <v>745</v>
      </c>
      <c r="D4339" s="20" t="s">
        <v>346</v>
      </c>
      <c r="E4339" s="20">
        <v>2</v>
      </c>
      <c r="F4339" s="20" t="s">
        <v>25</v>
      </c>
      <c r="G4339">
        <v>301</v>
      </c>
      <c r="H4339">
        <v>0</v>
      </c>
      <c r="I4339">
        <v>0</v>
      </c>
      <c r="J4339">
        <v>2</v>
      </c>
      <c r="K4339">
        <v>194</v>
      </c>
      <c r="L4339">
        <v>86</v>
      </c>
      <c r="M4339">
        <v>19</v>
      </c>
      <c r="N4339">
        <v>0</v>
      </c>
      <c r="O4339">
        <v>0</v>
      </c>
      <c r="P4339">
        <v>0</v>
      </c>
      <c r="Q4339">
        <v>213</v>
      </c>
      <c r="R4339">
        <v>88</v>
      </c>
    </row>
    <row r="4340" spans="1:18" x14ac:dyDescent="0.3">
      <c r="A4340" s="20">
        <v>2023</v>
      </c>
      <c r="B4340" s="20" t="s">
        <v>56</v>
      </c>
      <c r="C4340" s="20" t="s">
        <v>745</v>
      </c>
      <c r="D4340" s="20" t="s">
        <v>346</v>
      </c>
      <c r="E4340" s="20">
        <v>3</v>
      </c>
      <c r="F4340" s="20" t="s">
        <v>59</v>
      </c>
      <c r="G4340">
        <v>520</v>
      </c>
      <c r="H4340">
        <v>131</v>
      </c>
      <c r="I4340">
        <v>119</v>
      </c>
      <c r="J4340">
        <v>249</v>
      </c>
      <c r="K4340">
        <v>14</v>
      </c>
      <c r="L4340">
        <v>0</v>
      </c>
      <c r="M4340">
        <v>7</v>
      </c>
      <c r="N4340">
        <v>137</v>
      </c>
      <c r="O4340">
        <v>122</v>
      </c>
      <c r="P4340">
        <v>254</v>
      </c>
      <c r="Q4340">
        <v>0</v>
      </c>
      <c r="R4340">
        <v>0</v>
      </c>
    </row>
    <row r="4341" spans="1:18" x14ac:dyDescent="0.3">
      <c r="A4341" s="20">
        <v>2023</v>
      </c>
      <c r="B4341" s="20" t="s">
        <v>56</v>
      </c>
      <c r="C4341" s="20" t="s">
        <v>745</v>
      </c>
      <c r="D4341" s="20" t="s">
        <v>346</v>
      </c>
      <c r="E4341" s="20">
        <v>4</v>
      </c>
      <c r="F4341" s="20" t="s">
        <v>60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 x14ac:dyDescent="0.3">
      <c r="A4342" s="20">
        <v>2023</v>
      </c>
      <c r="B4342" s="20" t="s">
        <v>56</v>
      </c>
      <c r="C4342" s="20" t="s">
        <v>746</v>
      </c>
      <c r="D4342" s="20" t="s">
        <v>347</v>
      </c>
      <c r="E4342" s="20">
        <v>1</v>
      </c>
      <c r="F4342" s="20" t="s">
        <v>58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x14ac:dyDescent="0.3">
      <c r="A4343" s="20">
        <v>2023</v>
      </c>
      <c r="B4343" s="20" t="s">
        <v>56</v>
      </c>
      <c r="C4343" s="20" t="s">
        <v>746</v>
      </c>
      <c r="D4343" s="20" t="s">
        <v>347</v>
      </c>
      <c r="E4343" s="20">
        <v>2</v>
      </c>
      <c r="F4343" s="20" t="s">
        <v>25</v>
      </c>
      <c r="G4343">
        <v>594</v>
      </c>
      <c r="H4343">
        <v>0</v>
      </c>
      <c r="I4343">
        <v>0</v>
      </c>
      <c r="J4343">
        <v>1</v>
      </c>
      <c r="K4343">
        <v>355</v>
      </c>
      <c r="L4343">
        <v>225</v>
      </c>
      <c r="M4343">
        <v>13</v>
      </c>
      <c r="N4343">
        <v>0</v>
      </c>
      <c r="O4343">
        <v>0</v>
      </c>
      <c r="P4343">
        <v>0</v>
      </c>
      <c r="Q4343">
        <v>359</v>
      </c>
      <c r="R4343">
        <v>235</v>
      </c>
    </row>
    <row r="4344" spans="1:18" x14ac:dyDescent="0.3">
      <c r="A4344" s="20">
        <v>2023</v>
      </c>
      <c r="B4344" s="20" t="s">
        <v>56</v>
      </c>
      <c r="C4344" s="20" t="s">
        <v>746</v>
      </c>
      <c r="D4344" s="20" t="s">
        <v>347</v>
      </c>
      <c r="E4344" s="20">
        <v>3</v>
      </c>
      <c r="F4344" s="20" t="s">
        <v>59</v>
      </c>
      <c r="G4344">
        <v>785</v>
      </c>
      <c r="H4344">
        <v>164</v>
      </c>
      <c r="I4344">
        <v>165</v>
      </c>
      <c r="J4344">
        <v>423</v>
      </c>
      <c r="K4344">
        <v>33</v>
      </c>
      <c r="L4344">
        <v>0</v>
      </c>
      <c r="M4344">
        <v>0</v>
      </c>
      <c r="N4344">
        <v>175</v>
      </c>
      <c r="O4344">
        <v>172</v>
      </c>
      <c r="P4344">
        <v>438</v>
      </c>
      <c r="Q4344">
        <v>0</v>
      </c>
      <c r="R4344">
        <v>0</v>
      </c>
    </row>
    <row r="4345" spans="1:18" x14ac:dyDescent="0.3">
      <c r="A4345" s="20">
        <v>2023</v>
      </c>
      <c r="B4345" s="20" t="s">
        <v>56</v>
      </c>
      <c r="C4345" s="20" t="s">
        <v>746</v>
      </c>
      <c r="D4345" s="20" t="s">
        <v>347</v>
      </c>
      <c r="E4345" s="20">
        <v>4</v>
      </c>
      <c r="F4345" s="20" t="s">
        <v>60</v>
      </c>
      <c r="G4345">
        <v>206</v>
      </c>
      <c r="H4345">
        <v>24</v>
      </c>
      <c r="I4345">
        <v>24</v>
      </c>
      <c r="J4345">
        <v>95</v>
      </c>
      <c r="K4345">
        <v>23</v>
      </c>
      <c r="L4345">
        <v>1</v>
      </c>
      <c r="M4345">
        <v>39</v>
      </c>
      <c r="N4345">
        <v>25</v>
      </c>
      <c r="O4345">
        <v>26</v>
      </c>
      <c r="P4345">
        <v>116</v>
      </c>
      <c r="Q4345">
        <v>0</v>
      </c>
      <c r="R4345">
        <v>0</v>
      </c>
    </row>
    <row r="4346" spans="1:18" x14ac:dyDescent="0.3">
      <c r="A4346" s="20">
        <v>2023</v>
      </c>
      <c r="B4346" s="20" t="s">
        <v>56</v>
      </c>
      <c r="C4346" s="20" t="s">
        <v>747</v>
      </c>
      <c r="D4346" s="20" t="s">
        <v>348</v>
      </c>
      <c r="E4346" s="20">
        <v>1</v>
      </c>
      <c r="F4346" s="20" t="s">
        <v>58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x14ac:dyDescent="0.3">
      <c r="A4347" s="20">
        <v>2023</v>
      </c>
      <c r="B4347" s="20" t="s">
        <v>56</v>
      </c>
      <c r="C4347" s="20" t="s">
        <v>747</v>
      </c>
      <c r="D4347" s="20" t="s">
        <v>348</v>
      </c>
      <c r="E4347" s="20">
        <v>2</v>
      </c>
      <c r="F4347" s="20" t="s">
        <v>25</v>
      </c>
      <c r="G4347">
        <v>1956</v>
      </c>
      <c r="H4347">
        <v>0</v>
      </c>
      <c r="I4347">
        <v>0</v>
      </c>
      <c r="J4347">
        <v>23</v>
      </c>
      <c r="K4347">
        <v>1147</v>
      </c>
      <c r="L4347">
        <v>674</v>
      </c>
      <c r="M4347">
        <v>112</v>
      </c>
      <c r="N4347">
        <v>0</v>
      </c>
      <c r="O4347">
        <v>0</v>
      </c>
      <c r="P4347">
        <v>0</v>
      </c>
      <c r="Q4347">
        <v>1145</v>
      </c>
      <c r="R4347">
        <v>768</v>
      </c>
    </row>
    <row r="4348" spans="1:18" x14ac:dyDescent="0.3">
      <c r="A4348" s="20">
        <v>2023</v>
      </c>
      <c r="B4348" s="20" t="s">
        <v>56</v>
      </c>
      <c r="C4348" s="20" t="s">
        <v>747</v>
      </c>
      <c r="D4348" s="20" t="s">
        <v>348</v>
      </c>
      <c r="E4348" s="20">
        <v>3</v>
      </c>
      <c r="F4348" s="20" t="s">
        <v>59</v>
      </c>
      <c r="G4348">
        <v>2580</v>
      </c>
      <c r="H4348">
        <v>451</v>
      </c>
      <c r="I4348">
        <v>490</v>
      </c>
      <c r="J4348">
        <v>1471</v>
      </c>
      <c r="K4348">
        <v>115</v>
      </c>
      <c r="L4348">
        <v>6</v>
      </c>
      <c r="M4348">
        <v>47</v>
      </c>
      <c r="N4348">
        <v>482</v>
      </c>
      <c r="O4348">
        <v>513</v>
      </c>
      <c r="P4348">
        <v>1533</v>
      </c>
      <c r="Q4348">
        <v>0</v>
      </c>
      <c r="R4348">
        <v>0</v>
      </c>
    </row>
    <row r="4349" spans="1:18" x14ac:dyDescent="0.3">
      <c r="A4349" s="20">
        <v>2023</v>
      </c>
      <c r="B4349" s="20" t="s">
        <v>56</v>
      </c>
      <c r="C4349" s="20" t="s">
        <v>747</v>
      </c>
      <c r="D4349" s="20" t="s">
        <v>348</v>
      </c>
      <c r="E4349" s="20">
        <v>4</v>
      </c>
      <c r="F4349" s="20" t="s">
        <v>60</v>
      </c>
      <c r="G4349">
        <v>1635</v>
      </c>
      <c r="H4349">
        <v>21</v>
      </c>
      <c r="I4349">
        <v>87</v>
      </c>
      <c r="J4349">
        <v>331</v>
      </c>
      <c r="K4349">
        <v>284</v>
      </c>
      <c r="L4349">
        <v>110</v>
      </c>
      <c r="M4349">
        <v>802</v>
      </c>
      <c r="N4349">
        <v>26</v>
      </c>
      <c r="O4349">
        <v>91</v>
      </c>
      <c r="P4349">
        <v>298</v>
      </c>
      <c r="Q4349">
        <v>297</v>
      </c>
      <c r="R4349">
        <v>125</v>
      </c>
    </row>
    <row r="4350" spans="1:18" x14ac:dyDescent="0.3">
      <c r="A4350" s="20">
        <v>2023</v>
      </c>
      <c r="B4350" s="20" t="s">
        <v>56</v>
      </c>
      <c r="C4350" s="20" t="s">
        <v>748</v>
      </c>
      <c r="D4350" s="20" t="s">
        <v>349</v>
      </c>
      <c r="E4350" s="20">
        <v>1</v>
      </c>
      <c r="F4350" s="20" t="s">
        <v>58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3">
      <c r="A4351" s="20">
        <v>2023</v>
      </c>
      <c r="B4351" s="20" t="s">
        <v>56</v>
      </c>
      <c r="C4351" s="20" t="s">
        <v>748</v>
      </c>
      <c r="D4351" s="20" t="s">
        <v>349</v>
      </c>
      <c r="E4351" s="20">
        <v>2</v>
      </c>
      <c r="F4351" s="20" t="s">
        <v>25</v>
      </c>
      <c r="G4351">
        <v>323</v>
      </c>
      <c r="H4351">
        <v>0</v>
      </c>
      <c r="I4351">
        <v>0</v>
      </c>
      <c r="J4351">
        <v>2</v>
      </c>
      <c r="K4351">
        <v>201</v>
      </c>
      <c r="L4351">
        <v>110</v>
      </c>
      <c r="M4351">
        <v>10</v>
      </c>
      <c r="N4351">
        <v>0</v>
      </c>
      <c r="O4351">
        <v>0</v>
      </c>
      <c r="P4351">
        <v>0</v>
      </c>
      <c r="Q4351">
        <v>209</v>
      </c>
      <c r="R4351">
        <v>114</v>
      </c>
    </row>
    <row r="4352" spans="1:18" x14ac:dyDescent="0.3">
      <c r="A4352" s="20">
        <v>2023</v>
      </c>
      <c r="B4352" s="20" t="s">
        <v>56</v>
      </c>
      <c r="C4352" s="20" t="s">
        <v>748</v>
      </c>
      <c r="D4352" s="20" t="s">
        <v>349</v>
      </c>
      <c r="E4352" s="20">
        <v>3</v>
      </c>
      <c r="F4352" s="20" t="s">
        <v>59</v>
      </c>
      <c r="G4352">
        <v>623</v>
      </c>
      <c r="H4352">
        <v>165</v>
      </c>
      <c r="I4352">
        <v>144</v>
      </c>
      <c r="J4352">
        <v>297</v>
      </c>
      <c r="K4352">
        <v>12</v>
      </c>
      <c r="L4352">
        <v>0</v>
      </c>
      <c r="M4352">
        <v>5</v>
      </c>
      <c r="N4352">
        <v>176</v>
      </c>
      <c r="O4352">
        <v>144</v>
      </c>
      <c r="P4352">
        <v>298</v>
      </c>
      <c r="Q4352">
        <v>0</v>
      </c>
      <c r="R4352">
        <v>0</v>
      </c>
    </row>
    <row r="4353" spans="1:18" x14ac:dyDescent="0.3">
      <c r="A4353" s="20">
        <v>2023</v>
      </c>
      <c r="B4353" s="20" t="s">
        <v>56</v>
      </c>
      <c r="C4353" s="20" t="s">
        <v>748</v>
      </c>
      <c r="D4353" s="20" t="s">
        <v>349</v>
      </c>
      <c r="E4353" s="20">
        <v>4</v>
      </c>
      <c r="F4353" s="20" t="s">
        <v>60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3">
      <c r="A4354" s="20">
        <v>2023</v>
      </c>
      <c r="B4354" s="20" t="s">
        <v>56</v>
      </c>
      <c r="C4354" s="20" t="s">
        <v>749</v>
      </c>
      <c r="D4354" s="20" t="s">
        <v>350</v>
      </c>
      <c r="E4354" s="20">
        <v>1</v>
      </c>
      <c r="F4354" s="20" t="s">
        <v>58</v>
      </c>
      <c r="G4354">
        <v>139</v>
      </c>
      <c r="H4354">
        <v>0</v>
      </c>
      <c r="I4354">
        <v>0</v>
      </c>
      <c r="J4354">
        <v>0</v>
      </c>
      <c r="K4354">
        <v>16</v>
      </c>
      <c r="L4354">
        <v>115</v>
      </c>
      <c r="M4354">
        <v>8</v>
      </c>
      <c r="N4354">
        <v>0</v>
      </c>
      <c r="O4354">
        <v>0</v>
      </c>
      <c r="P4354">
        <v>0</v>
      </c>
      <c r="Q4354">
        <v>0</v>
      </c>
      <c r="R4354">
        <v>139</v>
      </c>
    </row>
    <row r="4355" spans="1:18" x14ac:dyDescent="0.3">
      <c r="A4355" s="20">
        <v>2023</v>
      </c>
      <c r="B4355" s="20" t="s">
        <v>56</v>
      </c>
      <c r="C4355" s="20" t="s">
        <v>749</v>
      </c>
      <c r="D4355" s="20" t="s">
        <v>350</v>
      </c>
      <c r="E4355" s="20">
        <v>2</v>
      </c>
      <c r="F4355" s="20" t="s">
        <v>25</v>
      </c>
      <c r="G4355">
        <v>2686</v>
      </c>
      <c r="H4355">
        <v>0</v>
      </c>
      <c r="I4355">
        <v>45</v>
      </c>
      <c r="J4355">
        <v>142</v>
      </c>
      <c r="K4355">
        <v>1433</v>
      </c>
      <c r="L4355">
        <v>927</v>
      </c>
      <c r="M4355">
        <v>139</v>
      </c>
      <c r="N4355">
        <v>0</v>
      </c>
      <c r="O4355">
        <v>51</v>
      </c>
      <c r="P4355">
        <v>106</v>
      </c>
      <c r="Q4355">
        <v>1441</v>
      </c>
      <c r="R4355">
        <v>1006</v>
      </c>
    </row>
    <row r="4356" spans="1:18" x14ac:dyDescent="0.3">
      <c r="A4356" s="20">
        <v>2023</v>
      </c>
      <c r="B4356" s="20" t="s">
        <v>56</v>
      </c>
      <c r="C4356" s="20" t="s">
        <v>749</v>
      </c>
      <c r="D4356" s="20" t="s">
        <v>350</v>
      </c>
      <c r="E4356" s="20">
        <v>3</v>
      </c>
      <c r="F4356" s="20" t="s">
        <v>59</v>
      </c>
      <c r="G4356">
        <v>3471</v>
      </c>
      <c r="H4356">
        <v>590</v>
      </c>
      <c r="I4356">
        <v>766</v>
      </c>
      <c r="J4356">
        <v>1947</v>
      </c>
      <c r="K4356">
        <v>148</v>
      </c>
      <c r="L4356">
        <v>10</v>
      </c>
      <c r="M4356">
        <v>10</v>
      </c>
      <c r="N4356">
        <v>627</v>
      </c>
      <c r="O4356">
        <v>810</v>
      </c>
      <c r="P4356">
        <v>2022</v>
      </c>
      <c r="Q4356">
        <v>0</v>
      </c>
      <c r="R4356">
        <v>0</v>
      </c>
    </row>
    <row r="4357" spans="1:18" x14ac:dyDescent="0.3">
      <c r="A4357" s="20">
        <v>2023</v>
      </c>
      <c r="B4357" s="20" t="s">
        <v>56</v>
      </c>
      <c r="C4357" s="20" t="s">
        <v>749</v>
      </c>
      <c r="D4357" s="20" t="s">
        <v>350</v>
      </c>
      <c r="E4357" s="20">
        <v>4</v>
      </c>
      <c r="F4357" s="20" t="s">
        <v>60</v>
      </c>
      <c r="G4357">
        <v>395</v>
      </c>
      <c r="H4357">
        <v>49</v>
      </c>
      <c r="I4357">
        <v>52</v>
      </c>
      <c r="J4357">
        <v>143</v>
      </c>
      <c r="K4357">
        <v>56</v>
      </c>
      <c r="L4357">
        <v>22</v>
      </c>
      <c r="M4357">
        <v>73</v>
      </c>
      <c r="N4357">
        <v>51</v>
      </c>
      <c r="O4357">
        <v>58</v>
      </c>
      <c r="P4357">
        <v>155</v>
      </c>
      <c r="Q4357">
        <v>39</v>
      </c>
      <c r="R4357">
        <v>0</v>
      </c>
    </row>
    <row r="4358" spans="1:18" x14ac:dyDescent="0.3">
      <c r="A4358" s="20">
        <v>2023</v>
      </c>
      <c r="B4358" s="20" t="s">
        <v>56</v>
      </c>
      <c r="C4358" s="20" t="s">
        <v>750</v>
      </c>
      <c r="D4358" s="20" t="s">
        <v>351</v>
      </c>
      <c r="E4358" s="20">
        <v>1</v>
      </c>
      <c r="F4358" s="20" t="s">
        <v>58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 x14ac:dyDescent="0.3">
      <c r="A4359" s="20">
        <v>2023</v>
      </c>
      <c r="B4359" s="20" t="s">
        <v>56</v>
      </c>
      <c r="C4359" s="20" t="s">
        <v>750</v>
      </c>
      <c r="D4359" s="20" t="s">
        <v>351</v>
      </c>
      <c r="E4359" s="20">
        <v>2</v>
      </c>
      <c r="F4359" s="20" t="s">
        <v>25</v>
      </c>
      <c r="G4359">
        <v>897</v>
      </c>
      <c r="H4359">
        <v>0</v>
      </c>
      <c r="I4359">
        <v>0</v>
      </c>
      <c r="J4359">
        <v>0</v>
      </c>
      <c r="K4359">
        <v>489</v>
      </c>
      <c r="L4359">
        <v>331</v>
      </c>
      <c r="M4359">
        <v>77</v>
      </c>
      <c r="N4359">
        <v>0</v>
      </c>
      <c r="O4359">
        <v>0</v>
      </c>
      <c r="P4359">
        <v>0</v>
      </c>
      <c r="Q4359">
        <v>552</v>
      </c>
      <c r="R4359">
        <v>296</v>
      </c>
    </row>
    <row r="4360" spans="1:18" x14ac:dyDescent="0.3">
      <c r="A4360" s="20">
        <v>2023</v>
      </c>
      <c r="B4360" s="20" t="s">
        <v>56</v>
      </c>
      <c r="C4360" s="20" t="s">
        <v>750</v>
      </c>
      <c r="D4360" s="20" t="s">
        <v>351</v>
      </c>
      <c r="E4360" s="20">
        <v>3</v>
      </c>
      <c r="F4360" s="20" t="s">
        <v>59</v>
      </c>
      <c r="G4360">
        <v>1422</v>
      </c>
      <c r="H4360">
        <v>252</v>
      </c>
      <c r="I4360">
        <v>278</v>
      </c>
      <c r="J4360">
        <v>790</v>
      </c>
      <c r="K4360">
        <v>89</v>
      </c>
      <c r="L4360">
        <v>2</v>
      </c>
      <c r="M4360">
        <v>11</v>
      </c>
      <c r="N4360">
        <v>274</v>
      </c>
      <c r="O4360">
        <v>288</v>
      </c>
      <c r="P4360">
        <v>848</v>
      </c>
      <c r="Q4360">
        <v>0</v>
      </c>
      <c r="R4360">
        <v>0</v>
      </c>
    </row>
    <row r="4361" spans="1:18" x14ac:dyDescent="0.3">
      <c r="A4361" s="20">
        <v>2023</v>
      </c>
      <c r="B4361" s="20" t="s">
        <v>56</v>
      </c>
      <c r="C4361" s="20" t="s">
        <v>750</v>
      </c>
      <c r="D4361" s="20" t="s">
        <v>351</v>
      </c>
      <c r="E4361" s="20">
        <v>4</v>
      </c>
      <c r="F4361" s="20" t="s">
        <v>60</v>
      </c>
      <c r="G4361">
        <v>85</v>
      </c>
      <c r="H4361">
        <v>1</v>
      </c>
      <c r="I4361">
        <v>3</v>
      </c>
      <c r="J4361">
        <v>15</v>
      </c>
      <c r="K4361">
        <v>17</v>
      </c>
      <c r="L4361">
        <v>6</v>
      </c>
      <c r="M4361">
        <v>43</v>
      </c>
      <c r="N4361">
        <v>1</v>
      </c>
      <c r="O4361">
        <v>3</v>
      </c>
      <c r="P4361">
        <v>33</v>
      </c>
      <c r="Q4361">
        <v>0</v>
      </c>
      <c r="R4361">
        <v>0</v>
      </c>
    </row>
    <row r="4362" spans="1:18" x14ac:dyDescent="0.3">
      <c r="A4362" s="20">
        <v>2023</v>
      </c>
      <c r="B4362" s="20" t="s">
        <v>56</v>
      </c>
      <c r="C4362" s="20" t="s">
        <v>751</v>
      </c>
      <c r="D4362" s="20" t="s">
        <v>352</v>
      </c>
      <c r="E4362" s="20">
        <v>1</v>
      </c>
      <c r="F4362" s="20" t="s">
        <v>58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 x14ac:dyDescent="0.3">
      <c r="A4363" s="20">
        <v>2023</v>
      </c>
      <c r="B4363" s="20" t="s">
        <v>56</v>
      </c>
      <c r="C4363" s="20" t="s">
        <v>751</v>
      </c>
      <c r="D4363" s="20" t="s">
        <v>352</v>
      </c>
      <c r="E4363" s="20">
        <v>2</v>
      </c>
      <c r="F4363" s="20" t="s">
        <v>25</v>
      </c>
      <c r="G4363">
        <v>424</v>
      </c>
      <c r="H4363">
        <v>0</v>
      </c>
      <c r="I4363">
        <v>0</v>
      </c>
      <c r="J4363">
        <v>2</v>
      </c>
      <c r="K4363">
        <v>214</v>
      </c>
      <c r="L4363">
        <v>184</v>
      </c>
      <c r="M4363">
        <v>24</v>
      </c>
      <c r="N4363">
        <v>0</v>
      </c>
      <c r="O4363">
        <v>0</v>
      </c>
      <c r="P4363">
        <v>0</v>
      </c>
      <c r="Q4363">
        <v>251</v>
      </c>
      <c r="R4363">
        <v>173</v>
      </c>
    </row>
    <row r="4364" spans="1:18" x14ac:dyDescent="0.3">
      <c r="A4364" s="20">
        <v>2023</v>
      </c>
      <c r="B4364" s="20" t="s">
        <v>56</v>
      </c>
      <c r="C4364" s="20" t="s">
        <v>751</v>
      </c>
      <c r="D4364" s="20" t="s">
        <v>352</v>
      </c>
      <c r="E4364" s="20">
        <v>3</v>
      </c>
      <c r="F4364" s="20" t="s">
        <v>59</v>
      </c>
      <c r="G4364">
        <v>573</v>
      </c>
      <c r="H4364">
        <v>109</v>
      </c>
      <c r="I4364">
        <v>130</v>
      </c>
      <c r="J4364">
        <v>293</v>
      </c>
      <c r="K4364">
        <v>41</v>
      </c>
      <c r="L4364">
        <v>0</v>
      </c>
      <c r="M4364">
        <v>0</v>
      </c>
      <c r="N4364">
        <v>120</v>
      </c>
      <c r="O4364">
        <v>130</v>
      </c>
      <c r="P4364">
        <v>323</v>
      </c>
      <c r="Q4364">
        <v>0</v>
      </c>
      <c r="R4364">
        <v>0</v>
      </c>
    </row>
    <row r="4365" spans="1:18" x14ac:dyDescent="0.3">
      <c r="A4365" s="20">
        <v>2023</v>
      </c>
      <c r="B4365" s="20" t="s">
        <v>56</v>
      </c>
      <c r="C4365" s="20" t="s">
        <v>751</v>
      </c>
      <c r="D4365" s="20" t="s">
        <v>352</v>
      </c>
      <c r="E4365" s="20">
        <v>4</v>
      </c>
      <c r="F4365" s="20" t="s">
        <v>60</v>
      </c>
      <c r="G4365">
        <v>29</v>
      </c>
      <c r="H4365">
        <v>0</v>
      </c>
      <c r="I4365">
        <v>2</v>
      </c>
      <c r="J4365">
        <v>6</v>
      </c>
      <c r="K4365">
        <v>1</v>
      </c>
      <c r="L4365">
        <v>3</v>
      </c>
      <c r="M4365">
        <v>17</v>
      </c>
      <c r="N4365">
        <v>0</v>
      </c>
      <c r="O4365">
        <v>2</v>
      </c>
      <c r="P4365">
        <v>7</v>
      </c>
      <c r="Q4365">
        <v>0</v>
      </c>
      <c r="R4365">
        <v>0</v>
      </c>
    </row>
    <row r="4366" spans="1:18" x14ac:dyDescent="0.3">
      <c r="A4366" s="20">
        <v>2023</v>
      </c>
      <c r="B4366" s="20" t="s">
        <v>56</v>
      </c>
      <c r="C4366" s="20" t="s">
        <v>752</v>
      </c>
      <c r="D4366" s="20" t="s">
        <v>353</v>
      </c>
      <c r="E4366" s="20">
        <v>1</v>
      </c>
      <c r="F4366" s="20" t="s">
        <v>58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 x14ac:dyDescent="0.3">
      <c r="A4367" s="20">
        <v>2023</v>
      </c>
      <c r="B4367" s="20" t="s">
        <v>56</v>
      </c>
      <c r="C4367" s="20" t="s">
        <v>752</v>
      </c>
      <c r="D4367" s="20" t="s">
        <v>353</v>
      </c>
      <c r="E4367" s="20">
        <v>2</v>
      </c>
      <c r="F4367" s="20" t="s">
        <v>25</v>
      </c>
      <c r="G4367">
        <v>1730</v>
      </c>
      <c r="H4367">
        <v>0</v>
      </c>
      <c r="I4367">
        <v>0</v>
      </c>
      <c r="J4367">
        <v>20</v>
      </c>
      <c r="K4367">
        <v>945</v>
      </c>
      <c r="L4367">
        <v>641</v>
      </c>
      <c r="M4367">
        <v>124</v>
      </c>
      <c r="N4367">
        <v>0</v>
      </c>
      <c r="O4367">
        <v>0</v>
      </c>
      <c r="P4367">
        <v>0</v>
      </c>
      <c r="Q4367">
        <v>1025</v>
      </c>
      <c r="R4367">
        <v>637</v>
      </c>
    </row>
    <row r="4368" spans="1:18" x14ac:dyDescent="0.3">
      <c r="A4368" s="20">
        <v>2023</v>
      </c>
      <c r="B4368" s="20" t="s">
        <v>56</v>
      </c>
      <c r="C4368" s="20" t="s">
        <v>752</v>
      </c>
      <c r="D4368" s="20" t="s">
        <v>353</v>
      </c>
      <c r="E4368" s="20">
        <v>3</v>
      </c>
      <c r="F4368" s="20" t="s">
        <v>59</v>
      </c>
      <c r="G4368">
        <v>1920</v>
      </c>
      <c r="H4368">
        <v>213</v>
      </c>
      <c r="I4368">
        <v>461</v>
      </c>
      <c r="J4368">
        <v>1196</v>
      </c>
      <c r="K4368">
        <v>44</v>
      </c>
      <c r="L4368">
        <v>2</v>
      </c>
      <c r="M4368">
        <v>4</v>
      </c>
      <c r="N4368">
        <v>229</v>
      </c>
      <c r="O4368">
        <v>492</v>
      </c>
      <c r="P4368">
        <v>1194</v>
      </c>
      <c r="Q4368">
        <v>0</v>
      </c>
      <c r="R4368">
        <v>0</v>
      </c>
    </row>
    <row r="4369" spans="1:18" x14ac:dyDescent="0.3">
      <c r="A4369" s="20">
        <v>2023</v>
      </c>
      <c r="B4369" s="20" t="s">
        <v>56</v>
      </c>
      <c r="C4369" s="20" t="s">
        <v>752</v>
      </c>
      <c r="D4369" s="20" t="s">
        <v>353</v>
      </c>
      <c r="E4369" s="20">
        <v>4</v>
      </c>
      <c r="F4369" s="20" t="s">
        <v>60</v>
      </c>
      <c r="G4369">
        <v>127</v>
      </c>
      <c r="H4369">
        <v>7</v>
      </c>
      <c r="I4369">
        <v>16</v>
      </c>
      <c r="J4369">
        <v>42</v>
      </c>
      <c r="K4369">
        <v>10</v>
      </c>
      <c r="L4369">
        <v>6</v>
      </c>
      <c r="M4369">
        <v>46</v>
      </c>
      <c r="N4369">
        <v>9</v>
      </c>
      <c r="O4369">
        <v>17</v>
      </c>
      <c r="P4369">
        <v>49</v>
      </c>
      <c r="Q4369">
        <v>0</v>
      </c>
      <c r="R4369">
        <v>0</v>
      </c>
    </row>
    <row r="4370" spans="1:18" x14ac:dyDescent="0.3">
      <c r="A4370" s="20">
        <v>2023</v>
      </c>
      <c r="B4370" s="20" t="s">
        <v>56</v>
      </c>
      <c r="C4370" s="20" t="s">
        <v>753</v>
      </c>
      <c r="D4370" s="20" t="s">
        <v>354</v>
      </c>
      <c r="E4370" s="20">
        <v>1</v>
      </c>
      <c r="F4370" s="20" t="s">
        <v>58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x14ac:dyDescent="0.3">
      <c r="A4371" s="20">
        <v>2023</v>
      </c>
      <c r="B4371" s="20" t="s">
        <v>56</v>
      </c>
      <c r="C4371" s="20" t="s">
        <v>753</v>
      </c>
      <c r="D4371" s="20" t="s">
        <v>354</v>
      </c>
      <c r="E4371" s="20">
        <v>2</v>
      </c>
      <c r="F4371" s="20" t="s">
        <v>25</v>
      </c>
      <c r="G4371">
        <v>360</v>
      </c>
      <c r="H4371">
        <v>0</v>
      </c>
      <c r="I4371">
        <v>0</v>
      </c>
      <c r="J4371">
        <v>7</v>
      </c>
      <c r="K4371">
        <v>203</v>
      </c>
      <c r="L4371">
        <v>137</v>
      </c>
      <c r="M4371">
        <v>13</v>
      </c>
      <c r="N4371">
        <v>0</v>
      </c>
      <c r="O4371">
        <v>0</v>
      </c>
      <c r="P4371">
        <v>0</v>
      </c>
      <c r="Q4371">
        <v>225</v>
      </c>
      <c r="R4371">
        <v>135</v>
      </c>
    </row>
    <row r="4372" spans="1:18" x14ac:dyDescent="0.3">
      <c r="A4372" s="20">
        <v>2023</v>
      </c>
      <c r="B4372" s="20" t="s">
        <v>56</v>
      </c>
      <c r="C4372" s="20" t="s">
        <v>753</v>
      </c>
      <c r="D4372" s="20" t="s">
        <v>354</v>
      </c>
      <c r="E4372" s="20">
        <v>3</v>
      </c>
      <c r="F4372" s="20" t="s">
        <v>59</v>
      </c>
      <c r="G4372">
        <v>592</v>
      </c>
      <c r="H4372">
        <v>123</v>
      </c>
      <c r="I4372">
        <v>127</v>
      </c>
      <c r="J4372">
        <v>330</v>
      </c>
      <c r="K4372">
        <v>11</v>
      </c>
      <c r="L4372">
        <v>1</v>
      </c>
      <c r="M4372">
        <v>0</v>
      </c>
      <c r="N4372">
        <v>136</v>
      </c>
      <c r="O4372">
        <v>126</v>
      </c>
      <c r="P4372">
        <v>330</v>
      </c>
      <c r="Q4372">
        <v>0</v>
      </c>
      <c r="R4372">
        <v>0</v>
      </c>
    </row>
    <row r="4373" spans="1:18" x14ac:dyDescent="0.3">
      <c r="A4373" s="20">
        <v>2023</v>
      </c>
      <c r="B4373" s="20" t="s">
        <v>56</v>
      </c>
      <c r="C4373" s="20" t="s">
        <v>753</v>
      </c>
      <c r="D4373" s="20" t="s">
        <v>354</v>
      </c>
      <c r="E4373" s="20">
        <v>4</v>
      </c>
      <c r="F4373" s="20" t="s">
        <v>60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x14ac:dyDescent="0.3">
      <c r="A4374" s="20">
        <v>2023</v>
      </c>
      <c r="B4374" s="20" t="s">
        <v>56</v>
      </c>
      <c r="C4374" s="20" t="s">
        <v>754</v>
      </c>
      <c r="D4374" s="20" t="s">
        <v>355</v>
      </c>
      <c r="E4374" s="20">
        <v>1</v>
      </c>
      <c r="F4374" s="20" t="s">
        <v>58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x14ac:dyDescent="0.3">
      <c r="A4375" s="20">
        <v>2023</v>
      </c>
      <c r="B4375" s="20" t="s">
        <v>56</v>
      </c>
      <c r="C4375" s="20" t="s">
        <v>754</v>
      </c>
      <c r="D4375" s="20" t="s">
        <v>355</v>
      </c>
      <c r="E4375" s="20">
        <v>2</v>
      </c>
      <c r="F4375" s="20" t="s">
        <v>25</v>
      </c>
      <c r="G4375">
        <v>244</v>
      </c>
      <c r="H4375">
        <v>0</v>
      </c>
      <c r="I4375">
        <v>0</v>
      </c>
      <c r="J4375">
        <v>6</v>
      </c>
      <c r="K4375">
        <v>134</v>
      </c>
      <c r="L4375">
        <v>87</v>
      </c>
      <c r="M4375">
        <v>17</v>
      </c>
      <c r="N4375">
        <v>0</v>
      </c>
      <c r="O4375">
        <v>0</v>
      </c>
      <c r="P4375">
        <v>0</v>
      </c>
      <c r="Q4375">
        <v>134</v>
      </c>
      <c r="R4375">
        <v>110</v>
      </c>
    </row>
    <row r="4376" spans="1:18" x14ac:dyDescent="0.3">
      <c r="A4376" s="20">
        <v>2023</v>
      </c>
      <c r="B4376" s="20" t="s">
        <v>56</v>
      </c>
      <c r="C4376" s="20" t="s">
        <v>754</v>
      </c>
      <c r="D4376" s="20" t="s">
        <v>355</v>
      </c>
      <c r="E4376" s="20">
        <v>3</v>
      </c>
      <c r="F4376" s="20" t="s">
        <v>59</v>
      </c>
      <c r="G4376">
        <v>343</v>
      </c>
      <c r="H4376">
        <v>79</v>
      </c>
      <c r="I4376">
        <v>67</v>
      </c>
      <c r="J4376">
        <v>185</v>
      </c>
      <c r="K4376">
        <v>12</v>
      </c>
      <c r="L4376">
        <v>0</v>
      </c>
      <c r="M4376">
        <v>0</v>
      </c>
      <c r="N4376">
        <v>84</v>
      </c>
      <c r="O4376">
        <v>70</v>
      </c>
      <c r="P4376">
        <v>189</v>
      </c>
      <c r="Q4376">
        <v>0</v>
      </c>
      <c r="R4376">
        <v>0</v>
      </c>
    </row>
    <row r="4377" spans="1:18" x14ac:dyDescent="0.3">
      <c r="A4377" s="20">
        <v>2023</v>
      </c>
      <c r="B4377" s="20" t="s">
        <v>56</v>
      </c>
      <c r="C4377" s="20" t="s">
        <v>754</v>
      </c>
      <c r="D4377" s="20" t="s">
        <v>355</v>
      </c>
      <c r="E4377" s="20">
        <v>4</v>
      </c>
      <c r="F4377" s="20" t="s">
        <v>60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x14ac:dyDescent="0.3">
      <c r="A4378" s="20">
        <v>2023</v>
      </c>
      <c r="B4378" s="20" t="s">
        <v>56</v>
      </c>
      <c r="C4378" s="20" t="s">
        <v>755</v>
      </c>
      <c r="D4378" s="20" t="s">
        <v>356</v>
      </c>
      <c r="E4378" s="20">
        <v>1</v>
      </c>
      <c r="F4378" s="20" t="s">
        <v>58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x14ac:dyDescent="0.3">
      <c r="A4379" s="20">
        <v>2023</v>
      </c>
      <c r="B4379" s="20" t="s">
        <v>56</v>
      </c>
      <c r="C4379" s="20" t="s">
        <v>755</v>
      </c>
      <c r="D4379" s="20" t="s">
        <v>356</v>
      </c>
      <c r="E4379" s="20">
        <v>2</v>
      </c>
      <c r="F4379" s="20" t="s">
        <v>25</v>
      </c>
      <c r="G4379">
        <v>132</v>
      </c>
      <c r="H4379">
        <v>0</v>
      </c>
      <c r="I4379">
        <v>0</v>
      </c>
      <c r="J4379">
        <v>1</v>
      </c>
      <c r="K4379">
        <v>79</v>
      </c>
      <c r="L4379">
        <v>49</v>
      </c>
      <c r="M4379">
        <v>3</v>
      </c>
      <c r="N4379">
        <v>0</v>
      </c>
      <c r="O4379">
        <v>0</v>
      </c>
      <c r="P4379">
        <v>0</v>
      </c>
      <c r="Q4379">
        <v>98</v>
      </c>
      <c r="R4379">
        <v>34</v>
      </c>
    </row>
    <row r="4380" spans="1:18" x14ac:dyDescent="0.3">
      <c r="A4380" s="20">
        <v>2023</v>
      </c>
      <c r="B4380" s="20" t="s">
        <v>56</v>
      </c>
      <c r="C4380" s="20" t="s">
        <v>755</v>
      </c>
      <c r="D4380" s="20" t="s">
        <v>356</v>
      </c>
      <c r="E4380" s="20">
        <v>3</v>
      </c>
      <c r="F4380" s="20" t="s">
        <v>59</v>
      </c>
      <c r="G4380">
        <v>264</v>
      </c>
      <c r="H4380">
        <v>52</v>
      </c>
      <c r="I4380">
        <v>53</v>
      </c>
      <c r="J4380">
        <v>147</v>
      </c>
      <c r="K4380">
        <v>12</v>
      </c>
      <c r="L4380">
        <v>0</v>
      </c>
      <c r="M4380">
        <v>0</v>
      </c>
      <c r="N4380">
        <v>54</v>
      </c>
      <c r="O4380">
        <v>61</v>
      </c>
      <c r="P4380">
        <v>149</v>
      </c>
      <c r="Q4380">
        <v>0</v>
      </c>
      <c r="R4380">
        <v>0</v>
      </c>
    </row>
    <row r="4381" spans="1:18" x14ac:dyDescent="0.3">
      <c r="A4381" s="20">
        <v>2023</v>
      </c>
      <c r="B4381" s="20" t="s">
        <v>56</v>
      </c>
      <c r="C4381" s="20" t="s">
        <v>755</v>
      </c>
      <c r="D4381" s="20" t="s">
        <v>356</v>
      </c>
      <c r="E4381" s="20">
        <v>4</v>
      </c>
      <c r="F4381" s="20" t="s">
        <v>60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3">
      <c r="A4382" s="20">
        <v>2023</v>
      </c>
      <c r="B4382" s="20" t="s">
        <v>56</v>
      </c>
      <c r="C4382" s="20" t="s">
        <v>756</v>
      </c>
      <c r="D4382" s="20" t="s">
        <v>357</v>
      </c>
      <c r="E4382" s="20">
        <v>1</v>
      </c>
      <c r="F4382" s="20" t="s">
        <v>58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x14ac:dyDescent="0.3">
      <c r="A4383" s="20">
        <v>2023</v>
      </c>
      <c r="B4383" s="20" t="s">
        <v>56</v>
      </c>
      <c r="C4383" s="20" t="s">
        <v>756</v>
      </c>
      <c r="D4383" s="20" t="s">
        <v>357</v>
      </c>
      <c r="E4383" s="20">
        <v>2</v>
      </c>
      <c r="F4383" s="20" t="s">
        <v>25</v>
      </c>
      <c r="G4383">
        <v>1535</v>
      </c>
      <c r="H4383">
        <v>0</v>
      </c>
      <c r="I4383">
        <v>0</v>
      </c>
      <c r="J4383">
        <v>9</v>
      </c>
      <c r="K4383">
        <v>885</v>
      </c>
      <c r="L4383">
        <v>556</v>
      </c>
      <c r="M4383">
        <v>85</v>
      </c>
      <c r="N4383">
        <v>0</v>
      </c>
      <c r="O4383">
        <v>0</v>
      </c>
      <c r="P4383">
        <v>0</v>
      </c>
      <c r="Q4383">
        <v>834</v>
      </c>
      <c r="R4383">
        <v>641</v>
      </c>
    </row>
    <row r="4384" spans="1:18" x14ac:dyDescent="0.3">
      <c r="A4384" s="20">
        <v>2023</v>
      </c>
      <c r="B4384" s="20" t="s">
        <v>56</v>
      </c>
      <c r="C4384" s="20" t="s">
        <v>756</v>
      </c>
      <c r="D4384" s="20" t="s">
        <v>357</v>
      </c>
      <c r="E4384" s="20">
        <v>3</v>
      </c>
      <c r="F4384" s="20" t="s">
        <v>59</v>
      </c>
      <c r="G4384">
        <v>1866</v>
      </c>
      <c r="H4384">
        <v>426</v>
      </c>
      <c r="I4384">
        <v>376</v>
      </c>
      <c r="J4384">
        <v>1005</v>
      </c>
      <c r="K4384">
        <v>55</v>
      </c>
      <c r="L4384">
        <v>0</v>
      </c>
      <c r="M4384">
        <v>4</v>
      </c>
      <c r="N4384">
        <v>457</v>
      </c>
      <c r="O4384">
        <v>382</v>
      </c>
      <c r="P4384">
        <v>1023</v>
      </c>
      <c r="Q4384">
        <v>0</v>
      </c>
      <c r="R4384">
        <v>0</v>
      </c>
    </row>
    <row r="4385" spans="1:18" x14ac:dyDescent="0.3">
      <c r="A4385" s="20">
        <v>2023</v>
      </c>
      <c r="B4385" s="20" t="s">
        <v>56</v>
      </c>
      <c r="C4385" s="20" t="s">
        <v>756</v>
      </c>
      <c r="D4385" s="20" t="s">
        <v>357</v>
      </c>
      <c r="E4385" s="20">
        <v>4</v>
      </c>
      <c r="F4385" s="20" t="s">
        <v>60</v>
      </c>
      <c r="G4385">
        <v>612</v>
      </c>
      <c r="H4385">
        <v>110</v>
      </c>
      <c r="I4385">
        <v>75</v>
      </c>
      <c r="J4385">
        <v>169</v>
      </c>
      <c r="K4385">
        <v>150</v>
      </c>
      <c r="L4385">
        <v>38</v>
      </c>
      <c r="M4385">
        <v>70</v>
      </c>
      <c r="N4385">
        <v>118</v>
      </c>
      <c r="O4385">
        <v>75</v>
      </c>
      <c r="P4385">
        <v>176</v>
      </c>
      <c r="Q4385">
        <v>132</v>
      </c>
      <c r="R4385">
        <v>38</v>
      </c>
    </row>
    <row r="4386" spans="1:18" x14ac:dyDescent="0.3">
      <c r="A4386" s="20">
        <v>2023</v>
      </c>
      <c r="B4386" s="20" t="s">
        <v>56</v>
      </c>
      <c r="C4386" s="20" t="s">
        <v>757</v>
      </c>
      <c r="D4386" s="20" t="s">
        <v>358</v>
      </c>
      <c r="E4386" s="20">
        <v>1</v>
      </c>
      <c r="F4386" s="20" t="s">
        <v>58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 x14ac:dyDescent="0.3">
      <c r="A4387" s="20">
        <v>2023</v>
      </c>
      <c r="B4387" s="20" t="s">
        <v>56</v>
      </c>
      <c r="C4387" s="20" t="s">
        <v>757</v>
      </c>
      <c r="D4387" s="20" t="s">
        <v>358</v>
      </c>
      <c r="E4387" s="20">
        <v>2</v>
      </c>
      <c r="F4387" s="20" t="s">
        <v>25</v>
      </c>
      <c r="G4387">
        <v>1331</v>
      </c>
      <c r="H4387">
        <v>0</v>
      </c>
      <c r="I4387">
        <v>0</v>
      </c>
      <c r="J4387">
        <v>60</v>
      </c>
      <c r="K4387">
        <v>748</v>
      </c>
      <c r="L4387">
        <v>448</v>
      </c>
      <c r="M4387">
        <v>75</v>
      </c>
      <c r="N4387">
        <v>0</v>
      </c>
      <c r="O4387">
        <v>0</v>
      </c>
      <c r="P4387">
        <v>0</v>
      </c>
      <c r="Q4387">
        <v>780</v>
      </c>
      <c r="R4387">
        <v>511</v>
      </c>
    </row>
    <row r="4388" spans="1:18" x14ac:dyDescent="0.3">
      <c r="A4388" s="20">
        <v>2023</v>
      </c>
      <c r="B4388" s="20" t="s">
        <v>56</v>
      </c>
      <c r="C4388" s="20" t="s">
        <v>757</v>
      </c>
      <c r="D4388" s="20" t="s">
        <v>358</v>
      </c>
      <c r="E4388" s="20">
        <v>3</v>
      </c>
      <c r="F4388" s="20" t="s">
        <v>59</v>
      </c>
      <c r="G4388">
        <v>1648</v>
      </c>
      <c r="H4388">
        <v>188</v>
      </c>
      <c r="I4388">
        <v>409</v>
      </c>
      <c r="J4388">
        <v>1009</v>
      </c>
      <c r="K4388">
        <v>41</v>
      </c>
      <c r="L4388">
        <v>1</v>
      </c>
      <c r="M4388">
        <v>0</v>
      </c>
      <c r="N4388">
        <v>209</v>
      </c>
      <c r="O4388">
        <v>434</v>
      </c>
      <c r="P4388">
        <v>1005</v>
      </c>
      <c r="Q4388">
        <v>0</v>
      </c>
      <c r="R4388">
        <v>0</v>
      </c>
    </row>
    <row r="4389" spans="1:18" x14ac:dyDescent="0.3">
      <c r="A4389" s="20">
        <v>2023</v>
      </c>
      <c r="B4389" s="20" t="s">
        <v>56</v>
      </c>
      <c r="C4389" s="20" t="s">
        <v>757</v>
      </c>
      <c r="D4389" s="20" t="s">
        <v>358</v>
      </c>
      <c r="E4389" s="20">
        <v>4</v>
      </c>
      <c r="F4389" s="20" t="s">
        <v>60</v>
      </c>
      <c r="G4389">
        <v>69</v>
      </c>
      <c r="H4389">
        <v>4</v>
      </c>
      <c r="I4389">
        <v>2</v>
      </c>
      <c r="J4389">
        <v>10</v>
      </c>
      <c r="K4389">
        <v>5</v>
      </c>
      <c r="L4389">
        <v>7</v>
      </c>
      <c r="M4389">
        <v>41</v>
      </c>
      <c r="N4389">
        <v>4</v>
      </c>
      <c r="O4389">
        <v>2</v>
      </c>
      <c r="P4389">
        <v>17</v>
      </c>
      <c r="Q4389">
        <v>0</v>
      </c>
      <c r="R4389">
        <v>0</v>
      </c>
    </row>
    <row r="4390" spans="1:18" x14ac:dyDescent="0.3">
      <c r="A4390" s="20">
        <v>2023</v>
      </c>
      <c r="B4390" s="20" t="s">
        <v>56</v>
      </c>
      <c r="C4390" s="20" t="s">
        <v>758</v>
      </c>
      <c r="D4390" s="20" t="s">
        <v>359</v>
      </c>
      <c r="E4390" s="20">
        <v>1</v>
      </c>
      <c r="F4390" s="20" t="s">
        <v>58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 x14ac:dyDescent="0.3">
      <c r="A4391" s="20">
        <v>2023</v>
      </c>
      <c r="B4391" s="20" t="s">
        <v>56</v>
      </c>
      <c r="C4391" s="20" t="s">
        <v>758</v>
      </c>
      <c r="D4391" s="20" t="s">
        <v>359</v>
      </c>
      <c r="E4391" s="20">
        <v>2</v>
      </c>
      <c r="F4391" s="20" t="s">
        <v>25</v>
      </c>
      <c r="G4391">
        <v>540</v>
      </c>
      <c r="H4391">
        <v>0</v>
      </c>
      <c r="I4391">
        <v>0</v>
      </c>
      <c r="J4391">
        <v>26</v>
      </c>
      <c r="K4391">
        <v>298</v>
      </c>
      <c r="L4391">
        <v>206</v>
      </c>
      <c r="M4391">
        <v>10</v>
      </c>
      <c r="N4391">
        <v>0</v>
      </c>
      <c r="O4391">
        <v>0</v>
      </c>
      <c r="P4391">
        <v>0</v>
      </c>
      <c r="Q4391">
        <v>299</v>
      </c>
      <c r="R4391">
        <v>241</v>
      </c>
    </row>
    <row r="4392" spans="1:18" x14ac:dyDescent="0.3">
      <c r="A4392" s="20">
        <v>2023</v>
      </c>
      <c r="B4392" s="20" t="s">
        <v>56</v>
      </c>
      <c r="C4392" s="20" t="s">
        <v>758</v>
      </c>
      <c r="D4392" s="20" t="s">
        <v>359</v>
      </c>
      <c r="E4392" s="20">
        <v>3</v>
      </c>
      <c r="F4392" s="20" t="s">
        <v>59</v>
      </c>
      <c r="G4392">
        <v>708</v>
      </c>
      <c r="H4392">
        <v>131</v>
      </c>
      <c r="I4392">
        <v>171</v>
      </c>
      <c r="J4392">
        <v>404</v>
      </c>
      <c r="K4392">
        <v>1</v>
      </c>
      <c r="L4392">
        <v>1</v>
      </c>
      <c r="M4392">
        <v>0</v>
      </c>
      <c r="N4392">
        <v>142</v>
      </c>
      <c r="O4392">
        <v>173</v>
      </c>
      <c r="P4392">
        <v>393</v>
      </c>
      <c r="Q4392">
        <v>0</v>
      </c>
      <c r="R4392">
        <v>0</v>
      </c>
    </row>
    <row r="4393" spans="1:18" x14ac:dyDescent="0.3">
      <c r="A4393" s="20">
        <v>2023</v>
      </c>
      <c r="B4393" s="20" t="s">
        <v>56</v>
      </c>
      <c r="C4393" s="20" t="s">
        <v>758</v>
      </c>
      <c r="D4393" s="20" t="s">
        <v>359</v>
      </c>
      <c r="E4393" s="20">
        <v>4</v>
      </c>
      <c r="F4393" s="20" t="s">
        <v>60</v>
      </c>
      <c r="G4393">
        <v>62</v>
      </c>
      <c r="H4393">
        <v>0</v>
      </c>
      <c r="I4393">
        <v>0</v>
      </c>
      <c r="J4393">
        <v>3</v>
      </c>
      <c r="K4393">
        <v>2</v>
      </c>
      <c r="L4393">
        <v>2</v>
      </c>
      <c r="M4393">
        <v>55</v>
      </c>
      <c r="N4393">
        <v>0</v>
      </c>
      <c r="O4393">
        <v>0</v>
      </c>
      <c r="P4393">
        <v>5</v>
      </c>
      <c r="Q4393">
        <v>0</v>
      </c>
      <c r="R4393">
        <v>0</v>
      </c>
    </row>
    <row r="4394" spans="1:18" x14ac:dyDescent="0.3">
      <c r="A4394" s="20">
        <v>2023</v>
      </c>
      <c r="B4394" s="20" t="s">
        <v>56</v>
      </c>
      <c r="C4394" s="20" t="s">
        <v>759</v>
      </c>
      <c r="D4394" s="20" t="s">
        <v>360</v>
      </c>
      <c r="E4394" s="20">
        <v>1</v>
      </c>
      <c r="F4394" s="20" t="s">
        <v>58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 x14ac:dyDescent="0.3">
      <c r="A4395" s="20">
        <v>2023</v>
      </c>
      <c r="B4395" s="20" t="s">
        <v>56</v>
      </c>
      <c r="C4395" s="20" t="s">
        <v>759</v>
      </c>
      <c r="D4395" s="20" t="s">
        <v>360</v>
      </c>
      <c r="E4395" s="20">
        <v>2</v>
      </c>
      <c r="F4395" s="20" t="s">
        <v>25</v>
      </c>
      <c r="G4395">
        <v>2576</v>
      </c>
      <c r="H4395">
        <v>0</v>
      </c>
      <c r="I4395">
        <v>0</v>
      </c>
      <c r="J4395">
        <v>96</v>
      </c>
      <c r="K4395">
        <v>1458</v>
      </c>
      <c r="L4395">
        <v>926</v>
      </c>
      <c r="M4395">
        <v>96</v>
      </c>
      <c r="N4395">
        <v>0</v>
      </c>
      <c r="O4395">
        <v>0</v>
      </c>
      <c r="P4395">
        <v>0</v>
      </c>
      <c r="Q4395">
        <v>1498</v>
      </c>
      <c r="R4395">
        <v>1031</v>
      </c>
    </row>
    <row r="4396" spans="1:18" x14ac:dyDescent="0.3">
      <c r="A4396" s="20">
        <v>2023</v>
      </c>
      <c r="B4396" s="20" t="s">
        <v>56</v>
      </c>
      <c r="C4396" s="20" t="s">
        <v>759</v>
      </c>
      <c r="D4396" s="20" t="s">
        <v>360</v>
      </c>
      <c r="E4396" s="20">
        <v>3</v>
      </c>
      <c r="F4396" s="20" t="s">
        <v>59</v>
      </c>
      <c r="G4396">
        <v>2829</v>
      </c>
      <c r="H4396">
        <v>353</v>
      </c>
      <c r="I4396">
        <v>644</v>
      </c>
      <c r="J4396">
        <v>1730</v>
      </c>
      <c r="K4396">
        <v>79</v>
      </c>
      <c r="L4396">
        <v>4</v>
      </c>
      <c r="M4396">
        <v>19</v>
      </c>
      <c r="N4396">
        <v>386</v>
      </c>
      <c r="O4396">
        <v>657</v>
      </c>
      <c r="P4396">
        <v>1764</v>
      </c>
      <c r="Q4396">
        <v>0</v>
      </c>
      <c r="R4396">
        <v>0</v>
      </c>
    </row>
    <row r="4397" spans="1:18" x14ac:dyDescent="0.3">
      <c r="A4397" s="20">
        <v>2023</v>
      </c>
      <c r="B4397" s="20" t="s">
        <v>56</v>
      </c>
      <c r="C4397" s="20" t="s">
        <v>759</v>
      </c>
      <c r="D4397" s="20" t="s">
        <v>360</v>
      </c>
      <c r="E4397" s="20">
        <v>4</v>
      </c>
      <c r="F4397" s="20" t="s">
        <v>60</v>
      </c>
      <c r="G4397">
        <v>199</v>
      </c>
      <c r="H4397">
        <v>34</v>
      </c>
      <c r="I4397">
        <v>42</v>
      </c>
      <c r="J4397">
        <v>34</v>
      </c>
      <c r="K4397">
        <v>27</v>
      </c>
      <c r="L4397">
        <v>9</v>
      </c>
      <c r="M4397">
        <v>53</v>
      </c>
      <c r="N4397">
        <v>34</v>
      </c>
      <c r="O4397">
        <v>45</v>
      </c>
      <c r="P4397">
        <v>61</v>
      </c>
      <c r="Q4397">
        <v>0</v>
      </c>
      <c r="R4397">
        <v>0</v>
      </c>
    </row>
    <row r="4398" spans="1:18" x14ac:dyDescent="0.3">
      <c r="A4398" s="20">
        <v>2023</v>
      </c>
      <c r="B4398" s="20" t="s">
        <v>56</v>
      </c>
      <c r="C4398" s="20" t="s">
        <v>760</v>
      </c>
      <c r="D4398" s="20" t="s">
        <v>361</v>
      </c>
      <c r="E4398" s="20">
        <v>1</v>
      </c>
      <c r="F4398" s="20" t="s">
        <v>58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 x14ac:dyDescent="0.3">
      <c r="A4399" s="20">
        <v>2023</v>
      </c>
      <c r="B4399" s="20" t="s">
        <v>56</v>
      </c>
      <c r="C4399" s="20" t="s">
        <v>760</v>
      </c>
      <c r="D4399" s="20" t="s">
        <v>361</v>
      </c>
      <c r="E4399" s="20">
        <v>2</v>
      </c>
      <c r="F4399" s="20" t="s">
        <v>25</v>
      </c>
      <c r="G4399">
        <v>580</v>
      </c>
      <c r="H4399">
        <v>0</v>
      </c>
      <c r="I4399">
        <v>0</v>
      </c>
      <c r="J4399">
        <v>2</v>
      </c>
      <c r="K4399">
        <v>349</v>
      </c>
      <c r="L4399">
        <v>212</v>
      </c>
      <c r="M4399">
        <v>17</v>
      </c>
      <c r="N4399">
        <v>0</v>
      </c>
      <c r="O4399">
        <v>0</v>
      </c>
      <c r="P4399">
        <v>0</v>
      </c>
      <c r="Q4399">
        <v>360</v>
      </c>
      <c r="R4399">
        <v>220</v>
      </c>
    </row>
    <row r="4400" spans="1:18" x14ac:dyDescent="0.3">
      <c r="A4400" s="20">
        <v>2023</v>
      </c>
      <c r="B4400" s="20" t="s">
        <v>56</v>
      </c>
      <c r="C4400" s="20" t="s">
        <v>760</v>
      </c>
      <c r="D4400" s="20" t="s">
        <v>361</v>
      </c>
      <c r="E4400" s="20">
        <v>3</v>
      </c>
      <c r="F4400" s="20" t="s">
        <v>59</v>
      </c>
      <c r="G4400">
        <v>979</v>
      </c>
      <c r="H4400">
        <v>136</v>
      </c>
      <c r="I4400">
        <v>218</v>
      </c>
      <c r="J4400">
        <v>579</v>
      </c>
      <c r="K4400">
        <v>46</v>
      </c>
      <c r="L4400">
        <v>0</v>
      </c>
      <c r="M4400">
        <v>0</v>
      </c>
      <c r="N4400">
        <v>146</v>
      </c>
      <c r="O4400">
        <v>229</v>
      </c>
      <c r="P4400">
        <v>604</v>
      </c>
      <c r="Q4400">
        <v>0</v>
      </c>
      <c r="R4400">
        <v>0</v>
      </c>
    </row>
    <row r="4401" spans="1:18" x14ac:dyDescent="0.3">
      <c r="A4401" s="20">
        <v>2023</v>
      </c>
      <c r="B4401" s="20" t="s">
        <v>56</v>
      </c>
      <c r="C4401" s="20" t="s">
        <v>760</v>
      </c>
      <c r="D4401" s="20" t="s">
        <v>361</v>
      </c>
      <c r="E4401" s="20">
        <v>4</v>
      </c>
      <c r="F4401" s="20" t="s">
        <v>60</v>
      </c>
      <c r="G4401">
        <v>56</v>
      </c>
      <c r="H4401">
        <v>5</v>
      </c>
      <c r="I4401">
        <v>1</v>
      </c>
      <c r="J4401">
        <v>7</v>
      </c>
      <c r="K4401">
        <v>6</v>
      </c>
      <c r="L4401">
        <v>8</v>
      </c>
      <c r="M4401">
        <v>29</v>
      </c>
      <c r="N4401">
        <v>5</v>
      </c>
      <c r="O4401">
        <v>1</v>
      </c>
      <c r="P4401">
        <v>13</v>
      </c>
      <c r="Q4401">
        <v>0</v>
      </c>
      <c r="R4401">
        <v>0</v>
      </c>
    </row>
    <row r="4402" spans="1:18" x14ac:dyDescent="0.3">
      <c r="A4402" s="20">
        <v>2023</v>
      </c>
      <c r="B4402" s="20" t="s">
        <v>56</v>
      </c>
      <c r="C4402" s="20" t="s">
        <v>761</v>
      </c>
      <c r="D4402" s="20" t="s">
        <v>362</v>
      </c>
      <c r="E4402" s="20">
        <v>1</v>
      </c>
      <c r="F4402" s="20" t="s">
        <v>58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x14ac:dyDescent="0.3">
      <c r="A4403" s="20">
        <v>2023</v>
      </c>
      <c r="B4403" s="20" t="s">
        <v>56</v>
      </c>
      <c r="C4403" s="20" t="s">
        <v>761</v>
      </c>
      <c r="D4403" s="20" t="s">
        <v>362</v>
      </c>
      <c r="E4403" s="20">
        <v>2</v>
      </c>
      <c r="F4403" s="20" t="s">
        <v>25</v>
      </c>
      <c r="G4403">
        <v>987</v>
      </c>
      <c r="H4403">
        <v>0</v>
      </c>
      <c r="I4403">
        <v>0</v>
      </c>
      <c r="J4403">
        <v>6</v>
      </c>
      <c r="K4403">
        <v>510</v>
      </c>
      <c r="L4403">
        <v>376</v>
      </c>
      <c r="M4403">
        <v>95</v>
      </c>
      <c r="N4403">
        <v>0</v>
      </c>
      <c r="O4403">
        <v>0</v>
      </c>
      <c r="P4403">
        <v>0</v>
      </c>
      <c r="Q4403">
        <v>553</v>
      </c>
      <c r="R4403">
        <v>434</v>
      </c>
    </row>
    <row r="4404" spans="1:18" x14ac:dyDescent="0.3">
      <c r="A4404" s="20">
        <v>2023</v>
      </c>
      <c r="B4404" s="20" t="s">
        <v>56</v>
      </c>
      <c r="C4404" s="20" t="s">
        <v>761</v>
      </c>
      <c r="D4404" s="20" t="s">
        <v>362</v>
      </c>
      <c r="E4404" s="20">
        <v>3</v>
      </c>
      <c r="F4404" s="20" t="s">
        <v>59</v>
      </c>
      <c r="G4404">
        <v>1201</v>
      </c>
      <c r="H4404">
        <v>146</v>
      </c>
      <c r="I4404">
        <v>259</v>
      </c>
      <c r="J4404">
        <v>761</v>
      </c>
      <c r="K4404">
        <v>35</v>
      </c>
      <c r="L4404">
        <v>0</v>
      </c>
      <c r="M4404">
        <v>0</v>
      </c>
      <c r="N4404">
        <v>159</v>
      </c>
      <c r="O4404">
        <v>281</v>
      </c>
      <c r="P4404">
        <v>761</v>
      </c>
      <c r="Q4404">
        <v>0</v>
      </c>
      <c r="R4404">
        <v>0</v>
      </c>
    </row>
    <row r="4405" spans="1:18" x14ac:dyDescent="0.3">
      <c r="A4405" s="20">
        <v>2023</v>
      </c>
      <c r="B4405" s="20" t="s">
        <v>56</v>
      </c>
      <c r="C4405" s="20" t="s">
        <v>761</v>
      </c>
      <c r="D4405" s="20" t="s">
        <v>362</v>
      </c>
      <c r="E4405" s="20">
        <v>4</v>
      </c>
      <c r="F4405" s="20" t="s">
        <v>60</v>
      </c>
      <c r="G4405">
        <v>205</v>
      </c>
      <c r="H4405">
        <v>39</v>
      </c>
      <c r="I4405">
        <v>33</v>
      </c>
      <c r="J4405">
        <v>57</v>
      </c>
      <c r="K4405">
        <v>15</v>
      </c>
      <c r="L4405">
        <v>7</v>
      </c>
      <c r="M4405">
        <v>54</v>
      </c>
      <c r="N4405">
        <v>43</v>
      </c>
      <c r="O4405">
        <v>31</v>
      </c>
      <c r="P4405">
        <v>65</v>
      </c>
      <c r="Q4405">
        <v>9</v>
      </c>
      <c r="R4405">
        <v>0</v>
      </c>
    </row>
    <row r="4406" spans="1:18" x14ac:dyDescent="0.3">
      <c r="A4406" s="20">
        <v>2023</v>
      </c>
      <c r="B4406" s="20" t="s">
        <v>56</v>
      </c>
      <c r="C4406" s="20" t="s">
        <v>762</v>
      </c>
      <c r="D4406" s="20" t="s">
        <v>363</v>
      </c>
      <c r="E4406" s="20">
        <v>1</v>
      </c>
      <c r="F4406" s="20" t="s">
        <v>58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x14ac:dyDescent="0.3">
      <c r="A4407" s="20">
        <v>2023</v>
      </c>
      <c r="B4407" s="20" t="s">
        <v>56</v>
      </c>
      <c r="C4407" s="20" t="s">
        <v>762</v>
      </c>
      <c r="D4407" s="20" t="s">
        <v>363</v>
      </c>
      <c r="E4407" s="20">
        <v>2</v>
      </c>
      <c r="F4407" s="20" t="s">
        <v>25</v>
      </c>
      <c r="G4407">
        <v>1080</v>
      </c>
      <c r="H4407">
        <v>0</v>
      </c>
      <c r="I4407">
        <v>0</v>
      </c>
      <c r="J4407">
        <v>1</v>
      </c>
      <c r="K4407">
        <v>577</v>
      </c>
      <c r="L4407">
        <v>453</v>
      </c>
      <c r="M4407">
        <v>49</v>
      </c>
      <c r="N4407">
        <v>0</v>
      </c>
      <c r="O4407">
        <v>0</v>
      </c>
      <c r="P4407">
        <v>0</v>
      </c>
      <c r="Q4407">
        <v>625</v>
      </c>
      <c r="R4407">
        <v>455</v>
      </c>
    </row>
    <row r="4408" spans="1:18" x14ac:dyDescent="0.3">
      <c r="A4408" s="20">
        <v>2023</v>
      </c>
      <c r="B4408" s="20" t="s">
        <v>56</v>
      </c>
      <c r="C4408" s="20" t="s">
        <v>762</v>
      </c>
      <c r="D4408" s="20" t="s">
        <v>363</v>
      </c>
      <c r="E4408" s="20">
        <v>3</v>
      </c>
      <c r="F4408" s="20" t="s">
        <v>59</v>
      </c>
      <c r="G4408">
        <v>1212</v>
      </c>
      <c r="H4408">
        <v>154</v>
      </c>
      <c r="I4408">
        <v>246</v>
      </c>
      <c r="J4408">
        <v>728</v>
      </c>
      <c r="K4408">
        <v>62</v>
      </c>
      <c r="L4408">
        <v>4</v>
      </c>
      <c r="M4408">
        <v>18</v>
      </c>
      <c r="N4408">
        <v>175</v>
      </c>
      <c r="O4408">
        <v>240</v>
      </c>
      <c r="P4408">
        <v>777</v>
      </c>
      <c r="Q4408">
        <v>0</v>
      </c>
      <c r="R4408">
        <v>0</v>
      </c>
    </row>
    <row r="4409" spans="1:18" x14ac:dyDescent="0.3">
      <c r="A4409" s="20">
        <v>2023</v>
      </c>
      <c r="B4409" s="20" t="s">
        <v>56</v>
      </c>
      <c r="C4409" s="20" t="s">
        <v>762</v>
      </c>
      <c r="D4409" s="20" t="s">
        <v>363</v>
      </c>
      <c r="E4409" s="20">
        <v>4</v>
      </c>
      <c r="F4409" s="20" t="s">
        <v>60</v>
      </c>
      <c r="G4409">
        <v>582</v>
      </c>
      <c r="H4409">
        <v>190</v>
      </c>
      <c r="I4409">
        <v>103</v>
      </c>
      <c r="J4409">
        <v>182</v>
      </c>
      <c r="K4409">
        <v>49</v>
      </c>
      <c r="L4409">
        <v>6</v>
      </c>
      <c r="M4409">
        <v>52</v>
      </c>
      <c r="N4409">
        <v>199</v>
      </c>
      <c r="O4409">
        <v>109</v>
      </c>
      <c r="P4409">
        <v>188</v>
      </c>
      <c r="Q4409">
        <v>29</v>
      </c>
      <c r="R4409">
        <v>0</v>
      </c>
    </row>
    <row r="4410" spans="1:18" x14ac:dyDescent="0.3">
      <c r="A4410" s="20">
        <v>2023</v>
      </c>
      <c r="B4410" s="20" t="s">
        <v>56</v>
      </c>
      <c r="C4410" s="20" t="s">
        <v>763</v>
      </c>
      <c r="D4410" s="20" t="s">
        <v>364</v>
      </c>
      <c r="E4410" s="20">
        <v>1</v>
      </c>
      <c r="F4410" s="20" t="s">
        <v>58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1:18" x14ac:dyDescent="0.3">
      <c r="A4411" s="20">
        <v>2023</v>
      </c>
      <c r="B4411" s="20" t="s">
        <v>56</v>
      </c>
      <c r="C4411" s="20" t="s">
        <v>763</v>
      </c>
      <c r="D4411" s="20" t="s">
        <v>364</v>
      </c>
      <c r="E4411" s="20">
        <v>2</v>
      </c>
      <c r="F4411" s="20" t="s">
        <v>25</v>
      </c>
      <c r="G4411">
        <v>1301</v>
      </c>
      <c r="H4411">
        <v>0</v>
      </c>
      <c r="I4411">
        <v>0</v>
      </c>
      <c r="J4411">
        <v>84</v>
      </c>
      <c r="K4411">
        <v>699</v>
      </c>
      <c r="L4411">
        <v>457</v>
      </c>
      <c r="M4411">
        <v>61</v>
      </c>
      <c r="N4411">
        <v>0</v>
      </c>
      <c r="O4411">
        <v>0</v>
      </c>
      <c r="P4411">
        <v>0</v>
      </c>
      <c r="Q4411">
        <v>748</v>
      </c>
      <c r="R4411">
        <v>521</v>
      </c>
    </row>
    <row r="4412" spans="1:18" x14ac:dyDescent="0.3">
      <c r="A4412" s="20">
        <v>2023</v>
      </c>
      <c r="B4412" s="20" t="s">
        <v>56</v>
      </c>
      <c r="C4412" s="20" t="s">
        <v>763</v>
      </c>
      <c r="D4412" s="20" t="s">
        <v>364</v>
      </c>
      <c r="E4412" s="20">
        <v>3</v>
      </c>
      <c r="F4412" s="20" t="s">
        <v>59</v>
      </c>
      <c r="G4412">
        <v>1444</v>
      </c>
      <c r="H4412">
        <v>140</v>
      </c>
      <c r="I4412">
        <v>377</v>
      </c>
      <c r="J4412">
        <v>900</v>
      </c>
      <c r="K4412">
        <v>25</v>
      </c>
      <c r="L4412">
        <v>0</v>
      </c>
      <c r="M4412">
        <v>2</v>
      </c>
      <c r="N4412">
        <v>149</v>
      </c>
      <c r="O4412">
        <v>394</v>
      </c>
      <c r="P4412">
        <v>899</v>
      </c>
      <c r="Q4412">
        <v>0</v>
      </c>
      <c r="R4412">
        <v>0</v>
      </c>
    </row>
    <row r="4413" spans="1:18" x14ac:dyDescent="0.3">
      <c r="A4413" s="20">
        <v>2023</v>
      </c>
      <c r="B4413" s="20" t="s">
        <v>56</v>
      </c>
      <c r="C4413" s="20" t="s">
        <v>763</v>
      </c>
      <c r="D4413" s="20" t="s">
        <v>364</v>
      </c>
      <c r="E4413" s="20">
        <v>4</v>
      </c>
      <c r="F4413" s="20" t="s">
        <v>60</v>
      </c>
      <c r="G4413">
        <v>67</v>
      </c>
      <c r="H4413">
        <v>0</v>
      </c>
      <c r="I4413">
        <v>3</v>
      </c>
      <c r="J4413">
        <v>3</v>
      </c>
      <c r="K4413">
        <v>10</v>
      </c>
      <c r="L4413">
        <v>10</v>
      </c>
      <c r="M4413">
        <v>41</v>
      </c>
      <c r="N4413">
        <v>0</v>
      </c>
      <c r="O4413">
        <v>3</v>
      </c>
      <c r="P4413">
        <v>14</v>
      </c>
      <c r="Q4413">
        <v>0</v>
      </c>
      <c r="R4413">
        <v>0</v>
      </c>
    </row>
    <row r="4414" spans="1:18" x14ac:dyDescent="0.3">
      <c r="A4414" s="20">
        <v>2023</v>
      </c>
      <c r="B4414" s="20" t="s">
        <v>56</v>
      </c>
      <c r="C4414" s="20" t="s">
        <v>764</v>
      </c>
      <c r="D4414" s="20" t="s">
        <v>365</v>
      </c>
      <c r="E4414" s="20">
        <v>1</v>
      </c>
      <c r="F4414" s="20" t="s">
        <v>58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 x14ac:dyDescent="0.3">
      <c r="A4415" s="20">
        <v>2023</v>
      </c>
      <c r="B4415" s="20" t="s">
        <v>56</v>
      </c>
      <c r="C4415" s="20" t="s">
        <v>764</v>
      </c>
      <c r="D4415" s="20" t="s">
        <v>365</v>
      </c>
      <c r="E4415" s="20">
        <v>2</v>
      </c>
      <c r="F4415" s="20" t="s">
        <v>25</v>
      </c>
      <c r="G4415">
        <v>217</v>
      </c>
      <c r="H4415">
        <v>0</v>
      </c>
      <c r="I4415">
        <v>0</v>
      </c>
      <c r="J4415">
        <v>2</v>
      </c>
      <c r="K4415">
        <v>135</v>
      </c>
      <c r="L4415">
        <v>65</v>
      </c>
      <c r="M4415">
        <v>15</v>
      </c>
      <c r="N4415">
        <v>0</v>
      </c>
      <c r="O4415">
        <v>0</v>
      </c>
      <c r="P4415">
        <v>0</v>
      </c>
      <c r="Q4415">
        <v>140</v>
      </c>
      <c r="R4415">
        <v>65</v>
      </c>
    </row>
    <row r="4416" spans="1:18" x14ac:dyDescent="0.3">
      <c r="A4416" s="20">
        <v>2023</v>
      </c>
      <c r="B4416" s="20" t="s">
        <v>56</v>
      </c>
      <c r="C4416" s="20" t="s">
        <v>764</v>
      </c>
      <c r="D4416" s="20" t="s">
        <v>365</v>
      </c>
      <c r="E4416" s="20">
        <v>3</v>
      </c>
      <c r="F4416" s="20" t="s">
        <v>59</v>
      </c>
      <c r="G4416">
        <v>296</v>
      </c>
      <c r="H4416">
        <v>46</v>
      </c>
      <c r="I4416">
        <v>69</v>
      </c>
      <c r="J4416">
        <v>178</v>
      </c>
      <c r="K4416">
        <v>3</v>
      </c>
      <c r="L4416">
        <v>0</v>
      </c>
      <c r="M4416">
        <v>0</v>
      </c>
      <c r="N4416">
        <v>47</v>
      </c>
      <c r="O4416">
        <v>76</v>
      </c>
      <c r="P4416">
        <v>173</v>
      </c>
      <c r="Q4416">
        <v>0</v>
      </c>
      <c r="R4416">
        <v>0</v>
      </c>
    </row>
    <row r="4417" spans="1:18" x14ac:dyDescent="0.3">
      <c r="A4417" s="20">
        <v>2023</v>
      </c>
      <c r="B4417" s="20" t="s">
        <v>56</v>
      </c>
      <c r="C4417" s="20" t="s">
        <v>764</v>
      </c>
      <c r="D4417" s="20" t="s">
        <v>365</v>
      </c>
      <c r="E4417" s="20">
        <v>4</v>
      </c>
      <c r="F4417" s="20" t="s">
        <v>60</v>
      </c>
      <c r="G4417">
        <v>26</v>
      </c>
      <c r="H4417">
        <v>1</v>
      </c>
      <c r="I4417">
        <v>0</v>
      </c>
      <c r="J4417">
        <v>3</v>
      </c>
      <c r="K4417">
        <v>2</v>
      </c>
      <c r="L4417">
        <v>2</v>
      </c>
      <c r="M4417">
        <v>18</v>
      </c>
      <c r="N4417">
        <v>1</v>
      </c>
      <c r="O4417">
        <v>0</v>
      </c>
      <c r="P4417">
        <v>5</v>
      </c>
      <c r="Q4417">
        <v>0</v>
      </c>
      <c r="R4417">
        <v>0</v>
      </c>
    </row>
    <row r="4418" spans="1:18" x14ac:dyDescent="0.3">
      <c r="A4418" s="20">
        <v>2023</v>
      </c>
      <c r="B4418" s="20" t="s">
        <v>56</v>
      </c>
      <c r="C4418" s="20" t="s">
        <v>765</v>
      </c>
      <c r="D4418" s="20" t="s">
        <v>366</v>
      </c>
      <c r="E4418" s="20">
        <v>1</v>
      </c>
      <c r="F4418" s="20" t="s">
        <v>58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 x14ac:dyDescent="0.3">
      <c r="A4419" s="20">
        <v>2023</v>
      </c>
      <c r="B4419" s="20" t="s">
        <v>56</v>
      </c>
      <c r="C4419" s="20" t="s">
        <v>765</v>
      </c>
      <c r="D4419" s="20" t="s">
        <v>366</v>
      </c>
      <c r="E4419" s="20">
        <v>2</v>
      </c>
      <c r="F4419" s="20" t="s">
        <v>25</v>
      </c>
      <c r="G4419">
        <v>1575</v>
      </c>
      <c r="H4419">
        <v>0</v>
      </c>
      <c r="I4419">
        <v>84</v>
      </c>
      <c r="J4419">
        <v>206</v>
      </c>
      <c r="K4419">
        <v>745</v>
      </c>
      <c r="L4419">
        <v>481</v>
      </c>
      <c r="M4419">
        <v>59</v>
      </c>
      <c r="N4419">
        <v>0</v>
      </c>
      <c r="O4419">
        <v>90</v>
      </c>
      <c r="P4419">
        <v>204</v>
      </c>
      <c r="Q4419">
        <v>834</v>
      </c>
      <c r="R4419">
        <v>437</v>
      </c>
    </row>
    <row r="4420" spans="1:18" x14ac:dyDescent="0.3">
      <c r="A4420" s="20">
        <v>2023</v>
      </c>
      <c r="B4420" s="20" t="s">
        <v>56</v>
      </c>
      <c r="C4420" s="20" t="s">
        <v>765</v>
      </c>
      <c r="D4420" s="20" t="s">
        <v>366</v>
      </c>
      <c r="E4420" s="20">
        <v>3</v>
      </c>
      <c r="F4420" s="20" t="s">
        <v>59</v>
      </c>
      <c r="G4420">
        <v>1511</v>
      </c>
      <c r="H4420">
        <v>171</v>
      </c>
      <c r="I4420">
        <v>348</v>
      </c>
      <c r="J4420">
        <v>926</v>
      </c>
      <c r="K4420">
        <v>63</v>
      </c>
      <c r="L4420">
        <v>3</v>
      </c>
      <c r="M4420">
        <v>0</v>
      </c>
      <c r="N4420">
        <v>186</v>
      </c>
      <c r="O4420">
        <v>361</v>
      </c>
      <c r="P4420">
        <v>964</v>
      </c>
      <c r="Q4420">
        <v>0</v>
      </c>
      <c r="R4420">
        <v>0</v>
      </c>
    </row>
    <row r="4421" spans="1:18" x14ac:dyDescent="0.3">
      <c r="A4421" s="20">
        <v>2023</v>
      </c>
      <c r="B4421" s="20" t="s">
        <v>56</v>
      </c>
      <c r="C4421" s="20" t="s">
        <v>765</v>
      </c>
      <c r="D4421" s="20" t="s">
        <v>366</v>
      </c>
      <c r="E4421" s="20">
        <v>4</v>
      </c>
      <c r="F4421" s="20" t="s">
        <v>60</v>
      </c>
      <c r="G4421">
        <v>97</v>
      </c>
      <c r="H4421">
        <v>8</v>
      </c>
      <c r="I4421">
        <v>5</v>
      </c>
      <c r="J4421">
        <v>10</v>
      </c>
      <c r="K4421">
        <v>11</v>
      </c>
      <c r="L4421">
        <v>12</v>
      </c>
      <c r="M4421">
        <v>51</v>
      </c>
      <c r="N4421">
        <v>8</v>
      </c>
      <c r="O4421">
        <v>5</v>
      </c>
      <c r="P4421">
        <v>21</v>
      </c>
      <c r="Q4421">
        <v>0</v>
      </c>
      <c r="R4421">
        <v>0</v>
      </c>
    </row>
    <row r="4422" spans="1:18" x14ac:dyDescent="0.3">
      <c r="A4422" s="20">
        <v>2023</v>
      </c>
      <c r="B4422" s="20" t="s">
        <v>56</v>
      </c>
      <c r="C4422" s="20" t="s">
        <v>766</v>
      </c>
      <c r="D4422" s="20" t="s">
        <v>367</v>
      </c>
      <c r="E4422" s="20">
        <v>1</v>
      </c>
      <c r="F4422" s="20" t="s">
        <v>58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 x14ac:dyDescent="0.3">
      <c r="A4423" s="20">
        <v>2023</v>
      </c>
      <c r="B4423" s="20" t="s">
        <v>56</v>
      </c>
      <c r="C4423" s="20" t="s">
        <v>766</v>
      </c>
      <c r="D4423" s="20" t="s">
        <v>367</v>
      </c>
      <c r="E4423" s="20">
        <v>2</v>
      </c>
      <c r="F4423" s="20" t="s">
        <v>25</v>
      </c>
      <c r="G4423">
        <v>388</v>
      </c>
      <c r="H4423">
        <v>0</v>
      </c>
      <c r="I4423">
        <v>0</v>
      </c>
      <c r="J4423">
        <v>2</v>
      </c>
      <c r="K4423">
        <v>209</v>
      </c>
      <c r="L4423">
        <v>142</v>
      </c>
      <c r="M4423">
        <v>35</v>
      </c>
      <c r="N4423">
        <v>0</v>
      </c>
      <c r="O4423">
        <v>0</v>
      </c>
      <c r="P4423">
        <v>0</v>
      </c>
      <c r="Q4423">
        <v>219</v>
      </c>
      <c r="R4423">
        <v>148</v>
      </c>
    </row>
    <row r="4424" spans="1:18" x14ac:dyDescent="0.3">
      <c r="A4424" s="20">
        <v>2023</v>
      </c>
      <c r="B4424" s="20" t="s">
        <v>56</v>
      </c>
      <c r="C4424" s="20" t="s">
        <v>766</v>
      </c>
      <c r="D4424" s="20" t="s">
        <v>367</v>
      </c>
      <c r="E4424" s="20">
        <v>3</v>
      </c>
      <c r="F4424" s="20" t="s">
        <v>59</v>
      </c>
      <c r="G4424">
        <v>483</v>
      </c>
      <c r="H4424">
        <v>48</v>
      </c>
      <c r="I4424">
        <v>108</v>
      </c>
      <c r="J4424">
        <v>299</v>
      </c>
      <c r="K4424">
        <v>26</v>
      </c>
      <c r="L4424">
        <v>2</v>
      </c>
      <c r="M4424">
        <v>0</v>
      </c>
      <c r="N4424">
        <v>50</v>
      </c>
      <c r="O4424">
        <v>118</v>
      </c>
      <c r="P4424">
        <v>315</v>
      </c>
      <c r="Q4424">
        <v>0</v>
      </c>
      <c r="R4424">
        <v>0</v>
      </c>
    </row>
    <row r="4425" spans="1:18" x14ac:dyDescent="0.3">
      <c r="A4425" s="20">
        <v>2023</v>
      </c>
      <c r="B4425" s="20" t="s">
        <v>56</v>
      </c>
      <c r="C4425" s="20" t="s">
        <v>766</v>
      </c>
      <c r="D4425" s="20" t="s">
        <v>367</v>
      </c>
      <c r="E4425" s="20">
        <v>4</v>
      </c>
      <c r="F4425" s="20" t="s">
        <v>60</v>
      </c>
      <c r="G4425">
        <v>41</v>
      </c>
      <c r="H4425">
        <v>2</v>
      </c>
      <c r="I4425">
        <v>0</v>
      </c>
      <c r="J4425">
        <v>8</v>
      </c>
      <c r="K4425">
        <v>8</v>
      </c>
      <c r="L4425">
        <v>6</v>
      </c>
      <c r="M4425">
        <v>17</v>
      </c>
      <c r="N4425">
        <v>2</v>
      </c>
      <c r="O4425">
        <v>0</v>
      </c>
      <c r="P4425">
        <v>17</v>
      </c>
      <c r="Q4425">
        <v>0</v>
      </c>
      <c r="R4425">
        <v>0</v>
      </c>
    </row>
    <row r="4426" spans="1:18" x14ac:dyDescent="0.3">
      <c r="A4426" s="20">
        <v>2023</v>
      </c>
      <c r="B4426" s="20" t="s">
        <v>56</v>
      </c>
      <c r="C4426" s="20" t="s">
        <v>767</v>
      </c>
      <c r="D4426" s="20" t="s">
        <v>368</v>
      </c>
      <c r="E4426" s="20">
        <v>1</v>
      </c>
      <c r="F4426" s="20" t="s">
        <v>58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x14ac:dyDescent="0.3">
      <c r="A4427" s="20">
        <v>2023</v>
      </c>
      <c r="B4427" s="20" t="s">
        <v>56</v>
      </c>
      <c r="C4427" s="20" t="s">
        <v>767</v>
      </c>
      <c r="D4427" s="20" t="s">
        <v>368</v>
      </c>
      <c r="E4427" s="20">
        <v>2</v>
      </c>
      <c r="F4427" s="20" t="s">
        <v>25</v>
      </c>
      <c r="G4427">
        <v>3700</v>
      </c>
      <c r="H4427">
        <v>0</v>
      </c>
      <c r="I4427">
        <v>0</v>
      </c>
      <c r="J4427">
        <v>9</v>
      </c>
      <c r="K4427">
        <v>2147</v>
      </c>
      <c r="L4427">
        <v>1377</v>
      </c>
      <c r="M4427">
        <v>167</v>
      </c>
      <c r="N4427">
        <v>0</v>
      </c>
      <c r="O4427">
        <v>0</v>
      </c>
      <c r="P4427">
        <v>0</v>
      </c>
      <c r="Q4427">
        <v>2091</v>
      </c>
      <c r="R4427">
        <v>1548</v>
      </c>
    </row>
    <row r="4428" spans="1:18" x14ac:dyDescent="0.3">
      <c r="A4428" s="20">
        <v>2023</v>
      </c>
      <c r="B4428" s="20" t="s">
        <v>56</v>
      </c>
      <c r="C4428" s="20" t="s">
        <v>767</v>
      </c>
      <c r="D4428" s="20" t="s">
        <v>368</v>
      </c>
      <c r="E4428" s="20">
        <v>3</v>
      </c>
      <c r="F4428" s="20" t="s">
        <v>59</v>
      </c>
      <c r="G4428">
        <v>4262</v>
      </c>
      <c r="H4428">
        <v>287</v>
      </c>
      <c r="I4428">
        <v>954</v>
      </c>
      <c r="J4428">
        <v>2785</v>
      </c>
      <c r="K4428">
        <v>176</v>
      </c>
      <c r="L4428">
        <v>0</v>
      </c>
      <c r="M4428">
        <v>60</v>
      </c>
      <c r="N4428">
        <v>312</v>
      </c>
      <c r="O4428">
        <v>1008</v>
      </c>
      <c r="P4428">
        <v>2882</v>
      </c>
      <c r="Q4428">
        <v>0</v>
      </c>
      <c r="R4428">
        <v>0</v>
      </c>
    </row>
    <row r="4429" spans="1:18" x14ac:dyDescent="0.3">
      <c r="A4429" s="20">
        <v>2023</v>
      </c>
      <c r="B4429" s="20" t="s">
        <v>56</v>
      </c>
      <c r="C4429" s="20" t="s">
        <v>767</v>
      </c>
      <c r="D4429" s="20" t="s">
        <v>368</v>
      </c>
      <c r="E4429" s="20">
        <v>4</v>
      </c>
      <c r="F4429" s="20" t="s">
        <v>60</v>
      </c>
      <c r="G4429">
        <v>748</v>
      </c>
      <c r="H4429">
        <v>101</v>
      </c>
      <c r="I4429">
        <v>119</v>
      </c>
      <c r="J4429">
        <v>292</v>
      </c>
      <c r="K4429">
        <v>140</v>
      </c>
      <c r="L4429">
        <v>17</v>
      </c>
      <c r="M4429">
        <v>79</v>
      </c>
      <c r="N4429">
        <v>107</v>
      </c>
      <c r="O4429">
        <v>122</v>
      </c>
      <c r="P4429">
        <v>298</v>
      </c>
      <c r="Q4429">
        <v>134</v>
      </c>
      <c r="R4429">
        <v>0</v>
      </c>
    </row>
    <row r="4430" spans="1:18" x14ac:dyDescent="0.3">
      <c r="A4430" s="20">
        <v>2023</v>
      </c>
      <c r="B4430" s="20" t="s">
        <v>56</v>
      </c>
      <c r="C4430" s="20" t="s">
        <v>768</v>
      </c>
      <c r="D4430" s="20" t="s">
        <v>369</v>
      </c>
      <c r="E4430" s="20">
        <v>1</v>
      </c>
      <c r="F4430" s="20" t="s">
        <v>58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x14ac:dyDescent="0.3">
      <c r="A4431" s="20">
        <v>2023</v>
      </c>
      <c r="B4431" s="20" t="s">
        <v>56</v>
      </c>
      <c r="C4431" s="20" t="s">
        <v>768</v>
      </c>
      <c r="D4431" s="20" t="s">
        <v>369</v>
      </c>
      <c r="E4431" s="20">
        <v>2</v>
      </c>
      <c r="F4431" s="20" t="s">
        <v>25</v>
      </c>
      <c r="G4431">
        <v>2818</v>
      </c>
      <c r="H4431">
        <v>0</v>
      </c>
      <c r="I4431">
        <v>0</v>
      </c>
      <c r="J4431">
        <v>5</v>
      </c>
      <c r="K4431">
        <v>1390</v>
      </c>
      <c r="L4431">
        <v>1246</v>
      </c>
      <c r="M4431">
        <v>177</v>
      </c>
      <c r="N4431">
        <v>0</v>
      </c>
      <c r="O4431">
        <v>0</v>
      </c>
      <c r="P4431">
        <v>0</v>
      </c>
      <c r="Q4431">
        <v>1489</v>
      </c>
      <c r="R4431">
        <v>1265</v>
      </c>
    </row>
    <row r="4432" spans="1:18" x14ac:dyDescent="0.3">
      <c r="A4432" s="20">
        <v>2023</v>
      </c>
      <c r="B4432" s="20" t="s">
        <v>56</v>
      </c>
      <c r="C4432" s="20" t="s">
        <v>768</v>
      </c>
      <c r="D4432" s="20" t="s">
        <v>369</v>
      </c>
      <c r="E4432" s="20">
        <v>3</v>
      </c>
      <c r="F4432" s="20" t="s">
        <v>59</v>
      </c>
      <c r="G4432">
        <v>3481</v>
      </c>
      <c r="H4432">
        <v>597</v>
      </c>
      <c r="I4432">
        <v>719</v>
      </c>
      <c r="J4432">
        <v>2012</v>
      </c>
      <c r="K4432">
        <v>84</v>
      </c>
      <c r="L4432">
        <v>12</v>
      </c>
      <c r="M4432">
        <v>57</v>
      </c>
      <c r="N4432">
        <v>644</v>
      </c>
      <c r="O4432">
        <v>750</v>
      </c>
      <c r="P4432">
        <v>2022</v>
      </c>
      <c r="Q4432">
        <v>0</v>
      </c>
      <c r="R4432">
        <v>0</v>
      </c>
    </row>
    <row r="4433" spans="1:18" x14ac:dyDescent="0.3">
      <c r="A4433" s="20">
        <v>2023</v>
      </c>
      <c r="B4433" s="20" t="s">
        <v>56</v>
      </c>
      <c r="C4433" s="20" t="s">
        <v>768</v>
      </c>
      <c r="D4433" s="20" t="s">
        <v>369</v>
      </c>
      <c r="E4433" s="20">
        <v>4</v>
      </c>
      <c r="F4433" s="20" t="s">
        <v>60</v>
      </c>
      <c r="G4433">
        <v>1846</v>
      </c>
      <c r="H4433">
        <v>108</v>
      </c>
      <c r="I4433">
        <v>119</v>
      </c>
      <c r="J4433">
        <v>277</v>
      </c>
      <c r="K4433">
        <v>212</v>
      </c>
      <c r="L4433">
        <v>423</v>
      </c>
      <c r="M4433">
        <v>707</v>
      </c>
      <c r="N4433">
        <v>116</v>
      </c>
      <c r="O4433">
        <v>125</v>
      </c>
      <c r="P4433">
        <v>253</v>
      </c>
      <c r="Q4433">
        <v>200</v>
      </c>
      <c r="R4433">
        <v>334</v>
      </c>
    </row>
    <row r="4434" spans="1:18" x14ac:dyDescent="0.3">
      <c r="A4434" s="20">
        <v>2023</v>
      </c>
      <c r="B4434" s="20" t="s">
        <v>56</v>
      </c>
      <c r="C4434" s="20" t="s">
        <v>769</v>
      </c>
      <c r="D4434" s="20" t="s">
        <v>370</v>
      </c>
      <c r="E4434" s="20">
        <v>1</v>
      </c>
      <c r="F4434" s="20" t="s">
        <v>58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 x14ac:dyDescent="0.3">
      <c r="A4435" s="20">
        <v>2023</v>
      </c>
      <c r="B4435" s="20" t="s">
        <v>56</v>
      </c>
      <c r="C4435" s="20" t="s">
        <v>769</v>
      </c>
      <c r="D4435" s="20" t="s">
        <v>370</v>
      </c>
      <c r="E4435" s="20">
        <v>2</v>
      </c>
      <c r="F4435" s="20" t="s">
        <v>25</v>
      </c>
      <c r="G4435">
        <v>5019</v>
      </c>
      <c r="H4435">
        <v>0</v>
      </c>
      <c r="I4435">
        <v>0</v>
      </c>
      <c r="J4435">
        <v>25</v>
      </c>
      <c r="K4435">
        <v>2867</v>
      </c>
      <c r="L4435">
        <v>1875</v>
      </c>
      <c r="M4435">
        <v>252</v>
      </c>
      <c r="N4435">
        <v>0</v>
      </c>
      <c r="O4435">
        <v>0</v>
      </c>
      <c r="P4435">
        <v>0</v>
      </c>
      <c r="Q4435">
        <v>3175</v>
      </c>
      <c r="R4435">
        <v>1677</v>
      </c>
    </row>
    <row r="4436" spans="1:18" x14ac:dyDescent="0.3">
      <c r="A4436" s="20">
        <v>2023</v>
      </c>
      <c r="B4436" s="20" t="s">
        <v>56</v>
      </c>
      <c r="C4436" s="20" t="s">
        <v>769</v>
      </c>
      <c r="D4436" s="20" t="s">
        <v>370</v>
      </c>
      <c r="E4436" s="20">
        <v>3</v>
      </c>
      <c r="F4436" s="20" t="s">
        <v>59</v>
      </c>
      <c r="G4436">
        <v>6867</v>
      </c>
      <c r="H4436">
        <v>834</v>
      </c>
      <c r="I4436">
        <v>1423</v>
      </c>
      <c r="J4436">
        <v>4269</v>
      </c>
      <c r="K4436">
        <v>305</v>
      </c>
      <c r="L4436">
        <v>6</v>
      </c>
      <c r="M4436">
        <v>30</v>
      </c>
      <c r="N4436">
        <v>896</v>
      </c>
      <c r="O4436">
        <v>1517</v>
      </c>
      <c r="P4436">
        <v>4418</v>
      </c>
      <c r="Q4436">
        <v>0</v>
      </c>
      <c r="R4436">
        <v>0</v>
      </c>
    </row>
    <row r="4437" spans="1:18" x14ac:dyDescent="0.3">
      <c r="A4437" s="20">
        <v>2023</v>
      </c>
      <c r="B4437" s="20" t="s">
        <v>56</v>
      </c>
      <c r="C4437" s="20" t="s">
        <v>769</v>
      </c>
      <c r="D4437" s="20" t="s">
        <v>370</v>
      </c>
      <c r="E4437" s="20">
        <v>4</v>
      </c>
      <c r="F4437" s="20" t="s">
        <v>60</v>
      </c>
      <c r="G4437">
        <v>2579</v>
      </c>
      <c r="H4437">
        <v>573</v>
      </c>
      <c r="I4437">
        <v>552</v>
      </c>
      <c r="J4437">
        <v>682</v>
      </c>
      <c r="K4437">
        <v>489</v>
      </c>
      <c r="L4437">
        <v>206</v>
      </c>
      <c r="M4437">
        <v>77</v>
      </c>
      <c r="N4437">
        <v>578</v>
      </c>
      <c r="O4437">
        <v>569</v>
      </c>
      <c r="P4437">
        <v>661</v>
      </c>
      <c r="Q4437">
        <v>470</v>
      </c>
      <c r="R4437">
        <v>221</v>
      </c>
    </row>
    <row r="4438" spans="1:18" x14ac:dyDescent="0.3">
      <c r="A4438" s="20">
        <v>2023</v>
      </c>
      <c r="B4438" s="20" t="s">
        <v>56</v>
      </c>
      <c r="C4438" s="20" t="s">
        <v>770</v>
      </c>
      <c r="D4438" s="20" t="s">
        <v>371</v>
      </c>
      <c r="E4438" s="20">
        <v>1</v>
      </c>
      <c r="F4438" s="20" t="s">
        <v>58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x14ac:dyDescent="0.3">
      <c r="A4439" s="20">
        <v>2023</v>
      </c>
      <c r="B4439" s="20" t="s">
        <v>56</v>
      </c>
      <c r="C4439" s="20" t="s">
        <v>770</v>
      </c>
      <c r="D4439" s="20" t="s">
        <v>371</v>
      </c>
      <c r="E4439" s="20">
        <v>2</v>
      </c>
      <c r="F4439" s="20" t="s">
        <v>25</v>
      </c>
      <c r="G4439">
        <v>1019</v>
      </c>
      <c r="H4439">
        <v>0</v>
      </c>
      <c r="I4439">
        <v>0</v>
      </c>
      <c r="J4439">
        <v>49</v>
      </c>
      <c r="K4439">
        <v>545</v>
      </c>
      <c r="L4439">
        <v>359</v>
      </c>
      <c r="M4439">
        <v>66</v>
      </c>
      <c r="N4439">
        <v>0</v>
      </c>
      <c r="O4439">
        <v>0</v>
      </c>
      <c r="P4439">
        <v>0</v>
      </c>
      <c r="Q4439">
        <v>607</v>
      </c>
      <c r="R4439">
        <v>378</v>
      </c>
    </row>
    <row r="4440" spans="1:18" x14ac:dyDescent="0.3">
      <c r="A4440" s="20">
        <v>2023</v>
      </c>
      <c r="B4440" s="20" t="s">
        <v>56</v>
      </c>
      <c r="C4440" s="20" t="s">
        <v>770</v>
      </c>
      <c r="D4440" s="20" t="s">
        <v>371</v>
      </c>
      <c r="E4440" s="20">
        <v>3</v>
      </c>
      <c r="F4440" s="20" t="s">
        <v>59</v>
      </c>
      <c r="G4440">
        <v>1067</v>
      </c>
      <c r="H4440">
        <v>183</v>
      </c>
      <c r="I4440">
        <v>252</v>
      </c>
      <c r="J4440">
        <v>603</v>
      </c>
      <c r="K4440">
        <v>13</v>
      </c>
      <c r="L4440">
        <v>0</v>
      </c>
      <c r="M4440">
        <v>16</v>
      </c>
      <c r="N4440">
        <v>193</v>
      </c>
      <c r="O4440">
        <v>259</v>
      </c>
      <c r="P4440">
        <v>599</v>
      </c>
      <c r="Q4440">
        <v>0</v>
      </c>
      <c r="R4440">
        <v>0</v>
      </c>
    </row>
    <row r="4441" spans="1:18" x14ac:dyDescent="0.3">
      <c r="A4441" s="20">
        <v>2023</v>
      </c>
      <c r="B4441" s="20" t="s">
        <v>56</v>
      </c>
      <c r="C4441" s="20" t="s">
        <v>770</v>
      </c>
      <c r="D4441" s="20" t="s">
        <v>371</v>
      </c>
      <c r="E4441" s="20">
        <v>4</v>
      </c>
      <c r="F4441" s="20" t="s">
        <v>60</v>
      </c>
      <c r="G4441">
        <v>196</v>
      </c>
      <c r="H4441">
        <v>31</v>
      </c>
      <c r="I4441">
        <v>44</v>
      </c>
      <c r="J4441">
        <v>79</v>
      </c>
      <c r="K4441">
        <v>2</v>
      </c>
      <c r="L4441">
        <v>6</v>
      </c>
      <c r="M4441">
        <v>34</v>
      </c>
      <c r="N4441">
        <v>38</v>
      </c>
      <c r="O4441">
        <v>39</v>
      </c>
      <c r="P4441">
        <v>81</v>
      </c>
      <c r="Q4441">
        <v>0</v>
      </c>
      <c r="R4441">
        <v>0</v>
      </c>
    </row>
    <row r="4442" spans="1:18" x14ac:dyDescent="0.3">
      <c r="A4442" s="20">
        <v>2023</v>
      </c>
      <c r="B4442" s="20" t="s">
        <v>56</v>
      </c>
      <c r="C4442" s="20" t="s">
        <v>771</v>
      </c>
      <c r="D4442" s="20" t="s">
        <v>372</v>
      </c>
      <c r="E4442" s="20">
        <v>1</v>
      </c>
      <c r="F4442" s="20" t="s">
        <v>58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x14ac:dyDescent="0.3">
      <c r="A4443" s="20">
        <v>2023</v>
      </c>
      <c r="B4443" s="20" t="s">
        <v>56</v>
      </c>
      <c r="C4443" s="20" t="s">
        <v>771</v>
      </c>
      <c r="D4443" s="20" t="s">
        <v>372</v>
      </c>
      <c r="E4443" s="20">
        <v>2</v>
      </c>
      <c r="F4443" s="20" t="s">
        <v>25</v>
      </c>
      <c r="G4443">
        <v>664</v>
      </c>
      <c r="H4443">
        <v>0</v>
      </c>
      <c r="I4443">
        <v>0</v>
      </c>
      <c r="J4443">
        <v>7</v>
      </c>
      <c r="K4443">
        <v>416</v>
      </c>
      <c r="L4443">
        <v>217</v>
      </c>
      <c r="M4443">
        <v>24</v>
      </c>
      <c r="N4443">
        <v>0</v>
      </c>
      <c r="O4443">
        <v>0</v>
      </c>
      <c r="P4443">
        <v>0</v>
      </c>
      <c r="Q4443">
        <v>429</v>
      </c>
      <c r="R4443">
        <v>235</v>
      </c>
    </row>
    <row r="4444" spans="1:18" x14ac:dyDescent="0.3">
      <c r="A4444" s="20">
        <v>2023</v>
      </c>
      <c r="B4444" s="20" t="s">
        <v>56</v>
      </c>
      <c r="C4444" s="20" t="s">
        <v>771</v>
      </c>
      <c r="D4444" s="20" t="s">
        <v>372</v>
      </c>
      <c r="E4444" s="20">
        <v>3</v>
      </c>
      <c r="F4444" s="20" t="s">
        <v>59</v>
      </c>
      <c r="G4444">
        <v>944</v>
      </c>
      <c r="H4444">
        <v>166</v>
      </c>
      <c r="I4444">
        <v>205</v>
      </c>
      <c r="J4444">
        <v>543</v>
      </c>
      <c r="K4444">
        <v>18</v>
      </c>
      <c r="L4444">
        <v>0</v>
      </c>
      <c r="M4444">
        <v>12</v>
      </c>
      <c r="N4444">
        <v>181</v>
      </c>
      <c r="O4444">
        <v>214</v>
      </c>
      <c r="P4444">
        <v>537</v>
      </c>
      <c r="Q4444">
        <v>0</v>
      </c>
      <c r="R4444">
        <v>0</v>
      </c>
    </row>
    <row r="4445" spans="1:18" x14ac:dyDescent="0.3">
      <c r="A4445" s="20">
        <v>2023</v>
      </c>
      <c r="B4445" s="20" t="s">
        <v>56</v>
      </c>
      <c r="C4445" s="20" t="s">
        <v>771</v>
      </c>
      <c r="D4445" s="20" t="s">
        <v>372</v>
      </c>
      <c r="E4445" s="20">
        <v>4</v>
      </c>
      <c r="F4445" s="20" t="s">
        <v>60</v>
      </c>
      <c r="G4445">
        <v>131</v>
      </c>
      <c r="H4445">
        <v>16</v>
      </c>
      <c r="I4445">
        <v>22</v>
      </c>
      <c r="J4445">
        <v>51</v>
      </c>
      <c r="K4445">
        <v>4</v>
      </c>
      <c r="L4445">
        <v>7</v>
      </c>
      <c r="M4445">
        <v>31</v>
      </c>
      <c r="N4445">
        <v>17</v>
      </c>
      <c r="O4445">
        <v>22</v>
      </c>
      <c r="P4445">
        <v>55</v>
      </c>
      <c r="Q4445">
        <v>0</v>
      </c>
      <c r="R4445">
        <v>0</v>
      </c>
    </row>
    <row r="4446" spans="1:18" x14ac:dyDescent="0.3">
      <c r="A4446" s="20">
        <v>2023</v>
      </c>
      <c r="B4446" s="20" t="s">
        <v>56</v>
      </c>
      <c r="C4446" s="20" t="s">
        <v>772</v>
      </c>
      <c r="D4446" s="20" t="s">
        <v>373</v>
      </c>
      <c r="E4446" s="20">
        <v>1</v>
      </c>
      <c r="F4446" s="20" t="s">
        <v>58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x14ac:dyDescent="0.3">
      <c r="A4447" s="20">
        <v>2023</v>
      </c>
      <c r="B4447" s="20" t="s">
        <v>56</v>
      </c>
      <c r="C4447" s="20" t="s">
        <v>772</v>
      </c>
      <c r="D4447" s="20" t="s">
        <v>373</v>
      </c>
      <c r="E4447" s="20">
        <v>2</v>
      </c>
      <c r="F4447" s="20" t="s">
        <v>25</v>
      </c>
      <c r="G4447">
        <v>517</v>
      </c>
      <c r="H4447">
        <v>0</v>
      </c>
      <c r="I4447">
        <v>0</v>
      </c>
      <c r="J4447">
        <v>2</v>
      </c>
      <c r="K4447">
        <v>288</v>
      </c>
      <c r="L4447">
        <v>210</v>
      </c>
      <c r="M4447">
        <v>17</v>
      </c>
      <c r="N4447">
        <v>0</v>
      </c>
      <c r="O4447">
        <v>0</v>
      </c>
      <c r="P4447">
        <v>0</v>
      </c>
      <c r="Q4447">
        <v>292</v>
      </c>
      <c r="R4447">
        <v>225</v>
      </c>
    </row>
    <row r="4448" spans="1:18" x14ac:dyDescent="0.3">
      <c r="A4448" s="20">
        <v>2023</v>
      </c>
      <c r="B4448" s="20" t="s">
        <v>56</v>
      </c>
      <c r="C4448" s="20" t="s">
        <v>772</v>
      </c>
      <c r="D4448" s="20" t="s">
        <v>373</v>
      </c>
      <c r="E4448" s="20">
        <v>3</v>
      </c>
      <c r="F4448" s="20" t="s">
        <v>59</v>
      </c>
      <c r="G4448">
        <v>632</v>
      </c>
      <c r="H4448">
        <v>112</v>
      </c>
      <c r="I4448">
        <v>154</v>
      </c>
      <c r="J4448">
        <v>347</v>
      </c>
      <c r="K4448">
        <v>19</v>
      </c>
      <c r="L4448">
        <v>0</v>
      </c>
      <c r="M4448">
        <v>0</v>
      </c>
      <c r="N4448">
        <v>124</v>
      </c>
      <c r="O4448">
        <v>159</v>
      </c>
      <c r="P4448">
        <v>349</v>
      </c>
      <c r="Q4448">
        <v>0</v>
      </c>
      <c r="R4448">
        <v>0</v>
      </c>
    </row>
    <row r="4449" spans="1:18" x14ac:dyDescent="0.3">
      <c r="A4449" s="20">
        <v>2023</v>
      </c>
      <c r="B4449" s="20" t="s">
        <v>56</v>
      </c>
      <c r="C4449" s="20" t="s">
        <v>772</v>
      </c>
      <c r="D4449" s="20" t="s">
        <v>373</v>
      </c>
      <c r="E4449" s="20">
        <v>4</v>
      </c>
      <c r="F4449" s="20" t="s">
        <v>60</v>
      </c>
      <c r="G4449">
        <v>66</v>
      </c>
      <c r="H4449">
        <v>0</v>
      </c>
      <c r="I4449">
        <v>0</v>
      </c>
      <c r="J4449">
        <v>4</v>
      </c>
      <c r="K4449">
        <v>6</v>
      </c>
      <c r="L4449">
        <v>1</v>
      </c>
      <c r="M4449">
        <v>55</v>
      </c>
      <c r="N4449">
        <v>0</v>
      </c>
      <c r="O4449">
        <v>0</v>
      </c>
      <c r="P4449">
        <v>10</v>
      </c>
      <c r="Q4449">
        <v>0</v>
      </c>
      <c r="R4449">
        <v>0</v>
      </c>
    </row>
    <row r="4450" spans="1:18" x14ac:dyDescent="0.3">
      <c r="A4450" s="20">
        <v>2023</v>
      </c>
      <c r="B4450" s="20" t="s">
        <v>56</v>
      </c>
      <c r="C4450" s="20" t="s">
        <v>773</v>
      </c>
      <c r="D4450" s="20" t="s">
        <v>374</v>
      </c>
      <c r="E4450" s="20">
        <v>1</v>
      </c>
      <c r="F4450" s="20" t="s">
        <v>58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x14ac:dyDescent="0.3">
      <c r="A4451" s="20">
        <v>2023</v>
      </c>
      <c r="B4451" s="20" t="s">
        <v>56</v>
      </c>
      <c r="C4451" s="20" t="s">
        <v>773</v>
      </c>
      <c r="D4451" s="20" t="s">
        <v>374</v>
      </c>
      <c r="E4451" s="20">
        <v>2</v>
      </c>
      <c r="F4451" s="20" t="s">
        <v>25</v>
      </c>
      <c r="G4451">
        <v>855</v>
      </c>
      <c r="H4451">
        <v>0</v>
      </c>
      <c r="I4451">
        <v>0</v>
      </c>
      <c r="J4451">
        <v>0</v>
      </c>
      <c r="K4451">
        <v>431</v>
      </c>
      <c r="L4451">
        <v>325</v>
      </c>
      <c r="M4451">
        <v>99</v>
      </c>
      <c r="N4451">
        <v>0</v>
      </c>
      <c r="O4451">
        <v>0</v>
      </c>
      <c r="P4451">
        <v>0</v>
      </c>
      <c r="Q4451">
        <v>455</v>
      </c>
      <c r="R4451">
        <v>310</v>
      </c>
    </row>
    <row r="4452" spans="1:18" x14ac:dyDescent="0.3">
      <c r="A4452" s="20">
        <v>2023</v>
      </c>
      <c r="B4452" s="20" t="s">
        <v>56</v>
      </c>
      <c r="C4452" s="20" t="s">
        <v>773</v>
      </c>
      <c r="D4452" s="20" t="s">
        <v>374</v>
      </c>
      <c r="E4452" s="20">
        <v>3</v>
      </c>
      <c r="F4452" s="20" t="s">
        <v>59</v>
      </c>
      <c r="G4452">
        <v>1138</v>
      </c>
      <c r="H4452">
        <v>233</v>
      </c>
      <c r="I4452">
        <v>225</v>
      </c>
      <c r="J4452">
        <v>641</v>
      </c>
      <c r="K4452">
        <v>39</v>
      </c>
      <c r="L4452">
        <v>0</v>
      </c>
      <c r="M4452">
        <v>0</v>
      </c>
      <c r="N4452">
        <v>243</v>
      </c>
      <c r="O4452">
        <v>232</v>
      </c>
      <c r="P4452">
        <v>663</v>
      </c>
      <c r="Q4452">
        <v>0</v>
      </c>
      <c r="R4452">
        <v>0</v>
      </c>
    </row>
    <row r="4453" spans="1:18" x14ac:dyDescent="0.3">
      <c r="A4453" s="20">
        <v>2023</v>
      </c>
      <c r="B4453" s="20" t="s">
        <v>56</v>
      </c>
      <c r="C4453" s="20" t="s">
        <v>773</v>
      </c>
      <c r="D4453" s="20" t="s">
        <v>374</v>
      </c>
      <c r="E4453" s="20">
        <v>4</v>
      </c>
      <c r="F4453" s="20" t="s">
        <v>60</v>
      </c>
      <c r="G4453">
        <v>90</v>
      </c>
      <c r="H4453">
        <v>16</v>
      </c>
      <c r="I4453">
        <v>15</v>
      </c>
      <c r="J4453">
        <v>25</v>
      </c>
      <c r="K4453">
        <v>9</v>
      </c>
      <c r="L4453">
        <v>5</v>
      </c>
      <c r="M4453">
        <v>20</v>
      </c>
      <c r="N4453">
        <v>21</v>
      </c>
      <c r="O4453">
        <v>10</v>
      </c>
      <c r="P4453">
        <v>35</v>
      </c>
      <c r="Q4453">
        <v>0</v>
      </c>
      <c r="R4453">
        <v>0</v>
      </c>
    </row>
    <row r="4454" spans="1:18" x14ac:dyDescent="0.3">
      <c r="A4454" s="20">
        <v>2023</v>
      </c>
      <c r="B4454" s="20" t="s">
        <v>56</v>
      </c>
      <c r="C4454" s="20" t="s">
        <v>774</v>
      </c>
      <c r="D4454" s="20" t="s">
        <v>375</v>
      </c>
      <c r="E4454" s="20">
        <v>1</v>
      </c>
      <c r="F4454" s="20" t="s">
        <v>58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x14ac:dyDescent="0.3">
      <c r="A4455" s="20">
        <v>2023</v>
      </c>
      <c r="B4455" s="20" t="s">
        <v>56</v>
      </c>
      <c r="C4455" s="20" t="s">
        <v>774</v>
      </c>
      <c r="D4455" s="20" t="s">
        <v>375</v>
      </c>
      <c r="E4455" s="20">
        <v>2</v>
      </c>
      <c r="F4455" s="20" t="s">
        <v>25</v>
      </c>
      <c r="G4455">
        <v>293</v>
      </c>
      <c r="H4455">
        <v>0</v>
      </c>
      <c r="I4455">
        <v>0</v>
      </c>
      <c r="J4455">
        <v>10</v>
      </c>
      <c r="K4455">
        <v>179</v>
      </c>
      <c r="L4455">
        <v>100</v>
      </c>
      <c r="M4455">
        <v>4</v>
      </c>
      <c r="N4455">
        <v>0</v>
      </c>
      <c r="O4455">
        <v>0</v>
      </c>
      <c r="P4455">
        <v>0</v>
      </c>
      <c r="Q4455">
        <v>177</v>
      </c>
      <c r="R4455">
        <v>116</v>
      </c>
    </row>
    <row r="4456" spans="1:18" x14ac:dyDescent="0.3">
      <c r="A4456" s="20">
        <v>2023</v>
      </c>
      <c r="B4456" s="20" t="s">
        <v>56</v>
      </c>
      <c r="C4456" s="20" t="s">
        <v>774</v>
      </c>
      <c r="D4456" s="20" t="s">
        <v>375</v>
      </c>
      <c r="E4456" s="20">
        <v>3</v>
      </c>
      <c r="F4456" s="20" t="s">
        <v>59</v>
      </c>
      <c r="G4456">
        <v>506</v>
      </c>
      <c r="H4456">
        <v>120</v>
      </c>
      <c r="I4456">
        <v>111</v>
      </c>
      <c r="J4456">
        <v>271</v>
      </c>
      <c r="K4456">
        <v>4</v>
      </c>
      <c r="L4456">
        <v>0</v>
      </c>
      <c r="M4456">
        <v>0</v>
      </c>
      <c r="N4456">
        <v>124</v>
      </c>
      <c r="O4456">
        <v>116</v>
      </c>
      <c r="P4456">
        <v>266</v>
      </c>
      <c r="Q4456">
        <v>0</v>
      </c>
      <c r="R4456">
        <v>0</v>
      </c>
    </row>
    <row r="4457" spans="1:18" x14ac:dyDescent="0.3">
      <c r="A4457" s="20">
        <v>2023</v>
      </c>
      <c r="B4457" s="20" t="s">
        <v>56</v>
      </c>
      <c r="C4457" s="20" t="s">
        <v>774</v>
      </c>
      <c r="D4457" s="20" t="s">
        <v>375</v>
      </c>
      <c r="E4457" s="20">
        <v>4</v>
      </c>
      <c r="F4457" s="20" t="s">
        <v>60</v>
      </c>
      <c r="G4457">
        <v>56</v>
      </c>
      <c r="H4457">
        <v>3</v>
      </c>
      <c r="I4457">
        <v>2</v>
      </c>
      <c r="J4457">
        <v>5</v>
      </c>
      <c r="K4457">
        <v>6</v>
      </c>
      <c r="L4457">
        <v>3</v>
      </c>
      <c r="M4457">
        <v>37</v>
      </c>
      <c r="N4457">
        <v>3</v>
      </c>
      <c r="O4457">
        <v>2</v>
      </c>
      <c r="P4457">
        <v>13</v>
      </c>
      <c r="Q4457">
        <v>0</v>
      </c>
      <c r="R4457">
        <v>0</v>
      </c>
    </row>
    <row r="4458" spans="1:18" x14ac:dyDescent="0.3">
      <c r="A4458" s="20">
        <v>2023</v>
      </c>
      <c r="B4458" s="20" t="s">
        <v>56</v>
      </c>
      <c r="C4458" s="20" t="s">
        <v>775</v>
      </c>
      <c r="D4458" s="20" t="s">
        <v>376</v>
      </c>
      <c r="E4458" s="20">
        <v>1</v>
      </c>
      <c r="F4458" s="20" t="s">
        <v>58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x14ac:dyDescent="0.3">
      <c r="A4459" s="20">
        <v>2023</v>
      </c>
      <c r="B4459" s="20" t="s">
        <v>56</v>
      </c>
      <c r="C4459" s="20" t="s">
        <v>775</v>
      </c>
      <c r="D4459" s="20" t="s">
        <v>376</v>
      </c>
      <c r="E4459" s="20">
        <v>2</v>
      </c>
      <c r="F4459" s="20" t="s">
        <v>25</v>
      </c>
      <c r="G4459">
        <v>334</v>
      </c>
      <c r="H4459">
        <v>0</v>
      </c>
      <c r="I4459">
        <v>0</v>
      </c>
      <c r="J4459">
        <v>2</v>
      </c>
      <c r="K4459">
        <v>206</v>
      </c>
      <c r="L4459">
        <v>120</v>
      </c>
      <c r="M4459">
        <v>6</v>
      </c>
      <c r="N4459">
        <v>0</v>
      </c>
      <c r="O4459">
        <v>0</v>
      </c>
      <c r="P4459">
        <v>0</v>
      </c>
      <c r="Q4459">
        <v>197</v>
      </c>
      <c r="R4459">
        <v>137</v>
      </c>
    </row>
    <row r="4460" spans="1:18" x14ac:dyDescent="0.3">
      <c r="A4460" s="20">
        <v>2023</v>
      </c>
      <c r="B4460" s="20" t="s">
        <v>56</v>
      </c>
      <c r="C4460" s="20" t="s">
        <v>775</v>
      </c>
      <c r="D4460" s="20" t="s">
        <v>376</v>
      </c>
      <c r="E4460" s="20">
        <v>3</v>
      </c>
      <c r="F4460" s="20" t="s">
        <v>59</v>
      </c>
      <c r="G4460">
        <v>541</v>
      </c>
      <c r="H4460">
        <v>98</v>
      </c>
      <c r="I4460">
        <v>118</v>
      </c>
      <c r="J4460">
        <v>312</v>
      </c>
      <c r="K4460">
        <v>13</v>
      </c>
      <c r="L4460">
        <v>0</v>
      </c>
      <c r="M4460">
        <v>0</v>
      </c>
      <c r="N4460">
        <v>116</v>
      </c>
      <c r="O4460">
        <v>109</v>
      </c>
      <c r="P4460">
        <v>316</v>
      </c>
      <c r="Q4460">
        <v>0</v>
      </c>
      <c r="R4460">
        <v>0</v>
      </c>
    </row>
    <row r="4461" spans="1:18" x14ac:dyDescent="0.3">
      <c r="A4461" s="20">
        <v>2023</v>
      </c>
      <c r="B4461" s="20" t="s">
        <v>56</v>
      </c>
      <c r="C4461" s="20" t="s">
        <v>775</v>
      </c>
      <c r="D4461" s="20" t="s">
        <v>376</v>
      </c>
      <c r="E4461" s="20">
        <v>4</v>
      </c>
      <c r="F4461" s="20" t="s">
        <v>60</v>
      </c>
      <c r="G4461">
        <v>108</v>
      </c>
      <c r="H4461">
        <v>12</v>
      </c>
      <c r="I4461">
        <v>13</v>
      </c>
      <c r="J4461">
        <v>22</v>
      </c>
      <c r="K4461">
        <v>13</v>
      </c>
      <c r="L4461">
        <v>9</v>
      </c>
      <c r="M4461">
        <v>39</v>
      </c>
      <c r="N4461">
        <v>13</v>
      </c>
      <c r="O4461">
        <v>12</v>
      </c>
      <c r="P4461">
        <v>40</v>
      </c>
      <c r="Q4461">
        <v>0</v>
      </c>
      <c r="R4461">
        <v>0</v>
      </c>
    </row>
    <row r="4462" spans="1:18" x14ac:dyDescent="0.3">
      <c r="A4462" s="20">
        <v>2023</v>
      </c>
      <c r="B4462" s="20" t="s">
        <v>56</v>
      </c>
      <c r="C4462" s="20" t="s">
        <v>776</v>
      </c>
      <c r="D4462" s="20" t="s">
        <v>377</v>
      </c>
      <c r="E4462" s="20">
        <v>1</v>
      </c>
      <c r="F4462" s="20" t="s">
        <v>58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x14ac:dyDescent="0.3">
      <c r="A4463" s="20">
        <v>2023</v>
      </c>
      <c r="B4463" s="20" t="s">
        <v>56</v>
      </c>
      <c r="C4463" s="20" t="s">
        <v>776</v>
      </c>
      <c r="D4463" s="20" t="s">
        <v>377</v>
      </c>
      <c r="E4463" s="20">
        <v>2</v>
      </c>
      <c r="F4463" s="20" t="s">
        <v>25</v>
      </c>
      <c r="G4463">
        <v>1065</v>
      </c>
      <c r="H4463">
        <v>0</v>
      </c>
      <c r="I4463">
        <v>0</v>
      </c>
      <c r="J4463">
        <v>6</v>
      </c>
      <c r="K4463">
        <v>663</v>
      </c>
      <c r="L4463">
        <v>376</v>
      </c>
      <c r="M4463">
        <v>20</v>
      </c>
      <c r="N4463">
        <v>0</v>
      </c>
      <c r="O4463">
        <v>0</v>
      </c>
      <c r="P4463">
        <v>0</v>
      </c>
      <c r="Q4463">
        <v>630</v>
      </c>
      <c r="R4463">
        <v>435</v>
      </c>
    </row>
    <row r="4464" spans="1:18" x14ac:dyDescent="0.3">
      <c r="A4464" s="20">
        <v>2023</v>
      </c>
      <c r="B4464" s="20" t="s">
        <v>56</v>
      </c>
      <c r="C4464" s="20" t="s">
        <v>776</v>
      </c>
      <c r="D4464" s="20" t="s">
        <v>377</v>
      </c>
      <c r="E4464" s="20">
        <v>3</v>
      </c>
      <c r="F4464" s="20" t="s">
        <v>59</v>
      </c>
      <c r="G4464">
        <v>1495</v>
      </c>
      <c r="H4464">
        <v>250</v>
      </c>
      <c r="I4464">
        <v>305</v>
      </c>
      <c r="J4464">
        <v>892</v>
      </c>
      <c r="K4464">
        <v>43</v>
      </c>
      <c r="L4464">
        <v>2</v>
      </c>
      <c r="M4464">
        <v>3</v>
      </c>
      <c r="N4464">
        <v>267</v>
      </c>
      <c r="O4464">
        <v>329</v>
      </c>
      <c r="P4464">
        <v>899</v>
      </c>
      <c r="Q4464">
        <v>0</v>
      </c>
      <c r="R4464">
        <v>0</v>
      </c>
    </row>
    <row r="4465" spans="1:18" x14ac:dyDescent="0.3">
      <c r="A4465" s="20">
        <v>2023</v>
      </c>
      <c r="B4465" s="20" t="s">
        <v>56</v>
      </c>
      <c r="C4465" s="20" t="s">
        <v>776</v>
      </c>
      <c r="D4465" s="20" t="s">
        <v>377</v>
      </c>
      <c r="E4465" s="20">
        <v>4</v>
      </c>
      <c r="F4465" s="20" t="s">
        <v>60</v>
      </c>
      <c r="G4465">
        <v>123</v>
      </c>
      <c r="H4465">
        <v>28</v>
      </c>
      <c r="I4465">
        <v>24</v>
      </c>
      <c r="J4465">
        <v>7</v>
      </c>
      <c r="K4465">
        <v>10</v>
      </c>
      <c r="L4465">
        <v>6</v>
      </c>
      <c r="M4465">
        <v>48</v>
      </c>
      <c r="N4465">
        <v>32</v>
      </c>
      <c r="O4465">
        <v>22</v>
      </c>
      <c r="P4465">
        <v>18</v>
      </c>
      <c r="Q4465">
        <v>0</v>
      </c>
      <c r="R4465">
        <v>0</v>
      </c>
    </row>
    <row r="4466" spans="1:18" x14ac:dyDescent="0.3">
      <c r="A4466" s="20">
        <v>2023</v>
      </c>
      <c r="B4466" s="20" t="s">
        <v>56</v>
      </c>
      <c r="C4466" s="20" t="s">
        <v>777</v>
      </c>
      <c r="D4466" s="20" t="s">
        <v>378</v>
      </c>
      <c r="E4466" s="20">
        <v>1</v>
      </c>
      <c r="F4466" s="20" t="s">
        <v>58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x14ac:dyDescent="0.3">
      <c r="A4467" s="20">
        <v>2023</v>
      </c>
      <c r="B4467" s="20" t="s">
        <v>56</v>
      </c>
      <c r="C4467" s="20" t="s">
        <v>777</v>
      </c>
      <c r="D4467" s="20" t="s">
        <v>378</v>
      </c>
      <c r="E4467" s="20">
        <v>2</v>
      </c>
      <c r="F4467" s="20" t="s">
        <v>25</v>
      </c>
      <c r="G4467">
        <v>337</v>
      </c>
      <c r="H4467">
        <v>0</v>
      </c>
      <c r="I4467">
        <v>9</v>
      </c>
      <c r="J4467">
        <v>24</v>
      </c>
      <c r="K4467">
        <v>170</v>
      </c>
      <c r="L4467">
        <v>117</v>
      </c>
      <c r="M4467">
        <v>17</v>
      </c>
      <c r="N4467">
        <v>0</v>
      </c>
      <c r="O4467">
        <v>9</v>
      </c>
      <c r="P4467">
        <v>23</v>
      </c>
      <c r="Q4467">
        <v>165</v>
      </c>
      <c r="R4467">
        <v>140</v>
      </c>
    </row>
    <row r="4468" spans="1:18" x14ac:dyDescent="0.3">
      <c r="A4468" s="20">
        <v>2023</v>
      </c>
      <c r="B4468" s="20" t="s">
        <v>56</v>
      </c>
      <c r="C4468" s="20" t="s">
        <v>777</v>
      </c>
      <c r="D4468" s="20" t="s">
        <v>378</v>
      </c>
      <c r="E4468" s="20">
        <v>3</v>
      </c>
      <c r="F4468" s="20" t="s">
        <v>59</v>
      </c>
      <c r="G4468">
        <v>425</v>
      </c>
      <c r="H4468">
        <v>98</v>
      </c>
      <c r="I4468">
        <v>71</v>
      </c>
      <c r="J4468">
        <v>210</v>
      </c>
      <c r="K4468">
        <v>22</v>
      </c>
      <c r="L4468">
        <v>3</v>
      </c>
      <c r="M4468">
        <v>21</v>
      </c>
      <c r="N4468">
        <v>102</v>
      </c>
      <c r="O4468">
        <v>73</v>
      </c>
      <c r="P4468">
        <v>227</v>
      </c>
      <c r="Q4468">
        <v>0</v>
      </c>
      <c r="R4468">
        <v>0</v>
      </c>
    </row>
    <row r="4469" spans="1:18" x14ac:dyDescent="0.3">
      <c r="A4469" s="20">
        <v>2023</v>
      </c>
      <c r="B4469" s="20" t="s">
        <v>56</v>
      </c>
      <c r="C4469" s="20" t="s">
        <v>777</v>
      </c>
      <c r="D4469" s="20" t="s">
        <v>378</v>
      </c>
      <c r="E4469" s="20">
        <v>4</v>
      </c>
      <c r="F4469" s="20" t="s">
        <v>60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x14ac:dyDescent="0.3">
      <c r="A4470" s="20">
        <v>2023</v>
      </c>
      <c r="B4470" s="20" t="s">
        <v>56</v>
      </c>
      <c r="C4470" s="20" t="s">
        <v>778</v>
      </c>
      <c r="D4470" s="20" t="s">
        <v>379</v>
      </c>
      <c r="E4470" s="20">
        <v>1</v>
      </c>
      <c r="F4470" s="20" t="s">
        <v>58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x14ac:dyDescent="0.3">
      <c r="A4471" s="20">
        <v>2023</v>
      </c>
      <c r="B4471" s="20" t="s">
        <v>56</v>
      </c>
      <c r="C4471" s="20" t="s">
        <v>778</v>
      </c>
      <c r="D4471" s="20" t="s">
        <v>379</v>
      </c>
      <c r="E4471" s="20">
        <v>2</v>
      </c>
      <c r="F4471" s="20" t="s">
        <v>25</v>
      </c>
      <c r="G4471">
        <v>214</v>
      </c>
      <c r="H4471">
        <v>0</v>
      </c>
      <c r="I4471">
        <v>0</v>
      </c>
      <c r="J4471">
        <v>1</v>
      </c>
      <c r="K4471">
        <v>126</v>
      </c>
      <c r="L4471">
        <v>81</v>
      </c>
      <c r="M4471">
        <v>6</v>
      </c>
      <c r="N4471">
        <v>0</v>
      </c>
      <c r="O4471">
        <v>0</v>
      </c>
      <c r="P4471">
        <v>0</v>
      </c>
      <c r="Q4471">
        <v>126</v>
      </c>
      <c r="R4471">
        <v>88</v>
      </c>
    </row>
    <row r="4472" spans="1:18" x14ac:dyDescent="0.3">
      <c r="A4472" s="20">
        <v>2023</v>
      </c>
      <c r="B4472" s="20" t="s">
        <v>56</v>
      </c>
      <c r="C4472" s="20" t="s">
        <v>778</v>
      </c>
      <c r="D4472" s="20" t="s">
        <v>379</v>
      </c>
      <c r="E4472" s="20">
        <v>3</v>
      </c>
      <c r="F4472" s="20" t="s">
        <v>59</v>
      </c>
      <c r="G4472">
        <v>382</v>
      </c>
      <c r="H4472">
        <v>84</v>
      </c>
      <c r="I4472">
        <v>82</v>
      </c>
      <c r="J4472">
        <v>180</v>
      </c>
      <c r="K4472">
        <v>10</v>
      </c>
      <c r="L4472">
        <v>0</v>
      </c>
      <c r="M4472">
        <v>26</v>
      </c>
      <c r="N4472">
        <v>88</v>
      </c>
      <c r="O4472">
        <v>87</v>
      </c>
      <c r="P4472">
        <v>181</v>
      </c>
      <c r="Q4472">
        <v>0</v>
      </c>
      <c r="R4472">
        <v>0</v>
      </c>
    </row>
    <row r="4473" spans="1:18" x14ac:dyDescent="0.3">
      <c r="A4473" s="20">
        <v>2023</v>
      </c>
      <c r="B4473" s="20" t="s">
        <v>56</v>
      </c>
      <c r="C4473" s="20" t="s">
        <v>778</v>
      </c>
      <c r="D4473" s="20" t="s">
        <v>379</v>
      </c>
      <c r="E4473" s="20">
        <v>4</v>
      </c>
      <c r="F4473" s="20" t="s">
        <v>60</v>
      </c>
      <c r="G4473">
        <v>87</v>
      </c>
      <c r="H4473">
        <v>5</v>
      </c>
      <c r="I4473">
        <v>6</v>
      </c>
      <c r="J4473">
        <v>23</v>
      </c>
      <c r="K4473">
        <v>8</v>
      </c>
      <c r="L4473">
        <v>1</v>
      </c>
      <c r="M4473">
        <v>44</v>
      </c>
      <c r="N4473">
        <v>5</v>
      </c>
      <c r="O4473">
        <v>7</v>
      </c>
      <c r="P4473">
        <v>30</v>
      </c>
      <c r="Q4473">
        <v>0</v>
      </c>
      <c r="R4473">
        <v>0</v>
      </c>
    </row>
    <row r="4474" spans="1:18" x14ac:dyDescent="0.3">
      <c r="A4474" s="20">
        <v>2023</v>
      </c>
      <c r="B4474" s="20" t="s">
        <v>56</v>
      </c>
      <c r="C4474" s="20" t="s">
        <v>779</v>
      </c>
      <c r="D4474" s="20" t="s">
        <v>380</v>
      </c>
      <c r="E4474" s="20">
        <v>1</v>
      </c>
      <c r="F4474" s="20" t="s">
        <v>58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3">
      <c r="A4475" s="20">
        <v>2023</v>
      </c>
      <c r="B4475" s="20" t="s">
        <v>56</v>
      </c>
      <c r="C4475" s="20" t="s">
        <v>779</v>
      </c>
      <c r="D4475" s="20" t="s">
        <v>380</v>
      </c>
      <c r="E4475" s="20">
        <v>2</v>
      </c>
      <c r="F4475" s="20" t="s">
        <v>25</v>
      </c>
      <c r="G4475">
        <v>636</v>
      </c>
      <c r="H4475">
        <v>0</v>
      </c>
      <c r="I4475">
        <v>0</v>
      </c>
      <c r="J4475">
        <v>6</v>
      </c>
      <c r="K4475">
        <v>346</v>
      </c>
      <c r="L4475">
        <v>217</v>
      </c>
      <c r="M4475">
        <v>67</v>
      </c>
      <c r="N4475">
        <v>0</v>
      </c>
      <c r="O4475">
        <v>0</v>
      </c>
      <c r="P4475">
        <v>0</v>
      </c>
      <c r="Q4475">
        <v>369</v>
      </c>
      <c r="R4475">
        <v>215</v>
      </c>
    </row>
    <row r="4476" spans="1:18" x14ac:dyDescent="0.3">
      <c r="A4476" s="20">
        <v>2023</v>
      </c>
      <c r="B4476" s="20" t="s">
        <v>56</v>
      </c>
      <c r="C4476" s="20" t="s">
        <v>779</v>
      </c>
      <c r="D4476" s="20" t="s">
        <v>380</v>
      </c>
      <c r="E4476" s="20">
        <v>3</v>
      </c>
      <c r="F4476" s="20" t="s">
        <v>59</v>
      </c>
      <c r="G4476">
        <v>1022</v>
      </c>
      <c r="H4476">
        <v>243</v>
      </c>
      <c r="I4476">
        <v>222</v>
      </c>
      <c r="J4476">
        <v>517</v>
      </c>
      <c r="K4476">
        <v>38</v>
      </c>
      <c r="L4476">
        <v>2</v>
      </c>
      <c r="M4476">
        <v>0</v>
      </c>
      <c r="N4476">
        <v>259</v>
      </c>
      <c r="O4476">
        <v>221</v>
      </c>
      <c r="P4476">
        <v>542</v>
      </c>
      <c r="Q4476">
        <v>0</v>
      </c>
      <c r="R4476">
        <v>0</v>
      </c>
    </row>
    <row r="4477" spans="1:18" x14ac:dyDescent="0.3">
      <c r="A4477" s="20">
        <v>2023</v>
      </c>
      <c r="B4477" s="20" t="s">
        <v>56</v>
      </c>
      <c r="C4477" s="20" t="s">
        <v>779</v>
      </c>
      <c r="D4477" s="20" t="s">
        <v>380</v>
      </c>
      <c r="E4477" s="20">
        <v>4</v>
      </c>
      <c r="F4477" s="20" t="s">
        <v>60</v>
      </c>
      <c r="G4477">
        <v>138</v>
      </c>
      <c r="H4477">
        <v>4</v>
      </c>
      <c r="I4477">
        <v>21</v>
      </c>
      <c r="J4477">
        <v>45</v>
      </c>
      <c r="K4477">
        <v>20</v>
      </c>
      <c r="L4477">
        <v>6</v>
      </c>
      <c r="M4477">
        <v>42</v>
      </c>
      <c r="N4477">
        <v>6</v>
      </c>
      <c r="O4477">
        <v>22</v>
      </c>
      <c r="P4477">
        <v>56</v>
      </c>
      <c r="Q4477">
        <v>8</v>
      </c>
      <c r="R4477">
        <v>0</v>
      </c>
    </row>
    <row r="4478" spans="1:18" x14ac:dyDescent="0.3">
      <c r="A4478" s="20">
        <v>2023</v>
      </c>
      <c r="B4478" s="20" t="s">
        <v>56</v>
      </c>
      <c r="C4478" s="20" t="s">
        <v>780</v>
      </c>
      <c r="D4478" s="20" t="s">
        <v>381</v>
      </c>
      <c r="E4478" s="20">
        <v>1</v>
      </c>
      <c r="F4478" s="20" t="s">
        <v>58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x14ac:dyDescent="0.3">
      <c r="A4479" s="20">
        <v>2023</v>
      </c>
      <c r="B4479" s="20" t="s">
        <v>56</v>
      </c>
      <c r="C4479" s="20" t="s">
        <v>780</v>
      </c>
      <c r="D4479" s="20" t="s">
        <v>381</v>
      </c>
      <c r="E4479" s="20">
        <v>2</v>
      </c>
      <c r="F4479" s="20" t="s">
        <v>25</v>
      </c>
      <c r="G4479">
        <v>814</v>
      </c>
      <c r="H4479">
        <v>0</v>
      </c>
      <c r="I4479">
        <v>0</v>
      </c>
      <c r="J4479">
        <v>0</v>
      </c>
      <c r="K4479">
        <v>425</v>
      </c>
      <c r="L4479">
        <v>314</v>
      </c>
      <c r="M4479">
        <v>75</v>
      </c>
      <c r="N4479">
        <v>0</v>
      </c>
      <c r="O4479">
        <v>0</v>
      </c>
      <c r="P4479">
        <v>0</v>
      </c>
      <c r="Q4479">
        <v>408</v>
      </c>
      <c r="R4479">
        <v>359</v>
      </c>
    </row>
    <row r="4480" spans="1:18" x14ac:dyDescent="0.3">
      <c r="A4480" s="20">
        <v>2023</v>
      </c>
      <c r="B4480" s="20" t="s">
        <v>56</v>
      </c>
      <c r="C4480" s="20" t="s">
        <v>780</v>
      </c>
      <c r="D4480" s="20" t="s">
        <v>381</v>
      </c>
      <c r="E4480" s="20">
        <v>3</v>
      </c>
      <c r="F4480" s="20" t="s">
        <v>59</v>
      </c>
      <c r="G4480">
        <v>1162</v>
      </c>
      <c r="H4480">
        <v>299</v>
      </c>
      <c r="I4480">
        <v>225</v>
      </c>
      <c r="J4480">
        <v>616</v>
      </c>
      <c r="K4480">
        <v>22</v>
      </c>
      <c r="L4480">
        <v>0</v>
      </c>
      <c r="M4480">
        <v>0</v>
      </c>
      <c r="N4480">
        <v>324</v>
      </c>
      <c r="O4480">
        <v>213</v>
      </c>
      <c r="P4480">
        <v>625</v>
      </c>
      <c r="Q4480">
        <v>0</v>
      </c>
      <c r="R4480">
        <v>0</v>
      </c>
    </row>
    <row r="4481" spans="1:18" x14ac:dyDescent="0.3">
      <c r="A4481" s="20">
        <v>2023</v>
      </c>
      <c r="B4481" s="20" t="s">
        <v>56</v>
      </c>
      <c r="C4481" s="20" t="s">
        <v>780</v>
      </c>
      <c r="D4481" s="20" t="s">
        <v>381</v>
      </c>
      <c r="E4481" s="20">
        <v>4</v>
      </c>
      <c r="F4481" s="20" t="s">
        <v>60</v>
      </c>
      <c r="G4481">
        <v>252</v>
      </c>
      <c r="H4481">
        <v>26</v>
      </c>
      <c r="I4481">
        <v>40</v>
      </c>
      <c r="J4481">
        <v>71</v>
      </c>
      <c r="K4481">
        <v>57</v>
      </c>
      <c r="L4481">
        <v>24</v>
      </c>
      <c r="M4481">
        <v>34</v>
      </c>
      <c r="N4481">
        <v>27</v>
      </c>
      <c r="O4481">
        <v>51</v>
      </c>
      <c r="P4481">
        <v>65</v>
      </c>
      <c r="Q4481">
        <v>49</v>
      </c>
      <c r="R4481">
        <v>23</v>
      </c>
    </row>
    <row r="4482" spans="1:18" x14ac:dyDescent="0.3">
      <c r="A4482" s="20">
        <v>2023</v>
      </c>
      <c r="B4482" s="20" t="s">
        <v>56</v>
      </c>
      <c r="C4482" s="20" t="s">
        <v>781</v>
      </c>
      <c r="D4482" s="20" t="s">
        <v>382</v>
      </c>
      <c r="E4482" s="20">
        <v>1</v>
      </c>
      <c r="F4482" s="20" t="s">
        <v>58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 x14ac:dyDescent="0.3">
      <c r="A4483" s="20">
        <v>2023</v>
      </c>
      <c r="B4483" s="20" t="s">
        <v>56</v>
      </c>
      <c r="C4483" s="20" t="s">
        <v>781</v>
      </c>
      <c r="D4483" s="20" t="s">
        <v>382</v>
      </c>
      <c r="E4483" s="20">
        <v>2</v>
      </c>
      <c r="F4483" s="20" t="s">
        <v>25</v>
      </c>
      <c r="G4483">
        <v>2126</v>
      </c>
      <c r="H4483">
        <v>0</v>
      </c>
      <c r="I4483">
        <v>0</v>
      </c>
      <c r="J4483">
        <v>50</v>
      </c>
      <c r="K4483">
        <v>1216</v>
      </c>
      <c r="L4483">
        <v>742</v>
      </c>
      <c r="M4483">
        <v>118</v>
      </c>
      <c r="N4483">
        <v>0</v>
      </c>
      <c r="O4483">
        <v>0</v>
      </c>
      <c r="P4483">
        <v>0</v>
      </c>
      <c r="Q4483">
        <v>1345</v>
      </c>
      <c r="R4483">
        <v>708</v>
      </c>
    </row>
    <row r="4484" spans="1:18" x14ac:dyDescent="0.3">
      <c r="A4484" s="20">
        <v>2023</v>
      </c>
      <c r="B4484" s="20" t="s">
        <v>56</v>
      </c>
      <c r="C4484" s="20" t="s">
        <v>781</v>
      </c>
      <c r="D4484" s="20" t="s">
        <v>382</v>
      </c>
      <c r="E4484" s="20">
        <v>3</v>
      </c>
      <c r="F4484" s="20" t="s">
        <v>59</v>
      </c>
      <c r="G4484">
        <v>3464</v>
      </c>
      <c r="H4484">
        <v>816</v>
      </c>
      <c r="I4484">
        <v>751</v>
      </c>
      <c r="J4484">
        <v>1765</v>
      </c>
      <c r="K4484">
        <v>83</v>
      </c>
      <c r="L4484">
        <v>2</v>
      </c>
      <c r="M4484">
        <v>47</v>
      </c>
      <c r="N4484">
        <v>865</v>
      </c>
      <c r="O4484">
        <v>789</v>
      </c>
      <c r="P4484">
        <v>1761</v>
      </c>
      <c r="Q4484">
        <v>0</v>
      </c>
      <c r="R4484">
        <v>0</v>
      </c>
    </row>
    <row r="4485" spans="1:18" x14ac:dyDescent="0.3">
      <c r="A4485" s="20">
        <v>2023</v>
      </c>
      <c r="B4485" s="20" t="s">
        <v>56</v>
      </c>
      <c r="C4485" s="20" t="s">
        <v>781</v>
      </c>
      <c r="D4485" s="20" t="s">
        <v>382</v>
      </c>
      <c r="E4485" s="20">
        <v>4</v>
      </c>
      <c r="F4485" s="20" t="s">
        <v>60</v>
      </c>
      <c r="G4485">
        <v>201</v>
      </c>
      <c r="H4485">
        <v>4</v>
      </c>
      <c r="I4485">
        <v>12</v>
      </c>
      <c r="J4485">
        <v>42</v>
      </c>
      <c r="K4485">
        <v>50</v>
      </c>
      <c r="L4485">
        <v>13</v>
      </c>
      <c r="M4485">
        <v>80</v>
      </c>
      <c r="N4485">
        <v>5</v>
      </c>
      <c r="O4485">
        <v>12</v>
      </c>
      <c r="P4485">
        <v>51</v>
      </c>
      <c r="Q4485">
        <v>44</v>
      </c>
      <c r="R4485">
        <v>0</v>
      </c>
    </row>
    <row r="4486" spans="1:18" x14ac:dyDescent="0.3">
      <c r="A4486" s="20">
        <v>2023</v>
      </c>
      <c r="B4486" s="20" t="s">
        <v>56</v>
      </c>
      <c r="C4486" s="20" t="s">
        <v>782</v>
      </c>
      <c r="D4486" s="20" t="s">
        <v>383</v>
      </c>
      <c r="E4486" s="20">
        <v>1</v>
      </c>
      <c r="F4486" s="20" t="s">
        <v>58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x14ac:dyDescent="0.3">
      <c r="A4487" s="20">
        <v>2023</v>
      </c>
      <c r="B4487" s="20" t="s">
        <v>56</v>
      </c>
      <c r="C4487" s="20" t="s">
        <v>782</v>
      </c>
      <c r="D4487" s="20" t="s">
        <v>383</v>
      </c>
      <c r="E4487" s="20">
        <v>2</v>
      </c>
      <c r="F4487" s="20" t="s">
        <v>25</v>
      </c>
      <c r="G4487">
        <v>114</v>
      </c>
      <c r="H4487">
        <v>0</v>
      </c>
      <c r="I4487">
        <v>0</v>
      </c>
      <c r="J4487">
        <v>0</v>
      </c>
      <c r="K4487">
        <v>66</v>
      </c>
      <c r="L4487">
        <v>46</v>
      </c>
      <c r="M4487">
        <v>2</v>
      </c>
      <c r="N4487">
        <v>0</v>
      </c>
      <c r="O4487">
        <v>0</v>
      </c>
      <c r="P4487">
        <v>0</v>
      </c>
      <c r="Q4487">
        <v>60</v>
      </c>
      <c r="R4487">
        <v>54</v>
      </c>
    </row>
    <row r="4488" spans="1:18" x14ac:dyDescent="0.3">
      <c r="A4488" s="20">
        <v>2023</v>
      </c>
      <c r="B4488" s="20" t="s">
        <v>56</v>
      </c>
      <c r="C4488" s="20" t="s">
        <v>782</v>
      </c>
      <c r="D4488" s="20" t="s">
        <v>383</v>
      </c>
      <c r="E4488" s="20">
        <v>3</v>
      </c>
      <c r="F4488" s="20" t="s">
        <v>59</v>
      </c>
      <c r="G4488">
        <v>199</v>
      </c>
      <c r="H4488">
        <v>56</v>
      </c>
      <c r="I4488">
        <v>35</v>
      </c>
      <c r="J4488">
        <v>106</v>
      </c>
      <c r="K4488">
        <v>2</v>
      </c>
      <c r="L4488">
        <v>0</v>
      </c>
      <c r="M4488">
        <v>0</v>
      </c>
      <c r="N4488">
        <v>60</v>
      </c>
      <c r="O4488">
        <v>38</v>
      </c>
      <c r="P4488">
        <v>101</v>
      </c>
      <c r="Q4488">
        <v>0</v>
      </c>
      <c r="R4488">
        <v>0</v>
      </c>
    </row>
    <row r="4489" spans="1:18" x14ac:dyDescent="0.3">
      <c r="A4489" s="20">
        <v>2023</v>
      </c>
      <c r="B4489" s="20" t="s">
        <v>56</v>
      </c>
      <c r="C4489" s="20" t="s">
        <v>782</v>
      </c>
      <c r="D4489" s="20" t="s">
        <v>383</v>
      </c>
      <c r="E4489" s="20">
        <v>4</v>
      </c>
      <c r="F4489" s="20" t="s">
        <v>60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x14ac:dyDescent="0.3">
      <c r="A4490" s="20">
        <v>2023</v>
      </c>
      <c r="B4490" s="20" t="s">
        <v>56</v>
      </c>
      <c r="C4490" s="20" t="s">
        <v>783</v>
      </c>
      <c r="D4490" s="20" t="s">
        <v>384</v>
      </c>
      <c r="E4490" s="20">
        <v>1</v>
      </c>
      <c r="F4490" s="20" t="s">
        <v>58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x14ac:dyDescent="0.3">
      <c r="A4491" s="20">
        <v>2023</v>
      </c>
      <c r="B4491" s="20" t="s">
        <v>56</v>
      </c>
      <c r="C4491" s="20" t="s">
        <v>783</v>
      </c>
      <c r="D4491" s="20" t="s">
        <v>384</v>
      </c>
      <c r="E4491" s="20">
        <v>2</v>
      </c>
      <c r="F4491" s="20" t="s">
        <v>25</v>
      </c>
      <c r="G4491">
        <v>589</v>
      </c>
      <c r="H4491">
        <v>0</v>
      </c>
      <c r="I4491">
        <v>0</v>
      </c>
      <c r="J4491">
        <v>0</v>
      </c>
      <c r="K4491">
        <v>342</v>
      </c>
      <c r="L4491">
        <v>220</v>
      </c>
      <c r="M4491">
        <v>27</v>
      </c>
      <c r="N4491">
        <v>0</v>
      </c>
      <c r="O4491">
        <v>0</v>
      </c>
      <c r="P4491">
        <v>0</v>
      </c>
      <c r="Q4491">
        <v>389</v>
      </c>
      <c r="R4491">
        <v>200</v>
      </c>
    </row>
    <row r="4492" spans="1:18" x14ac:dyDescent="0.3">
      <c r="A4492" s="20">
        <v>2023</v>
      </c>
      <c r="B4492" s="20" t="s">
        <v>56</v>
      </c>
      <c r="C4492" s="20" t="s">
        <v>783</v>
      </c>
      <c r="D4492" s="20" t="s">
        <v>384</v>
      </c>
      <c r="E4492" s="20">
        <v>3</v>
      </c>
      <c r="F4492" s="20" t="s">
        <v>59</v>
      </c>
      <c r="G4492">
        <v>946</v>
      </c>
      <c r="H4492">
        <v>159</v>
      </c>
      <c r="I4492">
        <v>213</v>
      </c>
      <c r="J4492">
        <v>528</v>
      </c>
      <c r="K4492">
        <v>45</v>
      </c>
      <c r="L4492">
        <v>1</v>
      </c>
      <c r="M4492">
        <v>0</v>
      </c>
      <c r="N4492">
        <v>178</v>
      </c>
      <c r="O4492">
        <v>207</v>
      </c>
      <c r="P4492">
        <v>561</v>
      </c>
      <c r="Q4492">
        <v>0</v>
      </c>
      <c r="R4492">
        <v>0</v>
      </c>
    </row>
    <row r="4493" spans="1:18" x14ac:dyDescent="0.3">
      <c r="A4493" s="20">
        <v>2023</v>
      </c>
      <c r="B4493" s="20" t="s">
        <v>56</v>
      </c>
      <c r="C4493" s="20" t="s">
        <v>783</v>
      </c>
      <c r="D4493" s="20" t="s">
        <v>384</v>
      </c>
      <c r="E4493" s="20">
        <v>4</v>
      </c>
      <c r="F4493" s="20" t="s">
        <v>60</v>
      </c>
      <c r="G4493">
        <v>153</v>
      </c>
      <c r="H4493">
        <v>4</v>
      </c>
      <c r="I4493">
        <v>11</v>
      </c>
      <c r="J4493">
        <v>46</v>
      </c>
      <c r="K4493">
        <v>35</v>
      </c>
      <c r="L4493">
        <v>8</v>
      </c>
      <c r="M4493">
        <v>49</v>
      </c>
      <c r="N4493">
        <v>5</v>
      </c>
      <c r="O4493">
        <v>11</v>
      </c>
      <c r="P4493">
        <v>58</v>
      </c>
      <c r="Q4493">
        <v>27</v>
      </c>
      <c r="R4493">
        <v>0</v>
      </c>
    </row>
    <row r="4494" spans="1:18" x14ac:dyDescent="0.3">
      <c r="A4494" s="20">
        <v>2023</v>
      </c>
      <c r="B4494" s="20" t="s">
        <v>56</v>
      </c>
      <c r="C4494" s="20" t="s">
        <v>784</v>
      </c>
      <c r="D4494" s="20" t="s">
        <v>385</v>
      </c>
      <c r="E4494" s="20">
        <v>1</v>
      </c>
      <c r="F4494" s="20" t="s">
        <v>58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 x14ac:dyDescent="0.3">
      <c r="A4495" s="20">
        <v>2023</v>
      </c>
      <c r="B4495" s="20" t="s">
        <v>56</v>
      </c>
      <c r="C4495" s="20" t="s">
        <v>784</v>
      </c>
      <c r="D4495" s="20" t="s">
        <v>385</v>
      </c>
      <c r="E4495" s="20">
        <v>2</v>
      </c>
      <c r="F4495" s="20" t="s">
        <v>25</v>
      </c>
      <c r="G4495">
        <v>873</v>
      </c>
      <c r="H4495">
        <v>0</v>
      </c>
      <c r="I4495">
        <v>0</v>
      </c>
      <c r="J4495">
        <v>3</v>
      </c>
      <c r="K4495">
        <v>518</v>
      </c>
      <c r="L4495">
        <v>325</v>
      </c>
      <c r="M4495">
        <v>27</v>
      </c>
      <c r="N4495">
        <v>0</v>
      </c>
      <c r="O4495">
        <v>0</v>
      </c>
      <c r="P4495">
        <v>0</v>
      </c>
      <c r="Q4495">
        <v>515</v>
      </c>
      <c r="R4495">
        <v>358</v>
      </c>
    </row>
    <row r="4496" spans="1:18" x14ac:dyDescent="0.3">
      <c r="A4496" s="20">
        <v>2023</v>
      </c>
      <c r="B4496" s="20" t="s">
        <v>56</v>
      </c>
      <c r="C4496" s="20" t="s">
        <v>784</v>
      </c>
      <c r="D4496" s="20" t="s">
        <v>385</v>
      </c>
      <c r="E4496" s="20">
        <v>3</v>
      </c>
      <c r="F4496" s="20" t="s">
        <v>59</v>
      </c>
      <c r="G4496">
        <v>1251</v>
      </c>
      <c r="H4496">
        <v>234</v>
      </c>
      <c r="I4496">
        <v>256</v>
      </c>
      <c r="J4496">
        <v>733</v>
      </c>
      <c r="K4496">
        <v>28</v>
      </c>
      <c r="L4496">
        <v>0</v>
      </c>
      <c r="M4496">
        <v>0</v>
      </c>
      <c r="N4496">
        <v>248</v>
      </c>
      <c r="O4496">
        <v>270</v>
      </c>
      <c r="P4496">
        <v>733</v>
      </c>
      <c r="Q4496">
        <v>0</v>
      </c>
      <c r="R4496">
        <v>0</v>
      </c>
    </row>
    <row r="4497" spans="1:18" x14ac:dyDescent="0.3">
      <c r="A4497" s="20">
        <v>2023</v>
      </c>
      <c r="B4497" s="20" t="s">
        <v>56</v>
      </c>
      <c r="C4497" s="20" t="s">
        <v>784</v>
      </c>
      <c r="D4497" s="20" t="s">
        <v>385</v>
      </c>
      <c r="E4497" s="20">
        <v>4</v>
      </c>
      <c r="F4497" s="20" t="s">
        <v>60</v>
      </c>
      <c r="G4497">
        <v>197</v>
      </c>
      <c r="H4497">
        <v>26</v>
      </c>
      <c r="I4497">
        <v>24</v>
      </c>
      <c r="J4497">
        <v>50</v>
      </c>
      <c r="K4497">
        <v>12</v>
      </c>
      <c r="L4497">
        <v>8</v>
      </c>
      <c r="M4497">
        <v>77</v>
      </c>
      <c r="N4497">
        <v>27</v>
      </c>
      <c r="O4497">
        <v>27</v>
      </c>
      <c r="P4497">
        <v>60</v>
      </c>
      <c r="Q4497">
        <v>0</v>
      </c>
      <c r="R4497">
        <v>0</v>
      </c>
    </row>
    <row r="4498" spans="1:18" x14ac:dyDescent="0.3">
      <c r="A4498" s="20">
        <v>2023</v>
      </c>
      <c r="B4498" s="20" t="s">
        <v>56</v>
      </c>
      <c r="C4498" s="20" t="s">
        <v>785</v>
      </c>
      <c r="D4498" s="20" t="s">
        <v>386</v>
      </c>
      <c r="E4498" s="20">
        <v>1</v>
      </c>
      <c r="F4498" s="20" t="s">
        <v>58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x14ac:dyDescent="0.3">
      <c r="A4499" s="20">
        <v>2023</v>
      </c>
      <c r="B4499" s="20" t="s">
        <v>56</v>
      </c>
      <c r="C4499" s="20" t="s">
        <v>785</v>
      </c>
      <c r="D4499" s="20" t="s">
        <v>386</v>
      </c>
      <c r="E4499" s="20">
        <v>2</v>
      </c>
      <c r="F4499" s="20" t="s">
        <v>25</v>
      </c>
      <c r="G4499">
        <v>329</v>
      </c>
      <c r="H4499">
        <v>0</v>
      </c>
      <c r="I4499">
        <v>0</v>
      </c>
      <c r="J4499">
        <v>6</v>
      </c>
      <c r="K4499">
        <v>213</v>
      </c>
      <c r="L4499">
        <v>103</v>
      </c>
      <c r="M4499">
        <v>7</v>
      </c>
      <c r="N4499">
        <v>0</v>
      </c>
      <c r="O4499">
        <v>0</v>
      </c>
      <c r="P4499">
        <v>0</v>
      </c>
      <c r="Q4499">
        <v>223</v>
      </c>
      <c r="R4499">
        <v>106</v>
      </c>
    </row>
    <row r="4500" spans="1:18" x14ac:dyDescent="0.3">
      <c r="A4500" s="20">
        <v>2023</v>
      </c>
      <c r="B4500" s="20" t="s">
        <v>56</v>
      </c>
      <c r="C4500" s="20" t="s">
        <v>785</v>
      </c>
      <c r="D4500" s="20" t="s">
        <v>386</v>
      </c>
      <c r="E4500" s="20">
        <v>3</v>
      </c>
      <c r="F4500" s="20" t="s">
        <v>59</v>
      </c>
      <c r="G4500">
        <v>392</v>
      </c>
      <c r="H4500">
        <v>45</v>
      </c>
      <c r="I4500">
        <v>88</v>
      </c>
      <c r="J4500">
        <v>245</v>
      </c>
      <c r="K4500">
        <v>11</v>
      </c>
      <c r="L4500">
        <v>3</v>
      </c>
      <c r="M4500">
        <v>0</v>
      </c>
      <c r="N4500">
        <v>52</v>
      </c>
      <c r="O4500">
        <v>91</v>
      </c>
      <c r="P4500">
        <v>249</v>
      </c>
      <c r="Q4500">
        <v>0</v>
      </c>
      <c r="R4500">
        <v>0</v>
      </c>
    </row>
    <row r="4501" spans="1:18" x14ac:dyDescent="0.3">
      <c r="A4501" s="20">
        <v>2023</v>
      </c>
      <c r="B4501" s="20" t="s">
        <v>56</v>
      </c>
      <c r="C4501" s="20" t="s">
        <v>785</v>
      </c>
      <c r="D4501" s="20" t="s">
        <v>386</v>
      </c>
      <c r="E4501" s="20">
        <v>4</v>
      </c>
      <c r="F4501" s="20" t="s">
        <v>60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 x14ac:dyDescent="0.3">
      <c r="A4502" s="20">
        <v>2023</v>
      </c>
      <c r="B4502" s="20" t="s">
        <v>56</v>
      </c>
      <c r="C4502" s="20" t="s">
        <v>786</v>
      </c>
      <c r="D4502" s="20" t="s">
        <v>387</v>
      </c>
      <c r="E4502" s="20">
        <v>1</v>
      </c>
      <c r="F4502" s="20" t="s">
        <v>58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 x14ac:dyDescent="0.3">
      <c r="A4503" s="20">
        <v>2023</v>
      </c>
      <c r="B4503" s="20" t="s">
        <v>56</v>
      </c>
      <c r="C4503" s="20" t="s">
        <v>786</v>
      </c>
      <c r="D4503" s="20" t="s">
        <v>387</v>
      </c>
      <c r="E4503" s="20">
        <v>2</v>
      </c>
      <c r="F4503" s="20" t="s">
        <v>25</v>
      </c>
      <c r="G4503">
        <v>910</v>
      </c>
      <c r="H4503">
        <v>0</v>
      </c>
      <c r="I4503">
        <v>0</v>
      </c>
      <c r="J4503">
        <v>52</v>
      </c>
      <c r="K4503">
        <v>485</v>
      </c>
      <c r="L4503">
        <v>335</v>
      </c>
      <c r="M4503">
        <v>38</v>
      </c>
      <c r="N4503">
        <v>0</v>
      </c>
      <c r="O4503">
        <v>0</v>
      </c>
      <c r="P4503">
        <v>0</v>
      </c>
      <c r="Q4503">
        <v>512</v>
      </c>
      <c r="R4503">
        <v>398</v>
      </c>
    </row>
    <row r="4504" spans="1:18" x14ac:dyDescent="0.3">
      <c r="A4504" s="20">
        <v>2023</v>
      </c>
      <c r="B4504" s="20" t="s">
        <v>56</v>
      </c>
      <c r="C4504" s="20" t="s">
        <v>786</v>
      </c>
      <c r="D4504" s="20" t="s">
        <v>387</v>
      </c>
      <c r="E4504" s="20">
        <v>3</v>
      </c>
      <c r="F4504" s="20" t="s">
        <v>59</v>
      </c>
      <c r="G4504">
        <v>1065</v>
      </c>
      <c r="H4504">
        <v>161</v>
      </c>
      <c r="I4504">
        <v>235</v>
      </c>
      <c r="J4504">
        <v>636</v>
      </c>
      <c r="K4504">
        <v>29</v>
      </c>
      <c r="L4504">
        <v>2</v>
      </c>
      <c r="M4504">
        <v>2</v>
      </c>
      <c r="N4504">
        <v>170</v>
      </c>
      <c r="O4504">
        <v>241</v>
      </c>
      <c r="P4504">
        <v>650</v>
      </c>
      <c r="Q4504">
        <v>0</v>
      </c>
      <c r="R4504">
        <v>0</v>
      </c>
    </row>
    <row r="4505" spans="1:18" x14ac:dyDescent="0.3">
      <c r="A4505" s="20">
        <v>2023</v>
      </c>
      <c r="B4505" s="20" t="s">
        <v>56</v>
      </c>
      <c r="C4505" s="20" t="s">
        <v>786</v>
      </c>
      <c r="D4505" s="20" t="s">
        <v>387</v>
      </c>
      <c r="E4505" s="20">
        <v>4</v>
      </c>
      <c r="F4505" s="20" t="s">
        <v>60</v>
      </c>
      <c r="G4505">
        <v>58</v>
      </c>
      <c r="H4505">
        <v>1</v>
      </c>
      <c r="I4505">
        <v>3</v>
      </c>
      <c r="J4505">
        <v>6</v>
      </c>
      <c r="K4505">
        <v>6</v>
      </c>
      <c r="L4505">
        <v>6</v>
      </c>
      <c r="M4505">
        <v>36</v>
      </c>
      <c r="N4505">
        <v>1</v>
      </c>
      <c r="O4505">
        <v>3</v>
      </c>
      <c r="P4505">
        <v>12</v>
      </c>
      <c r="Q4505">
        <v>0</v>
      </c>
      <c r="R4505">
        <v>0</v>
      </c>
    </row>
    <row r="4506" spans="1:18" x14ac:dyDescent="0.3">
      <c r="A4506" s="20">
        <v>2023</v>
      </c>
      <c r="B4506" s="20" t="s">
        <v>56</v>
      </c>
      <c r="C4506" s="20" t="s">
        <v>787</v>
      </c>
      <c r="D4506" s="20" t="s">
        <v>388</v>
      </c>
      <c r="E4506" s="20">
        <v>1</v>
      </c>
      <c r="F4506" s="20" t="s">
        <v>58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 x14ac:dyDescent="0.3">
      <c r="A4507" s="20">
        <v>2023</v>
      </c>
      <c r="B4507" s="20" t="s">
        <v>56</v>
      </c>
      <c r="C4507" s="20" t="s">
        <v>787</v>
      </c>
      <c r="D4507" s="20" t="s">
        <v>388</v>
      </c>
      <c r="E4507" s="20">
        <v>2</v>
      </c>
      <c r="F4507" s="20" t="s">
        <v>25</v>
      </c>
      <c r="G4507">
        <v>788</v>
      </c>
      <c r="H4507">
        <v>0</v>
      </c>
      <c r="I4507">
        <v>0</v>
      </c>
      <c r="J4507">
        <v>5</v>
      </c>
      <c r="K4507">
        <v>311</v>
      </c>
      <c r="L4507">
        <v>371</v>
      </c>
      <c r="M4507">
        <v>101</v>
      </c>
      <c r="N4507">
        <v>0</v>
      </c>
      <c r="O4507">
        <v>0</v>
      </c>
      <c r="P4507">
        <v>0</v>
      </c>
      <c r="Q4507">
        <v>313</v>
      </c>
      <c r="R4507">
        <v>422</v>
      </c>
    </row>
    <row r="4508" spans="1:18" x14ac:dyDescent="0.3">
      <c r="A4508" s="20">
        <v>2023</v>
      </c>
      <c r="B4508" s="20" t="s">
        <v>56</v>
      </c>
      <c r="C4508" s="20" t="s">
        <v>787</v>
      </c>
      <c r="D4508" s="20" t="s">
        <v>388</v>
      </c>
      <c r="E4508" s="20">
        <v>3</v>
      </c>
      <c r="F4508" s="20" t="s">
        <v>59</v>
      </c>
      <c r="G4508">
        <v>867</v>
      </c>
      <c r="H4508">
        <v>197</v>
      </c>
      <c r="I4508">
        <v>166</v>
      </c>
      <c r="J4508">
        <v>443</v>
      </c>
      <c r="K4508">
        <v>41</v>
      </c>
      <c r="L4508">
        <v>6</v>
      </c>
      <c r="M4508">
        <v>14</v>
      </c>
      <c r="N4508">
        <v>208</v>
      </c>
      <c r="O4508">
        <v>169</v>
      </c>
      <c r="P4508">
        <v>472</v>
      </c>
      <c r="Q4508">
        <v>0</v>
      </c>
      <c r="R4508">
        <v>0</v>
      </c>
    </row>
    <row r="4509" spans="1:18" x14ac:dyDescent="0.3">
      <c r="A4509" s="20">
        <v>2023</v>
      </c>
      <c r="B4509" s="20" t="s">
        <v>56</v>
      </c>
      <c r="C4509" s="20" t="s">
        <v>787</v>
      </c>
      <c r="D4509" s="20" t="s">
        <v>388</v>
      </c>
      <c r="E4509" s="20">
        <v>4</v>
      </c>
      <c r="F4509" s="20" t="s">
        <v>60</v>
      </c>
      <c r="G4509">
        <v>585</v>
      </c>
      <c r="H4509">
        <v>63</v>
      </c>
      <c r="I4509">
        <v>79</v>
      </c>
      <c r="J4509">
        <v>192</v>
      </c>
      <c r="K4509">
        <v>156</v>
      </c>
      <c r="L4509">
        <v>51</v>
      </c>
      <c r="M4509">
        <v>44</v>
      </c>
      <c r="N4509">
        <v>69</v>
      </c>
      <c r="O4509">
        <v>72</v>
      </c>
      <c r="P4509">
        <v>218</v>
      </c>
      <c r="Q4509">
        <v>127</v>
      </c>
      <c r="R4509">
        <v>48</v>
      </c>
    </row>
    <row r="4510" spans="1:18" x14ac:dyDescent="0.3">
      <c r="A4510" s="20">
        <v>2023</v>
      </c>
      <c r="B4510" s="20" t="s">
        <v>56</v>
      </c>
      <c r="C4510" s="20" t="s">
        <v>788</v>
      </c>
      <c r="D4510" s="20" t="s">
        <v>389</v>
      </c>
      <c r="E4510" s="20">
        <v>1</v>
      </c>
      <c r="F4510" s="20" t="s">
        <v>58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 x14ac:dyDescent="0.3">
      <c r="A4511" s="20">
        <v>2023</v>
      </c>
      <c r="B4511" s="20" t="s">
        <v>56</v>
      </c>
      <c r="C4511" s="20" t="s">
        <v>788</v>
      </c>
      <c r="D4511" s="20" t="s">
        <v>389</v>
      </c>
      <c r="E4511" s="20">
        <v>2</v>
      </c>
      <c r="F4511" s="20" t="s">
        <v>25</v>
      </c>
      <c r="G4511">
        <v>237</v>
      </c>
      <c r="H4511">
        <v>0</v>
      </c>
      <c r="I4511">
        <v>0</v>
      </c>
      <c r="J4511">
        <v>0</v>
      </c>
      <c r="K4511">
        <v>137</v>
      </c>
      <c r="L4511">
        <v>91</v>
      </c>
      <c r="M4511">
        <v>9</v>
      </c>
      <c r="N4511">
        <v>0</v>
      </c>
      <c r="O4511">
        <v>0</v>
      </c>
      <c r="P4511">
        <v>0</v>
      </c>
      <c r="Q4511">
        <v>142</v>
      </c>
      <c r="R4511">
        <v>95</v>
      </c>
    </row>
    <row r="4512" spans="1:18" x14ac:dyDescent="0.3">
      <c r="A4512" s="20">
        <v>2023</v>
      </c>
      <c r="B4512" s="20" t="s">
        <v>56</v>
      </c>
      <c r="C4512" s="20" t="s">
        <v>788</v>
      </c>
      <c r="D4512" s="20" t="s">
        <v>389</v>
      </c>
      <c r="E4512" s="20">
        <v>3</v>
      </c>
      <c r="F4512" s="20" t="s">
        <v>59</v>
      </c>
      <c r="G4512">
        <v>459</v>
      </c>
      <c r="H4512">
        <v>90</v>
      </c>
      <c r="I4512">
        <v>99</v>
      </c>
      <c r="J4512">
        <v>237</v>
      </c>
      <c r="K4512">
        <v>20</v>
      </c>
      <c r="L4512">
        <v>0</v>
      </c>
      <c r="M4512">
        <v>13</v>
      </c>
      <c r="N4512">
        <v>95</v>
      </c>
      <c r="O4512">
        <v>108</v>
      </c>
      <c r="P4512">
        <v>243</v>
      </c>
      <c r="Q4512">
        <v>0</v>
      </c>
      <c r="R4512">
        <v>0</v>
      </c>
    </row>
    <row r="4513" spans="1:18" x14ac:dyDescent="0.3">
      <c r="A4513" s="20">
        <v>2023</v>
      </c>
      <c r="B4513" s="20" t="s">
        <v>56</v>
      </c>
      <c r="C4513" s="20" t="s">
        <v>788</v>
      </c>
      <c r="D4513" s="20" t="s">
        <v>389</v>
      </c>
      <c r="E4513" s="20">
        <v>4</v>
      </c>
      <c r="F4513" s="20" t="s">
        <v>60</v>
      </c>
      <c r="G4513">
        <v>52</v>
      </c>
      <c r="H4513">
        <v>2</v>
      </c>
      <c r="I4513">
        <v>1</v>
      </c>
      <c r="J4513">
        <v>16</v>
      </c>
      <c r="K4513">
        <v>9</v>
      </c>
      <c r="L4513">
        <v>5</v>
      </c>
      <c r="M4513">
        <v>19</v>
      </c>
      <c r="N4513">
        <v>3</v>
      </c>
      <c r="O4513">
        <v>1</v>
      </c>
      <c r="P4513">
        <v>27</v>
      </c>
      <c r="Q4513">
        <v>0</v>
      </c>
      <c r="R4513">
        <v>0</v>
      </c>
    </row>
    <row r="4514" spans="1:18" x14ac:dyDescent="0.3">
      <c r="A4514" s="20">
        <v>2023</v>
      </c>
      <c r="B4514" s="20" t="s">
        <v>56</v>
      </c>
      <c r="C4514" s="20" t="s">
        <v>791</v>
      </c>
      <c r="D4514" s="20" t="s">
        <v>392</v>
      </c>
      <c r="E4514" s="20">
        <v>1</v>
      </c>
      <c r="F4514" s="20" t="s">
        <v>58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x14ac:dyDescent="0.3">
      <c r="A4515" s="20">
        <v>2023</v>
      </c>
      <c r="B4515" s="20" t="s">
        <v>56</v>
      </c>
      <c r="C4515" s="20" t="s">
        <v>791</v>
      </c>
      <c r="D4515" s="20" t="s">
        <v>392</v>
      </c>
      <c r="E4515" s="20">
        <v>2</v>
      </c>
      <c r="F4515" s="20" t="s">
        <v>25</v>
      </c>
      <c r="G4515">
        <v>426</v>
      </c>
      <c r="H4515">
        <v>0</v>
      </c>
      <c r="I4515">
        <v>0</v>
      </c>
      <c r="J4515">
        <v>1</v>
      </c>
      <c r="K4515">
        <v>228</v>
      </c>
      <c r="L4515">
        <v>175</v>
      </c>
      <c r="M4515">
        <v>22</v>
      </c>
      <c r="N4515">
        <v>0</v>
      </c>
      <c r="O4515">
        <v>0</v>
      </c>
      <c r="P4515">
        <v>0</v>
      </c>
      <c r="Q4515">
        <v>241</v>
      </c>
      <c r="R4515">
        <v>185</v>
      </c>
    </row>
    <row r="4516" spans="1:18" x14ac:dyDescent="0.3">
      <c r="A4516" s="20">
        <v>2023</v>
      </c>
      <c r="B4516" s="20" t="s">
        <v>56</v>
      </c>
      <c r="C4516" s="20" t="s">
        <v>791</v>
      </c>
      <c r="D4516" s="20" t="s">
        <v>392</v>
      </c>
      <c r="E4516" s="20">
        <v>3</v>
      </c>
      <c r="F4516" s="20" t="s">
        <v>59</v>
      </c>
      <c r="G4516">
        <v>637</v>
      </c>
      <c r="H4516">
        <v>109</v>
      </c>
      <c r="I4516">
        <v>153</v>
      </c>
      <c r="J4516">
        <v>339</v>
      </c>
      <c r="K4516">
        <v>16</v>
      </c>
      <c r="L4516">
        <v>0</v>
      </c>
      <c r="M4516">
        <v>20</v>
      </c>
      <c r="N4516">
        <v>123</v>
      </c>
      <c r="O4516">
        <v>158</v>
      </c>
      <c r="P4516">
        <v>336</v>
      </c>
      <c r="Q4516">
        <v>0</v>
      </c>
      <c r="R4516">
        <v>0</v>
      </c>
    </row>
    <row r="4517" spans="1:18" x14ac:dyDescent="0.3">
      <c r="A4517" s="20">
        <v>2023</v>
      </c>
      <c r="B4517" s="20" t="s">
        <v>56</v>
      </c>
      <c r="C4517" s="20" t="s">
        <v>791</v>
      </c>
      <c r="D4517" s="20" t="s">
        <v>392</v>
      </c>
      <c r="E4517" s="20">
        <v>4</v>
      </c>
      <c r="F4517" s="20" t="s">
        <v>60</v>
      </c>
      <c r="G4517">
        <v>54</v>
      </c>
      <c r="H4517">
        <v>5</v>
      </c>
      <c r="I4517">
        <v>5</v>
      </c>
      <c r="J4517">
        <v>7</v>
      </c>
      <c r="K4517">
        <v>5</v>
      </c>
      <c r="L4517">
        <v>3</v>
      </c>
      <c r="M4517">
        <v>29</v>
      </c>
      <c r="N4517">
        <v>6</v>
      </c>
      <c r="O4517">
        <v>4</v>
      </c>
      <c r="P4517">
        <v>12</v>
      </c>
      <c r="Q4517">
        <v>0</v>
      </c>
      <c r="R4517">
        <v>0</v>
      </c>
    </row>
    <row r="4518" spans="1:18" x14ac:dyDescent="0.3">
      <c r="A4518" s="20">
        <v>2023</v>
      </c>
      <c r="B4518" s="20" t="s">
        <v>56</v>
      </c>
      <c r="C4518" s="20" t="s">
        <v>789</v>
      </c>
      <c r="D4518" s="20" t="s">
        <v>390</v>
      </c>
      <c r="E4518" s="20">
        <v>1</v>
      </c>
      <c r="F4518" s="20" t="s">
        <v>58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x14ac:dyDescent="0.3">
      <c r="A4519" s="20">
        <v>2023</v>
      </c>
      <c r="B4519" s="20" t="s">
        <v>56</v>
      </c>
      <c r="C4519" s="20" t="s">
        <v>789</v>
      </c>
      <c r="D4519" s="20" t="s">
        <v>390</v>
      </c>
      <c r="E4519" s="20">
        <v>2</v>
      </c>
      <c r="F4519" s="20" t="s">
        <v>25</v>
      </c>
      <c r="G4519">
        <v>1051</v>
      </c>
      <c r="H4519">
        <v>0</v>
      </c>
      <c r="I4519">
        <v>0</v>
      </c>
      <c r="J4519">
        <v>17</v>
      </c>
      <c r="K4519">
        <v>685</v>
      </c>
      <c r="L4519">
        <v>333</v>
      </c>
      <c r="M4519">
        <v>16</v>
      </c>
      <c r="N4519">
        <v>0</v>
      </c>
      <c r="O4519">
        <v>0</v>
      </c>
      <c r="P4519">
        <v>0</v>
      </c>
      <c r="Q4519">
        <v>759</v>
      </c>
      <c r="R4519">
        <v>292</v>
      </c>
    </row>
    <row r="4520" spans="1:18" x14ac:dyDescent="0.3">
      <c r="A4520" s="20">
        <v>2023</v>
      </c>
      <c r="B4520" s="20" t="s">
        <v>56</v>
      </c>
      <c r="C4520" s="20" t="s">
        <v>789</v>
      </c>
      <c r="D4520" s="20" t="s">
        <v>390</v>
      </c>
      <c r="E4520" s="20">
        <v>3</v>
      </c>
      <c r="F4520" s="20" t="s">
        <v>59</v>
      </c>
      <c r="G4520">
        <v>1782</v>
      </c>
      <c r="H4520">
        <v>338</v>
      </c>
      <c r="I4520">
        <v>420</v>
      </c>
      <c r="J4520">
        <v>983</v>
      </c>
      <c r="K4520">
        <v>41</v>
      </c>
      <c r="L4520">
        <v>0</v>
      </c>
      <c r="M4520">
        <v>0</v>
      </c>
      <c r="N4520">
        <v>352</v>
      </c>
      <c r="O4520">
        <v>441</v>
      </c>
      <c r="P4520">
        <v>989</v>
      </c>
      <c r="Q4520">
        <v>0</v>
      </c>
      <c r="R4520">
        <v>0</v>
      </c>
    </row>
    <row r="4521" spans="1:18" x14ac:dyDescent="0.3">
      <c r="A4521" s="20">
        <v>2023</v>
      </c>
      <c r="B4521" s="20" t="s">
        <v>56</v>
      </c>
      <c r="C4521" s="20" t="s">
        <v>789</v>
      </c>
      <c r="D4521" s="20" t="s">
        <v>390</v>
      </c>
      <c r="E4521" s="20">
        <v>4</v>
      </c>
      <c r="F4521" s="20" t="s">
        <v>60</v>
      </c>
      <c r="G4521">
        <v>54</v>
      </c>
      <c r="H4521">
        <v>3</v>
      </c>
      <c r="I4521">
        <v>3</v>
      </c>
      <c r="J4521">
        <v>8</v>
      </c>
      <c r="K4521">
        <v>2</v>
      </c>
      <c r="L4521">
        <v>2</v>
      </c>
      <c r="M4521">
        <v>36</v>
      </c>
      <c r="N4521">
        <v>4</v>
      </c>
      <c r="O4521">
        <v>4</v>
      </c>
      <c r="P4521">
        <v>8</v>
      </c>
      <c r="Q4521">
        <v>0</v>
      </c>
      <c r="R4521">
        <v>0</v>
      </c>
    </row>
    <row r="4522" spans="1:18" x14ac:dyDescent="0.3">
      <c r="A4522" s="20">
        <v>2023</v>
      </c>
      <c r="B4522" s="20" t="s">
        <v>56</v>
      </c>
      <c r="C4522" s="20" t="s">
        <v>790</v>
      </c>
      <c r="D4522" s="20" t="s">
        <v>391</v>
      </c>
      <c r="E4522" s="20">
        <v>1</v>
      </c>
      <c r="F4522" s="20" t="s">
        <v>58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x14ac:dyDescent="0.3">
      <c r="A4523" s="20">
        <v>2023</v>
      </c>
      <c r="B4523" s="20" t="s">
        <v>56</v>
      </c>
      <c r="C4523" s="20" t="s">
        <v>790</v>
      </c>
      <c r="D4523" s="20" t="s">
        <v>391</v>
      </c>
      <c r="E4523" s="20">
        <v>2</v>
      </c>
      <c r="F4523" s="20" t="s">
        <v>25</v>
      </c>
      <c r="G4523">
        <v>2052</v>
      </c>
      <c r="H4523">
        <v>0</v>
      </c>
      <c r="I4523">
        <v>0</v>
      </c>
      <c r="J4523">
        <v>138</v>
      </c>
      <c r="K4523">
        <v>1117</v>
      </c>
      <c r="L4523">
        <v>669</v>
      </c>
      <c r="M4523">
        <v>128</v>
      </c>
      <c r="N4523">
        <v>0</v>
      </c>
      <c r="O4523">
        <v>0</v>
      </c>
      <c r="P4523">
        <v>0</v>
      </c>
      <c r="Q4523">
        <v>1205</v>
      </c>
      <c r="R4523">
        <v>753</v>
      </c>
    </row>
    <row r="4524" spans="1:18" x14ac:dyDescent="0.3">
      <c r="A4524" s="20">
        <v>2023</v>
      </c>
      <c r="B4524" s="20" t="s">
        <v>56</v>
      </c>
      <c r="C4524" s="20" t="s">
        <v>790</v>
      </c>
      <c r="D4524" s="20" t="s">
        <v>391</v>
      </c>
      <c r="E4524" s="20">
        <v>3</v>
      </c>
      <c r="F4524" s="20" t="s">
        <v>59</v>
      </c>
      <c r="G4524">
        <v>2575</v>
      </c>
      <c r="H4524">
        <v>466</v>
      </c>
      <c r="I4524">
        <v>617</v>
      </c>
      <c r="J4524">
        <v>1436</v>
      </c>
      <c r="K4524">
        <v>39</v>
      </c>
      <c r="L4524">
        <v>4</v>
      </c>
      <c r="M4524">
        <v>13</v>
      </c>
      <c r="N4524">
        <v>506</v>
      </c>
      <c r="O4524">
        <v>635</v>
      </c>
      <c r="P4524">
        <v>1419</v>
      </c>
      <c r="Q4524">
        <v>0</v>
      </c>
      <c r="R4524">
        <v>0</v>
      </c>
    </row>
    <row r="4525" spans="1:18" x14ac:dyDescent="0.3">
      <c r="A4525" s="20">
        <v>2023</v>
      </c>
      <c r="B4525" s="20" t="s">
        <v>56</v>
      </c>
      <c r="C4525" s="20" t="s">
        <v>790</v>
      </c>
      <c r="D4525" s="20" t="s">
        <v>391</v>
      </c>
      <c r="E4525" s="20">
        <v>4</v>
      </c>
      <c r="F4525" s="20" t="s">
        <v>60</v>
      </c>
      <c r="G4525">
        <v>323</v>
      </c>
      <c r="H4525">
        <v>45</v>
      </c>
      <c r="I4525">
        <v>45</v>
      </c>
      <c r="J4525">
        <v>66</v>
      </c>
      <c r="K4525">
        <v>83</v>
      </c>
      <c r="L4525">
        <v>37</v>
      </c>
      <c r="M4525">
        <v>47</v>
      </c>
      <c r="N4525">
        <v>48</v>
      </c>
      <c r="O4525">
        <v>46</v>
      </c>
      <c r="P4525">
        <v>59</v>
      </c>
      <c r="Q4525">
        <v>79</v>
      </c>
      <c r="R4525">
        <v>43</v>
      </c>
    </row>
    <row r="4526" spans="1:18" x14ac:dyDescent="0.3">
      <c r="A4526" s="20">
        <v>2023</v>
      </c>
      <c r="B4526" s="20" t="s">
        <v>56</v>
      </c>
      <c r="C4526" s="20" t="s">
        <v>792</v>
      </c>
      <c r="D4526" s="20" t="s">
        <v>393</v>
      </c>
      <c r="E4526" s="20">
        <v>1</v>
      </c>
      <c r="F4526" s="20" t="s">
        <v>58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 x14ac:dyDescent="0.3">
      <c r="A4527" s="20">
        <v>2023</v>
      </c>
      <c r="B4527" s="20" t="s">
        <v>56</v>
      </c>
      <c r="C4527" s="20" t="s">
        <v>792</v>
      </c>
      <c r="D4527" s="20" t="s">
        <v>393</v>
      </c>
      <c r="E4527" s="20">
        <v>2</v>
      </c>
      <c r="F4527" s="20" t="s">
        <v>25</v>
      </c>
      <c r="G4527">
        <v>3623</v>
      </c>
      <c r="H4527">
        <v>0</v>
      </c>
      <c r="I4527">
        <v>0</v>
      </c>
      <c r="J4527">
        <v>6</v>
      </c>
      <c r="K4527">
        <v>1917</v>
      </c>
      <c r="L4527">
        <v>1378</v>
      </c>
      <c r="M4527">
        <v>322</v>
      </c>
      <c r="N4527">
        <v>0</v>
      </c>
      <c r="O4527">
        <v>0</v>
      </c>
      <c r="P4527">
        <v>0</v>
      </c>
      <c r="Q4527">
        <v>2166</v>
      </c>
      <c r="R4527">
        <v>1338</v>
      </c>
    </row>
    <row r="4528" spans="1:18" x14ac:dyDescent="0.3">
      <c r="A4528" s="20">
        <v>2023</v>
      </c>
      <c r="B4528" s="20" t="s">
        <v>56</v>
      </c>
      <c r="C4528" s="20" t="s">
        <v>792</v>
      </c>
      <c r="D4528" s="20" t="s">
        <v>393</v>
      </c>
      <c r="E4528" s="20">
        <v>3</v>
      </c>
      <c r="F4528" s="20" t="s">
        <v>59</v>
      </c>
      <c r="G4528">
        <v>4369</v>
      </c>
      <c r="H4528">
        <v>493</v>
      </c>
      <c r="I4528">
        <v>805</v>
      </c>
      <c r="J4528">
        <v>2663</v>
      </c>
      <c r="K4528">
        <v>342</v>
      </c>
      <c r="L4528">
        <v>14</v>
      </c>
      <c r="M4528">
        <v>52</v>
      </c>
      <c r="N4528">
        <v>541</v>
      </c>
      <c r="O4528">
        <v>842</v>
      </c>
      <c r="P4528">
        <v>2929</v>
      </c>
      <c r="Q4528">
        <v>0</v>
      </c>
      <c r="R4528">
        <v>0</v>
      </c>
    </row>
    <row r="4529" spans="1:18" x14ac:dyDescent="0.3">
      <c r="A4529" s="20">
        <v>2023</v>
      </c>
      <c r="B4529" s="20" t="s">
        <v>56</v>
      </c>
      <c r="C4529" s="20" t="s">
        <v>792</v>
      </c>
      <c r="D4529" s="20" t="s">
        <v>393</v>
      </c>
      <c r="E4529" s="20">
        <v>4</v>
      </c>
      <c r="F4529" s="20" t="s">
        <v>60</v>
      </c>
      <c r="G4529">
        <v>2088</v>
      </c>
      <c r="H4529">
        <v>218</v>
      </c>
      <c r="I4529">
        <v>315</v>
      </c>
      <c r="J4529">
        <v>339</v>
      </c>
      <c r="K4529">
        <v>218</v>
      </c>
      <c r="L4529">
        <v>294</v>
      </c>
      <c r="M4529">
        <v>704</v>
      </c>
      <c r="N4529">
        <v>211</v>
      </c>
      <c r="O4529">
        <v>352</v>
      </c>
      <c r="P4529">
        <v>361</v>
      </c>
      <c r="Q4529">
        <v>165</v>
      </c>
      <c r="R4529">
        <v>191</v>
      </c>
    </row>
    <row r="4530" spans="1:18" x14ac:dyDescent="0.3">
      <c r="A4530" s="20">
        <v>2023</v>
      </c>
      <c r="B4530" s="20" t="s">
        <v>56</v>
      </c>
      <c r="C4530" s="20" t="s">
        <v>793</v>
      </c>
      <c r="D4530" s="20" t="s">
        <v>394</v>
      </c>
      <c r="E4530" s="20">
        <v>1</v>
      </c>
      <c r="F4530" s="20" t="s">
        <v>58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x14ac:dyDescent="0.3">
      <c r="A4531" s="20">
        <v>2023</v>
      </c>
      <c r="B4531" s="20" t="s">
        <v>56</v>
      </c>
      <c r="C4531" s="20" t="s">
        <v>793</v>
      </c>
      <c r="D4531" s="20" t="s">
        <v>394</v>
      </c>
      <c r="E4531" s="20">
        <v>2</v>
      </c>
      <c r="F4531" s="20" t="s">
        <v>25</v>
      </c>
      <c r="G4531">
        <v>157</v>
      </c>
      <c r="H4531">
        <v>0</v>
      </c>
      <c r="I4531">
        <v>0</v>
      </c>
      <c r="J4531">
        <v>0</v>
      </c>
      <c r="K4531">
        <v>88</v>
      </c>
      <c r="L4531">
        <v>60</v>
      </c>
      <c r="M4531">
        <v>9</v>
      </c>
      <c r="N4531">
        <v>0</v>
      </c>
      <c r="O4531">
        <v>0</v>
      </c>
      <c r="P4531">
        <v>0</v>
      </c>
      <c r="Q4531">
        <v>105</v>
      </c>
      <c r="R4531">
        <v>52</v>
      </c>
    </row>
    <row r="4532" spans="1:18" x14ac:dyDescent="0.3">
      <c r="A4532" s="20">
        <v>2023</v>
      </c>
      <c r="B4532" s="20" t="s">
        <v>56</v>
      </c>
      <c r="C4532" s="20" t="s">
        <v>793</v>
      </c>
      <c r="D4532" s="20" t="s">
        <v>394</v>
      </c>
      <c r="E4532" s="20">
        <v>3</v>
      </c>
      <c r="F4532" s="20" t="s">
        <v>59</v>
      </c>
      <c r="G4532">
        <v>308</v>
      </c>
      <c r="H4532">
        <v>67</v>
      </c>
      <c r="I4532">
        <v>65</v>
      </c>
      <c r="J4532">
        <v>155</v>
      </c>
      <c r="K4532">
        <v>13</v>
      </c>
      <c r="L4532">
        <v>0</v>
      </c>
      <c r="M4532">
        <v>8</v>
      </c>
      <c r="N4532">
        <v>76</v>
      </c>
      <c r="O4532">
        <v>59</v>
      </c>
      <c r="P4532">
        <v>165</v>
      </c>
      <c r="Q4532">
        <v>0</v>
      </c>
      <c r="R4532">
        <v>0</v>
      </c>
    </row>
    <row r="4533" spans="1:18" x14ac:dyDescent="0.3">
      <c r="A4533" s="20">
        <v>2023</v>
      </c>
      <c r="B4533" s="20" t="s">
        <v>56</v>
      </c>
      <c r="C4533" s="20" t="s">
        <v>793</v>
      </c>
      <c r="D4533" s="20" t="s">
        <v>394</v>
      </c>
      <c r="E4533" s="20">
        <v>4</v>
      </c>
      <c r="F4533" s="20" t="s">
        <v>60</v>
      </c>
      <c r="G4533">
        <v>35</v>
      </c>
      <c r="H4533">
        <v>5</v>
      </c>
      <c r="I4533">
        <v>1</v>
      </c>
      <c r="J4533">
        <v>7</v>
      </c>
      <c r="K4533">
        <v>2</v>
      </c>
      <c r="L4533">
        <v>2</v>
      </c>
      <c r="M4533">
        <v>18</v>
      </c>
      <c r="N4533">
        <v>5</v>
      </c>
      <c r="O4533">
        <v>1</v>
      </c>
      <c r="P4533">
        <v>10</v>
      </c>
      <c r="Q4533">
        <v>0</v>
      </c>
      <c r="R4533">
        <v>0</v>
      </c>
    </row>
    <row r="4534" spans="1:18" x14ac:dyDescent="0.3">
      <c r="A4534" s="20">
        <v>2023</v>
      </c>
      <c r="B4534" s="20" t="s">
        <v>56</v>
      </c>
      <c r="C4534" s="20" t="s">
        <v>794</v>
      </c>
      <c r="D4534" s="20" t="s">
        <v>395</v>
      </c>
      <c r="E4534" s="20">
        <v>1</v>
      </c>
      <c r="F4534" s="20" t="s">
        <v>58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 x14ac:dyDescent="0.3">
      <c r="A4535" s="20">
        <v>2023</v>
      </c>
      <c r="B4535" s="20" t="s">
        <v>56</v>
      </c>
      <c r="C4535" s="20" t="s">
        <v>794</v>
      </c>
      <c r="D4535" s="20" t="s">
        <v>395</v>
      </c>
      <c r="E4535" s="20">
        <v>2</v>
      </c>
      <c r="F4535" s="20" t="s">
        <v>25</v>
      </c>
      <c r="G4535">
        <v>141</v>
      </c>
      <c r="H4535">
        <v>0</v>
      </c>
      <c r="I4535">
        <v>0</v>
      </c>
      <c r="J4535">
        <v>1</v>
      </c>
      <c r="K4535">
        <v>88</v>
      </c>
      <c r="L4535">
        <v>47</v>
      </c>
      <c r="M4535">
        <v>5</v>
      </c>
      <c r="N4535">
        <v>0</v>
      </c>
      <c r="O4535">
        <v>0</v>
      </c>
      <c r="P4535">
        <v>0</v>
      </c>
      <c r="Q4535">
        <v>83</v>
      </c>
      <c r="R4535">
        <v>58</v>
      </c>
    </row>
    <row r="4536" spans="1:18" x14ac:dyDescent="0.3">
      <c r="A4536" s="20">
        <v>2023</v>
      </c>
      <c r="B4536" s="20" t="s">
        <v>56</v>
      </c>
      <c r="C4536" s="20" t="s">
        <v>794</v>
      </c>
      <c r="D4536" s="20" t="s">
        <v>395</v>
      </c>
      <c r="E4536" s="20">
        <v>3</v>
      </c>
      <c r="F4536" s="20" t="s">
        <v>59</v>
      </c>
      <c r="G4536">
        <v>248</v>
      </c>
      <c r="H4536">
        <v>50</v>
      </c>
      <c r="I4536">
        <v>51</v>
      </c>
      <c r="J4536">
        <v>127</v>
      </c>
      <c r="K4536">
        <v>10</v>
      </c>
      <c r="L4536">
        <v>1</v>
      </c>
      <c r="M4536">
        <v>9</v>
      </c>
      <c r="N4536">
        <v>54</v>
      </c>
      <c r="O4536">
        <v>52</v>
      </c>
      <c r="P4536">
        <v>132</v>
      </c>
      <c r="Q4536">
        <v>0</v>
      </c>
      <c r="R4536">
        <v>0</v>
      </c>
    </row>
    <row r="4537" spans="1:18" x14ac:dyDescent="0.3">
      <c r="A4537" s="20">
        <v>2023</v>
      </c>
      <c r="B4537" s="20" t="s">
        <v>56</v>
      </c>
      <c r="C4537" s="20" t="s">
        <v>794</v>
      </c>
      <c r="D4537" s="20" t="s">
        <v>395</v>
      </c>
      <c r="E4537" s="20">
        <v>4</v>
      </c>
      <c r="F4537" s="20" t="s">
        <v>60</v>
      </c>
      <c r="G4537">
        <v>16</v>
      </c>
      <c r="H4537">
        <v>1</v>
      </c>
      <c r="I4537">
        <v>1</v>
      </c>
      <c r="J4537">
        <v>3</v>
      </c>
      <c r="K4537">
        <v>2</v>
      </c>
      <c r="L4537">
        <v>1</v>
      </c>
      <c r="M4537">
        <v>8</v>
      </c>
      <c r="N4537">
        <v>1</v>
      </c>
      <c r="O4537">
        <v>1</v>
      </c>
      <c r="P4537">
        <v>6</v>
      </c>
      <c r="Q4537">
        <v>0</v>
      </c>
      <c r="R4537">
        <v>0</v>
      </c>
    </row>
    <row r="4538" spans="1:18" x14ac:dyDescent="0.3">
      <c r="A4538" s="20">
        <v>2023</v>
      </c>
      <c r="B4538" s="20" t="s">
        <v>56</v>
      </c>
      <c r="C4538" s="20" t="s">
        <v>795</v>
      </c>
      <c r="D4538" s="20" t="s">
        <v>396</v>
      </c>
      <c r="E4538" s="20">
        <v>1</v>
      </c>
      <c r="F4538" s="20" t="s">
        <v>58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x14ac:dyDescent="0.3">
      <c r="A4539" s="20">
        <v>2023</v>
      </c>
      <c r="B4539" s="20" t="s">
        <v>56</v>
      </c>
      <c r="C4539" s="20" t="s">
        <v>795</v>
      </c>
      <c r="D4539" s="20" t="s">
        <v>396</v>
      </c>
      <c r="E4539" s="20">
        <v>2</v>
      </c>
      <c r="F4539" s="20" t="s">
        <v>25</v>
      </c>
      <c r="G4539">
        <v>1621</v>
      </c>
      <c r="H4539">
        <v>0</v>
      </c>
      <c r="I4539">
        <v>0</v>
      </c>
      <c r="J4539">
        <v>4</v>
      </c>
      <c r="K4539">
        <v>987</v>
      </c>
      <c r="L4539">
        <v>552</v>
      </c>
      <c r="M4539">
        <v>78</v>
      </c>
      <c r="N4539">
        <v>0</v>
      </c>
      <c r="O4539">
        <v>0</v>
      </c>
      <c r="P4539">
        <v>0</v>
      </c>
      <c r="Q4539">
        <v>953</v>
      </c>
      <c r="R4539">
        <v>626</v>
      </c>
    </row>
    <row r="4540" spans="1:18" x14ac:dyDescent="0.3">
      <c r="A4540" s="20">
        <v>2023</v>
      </c>
      <c r="B4540" s="20" t="s">
        <v>56</v>
      </c>
      <c r="C4540" s="20" t="s">
        <v>795</v>
      </c>
      <c r="D4540" s="20" t="s">
        <v>396</v>
      </c>
      <c r="E4540" s="20">
        <v>3</v>
      </c>
      <c r="F4540" s="20" t="s">
        <v>59</v>
      </c>
      <c r="G4540">
        <v>2334</v>
      </c>
      <c r="H4540">
        <v>466</v>
      </c>
      <c r="I4540">
        <v>542</v>
      </c>
      <c r="J4540">
        <v>1271</v>
      </c>
      <c r="K4540">
        <v>55</v>
      </c>
      <c r="L4540">
        <v>0</v>
      </c>
      <c r="M4540">
        <v>0</v>
      </c>
      <c r="N4540">
        <v>499</v>
      </c>
      <c r="O4540">
        <v>553</v>
      </c>
      <c r="P4540">
        <v>1282</v>
      </c>
      <c r="Q4540">
        <v>0</v>
      </c>
      <c r="R4540">
        <v>0</v>
      </c>
    </row>
    <row r="4541" spans="1:18" x14ac:dyDescent="0.3">
      <c r="A4541" s="20">
        <v>2023</v>
      </c>
      <c r="B4541" s="20" t="s">
        <v>56</v>
      </c>
      <c r="C4541" s="20" t="s">
        <v>795</v>
      </c>
      <c r="D4541" s="20" t="s">
        <v>396</v>
      </c>
      <c r="E4541" s="20">
        <v>4</v>
      </c>
      <c r="F4541" s="20" t="s">
        <v>60</v>
      </c>
      <c r="G4541">
        <v>113</v>
      </c>
      <c r="H4541">
        <v>10</v>
      </c>
      <c r="I4541">
        <v>8</v>
      </c>
      <c r="J4541">
        <v>6</v>
      </c>
      <c r="K4541">
        <v>7</v>
      </c>
      <c r="L4541">
        <v>7</v>
      </c>
      <c r="M4541">
        <v>75</v>
      </c>
      <c r="N4541">
        <v>11</v>
      </c>
      <c r="O4541">
        <v>7</v>
      </c>
      <c r="P4541">
        <v>14</v>
      </c>
      <c r="Q4541">
        <v>0</v>
      </c>
      <c r="R4541">
        <v>0</v>
      </c>
    </row>
    <row r="4542" spans="1:18" x14ac:dyDescent="0.3">
      <c r="A4542" s="20">
        <v>2023</v>
      </c>
      <c r="B4542" s="20" t="s">
        <v>56</v>
      </c>
      <c r="C4542" s="20" t="s">
        <v>796</v>
      </c>
      <c r="D4542" s="20" t="s">
        <v>397</v>
      </c>
      <c r="E4542" s="20">
        <v>1</v>
      </c>
      <c r="F4542" s="20" t="s">
        <v>58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x14ac:dyDescent="0.3">
      <c r="A4543" s="20">
        <v>2023</v>
      </c>
      <c r="B4543" s="20" t="s">
        <v>56</v>
      </c>
      <c r="C4543" s="20" t="s">
        <v>796</v>
      </c>
      <c r="D4543" s="20" t="s">
        <v>397</v>
      </c>
      <c r="E4543" s="20">
        <v>2</v>
      </c>
      <c r="F4543" s="20" t="s">
        <v>25</v>
      </c>
      <c r="G4543">
        <v>482</v>
      </c>
      <c r="H4543">
        <v>0</v>
      </c>
      <c r="I4543">
        <v>0</v>
      </c>
      <c r="J4543">
        <v>3</v>
      </c>
      <c r="K4543">
        <v>285</v>
      </c>
      <c r="L4543">
        <v>173</v>
      </c>
      <c r="M4543">
        <v>21</v>
      </c>
      <c r="N4543">
        <v>0</v>
      </c>
      <c r="O4543">
        <v>0</v>
      </c>
      <c r="P4543">
        <v>0</v>
      </c>
      <c r="Q4543">
        <v>304</v>
      </c>
      <c r="R4543">
        <v>167</v>
      </c>
    </row>
    <row r="4544" spans="1:18" x14ac:dyDescent="0.3">
      <c r="A4544" s="20">
        <v>2023</v>
      </c>
      <c r="B4544" s="20" t="s">
        <v>56</v>
      </c>
      <c r="C4544" s="20" t="s">
        <v>796</v>
      </c>
      <c r="D4544" s="20" t="s">
        <v>397</v>
      </c>
      <c r="E4544" s="20">
        <v>3</v>
      </c>
      <c r="F4544" s="20" t="s">
        <v>59</v>
      </c>
      <c r="G4544">
        <v>815</v>
      </c>
      <c r="H4544">
        <v>174</v>
      </c>
      <c r="I4544">
        <v>168</v>
      </c>
      <c r="J4544">
        <v>432</v>
      </c>
      <c r="K4544">
        <v>41</v>
      </c>
      <c r="L4544">
        <v>0</v>
      </c>
      <c r="M4544">
        <v>0</v>
      </c>
      <c r="N4544">
        <v>184</v>
      </c>
      <c r="O4544">
        <v>171</v>
      </c>
      <c r="P4544">
        <v>460</v>
      </c>
      <c r="Q4544">
        <v>0</v>
      </c>
      <c r="R4544">
        <v>0</v>
      </c>
    </row>
    <row r="4545" spans="1:18" x14ac:dyDescent="0.3">
      <c r="A4545" s="20">
        <v>2023</v>
      </c>
      <c r="B4545" s="20" t="s">
        <v>56</v>
      </c>
      <c r="C4545" s="20" t="s">
        <v>796</v>
      </c>
      <c r="D4545" s="20" t="s">
        <v>397</v>
      </c>
      <c r="E4545" s="20">
        <v>4</v>
      </c>
      <c r="F4545" s="20" t="s">
        <v>60</v>
      </c>
      <c r="G4545">
        <v>54</v>
      </c>
      <c r="H4545">
        <v>1</v>
      </c>
      <c r="I4545">
        <v>1</v>
      </c>
      <c r="J4545">
        <v>10</v>
      </c>
      <c r="K4545">
        <v>2</v>
      </c>
      <c r="L4545">
        <v>7</v>
      </c>
      <c r="M4545">
        <v>33</v>
      </c>
      <c r="N4545">
        <v>1</v>
      </c>
      <c r="O4545">
        <v>1</v>
      </c>
      <c r="P4545">
        <v>17</v>
      </c>
      <c r="Q4545">
        <v>0</v>
      </c>
      <c r="R4545">
        <v>0</v>
      </c>
    </row>
    <row r="4546" spans="1:18" x14ac:dyDescent="0.3">
      <c r="A4546" s="20">
        <v>2023</v>
      </c>
      <c r="B4546" s="20" t="s">
        <v>56</v>
      </c>
      <c r="C4546" s="20" t="s">
        <v>806</v>
      </c>
      <c r="D4546" s="20" t="s">
        <v>407</v>
      </c>
      <c r="E4546" s="20">
        <v>1</v>
      </c>
      <c r="F4546" s="20" t="s">
        <v>58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x14ac:dyDescent="0.3">
      <c r="A4547" s="20">
        <v>2023</v>
      </c>
      <c r="B4547" s="20" t="s">
        <v>56</v>
      </c>
      <c r="C4547" s="20" t="s">
        <v>806</v>
      </c>
      <c r="D4547" s="20" t="s">
        <v>407</v>
      </c>
      <c r="E4547" s="20">
        <v>2</v>
      </c>
      <c r="F4547" s="20" t="s">
        <v>25</v>
      </c>
      <c r="G4547">
        <v>478</v>
      </c>
      <c r="H4547">
        <v>0</v>
      </c>
      <c r="I4547">
        <v>0</v>
      </c>
      <c r="J4547">
        <v>10</v>
      </c>
      <c r="K4547">
        <v>287</v>
      </c>
      <c r="L4547">
        <v>166</v>
      </c>
      <c r="M4547">
        <v>15</v>
      </c>
      <c r="N4547">
        <v>0</v>
      </c>
      <c r="O4547">
        <v>0</v>
      </c>
      <c r="P4547">
        <v>0</v>
      </c>
      <c r="Q4547">
        <v>312</v>
      </c>
      <c r="R4547">
        <v>166</v>
      </c>
    </row>
    <row r="4548" spans="1:18" x14ac:dyDescent="0.3">
      <c r="A4548" s="20">
        <v>2023</v>
      </c>
      <c r="B4548" s="20" t="s">
        <v>56</v>
      </c>
      <c r="C4548" s="20" t="s">
        <v>806</v>
      </c>
      <c r="D4548" s="20" t="s">
        <v>407</v>
      </c>
      <c r="E4548" s="20">
        <v>3</v>
      </c>
      <c r="F4548" s="20" t="s">
        <v>59</v>
      </c>
      <c r="G4548">
        <v>803</v>
      </c>
      <c r="H4548">
        <v>205</v>
      </c>
      <c r="I4548">
        <v>166</v>
      </c>
      <c r="J4548">
        <v>413</v>
      </c>
      <c r="K4548">
        <v>9</v>
      </c>
      <c r="L4548">
        <v>1</v>
      </c>
      <c r="M4548">
        <v>9</v>
      </c>
      <c r="N4548">
        <v>217</v>
      </c>
      <c r="O4548">
        <v>165</v>
      </c>
      <c r="P4548">
        <v>411</v>
      </c>
      <c r="Q4548">
        <v>0</v>
      </c>
      <c r="R4548">
        <v>0</v>
      </c>
    </row>
    <row r="4549" spans="1:18" x14ac:dyDescent="0.3">
      <c r="A4549" s="20">
        <v>2023</v>
      </c>
      <c r="B4549" s="20" t="s">
        <v>56</v>
      </c>
      <c r="C4549" s="20" t="s">
        <v>806</v>
      </c>
      <c r="D4549" s="20" t="s">
        <v>407</v>
      </c>
      <c r="E4549" s="20">
        <v>4</v>
      </c>
      <c r="F4549" s="20" t="s">
        <v>60</v>
      </c>
      <c r="G4549">
        <v>61</v>
      </c>
      <c r="H4549">
        <v>0</v>
      </c>
      <c r="I4549">
        <v>2</v>
      </c>
      <c r="J4549">
        <v>6</v>
      </c>
      <c r="K4549">
        <v>4</v>
      </c>
      <c r="L4549">
        <v>2</v>
      </c>
      <c r="M4549">
        <v>47</v>
      </c>
      <c r="N4549">
        <v>0</v>
      </c>
      <c r="O4549">
        <v>2</v>
      </c>
      <c r="P4549">
        <v>10</v>
      </c>
      <c r="Q4549">
        <v>0</v>
      </c>
      <c r="R4549">
        <v>0</v>
      </c>
    </row>
    <row r="4550" spans="1:18" x14ac:dyDescent="0.3">
      <c r="A4550" s="20">
        <v>2023</v>
      </c>
      <c r="B4550" s="20" t="s">
        <v>56</v>
      </c>
      <c r="C4550" s="20" t="s">
        <v>807</v>
      </c>
      <c r="D4550" s="20" t="s">
        <v>408</v>
      </c>
      <c r="E4550" s="20">
        <v>1</v>
      </c>
      <c r="F4550" s="20" t="s">
        <v>58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x14ac:dyDescent="0.3">
      <c r="A4551" s="20">
        <v>2023</v>
      </c>
      <c r="B4551" s="20" t="s">
        <v>56</v>
      </c>
      <c r="C4551" s="20" t="s">
        <v>807</v>
      </c>
      <c r="D4551" s="20" t="s">
        <v>408</v>
      </c>
      <c r="E4551" s="20">
        <v>2</v>
      </c>
      <c r="F4551" s="20" t="s">
        <v>25</v>
      </c>
      <c r="G4551">
        <v>1164</v>
      </c>
      <c r="H4551">
        <v>0</v>
      </c>
      <c r="I4551">
        <v>38</v>
      </c>
      <c r="J4551">
        <v>162</v>
      </c>
      <c r="K4551">
        <v>529</v>
      </c>
      <c r="L4551">
        <v>313</v>
      </c>
      <c r="M4551">
        <v>122</v>
      </c>
      <c r="N4551">
        <v>0</v>
      </c>
      <c r="O4551">
        <v>40</v>
      </c>
      <c r="P4551">
        <v>103</v>
      </c>
      <c r="Q4551">
        <v>580</v>
      </c>
      <c r="R4551">
        <v>395</v>
      </c>
    </row>
    <row r="4552" spans="1:18" x14ac:dyDescent="0.3">
      <c r="A4552" s="20">
        <v>2023</v>
      </c>
      <c r="B4552" s="20" t="s">
        <v>56</v>
      </c>
      <c r="C4552" s="20" t="s">
        <v>807</v>
      </c>
      <c r="D4552" s="20" t="s">
        <v>408</v>
      </c>
      <c r="E4552" s="20">
        <v>3</v>
      </c>
      <c r="F4552" s="20" t="s">
        <v>59</v>
      </c>
      <c r="G4552">
        <v>824</v>
      </c>
      <c r="H4552">
        <v>65</v>
      </c>
      <c r="I4552">
        <v>206</v>
      </c>
      <c r="J4552">
        <v>516</v>
      </c>
      <c r="K4552">
        <v>29</v>
      </c>
      <c r="L4552">
        <v>6</v>
      </c>
      <c r="M4552">
        <v>2</v>
      </c>
      <c r="N4552">
        <v>73</v>
      </c>
      <c r="O4552">
        <v>213</v>
      </c>
      <c r="P4552">
        <v>538</v>
      </c>
      <c r="Q4552">
        <v>0</v>
      </c>
      <c r="R4552">
        <v>0</v>
      </c>
    </row>
    <row r="4553" spans="1:18" x14ac:dyDescent="0.3">
      <c r="A4553" s="20">
        <v>2023</v>
      </c>
      <c r="B4553" s="20" t="s">
        <v>56</v>
      </c>
      <c r="C4553" s="20" t="s">
        <v>807</v>
      </c>
      <c r="D4553" s="20" t="s">
        <v>408</v>
      </c>
      <c r="E4553" s="20">
        <v>4</v>
      </c>
      <c r="F4553" s="20" t="s">
        <v>60</v>
      </c>
      <c r="G4553">
        <v>178</v>
      </c>
      <c r="H4553">
        <v>11</v>
      </c>
      <c r="I4553">
        <v>26</v>
      </c>
      <c r="J4553">
        <v>61</v>
      </c>
      <c r="K4553">
        <v>33</v>
      </c>
      <c r="L4553">
        <v>7</v>
      </c>
      <c r="M4553">
        <v>40</v>
      </c>
      <c r="N4553">
        <v>12</v>
      </c>
      <c r="O4553">
        <v>24</v>
      </c>
      <c r="P4553">
        <v>83</v>
      </c>
      <c r="Q4553">
        <v>14</v>
      </c>
      <c r="R4553">
        <v>0</v>
      </c>
    </row>
    <row r="4554" spans="1:18" x14ac:dyDescent="0.3">
      <c r="A4554" s="20">
        <v>2023</v>
      </c>
      <c r="B4554" s="20" t="s">
        <v>56</v>
      </c>
      <c r="C4554" s="20" t="s">
        <v>814</v>
      </c>
      <c r="D4554" s="20" t="s">
        <v>415</v>
      </c>
      <c r="E4554" s="20">
        <v>1</v>
      </c>
      <c r="F4554" s="20" t="s">
        <v>58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 x14ac:dyDescent="0.3">
      <c r="A4555" s="20">
        <v>2023</v>
      </c>
      <c r="B4555" s="20" t="s">
        <v>56</v>
      </c>
      <c r="C4555" s="20" t="s">
        <v>814</v>
      </c>
      <c r="D4555" s="20" t="s">
        <v>415</v>
      </c>
      <c r="E4555" s="20">
        <v>2</v>
      </c>
      <c r="F4555" s="20" t="s">
        <v>25</v>
      </c>
      <c r="G4555">
        <v>745</v>
      </c>
      <c r="H4555">
        <v>0</v>
      </c>
      <c r="I4555">
        <v>0</v>
      </c>
      <c r="J4555">
        <v>4</v>
      </c>
      <c r="K4555">
        <v>459</v>
      </c>
      <c r="L4555">
        <v>269</v>
      </c>
      <c r="M4555">
        <v>13</v>
      </c>
      <c r="N4555">
        <v>0</v>
      </c>
      <c r="O4555">
        <v>0</v>
      </c>
      <c r="P4555">
        <v>0</v>
      </c>
      <c r="Q4555">
        <v>477</v>
      </c>
      <c r="R4555">
        <v>268</v>
      </c>
    </row>
    <row r="4556" spans="1:18" x14ac:dyDescent="0.3">
      <c r="A4556" s="20">
        <v>2023</v>
      </c>
      <c r="B4556" s="20" t="s">
        <v>56</v>
      </c>
      <c r="C4556" s="20" t="s">
        <v>814</v>
      </c>
      <c r="D4556" s="20" t="s">
        <v>415</v>
      </c>
      <c r="E4556" s="20">
        <v>3</v>
      </c>
      <c r="F4556" s="20" t="s">
        <v>59</v>
      </c>
      <c r="G4556">
        <v>1266</v>
      </c>
      <c r="H4556">
        <v>256</v>
      </c>
      <c r="I4556">
        <v>281</v>
      </c>
      <c r="J4556">
        <v>698</v>
      </c>
      <c r="K4556">
        <v>31</v>
      </c>
      <c r="L4556">
        <v>0</v>
      </c>
      <c r="M4556">
        <v>0</v>
      </c>
      <c r="N4556">
        <v>277</v>
      </c>
      <c r="O4556">
        <v>282</v>
      </c>
      <c r="P4556">
        <v>707</v>
      </c>
      <c r="Q4556">
        <v>0</v>
      </c>
      <c r="R4556">
        <v>0</v>
      </c>
    </row>
    <row r="4557" spans="1:18" x14ac:dyDescent="0.3">
      <c r="A4557" s="20">
        <v>2023</v>
      </c>
      <c r="B4557" s="20" t="s">
        <v>56</v>
      </c>
      <c r="C4557" s="20" t="s">
        <v>814</v>
      </c>
      <c r="D4557" s="20" t="s">
        <v>415</v>
      </c>
      <c r="E4557" s="20">
        <v>4</v>
      </c>
      <c r="F4557" s="20" t="s">
        <v>60</v>
      </c>
      <c r="G4557">
        <v>188</v>
      </c>
      <c r="H4557">
        <v>2</v>
      </c>
      <c r="I4557">
        <v>23</v>
      </c>
      <c r="J4557">
        <v>58</v>
      </c>
      <c r="K4557">
        <v>37</v>
      </c>
      <c r="L4557">
        <v>10</v>
      </c>
      <c r="M4557">
        <v>58</v>
      </c>
      <c r="N4557">
        <v>3</v>
      </c>
      <c r="O4557">
        <v>23</v>
      </c>
      <c r="P4557">
        <v>62</v>
      </c>
      <c r="Q4557">
        <v>35</v>
      </c>
      <c r="R4557">
        <v>0</v>
      </c>
    </row>
    <row r="4558" spans="1:18" x14ac:dyDescent="0.3">
      <c r="A4558" s="20">
        <v>2023</v>
      </c>
      <c r="B4558" s="20" t="s">
        <v>56</v>
      </c>
      <c r="C4558" s="20" t="s">
        <v>815</v>
      </c>
      <c r="D4558" s="20" t="s">
        <v>416</v>
      </c>
      <c r="E4558" s="20">
        <v>1</v>
      </c>
      <c r="F4558" s="20" t="s">
        <v>58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x14ac:dyDescent="0.3">
      <c r="A4559" s="20">
        <v>2023</v>
      </c>
      <c r="B4559" s="20" t="s">
        <v>56</v>
      </c>
      <c r="C4559" s="20" t="s">
        <v>815</v>
      </c>
      <c r="D4559" s="20" t="s">
        <v>416</v>
      </c>
      <c r="E4559" s="20">
        <v>2</v>
      </c>
      <c r="F4559" s="20" t="s">
        <v>25</v>
      </c>
      <c r="G4559">
        <v>441</v>
      </c>
      <c r="H4559">
        <v>0</v>
      </c>
      <c r="I4559">
        <v>0</v>
      </c>
      <c r="J4559">
        <v>0</v>
      </c>
      <c r="K4559">
        <v>234</v>
      </c>
      <c r="L4559">
        <v>148</v>
      </c>
      <c r="M4559">
        <v>59</v>
      </c>
      <c r="N4559">
        <v>0</v>
      </c>
      <c r="O4559">
        <v>0</v>
      </c>
      <c r="P4559">
        <v>0</v>
      </c>
      <c r="Q4559">
        <v>260</v>
      </c>
      <c r="R4559">
        <v>164</v>
      </c>
    </row>
    <row r="4560" spans="1:18" x14ac:dyDescent="0.3">
      <c r="A4560" s="20">
        <v>2023</v>
      </c>
      <c r="B4560" s="20" t="s">
        <v>56</v>
      </c>
      <c r="C4560" s="20" t="s">
        <v>815</v>
      </c>
      <c r="D4560" s="20" t="s">
        <v>416</v>
      </c>
      <c r="E4560" s="20">
        <v>3</v>
      </c>
      <c r="F4560" s="20" t="s">
        <v>59</v>
      </c>
      <c r="G4560">
        <v>696</v>
      </c>
      <c r="H4560">
        <v>163</v>
      </c>
      <c r="I4560">
        <v>148</v>
      </c>
      <c r="J4560">
        <v>342</v>
      </c>
      <c r="K4560">
        <v>34</v>
      </c>
      <c r="L4560">
        <v>0</v>
      </c>
      <c r="M4560">
        <v>9</v>
      </c>
      <c r="N4560">
        <v>173</v>
      </c>
      <c r="O4560">
        <v>157</v>
      </c>
      <c r="P4560">
        <v>357</v>
      </c>
      <c r="Q4560">
        <v>0</v>
      </c>
      <c r="R4560">
        <v>0</v>
      </c>
    </row>
    <row r="4561" spans="1:18" x14ac:dyDescent="0.3">
      <c r="A4561" s="20">
        <v>2023</v>
      </c>
      <c r="B4561" s="20" t="s">
        <v>56</v>
      </c>
      <c r="C4561" s="20" t="s">
        <v>815</v>
      </c>
      <c r="D4561" s="20" t="s">
        <v>416</v>
      </c>
      <c r="E4561" s="20">
        <v>4</v>
      </c>
      <c r="F4561" s="20" t="s">
        <v>60</v>
      </c>
      <c r="G4561">
        <v>97</v>
      </c>
      <c r="H4561">
        <v>0</v>
      </c>
      <c r="I4561">
        <v>0</v>
      </c>
      <c r="J4561">
        <v>28</v>
      </c>
      <c r="K4561">
        <v>20</v>
      </c>
      <c r="L4561">
        <v>3</v>
      </c>
      <c r="M4561">
        <v>46</v>
      </c>
      <c r="N4561">
        <v>0</v>
      </c>
      <c r="O4561">
        <v>0</v>
      </c>
      <c r="P4561">
        <v>48</v>
      </c>
      <c r="Q4561">
        <v>0</v>
      </c>
      <c r="R4561">
        <v>0</v>
      </c>
    </row>
    <row r="4562" spans="1:18" x14ac:dyDescent="0.3">
      <c r="A4562" s="20">
        <v>2023</v>
      </c>
      <c r="B4562" s="20" t="s">
        <v>56</v>
      </c>
      <c r="C4562" s="20" t="s">
        <v>816</v>
      </c>
      <c r="D4562" s="20" t="s">
        <v>417</v>
      </c>
      <c r="E4562" s="20">
        <v>1</v>
      </c>
      <c r="F4562" s="20" t="s">
        <v>58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x14ac:dyDescent="0.3">
      <c r="A4563" s="20">
        <v>2023</v>
      </c>
      <c r="B4563" s="20" t="s">
        <v>56</v>
      </c>
      <c r="C4563" s="20" t="s">
        <v>816</v>
      </c>
      <c r="D4563" s="20" t="s">
        <v>417</v>
      </c>
      <c r="E4563" s="20">
        <v>2</v>
      </c>
      <c r="F4563" s="20" t="s">
        <v>25</v>
      </c>
      <c r="G4563">
        <v>752</v>
      </c>
      <c r="H4563">
        <v>0</v>
      </c>
      <c r="I4563">
        <v>0</v>
      </c>
      <c r="J4563">
        <v>12</v>
      </c>
      <c r="K4563">
        <v>408</v>
      </c>
      <c r="L4563">
        <v>279</v>
      </c>
      <c r="M4563">
        <v>53</v>
      </c>
      <c r="N4563">
        <v>0</v>
      </c>
      <c r="O4563">
        <v>0</v>
      </c>
      <c r="P4563">
        <v>0</v>
      </c>
      <c r="Q4563">
        <v>416</v>
      </c>
      <c r="R4563">
        <v>295</v>
      </c>
    </row>
    <row r="4564" spans="1:18" x14ac:dyDescent="0.3">
      <c r="A4564" s="20">
        <v>2023</v>
      </c>
      <c r="B4564" s="20" t="s">
        <v>56</v>
      </c>
      <c r="C4564" s="20" t="s">
        <v>816</v>
      </c>
      <c r="D4564" s="20" t="s">
        <v>417</v>
      </c>
      <c r="E4564" s="20">
        <v>3</v>
      </c>
      <c r="F4564" s="20" t="s">
        <v>59</v>
      </c>
      <c r="G4564">
        <v>1155</v>
      </c>
      <c r="H4564">
        <v>272</v>
      </c>
      <c r="I4564">
        <v>253</v>
      </c>
      <c r="J4564">
        <v>582</v>
      </c>
      <c r="K4564">
        <v>34</v>
      </c>
      <c r="L4564">
        <v>1</v>
      </c>
      <c r="M4564">
        <v>13</v>
      </c>
      <c r="N4564">
        <v>298</v>
      </c>
      <c r="O4564">
        <v>252</v>
      </c>
      <c r="P4564">
        <v>591</v>
      </c>
      <c r="Q4564">
        <v>0</v>
      </c>
      <c r="R4564">
        <v>0</v>
      </c>
    </row>
    <row r="4565" spans="1:18" x14ac:dyDescent="0.3">
      <c r="A4565" s="20">
        <v>2023</v>
      </c>
      <c r="B4565" s="20" t="s">
        <v>56</v>
      </c>
      <c r="C4565" s="20" t="s">
        <v>816</v>
      </c>
      <c r="D4565" s="20" t="s">
        <v>417</v>
      </c>
      <c r="E4565" s="20">
        <v>4</v>
      </c>
      <c r="F4565" s="20" t="s">
        <v>60</v>
      </c>
      <c r="G4565">
        <v>90</v>
      </c>
      <c r="H4565">
        <v>1</v>
      </c>
      <c r="I4565">
        <v>3</v>
      </c>
      <c r="J4565">
        <v>28</v>
      </c>
      <c r="K4565">
        <v>20</v>
      </c>
      <c r="L4565">
        <v>5</v>
      </c>
      <c r="M4565">
        <v>33</v>
      </c>
      <c r="N4565">
        <v>1</v>
      </c>
      <c r="O4565">
        <v>4</v>
      </c>
      <c r="P4565">
        <v>47</v>
      </c>
      <c r="Q4565">
        <v>0</v>
      </c>
      <c r="R4565">
        <v>0</v>
      </c>
    </row>
    <row r="4566" spans="1:18" x14ac:dyDescent="0.3">
      <c r="A4566" s="20">
        <v>2023</v>
      </c>
      <c r="B4566" s="20" t="s">
        <v>56</v>
      </c>
      <c r="C4566" s="20" t="s">
        <v>817</v>
      </c>
      <c r="D4566" s="20" t="s">
        <v>418</v>
      </c>
      <c r="E4566" s="20">
        <v>1</v>
      </c>
      <c r="F4566" s="20" t="s">
        <v>58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 x14ac:dyDescent="0.3">
      <c r="A4567" s="20">
        <v>2023</v>
      </c>
      <c r="B4567" s="20" t="s">
        <v>56</v>
      </c>
      <c r="C4567" s="20" t="s">
        <v>817</v>
      </c>
      <c r="D4567" s="20" t="s">
        <v>418</v>
      </c>
      <c r="E4567" s="20">
        <v>2</v>
      </c>
      <c r="F4567" s="20" t="s">
        <v>25</v>
      </c>
      <c r="G4567">
        <v>1379</v>
      </c>
      <c r="H4567">
        <v>0</v>
      </c>
      <c r="I4567">
        <v>0</v>
      </c>
      <c r="J4567">
        <v>79</v>
      </c>
      <c r="K4567">
        <v>728</v>
      </c>
      <c r="L4567">
        <v>521</v>
      </c>
      <c r="M4567">
        <v>51</v>
      </c>
      <c r="N4567">
        <v>0</v>
      </c>
      <c r="O4567">
        <v>0</v>
      </c>
      <c r="P4567">
        <v>0</v>
      </c>
      <c r="Q4567">
        <v>838</v>
      </c>
      <c r="R4567">
        <v>541</v>
      </c>
    </row>
    <row r="4568" spans="1:18" x14ac:dyDescent="0.3">
      <c r="A4568" s="20">
        <v>2023</v>
      </c>
      <c r="B4568" s="20" t="s">
        <v>56</v>
      </c>
      <c r="C4568" s="20" t="s">
        <v>817</v>
      </c>
      <c r="D4568" s="20" t="s">
        <v>418</v>
      </c>
      <c r="E4568" s="20">
        <v>3</v>
      </c>
      <c r="F4568" s="20" t="s">
        <v>59</v>
      </c>
      <c r="G4568">
        <v>1295</v>
      </c>
      <c r="H4568">
        <v>113</v>
      </c>
      <c r="I4568">
        <v>335</v>
      </c>
      <c r="J4568">
        <v>806</v>
      </c>
      <c r="K4568">
        <v>40</v>
      </c>
      <c r="L4568">
        <v>1</v>
      </c>
      <c r="M4568">
        <v>0</v>
      </c>
      <c r="N4568">
        <v>123</v>
      </c>
      <c r="O4568">
        <v>362</v>
      </c>
      <c r="P4568">
        <v>810</v>
      </c>
      <c r="Q4568">
        <v>0</v>
      </c>
      <c r="R4568">
        <v>0</v>
      </c>
    </row>
    <row r="4569" spans="1:18" x14ac:dyDescent="0.3">
      <c r="A4569" s="20">
        <v>2023</v>
      </c>
      <c r="B4569" s="20" t="s">
        <v>56</v>
      </c>
      <c r="C4569" s="20" t="s">
        <v>817</v>
      </c>
      <c r="D4569" s="20" t="s">
        <v>418</v>
      </c>
      <c r="E4569" s="20">
        <v>4</v>
      </c>
      <c r="F4569" s="20" t="s">
        <v>60</v>
      </c>
      <c r="G4569">
        <v>65</v>
      </c>
      <c r="H4569">
        <v>3</v>
      </c>
      <c r="I4569">
        <v>3</v>
      </c>
      <c r="J4569">
        <v>12</v>
      </c>
      <c r="K4569">
        <v>9</v>
      </c>
      <c r="L4569">
        <v>5</v>
      </c>
      <c r="M4569">
        <v>33</v>
      </c>
      <c r="N4569">
        <v>3</v>
      </c>
      <c r="O4569">
        <v>3</v>
      </c>
      <c r="P4569">
        <v>21</v>
      </c>
      <c r="Q4569">
        <v>0</v>
      </c>
      <c r="R4569">
        <v>0</v>
      </c>
    </row>
    <row r="4570" spans="1:18" x14ac:dyDescent="0.3">
      <c r="A4570" s="20">
        <v>2023</v>
      </c>
      <c r="B4570" s="20" t="s">
        <v>56</v>
      </c>
      <c r="C4570" s="20" t="s">
        <v>808</v>
      </c>
      <c r="D4570" s="20" t="s">
        <v>409</v>
      </c>
      <c r="E4570" s="20">
        <v>1</v>
      </c>
      <c r="F4570" s="20" t="s">
        <v>58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x14ac:dyDescent="0.3">
      <c r="A4571" s="20">
        <v>2023</v>
      </c>
      <c r="B4571" s="20" t="s">
        <v>56</v>
      </c>
      <c r="C4571" s="20" t="s">
        <v>808</v>
      </c>
      <c r="D4571" s="20" t="s">
        <v>409</v>
      </c>
      <c r="E4571" s="20">
        <v>2</v>
      </c>
      <c r="F4571" s="20" t="s">
        <v>25</v>
      </c>
      <c r="G4571">
        <v>717</v>
      </c>
      <c r="H4571">
        <v>0</v>
      </c>
      <c r="I4571">
        <v>0</v>
      </c>
      <c r="J4571">
        <v>2</v>
      </c>
      <c r="K4571">
        <v>441</v>
      </c>
      <c r="L4571">
        <v>262</v>
      </c>
      <c r="M4571">
        <v>12</v>
      </c>
      <c r="N4571">
        <v>0</v>
      </c>
      <c r="O4571">
        <v>0</v>
      </c>
      <c r="P4571">
        <v>0</v>
      </c>
      <c r="Q4571">
        <v>408</v>
      </c>
      <c r="R4571">
        <v>309</v>
      </c>
    </row>
    <row r="4572" spans="1:18" x14ac:dyDescent="0.3">
      <c r="A4572" s="20">
        <v>2023</v>
      </c>
      <c r="B4572" s="20" t="s">
        <v>56</v>
      </c>
      <c r="C4572" s="20" t="s">
        <v>808</v>
      </c>
      <c r="D4572" s="20" t="s">
        <v>409</v>
      </c>
      <c r="E4572" s="20">
        <v>3</v>
      </c>
      <c r="F4572" s="20" t="s">
        <v>59</v>
      </c>
      <c r="G4572">
        <v>1106</v>
      </c>
      <c r="H4572">
        <v>216</v>
      </c>
      <c r="I4572">
        <v>234</v>
      </c>
      <c r="J4572">
        <v>627</v>
      </c>
      <c r="K4572">
        <v>29</v>
      </c>
      <c r="L4572">
        <v>0</v>
      </c>
      <c r="M4572">
        <v>0</v>
      </c>
      <c r="N4572">
        <v>234</v>
      </c>
      <c r="O4572">
        <v>232</v>
      </c>
      <c r="P4572">
        <v>640</v>
      </c>
      <c r="Q4572">
        <v>0</v>
      </c>
      <c r="R4572">
        <v>0</v>
      </c>
    </row>
    <row r="4573" spans="1:18" x14ac:dyDescent="0.3">
      <c r="A4573" s="20">
        <v>2023</v>
      </c>
      <c r="B4573" s="20" t="s">
        <v>56</v>
      </c>
      <c r="C4573" s="20" t="s">
        <v>808</v>
      </c>
      <c r="D4573" s="20" t="s">
        <v>409</v>
      </c>
      <c r="E4573" s="20">
        <v>4</v>
      </c>
      <c r="F4573" s="20" t="s">
        <v>60</v>
      </c>
      <c r="G4573">
        <v>68</v>
      </c>
      <c r="H4573">
        <v>3</v>
      </c>
      <c r="I4573">
        <v>2</v>
      </c>
      <c r="J4573">
        <v>8</v>
      </c>
      <c r="K4573">
        <v>1</v>
      </c>
      <c r="L4573">
        <v>2</v>
      </c>
      <c r="M4573">
        <v>52</v>
      </c>
      <c r="N4573">
        <v>3</v>
      </c>
      <c r="O4573">
        <v>2</v>
      </c>
      <c r="P4573">
        <v>9</v>
      </c>
      <c r="Q4573">
        <v>0</v>
      </c>
      <c r="R4573">
        <v>0</v>
      </c>
    </row>
    <row r="4574" spans="1:18" x14ac:dyDescent="0.3">
      <c r="A4574" s="20">
        <v>2023</v>
      </c>
      <c r="B4574" s="20" t="s">
        <v>56</v>
      </c>
      <c r="C4574" s="20" t="s">
        <v>809</v>
      </c>
      <c r="D4574" s="20" t="s">
        <v>410</v>
      </c>
      <c r="E4574" s="20">
        <v>1</v>
      </c>
      <c r="F4574" s="20" t="s">
        <v>58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 x14ac:dyDescent="0.3">
      <c r="A4575" s="20">
        <v>2023</v>
      </c>
      <c r="B4575" s="20" t="s">
        <v>56</v>
      </c>
      <c r="C4575" s="20" t="s">
        <v>809</v>
      </c>
      <c r="D4575" s="20" t="s">
        <v>410</v>
      </c>
      <c r="E4575" s="20">
        <v>2</v>
      </c>
      <c r="F4575" s="20" t="s">
        <v>25</v>
      </c>
      <c r="G4575">
        <v>411</v>
      </c>
      <c r="H4575">
        <v>0</v>
      </c>
      <c r="I4575">
        <v>0</v>
      </c>
      <c r="J4575">
        <v>2</v>
      </c>
      <c r="K4575">
        <v>222</v>
      </c>
      <c r="L4575">
        <v>155</v>
      </c>
      <c r="M4575">
        <v>32</v>
      </c>
      <c r="N4575">
        <v>0</v>
      </c>
      <c r="O4575">
        <v>0</v>
      </c>
      <c r="P4575">
        <v>0</v>
      </c>
      <c r="Q4575">
        <v>226</v>
      </c>
      <c r="R4575">
        <v>164</v>
      </c>
    </row>
    <row r="4576" spans="1:18" x14ac:dyDescent="0.3">
      <c r="A4576" s="20">
        <v>2023</v>
      </c>
      <c r="B4576" s="20" t="s">
        <v>56</v>
      </c>
      <c r="C4576" s="20" t="s">
        <v>809</v>
      </c>
      <c r="D4576" s="20" t="s">
        <v>410</v>
      </c>
      <c r="E4576" s="20">
        <v>3</v>
      </c>
      <c r="F4576" s="20" t="s">
        <v>59</v>
      </c>
      <c r="G4576">
        <v>521</v>
      </c>
      <c r="H4576">
        <v>103</v>
      </c>
      <c r="I4576">
        <v>114</v>
      </c>
      <c r="J4576">
        <v>289</v>
      </c>
      <c r="K4576">
        <v>15</v>
      </c>
      <c r="L4576">
        <v>0</v>
      </c>
      <c r="M4576">
        <v>0</v>
      </c>
      <c r="N4576">
        <v>111</v>
      </c>
      <c r="O4576">
        <v>123</v>
      </c>
      <c r="P4576">
        <v>287</v>
      </c>
      <c r="Q4576">
        <v>0</v>
      </c>
      <c r="R4576">
        <v>0</v>
      </c>
    </row>
    <row r="4577" spans="1:18" x14ac:dyDescent="0.3">
      <c r="A4577" s="20">
        <v>2023</v>
      </c>
      <c r="B4577" s="20" t="s">
        <v>56</v>
      </c>
      <c r="C4577" s="20" t="s">
        <v>809</v>
      </c>
      <c r="D4577" s="20" t="s">
        <v>410</v>
      </c>
      <c r="E4577" s="20">
        <v>4</v>
      </c>
      <c r="F4577" s="20" t="s">
        <v>60</v>
      </c>
      <c r="G4577">
        <v>22</v>
      </c>
      <c r="H4577">
        <v>0</v>
      </c>
      <c r="I4577">
        <v>1</v>
      </c>
      <c r="J4577">
        <v>2</v>
      </c>
      <c r="K4577">
        <v>3</v>
      </c>
      <c r="L4577">
        <v>0</v>
      </c>
      <c r="M4577">
        <v>16</v>
      </c>
      <c r="N4577">
        <v>0</v>
      </c>
      <c r="O4577">
        <v>1</v>
      </c>
      <c r="P4577">
        <v>5</v>
      </c>
      <c r="Q4577">
        <v>0</v>
      </c>
      <c r="R4577">
        <v>0</v>
      </c>
    </row>
    <row r="4578" spans="1:18" x14ac:dyDescent="0.3">
      <c r="A4578" s="20">
        <v>2023</v>
      </c>
      <c r="B4578" s="20" t="s">
        <v>56</v>
      </c>
      <c r="C4578" s="20" t="s">
        <v>810</v>
      </c>
      <c r="D4578" s="20" t="s">
        <v>411</v>
      </c>
      <c r="E4578" s="20">
        <v>1</v>
      </c>
      <c r="F4578" s="20" t="s">
        <v>58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x14ac:dyDescent="0.3">
      <c r="A4579" s="20">
        <v>2023</v>
      </c>
      <c r="B4579" s="20" t="s">
        <v>56</v>
      </c>
      <c r="C4579" s="20" t="s">
        <v>810</v>
      </c>
      <c r="D4579" s="20" t="s">
        <v>411</v>
      </c>
      <c r="E4579" s="20">
        <v>2</v>
      </c>
      <c r="F4579" s="20" t="s">
        <v>25</v>
      </c>
      <c r="G4579">
        <v>470</v>
      </c>
      <c r="H4579">
        <v>0</v>
      </c>
      <c r="I4579">
        <v>0</v>
      </c>
      <c r="J4579">
        <v>0</v>
      </c>
      <c r="K4579">
        <v>263</v>
      </c>
      <c r="L4579">
        <v>201</v>
      </c>
      <c r="M4579">
        <v>6</v>
      </c>
      <c r="N4579">
        <v>0</v>
      </c>
      <c r="O4579">
        <v>0</v>
      </c>
      <c r="P4579">
        <v>0</v>
      </c>
      <c r="Q4579">
        <v>247</v>
      </c>
      <c r="R4579">
        <v>223</v>
      </c>
    </row>
    <row r="4580" spans="1:18" x14ac:dyDescent="0.3">
      <c r="A4580" s="20">
        <v>2023</v>
      </c>
      <c r="B4580" s="20" t="s">
        <v>56</v>
      </c>
      <c r="C4580" s="20" t="s">
        <v>810</v>
      </c>
      <c r="D4580" s="20" t="s">
        <v>411</v>
      </c>
      <c r="E4580" s="20">
        <v>3</v>
      </c>
      <c r="F4580" s="20" t="s">
        <v>59</v>
      </c>
      <c r="G4580">
        <v>706</v>
      </c>
      <c r="H4580">
        <v>154</v>
      </c>
      <c r="I4580">
        <v>157</v>
      </c>
      <c r="J4580">
        <v>370</v>
      </c>
      <c r="K4580">
        <v>24</v>
      </c>
      <c r="L4580">
        <v>1</v>
      </c>
      <c r="M4580">
        <v>0</v>
      </c>
      <c r="N4580">
        <v>169</v>
      </c>
      <c r="O4580">
        <v>158</v>
      </c>
      <c r="P4580">
        <v>379</v>
      </c>
      <c r="Q4580">
        <v>0</v>
      </c>
      <c r="R4580">
        <v>0</v>
      </c>
    </row>
    <row r="4581" spans="1:18" x14ac:dyDescent="0.3">
      <c r="A4581" s="20">
        <v>2023</v>
      </c>
      <c r="B4581" s="20" t="s">
        <v>56</v>
      </c>
      <c r="C4581" s="20" t="s">
        <v>810</v>
      </c>
      <c r="D4581" s="20" t="s">
        <v>411</v>
      </c>
      <c r="E4581" s="20">
        <v>4</v>
      </c>
      <c r="F4581" s="20" t="s">
        <v>60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x14ac:dyDescent="0.3">
      <c r="A4582" s="20">
        <v>2023</v>
      </c>
      <c r="B4582" s="20" t="s">
        <v>56</v>
      </c>
      <c r="C4582" s="20" t="s">
        <v>811</v>
      </c>
      <c r="D4582" s="20" t="s">
        <v>412</v>
      </c>
      <c r="E4582" s="20">
        <v>1</v>
      </c>
      <c r="F4582" s="20" t="s">
        <v>58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x14ac:dyDescent="0.3">
      <c r="A4583" s="20">
        <v>2023</v>
      </c>
      <c r="B4583" s="20" t="s">
        <v>56</v>
      </c>
      <c r="C4583" s="20" t="s">
        <v>811</v>
      </c>
      <c r="D4583" s="20" t="s">
        <v>412</v>
      </c>
      <c r="E4583" s="20">
        <v>2</v>
      </c>
      <c r="F4583" s="20" t="s">
        <v>25</v>
      </c>
      <c r="G4583">
        <v>420</v>
      </c>
      <c r="H4583">
        <v>0</v>
      </c>
      <c r="I4583">
        <v>0</v>
      </c>
      <c r="J4583">
        <v>1</v>
      </c>
      <c r="K4583">
        <v>232</v>
      </c>
      <c r="L4583">
        <v>164</v>
      </c>
      <c r="M4583">
        <v>23</v>
      </c>
      <c r="N4583">
        <v>0</v>
      </c>
      <c r="O4583">
        <v>0</v>
      </c>
      <c r="P4583">
        <v>0</v>
      </c>
      <c r="Q4583">
        <v>256</v>
      </c>
      <c r="R4583">
        <v>164</v>
      </c>
    </row>
    <row r="4584" spans="1:18" x14ac:dyDescent="0.3">
      <c r="A4584" s="20">
        <v>2023</v>
      </c>
      <c r="B4584" s="20" t="s">
        <v>56</v>
      </c>
      <c r="C4584" s="20" t="s">
        <v>811</v>
      </c>
      <c r="D4584" s="20" t="s">
        <v>412</v>
      </c>
      <c r="E4584" s="20">
        <v>3</v>
      </c>
      <c r="F4584" s="20" t="s">
        <v>59</v>
      </c>
      <c r="G4584">
        <v>613</v>
      </c>
      <c r="H4584">
        <v>81</v>
      </c>
      <c r="I4584">
        <v>157</v>
      </c>
      <c r="J4584">
        <v>349</v>
      </c>
      <c r="K4584">
        <v>26</v>
      </c>
      <c r="L4584">
        <v>0</v>
      </c>
      <c r="M4584">
        <v>0</v>
      </c>
      <c r="N4584">
        <v>93</v>
      </c>
      <c r="O4584">
        <v>161</v>
      </c>
      <c r="P4584">
        <v>359</v>
      </c>
      <c r="Q4584">
        <v>0</v>
      </c>
      <c r="R4584">
        <v>0</v>
      </c>
    </row>
    <row r="4585" spans="1:18" x14ac:dyDescent="0.3">
      <c r="A4585" s="20">
        <v>2023</v>
      </c>
      <c r="B4585" s="20" t="s">
        <v>56</v>
      </c>
      <c r="C4585" s="20" t="s">
        <v>811</v>
      </c>
      <c r="D4585" s="20" t="s">
        <v>412</v>
      </c>
      <c r="E4585" s="20">
        <v>4</v>
      </c>
      <c r="F4585" s="20" t="s">
        <v>60</v>
      </c>
      <c r="G4585">
        <v>60</v>
      </c>
      <c r="H4585">
        <v>0</v>
      </c>
      <c r="I4585">
        <v>3</v>
      </c>
      <c r="J4585">
        <v>16</v>
      </c>
      <c r="K4585">
        <v>10</v>
      </c>
      <c r="L4585">
        <v>5</v>
      </c>
      <c r="M4585">
        <v>26</v>
      </c>
      <c r="N4585">
        <v>0</v>
      </c>
      <c r="O4585">
        <v>3</v>
      </c>
      <c r="P4585">
        <v>27</v>
      </c>
      <c r="Q4585">
        <v>0</v>
      </c>
      <c r="R4585">
        <v>0</v>
      </c>
    </row>
    <row r="4586" spans="1:18" x14ac:dyDescent="0.3">
      <c r="A4586" s="20">
        <v>2023</v>
      </c>
      <c r="B4586" s="20" t="s">
        <v>56</v>
      </c>
      <c r="C4586" s="20" t="s">
        <v>812</v>
      </c>
      <c r="D4586" s="20" t="s">
        <v>413</v>
      </c>
      <c r="E4586" s="20">
        <v>1</v>
      </c>
      <c r="F4586" s="20" t="s">
        <v>58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x14ac:dyDescent="0.3">
      <c r="A4587" s="20">
        <v>2023</v>
      </c>
      <c r="B4587" s="20" t="s">
        <v>56</v>
      </c>
      <c r="C4587" s="20" t="s">
        <v>812</v>
      </c>
      <c r="D4587" s="20" t="s">
        <v>413</v>
      </c>
      <c r="E4587" s="20">
        <v>2</v>
      </c>
      <c r="F4587" s="20" t="s">
        <v>25</v>
      </c>
      <c r="G4587">
        <v>277</v>
      </c>
      <c r="H4587">
        <v>0</v>
      </c>
      <c r="I4587">
        <v>0</v>
      </c>
      <c r="J4587">
        <v>1</v>
      </c>
      <c r="K4587">
        <v>169</v>
      </c>
      <c r="L4587">
        <v>98</v>
      </c>
      <c r="M4587">
        <v>9</v>
      </c>
      <c r="N4587">
        <v>0</v>
      </c>
      <c r="O4587">
        <v>0</v>
      </c>
      <c r="P4587">
        <v>0</v>
      </c>
      <c r="Q4587">
        <v>178</v>
      </c>
      <c r="R4587">
        <v>99</v>
      </c>
    </row>
    <row r="4588" spans="1:18" x14ac:dyDescent="0.3">
      <c r="A4588" s="20">
        <v>2023</v>
      </c>
      <c r="B4588" s="20" t="s">
        <v>56</v>
      </c>
      <c r="C4588" s="20" t="s">
        <v>812</v>
      </c>
      <c r="D4588" s="20" t="s">
        <v>413</v>
      </c>
      <c r="E4588" s="20">
        <v>3</v>
      </c>
      <c r="F4588" s="20" t="s">
        <v>59</v>
      </c>
      <c r="G4588">
        <v>478</v>
      </c>
      <c r="H4588">
        <v>93</v>
      </c>
      <c r="I4588">
        <v>96</v>
      </c>
      <c r="J4588">
        <v>273</v>
      </c>
      <c r="K4588">
        <v>16</v>
      </c>
      <c r="L4588">
        <v>0</v>
      </c>
      <c r="M4588">
        <v>0</v>
      </c>
      <c r="N4588">
        <v>102</v>
      </c>
      <c r="O4588">
        <v>98</v>
      </c>
      <c r="P4588">
        <v>278</v>
      </c>
      <c r="Q4588">
        <v>0</v>
      </c>
      <c r="R4588">
        <v>0</v>
      </c>
    </row>
    <row r="4589" spans="1:18" x14ac:dyDescent="0.3">
      <c r="A4589" s="20">
        <v>2023</v>
      </c>
      <c r="B4589" s="20" t="s">
        <v>56</v>
      </c>
      <c r="C4589" s="20" t="s">
        <v>812</v>
      </c>
      <c r="D4589" s="20" t="s">
        <v>413</v>
      </c>
      <c r="E4589" s="20">
        <v>4</v>
      </c>
      <c r="F4589" s="20" t="s">
        <v>60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x14ac:dyDescent="0.3">
      <c r="A4590" s="20">
        <v>2023</v>
      </c>
      <c r="B4590" s="20" t="s">
        <v>56</v>
      </c>
      <c r="C4590" s="20" t="s">
        <v>813</v>
      </c>
      <c r="D4590" s="20" t="s">
        <v>414</v>
      </c>
      <c r="E4590" s="20">
        <v>1</v>
      </c>
      <c r="F4590" s="20" t="s">
        <v>58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x14ac:dyDescent="0.3">
      <c r="A4591" s="20">
        <v>2023</v>
      </c>
      <c r="B4591" s="20" t="s">
        <v>56</v>
      </c>
      <c r="C4591" s="20" t="s">
        <v>813</v>
      </c>
      <c r="D4591" s="20" t="s">
        <v>414</v>
      </c>
      <c r="E4591" s="20">
        <v>2</v>
      </c>
      <c r="F4591" s="20" t="s">
        <v>25</v>
      </c>
      <c r="G4591">
        <v>28128</v>
      </c>
      <c r="H4591">
        <v>0</v>
      </c>
      <c r="I4591">
        <v>0</v>
      </c>
      <c r="J4591">
        <v>1439</v>
      </c>
      <c r="K4591">
        <v>15083</v>
      </c>
      <c r="L4591">
        <v>9964</v>
      </c>
      <c r="M4591">
        <v>1642</v>
      </c>
      <c r="N4591">
        <v>0</v>
      </c>
      <c r="O4591">
        <v>0</v>
      </c>
      <c r="P4591">
        <v>0</v>
      </c>
      <c r="Q4591">
        <v>17007</v>
      </c>
      <c r="R4591">
        <v>10547</v>
      </c>
    </row>
    <row r="4592" spans="1:18" x14ac:dyDescent="0.3">
      <c r="A4592" s="20">
        <v>2023</v>
      </c>
      <c r="B4592" s="20" t="s">
        <v>56</v>
      </c>
      <c r="C4592" s="20" t="s">
        <v>813</v>
      </c>
      <c r="D4592" s="20" t="s">
        <v>414</v>
      </c>
      <c r="E4592" s="20">
        <v>3</v>
      </c>
      <c r="F4592" s="20" t="s">
        <v>59</v>
      </c>
      <c r="G4592">
        <v>30563</v>
      </c>
      <c r="H4592">
        <v>3094</v>
      </c>
      <c r="I4592">
        <v>6873</v>
      </c>
      <c r="J4592">
        <v>19480</v>
      </c>
      <c r="K4592">
        <v>863</v>
      </c>
      <c r="L4592">
        <v>64</v>
      </c>
      <c r="M4592">
        <v>189</v>
      </c>
      <c r="N4592">
        <v>3447</v>
      </c>
      <c r="O4592">
        <v>7170</v>
      </c>
      <c r="P4592">
        <v>19755</v>
      </c>
      <c r="Q4592">
        <v>0</v>
      </c>
      <c r="R4592">
        <v>0</v>
      </c>
    </row>
    <row r="4593" spans="1:18" x14ac:dyDescent="0.3">
      <c r="A4593" s="20">
        <v>2023</v>
      </c>
      <c r="B4593" s="20" t="s">
        <v>56</v>
      </c>
      <c r="C4593" s="20" t="s">
        <v>813</v>
      </c>
      <c r="D4593" s="20" t="s">
        <v>414</v>
      </c>
      <c r="E4593" s="20">
        <v>4</v>
      </c>
      <c r="F4593" s="20" t="s">
        <v>60</v>
      </c>
      <c r="G4593">
        <v>14317</v>
      </c>
      <c r="H4593">
        <v>1463</v>
      </c>
      <c r="I4593">
        <v>1467</v>
      </c>
      <c r="J4593">
        <v>4119</v>
      </c>
      <c r="K4593">
        <v>2861</v>
      </c>
      <c r="L4593">
        <v>1885</v>
      </c>
      <c r="M4593">
        <v>2522</v>
      </c>
      <c r="N4593">
        <v>1571</v>
      </c>
      <c r="O4593">
        <v>1465</v>
      </c>
      <c r="P4593">
        <v>3836</v>
      </c>
      <c r="Q4593">
        <v>2804</v>
      </c>
      <c r="R4593">
        <v>1797</v>
      </c>
    </row>
    <row r="4594" spans="1:18" x14ac:dyDescent="0.3">
      <c r="A4594" s="20">
        <v>2023</v>
      </c>
      <c r="B4594" s="20" t="s">
        <v>56</v>
      </c>
      <c r="C4594" s="20" t="s">
        <v>818</v>
      </c>
      <c r="D4594" s="20" t="s">
        <v>419</v>
      </c>
      <c r="E4594" s="20">
        <v>1</v>
      </c>
      <c r="F4594" s="20" t="s">
        <v>58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 x14ac:dyDescent="0.3">
      <c r="A4595" s="20">
        <v>2023</v>
      </c>
      <c r="B4595" s="20" t="s">
        <v>56</v>
      </c>
      <c r="C4595" s="20" t="s">
        <v>818</v>
      </c>
      <c r="D4595" s="20" t="s">
        <v>419</v>
      </c>
      <c r="E4595" s="20">
        <v>2</v>
      </c>
      <c r="F4595" s="20" t="s">
        <v>25</v>
      </c>
      <c r="G4595">
        <v>159</v>
      </c>
      <c r="H4595">
        <v>0</v>
      </c>
      <c r="I4595">
        <v>0</v>
      </c>
      <c r="J4595">
        <v>1</v>
      </c>
      <c r="K4595">
        <v>81</v>
      </c>
      <c r="L4595">
        <v>76</v>
      </c>
      <c r="M4595">
        <v>1</v>
      </c>
      <c r="N4595">
        <v>0</v>
      </c>
      <c r="O4595">
        <v>0</v>
      </c>
      <c r="P4595">
        <v>0</v>
      </c>
      <c r="Q4595">
        <v>91</v>
      </c>
      <c r="R4595">
        <v>68</v>
      </c>
    </row>
    <row r="4596" spans="1:18" x14ac:dyDescent="0.3">
      <c r="A4596" s="20">
        <v>2023</v>
      </c>
      <c r="B4596" s="20" t="s">
        <v>56</v>
      </c>
      <c r="C4596" s="20" t="s">
        <v>818</v>
      </c>
      <c r="D4596" s="20" t="s">
        <v>419</v>
      </c>
      <c r="E4596" s="20">
        <v>3</v>
      </c>
      <c r="F4596" s="20" t="s">
        <v>59</v>
      </c>
      <c r="G4596">
        <v>223</v>
      </c>
      <c r="H4596">
        <v>64</v>
      </c>
      <c r="I4596">
        <v>40</v>
      </c>
      <c r="J4596">
        <v>117</v>
      </c>
      <c r="K4596">
        <v>2</v>
      </c>
      <c r="L4596">
        <v>0</v>
      </c>
      <c r="M4596">
        <v>0</v>
      </c>
      <c r="N4596">
        <v>68</v>
      </c>
      <c r="O4596">
        <v>38</v>
      </c>
      <c r="P4596">
        <v>117</v>
      </c>
      <c r="Q4596">
        <v>0</v>
      </c>
      <c r="R4596">
        <v>0</v>
      </c>
    </row>
    <row r="4597" spans="1:18" x14ac:dyDescent="0.3">
      <c r="A4597" s="20">
        <v>2023</v>
      </c>
      <c r="B4597" s="20" t="s">
        <v>56</v>
      </c>
      <c r="C4597" s="20" t="s">
        <v>818</v>
      </c>
      <c r="D4597" s="20" t="s">
        <v>419</v>
      </c>
      <c r="E4597" s="20">
        <v>4</v>
      </c>
      <c r="F4597" s="20" t="s">
        <v>60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 x14ac:dyDescent="0.3">
      <c r="A4598" s="20">
        <v>2023</v>
      </c>
      <c r="B4598" s="20" t="s">
        <v>56</v>
      </c>
      <c r="C4598" s="20" t="s">
        <v>819</v>
      </c>
      <c r="D4598" s="20" t="s">
        <v>420</v>
      </c>
      <c r="E4598" s="20">
        <v>1</v>
      </c>
      <c r="F4598" s="20" t="s">
        <v>58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 x14ac:dyDescent="0.3">
      <c r="A4599" s="20">
        <v>2023</v>
      </c>
      <c r="B4599" s="20" t="s">
        <v>56</v>
      </c>
      <c r="C4599" s="20" t="s">
        <v>819</v>
      </c>
      <c r="D4599" s="20" t="s">
        <v>420</v>
      </c>
      <c r="E4599" s="20">
        <v>2</v>
      </c>
      <c r="F4599" s="20" t="s">
        <v>25</v>
      </c>
      <c r="G4599">
        <v>3962</v>
      </c>
      <c r="H4599">
        <v>0</v>
      </c>
      <c r="I4599">
        <v>0</v>
      </c>
      <c r="J4599">
        <v>48</v>
      </c>
      <c r="K4599">
        <v>2087</v>
      </c>
      <c r="L4599">
        <v>1511</v>
      </c>
      <c r="M4599">
        <v>316</v>
      </c>
      <c r="N4599">
        <v>0</v>
      </c>
      <c r="O4599">
        <v>0</v>
      </c>
      <c r="P4599">
        <v>0</v>
      </c>
      <c r="Q4599">
        <v>2046</v>
      </c>
      <c r="R4599">
        <v>1723</v>
      </c>
    </row>
    <row r="4600" spans="1:18" x14ac:dyDescent="0.3">
      <c r="A4600" s="20">
        <v>2023</v>
      </c>
      <c r="B4600" s="20" t="s">
        <v>56</v>
      </c>
      <c r="C4600" s="20" t="s">
        <v>819</v>
      </c>
      <c r="D4600" s="20" t="s">
        <v>420</v>
      </c>
      <c r="E4600" s="20">
        <v>3</v>
      </c>
      <c r="F4600" s="20" t="s">
        <v>59</v>
      </c>
      <c r="G4600">
        <v>4663</v>
      </c>
      <c r="H4600">
        <v>807</v>
      </c>
      <c r="I4600">
        <v>1020</v>
      </c>
      <c r="J4600">
        <v>2672</v>
      </c>
      <c r="K4600">
        <v>157</v>
      </c>
      <c r="L4600">
        <v>4</v>
      </c>
      <c r="M4600">
        <v>3</v>
      </c>
      <c r="N4600">
        <v>847</v>
      </c>
      <c r="O4600">
        <v>1066</v>
      </c>
      <c r="P4600">
        <v>2745</v>
      </c>
      <c r="Q4600">
        <v>0</v>
      </c>
      <c r="R4600">
        <v>0</v>
      </c>
    </row>
    <row r="4601" spans="1:18" x14ac:dyDescent="0.3">
      <c r="A4601" s="20">
        <v>2023</v>
      </c>
      <c r="B4601" s="20" t="s">
        <v>56</v>
      </c>
      <c r="C4601" s="20" t="s">
        <v>819</v>
      </c>
      <c r="D4601" s="20" t="s">
        <v>420</v>
      </c>
      <c r="E4601" s="20">
        <v>4</v>
      </c>
      <c r="F4601" s="20" t="s">
        <v>60</v>
      </c>
      <c r="G4601">
        <v>936</v>
      </c>
      <c r="H4601">
        <v>105</v>
      </c>
      <c r="I4601">
        <v>102</v>
      </c>
      <c r="J4601">
        <v>239</v>
      </c>
      <c r="K4601">
        <v>171</v>
      </c>
      <c r="L4601">
        <v>89</v>
      </c>
      <c r="M4601">
        <v>230</v>
      </c>
      <c r="N4601">
        <v>103</v>
      </c>
      <c r="O4601">
        <v>117</v>
      </c>
      <c r="P4601">
        <v>213</v>
      </c>
      <c r="Q4601">
        <v>155</v>
      </c>
      <c r="R4601">
        <v>96</v>
      </c>
    </row>
    <row r="4602" spans="1:18" x14ac:dyDescent="0.3">
      <c r="A4602" s="20">
        <v>2023</v>
      </c>
      <c r="B4602" s="20" t="s">
        <v>56</v>
      </c>
      <c r="C4602" s="20" t="s">
        <v>820</v>
      </c>
      <c r="D4602" s="20" t="s">
        <v>421</v>
      </c>
      <c r="E4602" s="20">
        <v>1</v>
      </c>
      <c r="F4602" s="20" t="s">
        <v>58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 x14ac:dyDescent="0.3">
      <c r="A4603" s="20">
        <v>2023</v>
      </c>
      <c r="B4603" s="20" t="s">
        <v>56</v>
      </c>
      <c r="C4603" s="20" t="s">
        <v>820</v>
      </c>
      <c r="D4603" s="20" t="s">
        <v>421</v>
      </c>
      <c r="E4603" s="20">
        <v>2</v>
      </c>
      <c r="F4603" s="20" t="s">
        <v>25</v>
      </c>
      <c r="G4603">
        <v>2679</v>
      </c>
      <c r="H4603">
        <v>2</v>
      </c>
      <c r="I4603">
        <v>16</v>
      </c>
      <c r="J4603">
        <v>244</v>
      </c>
      <c r="K4603">
        <v>1358</v>
      </c>
      <c r="L4603">
        <v>860</v>
      </c>
      <c r="M4603">
        <v>199</v>
      </c>
      <c r="N4603">
        <v>0</v>
      </c>
      <c r="O4603">
        <v>21</v>
      </c>
      <c r="P4603">
        <v>118</v>
      </c>
      <c r="Q4603">
        <v>1535</v>
      </c>
      <c r="R4603">
        <v>845</v>
      </c>
    </row>
    <row r="4604" spans="1:18" x14ac:dyDescent="0.3">
      <c r="A4604" s="20">
        <v>2023</v>
      </c>
      <c r="B4604" s="20" t="s">
        <v>56</v>
      </c>
      <c r="C4604" s="20" t="s">
        <v>820</v>
      </c>
      <c r="D4604" s="20" t="s">
        <v>421</v>
      </c>
      <c r="E4604" s="20">
        <v>3</v>
      </c>
      <c r="F4604" s="20" t="s">
        <v>59</v>
      </c>
      <c r="G4604">
        <v>3230</v>
      </c>
      <c r="H4604">
        <v>712</v>
      </c>
      <c r="I4604">
        <v>710</v>
      </c>
      <c r="J4604">
        <v>1699</v>
      </c>
      <c r="K4604">
        <v>66</v>
      </c>
      <c r="L4604">
        <v>1</v>
      </c>
      <c r="M4604">
        <v>42</v>
      </c>
      <c r="N4604">
        <v>747</v>
      </c>
      <c r="O4604">
        <v>670</v>
      </c>
      <c r="P4604">
        <v>1771</v>
      </c>
      <c r="Q4604">
        <v>0</v>
      </c>
      <c r="R4604">
        <v>0</v>
      </c>
    </row>
    <row r="4605" spans="1:18" x14ac:dyDescent="0.3">
      <c r="A4605" s="20">
        <v>2023</v>
      </c>
      <c r="B4605" s="20" t="s">
        <v>56</v>
      </c>
      <c r="C4605" s="20" t="s">
        <v>820</v>
      </c>
      <c r="D4605" s="20" t="s">
        <v>421</v>
      </c>
      <c r="E4605" s="20">
        <v>4</v>
      </c>
      <c r="F4605" s="20" t="s">
        <v>60</v>
      </c>
      <c r="G4605">
        <v>861</v>
      </c>
      <c r="H4605">
        <v>101</v>
      </c>
      <c r="I4605">
        <v>108</v>
      </c>
      <c r="J4605">
        <v>257</v>
      </c>
      <c r="K4605">
        <v>186</v>
      </c>
      <c r="L4605">
        <v>83</v>
      </c>
      <c r="M4605">
        <v>126</v>
      </c>
      <c r="N4605">
        <v>115</v>
      </c>
      <c r="O4605">
        <v>88</v>
      </c>
      <c r="P4605">
        <v>249</v>
      </c>
      <c r="Q4605">
        <v>184</v>
      </c>
      <c r="R4605">
        <v>136</v>
      </c>
    </row>
    <row r="4606" spans="1:18" x14ac:dyDescent="0.3">
      <c r="A4606" s="20">
        <v>2023</v>
      </c>
      <c r="B4606" s="20" t="s">
        <v>56</v>
      </c>
      <c r="C4606" s="20" t="s">
        <v>821</v>
      </c>
      <c r="D4606" s="20" t="s">
        <v>422</v>
      </c>
      <c r="E4606" s="20">
        <v>1</v>
      </c>
      <c r="F4606" s="20" t="s">
        <v>58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 x14ac:dyDescent="0.3">
      <c r="A4607" s="20">
        <v>2023</v>
      </c>
      <c r="B4607" s="20" t="s">
        <v>56</v>
      </c>
      <c r="C4607" s="20" t="s">
        <v>821</v>
      </c>
      <c r="D4607" s="20" t="s">
        <v>422</v>
      </c>
      <c r="E4607" s="20">
        <v>2</v>
      </c>
      <c r="F4607" s="20" t="s">
        <v>25</v>
      </c>
      <c r="G4607">
        <v>434</v>
      </c>
      <c r="H4607">
        <v>0</v>
      </c>
      <c r="I4607">
        <v>0</v>
      </c>
      <c r="J4607">
        <v>8</v>
      </c>
      <c r="K4607">
        <v>267</v>
      </c>
      <c r="L4607">
        <v>154</v>
      </c>
      <c r="M4607">
        <v>5</v>
      </c>
      <c r="N4607">
        <v>0</v>
      </c>
      <c r="O4607">
        <v>0</v>
      </c>
      <c r="P4607">
        <v>0</v>
      </c>
      <c r="Q4607">
        <v>267</v>
      </c>
      <c r="R4607">
        <v>167</v>
      </c>
    </row>
    <row r="4608" spans="1:18" x14ac:dyDescent="0.3">
      <c r="A4608" s="20">
        <v>2023</v>
      </c>
      <c r="B4608" s="20" t="s">
        <v>56</v>
      </c>
      <c r="C4608" s="20" t="s">
        <v>821</v>
      </c>
      <c r="D4608" s="20" t="s">
        <v>422</v>
      </c>
      <c r="E4608" s="20">
        <v>3</v>
      </c>
      <c r="F4608" s="20" t="s">
        <v>59</v>
      </c>
      <c r="G4608">
        <v>741</v>
      </c>
      <c r="H4608">
        <v>161</v>
      </c>
      <c r="I4608">
        <v>174</v>
      </c>
      <c r="J4608">
        <v>386</v>
      </c>
      <c r="K4608">
        <v>20</v>
      </c>
      <c r="L4608">
        <v>0</v>
      </c>
      <c r="M4608">
        <v>0</v>
      </c>
      <c r="N4608">
        <v>172</v>
      </c>
      <c r="O4608">
        <v>183</v>
      </c>
      <c r="P4608">
        <v>386</v>
      </c>
      <c r="Q4608">
        <v>0</v>
      </c>
      <c r="R4608">
        <v>0</v>
      </c>
    </row>
    <row r="4609" spans="1:18" x14ac:dyDescent="0.3">
      <c r="A4609" s="20">
        <v>2023</v>
      </c>
      <c r="B4609" s="20" t="s">
        <v>56</v>
      </c>
      <c r="C4609" s="20" t="s">
        <v>821</v>
      </c>
      <c r="D4609" s="20" t="s">
        <v>422</v>
      </c>
      <c r="E4609" s="20">
        <v>4</v>
      </c>
      <c r="F4609" s="20" t="s">
        <v>60</v>
      </c>
      <c r="G4609">
        <v>53</v>
      </c>
      <c r="H4609">
        <v>3</v>
      </c>
      <c r="I4609">
        <v>1</v>
      </c>
      <c r="J4609">
        <v>2</v>
      </c>
      <c r="K4609">
        <v>2</v>
      </c>
      <c r="L4609">
        <v>3</v>
      </c>
      <c r="M4609">
        <v>42</v>
      </c>
      <c r="N4609">
        <v>4</v>
      </c>
      <c r="O4609">
        <v>0</v>
      </c>
      <c r="P4609">
        <v>4</v>
      </c>
      <c r="Q4609">
        <v>0</v>
      </c>
      <c r="R4609">
        <v>0</v>
      </c>
    </row>
    <row r="4610" spans="1:18" x14ac:dyDescent="0.3">
      <c r="A4610" s="20">
        <v>2023</v>
      </c>
      <c r="B4610" s="20" t="s">
        <v>56</v>
      </c>
      <c r="C4610" s="20" t="s">
        <v>822</v>
      </c>
      <c r="D4610" s="20" t="s">
        <v>423</v>
      </c>
      <c r="E4610" s="20">
        <v>1</v>
      </c>
      <c r="F4610" s="20" t="s">
        <v>58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x14ac:dyDescent="0.3">
      <c r="A4611" s="20">
        <v>2023</v>
      </c>
      <c r="B4611" s="20" t="s">
        <v>56</v>
      </c>
      <c r="C4611" s="20" t="s">
        <v>822</v>
      </c>
      <c r="D4611" s="20" t="s">
        <v>423</v>
      </c>
      <c r="E4611" s="20">
        <v>2</v>
      </c>
      <c r="F4611" s="20" t="s">
        <v>25</v>
      </c>
      <c r="G4611">
        <v>684</v>
      </c>
      <c r="H4611">
        <v>0</v>
      </c>
      <c r="I4611">
        <v>0</v>
      </c>
      <c r="J4611">
        <v>8</v>
      </c>
      <c r="K4611">
        <v>370</v>
      </c>
      <c r="L4611">
        <v>262</v>
      </c>
      <c r="M4611">
        <v>44</v>
      </c>
      <c r="N4611">
        <v>0</v>
      </c>
      <c r="O4611">
        <v>0</v>
      </c>
      <c r="P4611">
        <v>0</v>
      </c>
      <c r="Q4611">
        <v>417</v>
      </c>
      <c r="R4611">
        <v>244</v>
      </c>
    </row>
    <row r="4612" spans="1:18" x14ac:dyDescent="0.3">
      <c r="A4612" s="20">
        <v>2023</v>
      </c>
      <c r="B4612" s="20" t="s">
        <v>56</v>
      </c>
      <c r="C4612" s="20" t="s">
        <v>822</v>
      </c>
      <c r="D4612" s="20" t="s">
        <v>423</v>
      </c>
      <c r="E4612" s="20">
        <v>3</v>
      </c>
      <c r="F4612" s="20" t="s">
        <v>59</v>
      </c>
      <c r="G4612">
        <v>898</v>
      </c>
      <c r="H4612">
        <v>222</v>
      </c>
      <c r="I4612">
        <v>171</v>
      </c>
      <c r="J4612">
        <v>458</v>
      </c>
      <c r="K4612">
        <v>38</v>
      </c>
      <c r="L4612">
        <v>1</v>
      </c>
      <c r="M4612">
        <v>8</v>
      </c>
      <c r="N4612">
        <v>233</v>
      </c>
      <c r="O4612">
        <v>181</v>
      </c>
      <c r="P4612">
        <v>475</v>
      </c>
      <c r="Q4612">
        <v>0</v>
      </c>
      <c r="R4612">
        <v>0</v>
      </c>
    </row>
    <row r="4613" spans="1:18" x14ac:dyDescent="0.3">
      <c r="A4613" s="20">
        <v>2023</v>
      </c>
      <c r="B4613" s="20" t="s">
        <v>56</v>
      </c>
      <c r="C4613" s="20" t="s">
        <v>822</v>
      </c>
      <c r="D4613" s="20" t="s">
        <v>423</v>
      </c>
      <c r="E4613" s="20">
        <v>4</v>
      </c>
      <c r="F4613" s="20" t="s">
        <v>60</v>
      </c>
      <c r="G4613">
        <v>154</v>
      </c>
      <c r="H4613">
        <v>16</v>
      </c>
      <c r="I4613">
        <v>21</v>
      </c>
      <c r="J4613">
        <v>50</v>
      </c>
      <c r="K4613">
        <v>10</v>
      </c>
      <c r="L4613">
        <v>6</v>
      </c>
      <c r="M4613">
        <v>51</v>
      </c>
      <c r="N4613">
        <v>21</v>
      </c>
      <c r="O4613">
        <v>15</v>
      </c>
      <c r="P4613">
        <v>66</v>
      </c>
      <c r="Q4613">
        <v>0</v>
      </c>
      <c r="R4613">
        <v>0</v>
      </c>
    </row>
    <row r="4614" spans="1:18" x14ac:dyDescent="0.3">
      <c r="A4614" s="20">
        <v>2023</v>
      </c>
      <c r="B4614" s="20" t="s">
        <v>56</v>
      </c>
      <c r="C4614" s="20" t="s">
        <v>823</v>
      </c>
      <c r="D4614" s="20" t="s">
        <v>424</v>
      </c>
      <c r="E4614" s="20">
        <v>1</v>
      </c>
      <c r="F4614" s="20" t="s">
        <v>58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x14ac:dyDescent="0.3">
      <c r="A4615" s="20">
        <v>2023</v>
      </c>
      <c r="B4615" s="20" t="s">
        <v>56</v>
      </c>
      <c r="C4615" s="20" t="s">
        <v>823</v>
      </c>
      <c r="D4615" s="20" t="s">
        <v>424</v>
      </c>
      <c r="E4615" s="20">
        <v>2</v>
      </c>
      <c r="F4615" s="20" t="s">
        <v>25</v>
      </c>
      <c r="G4615">
        <v>210</v>
      </c>
      <c r="H4615">
        <v>0</v>
      </c>
      <c r="I4615">
        <v>0</v>
      </c>
      <c r="J4615">
        <v>0</v>
      </c>
      <c r="K4615">
        <v>106</v>
      </c>
      <c r="L4615">
        <v>86</v>
      </c>
      <c r="M4615">
        <v>18</v>
      </c>
      <c r="N4615">
        <v>0</v>
      </c>
      <c r="O4615">
        <v>0</v>
      </c>
      <c r="P4615">
        <v>0</v>
      </c>
      <c r="Q4615">
        <v>117</v>
      </c>
      <c r="R4615">
        <v>93</v>
      </c>
    </row>
    <row r="4616" spans="1:18" x14ac:dyDescent="0.3">
      <c r="A4616" s="20">
        <v>2023</v>
      </c>
      <c r="B4616" s="20" t="s">
        <v>56</v>
      </c>
      <c r="C4616" s="20" t="s">
        <v>823</v>
      </c>
      <c r="D4616" s="20" t="s">
        <v>424</v>
      </c>
      <c r="E4616" s="20">
        <v>3</v>
      </c>
      <c r="F4616" s="20" t="s">
        <v>59</v>
      </c>
      <c r="G4616">
        <v>318</v>
      </c>
      <c r="H4616">
        <v>81</v>
      </c>
      <c r="I4616">
        <v>67</v>
      </c>
      <c r="J4616">
        <v>153</v>
      </c>
      <c r="K4616">
        <v>16</v>
      </c>
      <c r="L4616">
        <v>1</v>
      </c>
      <c r="M4616">
        <v>0</v>
      </c>
      <c r="N4616">
        <v>84</v>
      </c>
      <c r="O4616">
        <v>69</v>
      </c>
      <c r="P4616">
        <v>165</v>
      </c>
      <c r="Q4616">
        <v>0</v>
      </c>
      <c r="R4616">
        <v>0</v>
      </c>
    </row>
    <row r="4617" spans="1:18" x14ac:dyDescent="0.3">
      <c r="A4617" s="20">
        <v>2023</v>
      </c>
      <c r="B4617" s="20" t="s">
        <v>56</v>
      </c>
      <c r="C4617" s="20" t="s">
        <v>823</v>
      </c>
      <c r="D4617" s="20" t="s">
        <v>424</v>
      </c>
      <c r="E4617" s="20">
        <v>4</v>
      </c>
      <c r="F4617" s="20" t="s">
        <v>60</v>
      </c>
      <c r="G4617">
        <v>44</v>
      </c>
      <c r="H4617">
        <v>1</v>
      </c>
      <c r="I4617">
        <v>0</v>
      </c>
      <c r="J4617">
        <v>9</v>
      </c>
      <c r="K4617">
        <v>3</v>
      </c>
      <c r="L4617">
        <v>5</v>
      </c>
      <c r="M4617">
        <v>26</v>
      </c>
      <c r="N4617">
        <v>1</v>
      </c>
      <c r="O4617">
        <v>0</v>
      </c>
      <c r="P4617">
        <v>13</v>
      </c>
      <c r="Q4617">
        <v>0</v>
      </c>
      <c r="R4617">
        <v>0</v>
      </c>
    </row>
    <row r="4618" spans="1:18" x14ac:dyDescent="0.3">
      <c r="A4618" s="20">
        <v>2023</v>
      </c>
      <c r="B4618" s="20" t="s">
        <v>56</v>
      </c>
      <c r="C4618" s="20" t="s">
        <v>824</v>
      </c>
      <c r="D4618" s="20" t="s">
        <v>425</v>
      </c>
      <c r="E4618" s="20">
        <v>1</v>
      </c>
      <c r="F4618" s="20" t="s">
        <v>58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3">
      <c r="A4619" s="20">
        <v>2023</v>
      </c>
      <c r="B4619" s="20" t="s">
        <v>56</v>
      </c>
      <c r="C4619" s="20" t="s">
        <v>824</v>
      </c>
      <c r="D4619" s="20" t="s">
        <v>425</v>
      </c>
      <c r="E4619" s="20">
        <v>2</v>
      </c>
      <c r="F4619" s="20" t="s">
        <v>25</v>
      </c>
      <c r="G4619">
        <v>624</v>
      </c>
      <c r="H4619">
        <v>0</v>
      </c>
      <c r="I4619">
        <v>0</v>
      </c>
      <c r="J4619">
        <v>10</v>
      </c>
      <c r="K4619">
        <v>342</v>
      </c>
      <c r="L4619">
        <v>199</v>
      </c>
      <c r="M4619">
        <v>73</v>
      </c>
      <c r="N4619">
        <v>0</v>
      </c>
      <c r="O4619">
        <v>0</v>
      </c>
      <c r="P4619">
        <v>0</v>
      </c>
      <c r="Q4619">
        <v>338</v>
      </c>
      <c r="R4619">
        <v>225</v>
      </c>
    </row>
    <row r="4620" spans="1:18" x14ac:dyDescent="0.3">
      <c r="A4620" s="20">
        <v>2023</v>
      </c>
      <c r="B4620" s="20" t="s">
        <v>56</v>
      </c>
      <c r="C4620" s="20" t="s">
        <v>824</v>
      </c>
      <c r="D4620" s="20" t="s">
        <v>425</v>
      </c>
      <c r="E4620" s="20">
        <v>3</v>
      </c>
      <c r="F4620" s="20" t="s">
        <v>59</v>
      </c>
      <c r="G4620">
        <v>666</v>
      </c>
      <c r="H4620">
        <v>97</v>
      </c>
      <c r="I4620">
        <v>146</v>
      </c>
      <c r="J4620">
        <v>396</v>
      </c>
      <c r="K4620">
        <v>20</v>
      </c>
      <c r="L4620">
        <v>2</v>
      </c>
      <c r="M4620">
        <v>5</v>
      </c>
      <c r="N4620">
        <v>106</v>
      </c>
      <c r="O4620">
        <v>147</v>
      </c>
      <c r="P4620">
        <v>406</v>
      </c>
      <c r="Q4620">
        <v>0</v>
      </c>
      <c r="R4620">
        <v>0</v>
      </c>
    </row>
    <row r="4621" spans="1:18" x14ac:dyDescent="0.3">
      <c r="A4621" s="20">
        <v>2023</v>
      </c>
      <c r="B4621" s="20" t="s">
        <v>56</v>
      </c>
      <c r="C4621" s="20" t="s">
        <v>824</v>
      </c>
      <c r="D4621" s="20" t="s">
        <v>425</v>
      </c>
      <c r="E4621" s="20">
        <v>4</v>
      </c>
      <c r="F4621" s="20" t="s">
        <v>60</v>
      </c>
      <c r="G4621">
        <v>373</v>
      </c>
      <c r="H4621">
        <v>27</v>
      </c>
      <c r="I4621">
        <v>84</v>
      </c>
      <c r="J4621">
        <v>161</v>
      </c>
      <c r="K4621">
        <v>60</v>
      </c>
      <c r="L4621">
        <v>6</v>
      </c>
      <c r="M4621">
        <v>35</v>
      </c>
      <c r="N4621">
        <v>32</v>
      </c>
      <c r="O4621">
        <v>82</v>
      </c>
      <c r="P4621">
        <v>180</v>
      </c>
      <c r="Q4621">
        <v>39</v>
      </c>
      <c r="R4621">
        <v>0</v>
      </c>
    </row>
    <row r="4622" spans="1:18" x14ac:dyDescent="0.3">
      <c r="A4622" s="20">
        <v>2023</v>
      </c>
      <c r="B4622" s="20" t="s">
        <v>56</v>
      </c>
      <c r="C4622" s="20" t="s">
        <v>825</v>
      </c>
      <c r="D4622" s="20" t="s">
        <v>426</v>
      </c>
      <c r="E4622" s="20">
        <v>1</v>
      </c>
      <c r="F4622" s="20" t="s">
        <v>58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x14ac:dyDescent="0.3">
      <c r="A4623" s="20">
        <v>2023</v>
      </c>
      <c r="B4623" s="20" t="s">
        <v>56</v>
      </c>
      <c r="C4623" s="20" t="s">
        <v>825</v>
      </c>
      <c r="D4623" s="20" t="s">
        <v>426</v>
      </c>
      <c r="E4623" s="20">
        <v>2</v>
      </c>
      <c r="F4623" s="20" t="s">
        <v>25</v>
      </c>
      <c r="G4623">
        <v>465</v>
      </c>
      <c r="H4623">
        <v>0</v>
      </c>
      <c r="I4623">
        <v>0</v>
      </c>
      <c r="J4623">
        <v>0</v>
      </c>
      <c r="K4623">
        <v>248</v>
      </c>
      <c r="L4623">
        <v>183</v>
      </c>
      <c r="M4623">
        <v>34</v>
      </c>
      <c r="N4623">
        <v>0</v>
      </c>
      <c r="O4623">
        <v>0</v>
      </c>
      <c r="P4623">
        <v>0</v>
      </c>
      <c r="Q4623">
        <v>240</v>
      </c>
      <c r="R4623">
        <v>204</v>
      </c>
    </row>
    <row r="4624" spans="1:18" x14ac:dyDescent="0.3">
      <c r="A4624" s="20">
        <v>2023</v>
      </c>
      <c r="B4624" s="20" t="s">
        <v>56</v>
      </c>
      <c r="C4624" s="20" t="s">
        <v>825</v>
      </c>
      <c r="D4624" s="20" t="s">
        <v>426</v>
      </c>
      <c r="E4624" s="20">
        <v>3</v>
      </c>
      <c r="F4624" s="20" t="s">
        <v>59</v>
      </c>
      <c r="G4624">
        <v>680</v>
      </c>
      <c r="H4624">
        <v>111</v>
      </c>
      <c r="I4624">
        <v>144</v>
      </c>
      <c r="J4624">
        <v>395</v>
      </c>
      <c r="K4624">
        <v>21</v>
      </c>
      <c r="L4624">
        <v>0</v>
      </c>
      <c r="M4624">
        <v>9</v>
      </c>
      <c r="N4624">
        <v>121</v>
      </c>
      <c r="O4624">
        <v>144</v>
      </c>
      <c r="P4624">
        <v>406</v>
      </c>
      <c r="Q4624">
        <v>0</v>
      </c>
      <c r="R4624">
        <v>0</v>
      </c>
    </row>
    <row r="4625" spans="1:18" x14ac:dyDescent="0.3">
      <c r="A4625" s="20">
        <v>2023</v>
      </c>
      <c r="B4625" s="20" t="s">
        <v>56</v>
      </c>
      <c r="C4625" s="20" t="s">
        <v>825</v>
      </c>
      <c r="D4625" s="20" t="s">
        <v>426</v>
      </c>
      <c r="E4625" s="20">
        <v>4</v>
      </c>
      <c r="F4625" s="20" t="s">
        <v>60</v>
      </c>
      <c r="G4625">
        <v>38</v>
      </c>
      <c r="H4625">
        <v>1</v>
      </c>
      <c r="I4625">
        <v>0</v>
      </c>
      <c r="J4625">
        <v>5</v>
      </c>
      <c r="K4625">
        <v>3</v>
      </c>
      <c r="L4625">
        <v>3</v>
      </c>
      <c r="M4625">
        <v>26</v>
      </c>
      <c r="N4625">
        <v>1</v>
      </c>
      <c r="O4625">
        <v>0</v>
      </c>
      <c r="P4625">
        <v>8</v>
      </c>
      <c r="Q4625">
        <v>0</v>
      </c>
      <c r="R4625">
        <v>0</v>
      </c>
    </row>
    <row r="4626" spans="1:18" x14ac:dyDescent="0.3">
      <c r="A4626" s="20">
        <v>2023</v>
      </c>
      <c r="B4626" s="20" t="s">
        <v>56</v>
      </c>
      <c r="C4626" s="20" t="s">
        <v>797</v>
      </c>
      <c r="D4626" s="20" t="s">
        <v>398</v>
      </c>
      <c r="E4626" s="20">
        <v>1</v>
      </c>
      <c r="F4626" s="20" t="s">
        <v>58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 x14ac:dyDescent="0.3">
      <c r="A4627" s="20">
        <v>2023</v>
      </c>
      <c r="B4627" s="20" t="s">
        <v>56</v>
      </c>
      <c r="C4627" s="20" t="s">
        <v>797</v>
      </c>
      <c r="D4627" s="20" t="s">
        <v>398</v>
      </c>
      <c r="E4627" s="20">
        <v>2</v>
      </c>
      <c r="F4627" s="20" t="s">
        <v>25</v>
      </c>
      <c r="G4627">
        <v>613</v>
      </c>
      <c r="H4627">
        <v>0</v>
      </c>
      <c r="I4627">
        <v>0</v>
      </c>
      <c r="J4627">
        <v>1</v>
      </c>
      <c r="K4627">
        <v>298</v>
      </c>
      <c r="L4627">
        <v>256</v>
      </c>
      <c r="M4627">
        <v>58</v>
      </c>
      <c r="N4627">
        <v>0</v>
      </c>
      <c r="O4627">
        <v>0</v>
      </c>
      <c r="P4627">
        <v>0</v>
      </c>
      <c r="Q4627">
        <v>337</v>
      </c>
      <c r="R4627">
        <v>246</v>
      </c>
    </row>
    <row r="4628" spans="1:18" x14ac:dyDescent="0.3">
      <c r="A4628" s="20">
        <v>2023</v>
      </c>
      <c r="B4628" s="20" t="s">
        <v>56</v>
      </c>
      <c r="C4628" s="20" t="s">
        <v>797</v>
      </c>
      <c r="D4628" s="20" t="s">
        <v>398</v>
      </c>
      <c r="E4628" s="20">
        <v>3</v>
      </c>
      <c r="F4628" s="20" t="s">
        <v>59</v>
      </c>
      <c r="G4628">
        <v>769</v>
      </c>
      <c r="H4628">
        <v>113</v>
      </c>
      <c r="I4628">
        <v>165</v>
      </c>
      <c r="J4628">
        <v>431</v>
      </c>
      <c r="K4628">
        <v>55</v>
      </c>
      <c r="L4628">
        <v>0</v>
      </c>
      <c r="M4628">
        <v>5</v>
      </c>
      <c r="N4628">
        <v>118</v>
      </c>
      <c r="O4628">
        <v>177</v>
      </c>
      <c r="P4628">
        <v>469</v>
      </c>
      <c r="Q4628">
        <v>0</v>
      </c>
      <c r="R4628">
        <v>0</v>
      </c>
    </row>
    <row r="4629" spans="1:18" x14ac:dyDescent="0.3">
      <c r="A4629" s="20">
        <v>2023</v>
      </c>
      <c r="B4629" s="20" t="s">
        <v>56</v>
      </c>
      <c r="C4629" s="20" t="s">
        <v>797</v>
      </c>
      <c r="D4629" s="20" t="s">
        <v>398</v>
      </c>
      <c r="E4629" s="20">
        <v>4</v>
      </c>
      <c r="F4629" s="20" t="s">
        <v>60</v>
      </c>
      <c r="G4629">
        <v>89</v>
      </c>
      <c r="H4629">
        <v>6</v>
      </c>
      <c r="I4629">
        <v>0</v>
      </c>
      <c r="J4629">
        <v>10</v>
      </c>
      <c r="K4629">
        <v>7</v>
      </c>
      <c r="L4629">
        <v>5</v>
      </c>
      <c r="M4629">
        <v>61</v>
      </c>
      <c r="N4629">
        <v>6</v>
      </c>
      <c r="O4629">
        <v>0</v>
      </c>
      <c r="P4629">
        <v>17</v>
      </c>
      <c r="Q4629">
        <v>0</v>
      </c>
      <c r="R4629">
        <v>0</v>
      </c>
    </row>
    <row r="4630" spans="1:18" x14ac:dyDescent="0.3">
      <c r="A4630" s="20">
        <v>2023</v>
      </c>
      <c r="B4630" s="20" t="s">
        <v>56</v>
      </c>
      <c r="C4630" s="20" t="s">
        <v>798</v>
      </c>
      <c r="D4630" s="20" t="s">
        <v>399</v>
      </c>
      <c r="E4630" s="20">
        <v>1</v>
      </c>
      <c r="F4630" s="20" t="s">
        <v>58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 x14ac:dyDescent="0.3">
      <c r="A4631" s="20">
        <v>2023</v>
      </c>
      <c r="B4631" s="20" t="s">
        <v>56</v>
      </c>
      <c r="C4631" s="20" t="s">
        <v>798</v>
      </c>
      <c r="D4631" s="20" t="s">
        <v>399</v>
      </c>
      <c r="E4631" s="20">
        <v>2</v>
      </c>
      <c r="F4631" s="20" t="s">
        <v>25</v>
      </c>
      <c r="G4631">
        <v>8428</v>
      </c>
      <c r="H4631">
        <v>0</v>
      </c>
      <c r="I4631">
        <v>0</v>
      </c>
      <c r="J4631">
        <v>90</v>
      </c>
      <c r="K4631">
        <v>4724</v>
      </c>
      <c r="L4631">
        <v>3040</v>
      </c>
      <c r="M4631">
        <v>574</v>
      </c>
      <c r="N4631">
        <v>0</v>
      </c>
      <c r="O4631">
        <v>0</v>
      </c>
      <c r="P4631">
        <v>0</v>
      </c>
      <c r="Q4631">
        <v>4901</v>
      </c>
      <c r="R4631">
        <v>3115</v>
      </c>
    </row>
    <row r="4632" spans="1:18" x14ac:dyDescent="0.3">
      <c r="A4632" s="20">
        <v>2023</v>
      </c>
      <c r="B4632" s="20" t="s">
        <v>56</v>
      </c>
      <c r="C4632" s="20" t="s">
        <v>798</v>
      </c>
      <c r="D4632" s="20" t="s">
        <v>399</v>
      </c>
      <c r="E4632" s="20">
        <v>3</v>
      </c>
      <c r="F4632" s="20" t="s">
        <v>59</v>
      </c>
      <c r="G4632">
        <v>11338</v>
      </c>
      <c r="H4632">
        <v>1066</v>
      </c>
      <c r="I4632">
        <v>2519</v>
      </c>
      <c r="J4632">
        <v>6983</v>
      </c>
      <c r="K4632">
        <v>658</v>
      </c>
      <c r="L4632">
        <v>16</v>
      </c>
      <c r="M4632">
        <v>96</v>
      </c>
      <c r="N4632">
        <v>1184</v>
      </c>
      <c r="O4632">
        <v>2655</v>
      </c>
      <c r="P4632">
        <v>7403</v>
      </c>
      <c r="Q4632">
        <v>0</v>
      </c>
      <c r="R4632">
        <v>0</v>
      </c>
    </row>
    <row r="4633" spans="1:18" x14ac:dyDescent="0.3">
      <c r="A4633" s="20">
        <v>2023</v>
      </c>
      <c r="B4633" s="20" t="s">
        <v>56</v>
      </c>
      <c r="C4633" s="20" t="s">
        <v>798</v>
      </c>
      <c r="D4633" s="20" t="s">
        <v>399</v>
      </c>
      <c r="E4633" s="20">
        <v>4</v>
      </c>
      <c r="F4633" s="20" t="s">
        <v>60</v>
      </c>
      <c r="G4633">
        <v>2429</v>
      </c>
      <c r="H4633">
        <v>1402</v>
      </c>
      <c r="I4633">
        <v>282</v>
      </c>
      <c r="J4633">
        <v>358</v>
      </c>
      <c r="K4633">
        <v>165</v>
      </c>
      <c r="L4633">
        <v>73</v>
      </c>
      <c r="M4633">
        <v>149</v>
      </c>
      <c r="N4633">
        <v>1509</v>
      </c>
      <c r="O4633">
        <v>194</v>
      </c>
      <c r="P4633">
        <v>359</v>
      </c>
      <c r="Q4633">
        <v>140</v>
      </c>
      <c r="R4633">
        <v>64</v>
      </c>
    </row>
    <row r="4634" spans="1:18" x14ac:dyDescent="0.3">
      <c r="A4634" s="20">
        <v>2023</v>
      </c>
      <c r="B4634" s="20" t="s">
        <v>56</v>
      </c>
      <c r="C4634" s="20" t="s">
        <v>799</v>
      </c>
      <c r="D4634" s="20" t="s">
        <v>400</v>
      </c>
      <c r="E4634" s="20">
        <v>1</v>
      </c>
      <c r="F4634" s="20" t="s">
        <v>58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 x14ac:dyDescent="0.3">
      <c r="A4635" s="20">
        <v>2023</v>
      </c>
      <c r="B4635" s="20" t="s">
        <v>56</v>
      </c>
      <c r="C4635" s="20" t="s">
        <v>799</v>
      </c>
      <c r="D4635" s="20" t="s">
        <v>400</v>
      </c>
      <c r="E4635" s="20">
        <v>2</v>
      </c>
      <c r="F4635" s="20" t="s">
        <v>25</v>
      </c>
      <c r="G4635">
        <v>620</v>
      </c>
      <c r="H4635">
        <v>0</v>
      </c>
      <c r="I4635">
        <v>0</v>
      </c>
      <c r="J4635">
        <v>2</v>
      </c>
      <c r="K4635">
        <v>376</v>
      </c>
      <c r="L4635">
        <v>223</v>
      </c>
      <c r="M4635">
        <v>19</v>
      </c>
      <c r="N4635">
        <v>0</v>
      </c>
      <c r="O4635">
        <v>0</v>
      </c>
      <c r="P4635">
        <v>0</v>
      </c>
      <c r="Q4635">
        <v>368</v>
      </c>
      <c r="R4635">
        <v>252</v>
      </c>
    </row>
    <row r="4636" spans="1:18" x14ac:dyDescent="0.3">
      <c r="A4636" s="20">
        <v>2023</v>
      </c>
      <c r="B4636" s="20" t="s">
        <v>56</v>
      </c>
      <c r="C4636" s="20" t="s">
        <v>799</v>
      </c>
      <c r="D4636" s="20" t="s">
        <v>400</v>
      </c>
      <c r="E4636" s="20">
        <v>3</v>
      </c>
      <c r="F4636" s="20" t="s">
        <v>59</v>
      </c>
      <c r="G4636">
        <v>806</v>
      </c>
      <c r="H4636">
        <v>113</v>
      </c>
      <c r="I4636">
        <v>206</v>
      </c>
      <c r="J4636">
        <v>460</v>
      </c>
      <c r="K4636">
        <v>27</v>
      </c>
      <c r="L4636">
        <v>0</v>
      </c>
      <c r="M4636">
        <v>0</v>
      </c>
      <c r="N4636">
        <v>125</v>
      </c>
      <c r="O4636">
        <v>216</v>
      </c>
      <c r="P4636">
        <v>465</v>
      </c>
      <c r="Q4636">
        <v>0</v>
      </c>
      <c r="R4636">
        <v>0</v>
      </c>
    </row>
    <row r="4637" spans="1:18" x14ac:dyDescent="0.3">
      <c r="A4637" s="20">
        <v>2023</v>
      </c>
      <c r="B4637" s="20" t="s">
        <v>56</v>
      </c>
      <c r="C4637" s="20" t="s">
        <v>799</v>
      </c>
      <c r="D4637" s="20" t="s">
        <v>400</v>
      </c>
      <c r="E4637" s="20">
        <v>4</v>
      </c>
      <c r="F4637" s="20" t="s">
        <v>60</v>
      </c>
      <c r="G4637">
        <v>56</v>
      </c>
      <c r="H4637">
        <v>2</v>
      </c>
      <c r="I4637">
        <v>2</v>
      </c>
      <c r="J4637">
        <v>7</v>
      </c>
      <c r="K4637">
        <v>2</v>
      </c>
      <c r="L4637">
        <v>4</v>
      </c>
      <c r="M4637">
        <v>39</v>
      </c>
      <c r="N4637">
        <v>2</v>
      </c>
      <c r="O4637">
        <v>2</v>
      </c>
      <c r="P4637">
        <v>10</v>
      </c>
      <c r="Q4637">
        <v>0</v>
      </c>
      <c r="R4637">
        <v>0</v>
      </c>
    </row>
    <row r="4638" spans="1:18" x14ac:dyDescent="0.3">
      <c r="A4638" s="20">
        <v>2023</v>
      </c>
      <c r="B4638" s="20" t="s">
        <v>56</v>
      </c>
      <c r="C4638" s="20" t="s">
        <v>800</v>
      </c>
      <c r="D4638" s="20" t="s">
        <v>401</v>
      </c>
      <c r="E4638" s="20">
        <v>1</v>
      </c>
      <c r="F4638" s="20" t="s">
        <v>58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x14ac:dyDescent="0.3">
      <c r="A4639" s="20">
        <v>2023</v>
      </c>
      <c r="B4639" s="20" t="s">
        <v>56</v>
      </c>
      <c r="C4639" s="20" t="s">
        <v>800</v>
      </c>
      <c r="D4639" s="20" t="s">
        <v>401</v>
      </c>
      <c r="E4639" s="20">
        <v>2</v>
      </c>
      <c r="F4639" s="20" t="s">
        <v>25</v>
      </c>
      <c r="G4639">
        <v>1584</v>
      </c>
      <c r="H4639">
        <v>0</v>
      </c>
      <c r="I4639">
        <v>0</v>
      </c>
      <c r="J4639">
        <v>1</v>
      </c>
      <c r="K4639">
        <v>845</v>
      </c>
      <c r="L4639">
        <v>663</v>
      </c>
      <c r="M4639">
        <v>75</v>
      </c>
      <c r="N4639">
        <v>0</v>
      </c>
      <c r="O4639">
        <v>0</v>
      </c>
      <c r="P4639">
        <v>0</v>
      </c>
      <c r="Q4639">
        <v>923</v>
      </c>
      <c r="R4639">
        <v>661</v>
      </c>
    </row>
    <row r="4640" spans="1:18" x14ac:dyDescent="0.3">
      <c r="A4640" s="20">
        <v>2023</v>
      </c>
      <c r="B4640" s="20" t="s">
        <v>56</v>
      </c>
      <c r="C4640" s="20" t="s">
        <v>800</v>
      </c>
      <c r="D4640" s="20" t="s">
        <v>401</v>
      </c>
      <c r="E4640" s="20">
        <v>3</v>
      </c>
      <c r="F4640" s="20" t="s">
        <v>59</v>
      </c>
      <c r="G4640">
        <v>2136</v>
      </c>
      <c r="H4640">
        <v>321</v>
      </c>
      <c r="I4640">
        <v>496</v>
      </c>
      <c r="J4640">
        <v>1242</v>
      </c>
      <c r="K4640">
        <v>76</v>
      </c>
      <c r="L4640">
        <v>1</v>
      </c>
      <c r="M4640">
        <v>0</v>
      </c>
      <c r="N4640">
        <v>365</v>
      </c>
      <c r="O4640">
        <v>492</v>
      </c>
      <c r="P4640">
        <v>1279</v>
      </c>
      <c r="Q4640">
        <v>0</v>
      </c>
      <c r="R4640">
        <v>0</v>
      </c>
    </row>
    <row r="4641" spans="1:18" x14ac:dyDescent="0.3">
      <c r="A4641" s="20">
        <v>2023</v>
      </c>
      <c r="B4641" s="20" t="s">
        <v>56</v>
      </c>
      <c r="C4641" s="20" t="s">
        <v>800</v>
      </c>
      <c r="D4641" s="20" t="s">
        <v>401</v>
      </c>
      <c r="E4641" s="20">
        <v>4</v>
      </c>
      <c r="F4641" s="20" t="s">
        <v>60</v>
      </c>
      <c r="G4641">
        <v>193</v>
      </c>
      <c r="H4641">
        <v>30</v>
      </c>
      <c r="I4641">
        <v>28</v>
      </c>
      <c r="J4641">
        <v>70</v>
      </c>
      <c r="K4641">
        <v>18</v>
      </c>
      <c r="L4641">
        <v>10</v>
      </c>
      <c r="M4641">
        <v>37</v>
      </c>
      <c r="N4641">
        <v>30</v>
      </c>
      <c r="O4641">
        <v>31</v>
      </c>
      <c r="P4641">
        <v>86</v>
      </c>
      <c r="Q4641">
        <v>0</v>
      </c>
      <c r="R4641">
        <v>0</v>
      </c>
    </row>
    <row r="4642" spans="1:18" x14ac:dyDescent="0.3">
      <c r="A4642" s="20">
        <v>2023</v>
      </c>
      <c r="B4642" s="20" t="s">
        <v>56</v>
      </c>
      <c r="C4642" s="20" t="s">
        <v>801</v>
      </c>
      <c r="D4642" s="20" t="s">
        <v>402</v>
      </c>
      <c r="E4642" s="20">
        <v>1</v>
      </c>
      <c r="F4642" s="20" t="s">
        <v>58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3">
      <c r="A4643" s="20">
        <v>2023</v>
      </c>
      <c r="B4643" s="20" t="s">
        <v>56</v>
      </c>
      <c r="C4643" s="20" t="s">
        <v>801</v>
      </c>
      <c r="D4643" s="20" t="s">
        <v>402</v>
      </c>
      <c r="E4643" s="20">
        <v>2</v>
      </c>
      <c r="F4643" s="20" t="s">
        <v>25</v>
      </c>
      <c r="G4643">
        <v>382</v>
      </c>
      <c r="H4643">
        <v>0</v>
      </c>
      <c r="I4643">
        <v>0</v>
      </c>
      <c r="J4643">
        <v>17</v>
      </c>
      <c r="K4643">
        <v>232</v>
      </c>
      <c r="L4643">
        <v>128</v>
      </c>
      <c r="M4643">
        <v>5</v>
      </c>
      <c r="N4643">
        <v>0</v>
      </c>
      <c r="O4643">
        <v>0</v>
      </c>
      <c r="P4643">
        <v>0</v>
      </c>
      <c r="Q4643">
        <v>242</v>
      </c>
      <c r="R4643">
        <v>140</v>
      </c>
    </row>
    <row r="4644" spans="1:18" x14ac:dyDescent="0.3">
      <c r="A4644" s="20">
        <v>2023</v>
      </c>
      <c r="B4644" s="20" t="s">
        <v>56</v>
      </c>
      <c r="C4644" s="20" t="s">
        <v>801</v>
      </c>
      <c r="D4644" s="20" t="s">
        <v>402</v>
      </c>
      <c r="E4644" s="20">
        <v>3</v>
      </c>
      <c r="F4644" s="20" t="s">
        <v>59</v>
      </c>
      <c r="G4644">
        <v>526</v>
      </c>
      <c r="H4644">
        <v>93</v>
      </c>
      <c r="I4644">
        <v>122</v>
      </c>
      <c r="J4644">
        <v>295</v>
      </c>
      <c r="K4644">
        <v>16</v>
      </c>
      <c r="L4644">
        <v>0</v>
      </c>
      <c r="M4644">
        <v>0</v>
      </c>
      <c r="N4644">
        <v>109</v>
      </c>
      <c r="O4644">
        <v>116</v>
      </c>
      <c r="P4644">
        <v>301</v>
      </c>
      <c r="Q4644">
        <v>0</v>
      </c>
      <c r="R4644">
        <v>0</v>
      </c>
    </row>
    <row r="4645" spans="1:18" x14ac:dyDescent="0.3">
      <c r="A4645" s="20">
        <v>2023</v>
      </c>
      <c r="B4645" s="20" t="s">
        <v>56</v>
      </c>
      <c r="C4645" s="20" t="s">
        <v>801</v>
      </c>
      <c r="D4645" s="20" t="s">
        <v>402</v>
      </c>
      <c r="E4645" s="20">
        <v>4</v>
      </c>
      <c r="F4645" s="20" t="s">
        <v>60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x14ac:dyDescent="0.3">
      <c r="A4646" s="20">
        <v>2023</v>
      </c>
      <c r="B4646" s="20" t="s">
        <v>56</v>
      </c>
      <c r="C4646" s="20" t="s">
        <v>802</v>
      </c>
      <c r="D4646" s="20" t="s">
        <v>403</v>
      </c>
      <c r="E4646" s="20">
        <v>1</v>
      </c>
      <c r="F4646" s="20" t="s">
        <v>58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 x14ac:dyDescent="0.3">
      <c r="A4647" s="20">
        <v>2023</v>
      </c>
      <c r="B4647" s="20" t="s">
        <v>56</v>
      </c>
      <c r="C4647" s="20" t="s">
        <v>802</v>
      </c>
      <c r="D4647" s="20" t="s">
        <v>403</v>
      </c>
      <c r="E4647" s="20">
        <v>2</v>
      </c>
      <c r="F4647" s="20" t="s">
        <v>25</v>
      </c>
      <c r="G4647">
        <v>441</v>
      </c>
      <c r="H4647">
        <v>0</v>
      </c>
      <c r="I4647">
        <v>0</v>
      </c>
      <c r="J4647">
        <v>6</v>
      </c>
      <c r="K4647">
        <v>205</v>
      </c>
      <c r="L4647">
        <v>188</v>
      </c>
      <c r="M4647">
        <v>42</v>
      </c>
      <c r="N4647">
        <v>0</v>
      </c>
      <c r="O4647">
        <v>0</v>
      </c>
      <c r="P4647">
        <v>0</v>
      </c>
      <c r="Q4647">
        <v>228</v>
      </c>
      <c r="R4647">
        <v>213</v>
      </c>
    </row>
    <row r="4648" spans="1:18" x14ac:dyDescent="0.3">
      <c r="A4648" s="20">
        <v>2023</v>
      </c>
      <c r="B4648" s="20" t="s">
        <v>56</v>
      </c>
      <c r="C4648" s="20" t="s">
        <v>802</v>
      </c>
      <c r="D4648" s="20" t="s">
        <v>403</v>
      </c>
      <c r="E4648" s="20">
        <v>3</v>
      </c>
      <c r="F4648" s="20" t="s">
        <v>59</v>
      </c>
      <c r="G4648">
        <v>658</v>
      </c>
      <c r="H4648">
        <v>147</v>
      </c>
      <c r="I4648">
        <v>113</v>
      </c>
      <c r="J4648">
        <v>337</v>
      </c>
      <c r="K4648">
        <v>25</v>
      </c>
      <c r="L4648">
        <v>4</v>
      </c>
      <c r="M4648">
        <v>32</v>
      </c>
      <c r="N4648">
        <v>154</v>
      </c>
      <c r="O4648">
        <v>120</v>
      </c>
      <c r="P4648">
        <v>351</v>
      </c>
      <c r="Q4648">
        <v>0</v>
      </c>
      <c r="R4648">
        <v>0</v>
      </c>
    </row>
    <row r="4649" spans="1:18" x14ac:dyDescent="0.3">
      <c r="A4649" s="20">
        <v>2023</v>
      </c>
      <c r="B4649" s="20" t="s">
        <v>56</v>
      </c>
      <c r="C4649" s="20" t="s">
        <v>802</v>
      </c>
      <c r="D4649" s="20" t="s">
        <v>403</v>
      </c>
      <c r="E4649" s="20">
        <v>4</v>
      </c>
      <c r="F4649" s="20" t="s">
        <v>60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 x14ac:dyDescent="0.3">
      <c r="A4650" s="20">
        <v>2023</v>
      </c>
      <c r="B4650" s="20" t="s">
        <v>56</v>
      </c>
      <c r="C4650" s="20" t="s">
        <v>803</v>
      </c>
      <c r="D4650" s="20" t="s">
        <v>404</v>
      </c>
      <c r="E4650" s="20">
        <v>1</v>
      </c>
      <c r="F4650" s="20" t="s">
        <v>58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 x14ac:dyDescent="0.3">
      <c r="A4651" s="20">
        <v>2023</v>
      </c>
      <c r="B4651" s="20" t="s">
        <v>56</v>
      </c>
      <c r="C4651" s="20" t="s">
        <v>803</v>
      </c>
      <c r="D4651" s="20" t="s">
        <v>404</v>
      </c>
      <c r="E4651" s="20">
        <v>2</v>
      </c>
      <c r="F4651" s="20" t="s">
        <v>25</v>
      </c>
      <c r="G4651">
        <v>1053</v>
      </c>
      <c r="H4651">
        <v>0</v>
      </c>
      <c r="I4651">
        <v>0</v>
      </c>
      <c r="J4651">
        <v>2</v>
      </c>
      <c r="K4651">
        <v>555</v>
      </c>
      <c r="L4651">
        <v>435</v>
      </c>
      <c r="M4651">
        <v>61</v>
      </c>
      <c r="N4651">
        <v>0</v>
      </c>
      <c r="O4651">
        <v>0</v>
      </c>
      <c r="P4651">
        <v>0</v>
      </c>
      <c r="Q4651">
        <v>627</v>
      </c>
      <c r="R4651">
        <v>426</v>
      </c>
    </row>
    <row r="4652" spans="1:18" x14ac:dyDescent="0.3">
      <c r="A4652" s="20">
        <v>2023</v>
      </c>
      <c r="B4652" s="20" t="s">
        <v>56</v>
      </c>
      <c r="C4652" s="20" t="s">
        <v>803</v>
      </c>
      <c r="D4652" s="20" t="s">
        <v>404</v>
      </c>
      <c r="E4652" s="20">
        <v>3</v>
      </c>
      <c r="F4652" s="20" t="s">
        <v>59</v>
      </c>
      <c r="G4652">
        <v>1177</v>
      </c>
      <c r="H4652">
        <v>24</v>
      </c>
      <c r="I4652">
        <v>288</v>
      </c>
      <c r="J4652">
        <v>768</v>
      </c>
      <c r="K4652">
        <v>91</v>
      </c>
      <c r="L4652">
        <v>2</v>
      </c>
      <c r="M4652">
        <v>4</v>
      </c>
      <c r="N4652">
        <v>29</v>
      </c>
      <c r="O4652">
        <v>310</v>
      </c>
      <c r="P4652">
        <v>834</v>
      </c>
      <c r="Q4652">
        <v>0</v>
      </c>
      <c r="R4652">
        <v>0</v>
      </c>
    </row>
    <row r="4653" spans="1:18" x14ac:dyDescent="0.3">
      <c r="A4653" s="20">
        <v>2023</v>
      </c>
      <c r="B4653" s="20" t="s">
        <v>56</v>
      </c>
      <c r="C4653" s="20" t="s">
        <v>803</v>
      </c>
      <c r="D4653" s="20" t="s">
        <v>404</v>
      </c>
      <c r="E4653" s="20">
        <v>4</v>
      </c>
      <c r="F4653" s="20" t="s">
        <v>60</v>
      </c>
      <c r="G4653">
        <v>1049</v>
      </c>
      <c r="H4653">
        <v>334</v>
      </c>
      <c r="I4653">
        <v>120</v>
      </c>
      <c r="J4653">
        <v>248</v>
      </c>
      <c r="K4653">
        <v>179</v>
      </c>
      <c r="L4653">
        <v>127</v>
      </c>
      <c r="M4653">
        <v>41</v>
      </c>
      <c r="N4653">
        <v>362</v>
      </c>
      <c r="O4653">
        <v>100</v>
      </c>
      <c r="P4653">
        <v>254</v>
      </c>
      <c r="Q4653">
        <v>161</v>
      </c>
      <c r="R4653">
        <v>128</v>
      </c>
    </row>
    <row r="4654" spans="1:18" x14ac:dyDescent="0.3">
      <c r="A4654" s="20">
        <v>2023</v>
      </c>
      <c r="B4654" s="20" t="s">
        <v>56</v>
      </c>
      <c r="C4654" s="20" t="s">
        <v>804</v>
      </c>
      <c r="D4654" s="20" t="s">
        <v>405</v>
      </c>
      <c r="E4654" s="20">
        <v>1</v>
      </c>
      <c r="F4654" s="20" t="s">
        <v>58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x14ac:dyDescent="0.3">
      <c r="A4655" s="20">
        <v>2023</v>
      </c>
      <c r="B4655" s="20" t="s">
        <v>56</v>
      </c>
      <c r="C4655" s="20" t="s">
        <v>804</v>
      </c>
      <c r="D4655" s="20" t="s">
        <v>405</v>
      </c>
      <c r="E4655" s="20">
        <v>2</v>
      </c>
      <c r="F4655" s="20" t="s">
        <v>25</v>
      </c>
      <c r="G4655">
        <v>1737</v>
      </c>
      <c r="H4655">
        <v>0</v>
      </c>
      <c r="I4655">
        <v>0</v>
      </c>
      <c r="J4655">
        <v>5</v>
      </c>
      <c r="K4655">
        <v>1003</v>
      </c>
      <c r="L4655">
        <v>662</v>
      </c>
      <c r="M4655">
        <v>67</v>
      </c>
      <c r="N4655">
        <v>0</v>
      </c>
      <c r="O4655">
        <v>0</v>
      </c>
      <c r="P4655">
        <v>0</v>
      </c>
      <c r="Q4655">
        <v>1096</v>
      </c>
      <c r="R4655">
        <v>641</v>
      </c>
    </row>
    <row r="4656" spans="1:18" x14ac:dyDescent="0.3">
      <c r="A4656" s="20">
        <v>2023</v>
      </c>
      <c r="B4656" s="20" t="s">
        <v>56</v>
      </c>
      <c r="C4656" s="20" t="s">
        <v>804</v>
      </c>
      <c r="D4656" s="20" t="s">
        <v>405</v>
      </c>
      <c r="E4656" s="20">
        <v>3</v>
      </c>
      <c r="F4656" s="20" t="s">
        <v>59</v>
      </c>
      <c r="G4656">
        <v>2569</v>
      </c>
      <c r="H4656">
        <v>526</v>
      </c>
      <c r="I4656">
        <v>519</v>
      </c>
      <c r="J4656">
        <v>1415</v>
      </c>
      <c r="K4656">
        <v>105</v>
      </c>
      <c r="L4656">
        <v>1</v>
      </c>
      <c r="M4656">
        <v>3</v>
      </c>
      <c r="N4656">
        <v>557</v>
      </c>
      <c r="O4656">
        <v>547</v>
      </c>
      <c r="P4656">
        <v>1461</v>
      </c>
      <c r="Q4656">
        <v>0</v>
      </c>
      <c r="R4656">
        <v>0</v>
      </c>
    </row>
    <row r="4657" spans="1:18" x14ac:dyDescent="0.3">
      <c r="A4657" s="20">
        <v>2023</v>
      </c>
      <c r="B4657" s="20" t="s">
        <v>56</v>
      </c>
      <c r="C4657" s="20" t="s">
        <v>804</v>
      </c>
      <c r="D4657" s="20" t="s">
        <v>405</v>
      </c>
      <c r="E4657" s="20">
        <v>4</v>
      </c>
      <c r="F4657" s="20" t="s">
        <v>60</v>
      </c>
      <c r="G4657">
        <v>351</v>
      </c>
      <c r="H4657">
        <v>32</v>
      </c>
      <c r="I4657">
        <v>30</v>
      </c>
      <c r="J4657">
        <v>98</v>
      </c>
      <c r="K4657">
        <v>62</v>
      </c>
      <c r="L4657">
        <v>36</v>
      </c>
      <c r="M4657">
        <v>93</v>
      </c>
      <c r="N4657">
        <v>31</v>
      </c>
      <c r="O4657">
        <v>34</v>
      </c>
      <c r="P4657">
        <v>123</v>
      </c>
      <c r="Q4657">
        <v>41</v>
      </c>
      <c r="R4657">
        <v>23</v>
      </c>
    </row>
    <row r="4658" spans="1:18" x14ac:dyDescent="0.3">
      <c r="A4658" s="20">
        <v>2023</v>
      </c>
      <c r="B4658" s="20" t="s">
        <v>56</v>
      </c>
      <c r="C4658" s="20" t="s">
        <v>805</v>
      </c>
      <c r="D4658" s="20" t="s">
        <v>406</v>
      </c>
      <c r="E4658" s="20">
        <v>1</v>
      </c>
      <c r="F4658" s="20" t="s">
        <v>58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x14ac:dyDescent="0.3">
      <c r="A4659" s="20">
        <v>2023</v>
      </c>
      <c r="B4659" s="20" t="s">
        <v>56</v>
      </c>
      <c r="C4659" s="20" t="s">
        <v>805</v>
      </c>
      <c r="D4659" s="20" t="s">
        <v>406</v>
      </c>
      <c r="E4659" s="20">
        <v>2</v>
      </c>
      <c r="F4659" s="20" t="s">
        <v>25</v>
      </c>
      <c r="G4659">
        <v>267</v>
      </c>
      <c r="H4659">
        <v>0</v>
      </c>
      <c r="I4659">
        <v>0</v>
      </c>
      <c r="J4659">
        <v>1</v>
      </c>
      <c r="K4659">
        <v>158</v>
      </c>
      <c r="L4659">
        <v>101</v>
      </c>
      <c r="M4659">
        <v>7</v>
      </c>
      <c r="N4659">
        <v>0</v>
      </c>
      <c r="O4659">
        <v>0</v>
      </c>
      <c r="P4659">
        <v>0</v>
      </c>
      <c r="Q4659">
        <v>156</v>
      </c>
      <c r="R4659">
        <v>111</v>
      </c>
    </row>
    <row r="4660" spans="1:18" x14ac:dyDescent="0.3">
      <c r="A4660" s="20">
        <v>2023</v>
      </c>
      <c r="B4660" s="20" t="s">
        <v>56</v>
      </c>
      <c r="C4660" s="20" t="s">
        <v>805</v>
      </c>
      <c r="D4660" s="20" t="s">
        <v>406</v>
      </c>
      <c r="E4660" s="20">
        <v>3</v>
      </c>
      <c r="F4660" s="20" t="s">
        <v>59</v>
      </c>
      <c r="G4660">
        <v>280</v>
      </c>
      <c r="H4660">
        <v>0</v>
      </c>
      <c r="I4660">
        <v>79</v>
      </c>
      <c r="J4660">
        <v>189</v>
      </c>
      <c r="K4660">
        <v>12</v>
      </c>
      <c r="L4660">
        <v>0</v>
      </c>
      <c r="M4660">
        <v>0</v>
      </c>
      <c r="N4660">
        <v>0</v>
      </c>
      <c r="O4660">
        <v>86</v>
      </c>
      <c r="P4660">
        <v>194</v>
      </c>
      <c r="Q4660">
        <v>0</v>
      </c>
      <c r="R4660">
        <v>0</v>
      </c>
    </row>
    <row r="4661" spans="1:18" x14ac:dyDescent="0.3">
      <c r="A4661" s="20">
        <v>2023</v>
      </c>
      <c r="B4661" s="20" t="s">
        <v>56</v>
      </c>
      <c r="C4661" s="20" t="s">
        <v>805</v>
      </c>
      <c r="D4661" s="20" t="s">
        <v>406</v>
      </c>
      <c r="E4661" s="20">
        <v>4</v>
      </c>
      <c r="F4661" s="20" t="s">
        <v>60</v>
      </c>
      <c r="G4661">
        <v>55</v>
      </c>
      <c r="H4661">
        <v>1</v>
      </c>
      <c r="I4661">
        <v>0</v>
      </c>
      <c r="J4661">
        <v>4</v>
      </c>
      <c r="K4661">
        <v>1</v>
      </c>
      <c r="L4661">
        <v>0</v>
      </c>
      <c r="M4661">
        <v>49</v>
      </c>
      <c r="N4661">
        <v>1</v>
      </c>
      <c r="O4661">
        <v>1</v>
      </c>
      <c r="P4661">
        <v>4</v>
      </c>
      <c r="Q4661">
        <v>0</v>
      </c>
      <c r="R4661">
        <v>0</v>
      </c>
    </row>
    <row r="4662" spans="1:18" x14ac:dyDescent="0.3">
      <c r="A4662" s="20">
        <v>2023</v>
      </c>
      <c r="B4662" s="20" t="s">
        <v>56</v>
      </c>
      <c r="C4662" s="20" t="s">
        <v>826</v>
      </c>
      <c r="D4662" s="20" t="s">
        <v>427</v>
      </c>
      <c r="E4662" s="20">
        <v>1</v>
      </c>
      <c r="F4662" s="20" t="s">
        <v>58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x14ac:dyDescent="0.3">
      <c r="A4663" s="20">
        <v>2023</v>
      </c>
      <c r="B4663" s="20" t="s">
        <v>56</v>
      </c>
      <c r="C4663" s="20" t="s">
        <v>826</v>
      </c>
      <c r="D4663" s="20" t="s">
        <v>427</v>
      </c>
      <c r="E4663" s="20">
        <v>2</v>
      </c>
      <c r="F4663" s="20" t="s">
        <v>25</v>
      </c>
      <c r="G4663">
        <v>1323</v>
      </c>
      <c r="H4663">
        <v>0</v>
      </c>
      <c r="I4663">
        <v>39</v>
      </c>
      <c r="J4663">
        <v>173</v>
      </c>
      <c r="K4663">
        <v>581</v>
      </c>
      <c r="L4663">
        <v>379</v>
      </c>
      <c r="M4663">
        <v>151</v>
      </c>
      <c r="N4663">
        <v>0</v>
      </c>
      <c r="O4663">
        <v>50</v>
      </c>
      <c r="P4663">
        <v>205</v>
      </c>
      <c r="Q4663">
        <v>695</v>
      </c>
      <c r="R4663">
        <v>373</v>
      </c>
    </row>
    <row r="4664" spans="1:18" x14ac:dyDescent="0.3">
      <c r="A4664" s="20">
        <v>2023</v>
      </c>
      <c r="B4664" s="20" t="s">
        <v>56</v>
      </c>
      <c r="C4664" s="20" t="s">
        <v>826</v>
      </c>
      <c r="D4664" s="20" t="s">
        <v>427</v>
      </c>
      <c r="E4664" s="20">
        <v>3</v>
      </c>
      <c r="F4664" s="20" t="s">
        <v>59</v>
      </c>
      <c r="G4664">
        <v>1057</v>
      </c>
      <c r="H4664">
        <v>121</v>
      </c>
      <c r="I4664">
        <v>234</v>
      </c>
      <c r="J4664">
        <v>636</v>
      </c>
      <c r="K4664">
        <v>56</v>
      </c>
      <c r="L4664">
        <v>3</v>
      </c>
      <c r="M4664">
        <v>7</v>
      </c>
      <c r="N4664">
        <v>128</v>
      </c>
      <c r="O4664">
        <v>242</v>
      </c>
      <c r="P4664">
        <v>680</v>
      </c>
      <c r="Q4664">
        <v>0</v>
      </c>
      <c r="R4664">
        <v>0</v>
      </c>
    </row>
    <row r="4665" spans="1:18" x14ac:dyDescent="0.3">
      <c r="A4665" s="20">
        <v>2023</v>
      </c>
      <c r="B4665" s="20" t="s">
        <v>56</v>
      </c>
      <c r="C4665" s="20" t="s">
        <v>826</v>
      </c>
      <c r="D4665" s="20" t="s">
        <v>427</v>
      </c>
      <c r="E4665" s="20">
        <v>4</v>
      </c>
      <c r="F4665" s="20" t="s">
        <v>60</v>
      </c>
      <c r="G4665">
        <v>98</v>
      </c>
      <c r="H4665">
        <v>11</v>
      </c>
      <c r="I4665">
        <v>9</v>
      </c>
      <c r="J4665">
        <v>36</v>
      </c>
      <c r="K4665">
        <v>8</v>
      </c>
      <c r="L4665">
        <v>7</v>
      </c>
      <c r="M4665">
        <v>27</v>
      </c>
      <c r="N4665">
        <v>11</v>
      </c>
      <c r="O4665">
        <v>14</v>
      </c>
      <c r="P4665">
        <v>39</v>
      </c>
      <c r="Q4665">
        <v>0</v>
      </c>
      <c r="R4665">
        <v>0</v>
      </c>
    </row>
    <row r="4666" spans="1:18" x14ac:dyDescent="0.3">
      <c r="A4666" s="20">
        <v>2023</v>
      </c>
      <c r="B4666" s="20" t="s">
        <v>56</v>
      </c>
      <c r="C4666" s="20" t="s">
        <v>827</v>
      </c>
      <c r="D4666" s="20" t="s">
        <v>428</v>
      </c>
      <c r="E4666" s="20">
        <v>1</v>
      </c>
      <c r="F4666" s="20" t="s">
        <v>58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x14ac:dyDescent="0.3">
      <c r="A4667" s="20">
        <v>2023</v>
      </c>
      <c r="B4667" s="20" t="s">
        <v>56</v>
      </c>
      <c r="C4667" s="20" t="s">
        <v>827</v>
      </c>
      <c r="D4667" s="20" t="s">
        <v>428</v>
      </c>
      <c r="E4667" s="20">
        <v>2</v>
      </c>
      <c r="F4667" s="20" t="s">
        <v>25</v>
      </c>
      <c r="G4667">
        <v>356</v>
      </c>
      <c r="H4667">
        <v>0</v>
      </c>
      <c r="I4667">
        <v>0</v>
      </c>
      <c r="J4667">
        <v>1</v>
      </c>
      <c r="K4667">
        <v>212</v>
      </c>
      <c r="L4667">
        <v>124</v>
      </c>
      <c r="M4667">
        <v>19</v>
      </c>
      <c r="N4667">
        <v>0</v>
      </c>
      <c r="O4667">
        <v>0</v>
      </c>
      <c r="P4667">
        <v>0</v>
      </c>
      <c r="Q4667">
        <v>216</v>
      </c>
      <c r="R4667">
        <v>140</v>
      </c>
    </row>
    <row r="4668" spans="1:18" x14ac:dyDescent="0.3">
      <c r="A4668" s="20">
        <v>2023</v>
      </c>
      <c r="B4668" s="20" t="s">
        <v>56</v>
      </c>
      <c r="C4668" s="20" t="s">
        <v>827</v>
      </c>
      <c r="D4668" s="20" t="s">
        <v>428</v>
      </c>
      <c r="E4668" s="20">
        <v>3</v>
      </c>
      <c r="F4668" s="20" t="s">
        <v>59</v>
      </c>
      <c r="G4668">
        <v>495</v>
      </c>
      <c r="H4668">
        <v>92</v>
      </c>
      <c r="I4668">
        <v>110</v>
      </c>
      <c r="J4668">
        <v>268</v>
      </c>
      <c r="K4668">
        <v>17</v>
      </c>
      <c r="L4668">
        <v>2</v>
      </c>
      <c r="M4668">
        <v>6</v>
      </c>
      <c r="N4668">
        <v>101</v>
      </c>
      <c r="O4668">
        <v>109</v>
      </c>
      <c r="P4668">
        <v>277</v>
      </c>
      <c r="Q4668">
        <v>0</v>
      </c>
      <c r="R4668">
        <v>0</v>
      </c>
    </row>
    <row r="4669" spans="1:18" x14ac:dyDescent="0.3">
      <c r="A4669" s="20">
        <v>2023</v>
      </c>
      <c r="B4669" s="20" t="s">
        <v>56</v>
      </c>
      <c r="C4669" s="20" t="s">
        <v>827</v>
      </c>
      <c r="D4669" s="20" t="s">
        <v>428</v>
      </c>
      <c r="E4669" s="20">
        <v>4</v>
      </c>
      <c r="F4669" s="20" t="s">
        <v>60</v>
      </c>
      <c r="G4669">
        <v>55</v>
      </c>
      <c r="H4669">
        <v>7</v>
      </c>
      <c r="I4669">
        <v>2</v>
      </c>
      <c r="J4669">
        <v>17</v>
      </c>
      <c r="K4669">
        <v>7</v>
      </c>
      <c r="L4669">
        <v>0</v>
      </c>
      <c r="M4669">
        <v>22</v>
      </c>
      <c r="N4669">
        <v>7</v>
      </c>
      <c r="O4669">
        <v>3</v>
      </c>
      <c r="P4669">
        <v>23</v>
      </c>
      <c r="Q4669">
        <v>0</v>
      </c>
      <c r="R4669">
        <v>0</v>
      </c>
    </row>
    <row r="4670" spans="1:18" x14ac:dyDescent="0.3">
      <c r="A4670" s="20">
        <v>2023</v>
      </c>
      <c r="B4670" s="20" t="s">
        <v>56</v>
      </c>
      <c r="C4670" s="20" t="s">
        <v>828</v>
      </c>
      <c r="D4670" s="20" t="s">
        <v>429</v>
      </c>
      <c r="E4670" s="20">
        <v>1</v>
      </c>
      <c r="F4670" s="20" t="s">
        <v>58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 x14ac:dyDescent="0.3">
      <c r="A4671" s="20">
        <v>2023</v>
      </c>
      <c r="B4671" s="20" t="s">
        <v>56</v>
      </c>
      <c r="C4671" s="20" t="s">
        <v>828</v>
      </c>
      <c r="D4671" s="20" t="s">
        <v>429</v>
      </c>
      <c r="E4671" s="20">
        <v>2</v>
      </c>
      <c r="F4671" s="20" t="s">
        <v>25</v>
      </c>
      <c r="G4671">
        <v>1291</v>
      </c>
      <c r="H4671">
        <v>0</v>
      </c>
      <c r="I4671">
        <v>0</v>
      </c>
      <c r="J4671">
        <v>4</v>
      </c>
      <c r="K4671">
        <v>727</v>
      </c>
      <c r="L4671">
        <v>465</v>
      </c>
      <c r="M4671">
        <v>95</v>
      </c>
      <c r="N4671">
        <v>0</v>
      </c>
      <c r="O4671">
        <v>0</v>
      </c>
      <c r="P4671">
        <v>0</v>
      </c>
      <c r="Q4671">
        <v>755</v>
      </c>
      <c r="R4671">
        <v>467</v>
      </c>
    </row>
    <row r="4672" spans="1:18" x14ac:dyDescent="0.3">
      <c r="A4672" s="20">
        <v>2023</v>
      </c>
      <c r="B4672" s="20" t="s">
        <v>56</v>
      </c>
      <c r="C4672" s="20" t="s">
        <v>828</v>
      </c>
      <c r="D4672" s="20" t="s">
        <v>429</v>
      </c>
      <c r="E4672" s="20">
        <v>3</v>
      </c>
      <c r="F4672" s="20" t="s">
        <v>59</v>
      </c>
      <c r="G4672">
        <v>1752</v>
      </c>
      <c r="H4672">
        <v>352</v>
      </c>
      <c r="I4672">
        <v>370</v>
      </c>
      <c r="J4672">
        <v>954</v>
      </c>
      <c r="K4672">
        <v>53</v>
      </c>
      <c r="L4672">
        <v>4</v>
      </c>
      <c r="M4672">
        <v>19</v>
      </c>
      <c r="N4672">
        <v>381</v>
      </c>
      <c r="O4672">
        <v>371</v>
      </c>
      <c r="P4672">
        <v>978</v>
      </c>
      <c r="Q4672">
        <v>0</v>
      </c>
      <c r="R4672">
        <v>0</v>
      </c>
    </row>
    <row r="4673" spans="1:18" x14ac:dyDescent="0.3">
      <c r="A4673" s="20">
        <v>2023</v>
      </c>
      <c r="B4673" s="20" t="s">
        <v>56</v>
      </c>
      <c r="C4673" s="20" t="s">
        <v>828</v>
      </c>
      <c r="D4673" s="20" t="s">
        <v>429</v>
      </c>
      <c r="E4673" s="20">
        <v>4</v>
      </c>
      <c r="F4673" s="20" t="s">
        <v>60</v>
      </c>
      <c r="G4673">
        <v>212</v>
      </c>
      <c r="H4673">
        <v>20</v>
      </c>
      <c r="I4673">
        <v>41</v>
      </c>
      <c r="J4673">
        <v>78</v>
      </c>
      <c r="K4673">
        <v>30</v>
      </c>
      <c r="L4673">
        <v>8</v>
      </c>
      <c r="M4673">
        <v>35</v>
      </c>
      <c r="N4673">
        <v>24</v>
      </c>
      <c r="O4673">
        <v>40</v>
      </c>
      <c r="P4673">
        <v>86</v>
      </c>
      <c r="Q4673">
        <v>21</v>
      </c>
      <c r="R4673">
        <v>0</v>
      </c>
    </row>
    <row r="4674" spans="1:18" x14ac:dyDescent="0.3">
      <c r="A4674" s="20">
        <v>2023</v>
      </c>
      <c r="B4674" s="20" t="s">
        <v>56</v>
      </c>
      <c r="C4674" s="20" t="s">
        <v>829</v>
      </c>
      <c r="D4674" s="20" t="s">
        <v>430</v>
      </c>
      <c r="E4674" s="20">
        <v>1</v>
      </c>
      <c r="F4674" s="20" t="s">
        <v>58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 x14ac:dyDescent="0.3">
      <c r="A4675" s="20">
        <v>2023</v>
      </c>
      <c r="B4675" s="20" t="s">
        <v>56</v>
      </c>
      <c r="C4675" s="20" t="s">
        <v>829</v>
      </c>
      <c r="D4675" s="20" t="s">
        <v>430</v>
      </c>
      <c r="E4675" s="20">
        <v>2</v>
      </c>
      <c r="F4675" s="20" t="s">
        <v>25</v>
      </c>
      <c r="G4675">
        <v>445</v>
      </c>
      <c r="H4675">
        <v>0</v>
      </c>
      <c r="I4675">
        <v>0</v>
      </c>
      <c r="J4675">
        <v>22</v>
      </c>
      <c r="K4675">
        <v>229</v>
      </c>
      <c r="L4675">
        <v>152</v>
      </c>
      <c r="M4675">
        <v>42</v>
      </c>
      <c r="N4675">
        <v>0</v>
      </c>
      <c r="O4675">
        <v>0</v>
      </c>
      <c r="P4675">
        <v>0</v>
      </c>
      <c r="Q4675">
        <v>256</v>
      </c>
      <c r="R4675">
        <v>150</v>
      </c>
    </row>
    <row r="4676" spans="1:18" x14ac:dyDescent="0.3">
      <c r="A4676" s="20">
        <v>2023</v>
      </c>
      <c r="B4676" s="20" t="s">
        <v>56</v>
      </c>
      <c r="C4676" s="20" t="s">
        <v>829</v>
      </c>
      <c r="D4676" s="20" t="s">
        <v>430</v>
      </c>
      <c r="E4676" s="20">
        <v>3</v>
      </c>
      <c r="F4676" s="20" t="s">
        <v>59</v>
      </c>
      <c r="G4676">
        <v>560</v>
      </c>
      <c r="H4676">
        <v>108</v>
      </c>
      <c r="I4676">
        <v>126</v>
      </c>
      <c r="J4676">
        <v>299</v>
      </c>
      <c r="K4676">
        <v>14</v>
      </c>
      <c r="L4676">
        <v>2</v>
      </c>
      <c r="M4676">
        <v>11</v>
      </c>
      <c r="N4676">
        <v>119</v>
      </c>
      <c r="O4676">
        <v>128</v>
      </c>
      <c r="P4676">
        <v>301</v>
      </c>
      <c r="Q4676">
        <v>0</v>
      </c>
      <c r="R4676">
        <v>0</v>
      </c>
    </row>
    <row r="4677" spans="1:18" x14ac:dyDescent="0.3">
      <c r="A4677" s="20">
        <v>2023</v>
      </c>
      <c r="B4677" s="20" t="s">
        <v>56</v>
      </c>
      <c r="C4677" s="20" t="s">
        <v>829</v>
      </c>
      <c r="D4677" s="20" t="s">
        <v>430</v>
      </c>
      <c r="E4677" s="20">
        <v>4</v>
      </c>
      <c r="F4677" s="20" t="s">
        <v>60</v>
      </c>
      <c r="G4677">
        <v>47</v>
      </c>
      <c r="H4677">
        <v>0</v>
      </c>
      <c r="I4677">
        <v>1</v>
      </c>
      <c r="J4677">
        <v>14</v>
      </c>
      <c r="K4677">
        <v>4</v>
      </c>
      <c r="L4677">
        <v>3</v>
      </c>
      <c r="M4677">
        <v>25</v>
      </c>
      <c r="N4677">
        <v>0</v>
      </c>
      <c r="O4677">
        <v>1</v>
      </c>
      <c r="P4677">
        <v>20</v>
      </c>
      <c r="Q4677">
        <v>0</v>
      </c>
      <c r="R4677">
        <v>0</v>
      </c>
    </row>
    <row r="4678" spans="1:18" x14ac:dyDescent="0.3">
      <c r="A4678" s="20">
        <v>2023</v>
      </c>
      <c r="B4678" s="20" t="s">
        <v>56</v>
      </c>
      <c r="C4678" s="20" t="s">
        <v>830</v>
      </c>
      <c r="D4678" s="20" t="s">
        <v>431</v>
      </c>
      <c r="E4678" s="20">
        <v>1</v>
      </c>
      <c r="F4678" s="20" t="s">
        <v>58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 x14ac:dyDescent="0.3">
      <c r="A4679" s="20">
        <v>2023</v>
      </c>
      <c r="B4679" s="20" t="s">
        <v>56</v>
      </c>
      <c r="C4679" s="20" t="s">
        <v>830</v>
      </c>
      <c r="D4679" s="20" t="s">
        <v>431</v>
      </c>
      <c r="E4679" s="20">
        <v>2</v>
      </c>
      <c r="F4679" s="20" t="s">
        <v>25</v>
      </c>
      <c r="G4679">
        <v>844</v>
      </c>
      <c r="H4679">
        <v>0</v>
      </c>
      <c r="I4679">
        <v>0</v>
      </c>
      <c r="J4679">
        <v>12</v>
      </c>
      <c r="K4679">
        <v>461</v>
      </c>
      <c r="L4679">
        <v>312</v>
      </c>
      <c r="M4679">
        <v>59</v>
      </c>
      <c r="N4679">
        <v>0</v>
      </c>
      <c r="O4679">
        <v>0</v>
      </c>
      <c r="P4679">
        <v>0</v>
      </c>
      <c r="Q4679">
        <v>516</v>
      </c>
      <c r="R4679">
        <v>313</v>
      </c>
    </row>
    <row r="4680" spans="1:18" x14ac:dyDescent="0.3">
      <c r="A4680" s="20">
        <v>2023</v>
      </c>
      <c r="B4680" s="20" t="s">
        <v>56</v>
      </c>
      <c r="C4680" s="20" t="s">
        <v>830</v>
      </c>
      <c r="D4680" s="20" t="s">
        <v>431</v>
      </c>
      <c r="E4680" s="20">
        <v>3</v>
      </c>
      <c r="F4680" s="20" t="s">
        <v>59</v>
      </c>
      <c r="G4680">
        <v>1081</v>
      </c>
      <c r="H4680">
        <v>118</v>
      </c>
      <c r="I4680">
        <v>265</v>
      </c>
      <c r="J4680">
        <v>657</v>
      </c>
      <c r="K4680">
        <v>37</v>
      </c>
      <c r="L4680">
        <v>4</v>
      </c>
      <c r="M4680">
        <v>0</v>
      </c>
      <c r="N4680">
        <v>126</v>
      </c>
      <c r="O4680">
        <v>283</v>
      </c>
      <c r="P4680">
        <v>672</v>
      </c>
      <c r="Q4680">
        <v>0</v>
      </c>
      <c r="R4680">
        <v>0</v>
      </c>
    </row>
    <row r="4681" spans="1:18" x14ac:dyDescent="0.3">
      <c r="A4681" s="20">
        <v>2023</v>
      </c>
      <c r="B4681" s="20" t="s">
        <v>56</v>
      </c>
      <c r="C4681" s="20" t="s">
        <v>830</v>
      </c>
      <c r="D4681" s="20" t="s">
        <v>431</v>
      </c>
      <c r="E4681" s="20">
        <v>4</v>
      </c>
      <c r="F4681" s="20" t="s">
        <v>60</v>
      </c>
      <c r="G4681">
        <v>28</v>
      </c>
      <c r="H4681">
        <v>1</v>
      </c>
      <c r="I4681">
        <v>0</v>
      </c>
      <c r="J4681">
        <v>6</v>
      </c>
      <c r="K4681">
        <v>2</v>
      </c>
      <c r="L4681">
        <v>1</v>
      </c>
      <c r="M4681">
        <v>18</v>
      </c>
      <c r="N4681">
        <v>1</v>
      </c>
      <c r="O4681">
        <v>0</v>
      </c>
      <c r="P4681">
        <v>8</v>
      </c>
      <c r="Q4681">
        <v>0</v>
      </c>
      <c r="R4681">
        <v>0</v>
      </c>
    </row>
    <row r="4682" spans="1:18" x14ac:dyDescent="0.3">
      <c r="A4682" s="20">
        <v>2023</v>
      </c>
      <c r="B4682" s="20" t="s">
        <v>56</v>
      </c>
      <c r="C4682" s="20" t="s">
        <v>831</v>
      </c>
      <c r="D4682" s="20" t="s">
        <v>432</v>
      </c>
      <c r="E4682" s="20">
        <v>1</v>
      </c>
      <c r="F4682" s="20" t="s">
        <v>58</v>
      </c>
      <c r="G4682">
        <v>563</v>
      </c>
      <c r="H4682">
        <v>0</v>
      </c>
      <c r="I4682">
        <v>0</v>
      </c>
      <c r="J4682">
        <v>0</v>
      </c>
      <c r="K4682">
        <v>25</v>
      </c>
      <c r="L4682">
        <v>369</v>
      </c>
      <c r="M4682">
        <v>169</v>
      </c>
      <c r="N4682">
        <v>0</v>
      </c>
      <c r="O4682">
        <v>0</v>
      </c>
      <c r="P4682">
        <v>0</v>
      </c>
      <c r="Q4682">
        <v>0</v>
      </c>
      <c r="R4682">
        <v>563</v>
      </c>
    </row>
    <row r="4683" spans="1:18" x14ac:dyDescent="0.3">
      <c r="A4683" s="20">
        <v>2023</v>
      </c>
      <c r="B4683" s="20" t="s">
        <v>56</v>
      </c>
      <c r="C4683" s="20" t="s">
        <v>831</v>
      </c>
      <c r="D4683" s="20" t="s">
        <v>432</v>
      </c>
      <c r="E4683" s="20">
        <v>2</v>
      </c>
      <c r="F4683" s="20" t="s">
        <v>25</v>
      </c>
      <c r="G4683">
        <v>6014</v>
      </c>
      <c r="H4683">
        <v>0</v>
      </c>
      <c r="I4683">
        <v>0</v>
      </c>
      <c r="J4683">
        <v>30</v>
      </c>
      <c r="K4683">
        <v>3500</v>
      </c>
      <c r="L4683">
        <v>2056</v>
      </c>
      <c r="M4683">
        <v>428</v>
      </c>
      <c r="N4683">
        <v>0</v>
      </c>
      <c r="O4683">
        <v>0</v>
      </c>
      <c r="P4683">
        <v>0</v>
      </c>
      <c r="Q4683">
        <v>3843</v>
      </c>
      <c r="R4683">
        <v>1945</v>
      </c>
    </row>
    <row r="4684" spans="1:18" x14ac:dyDescent="0.3">
      <c r="A4684" s="20">
        <v>2023</v>
      </c>
      <c r="B4684" s="20" t="s">
        <v>56</v>
      </c>
      <c r="C4684" s="20" t="s">
        <v>831</v>
      </c>
      <c r="D4684" s="20" t="s">
        <v>432</v>
      </c>
      <c r="E4684" s="20">
        <v>3</v>
      </c>
      <c r="F4684" s="20" t="s">
        <v>59</v>
      </c>
      <c r="G4684">
        <v>8042</v>
      </c>
      <c r="H4684">
        <v>1098</v>
      </c>
      <c r="I4684">
        <v>1826</v>
      </c>
      <c r="J4684">
        <v>4869</v>
      </c>
      <c r="K4684">
        <v>198</v>
      </c>
      <c r="L4684">
        <v>10</v>
      </c>
      <c r="M4684">
        <v>41</v>
      </c>
      <c r="N4684">
        <v>1176</v>
      </c>
      <c r="O4684">
        <v>1922</v>
      </c>
      <c r="P4684">
        <v>4893</v>
      </c>
      <c r="Q4684">
        <v>0</v>
      </c>
      <c r="R4684">
        <v>0</v>
      </c>
    </row>
    <row r="4685" spans="1:18" x14ac:dyDescent="0.3">
      <c r="A4685" s="20">
        <v>2023</v>
      </c>
      <c r="B4685" s="20" t="s">
        <v>56</v>
      </c>
      <c r="C4685" s="20" t="s">
        <v>831</v>
      </c>
      <c r="D4685" s="20" t="s">
        <v>432</v>
      </c>
      <c r="E4685" s="20">
        <v>4</v>
      </c>
      <c r="F4685" s="20" t="s">
        <v>60</v>
      </c>
      <c r="G4685">
        <v>3534</v>
      </c>
      <c r="H4685">
        <v>241</v>
      </c>
      <c r="I4685">
        <v>322</v>
      </c>
      <c r="J4685">
        <v>821</v>
      </c>
      <c r="K4685">
        <v>590</v>
      </c>
      <c r="L4685">
        <v>555</v>
      </c>
      <c r="M4685">
        <v>1005</v>
      </c>
      <c r="N4685">
        <v>242</v>
      </c>
      <c r="O4685">
        <v>361</v>
      </c>
      <c r="P4685">
        <v>770</v>
      </c>
      <c r="Q4685">
        <v>578</v>
      </c>
      <c r="R4685">
        <v>407</v>
      </c>
    </row>
    <row r="4686" spans="1:18" x14ac:dyDescent="0.3">
      <c r="A4686" s="20">
        <v>2023</v>
      </c>
      <c r="B4686" s="20" t="s">
        <v>56</v>
      </c>
      <c r="C4686" s="20" t="s">
        <v>832</v>
      </c>
      <c r="D4686" s="20" t="s">
        <v>433</v>
      </c>
      <c r="E4686" s="20">
        <v>1</v>
      </c>
      <c r="F4686" s="20" t="s">
        <v>58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x14ac:dyDescent="0.3">
      <c r="A4687" s="20">
        <v>2023</v>
      </c>
      <c r="B4687" s="20" t="s">
        <v>56</v>
      </c>
      <c r="C4687" s="20" t="s">
        <v>832</v>
      </c>
      <c r="D4687" s="20" t="s">
        <v>433</v>
      </c>
      <c r="E4687" s="20">
        <v>2</v>
      </c>
      <c r="F4687" s="20" t="s">
        <v>25</v>
      </c>
      <c r="G4687">
        <v>1360</v>
      </c>
      <c r="H4687">
        <v>0</v>
      </c>
      <c r="I4687">
        <v>0</v>
      </c>
      <c r="J4687">
        <v>6</v>
      </c>
      <c r="K4687">
        <v>768</v>
      </c>
      <c r="L4687">
        <v>473</v>
      </c>
      <c r="M4687">
        <v>113</v>
      </c>
      <c r="N4687">
        <v>0</v>
      </c>
      <c r="O4687">
        <v>0</v>
      </c>
      <c r="P4687">
        <v>0</v>
      </c>
      <c r="Q4687">
        <v>751</v>
      </c>
      <c r="R4687">
        <v>503</v>
      </c>
    </row>
    <row r="4688" spans="1:18" x14ac:dyDescent="0.3">
      <c r="A4688" s="20">
        <v>2023</v>
      </c>
      <c r="B4688" s="20" t="s">
        <v>56</v>
      </c>
      <c r="C4688" s="20" t="s">
        <v>832</v>
      </c>
      <c r="D4688" s="20" t="s">
        <v>433</v>
      </c>
      <c r="E4688" s="20">
        <v>3</v>
      </c>
      <c r="F4688" s="20" t="s">
        <v>59</v>
      </c>
      <c r="G4688">
        <v>2036</v>
      </c>
      <c r="H4688">
        <v>451</v>
      </c>
      <c r="I4688">
        <v>435</v>
      </c>
      <c r="J4688">
        <v>1093</v>
      </c>
      <c r="K4688">
        <v>48</v>
      </c>
      <c r="L4688">
        <v>0</v>
      </c>
      <c r="M4688">
        <v>9</v>
      </c>
      <c r="N4688">
        <v>480</v>
      </c>
      <c r="O4688">
        <v>443</v>
      </c>
      <c r="P4688">
        <v>1104</v>
      </c>
      <c r="Q4688">
        <v>0</v>
      </c>
      <c r="R4688">
        <v>0</v>
      </c>
    </row>
    <row r="4689" spans="1:18" x14ac:dyDescent="0.3">
      <c r="A4689" s="20">
        <v>2023</v>
      </c>
      <c r="B4689" s="20" t="s">
        <v>56</v>
      </c>
      <c r="C4689" s="20" t="s">
        <v>832</v>
      </c>
      <c r="D4689" s="20" t="s">
        <v>433</v>
      </c>
      <c r="E4689" s="20">
        <v>4</v>
      </c>
      <c r="F4689" s="20" t="s">
        <v>60</v>
      </c>
      <c r="G4689">
        <v>178</v>
      </c>
      <c r="H4689">
        <v>2</v>
      </c>
      <c r="I4689">
        <v>16</v>
      </c>
      <c r="J4689">
        <v>52</v>
      </c>
      <c r="K4689">
        <v>37</v>
      </c>
      <c r="L4689">
        <v>30</v>
      </c>
      <c r="M4689">
        <v>41</v>
      </c>
      <c r="N4689">
        <v>3</v>
      </c>
      <c r="O4689">
        <v>16</v>
      </c>
      <c r="P4689">
        <v>57</v>
      </c>
      <c r="Q4689">
        <v>32</v>
      </c>
      <c r="R4689">
        <v>24</v>
      </c>
    </row>
    <row r="4690" spans="1:18" x14ac:dyDescent="0.3">
      <c r="A4690" s="20">
        <v>2023</v>
      </c>
      <c r="B4690" s="20" t="s">
        <v>56</v>
      </c>
      <c r="C4690" s="20" t="s">
        <v>833</v>
      </c>
      <c r="D4690" s="20" t="s">
        <v>434</v>
      </c>
      <c r="E4690" s="20">
        <v>1</v>
      </c>
      <c r="F4690" s="20" t="s">
        <v>58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x14ac:dyDescent="0.3">
      <c r="A4691" s="20">
        <v>2023</v>
      </c>
      <c r="B4691" s="20" t="s">
        <v>56</v>
      </c>
      <c r="C4691" s="20" t="s">
        <v>833</v>
      </c>
      <c r="D4691" s="20" t="s">
        <v>434</v>
      </c>
      <c r="E4691" s="20">
        <v>2</v>
      </c>
      <c r="F4691" s="20" t="s">
        <v>25</v>
      </c>
      <c r="G4691">
        <v>1258</v>
      </c>
      <c r="H4691">
        <v>0</v>
      </c>
      <c r="I4691">
        <v>0</v>
      </c>
      <c r="J4691">
        <v>3</v>
      </c>
      <c r="K4691">
        <v>690</v>
      </c>
      <c r="L4691">
        <v>435</v>
      </c>
      <c r="M4691">
        <v>130</v>
      </c>
      <c r="N4691">
        <v>0</v>
      </c>
      <c r="O4691">
        <v>0</v>
      </c>
      <c r="P4691">
        <v>0</v>
      </c>
      <c r="Q4691">
        <v>747</v>
      </c>
      <c r="R4691">
        <v>418</v>
      </c>
    </row>
    <row r="4692" spans="1:18" x14ac:dyDescent="0.3">
      <c r="A4692" s="20">
        <v>2023</v>
      </c>
      <c r="B4692" s="20" t="s">
        <v>56</v>
      </c>
      <c r="C4692" s="20" t="s">
        <v>833</v>
      </c>
      <c r="D4692" s="20" t="s">
        <v>434</v>
      </c>
      <c r="E4692" s="20">
        <v>3</v>
      </c>
      <c r="F4692" s="20" t="s">
        <v>59</v>
      </c>
      <c r="G4692">
        <v>1702</v>
      </c>
      <c r="H4692">
        <v>319</v>
      </c>
      <c r="I4692">
        <v>312</v>
      </c>
      <c r="J4692">
        <v>949</v>
      </c>
      <c r="K4692">
        <v>87</v>
      </c>
      <c r="L4692">
        <v>9</v>
      </c>
      <c r="M4692">
        <v>26</v>
      </c>
      <c r="N4692">
        <v>342</v>
      </c>
      <c r="O4692">
        <v>320</v>
      </c>
      <c r="P4692">
        <v>1009</v>
      </c>
      <c r="Q4692">
        <v>0</v>
      </c>
      <c r="R4692">
        <v>0</v>
      </c>
    </row>
    <row r="4693" spans="1:18" x14ac:dyDescent="0.3">
      <c r="A4693" s="20">
        <v>2023</v>
      </c>
      <c r="B4693" s="20" t="s">
        <v>56</v>
      </c>
      <c r="C4693" s="20" t="s">
        <v>833</v>
      </c>
      <c r="D4693" s="20" t="s">
        <v>434</v>
      </c>
      <c r="E4693" s="20">
        <v>4</v>
      </c>
      <c r="F4693" s="20" t="s">
        <v>60</v>
      </c>
      <c r="G4693">
        <v>374</v>
      </c>
      <c r="H4693">
        <v>29</v>
      </c>
      <c r="I4693">
        <v>59</v>
      </c>
      <c r="J4693">
        <v>102</v>
      </c>
      <c r="K4693">
        <v>91</v>
      </c>
      <c r="L4693">
        <v>43</v>
      </c>
      <c r="M4693">
        <v>50</v>
      </c>
      <c r="N4693">
        <v>32</v>
      </c>
      <c r="O4693">
        <v>59</v>
      </c>
      <c r="P4693">
        <v>141</v>
      </c>
      <c r="Q4693">
        <v>59</v>
      </c>
      <c r="R4693">
        <v>28</v>
      </c>
    </row>
    <row r="4694" spans="1:18" x14ac:dyDescent="0.3">
      <c r="A4694" s="20">
        <v>2023</v>
      </c>
      <c r="B4694" s="20" t="s">
        <v>56</v>
      </c>
      <c r="C4694" s="20" t="s">
        <v>834</v>
      </c>
      <c r="D4694" s="20" t="s">
        <v>435</v>
      </c>
      <c r="E4694" s="20">
        <v>1</v>
      </c>
      <c r="F4694" s="20" t="s">
        <v>58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 x14ac:dyDescent="0.3">
      <c r="A4695" s="20">
        <v>2023</v>
      </c>
      <c r="B4695" s="20" t="s">
        <v>56</v>
      </c>
      <c r="C4695" s="20" t="s">
        <v>834</v>
      </c>
      <c r="D4695" s="20" t="s">
        <v>435</v>
      </c>
      <c r="E4695" s="20">
        <v>2</v>
      </c>
      <c r="F4695" s="20" t="s">
        <v>25</v>
      </c>
      <c r="G4695">
        <v>1499</v>
      </c>
      <c r="H4695">
        <v>0</v>
      </c>
      <c r="I4695">
        <v>0</v>
      </c>
      <c r="J4695">
        <v>8</v>
      </c>
      <c r="K4695">
        <v>826</v>
      </c>
      <c r="L4695">
        <v>498</v>
      </c>
      <c r="M4695">
        <v>167</v>
      </c>
      <c r="N4695">
        <v>0</v>
      </c>
      <c r="O4695">
        <v>0</v>
      </c>
      <c r="P4695">
        <v>0</v>
      </c>
      <c r="Q4695">
        <v>846</v>
      </c>
      <c r="R4695">
        <v>518</v>
      </c>
    </row>
    <row r="4696" spans="1:18" x14ac:dyDescent="0.3">
      <c r="A4696" s="20">
        <v>2023</v>
      </c>
      <c r="B4696" s="20" t="s">
        <v>56</v>
      </c>
      <c r="C4696" s="20" t="s">
        <v>834</v>
      </c>
      <c r="D4696" s="20" t="s">
        <v>435</v>
      </c>
      <c r="E4696" s="20">
        <v>3</v>
      </c>
      <c r="F4696" s="20" t="s">
        <v>59</v>
      </c>
      <c r="G4696">
        <v>2112</v>
      </c>
      <c r="H4696">
        <v>414</v>
      </c>
      <c r="I4696">
        <v>484</v>
      </c>
      <c r="J4696">
        <v>1131</v>
      </c>
      <c r="K4696">
        <v>79</v>
      </c>
      <c r="L4696">
        <v>3</v>
      </c>
      <c r="M4696">
        <v>1</v>
      </c>
      <c r="N4696">
        <v>445</v>
      </c>
      <c r="O4696">
        <v>497</v>
      </c>
      <c r="P4696">
        <v>1170</v>
      </c>
      <c r="Q4696">
        <v>0</v>
      </c>
      <c r="R4696">
        <v>0</v>
      </c>
    </row>
    <row r="4697" spans="1:18" x14ac:dyDescent="0.3">
      <c r="A4697" s="20">
        <v>2023</v>
      </c>
      <c r="B4697" s="20" t="s">
        <v>56</v>
      </c>
      <c r="C4697" s="20" t="s">
        <v>834</v>
      </c>
      <c r="D4697" s="20" t="s">
        <v>435</v>
      </c>
      <c r="E4697" s="20">
        <v>4</v>
      </c>
      <c r="F4697" s="20" t="s">
        <v>60</v>
      </c>
      <c r="G4697">
        <v>126</v>
      </c>
      <c r="H4697">
        <v>7</v>
      </c>
      <c r="I4697">
        <v>23</v>
      </c>
      <c r="J4697">
        <v>32</v>
      </c>
      <c r="K4697">
        <v>8</v>
      </c>
      <c r="L4697">
        <v>10</v>
      </c>
      <c r="M4697">
        <v>46</v>
      </c>
      <c r="N4697">
        <v>7</v>
      </c>
      <c r="O4697">
        <v>23</v>
      </c>
      <c r="P4697">
        <v>43</v>
      </c>
      <c r="Q4697">
        <v>0</v>
      </c>
      <c r="R4697">
        <v>0</v>
      </c>
    </row>
    <row r="4698" spans="1:18" x14ac:dyDescent="0.3">
      <c r="A4698" s="20">
        <v>2023</v>
      </c>
      <c r="B4698" s="20" t="s">
        <v>56</v>
      </c>
      <c r="C4698" s="20" t="s">
        <v>835</v>
      </c>
      <c r="D4698" s="20" t="s">
        <v>436</v>
      </c>
      <c r="E4698" s="20">
        <v>1</v>
      </c>
      <c r="F4698" s="20" t="s">
        <v>58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 x14ac:dyDescent="0.3">
      <c r="A4699" s="20">
        <v>2023</v>
      </c>
      <c r="B4699" s="20" t="s">
        <v>56</v>
      </c>
      <c r="C4699" s="20" t="s">
        <v>835</v>
      </c>
      <c r="D4699" s="20" t="s">
        <v>436</v>
      </c>
      <c r="E4699" s="20">
        <v>2</v>
      </c>
      <c r="F4699" s="20" t="s">
        <v>25</v>
      </c>
      <c r="G4699">
        <v>1837</v>
      </c>
      <c r="H4699">
        <v>0</v>
      </c>
      <c r="I4699">
        <v>0</v>
      </c>
      <c r="J4699">
        <v>87</v>
      </c>
      <c r="K4699">
        <v>1024</v>
      </c>
      <c r="L4699">
        <v>647</v>
      </c>
      <c r="M4699">
        <v>79</v>
      </c>
      <c r="N4699">
        <v>0</v>
      </c>
      <c r="O4699">
        <v>0</v>
      </c>
      <c r="P4699">
        <v>0</v>
      </c>
      <c r="Q4699">
        <v>1162</v>
      </c>
      <c r="R4699">
        <v>675</v>
      </c>
    </row>
    <row r="4700" spans="1:18" x14ac:dyDescent="0.3">
      <c r="A4700" s="20">
        <v>2023</v>
      </c>
      <c r="B4700" s="20" t="s">
        <v>56</v>
      </c>
      <c r="C4700" s="20" t="s">
        <v>835</v>
      </c>
      <c r="D4700" s="20" t="s">
        <v>436</v>
      </c>
      <c r="E4700" s="20">
        <v>3</v>
      </c>
      <c r="F4700" s="20" t="s">
        <v>59</v>
      </c>
      <c r="G4700">
        <v>2305</v>
      </c>
      <c r="H4700">
        <v>297</v>
      </c>
      <c r="I4700">
        <v>514</v>
      </c>
      <c r="J4700">
        <v>1397</v>
      </c>
      <c r="K4700">
        <v>83</v>
      </c>
      <c r="L4700">
        <v>0</v>
      </c>
      <c r="M4700">
        <v>14</v>
      </c>
      <c r="N4700">
        <v>316</v>
      </c>
      <c r="O4700">
        <v>543</v>
      </c>
      <c r="P4700">
        <v>1432</v>
      </c>
      <c r="Q4700">
        <v>0</v>
      </c>
      <c r="R4700">
        <v>0</v>
      </c>
    </row>
    <row r="4701" spans="1:18" x14ac:dyDescent="0.3">
      <c r="A4701" s="20">
        <v>2023</v>
      </c>
      <c r="B4701" s="20" t="s">
        <v>56</v>
      </c>
      <c r="C4701" s="20" t="s">
        <v>835</v>
      </c>
      <c r="D4701" s="20" t="s">
        <v>436</v>
      </c>
      <c r="E4701" s="20">
        <v>4</v>
      </c>
      <c r="F4701" s="20" t="s">
        <v>60</v>
      </c>
      <c r="G4701">
        <v>311</v>
      </c>
      <c r="H4701">
        <v>28</v>
      </c>
      <c r="I4701">
        <v>53</v>
      </c>
      <c r="J4701">
        <v>89</v>
      </c>
      <c r="K4701">
        <v>73</v>
      </c>
      <c r="L4701">
        <v>26</v>
      </c>
      <c r="M4701">
        <v>42</v>
      </c>
      <c r="N4701">
        <v>23</v>
      </c>
      <c r="O4701">
        <v>54</v>
      </c>
      <c r="P4701">
        <v>112</v>
      </c>
      <c r="Q4701">
        <v>57</v>
      </c>
      <c r="R4701">
        <v>21</v>
      </c>
    </row>
    <row r="4702" spans="1:18" x14ac:dyDescent="0.3">
      <c r="A4702" s="20">
        <v>2023</v>
      </c>
      <c r="B4702" s="20" t="s">
        <v>56</v>
      </c>
      <c r="C4702" s="20" t="s">
        <v>836</v>
      </c>
      <c r="D4702" s="20" t="s">
        <v>437</v>
      </c>
      <c r="E4702" s="20">
        <v>1</v>
      </c>
      <c r="F4702" s="20" t="s">
        <v>58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 x14ac:dyDescent="0.3">
      <c r="A4703" s="20">
        <v>2023</v>
      </c>
      <c r="B4703" s="20" t="s">
        <v>56</v>
      </c>
      <c r="C4703" s="20" t="s">
        <v>836</v>
      </c>
      <c r="D4703" s="20" t="s">
        <v>437</v>
      </c>
      <c r="E4703" s="20">
        <v>2</v>
      </c>
      <c r="F4703" s="20" t="s">
        <v>25</v>
      </c>
      <c r="G4703">
        <v>1563</v>
      </c>
      <c r="H4703">
        <v>0</v>
      </c>
      <c r="I4703">
        <v>0</v>
      </c>
      <c r="J4703">
        <v>9</v>
      </c>
      <c r="K4703">
        <v>848</v>
      </c>
      <c r="L4703">
        <v>629</v>
      </c>
      <c r="M4703">
        <v>77</v>
      </c>
      <c r="N4703">
        <v>0</v>
      </c>
      <c r="O4703">
        <v>0</v>
      </c>
      <c r="P4703">
        <v>0</v>
      </c>
      <c r="Q4703">
        <v>957</v>
      </c>
      <c r="R4703">
        <v>563</v>
      </c>
    </row>
    <row r="4704" spans="1:18" x14ac:dyDescent="0.3">
      <c r="A4704" s="20">
        <v>2023</v>
      </c>
      <c r="B4704" s="20" t="s">
        <v>56</v>
      </c>
      <c r="C4704" s="20" t="s">
        <v>836</v>
      </c>
      <c r="D4704" s="20" t="s">
        <v>437</v>
      </c>
      <c r="E4704" s="20">
        <v>3</v>
      </c>
      <c r="F4704" s="20" t="s">
        <v>59</v>
      </c>
      <c r="G4704">
        <v>2113</v>
      </c>
      <c r="H4704">
        <v>257</v>
      </c>
      <c r="I4704">
        <v>513</v>
      </c>
      <c r="J4704">
        <v>1262</v>
      </c>
      <c r="K4704">
        <v>80</v>
      </c>
      <c r="L4704">
        <v>1</v>
      </c>
      <c r="M4704">
        <v>0</v>
      </c>
      <c r="N4704">
        <v>286</v>
      </c>
      <c r="O4704">
        <v>529</v>
      </c>
      <c r="P4704">
        <v>1298</v>
      </c>
      <c r="Q4704">
        <v>0</v>
      </c>
      <c r="R4704">
        <v>0</v>
      </c>
    </row>
    <row r="4705" spans="1:18" x14ac:dyDescent="0.3">
      <c r="A4705" s="20">
        <v>2023</v>
      </c>
      <c r="B4705" s="20" t="s">
        <v>56</v>
      </c>
      <c r="C4705" s="20" t="s">
        <v>836</v>
      </c>
      <c r="D4705" s="20" t="s">
        <v>437</v>
      </c>
      <c r="E4705" s="20">
        <v>4</v>
      </c>
      <c r="F4705" s="20" t="s">
        <v>60</v>
      </c>
      <c r="G4705">
        <v>65</v>
      </c>
      <c r="H4705">
        <v>0</v>
      </c>
      <c r="I4705">
        <v>0</v>
      </c>
      <c r="J4705">
        <v>9</v>
      </c>
      <c r="K4705">
        <v>12</v>
      </c>
      <c r="L4705">
        <v>9</v>
      </c>
      <c r="M4705">
        <v>35</v>
      </c>
      <c r="N4705">
        <v>0</v>
      </c>
      <c r="O4705">
        <v>0</v>
      </c>
      <c r="P4705">
        <v>24</v>
      </c>
      <c r="Q4705">
        <v>0</v>
      </c>
      <c r="R4705">
        <v>0</v>
      </c>
    </row>
    <row r="4706" spans="1:18" x14ac:dyDescent="0.3">
      <c r="A4706" s="20">
        <v>2023</v>
      </c>
      <c r="B4706" s="20" t="s">
        <v>56</v>
      </c>
      <c r="C4706" s="20" t="s">
        <v>837</v>
      </c>
      <c r="D4706" s="20" t="s">
        <v>438</v>
      </c>
      <c r="E4706" s="20">
        <v>1</v>
      </c>
      <c r="F4706" s="20" t="s">
        <v>58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x14ac:dyDescent="0.3">
      <c r="A4707" s="20">
        <v>2023</v>
      </c>
      <c r="B4707" s="20" t="s">
        <v>56</v>
      </c>
      <c r="C4707" s="20" t="s">
        <v>837</v>
      </c>
      <c r="D4707" s="20" t="s">
        <v>438</v>
      </c>
      <c r="E4707" s="20">
        <v>2</v>
      </c>
      <c r="F4707" s="20" t="s">
        <v>25</v>
      </c>
      <c r="G4707">
        <v>11771</v>
      </c>
      <c r="H4707">
        <v>0</v>
      </c>
      <c r="I4707">
        <v>0</v>
      </c>
      <c r="J4707">
        <v>698</v>
      </c>
      <c r="K4707">
        <v>6228</v>
      </c>
      <c r="L4707">
        <v>4093</v>
      </c>
      <c r="M4707">
        <v>752</v>
      </c>
      <c r="N4707">
        <v>0</v>
      </c>
      <c r="O4707">
        <v>0</v>
      </c>
      <c r="P4707">
        <v>0</v>
      </c>
      <c r="Q4707">
        <v>6625</v>
      </c>
      <c r="R4707">
        <v>4682</v>
      </c>
    </row>
    <row r="4708" spans="1:18" x14ac:dyDescent="0.3">
      <c r="A4708" s="20">
        <v>2023</v>
      </c>
      <c r="B4708" s="20" t="s">
        <v>56</v>
      </c>
      <c r="C4708" s="20" t="s">
        <v>837</v>
      </c>
      <c r="D4708" s="20" t="s">
        <v>438</v>
      </c>
      <c r="E4708" s="20">
        <v>3</v>
      </c>
      <c r="F4708" s="20" t="s">
        <v>59</v>
      </c>
      <c r="G4708">
        <v>14807</v>
      </c>
      <c r="H4708">
        <v>3248</v>
      </c>
      <c r="I4708">
        <v>3319</v>
      </c>
      <c r="J4708">
        <v>7978</v>
      </c>
      <c r="K4708">
        <v>156</v>
      </c>
      <c r="L4708">
        <v>0</v>
      </c>
      <c r="M4708">
        <v>106</v>
      </c>
      <c r="N4708">
        <v>3483</v>
      </c>
      <c r="O4708">
        <v>3017</v>
      </c>
      <c r="P4708">
        <v>8201</v>
      </c>
      <c r="Q4708">
        <v>0</v>
      </c>
      <c r="R4708">
        <v>0</v>
      </c>
    </row>
    <row r="4709" spans="1:18" x14ac:dyDescent="0.3">
      <c r="A4709" s="20">
        <v>2023</v>
      </c>
      <c r="B4709" s="20" t="s">
        <v>56</v>
      </c>
      <c r="C4709" s="20" t="s">
        <v>837</v>
      </c>
      <c r="D4709" s="20" t="s">
        <v>438</v>
      </c>
      <c r="E4709" s="20">
        <v>4</v>
      </c>
      <c r="F4709" s="20" t="s">
        <v>60</v>
      </c>
      <c r="G4709">
        <v>7169</v>
      </c>
      <c r="H4709">
        <v>915</v>
      </c>
      <c r="I4709">
        <v>796</v>
      </c>
      <c r="J4709">
        <v>2000</v>
      </c>
      <c r="K4709">
        <v>1346</v>
      </c>
      <c r="L4709">
        <v>736</v>
      </c>
      <c r="M4709">
        <v>1376</v>
      </c>
      <c r="N4709">
        <v>991</v>
      </c>
      <c r="O4709">
        <v>698</v>
      </c>
      <c r="P4709">
        <v>1861</v>
      </c>
      <c r="Q4709">
        <v>1422</v>
      </c>
      <c r="R4709">
        <v>661</v>
      </c>
    </row>
    <row r="4710" spans="1:18" x14ac:dyDescent="0.3">
      <c r="A4710" s="20">
        <v>2023</v>
      </c>
      <c r="B4710" s="20" t="s">
        <v>56</v>
      </c>
      <c r="C4710" s="20" t="s">
        <v>838</v>
      </c>
      <c r="D4710" s="20" t="s">
        <v>439</v>
      </c>
      <c r="E4710" s="20">
        <v>1</v>
      </c>
      <c r="F4710" s="20" t="s">
        <v>58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x14ac:dyDescent="0.3">
      <c r="A4711" s="20">
        <v>2023</v>
      </c>
      <c r="B4711" s="20" t="s">
        <v>56</v>
      </c>
      <c r="C4711" s="20" t="s">
        <v>838</v>
      </c>
      <c r="D4711" s="20" t="s">
        <v>439</v>
      </c>
      <c r="E4711" s="20">
        <v>2</v>
      </c>
      <c r="F4711" s="20" t="s">
        <v>25</v>
      </c>
      <c r="G4711">
        <v>535</v>
      </c>
      <c r="H4711">
        <v>0</v>
      </c>
      <c r="I4711">
        <v>5</v>
      </c>
      <c r="J4711">
        <v>17</v>
      </c>
      <c r="K4711">
        <v>283</v>
      </c>
      <c r="L4711">
        <v>209</v>
      </c>
      <c r="M4711">
        <v>21</v>
      </c>
      <c r="N4711">
        <v>0</v>
      </c>
      <c r="O4711">
        <v>5</v>
      </c>
      <c r="P4711">
        <v>13</v>
      </c>
      <c r="Q4711">
        <v>282</v>
      </c>
      <c r="R4711">
        <v>235</v>
      </c>
    </row>
    <row r="4712" spans="1:18" x14ac:dyDescent="0.3">
      <c r="A4712" s="20">
        <v>2023</v>
      </c>
      <c r="B4712" s="20" t="s">
        <v>56</v>
      </c>
      <c r="C4712" s="20" t="s">
        <v>838</v>
      </c>
      <c r="D4712" s="20" t="s">
        <v>439</v>
      </c>
      <c r="E4712" s="20">
        <v>3</v>
      </c>
      <c r="F4712" s="20" t="s">
        <v>59</v>
      </c>
      <c r="G4712">
        <v>731</v>
      </c>
      <c r="H4712">
        <v>119</v>
      </c>
      <c r="I4712">
        <v>160</v>
      </c>
      <c r="J4712">
        <v>431</v>
      </c>
      <c r="K4712">
        <v>21</v>
      </c>
      <c r="L4712">
        <v>0</v>
      </c>
      <c r="M4712">
        <v>0</v>
      </c>
      <c r="N4712">
        <v>128</v>
      </c>
      <c r="O4712">
        <v>161</v>
      </c>
      <c r="P4712">
        <v>442</v>
      </c>
      <c r="Q4712">
        <v>0</v>
      </c>
      <c r="R4712">
        <v>0</v>
      </c>
    </row>
    <row r="4713" spans="1:18" x14ac:dyDescent="0.3">
      <c r="A4713" s="20">
        <v>2023</v>
      </c>
      <c r="B4713" s="20" t="s">
        <v>56</v>
      </c>
      <c r="C4713" s="20" t="s">
        <v>838</v>
      </c>
      <c r="D4713" s="20" t="s">
        <v>439</v>
      </c>
      <c r="E4713" s="20">
        <v>4</v>
      </c>
      <c r="F4713" s="20" t="s">
        <v>60</v>
      </c>
      <c r="G4713">
        <v>322</v>
      </c>
      <c r="H4713">
        <v>52</v>
      </c>
      <c r="I4713">
        <v>38</v>
      </c>
      <c r="J4713">
        <v>108</v>
      </c>
      <c r="K4713">
        <v>65</v>
      </c>
      <c r="L4713">
        <v>28</v>
      </c>
      <c r="M4713">
        <v>31</v>
      </c>
      <c r="N4713">
        <v>55</v>
      </c>
      <c r="O4713">
        <v>35</v>
      </c>
      <c r="P4713">
        <v>116</v>
      </c>
      <c r="Q4713">
        <v>51</v>
      </c>
      <c r="R4713">
        <v>31</v>
      </c>
    </row>
    <row r="4714" spans="1:18" x14ac:dyDescent="0.3">
      <c r="A4714" s="20">
        <v>2023</v>
      </c>
      <c r="B4714" s="20" t="s">
        <v>56</v>
      </c>
      <c r="C4714" s="20" t="s">
        <v>839</v>
      </c>
      <c r="D4714" s="20" t="s">
        <v>440</v>
      </c>
      <c r="E4714" s="20">
        <v>1</v>
      </c>
      <c r="F4714" s="20" t="s">
        <v>58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 x14ac:dyDescent="0.3">
      <c r="A4715" s="20">
        <v>2023</v>
      </c>
      <c r="B4715" s="20" t="s">
        <v>56</v>
      </c>
      <c r="C4715" s="20" t="s">
        <v>839</v>
      </c>
      <c r="D4715" s="20" t="s">
        <v>440</v>
      </c>
      <c r="E4715" s="20">
        <v>2</v>
      </c>
      <c r="F4715" s="20" t="s">
        <v>25</v>
      </c>
      <c r="G4715">
        <v>939</v>
      </c>
      <c r="H4715">
        <v>0</v>
      </c>
      <c r="I4715">
        <v>0</v>
      </c>
      <c r="J4715">
        <v>11</v>
      </c>
      <c r="K4715">
        <v>542</v>
      </c>
      <c r="L4715">
        <v>336</v>
      </c>
      <c r="M4715">
        <v>50</v>
      </c>
      <c r="N4715">
        <v>0</v>
      </c>
      <c r="O4715">
        <v>0</v>
      </c>
      <c r="P4715">
        <v>0</v>
      </c>
      <c r="Q4715">
        <v>593</v>
      </c>
      <c r="R4715">
        <v>346</v>
      </c>
    </row>
    <row r="4716" spans="1:18" x14ac:dyDescent="0.3">
      <c r="A4716" s="20">
        <v>2023</v>
      </c>
      <c r="B4716" s="20" t="s">
        <v>56</v>
      </c>
      <c r="C4716" s="20" t="s">
        <v>839</v>
      </c>
      <c r="D4716" s="20" t="s">
        <v>440</v>
      </c>
      <c r="E4716" s="20">
        <v>3</v>
      </c>
      <c r="F4716" s="20" t="s">
        <v>59</v>
      </c>
      <c r="G4716">
        <v>1335</v>
      </c>
      <c r="H4716">
        <v>224</v>
      </c>
      <c r="I4716">
        <v>318</v>
      </c>
      <c r="J4716">
        <v>758</v>
      </c>
      <c r="K4716">
        <v>34</v>
      </c>
      <c r="L4716">
        <v>1</v>
      </c>
      <c r="M4716">
        <v>0</v>
      </c>
      <c r="N4716">
        <v>238</v>
      </c>
      <c r="O4716">
        <v>325</v>
      </c>
      <c r="P4716">
        <v>772</v>
      </c>
      <c r="Q4716">
        <v>0</v>
      </c>
      <c r="R4716">
        <v>0</v>
      </c>
    </row>
    <row r="4717" spans="1:18" x14ac:dyDescent="0.3">
      <c r="A4717" s="20">
        <v>2023</v>
      </c>
      <c r="B4717" s="20" t="s">
        <v>56</v>
      </c>
      <c r="C4717" s="20" t="s">
        <v>839</v>
      </c>
      <c r="D4717" s="20" t="s">
        <v>440</v>
      </c>
      <c r="E4717" s="20">
        <v>4</v>
      </c>
      <c r="F4717" s="20" t="s">
        <v>60</v>
      </c>
      <c r="G4717">
        <v>54</v>
      </c>
      <c r="H4717">
        <v>1</v>
      </c>
      <c r="I4717">
        <v>1</v>
      </c>
      <c r="J4717">
        <v>4</v>
      </c>
      <c r="K4717">
        <v>7</v>
      </c>
      <c r="L4717">
        <v>3</v>
      </c>
      <c r="M4717">
        <v>38</v>
      </c>
      <c r="N4717">
        <v>1</v>
      </c>
      <c r="O4717">
        <v>1</v>
      </c>
      <c r="P4717">
        <v>11</v>
      </c>
      <c r="Q4717">
        <v>0</v>
      </c>
      <c r="R4717">
        <v>0</v>
      </c>
    </row>
    <row r="4718" spans="1:18" x14ac:dyDescent="0.3">
      <c r="A4718" s="20">
        <v>2023</v>
      </c>
      <c r="B4718" s="20" t="s">
        <v>56</v>
      </c>
      <c r="C4718" s="20" t="s">
        <v>840</v>
      </c>
      <c r="D4718" s="20" t="s">
        <v>441</v>
      </c>
      <c r="E4718" s="20">
        <v>1</v>
      </c>
      <c r="F4718" s="20" t="s">
        <v>58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 x14ac:dyDescent="0.3">
      <c r="A4719" s="20">
        <v>2023</v>
      </c>
      <c r="B4719" s="20" t="s">
        <v>56</v>
      </c>
      <c r="C4719" s="20" t="s">
        <v>840</v>
      </c>
      <c r="D4719" s="20" t="s">
        <v>441</v>
      </c>
      <c r="E4719" s="20">
        <v>2</v>
      </c>
      <c r="F4719" s="20" t="s">
        <v>25</v>
      </c>
      <c r="G4719">
        <v>679</v>
      </c>
      <c r="H4719">
        <v>0</v>
      </c>
      <c r="I4719">
        <v>0</v>
      </c>
      <c r="J4719">
        <v>4</v>
      </c>
      <c r="K4719">
        <v>429</v>
      </c>
      <c r="L4719">
        <v>222</v>
      </c>
      <c r="M4719">
        <v>24</v>
      </c>
      <c r="N4719">
        <v>0</v>
      </c>
      <c r="O4719">
        <v>0</v>
      </c>
      <c r="P4719">
        <v>0</v>
      </c>
      <c r="Q4719">
        <v>426</v>
      </c>
      <c r="R4719">
        <v>253</v>
      </c>
    </row>
    <row r="4720" spans="1:18" x14ac:dyDescent="0.3">
      <c r="A4720" s="20">
        <v>2023</v>
      </c>
      <c r="B4720" s="20" t="s">
        <v>56</v>
      </c>
      <c r="C4720" s="20" t="s">
        <v>840</v>
      </c>
      <c r="D4720" s="20" t="s">
        <v>441</v>
      </c>
      <c r="E4720" s="20">
        <v>3</v>
      </c>
      <c r="F4720" s="20" t="s">
        <v>59</v>
      </c>
      <c r="G4720">
        <v>933</v>
      </c>
      <c r="H4720">
        <v>99</v>
      </c>
      <c r="I4720">
        <v>231</v>
      </c>
      <c r="J4720">
        <v>557</v>
      </c>
      <c r="K4720">
        <v>45</v>
      </c>
      <c r="L4720">
        <v>0</v>
      </c>
      <c r="M4720">
        <v>1</v>
      </c>
      <c r="N4720">
        <v>110</v>
      </c>
      <c r="O4720">
        <v>239</v>
      </c>
      <c r="P4720">
        <v>584</v>
      </c>
      <c r="Q4720">
        <v>0</v>
      </c>
      <c r="R4720">
        <v>0</v>
      </c>
    </row>
    <row r="4721" spans="1:18" x14ac:dyDescent="0.3">
      <c r="A4721" s="20">
        <v>2023</v>
      </c>
      <c r="B4721" s="20" t="s">
        <v>56</v>
      </c>
      <c r="C4721" s="20" t="s">
        <v>840</v>
      </c>
      <c r="D4721" s="20" t="s">
        <v>441</v>
      </c>
      <c r="E4721" s="20">
        <v>4</v>
      </c>
      <c r="F4721" s="20" t="s">
        <v>60</v>
      </c>
      <c r="G4721">
        <v>40</v>
      </c>
      <c r="H4721">
        <v>1</v>
      </c>
      <c r="I4721">
        <v>2</v>
      </c>
      <c r="J4721">
        <v>6</v>
      </c>
      <c r="K4721">
        <v>4</v>
      </c>
      <c r="L4721">
        <v>1</v>
      </c>
      <c r="M4721">
        <v>26</v>
      </c>
      <c r="N4721">
        <v>1</v>
      </c>
      <c r="O4721">
        <v>2</v>
      </c>
      <c r="P4721">
        <v>10</v>
      </c>
      <c r="Q4721">
        <v>0</v>
      </c>
      <c r="R4721">
        <v>0</v>
      </c>
    </row>
    <row r="4722" spans="1:18" x14ac:dyDescent="0.3">
      <c r="A4722" s="20">
        <v>2023</v>
      </c>
      <c r="B4722" s="20" t="s">
        <v>56</v>
      </c>
      <c r="C4722" s="20" t="s">
        <v>841</v>
      </c>
      <c r="D4722" s="20" t="s">
        <v>442</v>
      </c>
      <c r="E4722" s="20">
        <v>1</v>
      </c>
      <c r="F4722" s="20" t="s">
        <v>58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x14ac:dyDescent="0.3">
      <c r="A4723" s="20">
        <v>2023</v>
      </c>
      <c r="B4723" s="20" t="s">
        <v>56</v>
      </c>
      <c r="C4723" s="20" t="s">
        <v>841</v>
      </c>
      <c r="D4723" s="20" t="s">
        <v>442</v>
      </c>
      <c r="E4723" s="20">
        <v>2</v>
      </c>
      <c r="F4723" s="20" t="s">
        <v>25</v>
      </c>
      <c r="G4723">
        <v>730</v>
      </c>
      <c r="H4723">
        <v>0</v>
      </c>
      <c r="I4723">
        <v>0</v>
      </c>
      <c r="J4723">
        <v>7</v>
      </c>
      <c r="K4723">
        <v>424</v>
      </c>
      <c r="L4723">
        <v>245</v>
      </c>
      <c r="M4723">
        <v>54</v>
      </c>
      <c r="N4723">
        <v>0</v>
      </c>
      <c r="O4723">
        <v>0</v>
      </c>
      <c r="P4723">
        <v>0</v>
      </c>
      <c r="Q4723">
        <v>435</v>
      </c>
      <c r="R4723">
        <v>256</v>
      </c>
    </row>
    <row r="4724" spans="1:18" x14ac:dyDescent="0.3">
      <c r="A4724" s="20">
        <v>2023</v>
      </c>
      <c r="B4724" s="20" t="s">
        <v>56</v>
      </c>
      <c r="C4724" s="20" t="s">
        <v>841</v>
      </c>
      <c r="D4724" s="20" t="s">
        <v>442</v>
      </c>
      <c r="E4724" s="20">
        <v>3</v>
      </c>
      <c r="F4724" s="20" t="s">
        <v>59</v>
      </c>
      <c r="G4724">
        <v>963</v>
      </c>
      <c r="H4724">
        <v>162</v>
      </c>
      <c r="I4724">
        <v>216</v>
      </c>
      <c r="J4724">
        <v>549</v>
      </c>
      <c r="K4724">
        <v>18</v>
      </c>
      <c r="L4724">
        <v>1</v>
      </c>
      <c r="M4724">
        <v>17</v>
      </c>
      <c r="N4724">
        <v>180</v>
      </c>
      <c r="O4724">
        <v>218</v>
      </c>
      <c r="P4724">
        <v>547</v>
      </c>
      <c r="Q4724">
        <v>0</v>
      </c>
      <c r="R4724">
        <v>0</v>
      </c>
    </row>
    <row r="4725" spans="1:18" x14ac:dyDescent="0.3">
      <c r="A4725" s="20">
        <v>2023</v>
      </c>
      <c r="B4725" s="20" t="s">
        <v>56</v>
      </c>
      <c r="C4725" s="20" t="s">
        <v>841</v>
      </c>
      <c r="D4725" s="20" t="s">
        <v>442</v>
      </c>
      <c r="E4725" s="20">
        <v>4</v>
      </c>
      <c r="F4725" s="20" t="s">
        <v>60</v>
      </c>
      <c r="G4725">
        <v>60</v>
      </c>
      <c r="H4725">
        <v>2</v>
      </c>
      <c r="I4725">
        <v>1</v>
      </c>
      <c r="J4725">
        <v>3</v>
      </c>
      <c r="K4725">
        <v>2</v>
      </c>
      <c r="L4725">
        <v>5</v>
      </c>
      <c r="M4725">
        <v>47</v>
      </c>
      <c r="N4725">
        <v>2</v>
      </c>
      <c r="O4725">
        <v>1</v>
      </c>
      <c r="P4725">
        <v>6</v>
      </c>
      <c r="Q4725">
        <v>0</v>
      </c>
      <c r="R4725">
        <v>0</v>
      </c>
    </row>
    <row r="4726" spans="1:18" x14ac:dyDescent="0.3">
      <c r="A4726" s="20">
        <v>2023</v>
      </c>
      <c r="B4726" s="20" t="s">
        <v>56</v>
      </c>
      <c r="C4726" s="20" t="s">
        <v>842</v>
      </c>
      <c r="D4726" s="20" t="s">
        <v>443</v>
      </c>
      <c r="E4726" s="20">
        <v>1</v>
      </c>
      <c r="F4726" s="20" t="s">
        <v>58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x14ac:dyDescent="0.3">
      <c r="A4727" s="20">
        <v>2023</v>
      </c>
      <c r="B4727" s="20" t="s">
        <v>56</v>
      </c>
      <c r="C4727" s="20" t="s">
        <v>842</v>
      </c>
      <c r="D4727" s="20" t="s">
        <v>443</v>
      </c>
      <c r="E4727" s="20">
        <v>2</v>
      </c>
      <c r="F4727" s="20" t="s">
        <v>25</v>
      </c>
      <c r="G4727">
        <v>563</v>
      </c>
      <c r="H4727">
        <v>0</v>
      </c>
      <c r="I4727">
        <v>0</v>
      </c>
      <c r="J4727">
        <v>21</v>
      </c>
      <c r="K4727">
        <v>323</v>
      </c>
      <c r="L4727">
        <v>209</v>
      </c>
      <c r="M4727">
        <v>10</v>
      </c>
      <c r="N4727">
        <v>0</v>
      </c>
      <c r="O4727">
        <v>0</v>
      </c>
      <c r="P4727">
        <v>0</v>
      </c>
      <c r="Q4727">
        <v>372</v>
      </c>
      <c r="R4727">
        <v>191</v>
      </c>
    </row>
    <row r="4728" spans="1:18" x14ac:dyDescent="0.3">
      <c r="A4728" s="20">
        <v>2023</v>
      </c>
      <c r="B4728" s="20" t="s">
        <v>56</v>
      </c>
      <c r="C4728" s="20" t="s">
        <v>842</v>
      </c>
      <c r="D4728" s="20" t="s">
        <v>443</v>
      </c>
      <c r="E4728" s="20">
        <v>3</v>
      </c>
      <c r="F4728" s="20" t="s">
        <v>59</v>
      </c>
      <c r="G4728">
        <v>826</v>
      </c>
      <c r="H4728">
        <v>178</v>
      </c>
      <c r="I4728">
        <v>196</v>
      </c>
      <c r="J4728">
        <v>436</v>
      </c>
      <c r="K4728">
        <v>16</v>
      </c>
      <c r="L4728">
        <v>0</v>
      </c>
      <c r="M4728">
        <v>0</v>
      </c>
      <c r="N4728">
        <v>194</v>
      </c>
      <c r="O4728">
        <v>200</v>
      </c>
      <c r="P4728">
        <v>432</v>
      </c>
      <c r="Q4728">
        <v>0</v>
      </c>
      <c r="R4728">
        <v>0</v>
      </c>
    </row>
    <row r="4729" spans="1:18" x14ac:dyDescent="0.3">
      <c r="A4729" s="20">
        <v>2023</v>
      </c>
      <c r="B4729" s="20" t="s">
        <v>56</v>
      </c>
      <c r="C4729" s="20" t="s">
        <v>842</v>
      </c>
      <c r="D4729" s="20" t="s">
        <v>443</v>
      </c>
      <c r="E4729" s="20">
        <v>4</v>
      </c>
      <c r="F4729" s="20" t="s">
        <v>60</v>
      </c>
      <c r="G4729">
        <v>34</v>
      </c>
      <c r="H4729">
        <v>1</v>
      </c>
      <c r="I4729">
        <v>0</v>
      </c>
      <c r="J4729">
        <v>6</v>
      </c>
      <c r="K4729">
        <v>4</v>
      </c>
      <c r="L4729">
        <v>5</v>
      </c>
      <c r="M4729">
        <v>18</v>
      </c>
      <c r="N4729">
        <v>1</v>
      </c>
      <c r="O4729">
        <v>0</v>
      </c>
      <c r="P4729">
        <v>12</v>
      </c>
      <c r="Q4729">
        <v>0</v>
      </c>
      <c r="R4729">
        <v>0</v>
      </c>
    </row>
    <row r="4730" spans="1:18" x14ac:dyDescent="0.3">
      <c r="A4730" s="20">
        <v>2023</v>
      </c>
      <c r="B4730" s="20" t="s">
        <v>56</v>
      </c>
      <c r="C4730" s="20" t="s">
        <v>843</v>
      </c>
      <c r="D4730" s="20" t="s">
        <v>444</v>
      </c>
      <c r="E4730" s="20">
        <v>1</v>
      </c>
      <c r="F4730" s="20" t="s">
        <v>58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x14ac:dyDescent="0.3">
      <c r="A4731" s="20">
        <v>2023</v>
      </c>
      <c r="B4731" s="20" t="s">
        <v>56</v>
      </c>
      <c r="C4731" s="20" t="s">
        <v>843</v>
      </c>
      <c r="D4731" s="20" t="s">
        <v>444</v>
      </c>
      <c r="E4731" s="20">
        <v>2</v>
      </c>
      <c r="F4731" s="20" t="s">
        <v>25</v>
      </c>
      <c r="G4731">
        <v>1421</v>
      </c>
      <c r="H4731">
        <v>0</v>
      </c>
      <c r="I4731">
        <v>18</v>
      </c>
      <c r="J4731">
        <v>66</v>
      </c>
      <c r="K4731">
        <v>791</v>
      </c>
      <c r="L4731">
        <v>501</v>
      </c>
      <c r="M4731">
        <v>45</v>
      </c>
      <c r="N4731">
        <v>0</v>
      </c>
      <c r="O4731">
        <v>20</v>
      </c>
      <c r="P4731">
        <v>53</v>
      </c>
      <c r="Q4731">
        <v>845</v>
      </c>
      <c r="R4731">
        <v>503</v>
      </c>
    </row>
    <row r="4732" spans="1:18" x14ac:dyDescent="0.3">
      <c r="A4732" s="20">
        <v>2023</v>
      </c>
      <c r="B4732" s="20" t="s">
        <v>56</v>
      </c>
      <c r="C4732" s="20" t="s">
        <v>843</v>
      </c>
      <c r="D4732" s="20" t="s">
        <v>444</v>
      </c>
      <c r="E4732" s="20">
        <v>3</v>
      </c>
      <c r="F4732" s="20" t="s">
        <v>59</v>
      </c>
      <c r="G4732">
        <v>1788</v>
      </c>
      <c r="H4732">
        <v>256</v>
      </c>
      <c r="I4732">
        <v>423</v>
      </c>
      <c r="J4732">
        <v>1025</v>
      </c>
      <c r="K4732">
        <v>84</v>
      </c>
      <c r="L4732">
        <v>0</v>
      </c>
      <c r="M4732">
        <v>0</v>
      </c>
      <c r="N4732">
        <v>286</v>
      </c>
      <c r="O4732">
        <v>437</v>
      </c>
      <c r="P4732">
        <v>1065</v>
      </c>
      <c r="Q4732">
        <v>0</v>
      </c>
      <c r="R4732">
        <v>0</v>
      </c>
    </row>
    <row r="4733" spans="1:18" x14ac:dyDescent="0.3">
      <c r="A4733" s="20">
        <v>2023</v>
      </c>
      <c r="B4733" s="20" t="s">
        <v>56</v>
      </c>
      <c r="C4733" s="20" t="s">
        <v>843</v>
      </c>
      <c r="D4733" s="20" t="s">
        <v>444</v>
      </c>
      <c r="E4733" s="20">
        <v>4</v>
      </c>
      <c r="F4733" s="20" t="s">
        <v>60</v>
      </c>
      <c r="G4733">
        <v>51</v>
      </c>
      <c r="H4733">
        <v>2</v>
      </c>
      <c r="I4733">
        <v>1</v>
      </c>
      <c r="J4733">
        <v>9</v>
      </c>
      <c r="K4733">
        <v>7</v>
      </c>
      <c r="L4733">
        <v>3</v>
      </c>
      <c r="M4733">
        <v>29</v>
      </c>
      <c r="N4733">
        <v>2</v>
      </c>
      <c r="O4733">
        <v>1</v>
      </c>
      <c r="P4733">
        <v>17</v>
      </c>
      <c r="Q4733">
        <v>0</v>
      </c>
      <c r="R4733">
        <v>0</v>
      </c>
    </row>
    <row r="4734" spans="1:18" x14ac:dyDescent="0.3">
      <c r="A4734" s="20">
        <v>2023</v>
      </c>
      <c r="B4734" s="20" t="s">
        <v>56</v>
      </c>
      <c r="C4734" s="20" t="s">
        <v>844</v>
      </c>
      <c r="D4734" s="20" t="s">
        <v>445</v>
      </c>
      <c r="E4734" s="20">
        <v>1</v>
      </c>
      <c r="F4734" s="20" t="s">
        <v>58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x14ac:dyDescent="0.3">
      <c r="A4735" s="20">
        <v>2023</v>
      </c>
      <c r="B4735" s="20" t="s">
        <v>56</v>
      </c>
      <c r="C4735" s="20" t="s">
        <v>844</v>
      </c>
      <c r="D4735" s="20" t="s">
        <v>445</v>
      </c>
      <c r="E4735" s="20">
        <v>2</v>
      </c>
      <c r="F4735" s="20" t="s">
        <v>25</v>
      </c>
      <c r="G4735">
        <v>2024</v>
      </c>
      <c r="H4735">
        <v>0</v>
      </c>
      <c r="I4735">
        <v>0</v>
      </c>
      <c r="J4735">
        <v>17</v>
      </c>
      <c r="K4735">
        <v>1116</v>
      </c>
      <c r="L4735">
        <v>734</v>
      </c>
      <c r="M4735">
        <v>157</v>
      </c>
      <c r="N4735">
        <v>0</v>
      </c>
      <c r="O4735">
        <v>0</v>
      </c>
      <c r="P4735">
        <v>0</v>
      </c>
      <c r="Q4735">
        <v>1109</v>
      </c>
      <c r="R4735">
        <v>784</v>
      </c>
    </row>
    <row r="4736" spans="1:18" x14ac:dyDescent="0.3">
      <c r="A4736" s="20">
        <v>2023</v>
      </c>
      <c r="B4736" s="20" t="s">
        <v>56</v>
      </c>
      <c r="C4736" s="20" t="s">
        <v>844</v>
      </c>
      <c r="D4736" s="20" t="s">
        <v>445</v>
      </c>
      <c r="E4736" s="20">
        <v>3</v>
      </c>
      <c r="F4736" s="20" t="s">
        <v>59</v>
      </c>
      <c r="G4736">
        <v>2623</v>
      </c>
      <c r="H4736">
        <v>591</v>
      </c>
      <c r="I4736">
        <v>545</v>
      </c>
      <c r="J4736">
        <v>1390</v>
      </c>
      <c r="K4736">
        <v>87</v>
      </c>
      <c r="L4736">
        <v>1</v>
      </c>
      <c r="M4736">
        <v>9</v>
      </c>
      <c r="N4736">
        <v>611</v>
      </c>
      <c r="O4736">
        <v>577</v>
      </c>
      <c r="P4736">
        <v>1425</v>
      </c>
      <c r="Q4736">
        <v>0</v>
      </c>
      <c r="R4736">
        <v>0</v>
      </c>
    </row>
    <row r="4737" spans="1:18" x14ac:dyDescent="0.3">
      <c r="A4737" s="20">
        <v>2023</v>
      </c>
      <c r="B4737" s="20" t="s">
        <v>56</v>
      </c>
      <c r="C4737" s="20" t="s">
        <v>844</v>
      </c>
      <c r="D4737" s="20" t="s">
        <v>445</v>
      </c>
      <c r="E4737" s="20">
        <v>4</v>
      </c>
      <c r="F4737" s="20" t="s">
        <v>60</v>
      </c>
      <c r="G4737">
        <v>537</v>
      </c>
      <c r="H4737">
        <v>72</v>
      </c>
      <c r="I4737">
        <v>94</v>
      </c>
      <c r="J4737">
        <v>198</v>
      </c>
      <c r="K4737">
        <v>97</v>
      </c>
      <c r="L4737">
        <v>6</v>
      </c>
      <c r="M4737">
        <v>70</v>
      </c>
      <c r="N4737">
        <v>89</v>
      </c>
      <c r="O4737">
        <v>80</v>
      </c>
      <c r="P4737">
        <v>212</v>
      </c>
      <c r="Q4737">
        <v>85</v>
      </c>
      <c r="R4737">
        <v>0</v>
      </c>
    </row>
    <row r="4738" spans="1:18" x14ac:dyDescent="0.3">
      <c r="A4738" s="20">
        <v>2023</v>
      </c>
      <c r="B4738" s="20" t="s">
        <v>56</v>
      </c>
      <c r="C4738" s="20" t="s">
        <v>845</v>
      </c>
      <c r="D4738" s="20" t="s">
        <v>446</v>
      </c>
      <c r="E4738" s="20">
        <v>1</v>
      </c>
      <c r="F4738" s="20" t="s">
        <v>58</v>
      </c>
      <c r="G4738">
        <v>388</v>
      </c>
      <c r="H4738">
        <v>0</v>
      </c>
      <c r="I4738">
        <v>0</v>
      </c>
      <c r="J4738">
        <v>0</v>
      </c>
      <c r="K4738">
        <v>21</v>
      </c>
      <c r="L4738">
        <v>284</v>
      </c>
      <c r="M4738">
        <v>83</v>
      </c>
      <c r="N4738">
        <v>0</v>
      </c>
      <c r="O4738">
        <v>0</v>
      </c>
      <c r="P4738">
        <v>0</v>
      </c>
      <c r="Q4738">
        <v>0</v>
      </c>
      <c r="R4738">
        <v>388</v>
      </c>
    </row>
    <row r="4739" spans="1:18" x14ac:dyDescent="0.3">
      <c r="A4739" s="20">
        <v>2023</v>
      </c>
      <c r="B4739" s="20" t="s">
        <v>56</v>
      </c>
      <c r="C4739" s="20" t="s">
        <v>845</v>
      </c>
      <c r="D4739" s="20" t="s">
        <v>446</v>
      </c>
      <c r="E4739" s="20">
        <v>2</v>
      </c>
      <c r="F4739" s="20" t="s">
        <v>25</v>
      </c>
      <c r="G4739">
        <v>7938</v>
      </c>
      <c r="H4739">
        <v>0</v>
      </c>
      <c r="I4739">
        <v>0</v>
      </c>
      <c r="J4739">
        <v>33</v>
      </c>
      <c r="K4739">
        <v>4276</v>
      </c>
      <c r="L4739">
        <v>2989</v>
      </c>
      <c r="M4739">
        <v>640</v>
      </c>
      <c r="N4739">
        <v>0</v>
      </c>
      <c r="O4739">
        <v>0</v>
      </c>
      <c r="P4739">
        <v>0</v>
      </c>
      <c r="Q4739">
        <v>4602</v>
      </c>
      <c r="R4739">
        <v>2965</v>
      </c>
    </row>
    <row r="4740" spans="1:18" x14ac:dyDescent="0.3">
      <c r="A4740" s="20">
        <v>2023</v>
      </c>
      <c r="B4740" s="20" t="s">
        <v>56</v>
      </c>
      <c r="C4740" s="20" t="s">
        <v>845</v>
      </c>
      <c r="D4740" s="20" t="s">
        <v>446</v>
      </c>
      <c r="E4740" s="20">
        <v>3</v>
      </c>
      <c r="F4740" s="20" t="s">
        <v>59</v>
      </c>
      <c r="G4740">
        <v>10010</v>
      </c>
      <c r="H4740">
        <v>1741</v>
      </c>
      <c r="I4740">
        <v>2227</v>
      </c>
      <c r="J4740">
        <v>5674</v>
      </c>
      <c r="K4740">
        <v>325</v>
      </c>
      <c r="L4740">
        <v>3</v>
      </c>
      <c r="M4740">
        <v>40</v>
      </c>
      <c r="N4740">
        <v>1884</v>
      </c>
      <c r="O4740">
        <v>2297</v>
      </c>
      <c r="P4740">
        <v>5786</v>
      </c>
      <c r="Q4740">
        <v>0</v>
      </c>
      <c r="R4740">
        <v>0</v>
      </c>
    </row>
    <row r="4741" spans="1:18" x14ac:dyDescent="0.3">
      <c r="A4741" s="20">
        <v>2023</v>
      </c>
      <c r="B4741" s="20" t="s">
        <v>56</v>
      </c>
      <c r="C4741" s="20" t="s">
        <v>845</v>
      </c>
      <c r="D4741" s="20" t="s">
        <v>446</v>
      </c>
      <c r="E4741" s="20">
        <v>4</v>
      </c>
      <c r="F4741" s="20" t="s">
        <v>60</v>
      </c>
      <c r="G4741">
        <v>6449</v>
      </c>
      <c r="H4741">
        <v>706</v>
      </c>
      <c r="I4741">
        <v>824</v>
      </c>
      <c r="J4741">
        <v>1911</v>
      </c>
      <c r="K4741">
        <v>1406</v>
      </c>
      <c r="L4741">
        <v>908</v>
      </c>
      <c r="M4741">
        <v>694</v>
      </c>
      <c r="N4741">
        <v>761</v>
      </c>
      <c r="O4741">
        <v>831</v>
      </c>
      <c r="P4741">
        <v>1850</v>
      </c>
      <c r="Q4741">
        <v>1283</v>
      </c>
      <c r="R4741">
        <v>903</v>
      </c>
    </row>
    <row r="4742" spans="1:18" x14ac:dyDescent="0.3">
      <c r="A4742" s="20">
        <v>2023</v>
      </c>
      <c r="B4742" s="20" t="s">
        <v>56</v>
      </c>
      <c r="C4742" s="20" t="s">
        <v>847</v>
      </c>
      <c r="D4742" s="20" t="s">
        <v>448</v>
      </c>
      <c r="E4742" s="20">
        <v>1</v>
      </c>
      <c r="F4742" s="20" t="s">
        <v>58</v>
      </c>
      <c r="G4742">
        <v>253</v>
      </c>
      <c r="H4742">
        <v>0</v>
      </c>
      <c r="I4742">
        <v>0</v>
      </c>
      <c r="J4742">
        <v>0</v>
      </c>
      <c r="K4742">
        <v>34</v>
      </c>
      <c r="L4742">
        <v>209</v>
      </c>
      <c r="M4742">
        <v>10</v>
      </c>
      <c r="N4742">
        <v>0</v>
      </c>
      <c r="O4742">
        <v>0</v>
      </c>
      <c r="P4742">
        <v>0</v>
      </c>
      <c r="Q4742">
        <v>0</v>
      </c>
      <c r="R4742">
        <v>253</v>
      </c>
    </row>
    <row r="4743" spans="1:18" x14ac:dyDescent="0.3">
      <c r="A4743" s="20">
        <v>2023</v>
      </c>
      <c r="B4743" s="20" t="s">
        <v>56</v>
      </c>
      <c r="C4743" s="20" t="s">
        <v>847</v>
      </c>
      <c r="D4743" s="20" t="s">
        <v>448</v>
      </c>
      <c r="E4743" s="20">
        <v>2</v>
      </c>
      <c r="F4743" s="20" t="s">
        <v>25</v>
      </c>
      <c r="G4743">
        <v>4630</v>
      </c>
      <c r="H4743">
        <v>0</v>
      </c>
      <c r="I4743">
        <v>0</v>
      </c>
      <c r="J4743">
        <v>53</v>
      </c>
      <c r="K4743">
        <v>2385</v>
      </c>
      <c r="L4743">
        <v>1681</v>
      </c>
      <c r="M4743">
        <v>511</v>
      </c>
      <c r="N4743">
        <v>0</v>
      </c>
      <c r="O4743">
        <v>0</v>
      </c>
      <c r="P4743">
        <v>0</v>
      </c>
      <c r="Q4743">
        <v>2508</v>
      </c>
      <c r="R4743">
        <v>1709</v>
      </c>
    </row>
    <row r="4744" spans="1:18" x14ac:dyDescent="0.3">
      <c r="A4744" s="20">
        <v>2023</v>
      </c>
      <c r="B4744" s="20" t="s">
        <v>56</v>
      </c>
      <c r="C4744" s="20" t="s">
        <v>847</v>
      </c>
      <c r="D4744" s="20" t="s">
        <v>448</v>
      </c>
      <c r="E4744" s="20">
        <v>3</v>
      </c>
      <c r="F4744" s="20" t="s">
        <v>59</v>
      </c>
      <c r="G4744">
        <v>5425</v>
      </c>
      <c r="H4744">
        <v>1010</v>
      </c>
      <c r="I4744">
        <v>1184</v>
      </c>
      <c r="J4744">
        <v>3105</v>
      </c>
      <c r="K4744">
        <v>123</v>
      </c>
      <c r="L4744">
        <v>1</v>
      </c>
      <c r="M4744">
        <v>2</v>
      </c>
      <c r="N4744">
        <v>1085</v>
      </c>
      <c r="O4744">
        <v>1223</v>
      </c>
      <c r="P4744">
        <v>3115</v>
      </c>
      <c r="Q4744">
        <v>0</v>
      </c>
      <c r="R4744">
        <v>0</v>
      </c>
    </row>
    <row r="4745" spans="1:18" x14ac:dyDescent="0.3">
      <c r="A4745" s="20">
        <v>2023</v>
      </c>
      <c r="B4745" s="20" t="s">
        <v>56</v>
      </c>
      <c r="C4745" s="20" t="s">
        <v>847</v>
      </c>
      <c r="D4745" s="20" t="s">
        <v>448</v>
      </c>
      <c r="E4745" s="20">
        <v>4</v>
      </c>
      <c r="F4745" s="20" t="s">
        <v>60</v>
      </c>
      <c r="G4745">
        <v>2578</v>
      </c>
      <c r="H4745">
        <v>256</v>
      </c>
      <c r="I4745">
        <v>233</v>
      </c>
      <c r="J4745">
        <v>646</v>
      </c>
      <c r="K4745">
        <v>358</v>
      </c>
      <c r="L4745">
        <v>315</v>
      </c>
      <c r="M4745">
        <v>770</v>
      </c>
      <c r="N4745">
        <v>259</v>
      </c>
      <c r="O4745">
        <v>254</v>
      </c>
      <c r="P4745">
        <v>659</v>
      </c>
      <c r="Q4745">
        <v>313</v>
      </c>
      <c r="R4745">
        <v>233</v>
      </c>
    </row>
    <row r="4746" spans="1:18" x14ac:dyDescent="0.3">
      <c r="A4746" s="20">
        <v>2023</v>
      </c>
      <c r="B4746" s="20" t="s">
        <v>56</v>
      </c>
      <c r="C4746" s="20" t="s">
        <v>846</v>
      </c>
      <c r="D4746" s="20" t="s">
        <v>447</v>
      </c>
      <c r="E4746" s="20">
        <v>1</v>
      </c>
      <c r="F4746" s="20" t="s">
        <v>58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x14ac:dyDescent="0.3">
      <c r="A4747" s="20">
        <v>2023</v>
      </c>
      <c r="B4747" s="20" t="s">
        <v>56</v>
      </c>
      <c r="C4747" s="20" t="s">
        <v>846</v>
      </c>
      <c r="D4747" s="20" t="s">
        <v>447</v>
      </c>
      <c r="E4747" s="20">
        <v>2</v>
      </c>
      <c r="F4747" s="20" t="s">
        <v>25</v>
      </c>
      <c r="G4747">
        <v>153</v>
      </c>
      <c r="H4747">
        <v>0</v>
      </c>
      <c r="I4747">
        <v>0</v>
      </c>
      <c r="J4747">
        <v>0</v>
      </c>
      <c r="K4747">
        <v>93</v>
      </c>
      <c r="L4747">
        <v>54</v>
      </c>
      <c r="M4747">
        <v>6</v>
      </c>
      <c r="N4747">
        <v>0</v>
      </c>
      <c r="O4747">
        <v>0</v>
      </c>
      <c r="P4747">
        <v>0</v>
      </c>
      <c r="Q4747">
        <v>94</v>
      </c>
      <c r="R4747">
        <v>59</v>
      </c>
    </row>
    <row r="4748" spans="1:18" x14ac:dyDescent="0.3">
      <c r="A4748" s="20">
        <v>2023</v>
      </c>
      <c r="B4748" s="20" t="s">
        <v>56</v>
      </c>
      <c r="C4748" s="20" t="s">
        <v>846</v>
      </c>
      <c r="D4748" s="20" t="s">
        <v>447</v>
      </c>
      <c r="E4748" s="20">
        <v>3</v>
      </c>
      <c r="F4748" s="20" t="s">
        <v>59</v>
      </c>
      <c r="G4748">
        <v>227</v>
      </c>
      <c r="H4748">
        <v>58</v>
      </c>
      <c r="I4748">
        <v>47</v>
      </c>
      <c r="J4748">
        <v>115</v>
      </c>
      <c r="K4748">
        <v>7</v>
      </c>
      <c r="L4748">
        <v>0</v>
      </c>
      <c r="M4748">
        <v>0</v>
      </c>
      <c r="N4748">
        <v>65</v>
      </c>
      <c r="O4748">
        <v>44</v>
      </c>
      <c r="P4748">
        <v>118</v>
      </c>
      <c r="Q4748">
        <v>0</v>
      </c>
      <c r="R4748">
        <v>0</v>
      </c>
    </row>
    <row r="4749" spans="1:18" x14ac:dyDescent="0.3">
      <c r="A4749" s="20">
        <v>2023</v>
      </c>
      <c r="B4749" s="20" t="s">
        <v>56</v>
      </c>
      <c r="C4749" s="20" t="s">
        <v>846</v>
      </c>
      <c r="D4749" s="20" t="s">
        <v>447</v>
      </c>
      <c r="E4749" s="20">
        <v>4</v>
      </c>
      <c r="F4749" s="20" t="s">
        <v>60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18" x14ac:dyDescent="0.3">
      <c r="A4750" s="20">
        <v>2023</v>
      </c>
      <c r="B4750" s="20" t="s">
        <v>56</v>
      </c>
      <c r="C4750" s="20" t="s">
        <v>848</v>
      </c>
      <c r="D4750" s="20" t="s">
        <v>449</v>
      </c>
      <c r="E4750" s="20">
        <v>1</v>
      </c>
      <c r="F4750" s="20" t="s">
        <v>58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 x14ac:dyDescent="0.3">
      <c r="A4751" s="20">
        <v>2023</v>
      </c>
      <c r="B4751" s="20" t="s">
        <v>56</v>
      </c>
      <c r="C4751" s="20" t="s">
        <v>848</v>
      </c>
      <c r="D4751" s="20" t="s">
        <v>449</v>
      </c>
      <c r="E4751" s="20">
        <v>2</v>
      </c>
      <c r="F4751" s="20" t="s">
        <v>25</v>
      </c>
      <c r="G4751">
        <v>742</v>
      </c>
      <c r="H4751">
        <v>0</v>
      </c>
      <c r="I4751">
        <v>0</v>
      </c>
      <c r="J4751">
        <v>23</v>
      </c>
      <c r="K4751">
        <v>376</v>
      </c>
      <c r="L4751">
        <v>308</v>
      </c>
      <c r="M4751">
        <v>35</v>
      </c>
      <c r="N4751">
        <v>0</v>
      </c>
      <c r="O4751">
        <v>0</v>
      </c>
      <c r="P4751">
        <v>0</v>
      </c>
      <c r="Q4751">
        <v>391</v>
      </c>
      <c r="R4751">
        <v>332</v>
      </c>
    </row>
    <row r="4752" spans="1:18" x14ac:dyDescent="0.3">
      <c r="A4752" s="20">
        <v>2023</v>
      </c>
      <c r="B4752" s="20" t="s">
        <v>56</v>
      </c>
      <c r="C4752" s="20" t="s">
        <v>848</v>
      </c>
      <c r="D4752" s="20" t="s">
        <v>449</v>
      </c>
      <c r="E4752" s="20">
        <v>3</v>
      </c>
      <c r="F4752" s="20" t="s">
        <v>59</v>
      </c>
      <c r="G4752">
        <v>746</v>
      </c>
      <c r="H4752">
        <v>130</v>
      </c>
      <c r="I4752">
        <v>154</v>
      </c>
      <c r="J4752">
        <v>414</v>
      </c>
      <c r="K4752">
        <v>26</v>
      </c>
      <c r="L4752">
        <v>2</v>
      </c>
      <c r="M4752">
        <v>20</v>
      </c>
      <c r="N4752">
        <v>142</v>
      </c>
      <c r="O4752">
        <v>149</v>
      </c>
      <c r="P4752">
        <v>435</v>
      </c>
      <c r="Q4752">
        <v>0</v>
      </c>
      <c r="R4752">
        <v>0</v>
      </c>
    </row>
    <row r="4753" spans="1:18" x14ac:dyDescent="0.3">
      <c r="A4753" s="20">
        <v>2023</v>
      </c>
      <c r="B4753" s="20" t="s">
        <v>56</v>
      </c>
      <c r="C4753" s="20" t="s">
        <v>848</v>
      </c>
      <c r="D4753" s="20" t="s">
        <v>449</v>
      </c>
      <c r="E4753" s="20">
        <v>4</v>
      </c>
      <c r="F4753" s="20" t="s">
        <v>60</v>
      </c>
      <c r="G4753">
        <v>422</v>
      </c>
      <c r="H4753">
        <v>53</v>
      </c>
      <c r="I4753">
        <v>50</v>
      </c>
      <c r="J4753">
        <v>181</v>
      </c>
      <c r="K4753">
        <v>92</v>
      </c>
      <c r="L4753">
        <v>7</v>
      </c>
      <c r="M4753">
        <v>39</v>
      </c>
      <c r="N4753">
        <v>56</v>
      </c>
      <c r="O4753">
        <v>56</v>
      </c>
      <c r="P4753">
        <v>166</v>
      </c>
      <c r="Q4753">
        <v>101</v>
      </c>
      <c r="R4753">
        <v>0</v>
      </c>
    </row>
    <row r="4754" spans="1:18" x14ac:dyDescent="0.3">
      <c r="A4754" s="20">
        <v>2023</v>
      </c>
      <c r="B4754" s="20" t="s">
        <v>56</v>
      </c>
      <c r="C4754" s="20" t="s">
        <v>854</v>
      </c>
      <c r="D4754" s="20" t="s">
        <v>455</v>
      </c>
      <c r="E4754" s="20">
        <v>1</v>
      </c>
      <c r="F4754" s="20" t="s">
        <v>58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 x14ac:dyDescent="0.3">
      <c r="A4755" s="20">
        <v>2023</v>
      </c>
      <c r="B4755" s="20" t="s">
        <v>56</v>
      </c>
      <c r="C4755" s="20" t="s">
        <v>854</v>
      </c>
      <c r="D4755" s="20" t="s">
        <v>455</v>
      </c>
      <c r="E4755" s="20">
        <v>2</v>
      </c>
      <c r="F4755" s="20" t="s">
        <v>25</v>
      </c>
      <c r="G4755">
        <v>1531</v>
      </c>
      <c r="H4755">
        <v>0</v>
      </c>
      <c r="I4755">
        <v>0</v>
      </c>
      <c r="J4755">
        <v>3</v>
      </c>
      <c r="K4755">
        <v>740</v>
      </c>
      <c r="L4755">
        <v>588</v>
      </c>
      <c r="M4755">
        <v>200</v>
      </c>
      <c r="N4755">
        <v>0</v>
      </c>
      <c r="O4755">
        <v>0</v>
      </c>
      <c r="P4755">
        <v>0</v>
      </c>
      <c r="Q4755">
        <v>845</v>
      </c>
      <c r="R4755">
        <v>594</v>
      </c>
    </row>
    <row r="4756" spans="1:18" x14ac:dyDescent="0.3">
      <c r="A4756" s="20">
        <v>2023</v>
      </c>
      <c r="B4756" s="20" t="s">
        <v>56</v>
      </c>
      <c r="C4756" s="20" t="s">
        <v>854</v>
      </c>
      <c r="D4756" s="20" t="s">
        <v>455</v>
      </c>
      <c r="E4756" s="20">
        <v>3</v>
      </c>
      <c r="F4756" s="20" t="s">
        <v>59</v>
      </c>
      <c r="G4756">
        <v>1926</v>
      </c>
      <c r="H4756">
        <v>314</v>
      </c>
      <c r="I4756">
        <v>415</v>
      </c>
      <c r="J4756">
        <v>1122</v>
      </c>
      <c r="K4756">
        <v>70</v>
      </c>
      <c r="L4756">
        <v>2</v>
      </c>
      <c r="M4756">
        <v>3</v>
      </c>
      <c r="N4756">
        <v>333</v>
      </c>
      <c r="O4756">
        <v>442</v>
      </c>
      <c r="P4756">
        <v>1146</v>
      </c>
      <c r="Q4756">
        <v>0</v>
      </c>
      <c r="R4756">
        <v>0</v>
      </c>
    </row>
    <row r="4757" spans="1:18" x14ac:dyDescent="0.3">
      <c r="A4757" s="20">
        <v>2023</v>
      </c>
      <c r="B4757" s="20" t="s">
        <v>56</v>
      </c>
      <c r="C4757" s="20" t="s">
        <v>854</v>
      </c>
      <c r="D4757" s="20" t="s">
        <v>455</v>
      </c>
      <c r="E4757" s="20">
        <v>4</v>
      </c>
      <c r="F4757" s="20" t="s">
        <v>60</v>
      </c>
      <c r="G4757">
        <v>872</v>
      </c>
      <c r="H4757">
        <v>93</v>
      </c>
      <c r="I4757">
        <v>112</v>
      </c>
      <c r="J4757">
        <v>231</v>
      </c>
      <c r="K4757">
        <v>219</v>
      </c>
      <c r="L4757">
        <v>132</v>
      </c>
      <c r="M4757">
        <v>85</v>
      </c>
      <c r="N4757">
        <v>101</v>
      </c>
      <c r="O4757">
        <v>118</v>
      </c>
      <c r="P4757">
        <v>235</v>
      </c>
      <c r="Q4757">
        <v>191</v>
      </c>
      <c r="R4757">
        <v>135</v>
      </c>
    </row>
    <row r="4758" spans="1:18" x14ac:dyDescent="0.3">
      <c r="A4758" s="20">
        <v>2023</v>
      </c>
      <c r="B4758" s="20" t="s">
        <v>56</v>
      </c>
      <c r="C4758" s="20" t="s">
        <v>849</v>
      </c>
      <c r="D4758" s="20" t="s">
        <v>450</v>
      </c>
      <c r="E4758" s="20">
        <v>1</v>
      </c>
      <c r="F4758" s="20" t="s">
        <v>58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 x14ac:dyDescent="0.3">
      <c r="A4759" s="20">
        <v>2023</v>
      </c>
      <c r="B4759" s="20" t="s">
        <v>56</v>
      </c>
      <c r="C4759" s="20" t="s">
        <v>849</v>
      </c>
      <c r="D4759" s="20" t="s">
        <v>450</v>
      </c>
      <c r="E4759" s="20">
        <v>2</v>
      </c>
      <c r="F4759" s="20" t="s">
        <v>25</v>
      </c>
      <c r="G4759">
        <v>773</v>
      </c>
      <c r="H4759">
        <v>0</v>
      </c>
      <c r="I4759">
        <v>0</v>
      </c>
      <c r="J4759">
        <v>0</v>
      </c>
      <c r="K4759">
        <v>456</v>
      </c>
      <c r="L4759">
        <v>294</v>
      </c>
      <c r="M4759">
        <v>23</v>
      </c>
      <c r="N4759">
        <v>0</v>
      </c>
      <c r="O4759">
        <v>0</v>
      </c>
      <c r="P4759">
        <v>0</v>
      </c>
      <c r="Q4759">
        <v>448</v>
      </c>
      <c r="R4759">
        <v>325</v>
      </c>
    </row>
    <row r="4760" spans="1:18" x14ac:dyDescent="0.3">
      <c r="A4760" s="20">
        <v>2023</v>
      </c>
      <c r="B4760" s="20" t="s">
        <v>56</v>
      </c>
      <c r="C4760" s="20" t="s">
        <v>849</v>
      </c>
      <c r="D4760" s="20" t="s">
        <v>450</v>
      </c>
      <c r="E4760" s="20">
        <v>3</v>
      </c>
      <c r="F4760" s="20" t="s">
        <v>59</v>
      </c>
      <c r="G4760">
        <v>1140</v>
      </c>
      <c r="H4760">
        <v>158</v>
      </c>
      <c r="I4760">
        <v>251</v>
      </c>
      <c r="J4760">
        <v>676</v>
      </c>
      <c r="K4760">
        <v>55</v>
      </c>
      <c r="L4760">
        <v>0</v>
      </c>
      <c r="M4760">
        <v>0</v>
      </c>
      <c r="N4760">
        <v>174</v>
      </c>
      <c r="O4760">
        <v>267</v>
      </c>
      <c r="P4760">
        <v>699</v>
      </c>
      <c r="Q4760">
        <v>0</v>
      </c>
      <c r="R4760">
        <v>0</v>
      </c>
    </row>
    <row r="4761" spans="1:18" x14ac:dyDescent="0.3">
      <c r="A4761" s="20">
        <v>2023</v>
      </c>
      <c r="B4761" s="20" t="s">
        <v>56</v>
      </c>
      <c r="C4761" s="20" t="s">
        <v>849</v>
      </c>
      <c r="D4761" s="20" t="s">
        <v>450</v>
      </c>
      <c r="E4761" s="20">
        <v>4</v>
      </c>
      <c r="F4761" s="20" t="s">
        <v>60</v>
      </c>
      <c r="G4761">
        <v>39</v>
      </c>
      <c r="H4761">
        <v>7</v>
      </c>
      <c r="I4761">
        <v>2</v>
      </c>
      <c r="J4761">
        <v>3</v>
      </c>
      <c r="K4761">
        <v>4</v>
      </c>
      <c r="L4761">
        <v>3</v>
      </c>
      <c r="M4761">
        <v>20</v>
      </c>
      <c r="N4761">
        <v>7</v>
      </c>
      <c r="O4761">
        <v>2</v>
      </c>
      <c r="P4761">
        <v>8</v>
      </c>
      <c r="Q4761">
        <v>0</v>
      </c>
      <c r="R4761">
        <v>0</v>
      </c>
    </row>
    <row r="4762" spans="1:18" x14ac:dyDescent="0.3">
      <c r="A4762" s="20">
        <v>2023</v>
      </c>
      <c r="B4762" s="20" t="s">
        <v>56</v>
      </c>
      <c r="C4762" s="20" t="s">
        <v>850</v>
      </c>
      <c r="D4762" s="20" t="s">
        <v>451</v>
      </c>
      <c r="E4762" s="20">
        <v>1</v>
      </c>
      <c r="F4762" s="20" t="s">
        <v>58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 x14ac:dyDescent="0.3">
      <c r="A4763" s="20">
        <v>2023</v>
      </c>
      <c r="B4763" s="20" t="s">
        <v>56</v>
      </c>
      <c r="C4763" s="20" t="s">
        <v>850</v>
      </c>
      <c r="D4763" s="20" t="s">
        <v>451</v>
      </c>
      <c r="E4763" s="20">
        <v>2</v>
      </c>
      <c r="F4763" s="20" t="s">
        <v>25</v>
      </c>
      <c r="G4763">
        <v>700</v>
      </c>
      <c r="H4763">
        <v>0</v>
      </c>
      <c r="I4763">
        <v>0</v>
      </c>
      <c r="J4763">
        <v>6</v>
      </c>
      <c r="K4763">
        <v>379</v>
      </c>
      <c r="L4763">
        <v>260</v>
      </c>
      <c r="M4763">
        <v>55</v>
      </c>
      <c r="N4763">
        <v>0</v>
      </c>
      <c r="O4763">
        <v>0</v>
      </c>
      <c r="P4763">
        <v>0</v>
      </c>
      <c r="Q4763">
        <v>373</v>
      </c>
      <c r="R4763">
        <v>294</v>
      </c>
    </row>
    <row r="4764" spans="1:18" x14ac:dyDescent="0.3">
      <c r="A4764" s="20">
        <v>2023</v>
      </c>
      <c r="B4764" s="20" t="s">
        <v>56</v>
      </c>
      <c r="C4764" s="20" t="s">
        <v>850</v>
      </c>
      <c r="D4764" s="20" t="s">
        <v>451</v>
      </c>
      <c r="E4764" s="20">
        <v>3</v>
      </c>
      <c r="F4764" s="20" t="s">
        <v>59</v>
      </c>
      <c r="G4764">
        <v>863</v>
      </c>
      <c r="H4764">
        <v>141</v>
      </c>
      <c r="I4764">
        <v>194</v>
      </c>
      <c r="J4764">
        <v>505</v>
      </c>
      <c r="K4764">
        <v>23</v>
      </c>
      <c r="L4764">
        <v>0</v>
      </c>
      <c r="M4764">
        <v>0</v>
      </c>
      <c r="N4764">
        <v>151</v>
      </c>
      <c r="O4764">
        <v>194</v>
      </c>
      <c r="P4764">
        <v>518</v>
      </c>
      <c r="Q4764">
        <v>0</v>
      </c>
      <c r="R4764">
        <v>0</v>
      </c>
    </row>
    <row r="4765" spans="1:18" x14ac:dyDescent="0.3">
      <c r="A4765" s="20">
        <v>2023</v>
      </c>
      <c r="B4765" s="20" t="s">
        <v>56</v>
      </c>
      <c r="C4765" s="20" t="s">
        <v>850</v>
      </c>
      <c r="D4765" s="20" t="s">
        <v>451</v>
      </c>
      <c r="E4765" s="20">
        <v>4</v>
      </c>
      <c r="F4765" s="20" t="s">
        <v>60</v>
      </c>
      <c r="G4765">
        <v>58</v>
      </c>
      <c r="H4765">
        <v>0</v>
      </c>
      <c r="I4765">
        <v>1</v>
      </c>
      <c r="J4765">
        <v>12</v>
      </c>
      <c r="K4765">
        <v>5</v>
      </c>
      <c r="L4765">
        <v>6</v>
      </c>
      <c r="M4765">
        <v>34</v>
      </c>
      <c r="N4765">
        <v>0</v>
      </c>
      <c r="O4765">
        <v>1</v>
      </c>
      <c r="P4765">
        <v>18</v>
      </c>
      <c r="Q4765">
        <v>0</v>
      </c>
      <c r="R4765">
        <v>0</v>
      </c>
    </row>
    <row r="4766" spans="1:18" x14ac:dyDescent="0.3">
      <c r="A4766" s="20">
        <v>2023</v>
      </c>
      <c r="B4766" s="20" t="s">
        <v>56</v>
      </c>
      <c r="C4766" s="20" t="s">
        <v>851</v>
      </c>
      <c r="D4766" s="20" t="s">
        <v>452</v>
      </c>
      <c r="E4766" s="20">
        <v>1</v>
      </c>
      <c r="F4766" s="20" t="s">
        <v>58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18" x14ac:dyDescent="0.3">
      <c r="A4767" s="20">
        <v>2023</v>
      </c>
      <c r="B4767" s="20" t="s">
        <v>56</v>
      </c>
      <c r="C4767" s="20" t="s">
        <v>851</v>
      </c>
      <c r="D4767" s="20" t="s">
        <v>452</v>
      </c>
      <c r="E4767" s="20">
        <v>2</v>
      </c>
      <c r="F4767" s="20" t="s">
        <v>25</v>
      </c>
      <c r="G4767">
        <v>665</v>
      </c>
      <c r="H4767">
        <v>0</v>
      </c>
      <c r="I4767">
        <v>0</v>
      </c>
      <c r="J4767">
        <v>3</v>
      </c>
      <c r="K4767">
        <v>368</v>
      </c>
      <c r="L4767">
        <v>269</v>
      </c>
      <c r="M4767">
        <v>25</v>
      </c>
      <c r="N4767">
        <v>0</v>
      </c>
      <c r="O4767">
        <v>0</v>
      </c>
      <c r="P4767">
        <v>0</v>
      </c>
      <c r="Q4767">
        <v>336</v>
      </c>
      <c r="R4767">
        <v>329</v>
      </c>
    </row>
    <row r="4768" spans="1:18" x14ac:dyDescent="0.3">
      <c r="A4768" s="20">
        <v>2023</v>
      </c>
      <c r="B4768" s="20" t="s">
        <v>56</v>
      </c>
      <c r="C4768" s="20" t="s">
        <v>851</v>
      </c>
      <c r="D4768" s="20" t="s">
        <v>452</v>
      </c>
      <c r="E4768" s="20">
        <v>3</v>
      </c>
      <c r="F4768" s="20" t="s">
        <v>59</v>
      </c>
      <c r="G4768">
        <v>888</v>
      </c>
      <c r="H4768">
        <v>143</v>
      </c>
      <c r="I4768">
        <v>202</v>
      </c>
      <c r="J4768">
        <v>513</v>
      </c>
      <c r="K4768">
        <v>30</v>
      </c>
      <c r="L4768">
        <v>0</v>
      </c>
      <c r="M4768">
        <v>0</v>
      </c>
      <c r="N4768">
        <v>157</v>
      </c>
      <c r="O4768">
        <v>204</v>
      </c>
      <c r="P4768">
        <v>519</v>
      </c>
      <c r="Q4768">
        <v>8</v>
      </c>
      <c r="R4768">
        <v>0</v>
      </c>
    </row>
    <row r="4769" spans="1:18" x14ac:dyDescent="0.3">
      <c r="A4769" s="20">
        <v>2023</v>
      </c>
      <c r="B4769" s="20" t="s">
        <v>56</v>
      </c>
      <c r="C4769" s="20" t="s">
        <v>851</v>
      </c>
      <c r="D4769" s="20" t="s">
        <v>452</v>
      </c>
      <c r="E4769" s="20">
        <v>4</v>
      </c>
      <c r="F4769" s="20" t="s">
        <v>60</v>
      </c>
      <c r="G4769">
        <v>42</v>
      </c>
      <c r="H4769">
        <v>2</v>
      </c>
      <c r="I4769">
        <v>0</v>
      </c>
      <c r="J4769">
        <v>2</v>
      </c>
      <c r="K4769">
        <v>3</v>
      </c>
      <c r="L4769">
        <v>3</v>
      </c>
      <c r="M4769">
        <v>32</v>
      </c>
      <c r="N4769">
        <v>2</v>
      </c>
      <c r="O4769">
        <v>0</v>
      </c>
      <c r="P4769">
        <v>6</v>
      </c>
      <c r="Q4769">
        <v>0</v>
      </c>
      <c r="R4769">
        <v>0</v>
      </c>
    </row>
    <row r="4770" spans="1:18" x14ac:dyDescent="0.3">
      <c r="A4770" s="20">
        <v>2023</v>
      </c>
      <c r="B4770" s="20" t="s">
        <v>56</v>
      </c>
      <c r="C4770" s="20" t="s">
        <v>464</v>
      </c>
      <c r="D4770" s="20" t="s">
        <v>66</v>
      </c>
      <c r="E4770" s="20">
        <v>1</v>
      </c>
      <c r="F4770" s="20" t="s">
        <v>58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 x14ac:dyDescent="0.3">
      <c r="A4771" s="20">
        <v>2023</v>
      </c>
      <c r="B4771" s="20" t="s">
        <v>56</v>
      </c>
      <c r="C4771" s="20" t="s">
        <v>464</v>
      </c>
      <c r="D4771" s="20" t="s">
        <v>66</v>
      </c>
      <c r="E4771" s="20">
        <v>2</v>
      </c>
      <c r="F4771" s="20" t="s">
        <v>25</v>
      </c>
      <c r="G4771">
        <v>293</v>
      </c>
      <c r="H4771">
        <v>0</v>
      </c>
      <c r="I4771">
        <v>0</v>
      </c>
      <c r="J4771">
        <v>0</v>
      </c>
      <c r="K4771">
        <v>162</v>
      </c>
      <c r="L4771">
        <v>120</v>
      </c>
      <c r="M4771">
        <v>11</v>
      </c>
      <c r="N4771">
        <v>0</v>
      </c>
      <c r="O4771">
        <v>0</v>
      </c>
      <c r="P4771">
        <v>0</v>
      </c>
      <c r="Q4771">
        <v>176</v>
      </c>
      <c r="R4771">
        <v>117</v>
      </c>
    </row>
    <row r="4772" spans="1:18" x14ac:dyDescent="0.3">
      <c r="A4772" s="20">
        <v>2023</v>
      </c>
      <c r="B4772" s="20" t="s">
        <v>56</v>
      </c>
      <c r="C4772" s="20" t="s">
        <v>464</v>
      </c>
      <c r="D4772" s="20" t="s">
        <v>66</v>
      </c>
      <c r="E4772" s="20">
        <v>3</v>
      </c>
      <c r="F4772" s="20" t="s">
        <v>59</v>
      </c>
      <c r="G4772">
        <v>438</v>
      </c>
      <c r="H4772">
        <v>84</v>
      </c>
      <c r="I4772">
        <v>89</v>
      </c>
      <c r="J4772">
        <v>250</v>
      </c>
      <c r="K4772">
        <v>15</v>
      </c>
      <c r="L4772">
        <v>0</v>
      </c>
      <c r="M4772">
        <v>0</v>
      </c>
      <c r="N4772">
        <v>91</v>
      </c>
      <c r="O4772">
        <v>88</v>
      </c>
      <c r="P4772">
        <v>259</v>
      </c>
      <c r="Q4772">
        <v>0</v>
      </c>
      <c r="R4772">
        <v>0</v>
      </c>
    </row>
    <row r="4773" spans="1:18" x14ac:dyDescent="0.3">
      <c r="A4773" s="20">
        <v>2023</v>
      </c>
      <c r="B4773" s="20" t="s">
        <v>56</v>
      </c>
      <c r="C4773" s="20" t="s">
        <v>464</v>
      </c>
      <c r="D4773" s="20" t="s">
        <v>66</v>
      </c>
      <c r="E4773" s="20">
        <v>4</v>
      </c>
      <c r="F4773" s="20" t="s">
        <v>60</v>
      </c>
      <c r="G4773">
        <v>27</v>
      </c>
      <c r="H4773">
        <v>4</v>
      </c>
      <c r="I4773">
        <v>0</v>
      </c>
      <c r="J4773">
        <v>5</v>
      </c>
      <c r="K4773">
        <v>0</v>
      </c>
      <c r="L4773">
        <v>1</v>
      </c>
      <c r="M4773">
        <v>17</v>
      </c>
      <c r="N4773">
        <v>4</v>
      </c>
      <c r="O4773">
        <v>0</v>
      </c>
      <c r="P4773">
        <v>5</v>
      </c>
      <c r="Q4773">
        <v>0</v>
      </c>
      <c r="R4773">
        <v>0</v>
      </c>
    </row>
    <row r="4774" spans="1:18" x14ac:dyDescent="0.3">
      <c r="A4774" s="20">
        <v>2023</v>
      </c>
      <c r="B4774" s="20" t="s">
        <v>56</v>
      </c>
      <c r="C4774" s="20" t="s">
        <v>559</v>
      </c>
      <c r="D4774" s="20" t="s">
        <v>160</v>
      </c>
      <c r="E4774" s="20">
        <v>1</v>
      </c>
      <c r="F4774" s="20" t="s">
        <v>58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x14ac:dyDescent="0.3">
      <c r="A4775" s="20">
        <v>2023</v>
      </c>
      <c r="B4775" s="20" t="s">
        <v>56</v>
      </c>
      <c r="C4775" s="20" t="s">
        <v>559</v>
      </c>
      <c r="D4775" s="20" t="s">
        <v>160</v>
      </c>
      <c r="E4775" s="20">
        <v>2</v>
      </c>
      <c r="F4775" s="20" t="s">
        <v>25</v>
      </c>
      <c r="G4775">
        <v>650</v>
      </c>
      <c r="H4775">
        <v>0</v>
      </c>
      <c r="I4775">
        <v>0</v>
      </c>
      <c r="J4775">
        <v>42</v>
      </c>
      <c r="K4775">
        <v>361</v>
      </c>
      <c r="L4775">
        <v>227</v>
      </c>
      <c r="M4775">
        <v>20</v>
      </c>
      <c r="N4775">
        <v>0</v>
      </c>
      <c r="O4775">
        <v>0</v>
      </c>
      <c r="P4775">
        <v>0</v>
      </c>
      <c r="Q4775">
        <v>375</v>
      </c>
      <c r="R4775">
        <v>275</v>
      </c>
    </row>
    <row r="4776" spans="1:18" x14ac:dyDescent="0.3">
      <c r="A4776" s="20">
        <v>2023</v>
      </c>
      <c r="B4776" s="20" t="s">
        <v>56</v>
      </c>
      <c r="C4776" s="20" t="s">
        <v>559</v>
      </c>
      <c r="D4776" s="20" t="s">
        <v>160</v>
      </c>
      <c r="E4776" s="20">
        <v>3</v>
      </c>
      <c r="F4776" s="20" t="s">
        <v>59</v>
      </c>
      <c r="G4776">
        <v>585</v>
      </c>
      <c r="H4776">
        <v>40</v>
      </c>
      <c r="I4776">
        <v>161</v>
      </c>
      <c r="J4776">
        <v>369</v>
      </c>
      <c r="K4776">
        <v>13</v>
      </c>
      <c r="L4776">
        <v>2</v>
      </c>
      <c r="M4776">
        <v>0</v>
      </c>
      <c r="N4776">
        <v>47</v>
      </c>
      <c r="O4776">
        <v>168</v>
      </c>
      <c r="P4776">
        <v>370</v>
      </c>
      <c r="Q4776">
        <v>0</v>
      </c>
      <c r="R4776">
        <v>0</v>
      </c>
    </row>
    <row r="4777" spans="1:18" x14ac:dyDescent="0.3">
      <c r="A4777" s="20">
        <v>2023</v>
      </c>
      <c r="B4777" s="20" t="s">
        <v>56</v>
      </c>
      <c r="C4777" s="20" t="s">
        <v>559</v>
      </c>
      <c r="D4777" s="20" t="s">
        <v>160</v>
      </c>
      <c r="E4777" s="20">
        <v>4</v>
      </c>
      <c r="F4777" s="20" t="s">
        <v>60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x14ac:dyDescent="0.3">
      <c r="A4778" s="20">
        <v>2023</v>
      </c>
      <c r="B4778" s="20" t="s">
        <v>56</v>
      </c>
      <c r="C4778" s="20" t="s">
        <v>852</v>
      </c>
      <c r="D4778" s="20" t="s">
        <v>453</v>
      </c>
      <c r="E4778" s="20">
        <v>1</v>
      </c>
      <c r="F4778" s="20" t="s">
        <v>58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x14ac:dyDescent="0.3">
      <c r="A4779" s="20">
        <v>2023</v>
      </c>
      <c r="B4779" s="20" t="s">
        <v>56</v>
      </c>
      <c r="C4779" s="20" t="s">
        <v>852</v>
      </c>
      <c r="D4779" s="20" t="s">
        <v>453</v>
      </c>
      <c r="E4779" s="20">
        <v>2</v>
      </c>
      <c r="F4779" s="20" t="s">
        <v>25</v>
      </c>
      <c r="G4779">
        <v>335</v>
      </c>
      <c r="H4779">
        <v>0</v>
      </c>
      <c r="I4779">
        <v>0</v>
      </c>
      <c r="J4779">
        <v>0</v>
      </c>
      <c r="K4779">
        <v>190</v>
      </c>
      <c r="L4779">
        <v>131</v>
      </c>
      <c r="M4779">
        <v>14</v>
      </c>
      <c r="N4779">
        <v>0</v>
      </c>
      <c r="O4779">
        <v>0</v>
      </c>
      <c r="P4779">
        <v>0</v>
      </c>
      <c r="Q4779">
        <v>201</v>
      </c>
      <c r="R4779">
        <v>134</v>
      </c>
    </row>
    <row r="4780" spans="1:18" x14ac:dyDescent="0.3">
      <c r="A4780" s="20">
        <v>2023</v>
      </c>
      <c r="B4780" s="20" t="s">
        <v>56</v>
      </c>
      <c r="C4780" s="20" t="s">
        <v>852</v>
      </c>
      <c r="D4780" s="20" t="s">
        <v>453</v>
      </c>
      <c r="E4780" s="20">
        <v>3</v>
      </c>
      <c r="F4780" s="20" t="s">
        <v>59</v>
      </c>
      <c r="G4780">
        <v>475</v>
      </c>
      <c r="H4780">
        <v>77</v>
      </c>
      <c r="I4780">
        <v>113</v>
      </c>
      <c r="J4780">
        <v>273</v>
      </c>
      <c r="K4780">
        <v>12</v>
      </c>
      <c r="L4780">
        <v>0</v>
      </c>
      <c r="M4780">
        <v>0</v>
      </c>
      <c r="N4780">
        <v>84</v>
      </c>
      <c r="O4780">
        <v>116</v>
      </c>
      <c r="P4780">
        <v>275</v>
      </c>
      <c r="Q4780">
        <v>0</v>
      </c>
      <c r="R4780">
        <v>0</v>
      </c>
    </row>
    <row r="4781" spans="1:18" x14ac:dyDescent="0.3">
      <c r="A4781" s="20">
        <v>2023</v>
      </c>
      <c r="B4781" s="20" t="s">
        <v>56</v>
      </c>
      <c r="C4781" s="20" t="s">
        <v>852</v>
      </c>
      <c r="D4781" s="20" t="s">
        <v>453</v>
      </c>
      <c r="E4781" s="20">
        <v>4</v>
      </c>
      <c r="F4781" s="20" t="s">
        <v>60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x14ac:dyDescent="0.3">
      <c r="A4782" s="20">
        <v>2023</v>
      </c>
      <c r="B4782" s="20" t="s">
        <v>56</v>
      </c>
      <c r="C4782" s="20" t="s">
        <v>853</v>
      </c>
      <c r="D4782" s="20" t="s">
        <v>454</v>
      </c>
      <c r="E4782" s="20">
        <v>1</v>
      </c>
      <c r="F4782" s="20" t="s">
        <v>58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x14ac:dyDescent="0.3">
      <c r="A4783" s="20">
        <v>2023</v>
      </c>
      <c r="B4783" s="20" t="s">
        <v>56</v>
      </c>
      <c r="C4783" s="20" t="s">
        <v>853</v>
      </c>
      <c r="D4783" s="20" t="s">
        <v>454</v>
      </c>
      <c r="E4783" s="20">
        <v>2</v>
      </c>
      <c r="F4783" s="20" t="s">
        <v>25</v>
      </c>
      <c r="G4783">
        <v>520</v>
      </c>
      <c r="H4783">
        <v>0</v>
      </c>
      <c r="I4783">
        <v>0</v>
      </c>
      <c r="J4783">
        <v>5</v>
      </c>
      <c r="K4783">
        <v>320</v>
      </c>
      <c r="L4783">
        <v>185</v>
      </c>
      <c r="M4783">
        <v>10</v>
      </c>
      <c r="N4783">
        <v>0</v>
      </c>
      <c r="O4783">
        <v>0</v>
      </c>
      <c r="P4783">
        <v>0</v>
      </c>
      <c r="Q4783">
        <v>307</v>
      </c>
      <c r="R4783">
        <v>213</v>
      </c>
    </row>
    <row r="4784" spans="1:18" x14ac:dyDescent="0.3">
      <c r="A4784" s="20">
        <v>2023</v>
      </c>
      <c r="B4784" s="20" t="s">
        <v>56</v>
      </c>
      <c r="C4784" s="20" t="s">
        <v>853</v>
      </c>
      <c r="D4784" s="20" t="s">
        <v>454</v>
      </c>
      <c r="E4784" s="20">
        <v>3</v>
      </c>
      <c r="F4784" s="20" t="s">
        <v>59</v>
      </c>
      <c r="G4784">
        <v>993</v>
      </c>
      <c r="H4784">
        <v>161</v>
      </c>
      <c r="I4784">
        <v>222</v>
      </c>
      <c r="J4784">
        <v>596</v>
      </c>
      <c r="K4784">
        <v>14</v>
      </c>
      <c r="L4784">
        <v>0</v>
      </c>
      <c r="M4784">
        <v>0</v>
      </c>
      <c r="N4784">
        <v>173</v>
      </c>
      <c r="O4784">
        <v>232</v>
      </c>
      <c r="P4784">
        <v>588</v>
      </c>
      <c r="Q4784">
        <v>0</v>
      </c>
      <c r="R4784">
        <v>0</v>
      </c>
    </row>
    <row r="4785" spans="1:18" x14ac:dyDescent="0.3">
      <c r="A4785" s="20">
        <v>2023</v>
      </c>
      <c r="B4785" s="20" t="s">
        <v>56</v>
      </c>
      <c r="C4785" s="20" t="s">
        <v>853</v>
      </c>
      <c r="D4785" s="20" t="s">
        <v>454</v>
      </c>
      <c r="E4785" s="20">
        <v>4</v>
      </c>
      <c r="F4785" s="20" t="s">
        <v>60</v>
      </c>
      <c r="G4785">
        <v>62</v>
      </c>
      <c r="H4785">
        <v>6</v>
      </c>
      <c r="I4785">
        <v>6</v>
      </c>
      <c r="J4785">
        <v>7</v>
      </c>
      <c r="K4785">
        <v>3</v>
      </c>
      <c r="L4785">
        <v>1</v>
      </c>
      <c r="M4785">
        <v>39</v>
      </c>
      <c r="N4785">
        <v>5</v>
      </c>
      <c r="O4785">
        <v>8</v>
      </c>
      <c r="P4785">
        <v>9</v>
      </c>
      <c r="Q4785">
        <v>0</v>
      </c>
      <c r="R4785">
        <v>0</v>
      </c>
    </row>
    <row r="4786" spans="1:18" x14ac:dyDescent="0.3">
      <c r="A4786" s="20">
        <v>2023</v>
      </c>
      <c r="B4786" s="20" t="s">
        <v>56</v>
      </c>
      <c r="C4786" s="20" t="s">
        <v>855</v>
      </c>
      <c r="D4786" s="20" t="s">
        <v>456</v>
      </c>
      <c r="E4786" s="20">
        <v>1</v>
      </c>
      <c r="F4786" s="20" t="s">
        <v>58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 x14ac:dyDescent="0.3">
      <c r="A4787" s="20">
        <v>2023</v>
      </c>
      <c r="B4787" s="20" t="s">
        <v>56</v>
      </c>
      <c r="C4787" s="20" t="s">
        <v>855</v>
      </c>
      <c r="D4787" s="20" t="s">
        <v>456</v>
      </c>
      <c r="E4787" s="20">
        <v>2</v>
      </c>
      <c r="F4787" s="20" t="s">
        <v>25</v>
      </c>
      <c r="G4787">
        <v>426</v>
      </c>
      <c r="H4787">
        <v>0</v>
      </c>
      <c r="I4787">
        <v>0</v>
      </c>
      <c r="J4787">
        <v>1</v>
      </c>
      <c r="K4787">
        <v>242</v>
      </c>
      <c r="L4787">
        <v>165</v>
      </c>
      <c r="M4787">
        <v>18</v>
      </c>
      <c r="N4787">
        <v>0</v>
      </c>
      <c r="O4787">
        <v>0</v>
      </c>
      <c r="P4787">
        <v>0</v>
      </c>
      <c r="Q4787">
        <v>272</v>
      </c>
      <c r="R4787">
        <v>154</v>
      </c>
    </row>
    <row r="4788" spans="1:18" x14ac:dyDescent="0.3">
      <c r="A4788" s="20">
        <v>2023</v>
      </c>
      <c r="B4788" s="20" t="s">
        <v>56</v>
      </c>
      <c r="C4788" s="20" t="s">
        <v>855</v>
      </c>
      <c r="D4788" s="20" t="s">
        <v>456</v>
      </c>
      <c r="E4788" s="20">
        <v>3</v>
      </c>
      <c r="F4788" s="20" t="s">
        <v>59</v>
      </c>
      <c r="G4788">
        <v>699</v>
      </c>
      <c r="H4788">
        <v>146</v>
      </c>
      <c r="I4788">
        <v>153</v>
      </c>
      <c r="J4788">
        <v>381</v>
      </c>
      <c r="K4788">
        <v>19</v>
      </c>
      <c r="L4788">
        <v>0</v>
      </c>
      <c r="M4788">
        <v>0</v>
      </c>
      <c r="N4788">
        <v>157</v>
      </c>
      <c r="O4788">
        <v>158</v>
      </c>
      <c r="P4788">
        <v>384</v>
      </c>
      <c r="Q4788">
        <v>0</v>
      </c>
      <c r="R4788">
        <v>0</v>
      </c>
    </row>
    <row r="4789" spans="1:18" x14ac:dyDescent="0.3">
      <c r="A4789" s="20">
        <v>2023</v>
      </c>
      <c r="B4789" s="20" t="s">
        <v>56</v>
      </c>
      <c r="C4789" s="20" t="s">
        <v>855</v>
      </c>
      <c r="D4789" s="20" t="s">
        <v>456</v>
      </c>
      <c r="E4789" s="20">
        <v>4</v>
      </c>
      <c r="F4789" s="20" t="s">
        <v>60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 x14ac:dyDescent="0.3">
      <c r="A4790" s="20">
        <v>2022</v>
      </c>
      <c r="B4790" s="20" t="s">
        <v>56</v>
      </c>
      <c r="C4790" s="20">
        <v>4100103</v>
      </c>
      <c r="D4790" s="20" t="s">
        <v>57</v>
      </c>
      <c r="E4790" s="20">
        <v>1</v>
      </c>
      <c r="F4790" s="20" t="s">
        <v>58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1:18" x14ac:dyDescent="0.3">
      <c r="A4791" s="20">
        <v>2022</v>
      </c>
      <c r="B4791" s="20" t="s">
        <v>56</v>
      </c>
      <c r="C4791" s="20">
        <v>4100103</v>
      </c>
      <c r="D4791" s="20" t="s">
        <v>57</v>
      </c>
      <c r="E4791" s="20">
        <v>2</v>
      </c>
      <c r="F4791" s="20" t="s">
        <v>25</v>
      </c>
      <c r="G4791">
        <v>552</v>
      </c>
      <c r="H4791">
        <v>0</v>
      </c>
      <c r="I4791">
        <v>4</v>
      </c>
      <c r="J4791">
        <v>7</v>
      </c>
      <c r="K4791">
        <v>266</v>
      </c>
      <c r="L4791">
        <v>226</v>
      </c>
      <c r="M4791">
        <v>49</v>
      </c>
      <c r="N4791">
        <v>0</v>
      </c>
      <c r="O4791">
        <v>4</v>
      </c>
      <c r="P4791">
        <v>4</v>
      </c>
      <c r="Q4791">
        <v>304</v>
      </c>
      <c r="R4791">
        <v>240</v>
      </c>
    </row>
    <row r="4792" spans="1:18" x14ac:dyDescent="0.3">
      <c r="A4792" s="20">
        <v>2022</v>
      </c>
      <c r="B4792" s="20" t="s">
        <v>56</v>
      </c>
      <c r="C4792" s="20">
        <v>4100103</v>
      </c>
      <c r="D4792" s="20" t="s">
        <v>57</v>
      </c>
      <c r="E4792" s="20">
        <v>3</v>
      </c>
      <c r="F4792" s="20" t="s">
        <v>59</v>
      </c>
      <c r="G4792">
        <v>761</v>
      </c>
      <c r="H4792">
        <v>135</v>
      </c>
      <c r="I4792">
        <v>180</v>
      </c>
      <c r="J4792">
        <v>414</v>
      </c>
      <c r="K4792">
        <v>32</v>
      </c>
      <c r="L4792">
        <v>0</v>
      </c>
      <c r="M4792">
        <v>0</v>
      </c>
      <c r="N4792">
        <v>144</v>
      </c>
      <c r="O4792">
        <v>181</v>
      </c>
      <c r="P4792">
        <v>436</v>
      </c>
      <c r="Q4792">
        <v>0</v>
      </c>
      <c r="R4792">
        <v>0</v>
      </c>
    </row>
    <row r="4793" spans="1:18" x14ac:dyDescent="0.3">
      <c r="A4793" s="20">
        <v>2022</v>
      </c>
      <c r="B4793" s="20" t="s">
        <v>56</v>
      </c>
      <c r="C4793" s="20">
        <v>4100103</v>
      </c>
      <c r="D4793" s="20" t="s">
        <v>57</v>
      </c>
      <c r="E4793" s="20">
        <v>4</v>
      </c>
      <c r="F4793" s="20" t="s">
        <v>60</v>
      </c>
      <c r="G4793">
        <v>123</v>
      </c>
      <c r="H4793">
        <v>11</v>
      </c>
      <c r="I4793">
        <v>9</v>
      </c>
      <c r="J4793">
        <v>29</v>
      </c>
      <c r="K4793">
        <v>19</v>
      </c>
      <c r="L4793">
        <v>8</v>
      </c>
      <c r="M4793">
        <v>47</v>
      </c>
      <c r="N4793">
        <v>11</v>
      </c>
      <c r="O4793">
        <v>10</v>
      </c>
      <c r="P4793">
        <v>50</v>
      </c>
      <c r="Q4793">
        <v>0</v>
      </c>
      <c r="R4793">
        <v>0</v>
      </c>
    </row>
    <row r="4794" spans="1:18" x14ac:dyDescent="0.3">
      <c r="A4794" s="20">
        <v>2022</v>
      </c>
      <c r="B4794" s="20" t="s">
        <v>56</v>
      </c>
      <c r="C4794" s="20">
        <v>4100202</v>
      </c>
      <c r="D4794" s="20" t="s">
        <v>61</v>
      </c>
      <c r="E4794" s="20">
        <v>1</v>
      </c>
      <c r="F4794" s="20" t="s">
        <v>58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x14ac:dyDescent="0.3">
      <c r="A4795" s="20">
        <v>2022</v>
      </c>
      <c r="B4795" s="20" t="s">
        <v>56</v>
      </c>
      <c r="C4795" s="20">
        <v>4100202</v>
      </c>
      <c r="D4795" s="20" t="s">
        <v>61</v>
      </c>
      <c r="E4795" s="20">
        <v>2</v>
      </c>
      <c r="F4795" s="20" t="s">
        <v>25</v>
      </c>
      <c r="G4795">
        <v>620</v>
      </c>
      <c r="H4795">
        <v>0</v>
      </c>
      <c r="I4795">
        <v>0</v>
      </c>
      <c r="J4795">
        <v>6</v>
      </c>
      <c r="K4795">
        <v>335</v>
      </c>
      <c r="L4795">
        <v>252</v>
      </c>
      <c r="M4795">
        <v>27</v>
      </c>
      <c r="N4795">
        <v>0</v>
      </c>
      <c r="O4795">
        <v>0</v>
      </c>
      <c r="P4795">
        <v>0</v>
      </c>
      <c r="Q4795">
        <v>312</v>
      </c>
      <c r="R4795">
        <v>308</v>
      </c>
    </row>
    <row r="4796" spans="1:18" x14ac:dyDescent="0.3">
      <c r="A4796" s="20">
        <v>2022</v>
      </c>
      <c r="B4796" s="20" t="s">
        <v>56</v>
      </c>
      <c r="C4796" s="20">
        <v>4100202</v>
      </c>
      <c r="D4796" s="20" t="s">
        <v>61</v>
      </c>
      <c r="E4796" s="20">
        <v>3</v>
      </c>
      <c r="F4796" s="20" t="s">
        <v>59</v>
      </c>
      <c r="G4796">
        <v>636</v>
      </c>
      <c r="H4796">
        <v>35</v>
      </c>
      <c r="I4796">
        <v>163</v>
      </c>
      <c r="J4796">
        <v>427</v>
      </c>
      <c r="K4796">
        <v>11</v>
      </c>
      <c r="L4796">
        <v>0</v>
      </c>
      <c r="M4796">
        <v>0</v>
      </c>
      <c r="N4796">
        <v>43</v>
      </c>
      <c r="O4796">
        <v>165</v>
      </c>
      <c r="P4796">
        <v>428</v>
      </c>
      <c r="Q4796">
        <v>0</v>
      </c>
      <c r="R4796">
        <v>0</v>
      </c>
    </row>
    <row r="4797" spans="1:18" x14ac:dyDescent="0.3">
      <c r="A4797" s="20">
        <v>2022</v>
      </c>
      <c r="B4797" s="20" t="s">
        <v>56</v>
      </c>
      <c r="C4797" s="20">
        <v>4100202</v>
      </c>
      <c r="D4797" s="20" t="s">
        <v>61</v>
      </c>
      <c r="E4797" s="20">
        <v>4</v>
      </c>
      <c r="F4797" s="20" t="s">
        <v>60</v>
      </c>
      <c r="G4797">
        <v>56</v>
      </c>
      <c r="H4797">
        <v>4</v>
      </c>
      <c r="I4797">
        <v>3</v>
      </c>
      <c r="J4797">
        <v>8</v>
      </c>
      <c r="K4797">
        <v>1</v>
      </c>
      <c r="L4797">
        <v>2</v>
      </c>
      <c r="M4797">
        <v>38</v>
      </c>
      <c r="N4797">
        <v>4</v>
      </c>
      <c r="O4797">
        <v>3</v>
      </c>
      <c r="P4797">
        <v>9</v>
      </c>
      <c r="Q4797">
        <v>0</v>
      </c>
      <c r="R4797">
        <v>0</v>
      </c>
    </row>
    <row r="4798" spans="1:18" x14ac:dyDescent="0.3">
      <c r="A4798" s="20">
        <v>2022</v>
      </c>
      <c r="B4798" s="20" t="s">
        <v>56</v>
      </c>
      <c r="C4798" s="20">
        <v>4100301</v>
      </c>
      <c r="D4798" s="20" t="s">
        <v>62</v>
      </c>
      <c r="E4798" s="20">
        <v>1</v>
      </c>
      <c r="F4798" s="20" t="s">
        <v>58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x14ac:dyDescent="0.3">
      <c r="A4799" s="20">
        <v>2022</v>
      </c>
      <c r="B4799" s="20" t="s">
        <v>56</v>
      </c>
      <c r="C4799" s="20">
        <v>4100301</v>
      </c>
      <c r="D4799" s="20" t="s">
        <v>62</v>
      </c>
      <c r="E4799" s="20">
        <v>2</v>
      </c>
      <c r="F4799" s="20" t="s">
        <v>25</v>
      </c>
      <c r="G4799">
        <v>957</v>
      </c>
      <c r="H4799">
        <v>0</v>
      </c>
      <c r="I4799">
        <v>0</v>
      </c>
      <c r="J4799">
        <v>44</v>
      </c>
      <c r="K4799">
        <v>530</v>
      </c>
      <c r="L4799">
        <v>348</v>
      </c>
      <c r="M4799">
        <v>35</v>
      </c>
      <c r="N4799">
        <v>0</v>
      </c>
      <c r="O4799">
        <v>0</v>
      </c>
      <c r="P4799">
        <v>0</v>
      </c>
      <c r="Q4799">
        <v>607</v>
      </c>
      <c r="R4799">
        <v>316</v>
      </c>
    </row>
    <row r="4800" spans="1:18" x14ac:dyDescent="0.3">
      <c r="A4800" s="20">
        <v>2022</v>
      </c>
      <c r="B4800" s="20" t="s">
        <v>56</v>
      </c>
      <c r="C4800" s="20">
        <v>4100301</v>
      </c>
      <c r="D4800" s="20" t="s">
        <v>62</v>
      </c>
      <c r="E4800" s="20">
        <v>3</v>
      </c>
      <c r="F4800" s="20" t="s">
        <v>59</v>
      </c>
      <c r="G4800">
        <v>1100</v>
      </c>
      <c r="H4800">
        <v>126</v>
      </c>
      <c r="I4800">
        <v>241</v>
      </c>
      <c r="J4800">
        <v>698</v>
      </c>
      <c r="K4800">
        <v>35</v>
      </c>
      <c r="L4800">
        <v>0</v>
      </c>
      <c r="M4800">
        <v>0</v>
      </c>
      <c r="N4800">
        <v>133</v>
      </c>
      <c r="O4800">
        <v>262</v>
      </c>
      <c r="P4800">
        <v>705</v>
      </c>
      <c r="Q4800">
        <v>0</v>
      </c>
      <c r="R4800">
        <v>0</v>
      </c>
    </row>
    <row r="4801" spans="1:18" x14ac:dyDescent="0.3">
      <c r="A4801" s="20">
        <v>2022</v>
      </c>
      <c r="B4801" s="20" t="s">
        <v>56</v>
      </c>
      <c r="C4801" s="20">
        <v>4100301</v>
      </c>
      <c r="D4801" s="20" t="s">
        <v>62</v>
      </c>
      <c r="E4801" s="20">
        <v>4</v>
      </c>
      <c r="F4801" s="20" t="s">
        <v>60</v>
      </c>
      <c r="G4801">
        <v>68</v>
      </c>
      <c r="H4801">
        <v>8</v>
      </c>
      <c r="I4801">
        <v>3</v>
      </c>
      <c r="J4801">
        <v>13</v>
      </c>
      <c r="K4801">
        <v>4</v>
      </c>
      <c r="L4801">
        <v>7</v>
      </c>
      <c r="M4801">
        <v>33</v>
      </c>
      <c r="N4801">
        <v>8</v>
      </c>
      <c r="O4801">
        <v>4</v>
      </c>
      <c r="P4801">
        <v>18</v>
      </c>
      <c r="Q4801">
        <v>0</v>
      </c>
      <c r="R4801">
        <v>0</v>
      </c>
    </row>
    <row r="4802" spans="1:18" x14ac:dyDescent="0.3">
      <c r="A4802" s="20">
        <v>2022</v>
      </c>
      <c r="B4802" s="20" t="s">
        <v>56</v>
      </c>
      <c r="C4802" s="20">
        <v>4100400</v>
      </c>
      <c r="D4802" s="20" t="s">
        <v>63</v>
      </c>
      <c r="E4802" s="20">
        <v>1</v>
      </c>
      <c r="F4802" s="20" t="s">
        <v>58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x14ac:dyDescent="0.3">
      <c r="A4803" s="20">
        <v>2022</v>
      </c>
      <c r="B4803" s="20" t="s">
        <v>56</v>
      </c>
      <c r="C4803" s="20">
        <v>4100400</v>
      </c>
      <c r="D4803" s="20" t="s">
        <v>63</v>
      </c>
      <c r="E4803" s="20">
        <v>2</v>
      </c>
      <c r="F4803" s="20" t="s">
        <v>25</v>
      </c>
      <c r="G4803">
        <v>8922</v>
      </c>
      <c r="H4803">
        <v>0</v>
      </c>
      <c r="I4803">
        <v>0</v>
      </c>
      <c r="J4803">
        <v>94</v>
      </c>
      <c r="K4803">
        <v>4406</v>
      </c>
      <c r="L4803">
        <v>3280</v>
      </c>
      <c r="M4803">
        <v>1142</v>
      </c>
      <c r="N4803">
        <v>0</v>
      </c>
      <c r="O4803">
        <v>0</v>
      </c>
      <c r="P4803">
        <v>0</v>
      </c>
      <c r="Q4803">
        <v>4912</v>
      </c>
      <c r="R4803">
        <v>3436</v>
      </c>
    </row>
    <row r="4804" spans="1:18" x14ac:dyDescent="0.3">
      <c r="A4804" s="20">
        <v>2022</v>
      </c>
      <c r="B4804" s="20" t="s">
        <v>56</v>
      </c>
      <c r="C4804" s="20">
        <v>4100400</v>
      </c>
      <c r="D4804" s="20" t="s">
        <v>63</v>
      </c>
      <c r="E4804" s="20">
        <v>3</v>
      </c>
      <c r="F4804" s="20" t="s">
        <v>59</v>
      </c>
      <c r="G4804">
        <v>9608</v>
      </c>
      <c r="H4804">
        <v>771</v>
      </c>
      <c r="I4804">
        <v>1803</v>
      </c>
      <c r="J4804">
        <v>6317</v>
      </c>
      <c r="K4804">
        <v>530</v>
      </c>
      <c r="L4804">
        <v>19</v>
      </c>
      <c r="M4804">
        <v>168</v>
      </c>
      <c r="N4804">
        <v>852</v>
      </c>
      <c r="O4804">
        <v>1936</v>
      </c>
      <c r="P4804">
        <v>6642</v>
      </c>
      <c r="Q4804">
        <v>0</v>
      </c>
      <c r="R4804">
        <v>0</v>
      </c>
    </row>
    <row r="4805" spans="1:18" x14ac:dyDescent="0.3">
      <c r="A4805" s="20">
        <v>2022</v>
      </c>
      <c r="B4805" s="20" t="s">
        <v>56</v>
      </c>
      <c r="C4805" s="20">
        <v>4100400</v>
      </c>
      <c r="D4805" s="20" t="s">
        <v>63</v>
      </c>
      <c r="E4805" s="20">
        <v>4</v>
      </c>
      <c r="F4805" s="20" t="s">
        <v>60</v>
      </c>
      <c r="G4805">
        <v>1245</v>
      </c>
      <c r="H4805">
        <v>86</v>
      </c>
      <c r="I4805">
        <v>170</v>
      </c>
      <c r="J4805">
        <v>439</v>
      </c>
      <c r="K4805">
        <v>458</v>
      </c>
      <c r="L4805">
        <v>88</v>
      </c>
      <c r="M4805">
        <v>4</v>
      </c>
      <c r="N4805">
        <v>96</v>
      </c>
      <c r="O4805">
        <v>167</v>
      </c>
      <c r="P4805">
        <v>400</v>
      </c>
      <c r="Q4805">
        <v>510</v>
      </c>
      <c r="R4805">
        <v>72</v>
      </c>
    </row>
    <row r="4806" spans="1:18" x14ac:dyDescent="0.3">
      <c r="A4806" s="20">
        <v>2022</v>
      </c>
      <c r="B4806" s="20" t="s">
        <v>56</v>
      </c>
      <c r="C4806" s="20">
        <v>4100459</v>
      </c>
      <c r="D4806" s="20" t="s">
        <v>64</v>
      </c>
      <c r="E4806" s="20">
        <v>1</v>
      </c>
      <c r="F4806" s="20" t="s">
        <v>58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x14ac:dyDescent="0.3">
      <c r="A4807" s="20">
        <v>2022</v>
      </c>
      <c r="B4807" s="20" t="s">
        <v>56</v>
      </c>
      <c r="C4807" s="20">
        <v>4100459</v>
      </c>
      <c r="D4807" s="20" t="s">
        <v>64</v>
      </c>
      <c r="E4807" s="20">
        <v>2</v>
      </c>
      <c r="F4807" s="20" t="s">
        <v>25</v>
      </c>
      <c r="G4807">
        <v>335</v>
      </c>
      <c r="H4807">
        <v>0</v>
      </c>
      <c r="I4807">
        <v>0</v>
      </c>
      <c r="J4807">
        <v>22</v>
      </c>
      <c r="K4807">
        <v>178</v>
      </c>
      <c r="L4807">
        <v>132</v>
      </c>
      <c r="M4807">
        <v>3</v>
      </c>
      <c r="N4807">
        <v>0</v>
      </c>
      <c r="O4807">
        <v>0</v>
      </c>
      <c r="P4807">
        <v>0</v>
      </c>
      <c r="Q4807">
        <v>189</v>
      </c>
      <c r="R4807">
        <v>146</v>
      </c>
    </row>
    <row r="4808" spans="1:18" x14ac:dyDescent="0.3">
      <c r="A4808" s="20">
        <v>2022</v>
      </c>
      <c r="B4808" s="20" t="s">
        <v>56</v>
      </c>
      <c r="C4808" s="20">
        <v>4100459</v>
      </c>
      <c r="D4808" s="20" t="s">
        <v>64</v>
      </c>
      <c r="E4808" s="20">
        <v>3</v>
      </c>
      <c r="F4808" s="20" t="s">
        <v>59</v>
      </c>
      <c r="G4808">
        <v>382</v>
      </c>
      <c r="H4808">
        <v>35</v>
      </c>
      <c r="I4808">
        <v>101</v>
      </c>
      <c r="J4808">
        <v>236</v>
      </c>
      <c r="K4808">
        <v>6</v>
      </c>
      <c r="L4808">
        <v>0</v>
      </c>
      <c r="M4808">
        <v>4</v>
      </c>
      <c r="N4808">
        <v>39</v>
      </c>
      <c r="O4808">
        <v>96</v>
      </c>
      <c r="P4808">
        <v>243</v>
      </c>
      <c r="Q4808">
        <v>0</v>
      </c>
      <c r="R4808">
        <v>0</v>
      </c>
    </row>
    <row r="4809" spans="1:18" x14ac:dyDescent="0.3">
      <c r="A4809" s="20">
        <v>2022</v>
      </c>
      <c r="B4809" s="20" t="s">
        <v>56</v>
      </c>
      <c r="C4809" s="20">
        <v>4100459</v>
      </c>
      <c r="D4809" s="20" t="s">
        <v>64</v>
      </c>
      <c r="E4809" s="20">
        <v>4</v>
      </c>
      <c r="F4809" s="20" t="s">
        <v>60</v>
      </c>
      <c r="G4809">
        <v>36</v>
      </c>
      <c r="H4809">
        <v>0</v>
      </c>
      <c r="I4809">
        <v>1</v>
      </c>
      <c r="J4809">
        <v>6</v>
      </c>
      <c r="K4809">
        <v>6</v>
      </c>
      <c r="L4809">
        <v>3</v>
      </c>
      <c r="M4809">
        <v>20</v>
      </c>
      <c r="N4809">
        <v>0</v>
      </c>
      <c r="O4809">
        <v>1</v>
      </c>
      <c r="P4809">
        <v>13</v>
      </c>
      <c r="Q4809">
        <v>0</v>
      </c>
      <c r="R4809">
        <v>0</v>
      </c>
    </row>
    <row r="4810" spans="1:18" x14ac:dyDescent="0.3">
      <c r="A4810" s="20">
        <v>2022</v>
      </c>
      <c r="B4810" s="20" t="s">
        <v>56</v>
      </c>
      <c r="C4810" s="20">
        <v>4100509</v>
      </c>
      <c r="D4810" s="20" t="s">
        <v>68</v>
      </c>
      <c r="E4810" s="20">
        <v>1</v>
      </c>
      <c r="F4810" s="20" t="s">
        <v>58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x14ac:dyDescent="0.3">
      <c r="A4811" s="20">
        <v>2022</v>
      </c>
      <c r="B4811" s="20" t="s">
        <v>56</v>
      </c>
      <c r="C4811" s="20">
        <v>4100509</v>
      </c>
      <c r="D4811" s="20" t="s">
        <v>68</v>
      </c>
      <c r="E4811" s="20">
        <v>2</v>
      </c>
      <c r="F4811" s="20" t="s">
        <v>25</v>
      </c>
      <c r="G4811">
        <v>1375</v>
      </c>
      <c r="H4811">
        <v>0</v>
      </c>
      <c r="I4811">
        <v>0</v>
      </c>
      <c r="J4811">
        <v>4</v>
      </c>
      <c r="K4811">
        <v>738</v>
      </c>
      <c r="L4811">
        <v>521</v>
      </c>
      <c r="M4811">
        <v>112</v>
      </c>
      <c r="N4811">
        <v>0</v>
      </c>
      <c r="O4811">
        <v>0</v>
      </c>
      <c r="P4811">
        <v>0</v>
      </c>
      <c r="Q4811">
        <v>795</v>
      </c>
      <c r="R4811">
        <v>509</v>
      </c>
    </row>
    <row r="4812" spans="1:18" x14ac:dyDescent="0.3">
      <c r="A4812" s="20">
        <v>2022</v>
      </c>
      <c r="B4812" s="20" t="s">
        <v>56</v>
      </c>
      <c r="C4812" s="20">
        <v>4100509</v>
      </c>
      <c r="D4812" s="20" t="s">
        <v>68</v>
      </c>
      <c r="E4812" s="20">
        <v>3</v>
      </c>
      <c r="F4812" s="20" t="s">
        <v>59</v>
      </c>
      <c r="G4812">
        <v>1607</v>
      </c>
      <c r="H4812">
        <v>180</v>
      </c>
      <c r="I4812">
        <v>368</v>
      </c>
      <c r="J4812">
        <v>956</v>
      </c>
      <c r="K4812">
        <v>82</v>
      </c>
      <c r="L4812">
        <v>8</v>
      </c>
      <c r="M4812">
        <v>13</v>
      </c>
      <c r="N4812">
        <v>196</v>
      </c>
      <c r="O4812">
        <v>390</v>
      </c>
      <c r="P4812">
        <v>1008</v>
      </c>
      <c r="Q4812">
        <v>0</v>
      </c>
      <c r="R4812">
        <v>0</v>
      </c>
    </row>
    <row r="4813" spans="1:18" x14ac:dyDescent="0.3">
      <c r="A4813" s="20">
        <v>2022</v>
      </c>
      <c r="B4813" s="20" t="s">
        <v>56</v>
      </c>
      <c r="C4813" s="20">
        <v>4100509</v>
      </c>
      <c r="D4813" s="20" t="s">
        <v>68</v>
      </c>
      <c r="E4813" s="20">
        <v>4</v>
      </c>
      <c r="F4813" s="20" t="s">
        <v>60</v>
      </c>
      <c r="G4813">
        <v>720</v>
      </c>
      <c r="H4813">
        <v>279</v>
      </c>
      <c r="I4813">
        <v>94</v>
      </c>
      <c r="J4813">
        <v>177</v>
      </c>
      <c r="K4813">
        <v>108</v>
      </c>
      <c r="L4813">
        <v>36</v>
      </c>
      <c r="M4813">
        <v>26</v>
      </c>
      <c r="N4813">
        <v>307</v>
      </c>
      <c r="O4813">
        <v>70</v>
      </c>
      <c r="P4813">
        <v>190</v>
      </c>
      <c r="Q4813">
        <v>91</v>
      </c>
      <c r="R4813">
        <v>33</v>
      </c>
    </row>
    <row r="4814" spans="1:18" x14ac:dyDescent="0.3">
      <c r="A4814" s="20">
        <v>2022</v>
      </c>
      <c r="B4814" s="20" t="s">
        <v>56</v>
      </c>
      <c r="C4814" s="20">
        <v>4100608</v>
      </c>
      <c r="D4814" s="20" t="s">
        <v>65</v>
      </c>
      <c r="E4814" s="20">
        <v>1</v>
      </c>
      <c r="F4814" s="20" t="s">
        <v>58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 x14ac:dyDescent="0.3">
      <c r="A4815" s="20">
        <v>2022</v>
      </c>
      <c r="B4815" s="20" t="s">
        <v>56</v>
      </c>
      <c r="C4815" s="20">
        <v>4100608</v>
      </c>
      <c r="D4815" s="20" t="s">
        <v>65</v>
      </c>
      <c r="E4815" s="20">
        <v>2</v>
      </c>
      <c r="F4815" s="20" t="s">
        <v>25</v>
      </c>
      <c r="G4815">
        <v>1030</v>
      </c>
      <c r="H4815">
        <v>0</v>
      </c>
      <c r="I4815">
        <v>0</v>
      </c>
      <c r="J4815">
        <v>5</v>
      </c>
      <c r="K4815">
        <v>579</v>
      </c>
      <c r="L4815">
        <v>363</v>
      </c>
      <c r="M4815">
        <v>83</v>
      </c>
      <c r="N4815">
        <v>0</v>
      </c>
      <c r="O4815">
        <v>0</v>
      </c>
      <c r="P4815">
        <v>0</v>
      </c>
      <c r="Q4815">
        <v>642</v>
      </c>
      <c r="R4815">
        <v>319</v>
      </c>
    </row>
    <row r="4816" spans="1:18" x14ac:dyDescent="0.3">
      <c r="A4816" s="20">
        <v>2022</v>
      </c>
      <c r="B4816" s="20" t="s">
        <v>56</v>
      </c>
      <c r="C4816" s="20">
        <v>4100608</v>
      </c>
      <c r="D4816" s="20" t="s">
        <v>65</v>
      </c>
      <c r="E4816" s="20">
        <v>3</v>
      </c>
      <c r="F4816" s="20" t="s">
        <v>59</v>
      </c>
      <c r="G4816">
        <v>1629</v>
      </c>
      <c r="H4816">
        <v>267</v>
      </c>
      <c r="I4816">
        <v>363</v>
      </c>
      <c r="J4816">
        <v>897</v>
      </c>
      <c r="K4816">
        <v>100</v>
      </c>
      <c r="L4816">
        <v>2</v>
      </c>
      <c r="M4816">
        <v>0</v>
      </c>
      <c r="N4816">
        <v>298</v>
      </c>
      <c r="O4816">
        <v>367</v>
      </c>
      <c r="P4816">
        <v>964</v>
      </c>
      <c r="Q4816">
        <v>0</v>
      </c>
      <c r="R4816">
        <v>0</v>
      </c>
    </row>
    <row r="4817" spans="1:18" x14ac:dyDescent="0.3">
      <c r="A4817" s="20">
        <v>2022</v>
      </c>
      <c r="B4817" s="20" t="s">
        <v>56</v>
      </c>
      <c r="C4817" s="20">
        <v>4100608</v>
      </c>
      <c r="D4817" s="20" t="s">
        <v>65</v>
      </c>
      <c r="E4817" s="20">
        <v>4</v>
      </c>
      <c r="F4817" s="20" t="s">
        <v>60</v>
      </c>
      <c r="G4817">
        <v>101</v>
      </c>
      <c r="H4817">
        <v>5</v>
      </c>
      <c r="I4817">
        <v>5</v>
      </c>
      <c r="J4817">
        <v>21</v>
      </c>
      <c r="K4817">
        <v>18</v>
      </c>
      <c r="L4817">
        <v>10</v>
      </c>
      <c r="M4817">
        <v>42</v>
      </c>
      <c r="N4817">
        <v>6</v>
      </c>
      <c r="O4817">
        <v>5</v>
      </c>
      <c r="P4817">
        <v>42</v>
      </c>
      <c r="Q4817">
        <v>0</v>
      </c>
      <c r="R4817">
        <v>0</v>
      </c>
    </row>
    <row r="4818" spans="1:18" x14ac:dyDescent="0.3">
      <c r="A4818" s="20">
        <v>2022</v>
      </c>
      <c r="B4818" s="20" t="s">
        <v>56</v>
      </c>
      <c r="C4818" s="20">
        <v>4100707</v>
      </c>
      <c r="D4818" s="20" t="s">
        <v>67</v>
      </c>
      <c r="E4818" s="20">
        <v>1</v>
      </c>
      <c r="F4818" s="20" t="s">
        <v>58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 x14ac:dyDescent="0.3">
      <c r="A4819" s="20">
        <v>2022</v>
      </c>
      <c r="B4819" s="20" t="s">
        <v>56</v>
      </c>
      <c r="C4819" s="20">
        <v>4100707</v>
      </c>
      <c r="D4819" s="20" t="s">
        <v>67</v>
      </c>
      <c r="E4819" s="20">
        <v>2</v>
      </c>
      <c r="F4819" s="20" t="s">
        <v>25</v>
      </c>
      <c r="G4819">
        <v>925</v>
      </c>
      <c r="H4819">
        <v>0</v>
      </c>
      <c r="I4819">
        <v>0</v>
      </c>
      <c r="J4819">
        <v>34</v>
      </c>
      <c r="K4819">
        <v>438</v>
      </c>
      <c r="L4819">
        <v>292</v>
      </c>
      <c r="M4819">
        <v>161</v>
      </c>
      <c r="N4819">
        <v>0</v>
      </c>
      <c r="O4819">
        <v>0</v>
      </c>
      <c r="P4819">
        <v>0</v>
      </c>
      <c r="Q4819">
        <v>488</v>
      </c>
      <c r="R4819">
        <v>304</v>
      </c>
    </row>
    <row r="4820" spans="1:18" x14ac:dyDescent="0.3">
      <c r="A4820" s="20">
        <v>2022</v>
      </c>
      <c r="B4820" s="20" t="s">
        <v>56</v>
      </c>
      <c r="C4820" s="20">
        <v>4100707</v>
      </c>
      <c r="D4820" s="20" t="s">
        <v>67</v>
      </c>
      <c r="E4820" s="20">
        <v>3</v>
      </c>
      <c r="F4820" s="20" t="s">
        <v>59</v>
      </c>
      <c r="G4820">
        <v>1086</v>
      </c>
      <c r="H4820">
        <v>205</v>
      </c>
      <c r="I4820">
        <v>234</v>
      </c>
      <c r="J4820">
        <v>605</v>
      </c>
      <c r="K4820">
        <v>37</v>
      </c>
      <c r="L4820">
        <v>1</v>
      </c>
      <c r="M4820">
        <v>4</v>
      </c>
      <c r="N4820">
        <v>220</v>
      </c>
      <c r="O4820">
        <v>242</v>
      </c>
      <c r="P4820">
        <v>619</v>
      </c>
      <c r="Q4820">
        <v>0</v>
      </c>
      <c r="R4820">
        <v>0</v>
      </c>
    </row>
    <row r="4821" spans="1:18" x14ac:dyDescent="0.3">
      <c r="A4821" s="20">
        <v>2022</v>
      </c>
      <c r="B4821" s="20" t="s">
        <v>56</v>
      </c>
      <c r="C4821" s="20">
        <v>4100707</v>
      </c>
      <c r="D4821" s="20" t="s">
        <v>67</v>
      </c>
      <c r="E4821" s="20">
        <v>4</v>
      </c>
      <c r="F4821" s="20" t="s">
        <v>60</v>
      </c>
      <c r="G4821">
        <v>89</v>
      </c>
      <c r="H4821">
        <v>3</v>
      </c>
      <c r="I4821">
        <v>9</v>
      </c>
      <c r="J4821">
        <v>16</v>
      </c>
      <c r="K4821">
        <v>21</v>
      </c>
      <c r="L4821">
        <v>10</v>
      </c>
      <c r="M4821">
        <v>30</v>
      </c>
      <c r="N4821">
        <v>3</v>
      </c>
      <c r="O4821">
        <v>10</v>
      </c>
      <c r="P4821">
        <v>41</v>
      </c>
      <c r="Q4821">
        <v>0</v>
      </c>
      <c r="R4821">
        <v>0</v>
      </c>
    </row>
    <row r="4822" spans="1:18" x14ac:dyDescent="0.3">
      <c r="A4822" s="20">
        <v>2022</v>
      </c>
      <c r="B4822" s="20" t="s">
        <v>56</v>
      </c>
      <c r="C4822" s="20">
        <v>4100806</v>
      </c>
      <c r="D4822" s="20" t="s">
        <v>69</v>
      </c>
      <c r="E4822" s="20">
        <v>1</v>
      </c>
      <c r="F4822" s="20" t="s">
        <v>58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 x14ac:dyDescent="0.3">
      <c r="A4823" s="20">
        <v>2022</v>
      </c>
      <c r="B4823" s="20" t="s">
        <v>56</v>
      </c>
      <c r="C4823" s="20">
        <v>4100806</v>
      </c>
      <c r="D4823" s="20" t="s">
        <v>69</v>
      </c>
      <c r="E4823" s="20">
        <v>2</v>
      </c>
      <c r="F4823" s="20" t="s">
        <v>25</v>
      </c>
      <c r="G4823">
        <v>649</v>
      </c>
      <c r="H4823">
        <v>0</v>
      </c>
      <c r="I4823">
        <v>0</v>
      </c>
      <c r="J4823">
        <v>1</v>
      </c>
      <c r="K4823">
        <v>320</v>
      </c>
      <c r="L4823">
        <v>261</v>
      </c>
      <c r="M4823">
        <v>67</v>
      </c>
      <c r="N4823">
        <v>0</v>
      </c>
      <c r="O4823">
        <v>0</v>
      </c>
      <c r="P4823">
        <v>0</v>
      </c>
      <c r="Q4823">
        <v>363</v>
      </c>
      <c r="R4823">
        <v>286</v>
      </c>
    </row>
    <row r="4824" spans="1:18" x14ac:dyDescent="0.3">
      <c r="A4824" s="20">
        <v>2022</v>
      </c>
      <c r="B4824" s="20" t="s">
        <v>56</v>
      </c>
      <c r="C4824" s="20">
        <v>4100806</v>
      </c>
      <c r="D4824" s="20" t="s">
        <v>69</v>
      </c>
      <c r="E4824" s="20">
        <v>3</v>
      </c>
      <c r="F4824" s="20" t="s">
        <v>59</v>
      </c>
      <c r="G4824">
        <v>970</v>
      </c>
      <c r="H4824">
        <v>195</v>
      </c>
      <c r="I4824">
        <v>211</v>
      </c>
      <c r="J4824">
        <v>497</v>
      </c>
      <c r="K4824">
        <v>60</v>
      </c>
      <c r="L4824">
        <v>1</v>
      </c>
      <c r="M4824">
        <v>6</v>
      </c>
      <c r="N4824">
        <v>208</v>
      </c>
      <c r="O4824">
        <v>223</v>
      </c>
      <c r="P4824">
        <v>533</v>
      </c>
      <c r="Q4824">
        <v>0</v>
      </c>
      <c r="R4824">
        <v>0</v>
      </c>
    </row>
    <row r="4825" spans="1:18" x14ac:dyDescent="0.3">
      <c r="A4825" s="20">
        <v>2022</v>
      </c>
      <c r="B4825" s="20" t="s">
        <v>56</v>
      </c>
      <c r="C4825" s="20">
        <v>4100806</v>
      </c>
      <c r="D4825" s="20" t="s">
        <v>69</v>
      </c>
      <c r="E4825" s="20">
        <v>4</v>
      </c>
      <c r="F4825" s="20" t="s">
        <v>60</v>
      </c>
      <c r="G4825">
        <v>192</v>
      </c>
      <c r="H4825">
        <v>3</v>
      </c>
      <c r="I4825">
        <v>11</v>
      </c>
      <c r="J4825">
        <v>63</v>
      </c>
      <c r="K4825">
        <v>52</v>
      </c>
      <c r="L4825">
        <v>29</v>
      </c>
      <c r="M4825">
        <v>34</v>
      </c>
      <c r="N4825">
        <v>3</v>
      </c>
      <c r="O4825">
        <v>14</v>
      </c>
      <c r="P4825">
        <v>60</v>
      </c>
      <c r="Q4825">
        <v>52</v>
      </c>
      <c r="R4825">
        <v>28</v>
      </c>
    </row>
    <row r="4826" spans="1:18" x14ac:dyDescent="0.3">
      <c r="A4826" s="20">
        <v>2022</v>
      </c>
      <c r="B4826" s="20" t="s">
        <v>56</v>
      </c>
      <c r="C4826" s="20">
        <v>4100905</v>
      </c>
      <c r="D4826" s="20" t="s">
        <v>70</v>
      </c>
      <c r="E4826" s="20">
        <v>1</v>
      </c>
      <c r="F4826" s="20" t="s">
        <v>58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x14ac:dyDescent="0.3">
      <c r="A4827" s="20">
        <v>2022</v>
      </c>
      <c r="B4827" s="20" t="s">
        <v>56</v>
      </c>
      <c r="C4827" s="20">
        <v>4100905</v>
      </c>
      <c r="D4827" s="20" t="s">
        <v>70</v>
      </c>
      <c r="E4827" s="20">
        <v>2</v>
      </c>
      <c r="F4827" s="20" t="s">
        <v>25</v>
      </c>
      <c r="G4827">
        <v>418</v>
      </c>
      <c r="H4827">
        <v>0</v>
      </c>
      <c r="I4827">
        <v>0</v>
      </c>
      <c r="J4827">
        <v>11</v>
      </c>
      <c r="K4827">
        <v>240</v>
      </c>
      <c r="L4827">
        <v>142</v>
      </c>
      <c r="M4827">
        <v>25</v>
      </c>
      <c r="N4827">
        <v>0</v>
      </c>
      <c r="O4827">
        <v>0</v>
      </c>
      <c r="P4827">
        <v>0</v>
      </c>
      <c r="Q4827">
        <v>261</v>
      </c>
      <c r="R4827">
        <v>157</v>
      </c>
    </row>
    <row r="4828" spans="1:18" x14ac:dyDescent="0.3">
      <c r="A4828" s="20">
        <v>2022</v>
      </c>
      <c r="B4828" s="20" t="s">
        <v>56</v>
      </c>
      <c r="C4828" s="20">
        <v>4100905</v>
      </c>
      <c r="D4828" s="20" t="s">
        <v>70</v>
      </c>
      <c r="E4828" s="20">
        <v>3</v>
      </c>
      <c r="F4828" s="20" t="s">
        <v>59</v>
      </c>
      <c r="G4828">
        <v>604</v>
      </c>
      <c r="H4828">
        <v>126</v>
      </c>
      <c r="I4828">
        <v>147</v>
      </c>
      <c r="J4828">
        <v>293</v>
      </c>
      <c r="K4828">
        <v>28</v>
      </c>
      <c r="L4828">
        <v>2</v>
      </c>
      <c r="M4828">
        <v>8</v>
      </c>
      <c r="N4828">
        <v>137</v>
      </c>
      <c r="O4828">
        <v>141</v>
      </c>
      <c r="P4828">
        <v>316</v>
      </c>
      <c r="Q4828">
        <v>0</v>
      </c>
      <c r="R4828">
        <v>0</v>
      </c>
    </row>
    <row r="4829" spans="1:18" x14ac:dyDescent="0.3">
      <c r="A4829" s="20">
        <v>2022</v>
      </c>
      <c r="B4829" s="20" t="s">
        <v>56</v>
      </c>
      <c r="C4829" s="20">
        <v>4100905</v>
      </c>
      <c r="D4829" s="20" t="s">
        <v>70</v>
      </c>
      <c r="E4829" s="20">
        <v>4</v>
      </c>
      <c r="F4829" s="20" t="s">
        <v>60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 x14ac:dyDescent="0.3">
      <c r="A4830" s="20">
        <v>2022</v>
      </c>
      <c r="B4830" s="20" t="s">
        <v>56</v>
      </c>
      <c r="C4830" s="20">
        <v>4101002</v>
      </c>
      <c r="D4830" s="20" t="s">
        <v>71</v>
      </c>
      <c r="E4830" s="20">
        <v>1</v>
      </c>
      <c r="F4830" s="20" t="s">
        <v>58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 x14ac:dyDescent="0.3">
      <c r="A4831" s="20">
        <v>2022</v>
      </c>
      <c r="B4831" s="20" t="s">
        <v>56</v>
      </c>
      <c r="C4831" s="20">
        <v>4101002</v>
      </c>
      <c r="D4831" s="20" t="s">
        <v>71</v>
      </c>
      <c r="E4831" s="20">
        <v>2</v>
      </c>
      <c r="F4831" s="20" t="s">
        <v>25</v>
      </c>
      <c r="G4831">
        <v>1729</v>
      </c>
      <c r="H4831">
        <v>0</v>
      </c>
      <c r="I4831">
        <v>0</v>
      </c>
      <c r="J4831">
        <v>12</v>
      </c>
      <c r="K4831">
        <v>914</v>
      </c>
      <c r="L4831">
        <v>624</v>
      </c>
      <c r="M4831">
        <v>179</v>
      </c>
      <c r="N4831">
        <v>0</v>
      </c>
      <c r="O4831">
        <v>0</v>
      </c>
      <c r="P4831">
        <v>0</v>
      </c>
      <c r="Q4831">
        <v>982</v>
      </c>
      <c r="R4831">
        <v>585</v>
      </c>
    </row>
    <row r="4832" spans="1:18" x14ac:dyDescent="0.3">
      <c r="A4832" s="20">
        <v>2022</v>
      </c>
      <c r="B4832" s="20" t="s">
        <v>56</v>
      </c>
      <c r="C4832" s="20">
        <v>4101002</v>
      </c>
      <c r="D4832" s="20" t="s">
        <v>71</v>
      </c>
      <c r="E4832" s="20">
        <v>3</v>
      </c>
      <c r="F4832" s="20" t="s">
        <v>59</v>
      </c>
      <c r="G4832">
        <v>2000</v>
      </c>
      <c r="H4832">
        <v>305</v>
      </c>
      <c r="I4832">
        <v>455</v>
      </c>
      <c r="J4832">
        <v>1173</v>
      </c>
      <c r="K4832">
        <v>65</v>
      </c>
      <c r="L4832">
        <v>2</v>
      </c>
      <c r="M4832">
        <v>0</v>
      </c>
      <c r="N4832">
        <v>317</v>
      </c>
      <c r="O4832">
        <v>488</v>
      </c>
      <c r="P4832">
        <v>1195</v>
      </c>
      <c r="Q4832">
        <v>0</v>
      </c>
      <c r="R4832">
        <v>0</v>
      </c>
    </row>
    <row r="4833" spans="1:18" x14ac:dyDescent="0.3">
      <c r="A4833" s="20">
        <v>2022</v>
      </c>
      <c r="B4833" s="20" t="s">
        <v>56</v>
      </c>
      <c r="C4833" s="20">
        <v>4101002</v>
      </c>
      <c r="D4833" s="20" t="s">
        <v>71</v>
      </c>
      <c r="E4833" s="20">
        <v>4</v>
      </c>
      <c r="F4833" s="20" t="s">
        <v>60</v>
      </c>
      <c r="G4833">
        <v>622</v>
      </c>
      <c r="H4833">
        <v>35</v>
      </c>
      <c r="I4833">
        <v>62</v>
      </c>
      <c r="J4833">
        <v>113</v>
      </c>
      <c r="K4833">
        <v>67</v>
      </c>
      <c r="L4833">
        <v>149</v>
      </c>
      <c r="M4833">
        <v>196</v>
      </c>
      <c r="N4833">
        <v>39</v>
      </c>
      <c r="O4833">
        <v>63</v>
      </c>
      <c r="P4833">
        <v>120</v>
      </c>
      <c r="Q4833">
        <v>49</v>
      </c>
      <c r="R4833">
        <v>95</v>
      </c>
    </row>
    <row r="4834" spans="1:18" x14ac:dyDescent="0.3">
      <c r="A4834" s="20">
        <v>2022</v>
      </c>
      <c r="B4834" s="20" t="s">
        <v>56</v>
      </c>
      <c r="C4834" s="20">
        <v>4101051</v>
      </c>
      <c r="D4834" s="20" t="s">
        <v>72</v>
      </c>
      <c r="E4834" s="20">
        <v>1</v>
      </c>
      <c r="F4834" s="20" t="s">
        <v>58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x14ac:dyDescent="0.3">
      <c r="A4835" s="20">
        <v>2022</v>
      </c>
      <c r="B4835" s="20" t="s">
        <v>56</v>
      </c>
      <c r="C4835" s="20">
        <v>4101051</v>
      </c>
      <c r="D4835" s="20" t="s">
        <v>72</v>
      </c>
      <c r="E4835" s="20">
        <v>2</v>
      </c>
      <c r="F4835" s="20" t="s">
        <v>25</v>
      </c>
      <c r="G4835">
        <v>276</v>
      </c>
      <c r="H4835">
        <v>0</v>
      </c>
      <c r="I4835">
        <v>0</v>
      </c>
      <c r="J4835">
        <v>18</v>
      </c>
      <c r="K4835">
        <v>156</v>
      </c>
      <c r="L4835">
        <v>87</v>
      </c>
      <c r="M4835">
        <v>15</v>
      </c>
      <c r="N4835">
        <v>0</v>
      </c>
      <c r="O4835">
        <v>0</v>
      </c>
      <c r="P4835">
        <v>0</v>
      </c>
      <c r="Q4835">
        <v>168</v>
      </c>
      <c r="R4835">
        <v>108</v>
      </c>
    </row>
    <row r="4836" spans="1:18" x14ac:dyDescent="0.3">
      <c r="A4836" s="20">
        <v>2022</v>
      </c>
      <c r="B4836" s="20" t="s">
        <v>56</v>
      </c>
      <c r="C4836" s="20">
        <v>4101051</v>
      </c>
      <c r="D4836" s="20" t="s">
        <v>72</v>
      </c>
      <c r="E4836" s="20">
        <v>3</v>
      </c>
      <c r="F4836" s="20" t="s">
        <v>59</v>
      </c>
      <c r="G4836">
        <v>302</v>
      </c>
      <c r="H4836">
        <v>74</v>
      </c>
      <c r="I4836">
        <v>71</v>
      </c>
      <c r="J4836">
        <v>154</v>
      </c>
      <c r="K4836">
        <v>3</v>
      </c>
      <c r="L4836">
        <v>0</v>
      </c>
      <c r="M4836">
        <v>0</v>
      </c>
      <c r="N4836">
        <v>77</v>
      </c>
      <c r="O4836">
        <v>66</v>
      </c>
      <c r="P4836">
        <v>159</v>
      </c>
      <c r="Q4836">
        <v>0</v>
      </c>
      <c r="R4836">
        <v>0</v>
      </c>
    </row>
    <row r="4837" spans="1:18" x14ac:dyDescent="0.3">
      <c r="A4837" s="20">
        <v>2022</v>
      </c>
      <c r="B4837" s="20" t="s">
        <v>56</v>
      </c>
      <c r="C4837" s="20">
        <v>4101051</v>
      </c>
      <c r="D4837" s="20" t="s">
        <v>72</v>
      </c>
      <c r="E4837" s="20">
        <v>4</v>
      </c>
      <c r="F4837" s="20" t="s">
        <v>60</v>
      </c>
      <c r="G4837">
        <v>19</v>
      </c>
      <c r="H4837">
        <v>0</v>
      </c>
      <c r="I4837">
        <v>0</v>
      </c>
      <c r="J4837">
        <v>2</v>
      </c>
      <c r="K4837">
        <v>1</v>
      </c>
      <c r="L4837">
        <v>0</v>
      </c>
      <c r="M4837">
        <v>16</v>
      </c>
      <c r="N4837">
        <v>0</v>
      </c>
      <c r="O4837">
        <v>0</v>
      </c>
      <c r="P4837">
        <v>3</v>
      </c>
      <c r="Q4837">
        <v>0</v>
      </c>
      <c r="R4837">
        <v>0</v>
      </c>
    </row>
    <row r="4838" spans="1:18" x14ac:dyDescent="0.3">
      <c r="A4838" s="20">
        <v>2022</v>
      </c>
      <c r="B4838" s="20" t="s">
        <v>56</v>
      </c>
      <c r="C4838" s="20">
        <v>4101101</v>
      </c>
      <c r="D4838" s="20" t="s">
        <v>73</v>
      </c>
      <c r="E4838" s="20">
        <v>1</v>
      </c>
      <c r="F4838" s="20" t="s">
        <v>58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 x14ac:dyDescent="0.3">
      <c r="A4839" s="20">
        <v>2022</v>
      </c>
      <c r="B4839" s="20" t="s">
        <v>56</v>
      </c>
      <c r="C4839" s="20">
        <v>4101101</v>
      </c>
      <c r="D4839" s="20" t="s">
        <v>73</v>
      </c>
      <c r="E4839" s="20">
        <v>2</v>
      </c>
      <c r="F4839" s="20" t="s">
        <v>25</v>
      </c>
      <c r="G4839">
        <v>1738</v>
      </c>
      <c r="H4839">
        <v>0</v>
      </c>
      <c r="I4839">
        <v>0</v>
      </c>
      <c r="J4839">
        <v>56</v>
      </c>
      <c r="K4839">
        <v>834</v>
      </c>
      <c r="L4839">
        <v>566</v>
      </c>
      <c r="M4839">
        <v>282</v>
      </c>
      <c r="N4839">
        <v>0</v>
      </c>
      <c r="O4839">
        <v>0</v>
      </c>
      <c r="P4839">
        <v>0</v>
      </c>
      <c r="Q4839">
        <v>948</v>
      </c>
      <c r="R4839">
        <v>537</v>
      </c>
    </row>
    <row r="4840" spans="1:18" x14ac:dyDescent="0.3">
      <c r="A4840" s="20">
        <v>2022</v>
      </c>
      <c r="B4840" s="20" t="s">
        <v>56</v>
      </c>
      <c r="C4840" s="20">
        <v>4101101</v>
      </c>
      <c r="D4840" s="20" t="s">
        <v>73</v>
      </c>
      <c r="E4840" s="20">
        <v>3</v>
      </c>
      <c r="F4840" s="20" t="s">
        <v>59</v>
      </c>
      <c r="G4840">
        <v>1906</v>
      </c>
      <c r="H4840">
        <v>397</v>
      </c>
      <c r="I4840">
        <v>403</v>
      </c>
      <c r="J4840">
        <v>1025</v>
      </c>
      <c r="K4840">
        <v>41</v>
      </c>
      <c r="L4840">
        <v>2</v>
      </c>
      <c r="M4840">
        <v>38</v>
      </c>
      <c r="N4840">
        <v>427</v>
      </c>
      <c r="O4840">
        <v>411</v>
      </c>
      <c r="P4840">
        <v>1029</v>
      </c>
      <c r="Q4840">
        <v>0</v>
      </c>
      <c r="R4840">
        <v>0</v>
      </c>
    </row>
    <row r="4841" spans="1:18" x14ac:dyDescent="0.3">
      <c r="A4841" s="20">
        <v>2022</v>
      </c>
      <c r="B4841" s="20" t="s">
        <v>56</v>
      </c>
      <c r="C4841" s="20">
        <v>4101101</v>
      </c>
      <c r="D4841" s="20" t="s">
        <v>73</v>
      </c>
      <c r="E4841" s="20">
        <v>4</v>
      </c>
      <c r="F4841" s="20" t="s">
        <v>60</v>
      </c>
      <c r="G4841">
        <v>354</v>
      </c>
      <c r="H4841">
        <v>58</v>
      </c>
      <c r="I4841">
        <v>48</v>
      </c>
      <c r="J4841">
        <v>123</v>
      </c>
      <c r="K4841">
        <v>70</v>
      </c>
      <c r="L4841">
        <v>11</v>
      </c>
      <c r="M4841">
        <v>44</v>
      </c>
      <c r="N4841">
        <v>63</v>
      </c>
      <c r="O4841">
        <v>49</v>
      </c>
      <c r="P4841">
        <v>129</v>
      </c>
      <c r="Q4841">
        <v>64</v>
      </c>
      <c r="R4841">
        <v>0</v>
      </c>
    </row>
    <row r="4842" spans="1:18" x14ac:dyDescent="0.3">
      <c r="A4842" s="20">
        <v>2022</v>
      </c>
      <c r="B4842" s="20" t="s">
        <v>56</v>
      </c>
      <c r="C4842" s="20">
        <v>4101150</v>
      </c>
      <c r="D4842" s="20" t="s">
        <v>457</v>
      </c>
      <c r="E4842" s="20">
        <v>1</v>
      </c>
      <c r="F4842" s="20" t="s">
        <v>58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 x14ac:dyDescent="0.3">
      <c r="A4843" s="20">
        <v>2022</v>
      </c>
      <c r="B4843" s="20" t="s">
        <v>56</v>
      </c>
      <c r="C4843" s="20">
        <v>4101150</v>
      </c>
      <c r="D4843" s="20" t="s">
        <v>457</v>
      </c>
      <c r="E4843" s="20">
        <v>2</v>
      </c>
      <c r="F4843" s="20" t="s">
        <v>25</v>
      </c>
      <c r="G4843">
        <v>295</v>
      </c>
      <c r="H4843">
        <v>0</v>
      </c>
      <c r="I4843">
        <v>0</v>
      </c>
      <c r="J4843">
        <v>1</v>
      </c>
      <c r="K4843">
        <v>170</v>
      </c>
      <c r="L4843">
        <v>112</v>
      </c>
      <c r="M4843">
        <v>12</v>
      </c>
      <c r="N4843">
        <v>0</v>
      </c>
      <c r="O4843">
        <v>0</v>
      </c>
      <c r="P4843">
        <v>0</v>
      </c>
      <c r="Q4843">
        <v>193</v>
      </c>
      <c r="R4843">
        <v>102</v>
      </c>
    </row>
    <row r="4844" spans="1:18" x14ac:dyDescent="0.3">
      <c r="A4844" s="20">
        <v>2022</v>
      </c>
      <c r="B4844" s="20" t="s">
        <v>56</v>
      </c>
      <c r="C4844" s="20">
        <v>4101150</v>
      </c>
      <c r="D4844" s="20" t="s">
        <v>457</v>
      </c>
      <c r="E4844" s="20">
        <v>3</v>
      </c>
      <c r="F4844" s="20" t="s">
        <v>59</v>
      </c>
      <c r="G4844">
        <v>446</v>
      </c>
      <c r="H4844">
        <v>126</v>
      </c>
      <c r="I4844">
        <v>88</v>
      </c>
      <c r="J4844">
        <v>219</v>
      </c>
      <c r="K4844">
        <v>12</v>
      </c>
      <c r="L4844">
        <v>1</v>
      </c>
      <c r="M4844">
        <v>0</v>
      </c>
      <c r="N4844">
        <v>133</v>
      </c>
      <c r="O4844">
        <v>86</v>
      </c>
      <c r="P4844">
        <v>227</v>
      </c>
      <c r="Q4844">
        <v>0</v>
      </c>
      <c r="R4844">
        <v>0</v>
      </c>
    </row>
    <row r="4845" spans="1:18" x14ac:dyDescent="0.3">
      <c r="A4845" s="20">
        <v>2022</v>
      </c>
      <c r="B4845" s="20" t="s">
        <v>56</v>
      </c>
      <c r="C4845" s="20">
        <v>4101150</v>
      </c>
      <c r="D4845" s="20" t="s">
        <v>457</v>
      </c>
      <c r="E4845" s="20">
        <v>4</v>
      </c>
      <c r="F4845" s="20" t="s">
        <v>60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 x14ac:dyDescent="0.3">
      <c r="A4846" s="20">
        <v>2022</v>
      </c>
      <c r="B4846" s="20" t="s">
        <v>56</v>
      </c>
      <c r="C4846" s="20">
        <v>4101200</v>
      </c>
      <c r="D4846" s="20" t="s">
        <v>74</v>
      </c>
      <c r="E4846" s="20">
        <v>1</v>
      </c>
      <c r="F4846" s="20" t="s">
        <v>58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 x14ac:dyDescent="0.3">
      <c r="A4847" s="20">
        <v>2022</v>
      </c>
      <c r="B4847" s="20" t="s">
        <v>56</v>
      </c>
      <c r="C4847" s="20">
        <v>4101200</v>
      </c>
      <c r="D4847" s="20" t="s">
        <v>74</v>
      </c>
      <c r="E4847" s="20">
        <v>2</v>
      </c>
      <c r="F4847" s="20" t="s">
        <v>25</v>
      </c>
      <c r="G4847">
        <v>1949</v>
      </c>
      <c r="H4847">
        <v>0</v>
      </c>
      <c r="I4847">
        <v>0</v>
      </c>
      <c r="J4847">
        <v>14</v>
      </c>
      <c r="K4847">
        <v>860</v>
      </c>
      <c r="L4847">
        <v>728</v>
      </c>
      <c r="M4847">
        <v>347</v>
      </c>
      <c r="N4847">
        <v>0</v>
      </c>
      <c r="O4847">
        <v>0</v>
      </c>
      <c r="P4847">
        <v>0</v>
      </c>
      <c r="Q4847">
        <v>1024</v>
      </c>
      <c r="R4847">
        <v>682</v>
      </c>
    </row>
    <row r="4848" spans="1:18" x14ac:dyDescent="0.3">
      <c r="A4848" s="20">
        <v>2022</v>
      </c>
      <c r="B4848" s="20" t="s">
        <v>56</v>
      </c>
      <c r="C4848" s="20">
        <v>4101200</v>
      </c>
      <c r="D4848" s="20" t="s">
        <v>74</v>
      </c>
      <c r="E4848" s="20">
        <v>3</v>
      </c>
      <c r="F4848" s="20" t="s">
        <v>59</v>
      </c>
      <c r="G4848">
        <v>1812</v>
      </c>
      <c r="H4848">
        <v>50</v>
      </c>
      <c r="I4848">
        <v>342</v>
      </c>
      <c r="J4848">
        <v>1252</v>
      </c>
      <c r="K4848">
        <v>146</v>
      </c>
      <c r="L4848">
        <v>8</v>
      </c>
      <c r="M4848">
        <v>14</v>
      </c>
      <c r="N4848">
        <v>68</v>
      </c>
      <c r="O4848">
        <v>362</v>
      </c>
      <c r="P4848">
        <v>1362</v>
      </c>
      <c r="Q4848">
        <v>0</v>
      </c>
      <c r="R4848">
        <v>0</v>
      </c>
    </row>
    <row r="4849" spans="1:18" x14ac:dyDescent="0.3">
      <c r="A4849" s="20">
        <v>2022</v>
      </c>
      <c r="B4849" s="20" t="s">
        <v>56</v>
      </c>
      <c r="C4849" s="20">
        <v>4101200</v>
      </c>
      <c r="D4849" s="20" t="s">
        <v>74</v>
      </c>
      <c r="E4849" s="20">
        <v>4</v>
      </c>
      <c r="F4849" s="20" t="s">
        <v>60</v>
      </c>
      <c r="G4849">
        <v>226</v>
      </c>
      <c r="H4849">
        <v>15</v>
      </c>
      <c r="I4849">
        <v>32</v>
      </c>
      <c r="J4849">
        <v>83</v>
      </c>
      <c r="K4849">
        <v>16</v>
      </c>
      <c r="L4849">
        <v>5</v>
      </c>
      <c r="M4849">
        <v>75</v>
      </c>
      <c r="N4849">
        <v>15</v>
      </c>
      <c r="O4849">
        <v>35</v>
      </c>
      <c r="P4849">
        <v>96</v>
      </c>
      <c r="Q4849">
        <v>0</v>
      </c>
      <c r="R4849">
        <v>0</v>
      </c>
    </row>
    <row r="4850" spans="1:18" x14ac:dyDescent="0.3">
      <c r="A4850" s="20">
        <v>2022</v>
      </c>
      <c r="B4850" s="20" t="s">
        <v>56</v>
      </c>
      <c r="C4850" s="20">
        <v>4101309</v>
      </c>
      <c r="D4850" s="20" t="s">
        <v>75</v>
      </c>
      <c r="E4850" s="20">
        <v>1</v>
      </c>
      <c r="F4850" s="20" t="s">
        <v>58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x14ac:dyDescent="0.3">
      <c r="A4851" s="20">
        <v>2022</v>
      </c>
      <c r="B4851" s="20" t="s">
        <v>56</v>
      </c>
      <c r="C4851" s="20">
        <v>4101309</v>
      </c>
      <c r="D4851" s="20" t="s">
        <v>75</v>
      </c>
      <c r="E4851" s="20">
        <v>2</v>
      </c>
      <c r="F4851" s="20" t="s">
        <v>25</v>
      </c>
      <c r="G4851">
        <v>637</v>
      </c>
      <c r="H4851">
        <v>0</v>
      </c>
      <c r="I4851">
        <v>0</v>
      </c>
      <c r="J4851">
        <v>21</v>
      </c>
      <c r="K4851">
        <v>382</v>
      </c>
      <c r="L4851">
        <v>220</v>
      </c>
      <c r="M4851">
        <v>14</v>
      </c>
      <c r="N4851">
        <v>0</v>
      </c>
      <c r="O4851">
        <v>0</v>
      </c>
      <c r="P4851">
        <v>0</v>
      </c>
      <c r="Q4851">
        <v>408</v>
      </c>
      <c r="R4851">
        <v>229</v>
      </c>
    </row>
    <row r="4852" spans="1:18" x14ac:dyDescent="0.3">
      <c r="A4852" s="20">
        <v>2022</v>
      </c>
      <c r="B4852" s="20" t="s">
        <v>56</v>
      </c>
      <c r="C4852" s="20">
        <v>4101309</v>
      </c>
      <c r="D4852" s="20" t="s">
        <v>75</v>
      </c>
      <c r="E4852" s="20">
        <v>3</v>
      </c>
      <c r="F4852" s="20" t="s">
        <v>59</v>
      </c>
      <c r="G4852">
        <v>683</v>
      </c>
      <c r="H4852">
        <v>37</v>
      </c>
      <c r="I4852">
        <v>183</v>
      </c>
      <c r="J4852">
        <v>448</v>
      </c>
      <c r="K4852">
        <v>15</v>
      </c>
      <c r="L4852">
        <v>0</v>
      </c>
      <c r="M4852">
        <v>0</v>
      </c>
      <c r="N4852">
        <v>40</v>
      </c>
      <c r="O4852">
        <v>195</v>
      </c>
      <c r="P4852">
        <v>448</v>
      </c>
      <c r="Q4852">
        <v>0</v>
      </c>
      <c r="R4852">
        <v>0</v>
      </c>
    </row>
    <row r="4853" spans="1:18" x14ac:dyDescent="0.3">
      <c r="A4853" s="20">
        <v>2022</v>
      </c>
      <c r="B4853" s="20" t="s">
        <v>56</v>
      </c>
      <c r="C4853" s="20">
        <v>4101309</v>
      </c>
      <c r="D4853" s="20" t="s">
        <v>75</v>
      </c>
      <c r="E4853" s="20">
        <v>4</v>
      </c>
      <c r="F4853" s="20" t="s">
        <v>60</v>
      </c>
      <c r="G4853">
        <v>44</v>
      </c>
      <c r="H4853">
        <v>0</v>
      </c>
      <c r="I4853">
        <v>0</v>
      </c>
      <c r="J4853">
        <v>3</v>
      </c>
      <c r="K4853">
        <v>8</v>
      </c>
      <c r="L4853">
        <v>1</v>
      </c>
      <c r="M4853">
        <v>32</v>
      </c>
      <c r="N4853">
        <v>0</v>
      </c>
      <c r="O4853">
        <v>0</v>
      </c>
      <c r="P4853">
        <v>11</v>
      </c>
      <c r="Q4853">
        <v>0</v>
      </c>
      <c r="R4853">
        <v>0</v>
      </c>
    </row>
    <row r="4854" spans="1:18" x14ac:dyDescent="0.3">
      <c r="A4854" s="20">
        <v>2022</v>
      </c>
      <c r="B4854" s="20" t="s">
        <v>56</v>
      </c>
      <c r="C4854" s="20">
        <v>4101408</v>
      </c>
      <c r="D4854" s="20" t="s">
        <v>76</v>
      </c>
      <c r="E4854" s="20">
        <v>1</v>
      </c>
      <c r="F4854" s="20" t="s">
        <v>58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 x14ac:dyDescent="0.3">
      <c r="A4855" s="20">
        <v>2022</v>
      </c>
      <c r="B4855" s="20" t="s">
        <v>56</v>
      </c>
      <c r="C4855" s="20">
        <v>4101408</v>
      </c>
      <c r="D4855" s="20" t="s">
        <v>76</v>
      </c>
      <c r="E4855" s="20">
        <v>2</v>
      </c>
      <c r="F4855" s="20" t="s">
        <v>25</v>
      </c>
      <c r="G4855">
        <v>9718</v>
      </c>
      <c r="H4855">
        <v>0</v>
      </c>
      <c r="I4855">
        <v>0</v>
      </c>
      <c r="J4855">
        <v>65</v>
      </c>
      <c r="K4855">
        <v>5000</v>
      </c>
      <c r="L4855">
        <v>3685</v>
      </c>
      <c r="M4855">
        <v>968</v>
      </c>
      <c r="N4855">
        <v>0</v>
      </c>
      <c r="O4855">
        <v>0</v>
      </c>
      <c r="P4855">
        <v>0</v>
      </c>
      <c r="Q4855">
        <v>5578</v>
      </c>
      <c r="R4855">
        <v>3478</v>
      </c>
    </row>
    <row r="4856" spans="1:18" x14ac:dyDescent="0.3">
      <c r="A4856" s="20">
        <v>2022</v>
      </c>
      <c r="B4856" s="20" t="s">
        <v>56</v>
      </c>
      <c r="C4856" s="20">
        <v>4101408</v>
      </c>
      <c r="D4856" s="20" t="s">
        <v>76</v>
      </c>
      <c r="E4856" s="20">
        <v>3</v>
      </c>
      <c r="F4856" s="20" t="s">
        <v>59</v>
      </c>
      <c r="G4856">
        <v>12258</v>
      </c>
      <c r="H4856">
        <v>2340</v>
      </c>
      <c r="I4856">
        <v>2575</v>
      </c>
      <c r="J4856">
        <v>6930</v>
      </c>
      <c r="K4856">
        <v>366</v>
      </c>
      <c r="L4856">
        <v>5</v>
      </c>
      <c r="M4856">
        <v>42</v>
      </c>
      <c r="N4856">
        <v>2528</v>
      </c>
      <c r="O4856">
        <v>2638</v>
      </c>
      <c r="P4856">
        <v>7049</v>
      </c>
      <c r="Q4856">
        <v>0</v>
      </c>
      <c r="R4856">
        <v>0</v>
      </c>
    </row>
    <row r="4857" spans="1:18" x14ac:dyDescent="0.3">
      <c r="A4857" s="20">
        <v>2022</v>
      </c>
      <c r="B4857" s="20" t="s">
        <v>56</v>
      </c>
      <c r="C4857" s="20">
        <v>4101408</v>
      </c>
      <c r="D4857" s="20" t="s">
        <v>76</v>
      </c>
      <c r="E4857" s="20">
        <v>4</v>
      </c>
      <c r="F4857" s="20" t="s">
        <v>60</v>
      </c>
      <c r="G4857">
        <v>6078</v>
      </c>
      <c r="H4857">
        <v>645</v>
      </c>
      <c r="I4857">
        <v>690</v>
      </c>
      <c r="J4857">
        <v>1737</v>
      </c>
      <c r="K4857">
        <v>1440</v>
      </c>
      <c r="L4857">
        <v>944</v>
      </c>
      <c r="M4857">
        <v>622</v>
      </c>
      <c r="N4857">
        <v>709</v>
      </c>
      <c r="O4857">
        <v>671</v>
      </c>
      <c r="P4857">
        <v>1665</v>
      </c>
      <c r="Q4857">
        <v>1353</v>
      </c>
      <c r="R4857">
        <v>965</v>
      </c>
    </row>
    <row r="4858" spans="1:18" x14ac:dyDescent="0.3">
      <c r="A4858" s="20">
        <v>2022</v>
      </c>
      <c r="B4858" s="20" t="s">
        <v>56</v>
      </c>
      <c r="C4858" s="20">
        <v>4101507</v>
      </c>
      <c r="D4858" s="20" t="s">
        <v>77</v>
      </c>
      <c r="E4858" s="20">
        <v>1</v>
      </c>
      <c r="F4858" s="20" t="s">
        <v>58</v>
      </c>
      <c r="G4858">
        <v>33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33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18" x14ac:dyDescent="0.3">
      <c r="A4859" s="20">
        <v>2022</v>
      </c>
      <c r="B4859" s="20" t="s">
        <v>56</v>
      </c>
      <c r="C4859" s="20">
        <v>4101507</v>
      </c>
      <c r="D4859" s="20" t="s">
        <v>77</v>
      </c>
      <c r="E4859" s="20">
        <v>2</v>
      </c>
      <c r="F4859" s="20" t="s">
        <v>25</v>
      </c>
      <c r="G4859">
        <v>8977</v>
      </c>
      <c r="H4859">
        <v>0</v>
      </c>
      <c r="I4859">
        <v>0</v>
      </c>
      <c r="J4859">
        <v>43</v>
      </c>
      <c r="K4859">
        <v>4893</v>
      </c>
      <c r="L4859">
        <v>3429</v>
      </c>
      <c r="M4859">
        <v>612</v>
      </c>
      <c r="N4859">
        <v>0</v>
      </c>
      <c r="O4859">
        <v>0</v>
      </c>
      <c r="P4859">
        <v>0</v>
      </c>
      <c r="Q4859">
        <v>4871</v>
      </c>
      <c r="R4859">
        <v>3679</v>
      </c>
    </row>
    <row r="4860" spans="1:18" x14ac:dyDescent="0.3">
      <c r="A4860" s="20">
        <v>2022</v>
      </c>
      <c r="B4860" s="20" t="s">
        <v>56</v>
      </c>
      <c r="C4860" s="20">
        <v>4101507</v>
      </c>
      <c r="D4860" s="20" t="s">
        <v>77</v>
      </c>
      <c r="E4860" s="20">
        <v>3</v>
      </c>
      <c r="F4860" s="20" t="s">
        <v>59</v>
      </c>
      <c r="G4860">
        <v>11162</v>
      </c>
      <c r="H4860">
        <v>1596</v>
      </c>
      <c r="I4860">
        <v>2276</v>
      </c>
      <c r="J4860">
        <v>6707</v>
      </c>
      <c r="K4860">
        <v>420</v>
      </c>
      <c r="L4860">
        <v>8</v>
      </c>
      <c r="M4860">
        <v>155</v>
      </c>
      <c r="N4860">
        <v>1770</v>
      </c>
      <c r="O4860">
        <v>2315</v>
      </c>
      <c r="P4860">
        <v>6922</v>
      </c>
      <c r="Q4860">
        <v>0</v>
      </c>
      <c r="R4860">
        <v>0</v>
      </c>
    </row>
    <row r="4861" spans="1:18" x14ac:dyDescent="0.3">
      <c r="A4861" s="20">
        <v>2022</v>
      </c>
      <c r="B4861" s="20" t="s">
        <v>56</v>
      </c>
      <c r="C4861" s="20">
        <v>4101507</v>
      </c>
      <c r="D4861" s="20" t="s">
        <v>77</v>
      </c>
      <c r="E4861" s="20">
        <v>4</v>
      </c>
      <c r="F4861" s="20" t="s">
        <v>60</v>
      </c>
      <c r="G4861">
        <v>4260</v>
      </c>
      <c r="H4861">
        <v>667</v>
      </c>
      <c r="I4861">
        <v>796</v>
      </c>
      <c r="J4861">
        <v>1339</v>
      </c>
      <c r="K4861">
        <v>811</v>
      </c>
      <c r="L4861">
        <v>461</v>
      </c>
      <c r="M4861">
        <v>186</v>
      </c>
      <c r="N4861">
        <v>738</v>
      </c>
      <c r="O4861">
        <v>761</v>
      </c>
      <c r="P4861">
        <v>1293</v>
      </c>
      <c r="Q4861">
        <v>720</v>
      </c>
      <c r="R4861">
        <v>496</v>
      </c>
    </row>
    <row r="4862" spans="1:18" x14ac:dyDescent="0.3">
      <c r="A4862" s="20">
        <v>2022</v>
      </c>
      <c r="B4862" s="20" t="s">
        <v>56</v>
      </c>
      <c r="C4862" s="20">
        <v>4101606</v>
      </c>
      <c r="D4862" s="20" t="s">
        <v>78</v>
      </c>
      <c r="E4862" s="20">
        <v>1</v>
      </c>
      <c r="F4862" s="20" t="s">
        <v>58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 x14ac:dyDescent="0.3">
      <c r="A4863" s="20">
        <v>2022</v>
      </c>
      <c r="B4863" s="20" t="s">
        <v>56</v>
      </c>
      <c r="C4863" s="20">
        <v>4101606</v>
      </c>
      <c r="D4863" s="20" t="s">
        <v>78</v>
      </c>
      <c r="E4863" s="20">
        <v>2</v>
      </c>
      <c r="F4863" s="20" t="s">
        <v>25</v>
      </c>
      <c r="G4863">
        <v>2531</v>
      </c>
      <c r="H4863">
        <v>0</v>
      </c>
      <c r="I4863">
        <v>0</v>
      </c>
      <c r="J4863">
        <v>8</v>
      </c>
      <c r="K4863">
        <v>1257</v>
      </c>
      <c r="L4863">
        <v>953</v>
      </c>
      <c r="M4863">
        <v>313</v>
      </c>
      <c r="N4863">
        <v>0</v>
      </c>
      <c r="O4863">
        <v>0</v>
      </c>
      <c r="P4863">
        <v>0</v>
      </c>
      <c r="Q4863">
        <v>1359</v>
      </c>
      <c r="R4863">
        <v>939</v>
      </c>
    </row>
    <row r="4864" spans="1:18" x14ac:dyDescent="0.3">
      <c r="A4864" s="20">
        <v>2022</v>
      </c>
      <c r="B4864" s="20" t="s">
        <v>56</v>
      </c>
      <c r="C4864" s="20">
        <v>4101606</v>
      </c>
      <c r="D4864" s="20" t="s">
        <v>78</v>
      </c>
      <c r="E4864" s="20">
        <v>3</v>
      </c>
      <c r="F4864" s="20" t="s">
        <v>59</v>
      </c>
      <c r="G4864">
        <v>2662</v>
      </c>
      <c r="H4864">
        <v>309</v>
      </c>
      <c r="I4864">
        <v>604</v>
      </c>
      <c r="J4864">
        <v>1630</v>
      </c>
      <c r="K4864">
        <v>108</v>
      </c>
      <c r="L4864">
        <v>0</v>
      </c>
      <c r="M4864">
        <v>11</v>
      </c>
      <c r="N4864">
        <v>332</v>
      </c>
      <c r="O4864">
        <v>647</v>
      </c>
      <c r="P4864">
        <v>1672</v>
      </c>
      <c r="Q4864">
        <v>0</v>
      </c>
      <c r="R4864">
        <v>0</v>
      </c>
    </row>
    <row r="4865" spans="1:18" x14ac:dyDescent="0.3">
      <c r="A4865" s="20">
        <v>2022</v>
      </c>
      <c r="B4865" s="20" t="s">
        <v>56</v>
      </c>
      <c r="C4865" s="20">
        <v>4101606</v>
      </c>
      <c r="D4865" s="20" t="s">
        <v>78</v>
      </c>
      <c r="E4865" s="20">
        <v>4</v>
      </c>
      <c r="F4865" s="20" t="s">
        <v>60</v>
      </c>
      <c r="G4865">
        <v>951</v>
      </c>
      <c r="H4865">
        <v>168</v>
      </c>
      <c r="I4865">
        <v>116</v>
      </c>
      <c r="J4865">
        <v>270</v>
      </c>
      <c r="K4865">
        <v>213</v>
      </c>
      <c r="L4865">
        <v>117</v>
      </c>
      <c r="M4865">
        <v>67</v>
      </c>
      <c r="N4865">
        <v>174</v>
      </c>
      <c r="O4865">
        <v>121</v>
      </c>
      <c r="P4865">
        <v>263</v>
      </c>
      <c r="Q4865">
        <v>206</v>
      </c>
      <c r="R4865">
        <v>118</v>
      </c>
    </row>
    <row r="4866" spans="1:18" x14ac:dyDescent="0.3">
      <c r="A4866" s="20">
        <v>2022</v>
      </c>
      <c r="B4866" s="20" t="s">
        <v>56</v>
      </c>
      <c r="C4866" s="20">
        <v>4101655</v>
      </c>
      <c r="D4866" s="20" t="s">
        <v>79</v>
      </c>
      <c r="E4866" s="20">
        <v>1</v>
      </c>
      <c r="F4866" s="20" t="s">
        <v>58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x14ac:dyDescent="0.3">
      <c r="A4867" s="20">
        <v>2022</v>
      </c>
      <c r="B4867" s="20" t="s">
        <v>56</v>
      </c>
      <c r="C4867" s="20">
        <v>4101655</v>
      </c>
      <c r="D4867" s="20" t="s">
        <v>79</v>
      </c>
      <c r="E4867" s="20">
        <v>2</v>
      </c>
      <c r="F4867" s="20" t="s">
        <v>25</v>
      </c>
      <c r="G4867">
        <v>261</v>
      </c>
      <c r="H4867">
        <v>0</v>
      </c>
      <c r="I4867">
        <v>0</v>
      </c>
      <c r="J4867">
        <v>1</v>
      </c>
      <c r="K4867">
        <v>165</v>
      </c>
      <c r="L4867">
        <v>84</v>
      </c>
      <c r="M4867">
        <v>11</v>
      </c>
      <c r="N4867">
        <v>0</v>
      </c>
      <c r="O4867">
        <v>0</v>
      </c>
      <c r="P4867">
        <v>0</v>
      </c>
      <c r="Q4867">
        <v>163</v>
      </c>
      <c r="R4867">
        <v>98</v>
      </c>
    </row>
    <row r="4868" spans="1:18" x14ac:dyDescent="0.3">
      <c r="A4868" s="20">
        <v>2022</v>
      </c>
      <c r="B4868" s="20" t="s">
        <v>56</v>
      </c>
      <c r="C4868" s="20">
        <v>4101655</v>
      </c>
      <c r="D4868" s="20" t="s">
        <v>79</v>
      </c>
      <c r="E4868" s="20">
        <v>3</v>
      </c>
      <c r="F4868" s="20" t="s">
        <v>59</v>
      </c>
      <c r="G4868">
        <v>394</v>
      </c>
      <c r="H4868">
        <v>55</v>
      </c>
      <c r="I4868">
        <v>104</v>
      </c>
      <c r="J4868">
        <v>213</v>
      </c>
      <c r="K4868">
        <v>22</v>
      </c>
      <c r="L4868">
        <v>0</v>
      </c>
      <c r="M4868">
        <v>0</v>
      </c>
      <c r="N4868">
        <v>66</v>
      </c>
      <c r="O4868">
        <v>102</v>
      </c>
      <c r="P4868">
        <v>226</v>
      </c>
      <c r="Q4868">
        <v>0</v>
      </c>
      <c r="R4868">
        <v>0</v>
      </c>
    </row>
    <row r="4869" spans="1:18" x14ac:dyDescent="0.3">
      <c r="A4869" s="20">
        <v>2022</v>
      </c>
      <c r="B4869" s="20" t="s">
        <v>56</v>
      </c>
      <c r="C4869" s="20">
        <v>4101655</v>
      </c>
      <c r="D4869" s="20" t="s">
        <v>79</v>
      </c>
      <c r="E4869" s="20">
        <v>4</v>
      </c>
      <c r="F4869" s="20" t="s">
        <v>60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x14ac:dyDescent="0.3">
      <c r="A4870" s="20">
        <v>2022</v>
      </c>
      <c r="B4870" s="20" t="s">
        <v>56</v>
      </c>
      <c r="C4870" s="20">
        <v>4101705</v>
      </c>
      <c r="D4870" s="20" t="s">
        <v>80</v>
      </c>
      <c r="E4870" s="20">
        <v>1</v>
      </c>
      <c r="F4870" s="20" t="s">
        <v>58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 x14ac:dyDescent="0.3">
      <c r="A4871" s="20">
        <v>2022</v>
      </c>
      <c r="B4871" s="20" t="s">
        <v>56</v>
      </c>
      <c r="C4871" s="20">
        <v>4101705</v>
      </c>
      <c r="D4871" s="20" t="s">
        <v>80</v>
      </c>
      <c r="E4871" s="20">
        <v>2</v>
      </c>
      <c r="F4871" s="20" t="s">
        <v>25</v>
      </c>
      <c r="G4871">
        <v>1107</v>
      </c>
      <c r="H4871">
        <v>0</v>
      </c>
      <c r="I4871">
        <v>0</v>
      </c>
      <c r="J4871">
        <v>4</v>
      </c>
      <c r="K4871">
        <v>537</v>
      </c>
      <c r="L4871">
        <v>453</v>
      </c>
      <c r="M4871">
        <v>113</v>
      </c>
      <c r="N4871">
        <v>0</v>
      </c>
      <c r="O4871">
        <v>0</v>
      </c>
      <c r="P4871">
        <v>0</v>
      </c>
      <c r="Q4871">
        <v>583</v>
      </c>
      <c r="R4871">
        <v>471</v>
      </c>
    </row>
    <row r="4872" spans="1:18" x14ac:dyDescent="0.3">
      <c r="A4872" s="20">
        <v>2022</v>
      </c>
      <c r="B4872" s="20" t="s">
        <v>56</v>
      </c>
      <c r="C4872" s="20">
        <v>4101705</v>
      </c>
      <c r="D4872" s="20" t="s">
        <v>80</v>
      </c>
      <c r="E4872" s="20">
        <v>3</v>
      </c>
      <c r="F4872" s="20" t="s">
        <v>59</v>
      </c>
      <c r="G4872">
        <v>1392</v>
      </c>
      <c r="H4872">
        <v>218</v>
      </c>
      <c r="I4872">
        <v>309</v>
      </c>
      <c r="J4872">
        <v>809</v>
      </c>
      <c r="K4872">
        <v>50</v>
      </c>
      <c r="L4872">
        <v>5</v>
      </c>
      <c r="M4872">
        <v>1</v>
      </c>
      <c r="N4872">
        <v>242</v>
      </c>
      <c r="O4872">
        <v>320</v>
      </c>
      <c r="P4872">
        <v>830</v>
      </c>
      <c r="Q4872">
        <v>0</v>
      </c>
      <c r="R4872">
        <v>0</v>
      </c>
    </row>
    <row r="4873" spans="1:18" x14ac:dyDescent="0.3">
      <c r="A4873" s="20">
        <v>2022</v>
      </c>
      <c r="B4873" s="20" t="s">
        <v>56</v>
      </c>
      <c r="C4873" s="20">
        <v>4101705</v>
      </c>
      <c r="D4873" s="20" t="s">
        <v>80</v>
      </c>
      <c r="E4873" s="20">
        <v>4</v>
      </c>
      <c r="F4873" s="20" t="s">
        <v>60</v>
      </c>
      <c r="G4873">
        <v>346</v>
      </c>
      <c r="H4873">
        <v>38</v>
      </c>
      <c r="I4873">
        <v>46</v>
      </c>
      <c r="J4873">
        <v>131</v>
      </c>
      <c r="K4873">
        <v>92</v>
      </c>
      <c r="L4873">
        <v>6</v>
      </c>
      <c r="M4873">
        <v>33</v>
      </c>
      <c r="N4873">
        <v>40</v>
      </c>
      <c r="O4873">
        <v>48</v>
      </c>
      <c r="P4873">
        <v>128</v>
      </c>
      <c r="Q4873">
        <v>93</v>
      </c>
      <c r="R4873">
        <v>0</v>
      </c>
    </row>
    <row r="4874" spans="1:18" x14ac:dyDescent="0.3">
      <c r="A4874" s="20">
        <v>2022</v>
      </c>
      <c r="B4874" s="20" t="s">
        <v>56</v>
      </c>
      <c r="C4874" s="20">
        <v>4101804</v>
      </c>
      <c r="D4874" s="20" t="s">
        <v>81</v>
      </c>
      <c r="E4874" s="20">
        <v>1</v>
      </c>
      <c r="F4874" s="20" t="s">
        <v>58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 x14ac:dyDescent="0.3">
      <c r="A4875" s="20">
        <v>2022</v>
      </c>
      <c r="B4875" s="20" t="s">
        <v>56</v>
      </c>
      <c r="C4875" s="20">
        <v>4101804</v>
      </c>
      <c r="D4875" s="20" t="s">
        <v>81</v>
      </c>
      <c r="E4875" s="20">
        <v>2</v>
      </c>
      <c r="F4875" s="20" t="s">
        <v>25</v>
      </c>
      <c r="G4875">
        <v>14480</v>
      </c>
      <c r="H4875">
        <v>0</v>
      </c>
      <c r="I4875">
        <v>0</v>
      </c>
      <c r="J4875">
        <v>729</v>
      </c>
      <c r="K4875">
        <v>7162</v>
      </c>
      <c r="L4875">
        <v>5117</v>
      </c>
      <c r="M4875">
        <v>1472</v>
      </c>
      <c r="N4875">
        <v>0</v>
      </c>
      <c r="O4875">
        <v>0</v>
      </c>
      <c r="P4875">
        <v>0</v>
      </c>
      <c r="Q4875">
        <v>8022</v>
      </c>
      <c r="R4875">
        <v>5750</v>
      </c>
    </row>
    <row r="4876" spans="1:18" x14ac:dyDescent="0.3">
      <c r="A4876" s="20">
        <v>2022</v>
      </c>
      <c r="B4876" s="20" t="s">
        <v>56</v>
      </c>
      <c r="C4876" s="20">
        <v>4101804</v>
      </c>
      <c r="D4876" s="20" t="s">
        <v>81</v>
      </c>
      <c r="E4876" s="20">
        <v>3</v>
      </c>
      <c r="F4876" s="20" t="s">
        <v>59</v>
      </c>
      <c r="G4876">
        <v>16725</v>
      </c>
      <c r="H4876">
        <v>2770</v>
      </c>
      <c r="I4876">
        <v>3710</v>
      </c>
      <c r="J4876">
        <v>9477</v>
      </c>
      <c r="K4876">
        <v>566</v>
      </c>
      <c r="L4876">
        <v>81</v>
      </c>
      <c r="M4876">
        <v>121</v>
      </c>
      <c r="N4876">
        <v>2986</v>
      </c>
      <c r="O4876">
        <v>3823</v>
      </c>
      <c r="P4876">
        <v>9588</v>
      </c>
      <c r="Q4876">
        <v>203</v>
      </c>
      <c r="R4876">
        <v>0</v>
      </c>
    </row>
    <row r="4877" spans="1:18" x14ac:dyDescent="0.3">
      <c r="A4877" s="20">
        <v>2022</v>
      </c>
      <c r="B4877" s="20" t="s">
        <v>56</v>
      </c>
      <c r="C4877" s="20">
        <v>4101804</v>
      </c>
      <c r="D4877" s="20" t="s">
        <v>81</v>
      </c>
      <c r="E4877" s="20">
        <v>4</v>
      </c>
      <c r="F4877" s="20" t="s">
        <v>60</v>
      </c>
      <c r="G4877">
        <v>4901</v>
      </c>
      <c r="H4877">
        <v>300</v>
      </c>
      <c r="I4877">
        <v>513</v>
      </c>
      <c r="J4877">
        <v>1879</v>
      </c>
      <c r="K4877">
        <v>1259</v>
      </c>
      <c r="L4877">
        <v>691</v>
      </c>
      <c r="M4877">
        <v>259</v>
      </c>
      <c r="N4877">
        <v>261</v>
      </c>
      <c r="O4877">
        <v>554</v>
      </c>
      <c r="P4877">
        <v>1703</v>
      </c>
      <c r="Q4877">
        <v>1320</v>
      </c>
      <c r="R4877">
        <v>795</v>
      </c>
    </row>
    <row r="4878" spans="1:18" x14ac:dyDescent="0.3">
      <c r="A4878" s="20">
        <v>2022</v>
      </c>
      <c r="B4878" s="20" t="s">
        <v>56</v>
      </c>
      <c r="C4878" s="20">
        <v>4101853</v>
      </c>
      <c r="D4878" s="20" t="s">
        <v>82</v>
      </c>
      <c r="E4878" s="20">
        <v>1</v>
      </c>
      <c r="F4878" s="20" t="s">
        <v>58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x14ac:dyDescent="0.3">
      <c r="A4879" s="20">
        <v>2022</v>
      </c>
      <c r="B4879" s="20" t="s">
        <v>56</v>
      </c>
      <c r="C4879" s="20">
        <v>4101853</v>
      </c>
      <c r="D4879" s="20" t="s">
        <v>82</v>
      </c>
      <c r="E4879" s="20">
        <v>2</v>
      </c>
      <c r="F4879" s="20" t="s">
        <v>25</v>
      </c>
      <c r="G4879">
        <v>187</v>
      </c>
      <c r="H4879">
        <v>0</v>
      </c>
      <c r="I4879">
        <v>0</v>
      </c>
      <c r="J4879">
        <v>1</v>
      </c>
      <c r="K4879">
        <v>109</v>
      </c>
      <c r="L4879">
        <v>71</v>
      </c>
      <c r="M4879">
        <v>6</v>
      </c>
      <c r="N4879">
        <v>0</v>
      </c>
      <c r="O4879">
        <v>0</v>
      </c>
      <c r="P4879">
        <v>0</v>
      </c>
      <c r="Q4879">
        <v>122</v>
      </c>
      <c r="R4879">
        <v>65</v>
      </c>
    </row>
    <row r="4880" spans="1:18" x14ac:dyDescent="0.3">
      <c r="A4880" s="20">
        <v>2022</v>
      </c>
      <c r="B4880" s="20" t="s">
        <v>56</v>
      </c>
      <c r="C4880" s="20">
        <v>4101853</v>
      </c>
      <c r="D4880" s="20" t="s">
        <v>82</v>
      </c>
      <c r="E4880" s="20">
        <v>3</v>
      </c>
      <c r="F4880" s="20" t="s">
        <v>59</v>
      </c>
      <c r="G4880">
        <v>258</v>
      </c>
      <c r="H4880">
        <v>52</v>
      </c>
      <c r="I4880">
        <v>52</v>
      </c>
      <c r="J4880">
        <v>141</v>
      </c>
      <c r="K4880">
        <v>13</v>
      </c>
      <c r="L4880">
        <v>0</v>
      </c>
      <c r="M4880">
        <v>0</v>
      </c>
      <c r="N4880">
        <v>54</v>
      </c>
      <c r="O4880">
        <v>53</v>
      </c>
      <c r="P4880">
        <v>151</v>
      </c>
      <c r="Q4880">
        <v>0</v>
      </c>
      <c r="R4880">
        <v>0</v>
      </c>
    </row>
    <row r="4881" spans="1:18" x14ac:dyDescent="0.3">
      <c r="A4881" s="20">
        <v>2022</v>
      </c>
      <c r="B4881" s="20" t="s">
        <v>56</v>
      </c>
      <c r="C4881" s="20">
        <v>4101853</v>
      </c>
      <c r="D4881" s="20" t="s">
        <v>82</v>
      </c>
      <c r="E4881" s="20">
        <v>4</v>
      </c>
      <c r="F4881" s="20" t="s">
        <v>60</v>
      </c>
      <c r="G4881">
        <v>31</v>
      </c>
      <c r="H4881">
        <v>2</v>
      </c>
      <c r="I4881">
        <v>0</v>
      </c>
      <c r="J4881">
        <v>5</v>
      </c>
      <c r="K4881">
        <v>13</v>
      </c>
      <c r="L4881">
        <v>4</v>
      </c>
      <c r="M4881">
        <v>7</v>
      </c>
      <c r="N4881">
        <v>2</v>
      </c>
      <c r="O4881">
        <v>0</v>
      </c>
      <c r="P4881">
        <v>18</v>
      </c>
      <c r="Q4881">
        <v>0</v>
      </c>
      <c r="R4881">
        <v>0</v>
      </c>
    </row>
    <row r="4882" spans="1:18" x14ac:dyDescent="0.3">
      <c r="A4882" s="20">
        <v>2022</v>
      </c>
      <c r="B4882" s="20" t="s">
        <v>56</v>
      </c>
      <c r="C4882" s="20">
        <v>4101903</v>
      </c>
      <c r="D4882" s="20" t="s">
        <v>83</v>
      </c>
      <c r="E4882" s="20">
        <v>1</v>
      </c>
      <c r="F4882" s="20" t="s">
        <v>58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x14ac:dyDescent="0.3">
      <c r="A4883" s="20">
        <v>2022</v>
      </c>
      <c r="B4883" s="20" t="s">
        <v>56</v>
      </c>
      <c r="C4883" s="20">
        <v>4101903</v>
      </c>
      <c r="D4883" s="20" t="s">
        <v>83</v>
      </c>
      <c r="E4883" s="20">
        <v>2</v>
      </c>
      <c r="F4883" s="20" t="s">
        <v>25</v>
      </c>
      <c r="G4883">
        <v>1744</v>
      </c>
      <c r="H4883">
        <v>0</v>
      </c>
      <c r="I4883">
        <v>0</v>
      </c>
      <c r="J4883">
        <v>59</v>
      </c>
      <c r="K4883">
        <v>663</v>
      </c>
      <c r="L4883">
        <v>629</v>
      </c>
      <c r="M4883">
        <v>393</v>
      </c>
      <c r="N4883">
        <v>0</v>
      </c>
      <c r="O4883">
        <v>0</v>
      </c>
      <c r="P4883">
        <v>0</v>
      </c>
      <c r="Q4883">
        <v>752</v>
      </c>
      <c r="R4883">
        <v>651</v>
      </c>
    </row>
    <row r="4884" spans="1:18" x14ac:dyDescent="0.3">
      <c r="A4884" s="20">
        <v>2022</v>
      </c>
      <c r="B4884" s="20" t="s">
        <v>56</v>
      </c>
      <c r="C4884" s="20">
        <v>4101903</v>
      </c>
      <c r="D4884" s="20" t="s">
        <v>83</v>
      </c>
      <c r="E4884" s="20">
        <v>3</v>
      </c>
      <c r="F4884" s="20" t="s">
        <v>59</v>
      </c>
      <c r="G4884">
        <v>1401</v>
      </c>
      <c r="H4884">
        <v>277</v>
      </c>
      <c r="I4884">
        <v>282</v>
      </c>
      <c r="J4884">
        <v>753</v>
      </c>
      <c r="K4884">
        <v>71</v>
      </c>
      <c r="L4884">
        <v>4</v>
      </c>
      <c r="M4884">
        <v>14</v>
      </c>
      <c r="N4884">
        <v>303</v>
      </c>
      <c r="O4884">
        <v>291</v>
      </c>
      <c r="P4884">
        <v>791</v>
      </c>
      <c r="Q4884">
        <v>0</v>
      </c>
      <c r="R4884">
        <v>0</v>
      </c>
    </row>
    <row r="4885" spans="1:18" x14ac:dyDescent="0.3">
      <c r="A4885" s="20">
        <v>2022</v>
      </c>
      <c r="B4885" s="20" t="s">
        <v>56</v>
      </c>
      <c r="C4885" s="20">
        <v>4101903</v>
      </c>
      <c r="D4885" s="20" t="s">
        <v>83</v>
      </c>
      <c r="E4885" s="20">
        <v>4</v>
      </c>
      <c r="F4885" s="20" t="s">
        <v>60</v>
      </c>
      <c r="G4885">
        <v>348</v>
      </c>
      <c r="H4885">
        <v>29</v>
      </c>
      <c r="I4885">
        <v>47</v>
      </c>
      <c r="J4885">
        <v>131</v>
      </c>
      <c r="K4885">
        <v>77</v>
      </c>
      <c r="L4885">
        <v>10</v>
      </c>
      <c r="M4885">
        <v>54</v>
      </c>
      <c r="N4885">
        <v>33</v>
      </c>
      <c r="O4885">
        <v>48</v>
      </c>
      <c r="P4885">
        <v>150</v>
      </c>
      <c r="Q4885">
        <v>55</v>
      </c>
      <c r="R4885">
        <v>0</v>
      </c>
    </row>
    <row r="4886" spans="1:18" x14ac:dyDescent="0.3">
      <c r="A4886" s="20">
        <v>2022</v>
      </c>
      <c r="B4886" s="20" t="s">
        <v>56</v>
      </c>
      <c r="C4886" s="20">
        <v>4102000</v>
      </c>
      <c r="D4886" s="20" t="s">
        <v>84</v>
      </c>
      <c r="E4886" s="20">
        <v>1</v>
      </c>
      <c r="F4886" s="20" t="s">
        <v>58</v>
      </c>
      <c r="G4886">
        <v>498</v>
      </c>
      <c r="H4886">
        <v>0</v>
      </c>
      <c r="I4886">
        <v>0</v>
      </c>
      <c r="J4886">
        <v>0</v>
      </c>
      <c r="K4886">
        <v>28</v>
      </c>
      <c r="L4886">
        <v>257</v>
      </c>
      <c r="M4886">
        <v>213</v>
      </c>
      <c r="N4886">
        <v>0</v>
      </c>
      <c r="O4886">
        <v>0</v>
      </c>
      <c r="P4886">
        <v>0</v>
      </c>
      <c r="Q4886">
        <v>0</v>
      </c>
      <c r="R4886">
        <v>341</v>
      </c>
    </row>
    <row r="4887" spans="1:18" x14ac:dyDescent="0.3">
      <c r="A4887" s="20">
        <v>2022</v>
      </c>
      <c r="B4887" s="20" t="s">
        <v>56</v>
      </c>
      <c r="C4887" s="20">
        <v>4102000</v>
      </c>
      <c r="D4887" s="20" t="s">
        <v>84</v>
      </c>
      <c r="E4887" s="20">
        <v>2</v>
      </c>
      <c r="F4887" s="20" t="s">
        <v>25</v>
      </c>
      <c r="G4887">
        <v>3066</v>
      </c>
      <c r="H4887">
        <v>0</v>
      </c>
      <c r="I4887">
        <v>0</v>
      </c>
      <c r="J4887">
        <v>102</v>
      </c>
      <c r="K4887">
        <v>1602</v>
      </c>
      <c r="L4887">
        <v>1002</v>
      </c>
      <c r="M4887">
        <v>360</v>
      </c>
      <c r="N4887">
        <v>0</v>
      </c>
      <c r="O4887">
        <v>0</v>
      </c>
      <c r="P4887">
        <v>0</v>
      </c>
      <c r="Q4887">
        <v>1781</v>
      </c>
      <c r="R4887">
        <v>1064</v>
      </c>
    </row>
    <row r="4888" spans="1:18" x14ac:dyDescent="0.3">
      <c r="A4888" s="20">
        <v>2022</v>
      </c>
      <c r="B4888" s="20" t="s">
        <v>56</v>
      </c>
      <c r="C4888" s="20">
        <v>4102000</v>
      </c>
      <c r="D4888" s="20" t="s">
        <v>84</v>
      </c>
      <c r="E4888" s="20">
        <v>3</v>
      </c>
      <c r="F4888" s="20" t="s">
        <v>59</v>
      </c>
      <c r="G4888">
        <v>3565</v>
      </c>
      <c r="H4888">
        <v>702</v>
      </c>
      <c r="I4888">
        <v>820</v>
      </c>
      <c r="J4888">
        <v>1946</v>
      </c>
      <c r="K4888">
        <v>63</v>
      </c>
      <c r="L4888">
        <v>4</v>
      </c>
      <c r="M4888">
        <v>30</v>
      </c>
      <c r="N4888">
        <v>754</v>
      </c>
      <c r="O4888">
        <v>822</v>
      </c>
      <c r="P4888">
        <v>1959</v>
      </c>
      <c r="Q4888">
        <v>0</v>
      </c>
      <c r="R4888">
        <v>0</v>
      </c>
    </row>
    <row r="4889" spans="1:18" x14ac:dyDescent="0.3">
      <c r="A4889" s="20">
        <v>2022</v>
      </c>
      <c r="B4889" s="20" t="s">
        <v>56</v>
      </c>
      <c r="C4889" s="20">
        <v>4102000</v>
      </c>
      <c r="D4889" s="20" t="s">
        <v>84</v>
      </c>
      <c r="E4889" s="20">
        <v>4</v>
      </c>
      <c r="F4889" s="20" t="s">
        <v>60</v>
      </c>
      <c r="G4889">
        <v>623</v>
      </c>
      <c r="H4889">
        <v>76</v>
      </c>
      <c r="I4889">
        <v>94</v>
      </c>
      <c r="J4889">
        <v>216</v>
      </c>
      <c r="K4889">
        <v>100</v>
      </c>
      <c r="L4889">
        <v>49</v>
      </c>
      <c r="M4889">
        <v>88</v>
      </c>
      <c r="N4889">
        <v>87</v>
      </c>
      <c r="O4889">
        <v>84</v>
      </c>
      <c r="P4889">
        <v>218</v>
      </c>
      <c r="Q4889">
        <v>90</v>
      </c>
      <c r="R4889">
        <v>43</v>
      </c>
    </row>
    <row r="4890" spans="1:18" x14ac:dyDescent="0.3">
      <c r="A4890" s="20">
        <v>2022</v>
      </c>
      <c r="B4890" s="20" t="s">
        <v>56</v>
      </c>
      <c r="C4890" s="20">
        <v>4102109</v>
      </c>
      <c r="D4890" s="20" t="s">
        <v>85</v>
      </c>
      <c r="E4890" s="20">
        <v>1</v>
      </c>
      <c r="F4890" s="20" t="s">
        <v>58</v>
      </c>
      <c r="G4890">
        <v>158</v>
      </c>
      <c r="H4890">
        <v>0</v>
      </c>
      <c r="I4890">
        <v>0</v>
      </c>
      <c r="J4890">
        <v>0</v>
      </c>
      <c r="K4890">
        <v>4</v>
      </c>
      <c r="L4890">
        <v>71</v>
      </c>
      <c r="M4890">
        <v>83</v>
      </c>
      <c r="N4890">
        <v>0</v>
      </c>
      <c r="O4890">
        <v>0</v>
      </c>
      <c r="P4890">
        <v>0</v>
      </c>
      <c r="Q4890">
        <v>0</v>
      </c>
      <c r="R4890">
        <v>101</v>
      </c>
    </row>
    <row r="4891" spans="1:18" x14ac:dyDescent="0.3">
      <c r="A4891" s="20">
        <v>2022</v>
      </c>
      <c r="B4891" s="20" t="s">
        <v>56</v>
      </c>
      <c r="C4891" s="20">
        <v>4102109</v>
      </c>
      <c r="D4891" s="20" t="s">
        <v>85</v>
      </c>
      <c r="E4891" s="20">
        <v>2</v>
      </c>
      <c r="F4891" s="20" t="s">
        <v>25</v>
      </c>
      <c r="G4891">
        <v>2065</v>
      </c>
      <c r="H4891">
        <v>0</v>
      </c>
      <c r="I4891">
        <v>0</v>
      </c>
      <c r="J4891">
        <v>145</v>
      </c>
      <c r="K4891">
        <v>1183</v>
      </c>
      <c r="L4891">
        <v>692</v>
      </c>
      <c r="M4891">
        <v>45</v>
      </c>
      <c r="N4891">
        <v>0</v>
      </c>
      <c r="O4891">
        <v>0</v>
      </c>
      <c r="P4891">
        <v>0</v>
      </c>
      <c r="Q4891">
        <v>1290</v>
      </c>
      <c r="R4891">
        <v>775</v>
      </c>
    </row>
    <row r="4892" spans="1:18" x14ac:dyDescent="0.3">
      <c r="A4892" s="20">
        <v>2022</v>
      </c>
      <c r="B4892" s="20" t="s">
        <v>56</v>
      </c>
      <c r="C4892" s="20">
        <v>4102109</v>
      </c>
      <c r="D4892" s="20" t="s">
        <v>85</v>
      </c>
      <c r="E4892" s="20">
        <v>3</v>
      </c>
      <c r="F4892" s="20" t="s">
        <v>59</v>
      </c>
      <c r="G4892">
        <v>2484</v>
      </c>
      <c r="H4892">
        <v>570</v>
      </c>
      <c r="I4892">
        <v>533</v>
      </c>
      <c r="J4892">
        <v>1355</v>
      </c>
      <c r="K4892">
        <v>16</v>
      </c>
      <c r="L4892">
        <v>0</v>
      </c>
      <c r="M4892">
        <v>10</v>
      </c>
      <c r="N4892">
        <v>615</v>
      </c>
      <c r="O4892">
        <v>527</v>
      </c>
      <c r="P4892">
        <v>1332</v>
      </c>
      <c r="Q4892">
        <v>0</v>
      </c>
      <c r="R4892">
        <v>0</v>
      </c>
    </row>
    <row r="4893" spans="1:18" x14ac:dyDescent="0.3">
      <c r="A4893" s="20">
        <v>2022</v>
      </c>
      <c r="B4893" s="20" t="s">
        <v>56</v>
      </c>
      <c r="C4893" s="20">
        <v>4102109</v>
      </c>
      <c r="D4893" s="20" t="s">
        <v>85</v>
      </c>
      <c r="E4893" s="20">
        <v>4</v>
      </c>
      <c r="F4893" s="20" t="s">
        <v>60</v>
      </c>
      <c r="G4893">
        <v>671</v>
      </c>
      <c r="H4893">
        <v>109</v>
      </c>
      <c r="I4893">
        <v>83</v>
      </c>
      <c r="J4893">
        <v>144</v>
      </c>
      <c r="K4893">
        <v>155</v>
      </c>
      <c r="L4893">
        <v>72</v>
      </c>
      <c r="M4893">
        <v>108</v>
      </c>
      <c r="N4893">
        <v>117</v>
      </c>
      <c r="O4893">
        <v>66</v>
      </c>
      <c r="P4893">
        <v>158</v>
      </c>
      <c r="Q4893">
        <v>145</v>
      </c>
      <c r="R4893">
        <v>65</v>
      </c>
    </row>
    <row r="4894" spans="1:18" x14ac:dyDescent="0.3">
      <c r="A4894" s="20">
        <v>2022</v>
      </c>
      <c r="B4894" s="20" t="s">
        <v>56</v>
      </c>
      <c r="C4894" s="20">
        <v>4102208</v>
      </c>
      <c r="D4894" s="20" t="s">
        <v>86</v>
      </c>
      <c r="E4894" s="20">
        <v>1</v>
      </c>
      <c r="F4894" s="20" t="s">
        <v>58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x14ac:dyDescent="0.3">
      <c r="A4895" s="20">
        <v>2022</v>
      </c>
      <c r="B4895" s="20" t="s">
        <v>56</v>
      </c>
      <c r="C4895" s="20">
        <v>4102208</v>
      </c>
      <c r="D4895" s="20" t="s">
        <v>86</v>
      </c>
      <c r="E4895" s="20">
        <v>2</v>
      </c>
      <c r="F4895" s="20" t="s">
        <v>25</v>
      </c>
      <c r="G4895">
        <v>279</v>
      </c>
      <c r="H4895">
        <v>0</v>
      </c>
      <c r="I4895">
        <v>0</v>
      </c>
      <c r="J4895">
        <v>1</v>
      </c>
      <c r="K4895">
        <v>157</v>
      </c>
      <c r="L4895">
        <v>107</v>
      </c>
      <c r="M4895">
        <v>14</v>
      </c>
      <c r="N4895">
        <v>0</v>
      </c>
      <c r="O4895">
        <v>0</v>
      </c>
      <c r="P4895">
        <v>0</v>
      </c>
      <c r="Q4895">
        <v>152</v>
      </c>
      <c r="R4895">
        <v>127</v>
      </c>
    </row>
    <row r="4896" spans="1:18" x14ac:dyDescent="0.3">
      <c r="A4896" s="20">
        <v>2022</v>
      </c>
      <c r="B4896" s="20" t="s">
        <v>56</v>
      </c>
      <c r="C4896" s="20">
        <v>4102208</v>
      </c>
      <c r="D4896" s="20" t="s">
        <v>86</v>
      </c>
      <c r="E4896" s="20">
        <v>3</v>
      </c>
      <c r="F4896" s="20" t="s">
        <v>59</v>
      </c>
      <c r="G4896">
        <v>431</v>
      </c>
      <c r="H4896">
        <v>98</v>
      </c>
      <c r="I4896">
        <v>107</v>
      </c>
      <c r="J4896">
        <v>202</v>
      </c>
      <c r="K4896">
        <v>21</v>
      </c>
      <c r="L4896">
        <v>0</v>
      </c>
      <c r="M4896">
        <v>3</v>
      </c>
      <c r="N4896">
        <v>107</v>
      </c>
      <c r="O4896">
        <v>106</v>
      </c>
      <c r="P4896">
        <v>215</v>
      </c>
      <c r="Q4896">
        <v>0</v>
      </c>
      <c r="R4896">
        <v>0</v>
      </c>
    </row>
    <row r="4897" spans="1:18" x14ac:dyDescent="0.3">
      <c r="A4897" s="20">
        <v>2022</v>
      </c>
      <c r="B4897" s="20" t="s">
        <v>56</v>
      </c>
      <c r="C4897" s="20">
        <v>4102208</v>
      </c>
      <c r="D4897" s="20" t="s">
        <v>86</v>
      </c>
      <c r="E4897" s="20">
        <v>4</v>
      </c>
      <c r="F4897" s="20" t="s">
        <v>60</v>
      </c>
      <c r="G4897">
        <v>43</v>
      </c>
      <c r="H4897">
        <v>0</v>
      </c>
      <c r="I4897">
        <v>0</v>
      </c>
      <c r="J4897">
        <v>12</v>
      </c>
      <c r="K4897">
        <v>6</v>
      </c>
      <c r="L4897">
        <v>2</v>
      </c>
      <c r="M4897">
        <v>23</v>
      </c>
      <c r="N4897">
        <v>0</v>
      </c>
      <c r="O4897">
        <v>0</v>
      </c>
      <c r="P4897">
        <v>20</v>
      </c>
      <c r="Q4897">
        <v>0</v>
      </c>
      <c r="R4897">
        <v>0</v>
      </c>
    </row>
    <row r="4898" spans="1:18" x14ac:dyDescent="0.3">
      <c r="A4898" s="20">
        <v>2022</v>
      </c>
      <c r="B4898" s="20" t="s">
        <v>56</v>
      </c>
      <c r="C4898" s="20">
        <v>4102307</v>
      </c>
      <c r="D4898" s="20" t="s">
        <v>87</v>
      </c>
      <c r="E4898" s="20">
        <v>1</v>
      </c>
      <c r="F4898" s="20" t="s">
        <v>58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x14ac:dyDescent="0.3">
      <c r="A4899" s="20">
        <v>2022</v>
      </c>
      <c r="B4899" s="20" t="s">
        <v>56</v>
      </c>
      <c r="C4899" s="20">
        <v>4102307</v>
      </c>
      <c r="D4899" s="20" t="s">
        <v>87</v>
      </c>
      <c r="E4899" s="20">
        <v>2</v>
      </c>
      <c r="F4899" s="20" t="s">
        <v>25</v>
      </c>
      <c r="G4899">
        <v>1219</v>
      </c>
      <c r="H4899">
        <v>0</v>
      </c>
      <c r="I4899">
        <v>0</v>
      </c>
      <c r="J4899">
        <v>15</v>
      </c>
      <c r="K4899">
        <v>688</v>
      </c>
      <c r="L4899">
        <v>459</v>
      </c>
      <c r="M4899">
        <v>57</v>
      </c>
      <c r="N4899">
        <v>0</v>
      </c>
      <c r="O4899">
        <v>0</v>
      </c>
      <c r="P4899">
        <v>0</v>
      </c>
      <c r="Q4899">
        <v>752</v>
      </c>
      <c r="R4899">
        <v>467</v>
      </c>
    </row>
    <row r="4900" spans="1:18" x14ac:dyDescent="0.3">
      <c r="A4900" s="20">
        <v>2022</v>
      </c>
      <c r="B4900" s="20" t="s">
        <v>56</v>
      </c>
      <c r="C4900" s="20">
        <v>4102307</v>
      </c>
      <c r="D4900" s="20" t="s">
        <v>87</v>
      </c>
      <c r="E4900" s="20">
        <v>3</v>
      </c>
      <c r="F4900" s="20" t="s">
        <v>59</v>
      </c>
      <c r="G4900">
        <v>1845</v>
      </c>
      <c r="H4900">
        <v>251</v>
      </c>
      <c r="I4900">
        <v>380</v>
      </c>
      <c r="J4900">
        <v>1100</v>
      </c>
      <c r="K4900">
        <v>82</v>
      </c>
      <c r="L4900">
        <v>6</v>
      </c>
      <c r="M4900">
        <v>26</v>
      </c>
      <c r="N4900">
        <v>261</v>
      </c>
      <c r="O4900">
        <v>411</v>
      </c>
      <c r="P4900">
        <v>1143</v>
      </c>
      <c r="Q4900">
        <v>0</v>
      </c>
      <c r="R4900">
        <v>0</v>
      </c>
    </row>
    <row r="4901" spans="1:18" x14ac:dyDescent="0.3">
      <c r="A4901" s="20">
        <v>2022</v>
      </c>
      <c r="B4901" s="20" t="s">
        <v>56</v>
      </c>
      <c r="C4901" s="20">
        <v>4102307</v>
      </c>
      <c r="D4901" s="20" t="s">
        <v>87</v>
      </c>
      <c r="E4901" s="20">
        <v>4</v>
      </c>
      <c r="F4901" s="20" t="s">
        <v>60</v>
      </c>
      <c r="G4901">
        <v>92</v>
      </c>
      <c r="H4901">
        <v>14</v>
      </c>
      <c r="I4901">
        <v>17</v>
      </c>
      <c r="J4901">
        <v>46</v>
      </c>
      <c r="K4901">
        <v>15</v>
      </c>
      <c r="L4901">
        <v>0</v>
      </c>
      <c r="M4901">
        <v>0</v>
      </c>
      <c r="N4901">
        <v>15</v>
      </c>
      <c r="O4901">
        <v>21</v>
      </c>
      <c r="P4901">
        <v>41</v>
      </c>
      <c r="Q4901">
        <v>15</v>
      </c>
      <c r="R4901">
        <v>0</v>
      </c>
    </row>
    <row r="4902" spans="1:18" x14ac:dyDescent="0.3">
      <c r="A4902" s="20">
        <v>2022</v>
      </c>
      <c r="B4902" s="20" t="s">
        <v>56</v>
      </c>
      <c r="C4902" s="20">
        <v>4102406</v>
      </c>
      <c r="D4902" s="20" t="s">
        <v>88</v>
      </c>
      <c r="E4902" s="20">
        <v>1</v>
      </c>
      <c r="F4902" s="20" t="s">
        <v>58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x14ac:dyDescent="0.3">
      <c r="A4903" s="20">
        <v>2022</v>
      </c>
      <c r="B4903" s="20" t="s">
        <v>56</v>
      </c>
      <c r="C4903" s="20">
        <v>4102406</v>
      </c>
      <c r="D4903" s="20" t="s">
        <v>88</v>
      </c>
      <c r="E4903" s="20">
        <v>2</v>
      </c>
      <c r="F4903" s="20" t="s">
        <v>25</v>
      </c>
      <c r="G4903">
        <v>3054</v>
      </c>
      <c r="H4903">
        <v>0</v>
      </c>
      <c r="I4903">
        <v>0</v>
      </c>
      <c r="J4903">
        <v>134</v>
      </c>
      <c r="K4903">
        <v>1352</v>
      </c>
      <c r="L4903">
        <v>942</v>
      </c>
      <c r="M4903">
        <v>626</v>
      </c>
      <c r="N4903">
        <v>0</v>
      </c>
      <c r="O4903">
        <v>0</v>
      </c>
      <c r="P4903">
        <v>0</v>
      </c>
      <c r="Q4903">
        <v>1494</v>
      </c>
      <c r="R4903">
        <v>1099</v>
      </c>
    </row>
    <row r="4904" spans="1:18" x14ac:dyDescent="0.3">
      <c r="A4904" s="20">
        <v>2022</v>
      </c>
      <c r="B4904" s="20" t="s">
        <v>56</v>
      </c>
      <c r="C4904" s="20">
        <v>4102406</v>
      </c>
      <c r="D4904" s="20" t="s">
        <v>88</v>
      </c>
      <c r="E4904" s="20">
        <v>3</v>
      </c>
      <c r="F4904" s="20" t="s">
        <v>59</v>
      </c>
      <c r="G4904">
        <v>2764</v>
      </c>
      <c r="H4904">
        <v>548</v>
      </c>
      <c r="I4904">
        <v>644</v>
      </c>
      <c r="J4904">
        <v>1462</v>
      </c>
      <c r="K4904">
        <v>55</v>
      </c>
      <c r="L4904">
        <v>9</v>
      </c>
      <c r="M4904">
        <v>46</v>
      </c>
      <c r="N4904">
        <v>594</v>
      </c>
      <c r="O4904">
        <v>656</v>
      </c>
      <c r="P4904">
        <v>1465</v>
      </c>
      <c r="Q4904">
        <v>0</v>
      </c>
      <c r="R4904">
        <v>0</v>
      </c>
    </row>
    <row r="4905" spans="1:18" x14ac:dyDescent="0.3">
      <c r="A4905" s="20">
        <v>2022</v>
      </c>
      <c r="B4905" s="20" t="s">
        <v>56</v>
      </c>
      <c r="C4905" s="20">
        <v>4102406</v>
      </c>
      <c r="D4905" s="20" t="s">
        <v>88</v>
      </c>
      <c r="E4905" s="20">
        <v>4</v>
      </c>
      <c r="F4905" s="20" t="s">
        <v>60</v>
      </c>
      <c r="G4905">
        <v>1286</v>
      </c>
      <c r="H4905">
        <v>160</v>
      </c>
      <c r="I4905">
        <v>158</v>
      </c>
      <c r="J4905">
        <v>437</v>
      </c>
      <c r="K4905">
        <v>271</v>
      </c>
      <c r="L4905">
        <v>214</v>
      </c>
      <c r="M4905">
        <v>46</v>
      </c>
      <c r="N4905">
        <v>156</v>
      </c>
      <c r="O4905">
        <v>178</v>
      </c>
      <c r="P4905">
        <v>403</v>
      </c>
      <c r="Q4905">
        <v>269</v>
      </c>
      <c r="R4905">
        <v>214</v>
      </c>
    </row>
    <row r="4906" spans="1:18" x14ac:dyDescent="0.3">
      <c r="A4906" s="20">
        <v>2022</v>
      </c>
      <c r="B4906" s="20" t="s">
        <v>56</v>
      </c>
      <c r="C4906" s="20">
        <v>4102505</v>
      </c>
      <c r="D4906" s="20" t="s">
        <v>89</v>
      </c>
      <c r="E4906" s="20">
        <v>1</v>
      </c>
      <c r="F4906" s="20" t="s">
        <v>58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x14ac:dyDescent="0.3">
      <c r="A4907" s="20">
        <v>2022</v>
      </c>
      <c r="B4907" s="20" t="s">
        <v>56</v>
      </c>
      <c r="C4907" s="20">
        <v>4102505</v>
      </c>
      <c r="D4907" s="20" t="s">
        <v>89</v>
      </c>
      <c r="E4907" s="20">
        <v>2</v>
      </c>
      <c r="F4907" s="20" t="s">
        <v>25</v>
      </c>
      <c r="G4907">
        <v>944</v>
      </c>
      <c r="H4907">
        <v>0</v>
      </c>
      <c r="I4907">
        <v>0</v>
      </c>
      <c r="J4907">
        <v>43</v>
      </c>
      <c r="K4907">
        <v>474</v>
      </c>
      <c r="L4907">
        <v>324</v>
      </c>
      <c r="M4907">
        <v>103</v>
      </c>
      <c r="N4907">
        <v>0</v>
      </c>
      <c r="O4907">
        <v>0</v>
      </c>
      <c r="P4907">
        <v>0</v>
      </c>
      <c r="Q4907">
        <v>524</v>
      </c>
      <c r="R4907">
        <v>364</v>
      </c>
    </row>
    <row r="4908" spans="1:18" x14ac:dyDescent="0.3">
      <c r="A4908" s="20">
        <v>2022</v>
      </c>
      <c r="B4908" s="20" t="s">
        <v>56</v>
      </c>
      <c r="C4908" s="20">
        <v>4102505</v>
      </c>
      <c r="D4908" s="20" t="s">
        <v>89</v>
      </c>
      <c r="E4908" s="20">
        <v>3</v>
      </c>
      <c r="F4908" s="20" t="s">
        <v>59</v>
      </c>
      <c r="G4908">
        <v>877</v>
      </c>
      <c r="H4908">
        <v>102</v>
      </c>
      <c r="I4908">
        <v>195</v>
      </c>
      <c r="J4908">
        <v>553</v>
      </c>
      <c r="K4908">
        <v>27</v>
      </c>
      <c r="L4908">
        <v>0</v>
      </c>
      <c r="M4908">
        <v>0</v>
      </c>
      <c r="N4908">
        <v>114</v>
      </c>
      <c r="O4908">
        <v>206</v>
      </c>
      <c r="P4908">
        <v>557</v>
      </c>
      <c r="Q4908">
        <v>0</v>
      </c>
      <c r="R4908">
        <v>0</v>
      </c>
    </row>
    <row r="4909" spans="1:18" x14ac:dyDescent="0.3">
      <c r="A4909" s="20">
        <v>2022</v>
      </c>
      <c r="B4909" s="20" t="s">
        <v>56</v>
      </c>
      <c r="C4909" s="20">
        <v>4102505</v>
      </c>
      <c r="D4909" s="20" t="s">
        <v>89</v>
      </c>
      <c r="E4909" s="20">
        <v>4</v>
      </c>
      <c r="F4909" s="20" t="s">
        <v>60</v>
      </c>
      <c r="G4909">
        <v>256</v>
      </c>
      <c r="H4909">
        <v>18</v>
      </c>
      <c r="I4909">
        <v>13</v>
      </c>
      <c r="J4909">
        <v>75</v>
      </c>
      <c r="K4909">
        <v>55</v>
      </c>
      <c r="L4909">
        <v>45</v>
      </c>
      <c r="M4909">
        <v>50</v>
      </c>
      <c r="N4909">
        <v>19</v>
      </c>
      <c r="O4909">
        <v>15</v>
      </c>
      <c r="P4909">
        <v>97</v>
      </c>
      <c r="Q4909">
        <v>35</v>
      </c>
      <c r="R4909">
        <v>37</v>
      </c>
    </row>
    <row r="4910" spans="1:18" x14ac:dyDescent="0.3">
      <c r="A4910" s="20">
        <v>2022</v>
      </c>
      <c r="B4910" s="20" t="s">
        <v>56</v>
      </c>
      <c r="C4910" s="20">
        <v>4102604</v>
      </c>
      <c r="D4910" s="20" t="s">
        <v>91</v>
      </c>
      <c r="E4910" s="20">
        <v>1</v>
      </c>
      <c r="F4910" s="20" t="s">
        <v>58</v>
      </c>
      <c r="G4910">
        <v>220</v>
      </c>
      <c r="H4910">
        <v>0</v>
      </c>
      <c r="I4910">
        <v>0</v>
      </c>
      <c r="J4910">
        <v>0</v>
      </c>
      <c r="K4910">
        <v>24</v>
      </c>
      <c r="L4910">
        <v>169</v>
      </c>
      <c r="M4910">
        <v>27</v>
      </c>
      <c r="N4910">
        <v>0</v>
      </c>
      <c r="O4910">
        <v>0</v>
      </c>
      <c r="P4910">
        <v>0</v>
      </c>
      <c r="Q4910">
        <v>0</v>
      </c>
      <c r="R4910">
        <v>220</v>
      </c>
    </row>
    <row r="4911" spans="1:18" x14ac:dyDescent="0.3">
      <c r="A4911" s="20">
        <v>2022</v>
      </c>
      <c r="B4911" s="20" t="s">
        <v>56</v>
      </c>
      <c r="C4911" s="20">
        <v>4102604</v>
      </c>
      <c r="D4911" s="20" t="s">
        <v>91</v>
      </c>
      <c r="E4911" s="20">
        <v>2</v>
      </c>
      <c r="F4911" s="20" t="s">
        <v>25</v>
      </c>
      <c r="G4911">
        <v>1010</v>
      </c>
      <c r="H4911">
        <v>0</v>
      </c>
      <c r="I4911">
        <v>0</v>
      </c>
      <c r="J4911">
        <v>35</v>
      </c>
      <c r="K4911">
        <v>507</v>
      </c>
      <c r="L4911">
        <v>338</v>
      </c>
      <c r="M4911">
        <v>130</v>
      </c>
      <c r="N4911">
        <v>0</v>
      </c>
      <c r="O4911">
        <v>0</v>
      </c>
      <c r="P4911">
        <v>0</v>
      </c>
      <c r="Q4911">
        <v>551</v>
      </c>
      <c r="R4911">
        <v>360</v>
      </c>
    </row>
    <row r="4912" spans="1:18" x14ac:dyDescent="0.3">
      <c r="A4912" s="20">
        <v>2022</v>
      </c>
      <c r="B4912" s="20" t="s">
        <v>56</v>
      </c>
      <c r="C4912" s="20">
        <v>4102604</v>
      </c>
      <c r="D4912" s="20" t="s">
        <v>91</v>
      </c>
      <c r="E4912" s="20">
        <v>3</v>
      </c>
      <c r="F4912" s="20" t="s">
        <v>59</v>
      </c>
      <c r="G4912">
        <v>1065</v>
      </c>
      <c r="H4912">
        <v>153</v>
      </c>
      <c r="I4912">
        <v>242</v>
      </c>
      <c r="J4912">
        <v>650</v>
      </c>
      <c r="K4912">
        <v>20</v>
      </c>
      <c r="L4912">
        <v>0</v>
      </c>
      <c r="M4912">
        <v>0</v>
      </c>
      <c r="N4912">
        <v>166</v>
      </c>
      <c r="O4912">
        <v>245</v>
      </c>
      <c r="P4912">
        <v>654</v>
      </c>
      <c r="Q4912">
        <v>0</v>
      </c>
      <c r="R4912">
        <v>0</v>
      </c>
    </row>
    <row r="4913" spans="1:18" x14ac:dyDescent="0.3">
      <c r="A4913" s="20">
        <v>2022</v>
      </c>
      <c r="B4913" s="20" t="s">
        <v>56</v>
      </c>
      <c r="C4913" s="20">
        <v>4102604</v>
      </c>
      <c r="D4913" s="20" t="s">
        <v>91</v>
      </c>
      <c r="E4913" s="20">
        <v>4</v>
      </c>
      <c r="F4913" s="20" t="s">
        <v>60</v>
      </c>
      <c r="G4913">
        <v>275</v>
      </c>
      <c r="H4913">
        <v>24</v>
      </c>
      <c r="I4913">
        <v>35</v>
      </c>
      <c r="J4913">
        <v>102</v>
      </c>
      <c r="K4913">
        <v>43</v>
      </c>
      <c r="L4913">
        <v>8</v>
      </c>
      <c r="M4913">
        <v>63</v>
      </c>
      <c r="N4913">
        <v>29</v>
      </c>
      <c r="O4913">
        <v>30</v>
      </c>
      <c r="P4913">
        <v>100</v>
      </c>
      <c r="Q4913">
        <v>45</v>
      </c>
      <c r="R4913">
        <v>0</v>
      </c>
    </row>
    <row r="4914" spans="1:18" x14ac:dyDescent="0.3">
      <c r="A4914" s="20">
        <v>2022</v>
      </c>
      <c r="B4914" s="20" t="s">
        <v>56</v>
      </c>
      <c r="C4914" s="20">
        <v>4102703</v>
      </c>
      <c r="D4914" s="20" t="s">
        <v>90</v>
      </c>
      <c r="E4914" s="20">
        <v>1</v>
      </c>
      <c r="F4914" s="20" t="s">
        <v>58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 x14ac:dyDescent="0.3">
      <c r="A4915" s="20">
        <v>2022</v>
      </c>
      <c r="B4915" s="20" t="s">
        <v>56</v>
      </c>
      <c r="C4915" s="20">
        <v>4102703</v>
      </c>
      <c r="D4915" s="20" t="s">
        <v>90</v>
      </c>
      <c r="E4915" s="20">
        <v>2</v>
      </c>
      <c r="F4915" s="20" t="s">
        <v>25</v>
      </c>
      <c r="G4915">
        <v>193</v>
      </c>
      <c r="H4915">
        <v>0</v>
      </c>
      <c r="I4915">
        <v>0</v>
      </c>
      <c r="J4915">
        <v>0</v>
      </c>
      <c r="K4915">
        <v>106</v>
      </c>
      <c r="L4915">
        <v>81</v>
      </c>
      <c r="M4915">
        <v>6</v>
      </c>
      <c r="N4915">
        <v>0</v>
      </c>
      <c r="O4915">
        <v>0</v>
      </c>
      <c r="P4915">
        <v>0</v>
      </c>
      <c r="Q4915">
        <v>101</v>
      </c>
      <c r="R4915">
        <v>92</v>
      </c>
    </row>
    <row r="4916" spans="1:18" x14ac:dyDescent="0.3">
      <c r="A4916" s="20">
        <v>2022</v>
      </c>
      <c r="B4916" s="20" t="s">
        <v>56</v>
      </c>
      <c r="C4916" s="20">
        <v>4102703</v>
      </c>
      <c r="D4916" s="20" t="s">
        <v>90</v>
      </c>
      <c r="E4916" s="20">
        <v>3</v>
      </c>
      <c r="F4916" s="20" t="s">
        <v>59</v>
      </c>
      <c r="G4916">
        <v>327</v>
      </c>
      <c r="H4916">
        <v>88</v>
      </c>
      <c r="I4916">
        <v>59</v>
      </c>
      <c r="J4916">
        <v>163</v>
      </c>
      <c r="K4916">
        <v>10</v>
      </c>
      <c r="L4916">
        <v>0</v>
      </c>
      <c r="M4916">
        <v>7</v>
      </c>
      <c r="N4916">
        <v>93</v>
      </c>
      <c r="O4916">
        <v>60</v>
      </c>
      <c r="P4916">
        <v>167</v>
      </c>
      <c r="Q4916">
        <v>0</v>
      </c>
      <c r="R4916">
        <v>0</v>
      </c>
    </row>
    <row r="4917" spans="1:18" x14ac:dyDescent="0.3">
      <c r="A4917" s="20">
        <v>2022</v>
      </c>
      <c r="B4917" s="20" t="s">
        <v>56</v>
      </c>
      <c r="C4917" s="20">
        <v>4102703</v>
      </c>
      <c r="D4917" s="20" t="s">
        <v>90</v>
      </c>
      <c r="E4917" s="20">
        <v>4</v>
      </c>
      <c r="F4917" s="20" t="s">
        <v>60</v>
      </c>
      <c r="G4917">
        <v>22</v>
      </c>
      <c r="H4917">
        <v>0</v>
      </c>
      <c r="I4917">
        <v>0</v>
      </c>
      <c r="J4917">
        <v>5</v>
      </c>
      <c r="K4917">
        <v>1</v>
      </c>
      <c r="L4917">
        <v>1</v>
      </c>
      <c r="M4917">
        <v>15</v>
      </c>
      <c r="N4917">
        <v>0</v>
      </c>
      <c r="O4917">
        <v>0</v>
      </c>
      <c r="P4917">
        <v>7</v>
      </c>
      <c r="Q4917">
        <v>0</v>
      </c>
      <c r="R4917">
        <v>0</v>
      </c>
    </row>
    <row r="4918" spans="1:18" x14ac:dyDescent="0.3">
      <c r="A4918" s="20">
        <v>2022</v>
      </c>
      <c r="B4918" s="20" t="s">
        <v>56</v>
      </c>
      <c r="C4918" s="20">
        <v>4102752</v>
      </c>
      <c r="D4918" s="20" t="s">
        <v>92</v>
      </c>
      <c r="E4918" s="20">
        <v>1</v>
      </c>
      <c r="F4918" s="20" t="s">
        <v>58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x14ac:dyDescent="0.3">
      <c r="A4919" s="20">
        <v>2022</v>
      </c>
      <c r="B4919" s="20" t="s">
        <v>56</v>
      </c>
      <c r="C4919" s="20">
        <v>4102752</v>
      </c>
      <c r="D4919" s="20" t="s">
        <v>92</v>
      </c>
      <c r="E4919" s="20">
        <v>2</v>
      </c>
      <c r="F4919" s="20" t="s">
        <v>25</v>
      </c>
      <c r="G4919">
        <v>274</v>
      </c>
      <c r="H4919">
        <v>0</v>
      </c>
      <c r="I4919">
        <v>0</v>
      </c>
      <c r="J4919">
        <v>12</v>
      </c>
      <c r="K4919">
        <v>142</v>
      </c>
      <c r="L4919">
        <v>105</v>
      </c>
      <c r="M4919">
        <v>15</v>
      </c>
      <c r="N4919">
        <v>0</v>
      </c>
      <c r="O4919">
        <v>0</v>
      </c>
      <c r="P4919">
        <v>0</v>
      </c>
      <c r="Q4919">
        <v>158</v>
      </c>
      <c r="R4919">
        <v>116</v>
      </c>
    </row>
    <row r="4920" spans="1:18" x14ac:dyDescent="0.3">
      <c r="A4920" s="20">
        <v>2022</v>
      </c>
      <c r="B4920" s="20" t="s">
        <v>56</v>
      </c>
      <c r="C4920" s="20">
        <v>4102752</v>
      </c>
      <c r="D4920" s="20" t="s">
        <v>92</v>
      </c>
      <c r="E4920" s="20">
        <v>3</v>
      </c>
      <c r="F4920" s="20" t="s">
        <v>59</v>
      </c>
      <c r="G4920">
        <v>334</v>
      </c>
      <c r="H4920">
        <v>52</v>
      </c>
      <c r="I4920">
        <v>86</v>
      </c>
      <c r="J4920">
        <v>186</v>
      </c>
      <c r="K4920">
        <v>10</v>
      </c>
      <c r="L4920">
        <v>0</v>
      </c>
      <c r="M4920">
        <v>0</v>
      </c>
      <c r="N4920">
        <v>60</v>
      </c>
      <c r="O4920">
        <v>83</v>
      </c>
      <c r="P4920">
        <v>191</v>
      </c>
      <c r="Q4920">
        <v>0</v>
      </c>
      <c r="R4920">
        <v>0</v>
      </c>
    </row>
    <row r="4921" spans="1:18" x14ac:dyDescent="0.3">
      <c r="A4921" s="20">
        <v>2022</v>
      </c>
      <c r="B4921" s="20" t="s">
        <v>56</v>
      </c>
      <c r="C4921" s="20">
        <v>4102752</v>
      </c>
      <c r="D4921" s="20" t="s">
        <v>92</v>
      </c>
      <c r="E4921" s="20">
        <v>4</v>
      </c>
      <c r="F4921" s="20" t="s">
        <v>60</v>
      </c>
      <c r="G4921">
        <v>52</v>
      </c>
      <c r="H4921">
        <v>0</v>
      </c>
      <c r="I4921">
        <v>0</v>
      </c>
      <c r="J4921">
        <v>5</v>
      </c>
      <c r="K4921">
        <v>6</v>
      </c>
      <c r="L4921">
        <v>3</v>
      </c>
      <c r="M4921">
        <v>38</v>
      </c>
      <c r="N4921">
        <v>0</v>
      </c>
      <c r="O4921">
        <v>0</v>
      </c>
      <c r="P4921">
        <v>11</v>
      </c>
      <c r="Q4921">
        <v>0</v>
      </c>
      <c r="R4921">
        <v>0</v>
      </c>
    </row>
    <row r="4922" spans="1:18" x14ac:dyDescent="0.3">
      <c r="A4922" s="20">
        <v>2022</v>
      </c>
      <c r="B4922" s="20" t="s">
        <v>56</v>
      </c>
      <c r="C4922" s="20">
        <v>4102802</v>
      </c>
      <c r="D4922" s="20" t="s">
        <v>93</v>
      </c>
      <c r="E4922" s="20">
        <v>1</v>
      </c>
      <c r="F4922" s="20" t="s">
        <v>58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x14ac:dyDescent="0.3">
      <c r="A4923" s="20">
        <v>2022</v>
      </c>
      <c r="B4923" s="20" t="s">
        <v>56</v>
      </c>
      <c r="C4923" s="20">
        <v>4102802</v>
      </c>
      <c r="D4923" s="20" t="s">
        <v>93</v>
      </c>
      <c r="E4923" s="20">
        <v>2</v>
      </c>
      <c r="F4923" s="20" t="s">
        <v>25</v>
      </c>
      <c r="G4923">
        <v>1063</v>
      </c>
      <c r="H4923">
        <v>0</v>
      </c>
      <c r="I4923">
        <v>0</v>
      </c>
      <c r="J4923">
        <v>4</v>
      </c>
      <c r="K4923">
        <v>532</v>
      </c>
      <c r="L4923">
        <v>459</v>
      </c>
      <c r="M4923">
        <v>68</v>
      </c>
      <c r="N4923">
        <v>0</v>
      </c>
      <c r="O4923">
        <v>0</v>
      </c>
      <c r="P4923">
        <v>0</v>
      </c>
      <c r="Q4923">
        <v>653</v>
      </c>
      <c r="R4923">
        <v>410</v>
      </c>
    </row>
    <row r="4924" spans="1:18" x14ac:dyDescent="0.3">
      <c r="A4924" s="20">
        <v>2022</v>
      </c>
      <c r="B4924" s="20" t="s">
        <v>56</v>
      </c>
      <c r="C4924" s="20">
        <v>4102802</v>
      </c>
      <c r="D4924" s="20" t="s">
        <v>93</v>
      </c>
      <c r="E4924" s="20">
        <v>3</v>
      </c>
      <c r="F4924" s="20" t="s">
        <v>59</v>
      </c>
      <c r="G4924">
        <v>1136</v>
      </c>
      <c r="H4924">
        <v>39</v>
      </c>
      <c r="I4924">
        <v>201</v>
      </c>
      <c r="J4924">
        <v>792</v>
      </c>
      <c r="K4924">
        <v>86</v>
      </c>
      <c r="L4924">
        <v>6</v>
      </c>
      <c r="M4924">
        <v>12</v>
      </c>
      <c r="N4924">
        <v>43</v>
      </c>
      <c r="O4924">
        <v>216</v>
      </c>
      <c r="P4924">
        <v>860</v>
      </c>
      <c r="Q4924">
        <v>0</v>
      </c>
      <c r="R4924">
        <v>0</v>
      </c>
    </row>
    <row r="4925" spans="1:18" x14ac:dyDescent="0.3">
      <c r="A4925" s="20">
        <v>2022</v>
      </c>
      <c r="B4925" s="20" t="s">
        <v>56</v>
      </c>
      <c r="C4925" s="20">
        <v>4102802</v>
      </c>
      <c r="D4925" s="20" t="s">
        <v>93</v>
      </c>
      <c r="E4925" s="20">
        <v>4</v>
      </c>
      <c r="F4925" s="20" t="s">
        <v>60</v>
      </c>
      <c r="G4925">
        <v>797</v>
      </c>
      <c r="H4925">
        <v>221</v>
      </c>
      <c r="I4925">
        <v>168</v>
      </c>
      <c r="J4925">
        <v>187</v>
      </c>
      <c r="K4925">
        <v>143</v>
      </c>
      <c r="L4925">
        <v>41</v>
      </c>
      <c r="M4925">
        <v>37</v>
      </c>
      <c r="N4925">
        <v>284</v>
      </c>
      <c r="O4925">
        <v>119</v>
      </c>
      <c r="P4925">
        <v>192</v>
      </c>
      <c r="Q4925">
        <v>119</v>
      </c>
      <c r="R4925">
        <v>35</v>
      </c>
    </row>
    <row r="4926" spans="1:18" x14ac:dyDescent="0.3">
      <c r="A4926" s="20">
        <v>2022</v>
      </c>
      <c r="B4926" s="20" t="s">
        <v>56</v>
      </c>
      <c r="C4926" s="20">
        <v>4102901</v>
      </c>
      <c r="D4926" s="20" t="s">
        <v>94</v>
      </c>
      <c r="E4926" s="20">
        <v>1</v>
      </c>
      <c r="F4926" s="20" t="s">
        <v>58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x14ac:dyDescent="0.3">
      <c r="A4927" s="20">
        <v>2022</v>
      </c>
      <c r="B4927" s="20" t="s">
        <v>56</v>
      </c>
      <c r="C4927" s="20">
        <v>4102901</v>
      </c>
      <c r="D4927" s="20" t="s">
        <v>94</v>
      </c>
      <c r="E4927" s="20">
        <v>2</v>
      </c>
      <c r="F4927" s="20" t="s">
        <v>25</v>
      </c>
      <c r="G4927">
        <v>1877</v>
      </c>
      <c r="H4927">
        <v>0</v>
      </c>
      <c r="I4927">
        <v>0</v>
      </c>
      <c r="J4927">
        <v>95</v>
      </c>
      <c r="K4927">
        <v>956</v>
      </c>
      <c r="L4927">
        <v>708</v>
      </c>
      <c r="M4927">
        <v>118</v>
      </c>
      <c r="N4927">
        <v>0</v>
      </c>
      <c r="O4927">
        <v>0</v>
      </c>
      <c r="P4927">
        <v>0</v>
      </c>
      <c r="Q4927">
        <v>1061</v>
      </c>
      <c r="R4927">
        <v>698</v>
      </c>
    </row>
    <row r="4928" spans="1:18" x14ac:dyDescent="0.3">
      <c r="A4928" s="20">
        <v>2022</v>
      </c>
      <c r="B4928" s="20" t="s">
        <v>56</v>
      </c>
      <c r="C4928" s="20">
        <v>4102901</v>
      </c>
      <c r="D4928" s="20" t="s">
        <v>94</v>
      </c>
      <c r="E4928" s="20">
        <v>3</v>
      </c>
      <c r="F4928" s="20" t="s">
        <v>59</v>
      </c>
      <c r="G4928">
        <v>1847</v>
      </c>
      <c r="H4928">
        <v>242</v>
      </c>
      <c r="I4928">
        <v>470</v>
      </c>
      <c r="J4928">
        <v>1091</v>
      </c>
      <c r="K4928">
        <v>28</v>
      </c>
      <c r="L4928">
        <v>3</v>
      </c>
      <c r="M4928">
        <v>13</v>
      </c>
      <c r="N4928">
        <v>258</v>
      </c>
      <c r="O4928">
        <v>507</v>
      </c>
      <c r="P4928">
        <v>1068</v>
      </c>
      <c r="Q4928">
        <v>0</v>
      </c>
      <c r="R4928">
        <v>0</v>
      </c>
    </row>
    <row r="4929" spans="1:18" x14ac:dyDescent="0.3">
      <c r="A4929" s="20">
        <v>2022</v>
      </c>
      <c r="B4929" s="20" t="s">
        <v>56</v>
      </c>
      <c r="C4929" s="20">
        <v>4102901</v>
      </c>
      <c r="D4929" s="20" t="s">
        <v>94</v>
      </c>
      <c r="E4929" s="20">
        <v>4</v>
      </c>
      <c r="F4929" s="20" t="s">
        <v>60</v>
      </c>
      <c r="G4929">
        <v>92</v>
      </c>
      <c r="H4929">
        <v>19</v>
      </c>
      <c r="I4929">
        <v>6</v>
      </c>
      <c r="J4929">
        <v>18</v>
      </c>
      <c r="K4929">
        <v>6</v>
      </c>
      <c r="L4929">
        <v>5</v>
      </c>
      <c r="M4929">
        <v>38</v>
      </c>
      <c r="N4929">
        <v>20</v>
      </c>
      <c r="O4929">
        <v>5</v>
      </c>
      <c r="P4929">
        <v>27</v>
      </c>
      <c r="Q4929">
        <v>0</v>
      </c>
      <c r="R4929">
        <v>0</v>
      </c>
    </row>
    <row r="4930" spans="1:18" x14ac:dyDescent="0.3">
      <c r="A4930" s="20">
        <v>2022</v>
      </c>
      <c r="B4930" s="20" t="s">
        <v>56</v>
      </c>
      <c r="C4930" s="20">
        <v>4103008</v>
      </c>
      <c r="D4930" s="20" t="s">
        <v>95</v>
      </c>
      <c r="E4930" s="20">
        <v>1</v>
      </c>
      <c r="F4930" s="20" t="s">
        <v>58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x14ac:dyDescent="0.3">
      <c r="A4931" s="20">
        <v>2022</v>
      </c>
      <c r="B4931" s="20" t="s">
        <v>56</v>
      </c>
      <c r="C4931" s="20">
        <v>4103008</v>
      </c>
      <c r="D4931" s="20" t="s">
        <v>95</v>
      </c>
      <c r="E4931" s="20">
        <v>2</v>
      </c>
      <c r="F4931" s="20" t="s">
        <v>25</v>
      </c>
      <c r="G4931">
        <v>398</v>
      </c>
      <c r="H4931">
        <v>0</v>
      </c>
      <c r="I4931">
        <v>0</v>
      </c>
      <c r="J4931">
        <v>1</v>
      </c>
      <c r="K4931">
        <v>200</v>
      </c>
      <c r="L4931">
        <v>180</v>
      </c>
      <c r="M4931">
        <v>17</v>
      </c>
      <c r="N4931">
        <v>0</v>
      </c>
      <c r="O4931">
        <v>0</v>
      </c>
      <c r="P4931">
        <v>0</v>
      </c>
      <c r="Q4931">
        <v>220</v>
      </c>
      <c r="R4931">
        <v>178</v>
      </c>
    </row>
    <row r="4932" spans="1:18" x14ac:dyDescent="0.3">
      <c r="A4932" s="20">
        <v>2022</v>
      </c>
      <c r="B4932" s="20" t="s">
        <v>56</v>
      </c>
      <c r="C4932" s="20">
        <v>4103008</v>
      </c>
      <c r="D4932" s="20" t="s">
        <v>95</v>
      </c>
      <c r="E4932" s="20">
        <v>3</v>
      </c>
      <c r="F4932" s="20" t="s">
        <v>59</v>
      </c>
      <c r="G4932">
        <v>508</v>
      </c>
      <c r="H4932">
        <v>109</v>
      </c>
      <c r="I4932">
        <v>117</v>
      </c>
      <c r="J4932">
        <v>267</v>
      </c>
      <c r="K4932">
        <v>15</v>
      </c>
      <c r="L4932">
        <v>0</v>
      </c>
      <c r="M4932">
        <v>0</v>
      </c>
      <c r="N4932">
        <v>119</v>
      </c>
      <c r="O4932">
        <v>115</v>
      </c>
      <c r="P4932">
        <v>274</v>
      </c>
      <c r="Q4932">
        <v>0</v>
      </c>
      <c r="R4932">
        <v>0</v>
      </c>
    </row>
    <row r="4933" spans="1:18" x14ac:dyDescent="0.3">
      <c r="A4933" s="20">
        <v>2022</v>
      </c>
      <c r="B4933" s="20" t="s">
        <v>56</v>
      </c>
      <c r="C4933" s="20">
        <v>4103008</v>
      </c>
      <c r="D4933" s="20" t="s">
        <v>95</v>
      </c>
      <c r="E4933" s="20">
        <v>4</v>
      </c>
      <c r="F4933" s="20" t="s">
        <v>60</v>
      </c>
      <c r="G4933">
        <v>28</v>
      </c>
      <c r="H4933">
        <v>0</v>
      </c>
      <c r="I4933">
        <v>9</v>
      </c>
      <c r="J4933">
        <v>19</v>
      </c>
      <c r="K4933">
        <v>0</v>
      </c>
      <c r="L4933">
        <v>0</v>
      </c>
      <c r="M4933">
        <v>0</v>
      </c>
      <c r="N4933">
        <v>0</v>
      </c>
      <c r="O4933">
        <v>12</v>
      </c>
      <c r="P4933">
        <v>16</v>
      </c>
      <c r="Q4933">
        <v>0</v>
      </c>
      <c r="R4933">
        <v>0</v>
      </c>
    </row>
    <row r="4934" spans="1:18" x14ac:dyDescent="0.3">
      <c r="A4934" s="20">
        <v>2022</v>
      </c>
      <c r="B4934" s="20" t="s">
        <v>56</v>
      </c>
      <c r="C4934" s="20">
        <v>4103024</v>
      </c>
      <c r="D4934" s="20" t="s">
        <v>96</v>
      </c>
      <c r="E4934" s="20">
        <v>1</v>
      </c>
      <c r="F4934" s="20" t="s">
        <v>58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x14ac:dyDescent="0.3">
      <c r="A4935" s="20">
        <v>2022</v>
      </c>
      <c r="B4935" s="20" t="s">
        <v>56</v>
      </c>
      <c r="C4935" s="20">
        <v>4103024</v>
      </c>
      <c r="D4935" s="20" t="s">
        <v>96</v>
      </c>
      <c r="E4935" s="20">
        <v>2</v>
      </c>
      <c r="F4935" s="20" t="s">
        <v>25</v>
      </c>
      <c r="G4935">
        <v>218</v>
      </c>
      <c r="H4935">
        <v>0</v>
      </c>
      <c r="I4935">
        <v>0</v>
      </c>
      <c r="J4935">
        <v>15</v>
      </c>
      <c r="K4935">
        <v>127</v>
      </c>
      <c r="L4935">
        <v>71</v>
      </c>
      <c r="M4935">
        <v>5</v>
      </c>
      <c r="N4935">
        <v>0</v>
      </c>
      <c r="O4935">
        <v>0</v>
      </c>
      <c r="P4935">
        <v>0</v>
      </c>
      <c r="Q4935">
        <v>135</v>
      </c>
      <c r="R4935">
        <v>83</v>
      </c>
    </row>
    <row r="4936" spans="1:18" x14ac:dyDescent="0.3">
      <c r="A4936" s="20">
        <v>2022</v>
      </c>
      <c r="B4936" s="20" t="s">
        <v>56</v>
      </c>
      <c r="C4936" s="20">
        <v>4103024</v>
      </c>
      <c r="D4936" s="20" t="s">
        <v>96</v>
      </c>
      <c r="E4936" s="20">
        <v>3</v>
      </c>
      <c r="F4936" s="20" t="s">
        <v>59</v>
      </c>
      <c r="G4936">
        <v>309</v>
      </c>
      <c r="H4936">
        <v>75</v>
      </c>
      <c r="I4936">
        <v>62</v>
      </c>
      <c r="J4936">
        <v>171</v>
      </c>
      <c r="K4936">
        <v>1</v>
      </c>
      <c r="L4936">
        <v>0</v>
      </c>
      <c r="M4936">
        <v>0</v>
      </c>
      <c r="N4936">
        <v>82</v>
      </c>
      <c r="O4936">
        <v>65</v>
      </c>
      <c r="P4936">
        <v>162</v>
      </c>
      <c r="Q4936">
        <v>0</v>
      </c>
      <c r="R4936">
        <v>0</v>
      </c>
    </row>
    <row r="4937" spans="1:18" x14ac:dyDescent="0.3">
      <c r="A4937" s="20">
        <v>2022</v>
      </c>
      <c r="B4937" s="20" t="s">
        <v>56</v>
      </c>
      <c r="C4937" s="20">
        <v>4103024</v>
      </c>
      <c r="D4937" s="20" t="s">
        <v>96</v>
      </c>
      <c r="E4937" s="20">
        <v>4</v>
      </c>
      <c r="F4937" s="20" t="s">
        <v>60</v>
      </c>
      <c r="G4937">
        <v>30</v>
      </c>
      <c r="H4937">
        <v>0</v>
      </c>
      <c r="I4937">
        <v>0</v>
      </c>
      <c r="J4937">
        <v>2</v>
      </c>
      <c r="K4937">
        <v>2</v>
      </c>
      <c r="L4937">
        <v>2</v>
      </c>
      <c r="M4937">
        <v>24</v>
      </c>
      <c r="N4937">
        <v>0</v>
      </c>
      <c r="O4937">
        <v>0</v>
      </c>
      <c r="P4937">
        <v>4</v>
      </c>
      <c r="Q4937">
        <v>0</v>
      </c>
      <c r="R4937">
        <v>0</v>
      </c>
    </row>
    <row r="4938" spans="1:18" x14ac:dyDescent="0.3">
      <c r="A4938" s="20">
        <v>2022</v>
      </c>
      <c r="B4938" s="20" t="s">
        <v>56</v>
      </c>
      <c r="C4938" s="20">
        <v>4103040</v>
      </c>
      <c r="D4938" s="20" t="s">
        <v>97</v>
      </c>
      <c r="E4938" s="20">
        <v>1</v>
      </c>
      <c r="F4938" s="20" t="s">
        <v>58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 x14ac:dyDescent="0.3">
      <c r="A4939" s="20">
        <v>2022</v>
      </c>
      <c r="B4939" s="20" t="s">
        <v>56</v>
      </c>
      <c r="C4939" s="20">
        <v>4103040</v>
      </c>
      <c r="D4939" s="20" t="s">
        <v>97</v>
      </c>
      <c r="E4939" s="20">
        <v>2</v>
      </c>
      <c r="F4939" s="20" t="s">
        <v>25</v>
      </c>
      <c r="G4939">
        <v>560</v>
      </c>
      <c r="H4939">
        <v>0</v>
      </c>
      <c r="I4939">
        <v>0</v>
      </c>
      <c r="J4939">
        <v>2</v>
      </c>
      <c r="K4939">
        <v>317</v>
      </c>
      <c r="L4939">
        <v>211</v>
      </c>
      <c r="M4939">
        <v>30</v>
      </c>
      <c r="N4939">
        <v>0</v>
      </c>
      <c r="O4939">
        <v>0</v>
      </c>
      <c r="P4939">
        <v>0</v>
      </c>
      <c r="Q4939">
        <v>314</v>
      </c>
      <c r="R4939">
        <v>235</v>
      </c>
    </row>
    <row r="4940" spans="1:18" x14ac:dyDescent="0.3">
      <c r="A4940" s="20">
        <v>2022</v>
      </c>
      <c r="B4940" s="20" t="s">
        <v>56</v>
      </c>
      <c r="C4940" s="20">
        <v>4103040</v>
      </c>
      <c r="D4940" s="20" t="s">
        <v>97</v>
      </c>
      <c r="E4940" s="20">
        <v>3</v>
      </c>
      <c r="F4940" s="20" t="s">
        <v>59</v>
      </c>
      <c r="G4940">
        <v>764</v>
      </c>
      <c r="H4940">
        <v>106</v>
      </c>
      <c r="I4940">
        <v>167</v>
      </c>
      <c r="J4940">
        <v>462</v>
      </c>
      <c r="K4940">
        <v>28</v>
      </c>
      <c r="L4940">
        <v>1</v>
      </c>
      <c r="M4940">
        <v>0</v>
      </c>
      <c r="N4940">
        <v>112</v>
      </c>
      <c r="O4940">
        <v>172</v>
      </c>
      <c r="P4940">
        <v>480</v>
      </c>
      <c r="Q4940">
        <v>0</v>
      </c>
      <c r="R4940">
        <v>0</v>
      </c>
    </row>
    <row r="4941" spans="1:18" x14ac:dyDescent="0.3">
      <c r="A4941" s="20">
        <v>2022</v>
      </c>
      <c r="B4941" s="20" t="s">
        <v>56</v>
      </c>
      <c r="C4941" s="20">
        <v>4103040</v>
      </c>
      <c r="D4941" s="20" t="s">
        <v>97</v>
      </c>
      <c r="E4941" s="20">
        <v>4</v>
      </c>
      <c r="F4941" s="20" t="s">
        <v>60</v>
      </c>
      <c r="G4941">
        <v>42</v>
      </c>
      <c r="H4941">
        <v>0</v>
      </c>
      <c r="I4941">
        <v>0</v>
      </c>
      <c r="J4941">
        <v>2</v>
      </c>
      <c r="K4941">
        <v>5</v>
      </c>
      <c r="L4941">
        <v>2</v>
      </c>
      <c r="M4941">
        <v>33</v>
      </c>
      <c r="N4941">
        <v>0</v>
      </c>
      <c r="O4941">
        <v>0</v>
      </c>
      <c r="P4941">
        <v>8</v>
      </c>
      <c r="Q4941">
        <v>0</v>
      </c>
      <c r="R4941">
        <v>0</v>
      </c>
    </row>
    <row r="4942" spans="1:18" x14ac:dyDescent="0.3">
      <c r="A4942" s="20">
        <v>2022</v>
      </c>
      <c r="B4942" s="20" t="s">
        <v>56</v>
      </c>
      <c r="C4942" s="20">
        <v>4103057</v>
      </c>
      <c r="D4942" s="20" t="s">
        <v>98</v>
      </c>
      <c r="E4942" s="20">
        <v>1</v>
      </c>
      <c r="F4942" s="20" t="s">
        <v>58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x14ac:dyDescent="0.3">
      <c r="A4943" s="20">
        <v>2022</v>
      </c>
      <c r="B4943" s="20" t="s">
        <v>56</v>
      </c>
      <c r="C4943" s="20">
        <v>4103057</v>
      </c>
      <c r="D4943" s="20" t="s">
        <v>98</v>
      </c>
      <c r="E4943" s="20">
        <v>2</v>
      </c>
      <c r="F4943" s="20" t="s">
        <v>25</v>
      </c>
      <c r="G4943">
        <v>798</v>
      </c>
      <c r="H4943">
        <v>0</v>
      </c>
      <c r="I4943">
        <v>0</v>
      </c>
      <c r="J4943">
        <v>36</v>
      </c>
      <c r="K4943">
        <v>455</v>
      </c>
      <c r="L4943">
        <v>289</v>
      </c>
      <c r="M4943">
        <v>18</v>
      </c>
      <c r="N4943">
        <v>0</v>
      </c>
      <c r="O4943">
        <v>0</v>
      </c>
      <c r="P4943">
        <v>0</v>
      </c>
      <c r="Q4943">
        <v>470</v>
      </c>
      <c r="R4943">
        <v>328</v>
      </c>
    </row>
    <row r="4944" spans="1:18" x14ac:dyDescent="0.3">
      <c r="A4944" s="20">
        <v>2022</v>
      </c>
      <c r="B4944" s="20" t="s">
        <v>56</v>
      </c>
      <c r="C4944" s="20">
        <v>4103057</v>
      </c>
      <c r="D4944" s="20" t="s">
        <v>98</v>
      </c>
      <c r="E4944" s="20">
        <v>3</v>
      </c>
      <c r="F4944" s="20" t="s">
        <v>59</v>
      </c>
      <c r="G4944">
        <v>996</v>
      </c>
      <c r="H4944">
        <v>163</v>
      </c>
      <c r="I4944">
        <v>222</v>
      </c>
      <c r="J4944">
        <v>580</v>
      </c>
      <c r="K4944">
        <v>18</v>
      </c>
      <c r="L4944">
        <v>0</v>
      </c>
      <c r="M4944">
        <v>13</v>
      </c>
      <c r="N4944">
        <v>182</v>
      </c>
      <c r="O4944">
        <v>219</v>
      </c>
      <c r="P4944">
        <v>582</v>
      </c>
      <c r="Q4944">
        <v>0</v>
      </c>
      <c r="R4944">
        <v>0</v>
      </c>
    </row>
    <row r="4945" spans="1:18" x14ac:dyDescent="0.3">
      <c r="A4945" s="20">
        <v>2022</v>
      </c>
      <c r="B4945" s="20" t="s">
        <v>56</v>
      </c>
      <c r="C4945" s="20">
        <v>4103057</v>
      </c>
      <c r="D4945" s="20" t="s">
        <v>98</v>
      </c>
      <c r="E4945" s="20">
        <v>4</v>
      </c>
      <c r="F4945" s="20" t="s">
        <v>60</v>
      </c>
      <c r="G4945">
        <v>61</v>
      </c>
      <c r="H4945">
        <v>7</v>
      </c>
      <c r="I4945">
        <v>3</v>
      </c>
      <c r="J4945">
        <v>6</v>
      </c>
      <c r="K4945">
        <v>6</v>
      </c>
      <c r="L4945">
        <v>3</v>
      </c>
      <c r="M4945">
        <v>36</v>
      </c>
      <c r="N4945">
        <v>7</v>
      </c>
      <c r="O4945">
        <v>3</v>
      </c>
      <c r="P4945">
        <v>14</v>
      </c>
      <c r="Q4945">
        <v>0</v>
      </c>
      <c r="R4945">
        <v>0</v>
      </c>
    </row>
    <row r="4946" spans="1:18" x14ac:dyDescent="0.3">
      <c r="A4946" s="20">
        <v>2022</v>
      </c>
      <c r="B4946" s="20" t="s">
        <v>56</v>
      </c>
      <c r="C4946" s="20">
        <v>4103107</v>
      </c>
      <c r="D4946" s="20" t="s">
        <v>99</v>
      </c>
      <c r="E4946" s="20">
        <v>1</v>
      </c>
      <c r="F4946" s="20" t="s">
        <v>58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x14ac:dyDescent="0.3">
      <c r="A4947" s="20">
        <v>2022</v>
      </c>
      <c r="B4947" s="20" t="s">
        <v>56</v>
      </c>
      <c r="C4947" s="20">
        <v>4103107</v>
      </c>
      <c r="D4947" s="20" t="s">
        <v>99</v>
      </c>
      <c r="E4947" s="20">
        <v>2</v>
      </c>
      <c r="F4947" s="20" t="s">
        <v>25</v>
      </c>
      <c r="G4947">
        <v>1269</v>
      </c>
      <c r="H4947">
        <v>0</v>
      </c>
      <c r="I4947">
        <v>0</v>
      </c>
      <c r="J4947">
        <v>8</v>
      </c>
      <c r="K4947">
        <v>677</v>
      </c>
      <c r="L4947">
        <v>499</v>
      </c>
      <c r="M4947">
        <v>85</v>
      </c>
      <c r="N4947">
        <v>0</v>
      </c>
      <c r="O4947">
        <v>0</v>
      </c>
      <c r="P4947">
        <v>0</v>
      </c>
      <c r="Q4947">
        <v>818</v>
      </c>
      <c r="R4947">
        <v>451</v>
      </c>
    </row>
    <row r="4948" spans="1:18" x14ac:dyDescent="0.3">
      <c r="A4948" s="20">
        <v>2022</v>
      </c>
      <c r="B4948" s="20" t="s">
        <v>56</v>
      </c>
      <c r="C4948" s="20">
        <v>4103107</v>
      </c>
      <c r="D4948" s="20" t="s">
        <v>99</v>
      </c>
      <c r="E4948" s="20">
        <v>3</v>
      </c>
      <c r="F4948" s="20" t="s">
        <v>59</v>
      </c>
      <c r="G4948">
        <v>1601</v>
      </c>
      <c r="H4948">
        <v>145</v>
      </c>
      <c r="I4948">
        <v>367</v>
      </c>
      <c r="J4948">
        <v>996</v>
      </c>
      <c r="K4948">
        <v>91</v>
      </c>
      <c r="L4948">
        <v>2</v>
      </c>
      <c r="M4948">
        <v>0</v>
      </c>
      <c r="N4948">
        <v>155</v>
      </c>
      <c r="O4948">
        <v>394</v>
      </c>
      <c r="P4948">
        <v>1052</v>
      </c>
      <c r="Q4948">
        <v>0</v>
      </c>
      <c r="R4948">
        <v>0</v>
      </c>
    </row>
    <row r="4949" spans="1:18" x14ac:dyDescent="0.3">
      <c r="A4949" s="20">
        <v>2022</v>
      </c>
      <c r="B4949" s="20" t="s">
        <v>56</v>
      </c>
      <c r="C4949" s="20">
        <v>4103107</v>
      </c>
      <c r="D4949" s="20" t="s">
        <v>99</v>
      </c>
      <c r="E4949" s="20">
        <v>4</v>
      </c>
      <c r="F4949" s="20" t="s">
        <v>60</v>
      </c>
      <c r="G4949">
        <v>100</v>
      </c>
      <c r="H4949">
        <v>2</v>
      </c>
      <c r="I4949">
        <v>3</v>
      </c>
      <c r="J4949">
        <v>13</v>
      </c>
      <c r="K4949">
        <v>11</v>
      </c>
      <c r="L4949">
        <v>13</v>
      </c>
      <c r="M4949">
        <v>58</v>
      </c>
      <c r="N4949">
        <v>2</v>
      </c>
      <c r="O4949">
        <v>3</v>
      </c>
      <c r="P4949">
        <v>27</v>
      </c>
      <c r="Q4949">
        <v>0</v>
      </c>
      <c r="R4949">
        <v>0</v>
      </c>
    </row>
    <row r="4950" spans="1:18" x14ac:dyDescent="0.3">
      <c r="A4950" s="20">
        <v>2022</v>
      </c>
      <c r="B4950" s="20" t="s">
        <v>56</v>
      </c>
      <c r="C4950" s="20">
        <v>4103156</v>
      </c>
      <c r="D4950" s="20" t="s">
        <v>100</v>
      </c>
      <c r="E4950" s="20">
        <v>1</v>
      </c>
      <c r="F4950" s="20" t="s">
        <v>58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x14ac:dyDescent="0.3">
      <c r="A4951" s="20">
        <v>2022</v>
      </c>
      <c r="B4951" s="20" t="s">
        <v>56</v>
      </c>
      <c r="C4951" s="20">
        <v>4103156</v>
      </c>
      <c r="D4951" s="20" t="s">
        <v>100</v>
      </c>
      <c r="E4951" s="20">
        <v>2</v>
      </c>
      <c r="F4951" s="20" t="s">
        <v>25</v>
      </c>
      <c r="G4951">
        <v>317</v>
      </c>
      <c r="H4951">
        <v>0</v>
      </c>
      <c r="I4951">
        <v>0</v>
      </c>
      <c r="J4951">
        <v>2</v>
      </c>
      <c r="K4951">
        <v>214</v>
      </c>
      <c r="L4951">
        <v>93</v>
      </c>
      <c r="M4951">
        <v>8</v>
      </c>
      <c r="N4951">
        <v>0</v>
      </c>
      <c r="O4951">
        <v>0</v>
      </c>
      <c r="P4951">
        <v>0</v>
      </c>
      <c r="Q4951">
        <v>231</v>
      </c>
      <c r="R4951">
        <v>86</v>
      </c>
    </row>
    <row r="4952" spans="1:18" x14ac:dyDescent="0.3">
      <c r="A4952" s="20">
        <v>2022</v>
      </c>
      <c r="B4952" s="20" t="s">
        <v>56</v>
      </c>
      <c r="C4952" s="20">
        <v>4103156</v>
      </c>
      <c r="D4952" s="20" t="s">
        <v>100</v>
      </c>
      <c r="E4952" s="20">
        <v>3</v>
      </c>
      <c r="F4952" s="20" t="s">
        <v>59</v>
      </c>
      <c r="G4952">
        <v>517</v>
      </c>
      <c r="H4952">
        <v>135</v>
      </c>
      <c r="I4952">
        <v>92</v>
      </c>
      <c r="J4952">
        <v>276</v>
      </c>
      <c r="K4952">
        <v>14</v>
      </c>
      <c r="L4952">
        <v>0</v>
      </c>
      <c r="M4952">
        <v>0</v>
      </c>
      <c r="N4952">
        <v>145</v>
      </c>
      <c r="O4952">
        <v>94</v>
      </c>
      <c r="P4952">
        <v>278</v>
      </c>
      <c r="Q4952">
        <v>0</v>
      </c>
      <c r="R4952">
        <v>0</v>
      </c>
    </row>
    <row r="4953" spans="1:18" x14ac:dyDescent="0.3">
      <c r="A4953" s="20">
        <v>2022</v>
      </c>
      <c r="B4953" s="20" t="s">
        <v>56</v>
      </c>
      <c r="C4953" s="20">
        <v>4103156</v>
      </c>
      <c r="D4953" s="20" t="s">
        <v>100</v>
      </c>
      <c r="E4953" s="20">
        <v>4</v>
      </c>
      <c r="F4953" s="20" t="s">
        <v>60</v>
      </c>
      <c r="G4953">
        <v>26</v>
      </c>
      <c r="H4953">
        <v>0</v>
      </c>
      <c r="I4953">
        <v>0</v>
      </c>
      <c r="J4953">
        <v>2</v>
      </c>
      <c r="K4953">
        <v>1</v>
      </c>
      <c r="L4953">
        <v>1</v>
      </c>
      <c r="M4953">
        <v>22</v>
      </c>
      <c r="N4953">
        <v>0</v>
      </c>
      <c r="O4953">
        <v>0</v>
      </c>
      <c r="P4953">
        <v>3</v>
      </c>
      <c r="Q4953">
        <v>0</v>
      </c>
      <c r="R4953">
        <v>0</v>
      </c>
    </row>
    <row r="4954" spans="1:18" x14ac:dyDescent="0.3">
      <c r="A4954" s="20">
        <v>2022</v>
      </c>
      <c r="B4954" s="20" t="s">
        <v>56</v>
      </c>
      <c r="C4954" s="20">
        <v>4103206</v>
      </c>
      <c r="D4954" s="20" t="s">
        <v>101</v>
      </c>
      <c r="E4954" s="20">
        <v>1</v>
      </c>
      <c r="F4954" s="20" t="s">
        <v>58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x14ac:dyDescent="0.3">
      <c r="A4955" s="20">
        <v>2022</v>
      </c>
      <c r="B4955" s="20" t="s">
        <v>56</v>
      </c>
      <c r="C4955" s="20">
        <v>4103206</v>
      </c>
      <c r="D4955" s="20" t="s">
        <v>101</v>
      </c>
      <c r="E4955" s="20">
        <v>2</v>
      </c>
      <c r="F4955" s="20" t="s">
        <v>25</v>
      </c>
      <c r="G4955">
        <v>539</v>
      </c>
      <c r="H4955">
        <v>0</v>
      </c>
      <c r="I4955">
        <v>0</v>
      </c>
      <c r="J4955">
        <v>2</v>
      </c>
      <c r="K4955">
        <v>275</v>
      </c>
      <c r="L4955">
        <v>186</v>
      </c>
      <c r="M4955">
        <v>76</v>
      </c>
      <c r="N4955">
        <v>0</v>
      </c>
      <c r="O4955">
        <v>0</v>
      </c>
      <c r="P4955">
        <v>0</v>
      </c>
      <c r="Q4955">
        <v>311</v>
      </c>
      <c r="R4955">
        <v>204</v>
      </c>
    </row>
    <row r="4956" spans="1:18" x14ac:dyDescent="0.3">
      <c r="A4956" s="20">
        <v>2022</v>
      </c>
      <c r="B4956" s="20" t="s">
        <v>56</v>
      </c>
      <c r="C4956" s="20">
        <v>4103206</v>
      </c>
      <c r="D4956" s="20" t="s">
        <v>101</v>
      </c>
      <c r="E4956" s="20">
        <v>3</v>
      </c>
      <c r="F4956" s="20" t="s">
        <v>59</v>
      </c>
      <c r="G4956">
        <v>769</v>
      </c>
      <c r="H4956">
        <v>120</v>
      </c>
      <c r="I4956">
        <v>144</v>
      </c>
      <c r="J4956">
        <v>429</v>
      </c>
      <c r="K4956">
        <v>61</v>
      </c>
      <c r="L4956">
        <v>6</v>
      </c>
      <c r="M4956">
        <v>9</v>
      </c>
      <c r="N4956">
        <v>134</v>
      </c>
      <c r="O4956">
        <v>147</v>
      </c>
      <c r="P4956">
        <v>475</v>
      </c>
      <c r="Q4956">
        <v>0</v>
      </c>
      <c r="R4956">
        <v>0</v>
      </c>
    </row>
    <row r="4957" spans="1:18" x14ac:dyDescent="0.3">
      <c r="A4957" s="20">
        <v>2022</v>
      </c>
      <c r="B4957" s="20" t="s">
        <v>56</v>
      </c>
      <c r="C4957" s="20">
        <v>4103206</v>
      </c>
      <c r="D4957" s="20" t="s">
        <v>101</v>
      </c>
      <c r="E4957" s="20">
        <v>4</v>
      </c>
      <c r="F4957" s="20" t="s">
        <v>60</v>
      </c>
      <c r="G4957">
        <v>82</v>
      </c>
      <c r="H4957">
        <v>7</v>
      </c>
      <c r="I4957">
        <v>7</v>
      </c>
      <c r="J4957">
        <v>32</v>
      </c>
      <c r="K4957">
        <v>14</v>
      </c>
      <c r="L4957">
        <v>4</v>
      </c>
      <c r="M4957">
        <v>18</v>
      </c>
      <c r="N4957">
        <v>7</v>
      </c>
      <c r="O4957">
        <v>9</v>
      </c>
      <c r="P4957">
        <v>48</v>
      </c>
      <c r="Q4957">
        <v>0</v>
      </c>
      <c r="R4957">
        <v>0</v>
      </c>
    </row>
    <row r="4958" spans="1:18" x14ac:dyDescent="0.3">
      <c r="A4958" s="20">
        <v>2022</v>
      </c>
      <c r="B4958" s="20" t="s">
        <v>56</v>
      </c>
      <c r="C4958" s="20">
        <v>4103222</v>
      </c>
      <c r="D4958" s="20" t="s">
        <v>102</v>
      </c>
      <c r="E4958" s="20">
        <v>1</v>
      </c>
      <c r="F4958" s="20" t="s">
        <v>58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x14ac:dyDescent="0.3">
      <c r="A4959" s="20">
        <v>2022</v>
      </c>
      <c r="B4959" s="20" t="s">
        <v>56</v>
      </c>
      <c r="C4959" s="20">
        <v>4103222</v>
      </c>
      <c r="D4959" s="20" t="s">
        <v>102</v>
      </c>
      <c r="E4959" s="20">
        <v>2</v>
      </c>
      <c r="F4959" s="20" t="s">
        <v>25</v>
      </c>
      <c r="G4959">
        <v>227</v>
      </c>
      <c r="H4959">
        <v>0</v>
      </c>
      <c r="I4959">
        <v>0</v>
      </c>
      <c r="J4959">
        <v>0</v>
      </c>
      <c r="K4959">
        <v>144</v>
      </c>
      <c r="L4959">
        <v>80</v>
      </c>
      <c r="M4959">
        <v>3</v>
      </c>
      <c r="N4959">
        <v>0</v>
      </c>
      <c r="O4959">
        <v>0</v>
      </c>
      <c r="P4959">
        <v>0</v>
      </c>
      <c r="Q4959">
        <v>154</v>
      </c>
      <c r="R4959">
        <v>73</v>
      </c>
    </row>
    <row r="4960" spans="1:18" x14ac:dyDescent="0.3">
      <c r="A4960" s="20">
        <v>2022</v>
      </c>
      <c r="B4960" s="20" t="s">
        <v>56</v>
      </c>
      <c r="C4960" s="20">
        <v>4103222</v>
      </c>
      <c r="D4960" s="20" t="s">
        <v>102</v>
      </c>
      <c r="E4960" s="20">
        <v>3</v>
      </c>
      <c r="F4960" s="20" t="s">
        <v>59</v>
      </c>
      <c r="G4960">
        <v>417</v>
      </c>
      <c r="H4960">
        <v>65</v>
      </c>
      <c r="I4960">
        <v>78</v>
      </c>
      <c r="J4960">
        <v>261</v>
      </c>
      <c r="K4960">
        <v>13</v>
      </c>
      <c r="L4960">
        <v>0</v>
      </c>
      <c r="M4960">
        <v>0</v>
      </c>
      <c r="N4960">
        <v>74</v>
      </c>
      <c r="O4960">
        <v>84</v>
      </c>
      <c r="P4960">
        <v>259</v>
      </c>
      <c r="Q4960">
        <v>0</v>
      </c>
      <c r="R4960">
        <v>0</v>
      </c>
    </row>
    <row r="4961" spans="1:18" x14ac:dyDescent="0.3">
      <c r="A4961" s="20">
        <v>2022</v>
      </c>
      <c r="B4961" s="20" t="s">
        <v>56</v>
      </c>
      <c r="C4961" s="20">
        <v>4103222</v>
      </c>
      <c r="D4961" s="20" t="s">
        <v>102</v>
      </c>
      <c r="E4961" s="20">
        <v>4</v>
      </c>
      <c r="F4961" s="20" t="s">
        <v>60</v>
      </c>
      <c r="G4961">
        <v>19</v>
      </c>
      <c r="H4961">
        <v>0</v>
      </c>
      <c r="I4961">
        <v>0</v>
      </c>
      <c r="J4961">
        <v>1</v>
      </c>
      <c r="K4961">
        <v>1</v>
      </c>
      <c r="L4961">
        <v>1</v>
      </c>
      <c r="M4961">
        <v>16</v>
      </c>
      <c r="N4961">
        <v>0</v>
      </c>
      <c r="O4961">
        <v>0</v>
      </c>
      <c r="P4961">
        <v>2</v>
      </c>
      <c r="Q4961">
        <v>0</v>
      </c>
      <c r="R4961">
        <v>0</v>
      </c>
    </row>
    <row r="4962" spans="1:18" x14ac:dyDescent="0.3">
      <c r="A4962" s="20">
        <v>2022</v>
      </c>
      <c r="B4962" s="20" t="s">
        <v>56</v>
      </c>
      <c r="C4962" s="20">
        <v>4103305</v>
      </c>
      <c r="D4962" s="20" t="s">
        <v>103</v>
      </c>
      <c r="E4962" s="20">
        <v>1</v>
      </c>
      <c r="F4962" s="20" t="s">
        <v>58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 x14ac:dyDescent="0.3">
      <c r="A4963" s="20">
        <v>2022</v>
      </c>
      <c r="B4963" s="20" t="s">
        <v>56</v>
      </c>
      <c r="C4963" s="20">
        <v>4103305</v>
      </c>
      <c r="D4963" s="20" t="s">
        <v>103</v>
      </c>
      <c r="E4963" s="20">
        <v>2</v>
      </c>
      <c r="F4963" s="20" t="s">
        <v>25</v>
      </c>
      <c r="G4963">
        <v>615</v>
      </c>
      <c r="H4963">
        <v>0</v>
      </c>
      <c r="I4963">
        <v>0</v>
      </c>
      <c r="J4963">
        <v>8</v>
      </c>
      <c r="K4963">
        <v>360</v>
      </c>
      <c r="L4963">
        <v>186</v>
      </c>
      <c r="M4963">
        <v>61</v>
      </c>
      <c r="N4963">
        <v>0</v>
      </c>
      <c r="O4963">
        <v>0</v>
      </c>
      <c r="P4963">
        <v>0</v>
      </c>
      <c r="Q4963">
        <v>361</v>
      </c>
      <c r="R4963">
        <v>206</v>
      </c>
    </row>
    <row r="4964" spans="1:18" x14ac:dyDescent="0.3">
      <c r="A4964" s="20">
        <v>2022</v>
      </c>
      <c r="B4964" s="20" t="s">
        <v>56</v>
      </c>
      <c r="C4964" s="20">
        <v>4103305</v>
      </c>
      <c r="D4964" s="20" t="s">
        <v>103</v>
      </c>
      <c r="E4964" s="20">
        <v>3</v>
      </c>
      <c r="F4964" s="20" t="s">
        <v>59</v>
      </c>
      <c r="G4964">
        <v>647</v>
      </c>
      <c r="H4964">
        <v>113</v>
      </c>
      <c r="I4964">
        <v>136</v>
      </c>
      <c r="J4964">
        <v>368</v>
      </c>
      <c r="K4964">
        <v>28</v>
      </c>
      <c r="L4964">
        <v>2</v>
      </c>
      <c r="M4964">
        <v>0</v>
      </c>
      <c r="N4964">
        <v>123</v>
      </c>
      <c r="O4964">
        <v>138</v>
      </c>
      <c r="P4964">
        <v>386</v>
      </c>
      <c r="Q4964">
        <v>0</v>
      </c>
      <c r="R4964">
        <v>0</v>
      </c>
    </row>
    <row r="4965" spans="1:18" x14ac:dyDescent="0.3">
      <c r="A4965" s="20">
        <v>2022</v>
      </c>
      <c r="B4965" s="20" t="s">
        <v>56</v>
      </c>
      <c r="C4965" s="20">
        <v>4103305</v>
      </c>
      <c r="D4965" s="20" t="s">
        <v>103</v>
      </c>
      <c r="E4965" s="20">
        <v>4</v>
      </c>
      <c r="F4965" s="20" t="s">
        <v>60</v>
      </c>
      <c r="G4965">
        <v>118</v>
      </c>
      <c r="H4965">
        <v>1</v>
      </c>
      <c r="I4965">
        <v>16</v>
      </c>
      <c r="J4965">
        <v>49</v>
      </c>
      <c r="K4965">
        <v>8</v>
      </c>
      <c r="L4965">
        <v>0</v>
      </c>
      <c r="M4965">
        <v>44</v>
      </c>
      <c r="N4965">
        <v>1</v>
      </c>
      <c r="O4965">
        <v>19</v>
      </c>
      <c r="P4965">
        <v>54</v>
      </c>
      <c r="Q4965">
        <v>0</v>
      </c>
      <c r="R4965">
        <v>0</v>
      </c>
    </row>
    <row r="4966" spans="1:18" x14ac:dyDescent="0.3">
      <c r="A4966" s="20">
        <v>2022</v>
      </c>
      <c r="B4966" s="20" t="s">
        <v>56</v>
      </c>
      <c r="C4966" s="20">
        <v>4103354</v>
      </c>
      <c r="D4966" s="20" t="s">
        <v>104</v>
      </c>
      <c r="E4966" s="20">
        <v>1</v>
      </c>
      <c r="F4966" s="20" t="s">
        <v>58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x14ac:dyDescent="0.3">
      <c r="A4967" s="20">
        <v>2022</v>
      </c>
      <c r="B4967" s="20" t="s">
        <v>56</v>
      </c>
      <c r="C4967" s="20">
        <v>4103354</v>
      </c>
      <c r="D4967" s="20" t="s">
        <v>104</v>
      </c>
      <c r="E4967" s="20">
        <v>2</v>
      </c>
      <c r="F4967" s="20" t="s">
        <v>25</v>
      </c>
      <c r="G4967">
        <v>448</v>
      </c>
      <c r="H4967">
        <v>0</v>
      </c>
      <c r="I4967">
        <v>0</v>
      </c>
      <c r="J4967">
        <v>26</v>
      </c>
      <c r="K4967">
        <v>230</v>
      </c>
      <c r="L4967">
        <v>175</v>
      </c>
      <c r="M4967">
        <v>17</v>
      </c>
      <c r="N4967">
        <v>0</v>
      </c>
      <c r="O4967">
        <v>0</v>
      </c>
      <c r="P4967">
        <v>0</v>
      </c>
      <c r="Q4967">
        <v>246</v>
      </c>
      <c r="R4967">
        <v>202</v>
      </c>
    </row>
    <row r="4968" spans="1:18" x14ac:dyDescent="0.3">
      <c r="A4968" s="20">
        <v>2022</v>
      </c>
      <c r="B4968" s="20" t="s">
        <v>56</v>
      </c>
      <c r="C4968" s="20">
        <v>4103354</v>
      </c>
      <c r="D4968" s="20" t="s">
        <v>104</v>
      </c>
      <c r="E4968" s="20">
        <v>3</v>
      </c>
      <c r="F4968" s="20" t="s">
        <v>59</v>
      </c>
      <c r="G4968">
        <v>541</v>
      </c>
      <c r="H4968">
        <v>135</v>
      </c>
      <c r="I4968">
        <v>119</v>
      </c>
      <c r="J4968">
        <v>279</v>
      </c>
      <c r="K4968">
        <v>8</v>
      </c>
      <c r="L4968">
        <v>0</v>
      </c>
      <c r="M4968">
        <v>0</v>
      </c>
      <c r="N4968">
        <v>139</v>
      </c>
      <c r="O4968">
        <v>122</v>
      </c>
      <c r="P4968">
        <v>280</v>
      </c>
      <c r="Q4968">
        <v>0</v>
      </c>
      <c r="R4968">
        <v>0</v>
      </c>
    </row>
    <row r="4969" spans="1:18" x14ac:dyDescent="0.3">
      <c r="A4969" s="20">
        <v>2022</v>
      </c>
      <c r="B4969" s="20" t="s">
        <v>56</v>
      </c>
      <c r="C4969" s="20">
        <v>4103354</v>
      </c>
      <c r="D4969" s="20" t="s">
        <v>104</v>
      </c>
      <c r="E4969" s="20">
        <v>4</v>
      </c>
      <c r="F4969" s="20" t="s">
        <v>60</v>
      </c>
      <c r="G4969">
        <v>190</v>
      </c>
      <c r="H4969">
        <v>0</v>
      </c>
      <c r="I4969">
        <v>1</v>
      </c>
      <c r="J4969">
        <v>9</v>
      </c>
      <c r="K4969">
        <v>24</v>
      </c>
      <c r="L4969">
        <v>107</v>
      </c>
      <c r="M4969">
        <v>49</v>
      </c>
      <c r="N4969">
        <v>0</v>
      </c>
      <c r="O4969">
        <v>1</v>
      </c>
      <c r="P4969">
        <v>16</v>
      </c>
      <c r="Q4969">
        <v>25</v>
      </c>
      <c r="R4969">
        <v>109</v>
      </c>
    </row>
    <row r="4970" spans="1:18" x14ac:dyDescent="0.3">
      <c r="A4970" s="20">
        <v>2022</v>
      </c>
      <c r="B4970" s="20" t="s">
        <v>56</v>
      </c>
      <c r="C4970" s="20">
        <v>4103370</v>
      </c>
      <c r="D4970" s="20" t="s">
        <v>105</v>
      </c>
      <c r="E4970" s="20">
        <v>1</v>
      </c>
      <c r="F4970" s="20" t="s">
        <v>58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 x14ac:dyDescent="0.3">
      <c r="A4971" s="20">
        <v>2022</v>
      </c>
      <c r="B4971" s="20" t="s">
        <v>56</v>
      </c>
      <c r="C4971" s="20">
        <v>4103370</v>
      </c>
      <c r="D4971" s="20" t="s">
        <v>105</v>
      </c>
      <c r="E4971" s="20">
        <v>2</v>
      </c>
      <c r="F4971" s="20" t="s">
        <v>25</v>
      </c>
      <c r="G4971">
        <v>279</v>
      </c>
      <c r="H4971">
        <v>0</v>
      </c>
      <c r="I4971">
        <v>0</v>
      </c>
      <c r="J4971">
        <v>8</v>
      </c>
      <c r="K4971">
        <v>166</v>
      </c>
      <c r="L4971">
        <v>97</v>
      </c>
      <c r="M4971">
        <v>8</v>
      </c>
      <c r="N4971">
        <v>0</v>
      </c>
      <c r="O4971">
        <v>0</v>
      </c>
      <c r="P4971">
        <v>0</v>
      </c>
      <c r="Q4971">
        <v>186</v>
      </c>
      <c r="R4971">
        <v>93</v>
      </c>
    </row>
    <row r="4972" spans="1:18" x14ac:dyDescent="0.3">
      <c r="A4972" s="20">
        <v>2022</v>
      </c>
      <c r="B4972" s="20" t="s">
        <v>56</v>
      </c>
      <c r="C4972" s="20">
        <v>4103370</v>
      </c>
      <c r="D4972" s="20" t="s">
        <v>105</v>
      </c>
      <c r="E4972" s="20">
        <v>3</v>
      </c>
      <c r="F4972" s="20" t="s">
        <v>59</v>
      </c>
      <c r="G4972">
        <v>436</v>
      </c>
      <c r="H4972">
        <v>81</v>
      </c>
      <c r="I4972">
        <v>99</v>
      </c>
      <c r="J4972">
        <v>238</v>
      </c>
      <c r="K4972">
        <v>9</v>
      </c>
      <c r="L4972">
        <v>0</v>
      </c>
      <c r="M4972">
        <v>9</v>
      </c>
      <c r="N4972">
        <v>88</v>
      </c>
      <c r="O4972">
        <v>104</v>
      </c>
      <c r="P4972">
        <v>235</v>
      </c>
      <c r="Q4972">
        <v>0</v>
      </c>
      <c r="R4972">
        <v>0</v>
      </c>
    </row>
    <row r="4973" spans="1:18" x14ac:dyDescent="0.3">
      <c r="A4973" s="20">
        <v>2022</v>
      </c>
      <c r="B4973" s="20" t="s">
        <v>56</v>
      </c>
      <c r="C4973" s="20">
        <v>4103370</v>
      </c>
      <c r="D4973" s="20" t="s">
        <v>105</v>
      </c>
      <c r="E4973" s="20">
        <v>4</v>
      </c>
      <c r="F4973" s="20" t="s">
        <v>60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x14ac:dyDescent="0.3">
      <c r="A4974" s="20">
        <v>2022</v>
      </c>
      <c r="B4974" s="20" t="s">
        <v>56</v>
      </c>
      <c r="C4974" s="20">
        <v>4103404</v>
      </c>
      <c r="D4974" s="20" t="s">
        <v>106</v>
      </c>
      <c r="E4974" s="20">
        <v>1</v>
      </c>
      <c r="F4974" s="20" t="s">
        <v>58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x14ac:dyDescent="0.3">
      <c r="A4975" s="20">
        <v>2022</v>
      </c>
      <c r="B4975" s="20" t="s">
        <v>56</v>
      </c>
      <c r="C4975" s="20">
        <v>4103404</v>
      </c>
      <c r="D4975" s="20" t="s">
        <v>106</v>
      </c>
      <c r="E4975" s="20">
        <v>2</v>
      </c>
      <c r="F4975" s="20" t="s">
        <v>25</v>
      </c>
      <c r="G4975">
        <v>235</v>
      </c>
      <c r="H4975">
        <v>0</v>
      </c>
      <c r="I4975">
        <v>0</v>
      </c>
      <c r="J4975">
        <v>12</v>
      </c>
      <c r="K4975">
        <v>128</v>
      </c>
      <c r="L4975">
        <v>88</v>
      </c>
      <c r="M4975">
        <v>7</v>
      </c>
      <c r="N4975">
        <v>0</v>
      </c>
      <c r="O4975">
        <v>0</v>
      </c>
      <c r="P4975">
        <v>0</v>
      </c>
      <c r="Q4975">
        <v>149</v>
      </c>
      <c r="R4975">
        <v>86</v>
      </c>
    </row>
    <row r="4976" spans="1:18" x14ac:dyDescent="0.3">
      <c r="A4976" s="20">
        <v>2022</v>
      </c>
      <c r="B4976" s="20" t="s">
        <v>56</v>
      </c>
      <c r="C4976" s="20">
        <v>4103404</v>
      </c>
      <c r="D4976" s="20" t="s">
        <v>106</v>
      </c>
      <c r="E4976" s="20">
        <v>3</v>
      </c>
      <c r="F4976" s="20" t="s">
        <v>59</v>
      </c>
      <c r="G4976">
        <v>267</v>
      </c>
      <c r="H4976">
        <v>58</v>
      </c>
      <c r="I4976">
        <v>49</v>
      </c>
      <c r="J4976">
        <v>155</v>
      </c>
      <c r="K4976">
        <v>5</v>
      </c>
      <c r="L4976">
        <v>0</v>
      </c>
      <c r="M4976">
        <v>0</v>
      </c>
      <c r="N4976">
        <v>64</v>
      </c>
      <c r="O4976">
        <v>49</v>
      </c>
      <c r="P4976">
        <v>154</v>
      </c>
      <c r="Q4976">
        <v>0</v>
      </c>
      <c r="R4976">
        <v>0</v>
      </c>
    </row>
    <row r="4977" spans="1:18" x14ac:dyDescent="0.3">
      <c r="A4977" s="20">
        <v>2022</v>
      </c>
      <c r="B4977" s="20" t="s">
        <v>56</v>
      </c>
      <c r="C4977" s="20">
        <v>4103404</v>
      </c>
      <c r="D4977" s="20" t="s">
        <v>106</v>
      </c>
      <c r="E4977" s="20">
        <v>4</v>
      </c>
      <c r="F4977" s="20" t="s">
        <v>60</v>
      </c>
      <c r="G4977">
        <v>19</v>
      </c>
      <c r="H4977">
        <v>2</v>
      </c>
      <c r="I4977">
        <v>0</v>
      </c>
      <c r="J4977">
        <v>4</v>
      </c>
      <c r="K4977">
        <v>2</v>
      </c>
      <c r="L4977">
        <v>3</v>
      </c>
      <c r="M4977">
        <v>8</v>
      </c>
      <c r="N4977">
        <v>2</v>
      </c>
      <c r="O4977">
        <v>0</v>
      </c>
      <c r="P4977">
        <v>6</v>
      </c>
      <c r="Q4977">
        <v>0</v>
      </c>
      <c r="R4977">
        <v>0</v>
      </c>
    </row>
    <row r="4978" spans="1:18" x14ac:dyDescent="0.3">
      <c r="A4978" s="20">
        <v>2022</v>
      </c>
      <c r="B4978" s="20" t="s">
        <v>56</v>
      </c>
      <c r="C4978" s="20">
        <v>4103453</v>
      </c>
      <c r="D4978" s="20" t="s">
        <v>107</v>
      </c>
      <c r="E4978" s="20">
        <v>1</v>
      </c>
      <c r="F4978" s="20" t="s">
        <v>58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x14ac:dyDescent="0.3">
      <c r="A4979" s="20">
        <v>2022</v>
      </c>
      <c r="B4979" s="20" t="s">
        <v>56</v>
      </c>
      <c r="C4979" s="20">
        <v>4103453</v>
      </c>
      <c r="D4979" s="20" t="s">
        <v>107</v>
      </c>
      <c r="E4979" s="20">
        <v>2</v>
      </c>
      <c r="F4979" s="20" t="s">
        <v>25</v>
      </c>
      <c r="G4979">
        <v>1687</v>
      </c>
      <c r="H4979">
        <v>0</v>
      </c>
      <c r="I4979">
        <v>0</v>
      </c>
      <c r="J4979">
        <v>96</v>
      </c>
      <c r="K4979">
        <v>889</v>
      </c>
      <c r="L4979">
        <v>599</v>
      </c>
      <c r="M4979">
        <v>103</v>
      </c>
      <c r="N4979">
        <v>0</v>
      </c>
      <c r="O4979">
        <v>0</v>
      </c>
      <c r="P4979">
        <v>0</v>
      </c>
      <c r="Q4979">
        <v>970</v>
      </c>
      <c r="R4979">
        <v>641</v>
      </c>
    </row>
    <row r="4980" spans="1:18" x14ac:dyDescent="0.3">
      <c r="A4980" s="20">
        <v>2022</v>
      </c>
      <c r="B4980" s="20" t="s">
        <v>56</v>
      </c>
      <c r="C4980" s="20">
        <v>4103453</v>
      </c>
      <c r="D4980" s="20" t="s">
        <v>107</v>
      </c>
      <c r="E4980" s="20">
        <v>3</v>
      </c>
      <c r="F4980" s="20" t="s">
        <v>59</v>
      </c>
      <c r="G4980">
        <v>2315</v>
      </c>
      <c r="H4980">
        <v>531</v>
      </c>
      <c r="I4980">
        <v>513</v>
      </c>
      <c r="J4980">
        <v>1222</v>
      </c>
      <c r="K4980">
        <v>46</v>
      </c>
      <c r="L4980">
        <v>3</v>
      </c>
      <c r="M4980">
        <v>0</v>
      </c>
      <c r="N4980">
        <v>562</v>
      </c>
      <c r="O4980">
        <v>538</v>
      </c>
      <c r="P4980">
        <v>1215</v>
      </c>
      <c r="Q4980">
        <v>0</v>
      </c>
      <c r="R4980">
        <v>0</v>
      </c>
    </row>
    <row r="4981" spans="1:18" x14ac:dyDescent="0.3">
      <c r="A4981" s="20">
        <v>2022</v>
      </c>
      <c r="B4981" s="20" t="s">
        <v>56</v>
      </c>
      <c r="C4981" s="20">
        <v>4103453</v>
      </c>
      <c r="D4981" s="20" t="s">
        <v>107</v>
      </c>
      <c r="E4981" s="20">
        <v>4</v>
      </c>
      <c r="F4981" s="20" t="s">
        <v>60</v>
      </c>
      <c r="G4981">
        <v>302</v>
      </c>
      <c r="H4981">
        <v>7</v>
      </c>
      <c r="I4981">
        <v>20</v>
      </c>
      <c r="J4981">
        <v>106</v>
      </c>
      <c r="K4981">
        <v>88</v>
      </c>
      <c r="L4981">
        <v>44</v>
      </c>
      <c r="M4981">
        <v>37</v>
      </c>
      <c r="N4981">
        <v>7</v>
      </c>
      <c r="O4981">
        <v>19</v>
      </c>
      <c r="P4981">
        <v>104</v>
      </c>
      <c r="Q4981">
        <v>83</v>
      </c>
      <c r="R4981">
        <v>49</v>
      </c>
    </row>
    <row r="4982" spans="1:18" x14ac:dyDescent="0.3">
      <c r="A4982" s="20">
        <v>2022</v>
      </c>
      <c r="B4982" s="20" t="s">
        <v>56</v>
      </c>
      <c r="C4982" s="20">
        <v>4103479</v>
      </c>
      <c r="D4982" s="20" t="s">
        <v>108</v>
      </c>
      <c r="E4982" s="20">
        <v>1</v>
      </c>
      <c r="F4982" s="20" t="s">
        <v>58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 x14ac:dyDescent="0.3">
      <c r="A4983" s="20">
        <v>2022</v>
      </c>
      <c r="B4983" s="20" t="s">
        <v>56</v>
      </c>
      <c r="C4983" s="20">
        <v>4103479</v>
      </c>
      <c r="D4983" s="20" t="s">
        <v>108</v>
      </c>
      <c r="E4983" s="20">
        <v>2</v>
      </c>
      <c r="F4983" s="20" t="s">
        <v>25</v>
      </c>
      <c r="G4983">
        <v>358</v>
      </c>
      <c r="H4983">
        <v>0</v>
      </c>
      <c r="I4983">
        <v>0</v>
      </c>
      <c r="J4983">
        <v>4</v>
      </c>
      <c r="K4983">
        <v>200</v>
      </c>
      <c r="L4983">
        <v>130</v>
      </c>
      <c r="M4983">
        <v>24</v>
      </c>
      <c r="N4983">
        <v>0</v>
      </c>
      <c r="O4983">
        <v>0</v>
      </c>
      <c r="P4983">
        <v>0</v>
      </c>
      <c r="Q4983">
        <v>228</v>
      </c>
      <c r="R4983">
        <v>130</v>
      </c>
    </row>
    <row r="4984" spans="1:18" x14ac:dyDescent="0.3">
      <c r="A4984" s="20">
        <v>2022</v>
      </c>
      <c r="B4984" s="20" t="s">
        <v>56</v>
      </c>
      <c r="C4984" s="20">
        <v>4103479</v>
      </c>
      <c r="D4984" s="20" t="s">
        <v>108</v>
      </c>
      <c r="E4984" s="20">
        <v>3</v>
      </c>
      <c r="F4984" s="20" t="s">
        <v>59</v>
      </c>
      <c r="G4984">
        <v>471</v>
      </c>
      <c r="H4984">
        <v>99</v>
      </c>
      <c r="I4984">
        <v>116</v>
      </c>
      <c r="J4984">
        <v>240</v>
      </c>
      <c r="K4984">
        <v>16</v>
      </c>
      <c r="L4984">
        <v>0</v>
      </c>
      <c r="M4984">
        <v>0</v>
      </c>
      <c r="N4984">
        <v>103</v>
      </c>
      <c r="O4984">
        <v>122</v>
      </c>
      <c r="P4984">
        <v>246</v>
      </c>
      <c r="Q4984">
        <v>0</v>
      </c>
      <c r="R4984">
        <v>0</v>
      </c>
    </row>
    <row r="4985" spans="1:18" x14ac:dyDescent="0.3">
      <c r="A4985" s="20">
        <v>2022</v>
      </c>
      <c r="B4985" s="20" t="s">
        <v>56</v>
      </c>
      <c r="C4985" s="20">
        <v>4103479</v>
      </c>
      <c r="D4985" s="20" t="s">
        <v>108</v>
      </c>
      <c r="E4985" s="20">
        <v>4</v>
      </c>
      <c r="F4985" s="20" t="s">
        <v>60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 x14ac:dyDescent="0.3">
      <c r="A4986" s="20">
        <v>2022</v>
      </c>
      <c r="B4986" s="20" t="s">
        <v>56</v>
      </c>
      <c r="C4986" s="20">
        <v>4103503</v>
      </c>
      <c r="D4986" s="20" t="s">
        <v>109</v>
      </c>
      <c r="E4986" s="20">
        <v>1</v>
      </c>
      <c r="F4986" s="20" t="s">
        <v>58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x14ac:dyDescent="0.3">
      <c r="A4987" s="20">
        <v>2022</v>
      </c>
      <c r="B4987" s="20" t="s">
        <v>56</v>
      </c>
      <c r="C4987" s="20">
        <v>4103503</v>
      </c>
      <c r="D4987" s="20" t="s">
        <v>109</v>
      </c>
      <c r="E4987" s="20">
        <v>2</v>
      </c>
      <c r="F4987" s="20" t="s">
        <v>25</v>
      </c>
      <c r="G4987">
        <v>737</v>
      </c>
      <c r="H4987">
        <v>0</v>
      </c>
      <c r="I4987">
        <v>0</v>
      </c>
      <c r="J4987">
        <v>4</v>
      </c>
      <c r="K4987">
        <v>387</v>
      </c>
      <c r="L4987">
        <v>281</v>
      </c>
      <c r="M4987">
        <v>65</v>
      </c>
      <c r="N4987">
        <v>0</v>
      </c>
      <c r="O4987">
        <v>0</v>
      </c>
      <c r="P4987">
        <v>0</v>
      </c>
      <c r="Q4987">
        <v>438</v>
      </c>
      <c r="R4987">
        <v>264</v>
      </c>
    </row>
    <row r="4988" spans="1:18" x14ac:dyDescent="0.3">
      <c r="A4988" s="20">
        <v>2022</v>
      </c>
      <c r="B4988" s="20" t="s">
        <v>56</v>
      </c>
      <c r="C4988" s="20">
        <v>4103503</v>
      </c>
      <c r="D4988" s="20" t="s">
        <v>109</v>
      </c>
      <c r="E4988" s="20">
        <v>3</v>
      </c>
      <c r="F4988" s="20" t="s">
        <v>59</v>
      </c>
      <c r="G4988">
        <v>1021</v>
      </c>
      <c r="H4988">
        <v>238</v>
      </c>
      <c r="I4988">
        <v>235</v>
      </c>
      <c r="J4988">
        <v>510</v>
      </c>
      <c r="K4988">
        <v>28</v>
      </c>
      <c r="L4988">
        <v>1</v>
      </c>
      <c r="M4988">
        <v>9</v>
      </c>
      <c r="N4988">
        <v>251</v>
      </c>
      <c r="O4988">
        <v>252</v>
      </c>
      <c r="P4988">
        <v>509</v>
      </c>
      <c r="Q4988">
        <v>0</v>
      </c>
      <c r="R4988">
        <v>0</v>
      </c>
    </row>
    <row r="4989" spans="1:18" x14ac:dyDescent="0.3">
      <c r="A4989" s="20">
        <v>2022</v>
      </c>
      <c r="B4989" s="20" t="s">
        <v>56</v>
      </c>
      <c r="C4989" s="20">
        <v>4103503</v>
      </c>
      <c r="D4989" s="20" t="s">
        <v>109</v>
      </c>
      <c r="E4989" s="20">
        <v>4</v>
      </c>
      <c r="F4989" s="20" t="s">
        <v>60</v>
      </c>
      <c r="G4989">
        <v>165</v>
      </c>
      <c r="H4989">
        <v>21</v>
      </c>
      <c r="I4989">
        <v>25</v>
      </c>
      <c r="J4989">
        <v>76</v>
      </c>
      <c r="K4989">
        <v>11</v>
      </c>
      <c r="L4989">
        <v>0</v>
      </c>
      <c r="M4989">
        <v>32</v>
      </c>
      <c r="N4989">
        <v>25</v>
      </c>
      <c r="O4989">
        <v>22</v>
      </c>
      <c r="P4989">
        <v>86</v>
      </c>
      <c r="Q4989">
        <v>0</v>
      </c>
      <c r="R4989">
        <v>0</v>
      </c>
    </row>
    <row r="4990" spans="1:18" x14ac:dyDescent="0.3">
      <c r="A4990" s="20">
        <v>2022</v>
      </c>
      <c r="B4990" s="20" t="s">
        <v>56</v>
      </c>
      <c r="C4990" s="20">
        <v>4103602</v>
      </c>
      <c r="D4990" s="20" t="s">
        <v>110</v>
      </c>
      <c r="E4990" s="20">
        <v>1</v>
      </c>
      <c r="F4990" s="20" t="s">
        <v>58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x14ac:dyDescent="0.3">
      <c r="A4991" s="20">
        <v>2022</v>
      </c>
      <c r="B4991" s="20" t="s">
        <v>56</v>
      </c>
      <c r="C4991" s="20">
        <v>4103602</v>
      </c>
      <c r="D4991" s="20" t="s">
        <v>110</v>
      </c>
      <c r="E4991" s="20">
        <v>2</v>
      </c>
      <c r="F4991" s="20" t="s">
        <v>25</v>
      </c>
      <c r="G4991">
        <v>1873</v>
      </c>
      <c r="H4991">
        <v>0</v>
      </c>
      <c r="I4991">
        <v>0</v>
      </c>
      <c r="J4991">
        <v>4</v>
      </c>
      <c r="K4991">
        <v>853</v>
      </c>
      <c r="L4991">
        <v>792</v>
      </c>
      <c r="M4991">
        <v>224</v>
      </c>
      <c r="N4991">
        <v>0</v>
      </c>
      <c r="O4991">
        <v>0</v>
      </c>
      <c r="P4991">
        <v>0</v>
      </c>
      <c r="Q4991">
        <v>954</v>
      </c>
      <c r="R4991">
        <v>767</v>
      </c>
    </row>
    <row r="4992" spans="1:18" x14ac:dyDescent="0.3">
      <c r="A4992" s="20">
        <v>2022</v>
      </c>
      <c r="B4992" s="20" t="s">
        <v>56</v>
      </c>
      <c r="C4992" s="20">
        <v>4103602</v>
      </c>
      <c r="D4992" s="20" t="s">
        <v>110</v>
      </c>
      <c r="E4992" s="20">
        <v>3</v>
      </c>
      <c r="F4992" s="20" t="s">
        <v>59</v>
      </c>
      <c r="G4992">
        <v>1939</v>
      </c>
      <c r="H4992">
        <v>192</v>
      </c>
      <c r="I4992">
        <v>346</v>
      </c>
      <c r="J4992">
        <v>1233</v>
      </c>
      <c r="K4992">
        <v>127</v>
      </c>
      <c r="L4992">
        <v>5</v>
      </c>
      <c r="M4992">
        <v>36</v>
      </c>
      <c r="N4992">
        <v>205</v>
      </c>
      <c r="O4992">
        <v>367</v>
      </c>
      <c r="P4992">
        <v>1327</v>
      </c>
      <c r="Q4992">
        <v>0</v>
      </c>
      <c r="R4992">
        <v>0</v>
      </c>
    </row>
    <row r="4993" spans="1:18" x14ac:dyDescent="0.3">
      <c r="A4993" s="20">
        <v>2022</v>
      </c>
      <c r="B4993" s="20" t="s">
        <v>56</v>
      </c>
      <c r="C4993" s="20">
        <v>4103602</v>
      </c>
      <c r="D4993" s="20" t="s">
        <v>110</v>
      </c>
      <c r="E4993" s="20">
        <v>4</v>
      </c>
      <c r="F4993" s="20" t="s">
        <v>60</v>
      </c>
      <c r="G4993">
        <v>1040</v>
      </c>
      <c r="H4993">
        <v>248</v>
      </c>
      <c r="I4993">
        <v>178</v>
      </c>
      <c r="J4993">
        <v>293</v>
      </c>
      <c r="K4993">
        <v>177</v>
      </c>
      <c r="L4993">
        <v>107</v>
      </c>
      <c r="M4993">
        <v>37</v>
      </c>
      <c r="N4993">
        <v>268</v>
      </c>
      <c r="O4993">
        <v>169</v>
      </c>
      <c r="P4993">
        <v>307</v>
      </c>
      <c r="Q4993">
        <v>155</v>
      </c>
      <c r="R4993">
        <v>99</v>
      </c>
    </row>
    <row r="4994" spans="1:18" x14ac:dyDescent="0.3">
      <c r="A4994" s="20">
        <v>2022</v>
      </c>
      <c r="B4994" s="20" t="s">
        <v>56</v>
      </c>
      <c r="C4994" s="20">
        <v>4103701</v>
      </c>
      <c r="D4994" s="20" t="s">
        <v>112</v>
      </c>
      <c r="E4994" s="20">
        <v>1</v>
      </c>
      <c r="F4994" s="20" t="s">
        <v>58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3">
      <c r="A4995" s="20">
        <v>2022</v>
      </c>
      <c r="B4995" s="20" t="s">
        <v>56</v>
      </c>
      <c r="C4995" s="20">
        <v>4103701</v>
      </c>
      <c r="D4995" s="20" t="s">
        <v>112</v>
      </c>
      <c r="E4995" s="20">
        <v>2</v>
      </c>
      <c r="F4995" s="20" t="s">
        <v>25</v>
      </c>
      <c r="G4995">
        <v>8434</v>
      </c>
      <c r="H4995">
        <v>0</v>
      </c>
      <c r="I4995">
        <v>0</v>
      </c>
      <c r="J4995">
        <v>33</v>
      </c>
      <c r="K4995">
        <v>4132</v>
      </c>
      <c r="L4995">
        <v>3352</v>
      </c>
      <c r="M4995">
        <v>917</v>
      </c>
      <c r="N4995">
        <v>0</v>
      </c>
      <c r="O4995">
        <v>0</v>
      </c>
      <c r="P4995">
        <v>0</v>
      </c>
      <c r="Q4995">
        <v>4778</v>
      </c>
      <c r="R4995">
        <v>3181</v>
      </c>
    </row>
    <row r="4996" spans="1:18" x14ac:dyDescent="0.3">
      <c r="A4996" s="20">
        <v>2022</v>
      </c>
      <c r="B4996" s="20" t="s">
        <v>56</v>
      </c>
      <c r="C4996" s="20">
        <v>4103701</v>
      </c>
      <c r="D4996" s="20" t="s">
        <v>112</v>
      </c>
      <c r="E4996" s="20">
        <v>3</v>
      </c>
      <c r="F4996" s="20" t="s">
        <v>59</v>
      </c>
      <c r="G4996">
        <v>10114</v>
      </c>
      <c r="H4996">
        <v>1293</v>
      </c>
      <c r="I4996">
        <v>2140</v>
      </c>
      <c r="J4996">
        <v>6116</v>
      </c>
      <c r="K4996">
        <v>535</v>
      </c>
      <c r="L4996">
        <v>12</v>
      </c>
      <c r="M4996">
        <v>18</v>
      </c>
      <c r="N4996">
        <v>1435</v>
      </c>
      <c r="O4996">
        <v>2172</v>
      </c>
      <c r="P4996">
        <v>6488</v>
      </c>
      <c r="Q4996">
        <v>0</v>
      </c>
      <c r="R4996">
        <v>0</v>
      </c>
    </row>
    <row r="4997" spans="1:18" x14ac:dyDescent="0.3">
      <c r="A4997" s="20">
        <v>2022</v>
      </c>
      <c r="B4997" s="20" t="s">
        <v>56</v>
      </c>
      <c r="C4997" s="20">
        <v>4103701</v>
      </c>
      <c r="D4997" s="20" t="s">
        <v>112</v>
      </c>
      <c r="E4997" s="20">
        <v>4</v>
      </c>
      <c r="F4997" s="20" t="s">
        <v>60</v>
      </c>
      <c r="G4997">
        <v>1743</v>
      </c>
      <c r="H4997">
        <v>337</v>
      </c>
      <c r="I4997">
        <v>361</v>
      </c>
      <c r="J4997">
        <v>491</v>
      </c>
      <c r="K4997">
        <v>323</v>
      </c>
      <c r="L4997">
        <v>134</v>
      </c>
      <c r="M4997">
        <v>97</v>
      </c>
      <c r="N4997">
        <v>292</v>
      </c>
      <c r="O4997">
        <v>452</v>
      </c>
      <c r="P4997">
        <v>486</v>
      </c>
      <c r="Q4997">
        <v>285</v>
      </c>
      <c r="R4997">
        <v>119</v>
      </c>
    </row>
    <row r="4998" spans="1:18" x14ac:dyDescent="0.3">
      <c r="A4998" s="20">
        <v>2022</v>
      </c>
      <c r="B4998" s="20" t="s">
        <v>56</v>
      </c>
      <c r="C4998" s="20">
        <v>4103800</v>
      </c>
      <c r="D4998" s="20" t="s">
        <v>111</v>
      </c>
      <c r="E4998" s="20">
        <v>1</v>
      </c>
      <c r="F4998" s="20" t="s">
        <v>58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3">
      <c r="A4999" s="20">
        <v>2022</v>
      </c>
      <c r="B4999" s="20" t="s">
        <v>56</v>
      </c>
      <c r="C4999" s="20">
        <v>4103800</v>
      </c>
      <c r="D4999" s="20" t="s">
        <v>111</v>
      </c>
      <c r="E4999" s="20">
        <v>2</v>
      </c>
      <c r="F4999" s="20" t="s">
        <v>25</v>
      </c>
      <c r="G4999">
        <v>679</v>
      </c>
      <c r="H4999">
        <v>0</v>
      </c>
      <c r="I4999">
        <v>0</v>
      </c>
      <c r="J4999">
        <v>3</v>
      </c>
      <c r="K4999">
        <v>336</v>
      </c>
      <c r="L4999">
        <v>277</v>
      </c>
      <c r="M4999">
        <v>63</v>
      </c>
      <c r="N4999">
        <v>0</v>
      </c>
      <c r="O4999">
        <v>0</v>
      </c>
      <c r="P4999">
        <v>0</v>
      </c>
      <c r="Q4999">
        <v>389</v>
      </c>
      <c r="R4999">
        <v>250</v>
      </c>
    </row>
    <row r="5000" spans="1:18" x14ac:dyDescent="0.3">
      <c r="A5000" s="20">
        <v>2022</v>
      </c>
      <c r="B5000" s="20" t="s">
        <v>56</v>
      </c>
      <c r="C5000" s="20">
        <v>4103800</v>
      </c>
      <c r="D5000" s="20" t="s">
        <v>111</v>
      </c>
      <c r="E5000" s="20">
        <v>3</v>
      </c>
      <c r="F5000" s="20" t="s">
        <v>59</v>
      </c>
      <c r="G5000">
        <v>1064</v>
      </c>
      <c r="H5000">
        <v>237</v>
      </c>
      <c r="I5000">
        <v>205</v>
      </c>
      <c r="J5000">
        <v>558</v>
      </c>
      <c r="K5000">
        <v>50</v>
      </c>
      <c r="L5000">
        <v>4</v>
      </c>
      <c r="M5000">
        <v>10</v>
      </c>
      <c r="N5000">
        <v>261</v>
      </c>
      <c r="O5000">
        <v>195</v>
      </c>
      <c r="P5000">
        <v>597</v>
      </c>
      <c r="Q5000">
        <v>0</v>
      </c>
      <c r="R5000">
        <v>0</v>
      </c>
    </row>
    <row r="5001" spans="1:18" x14ac:dyDescent="0.3">
      <c r="A5001" s="20">
        <v>2022</v>
      </c>
      <c r="B5001" s="20" t="s">
        <v>56</v>
      </c>
      <c r="C5001" s="20">
        <v>4103800</v>
      </c>
      <c r="D5001" s="20" t="s">
        <v>111</v>
      </c>
      <c r="E5001" s="20">
        <v>4</v>
      </c>
      <c r="F5001" s="20" t="s">
        <v>60</v>
      </c>
      <c r="G5001">
        <v>93</v>
      </c>
      <c r="H5001">
        <v>3</v>
      </c>
      <c r="I5001">
        <v>6</v>
      </c>
      <c r="J5001">
        <v>35</v>
      </c>
      <c r="K5001">
        <v>16</v>
      </c>
      <c r="L5001">
        <v>8</v>
      </c>
      <c r="M5001">
        <v>25</v>
      </c>
      <c r="N5001">
        <v>3</v>
      </c>
      <c r="O5001">
        <v>7</v>
      </c>
      <c r="P5001">
        <v>50</v>
      </c>
      <c r="Q5001">
        <v>0</v>
      </c>
      <c r="R5001">
        <v>0</v>
      </c>
    </row>
    <row r="5002" spans="1:18" x14ac:dyDescent="0.3">
      <c r="A5002" s="20">
        <v>2022</v>
      </c>
      <c r="B5002" s="20" t="s">
        <v>56</v>
      </c>
      <c r="C5002" s="20">
        <v>4103909</v>
      </c>
      <c r="D5002" s="20" t="s">
        <v>114</v>
      </c>
      <c r="E5002" s="20">
        <v>1</v>
      </c>
      <c r="F5002" s="20" t="s">
        <v>58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3">
      <c r="A5003" s="20">
        <v>2022</v>
      </c>
      <c r="B5003" s="20" t="s">
        <v>56</v>
      </c>
      <c r="C5003" s="20">
        <v>4103909</v>
      </c>
      <c r="D5003" s="20" t="s">
        <v>114</v>
      </c>
      <c r="E5003" s="20">
        <v>2</v>
      </c>
      <c r="F5003" s="20" t="s">
        <v>25</v>
      </c>
      <c r="G5003">
        <v>1483</v>
      </c>
      <c r="H5003">
        <v>0</v>
      </c>
      <c r="I5003">
        <v>0</v>
      </c>
      <c r="J5003">
        <v>9</v>
      </c>
      <c r="K5003">
        <v>648</v>
      </c>
      <c r="L5003">
        <v>538</v>
      </c>
      <c r="M5003">
        <v>288</v>
      </c>
      <c r="N5003">
        <v>0</v>
      </c>
      <c r="O5003">
        <v>0</v>
      </c>
      <c r="P5003">
        <v>0</v>
      </c>
      <c r="Q5003">
        <v>718</v>
      </c>
      <c r="R5003">
        <v>513</v>
      </c>
    </row>
    <row r="5004" spans="1:18" x14ac:dyDescent="0.3">
      <c r="A5004" s="20">
        <v>2022</v>
      </c>
      <c r="B5004" s="20" t="s">
        <v>56</v>
      </c>
      <c r="C5004" s="20">
        <v>4103909</v>
      </c>
      <c r="D5004" s="20" t="s">
        <v>114</v>
      </c>
      <c r="E5004" s="20">
        <v>3</v>
      </c>
      <c r="F5004" s="20" t="s">
        <v>59</v>
      </c>
      <c r="G5004">
        <v>1768</v>
      </c>
      <c r="H5004">
        <v>247</v>
      </c>
      <c r="I5004">
        <v>383</v>
      </c>
      <c r="J5004">
        <v>986</v>
      </c>
      <c r="K5004">
        <v>133</v>
      </c>
      <c r="L5004">
        <v>10</v>
      </c>
      <c r="M5004">
        <v>9</v>
      </c>
      <c r="N5004">
        <v>278</v>
      </c>
      <c r="O5004">
        <v>388</v>
      </c>
      <c r="P5004">
        <v>1092</v>
      </c>
      <c r="Q5004">
        <v>0</v>
      </c>
      <c r="R5004">
        <v>0</v>
      </c>
    </row>
    <row r="5005" spans="1:18" x14ac:dyDescent="0.3">
      <c r="A5005" s="20">
        <v>2022</v>
      </c>
      <c r="B5005" s="20" t="s">
        <v>56</v>
      </c>
      <c r="C5005" s="20">
        <v>4103909</v>
      </c>
      <c r="D5005" s="20" t="s">
        <v>114</v>
      </c>
      <c r="E5005" s="20">
        <v>4</v>
      </c>
      <c r="F5005" s="20" t="s">
        <v>60</v>
      </c>
      <c r="G5005">
        <v>290</v>
      </c>
      <c r="H5005">
        <v>78</v>
      </c>
      <c r="I5005">
        <v>65</v>
      </c>
      <c r="J5005">
        <v>72</v>
      </c>
      <c r="K5005">
        <v>22</v>
      </c>
      <c r="L5005">
        <v>8</v>
      </c>
      <c r="M5005">
        <v>45</v>
      </c>
      <c r="N5005">
        <v>87</v>
      </c>
      <c r="O5005">
        <v>62</v>
      </c>
      <c r="P5005">
        <v>91</v>
      </c>
      <c r="Q5005">
        <v>0</v>
      </c>
      <c r="R5005">
        <v>0</v>
      </c>
    </row>
    <row r="5006" spans="1:18" x14ac:dyDescent="0.3">
      <c r="A5006" s="20">
        <v>2022</v>
      </c>
      <c r="B5006" s="20" t="s">
        <v>56</v>
      </c>
      <c r="C5006" s="20">
        <v>4103958</v>
      </c>
      <c r="D5006" s="20" t="s">
        <v>115</v>
      </c>
      <c r="E5006" s="20">
        <v>1</v>
      </c>
      <c r="F5006" s="20" t="s">
        <v>58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x14ac:dyDescent="0.3">
      <c r="A5007" s="20">
        <v>2022</v>
      </c>
      <c r="B5007" s="20" t="s">
        <v>56</v>
      </c>
      <c r="C5007" s="20">
        <v>4103958</v>
      </c>
      <c r="D5007" s="20" t="s">
        <v>115</v>
      </c>
      <c r="E5007" s="20">
        <v>2</v>
      </c>
      <c r="F5007" s="20" t="s">
        <v>25</v>
      </c>
      <c r="G5007">
        <v>413</v>
      </c>
      <c r="H5007">
        <v>0</v>
      </c>
      <c r="I5007">
        <v>0</v>
      </c>
      <c r="J5007">
        <v>17</v>
      </c>
      <c r="K5007">
        <v>227</v>
      </c>
      <c r="L5007">
        <v>155</v>
      </c>
      <c r="M5007">
        <v>14</v>
      </c>
      <c r="N5007">
        <v>0</v>
      </c>
      <c r="O5007">
        <v>0</v>
      </c>
      <c r="P5007">
        <v>0</v>
      </c>
      <c r="Q5007">
        <v>247</v>
      </c>
      <c r="R5007">
        <v>166</v>
      </c>
    </row>
    <row r="5008" spans="1:18" x14ac:dyDescent="0.3">
      <c r="A5008" s="20">
        <v>2022</v>
      </c>
      <c r="B5008" s="20" t="s">
        <v>56</v>
      </c>
      <c r="C5008" s="20">
        <v>4103958</v>
      </c>
      <c r="D5008" s="20" t="s">
        <v>115</v>
      </c>
      <c r="E5008" s="20">
        <v>3</v>
      </c>
      <c r="F5008" s="20" t="s">
        <v>59</v>
      </c>
      <c r="G5008">
        <v>507</v>
      </c>
      <c r="H5008">
        <v>54</v>
      </c>
      <c r="I5008">
        <v>128</v>
      </c>
      <c r="J5008">
        <v>299</v>
      </c>
      <c r="K5008">
        <v>15</v>
      </c>
      <c r="L5008">
        <v>1</v>
      </c>
      <c r="M5008">
        <v>10</v>
      </c>
      <c r="N5008">
        <v>57</v>
      </c>
      <c r="O5008">
        <v>132</v>
      </c>
      <c r="P5008">
        <v>308</v>
      </c>
      <c r="Q5008">
        <v>0</v>
      </c>
      <c r="R5008">
        <v>0</v>
      </c>
    </row>
    <row r="5009" spans="1:18" x14ac:dyDescent="0.3">
      <c r="A5009" s="20">
        <v>2022</v>
      </c>
      <c r="B5009" s="20" t="s">
        <v>56</v>
      </c>
      <c r="C5009" s="20">
        <v>4103958</v>
      </c>
      <c r="D5009" s="20" t="s">
        <v>115</v>
      </c>
      <c r="E5009" s="20">
        <v>4</v>
      </c>
      <c r="F5009" s="20" t="s">
        <v>60</v>
      </c>
      <c r="G5009">
        <v>15</v>
      </c>
      <c r="H5009">
        <v>1</v>
      </c>
      <c r="I5009">
        <v>0</v>
      </c>
      <c r="J5009">
        <v>0</v>
      </c>
      <c r="K5009">
        <v>1</v>
      </c>
      <c r="L5009">
        <v>0</v>
      </c>
      <c r="M5009">
        <v>13</v>
      </c>
      <c r="N5009">
        <v>1</v>
      </c>
      <c r="O5009">
        <v>0</v>
      </c>
      <c r="P5009">
        <v>1</v>
      </c>
      <c r="Q5009">
        <v>0</v>
      </c>
      <c r="R5009">
        <v>0</v>
      </c>
    </row>
    <row r="5010" spans="1:18" x14ac:dyDescent="0.3">
      <c r="A5010" s="20">
        <v>2022</v>
      </c>
      <c r="B5010" s="20" t="s">
        <v>56</v>
      </c>
      <c r="C5010" s="20">
        <v>4104006</v>
      </c>
      <c r="D5010" s="20" t="s">
        <v>113</v>
      </c>
      <c r="E5010" s="20">
        <v>1</v>
      </c>
      <c r="F5010" s="20" t="s">
        <v>58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x14ac:dyDescent="0.3">
      <c r="A5011" s="20">
        <v>2022</v>
      </c>
      <c r="B5011" s="20" t="s">
        <v>56</v>
      </c>
      <c r="C5011" s="20">
        <v>4104006</v>
      </c>
      <c r="D5011" s="20" t="s">
        <v>113</v>
      </c>
      <c r="E5011" s="20">
        <v>2</v>
      </c>
      <c r="F5011" s="20" t="s">
        <v>25</v>
      </c>
      <c r="G5011">
        <v>4777</v>
      </c>
      <c r="H5011">
        <v>0</v>
      </c>
      <c r="I5011">
        <v>0</v>
      </c>
      <c r="J5011">
        <v>156</v>
      </c>
      <c r="K5011">
        <v>2587</v>
      </c>
      <c r="L5011">
        <v>1718</v>
      </c>
      <c r="M5011">
        <v>316</v>
      </c>
      <c r="N5011">
        <v>0</v>
      </c>
      <c r="O5011">
        <v>0</v>
      </c>
      <c r="P5011">
        <v>0</v>
      </c>
      <c r="Q5011">
        <v>2839</v>
      </c>
      <c r="R5011">
        <v>1889</v>
      </c>
    </row>
    <row r="5012" spans="1:18" x14ac:dyDescent="0.3">
      <c r="A5012" s="20">
        <v>2022</v>
      </c>
      <c r="B5012" s="20" t="s">
        <v>56</v>
      </c>
      <c r="C5012" s="20">
        <v>4104006</v>
      </c>
      <c r="D5012" s="20" t="s">
        <v>113</v>
      </c>
      <c r="E5012" s="20">
        <v>3</v>
      </c>
      <c r="F5012" s="20" t="s">
        <v>59</v>
      </c>
      <c r="G5012">
        <v>5377</v>
      </c>
      <c r="H5012">
        <v>751</v>
      </c>
      <c r="I5012">
        <v>1218</v>
      </c>
      <c r="J5012">
        <v>3257</v>
      </c>
      <c r="K5012">
        <v>150</v>
      </c>
      <c r="L5012">
        <v>1</v>
      </c>
      <c r="M5012">
        <v>0</v>
      </c>
      <c r="N5012">
        <v>825</v>
      </c>
      <c r="O5012">
        <v>1261</v>
      </c>
      <c r="P5012">
        <v>3291</v>
      </c>
      <c r="Q5012">
        <v>0</v>
      </c>
      <c r="R5012">
        <v>0</v>
      </c>
    </row>
    <row r="5013" spans="1:18" x14ac:dyDescent="0.3">
      <c r="A5013" s="20">
        <v>2022</v>
      </c>
      <c r="B5013" s="20" t="s">
        <v>56</v>
      </c>
      <c r="C5013" s="20">
        <v>4104006</v>
      </c>
      <c r="D5013" s="20" t="s">
        <v>113</v>
      </c>
      <c r="E5013" s="20">
        <v>4</v>
      </c>
      <c r="F5013" s="20" t="s">
        <v>60</v>
      </c>
      <c r="G5013">
        <v>1323</v>
      </c>
      <c r="H5013">
        <v>116</v>
      </c>
      <c r="I5013">
        <v>157</v>
      </c>
      <c r="J5013">
        <v>507</v>
      </c>
      <c r="K5013">
        <v>355</v>
      </c>
      <c r="L5013">
        <v>117</v>
      </c>
      <c r="M5013">
        <v>71</v>
      </c>
      <c r="N5013">
        <v>120</v>
      </c>
      <c r="O5013">
        <v>166</v>
      </c>
      <c r="P5013">
        <v>466</v>
      </c>
      <c r="Q5013">
        <v>376</v>
      </c>
      <c r="R5013">
        <v>124</v>
      </c>
    </row>
    <row r="5014" spans="1:18" x14ac:dyDescent="0.3">
      <c r="A5014" s="20">
        <v>2022</v>
      </c>
      <c r="B5014" s="20" t="s">
        <v>56</v>
      </c>
      <c r="C5014" s="20">
        <v>4104055</v>
      </c>
      <c r="D5014" s="20" t="s">
        <v>116</v>
      </c>
      <c r="E5014" s="20">
        <v>1</v>
      </c>
      <c r="F5014" s="20" t="s">
        <v>58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x14ac:dyDescent="0.3">
      <c r="A5015" s="20">
        <v>2022</v>
      </c>
      <c r="B5015" s="20" t="s">
        <v>56</v>
      </c>
      <c r="C5015" s="20">
        <v>4104055</v>
      </c>
      <c r="D5015" s="20" t="s">
        <v>116</v>
      </c>
      <c r="E5015" s="20">
        <v>2</v>
      </c>
      <c r="F5015" s="20" t="s">
        <v>25</v>
      </c>
      <c r="G5015">
        <v>320</v>
      </c>
      <c r="H5015">
        <v>0</v>
      </c>
      <c r="I5015">
        <v>0</v>
      </c>
      <c r="J5015">
        <v>10</v>
      </c>
      <c r="K5015">
        <v>169</v>
      </c>
      <c r="L5015">
        <v>127</v>
      </c>
      <c r="M5015">
        <v>14</v>
      </c>
      <c r="N5015">
        <v>0</v>
      </c>
      <c r="O5015">
        <v>0</v>
      </c>
      <c r="P5015">
        <v>0</v>
      </c>
      <c r="Q5015">
        <v>185</v>
      </c>
      <c r="R5015">
        <v>135</v>
      </c>
    </row>
    <row r="5016" spans="1:18" x14ac:dyDescent="0.3">
      <c r="A5016" s="20">
        <v>2022</v>
      </c>
      <c r="B5016" s="20" t="s">
        <v>56</v>
      </c>
      <c r="C5016" s="20">
        <v>4104055</v>
      </c>
      <c r="D5016" s="20" t="s">
        <v>116</v>
      </c>
      <c r="E5016" s="20">
        <v>3</v>
      </c>
      <c r="F5016" s="20" t="s">
        <v>59</v>
      </c>
      <c r="G5016">
        <v>468</v>
      </c>
      <c r="H5016">
        <v>98</v>
      </c>
      <c r="I5016">
        <v>106</v>
      </c>
      <c r="J5016">
        <v>259</v>
      </c>
      <c r="K5016">
        <v>5</v>
      </c>
      <c r="L5016">
        <v>0</v>
      </c>
      <c r="M5016">
        <v>0</v>
      </c>
      <c r="N5016">
        <v>102</v>
      </c>
      <c r="O5016">
        <v>111</v>
      </c>
      <c r="P5016">
        <v>255</v>
      </c>
      <c r="Q5016">
        <v>0</v>
      </c>
      <c r="R5016">
        <v>0</v>
      </c>
    </row>
    <row r="5017" spans="1:18" x14ac:dyDescent="0.3">
      <c r="A5017" s="20">
        <v>2022</v>
      </c>
      <c r="B5017" s="20" t="s">
        <v>56</v>
      </c>
      <c r="C5017" s="20">
        <v>4104055</v>
      </c>
      <c r="D5017" s="20" t="s">
        <v>116</v>
      </c>
      <c r="E5017" s="20">
        <v>4</v>
      </c>
      <c r="F5017" s="20" t="s">
        <v>60</v>
      </c>
      <c r="G5017">
        <v>47</v>
      </c>
      <c r="H5017">
        <v>0</v>
      </c>
      <c r="I5017">
        <v>2</v>
      </c>
      <c r="J5017">
        <v>7</v>
      </c>
      <c r="K5017">
        <v>4</v>
      </c>
      <c r="L5017">
        <v>3</v>
      </c>
      <c r="M5017">
        <v>31</v>
      </c>
      <c r="N5017">
        <v>0</v>
      </c>
      <c r="O5017">
        <v>2</v>
      </c>
      <c r="P5017">
        <v>11</v>
      </c>
      <c r="Q5017">
        <v>0</v>
      </c>
      <c r="R5017">
        <v>0</v>
      </c>
    </row>
    <row r="5018" spans="1:18" x14ac:dyDescent="0.3">
      <c r="A5018" s="20">
        <v>2022</v>
      </c>
      <c r="B5018" s="20" t="s">
        <v>56</v>
      </c>
      <c r="C5018" s="20">
        <v>4104105</v>
      </c>
      <c r="D5018" s="20" t="s">
        <v>120</v>
      </c>
      <c r="E5018" s="20">
        <v>1</v>
      </c>
      <c r="F5018" s="20" t="s">
        <v>58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x14ac:dyDescent="0.3">
      <c r="A5019" s="20">
        <v>2022</v>
      </c>
      <c r="B5019" s="20" t="s">
        <v>56</v>
      </c>
      <c r="C5019" s="20">
        <v>4104105</v>
      </c>
      <c r="D5019" s="20" t="s">
        <v>120</v>
      </c>
      <c r="E5019" s="20">
        <v>2</v>
      </c>
      <c r="F5019" s="20" t="s">
        <v>25</v>
      </c>
      <c r="G5019">
        <v>771</v>
      </c>
      <c r="H5019">
        <v>0</v>
      </c>
      <c r="I5019">
        <v>0</v>
      </c>
      <c r="J5019">
        <v>1</v>
      </c>
      <c r="K5019">
        <v>441</v>
      </c>
      <c r="L5019">
        <v>291</v>
      </c>
      <c r="M5019">
        <v>38</v>
      </c>
      <c r="N5019">
        <v>0</v>
      </c>
      <c r="O5019">
        <v>0</v>
      </c>
      <c r="P5019">
        <v>0</v>
      </c>
      <c r="Q5019">
        <v>488</v>
      </c>
      <c r="R5019">
        <v>283</v>
      </c>
    </row>
    <row r="5020" spans="1:18" x14ac:dyDescent="0.3">
      <c r="A5020" s="20">
        <v>2022</v>
      </c>
      <c r="B5020" s="20" t="s">
        <v>56</v>
      </c>
      <c r="C5020" s="20">
        <v>4104105</v>
      </c>
      <c r="D5020" s="20" t="s">
        <v>120</v>
      </c>
      <c r="E5020" s="20">
        <v>3</v>
      </c>
      <c r="F5020" s="20" t="s">
        <v>59</v>
      </c>
      <c r="G5020">
        <v>1041</v>
      </c>
      <c r="H5020">
        <v>112</v>
      </c>
      <c r="I5020">
        <v>218</v>
      </c>
      <c r="J5020">
        <v>674</v>
      </c>
      <c r="K5020">
        <v>34</v>
      </c>
      <c r="L5020">
        <v>1</v>
      </c>
      <c r="M5020">
        <v>2</v>
      </c>
      <c r="N5020">
        <v>124</v>
      </c>
      <c r="O5020">
        <v>236</v>
      </c>
      <c r="P5020">
        <v>679</v>
      </c>
      <c r="Q5020">
        <v>0</v>
      </c>
      <c r="R5020">
        <v>0</v>
      </c>
    </row>
    <row r="5021" spans="1:18" x14ac:dyDescent="0.3">
      <c r="A5021" s="20">
        <v>2022</v>
      </c>
      <c r="B5021" s="20" t="s">
        <v>56</v>
      </c>
      <c r="C5021" s="20">
        <v>4104105</v>
      </c>
      <c r="D5021" s="20" t="s">
        <v>120</v>
      </c>
      <c r="E5021" s="20">
        <v>4</v>
      </c>
      <c r="F5021" s="20" t="s">
        <v>60</v>
      </c>
      <c r="G5021">
        <v>40</v>
      </c>
      <c r="H5021">
        <v>5</v>
      </c>
      <c r="I5021">
        <v>2</v>
      </c>
      <c r="J5021">
        <v>9</v>
      </c>
      <c r="K5021">
        <v>6</v>
      </c>
      <c r="L5021">
        <v>2</v>
      </c>
      <c r="M5021">
        <v>16</v>
      </c>
      <c r="N5021">
        <v>5</v>
      </c>
      <c r="O5021">
        <v>2</v>
      </c>
      <c r="P5021">
        <v>15</v>
      </c>
      <c r="Q5021">
        <v>0</v>
      </c>
      <c r="R5021">
        <v>0</v>
      </c>
    </row>
    <row r="5022" spans="1:18" x14ac:dyDescent="0.3">
      <c r="A5022" s="20">
        <v>2022</v>
      </c>
      <c r="B5022" s="20" t="s">
        <v>56</v>
      </c>
      <c r="C5022" s="20">
        <v>4104204</v>
      </c>
      <c r="D5022" s="20" t="s">
        <v>117</v>
      </c>
      <c r="E5022" s="20">
        <v>1</v>
      </c>
      <c r="F5022" s="20" t="s">
        <v>58</v>
      </c>
      <c r="G5022">
        <v>632</v>
      </c>
      <c r="H5022">
        <v>0</v>
      </c>
      <c r="I5022">
        <v>0</v>
      </c>
      <c r="J5022">
        <v>0</v>
      </c>
      <c r="K5022">
        <v>34</v>
      </c>
      <c r="L5022">
        <v>247</v>
      </c>
      <c r="M5022">
        <v>351</v>
      </c>
      <c r="N5022">
        <v>0</v>
      </c>
      <c r="O5022">
        <v>0</v>
      </c>
      <c r="P5022">
        <v>0</v>
      </c>
      <c r="Q5022">
        <v>0</v>
      </c>
      <c r="R5022">
        <v>337</v>
      </c>
    </row>
    <row r="5023" spans="1:18" x14ac:dyDescent="0.3">
      <c r="A5023" s="20">
        <v>2022</v>
      </c>
      <c r="B5023" s="20" t="s">
        <v>56</v>
      </c>
      <c r="C5023" s="20">
        <v>4104204</v>
      </c>
      <c r="D5023" s="20" t="s">
        <v>117</v>
      </c>
      <c r="E5023" s="20">
        <v>2</v>
      </c>
      <c r="F5023" s="20" t="s">
        <v>25</v>
      </c>
      <c r="G5023">
        <v>10899</v>
      </c>
      <c r="H5023">
        <v>0</v>
      </c>
      <c r="I5023">
        <v>0</v>
      </c>
      <c r="J5023">
        <v>337</v>
      </c>
      <c r="K5023">
        <v>6005</v>
      </c>
      <c r="L5023">
        <v>3842</v>
      </c>
      <c r="M5023">
        <v>715</v>
      </c>
      <c r="N5023">
        <v>0</v>
      </c>
      <c r="O5023">
        <v>0</v>
      </c>
      <c r="P5023">
        <v>0</v>
      </c>
      <c r="Q5023">
        <v>6323</v>
      </c>
      <c r="R5023">
        <v>4182</v>
      </c>
    </row>
    <row r="5024" spans="1:18" x14ac:dyDescent="0.3">
      <c r="A5024" s="20">
        <v>2022</v>
      </c>
      <c r="B5024" s="20" t="s">
        <v>56</v>
      </c>
      <c r="C5024" s="20">
        <v>4104204</v>
      </c>
      <c r="D5024" s="20" t="s">
        <v>117</v>
      </c>
      <c r="E5024" s="20">
        <v>3</v>
      </c>
      <c r="F5024" s="20" t="s">
        <v>59</v>
      </c>
      <c r="G5024">
        <v>13655</v>
      </c>
      <c r="H5024">
        <v>2199</v>
      </c>
      <c r="I5024">
        <v>2881</v>
      </c>
      <c r="J5024">
        <v>7970</v>
      </c>
      <c r="K5024">
        <v>447</v>
      </c>
      <c r="L5024">
        <v>33</v>
      </c>
      <c r="M5024">
        <v>125</v>
      </c>
      <c r="N5024">
        <v>2376</v>
      </c>
      <c r="O5024">
        <v>2994</v>
      </c>
      <c r="P5024">
        <v>8141</v>
      </c>
      <c r="Q5024">
        <v>0</v>
      </c>
      <c r="R5024">
        <v>0</v>
      </c>
    </row>
    <row r="5025" spans="1:18" x14ac:dyDescent="0.3">
      <c r="A5025" s="20">
        <v>2022</v>
      </c>
      <c r="B5025" s="20" t="s">
        <v>56</v>
      </c>
      <c r="C5025" s="20">
        <v>4104204</v>
      </c>
      <c r="D5025" s="20" t="s">
        <v>117</v>
      </c>
      <c r="E5025" s="20">
        <v>4</v>
      </c>
      <c r="F5025" s="20" t="s">
        <v>60</v>
      </c>
      <c r="G5025">
        <v>3359</v>
      </c>
      <c r="H5025">
        <v>156</v>
      </c>
      <c r="I5025">
        <v>247</v>
      </c>
      <c r="J5025">
        <v>914</v>
      </c>
      <c r="K5025">
        <v>672</v>
      </c>
      <c r="L5025">
        <v>424</v>
      </c>
      <c r="M5025">
        <v>946</v>
      </c>
      <c r="N5025">
        <v>166</v>
      </c>
      <c r="O5025">
        <v>244</v>
      </c>
      <c r="P5025">
        <v>831</v>
      </c>
      <c r="Q5025">
        <v>715</v>
      </c>
      <c r="R5025">
        <v>348</v>
      </c>
    </row>
    <row r="5026" spans="1:18" x14ac:dyDescent="0.3">
      <c r="A5026" s="20">
        <v>2022</v>
      </c>
      <c r="B5026" s="20" t="s">
        <v>56</v>
      </c>
      <c r="C5026" s="20">
        <v>4104253</v>
      </c>
      <c r="D5026" s="20" t="s">
        <v>118</v>
      </c>
      <c r="E5026" s="20">
        <v>1</v>
      </c>
      <c r="F5026" s="20" t="s">
        <v>58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x14ac:dyDescent="0.3">
      <c r="A5027" s="20">
        <v>2022</v>
      </c>
      <c r="B5027" s="20" t="s">
        <v>56</v>
      </c>
      <c r="C5027" s="20">
        <v>4104253</v>
      </c>
      <c r="D5027" s="20" t="s">
        <v>118</v>
      </c>
      <c r="E5027" s="20">
        <v>2</v>
      </c>
      <c r="F5027" s="20" t="s">
        <v>25</v>
      </c>
      <c r="G5027">
        <v>2600</v>
      </c>
      <c r="H5027">
        <v>0</v>
      </c>
      <c r="I5027">
        <v>0</v>
      </c>
      <c r="J5027">
        <v>117</v>
      </c>
      <c r="K5027">
        <v>1540</v>
      </c>
      <c r="L5027">
        <v>842</v>
      </c>
      <c r="M5027">
        <v>101</v>
      </c>
      <c r="N5027">
        <v>0</v>
      </c>
      <c r="O5027">
        <v>0</v>
      </c>
      <c r="P5027">
        <v>0</v>
      </c>
      <c r="Q5027">
        <v>1733</v>
      </c>
      <c r="R5027">
        <v>867</v>
      </c>
    </row>
    <row r="5028" spans="1:18" x14ac:dyDescent="0.3">
      <c r="A5028" s="20">
        <v>2022</v>
      </c>
      <c r="B5028" s="20" t="s">
        <v>56</v>
      </c>
      <c r="C5028" s="20">
        <v>4104253</v>
      </c>
      <c r="D5028" s="20" t="s">
        <v>118</v>
      </c>
      <c r="E5028" s="20">
        <v>3</v>
      </c>
      <c r="F5028" s="20" t="s">
        <v>59</v>
      </c>
      <c r="G5028">
        <v>2991</v>
      </c>
      <c r="H5028">
        <v>402</v>
      </c>
      <c r="I5028">
        <v>646</v>
      </c>
      <c r="J5028">
        <v>1830</v>
      </c>
      <c r="K5028">
        <v>89</v>
      </c>
      <c r="L5028">
        <v>3</v>
      </c>
      <c r="M5028">
        <v>21</v>
      </c>
      <c r="N5028">
        <v>443</v>
      </c>
      <c r="O5028">
        <v>677</v>
      </c>
      <c r="P5028">
        <v>1848</v>
      </c>
      <c r="Q5028">
        <v>0</v>
      </c>
      <c r="R5028">
        <v>0</v>
      </c>
    </row>
    <row r="5029" spans="1:18" x14ac:dyDescent="0.3">
      <c r="A5029" s="20">
        <v>2022</v>
      </c>
      <c r="B5029" s="20" t="s">
        <v>56</v>
      </c>
      <c r="C5029" s="20">
        <v>4104253</v>
      </c>
      <c r="D5029" s="20" t="s">
        <v>118</v>
      </c>
      <c r="E5029" s="20">
        <v>4</v>
      </c>
      <c r="F5029" s="20" t="s">
        <v>60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 x14ac:dyDescent="0.3">
      <c r="A5030" s="20">
        <v>2022</v>
      </c>
      <c r="B5030" s="20" t="s">
        <v>56</v>
      </c>
      <c r="C5030" s="20">
        <v>4104303</v>
      </c>
      <c r="D5030" s="20" t="s">
        <v>119</v>
      </c>
      <c r="E5030" s="20">
        <v>1</v>
      </c>
      <c r="F5030" s="20" t="s">
        <v>58</v>
      </c>
      <c r="G5030">
        <v>139</v>
      </c>
      <c r="H5030">
        <v>0</v>
      </c>
      <c r="I5030">
        <v>0</v>
      </c>
      <c r="J5030">
        <v>0</v>
      </c>
      <c r="K5030">
        <v>7</v>
      </c>
      <c r="L5030">
        <v>109</v>
      </c>
      <c r="M5030">
        <v>23</v>
      </c>
      <c r="N5030">
        <v>0</v>
      </c>
      <c r="O5030">
        <v>0</v>
      </c>
      <c r="P5030">
        <v>0</v>
      </c>
      <c r="Q5030">
        <v>0</v>
      </c>
      <c r="R5030">
        <v>139</v>
      </c>
    </row>
    <row r="5031" spans="1:18" x14ac:dyDescent="0.3">
      <c r="A5031" s="20">
        <v>2022</v>
      </c>
      <c r="B5031" s="20" t="s">
        <v>56</v>
      </c>
      <c r="C5031" s="20">
        <v>4104303</v>
      </c>
      <c r="D5031" s="20" t="s">
        <v>119</v>
      </c>
      <c r="E5031" s="20">
        <v>2</v>
      </c>
      <c r="F5031" s="20" t="s">
        <v>25</v>
      </c>
      <c r="G5031">
        <v>7597</v>
      </c>
      <c r="H5031">
        <v>0</v>
      </c>
      <c r="I5031">
        <v>0</v>
      </c>
      <c r="J5031">
        <v>31</v>
      </c>
      <c r="K5031">
        <v>3448</v>
      </c>
      <c r="L5031">
        <v>2906</v>
      </c>
      <c r="M5031">
        <v>1212</v>
      </c>
      <c r="N5031">
        <v>0</v>
      </c>
      <c r="O5031">
        <v>0</v>
      </c>
      <c r="P5031">
        <v>0</v>
      </c>
      <c r="Q5031">
        <v>3866</v>
      </c>
      <c r="R5031">
        <v>2799</v>
      </c>
    </row>
    <row r="5032" spans="1:18" x14ac:dyDescent="0.3">
      <c r="A5032" s="20">
        <v>2022</v>
      </c>
      <c r="B5032" s="20" t="s">
        <v>56</v>
      </c>
      <c r="C5032" s="20">
        <v>4104303</v>
      </c>
      <c r="D5032" s="20" t="s">
        <v>119</v>
      </c>
      <c r="E5032" s="20">
        <v>3</v>
      </c>
      <c r="F5032" s="20" t="s">
        <v>59</v>
      </c>
      <c r="G5032">
        <v>9614</v>
      </c>
      <c r="H5032">
        <v>1814</v>
      </c>
      <c r="I5032">
        <v>2044</v>
      </c>
      <c r="J5032">
        <v>5229</v>
      </c>
      <c r="K5032">
        <v>488</v>
      </c>
      <c r="L5032">
        <v>3</v>
      </c>
      <c r="M5032">
        <v>36</v>
      </c>
      <c r="N5032">
        <v>1974</v>
      </c>
      <c r="O5032">
        <v>2064</v>
      </c>
      <c r="P5032">
        <v>5543</v>
      </c>
      <c r="Q5032">
        <v>0</v>
      </c>
      <c r="R5032">
        <v>0</v>
      </c>
    </row>
    <row r="5033" spans="1:18" x14ac:dyDescent="0.3">
      <c r="A5033" s="20">
        <v>2022</v>
      </c>
      <c r="B5033" s="20" t="s">
        <v>56</v>
      </c>
      <c r="C5033" s="20">
        <v>4104303</v>
      </c>
      <c r="D5033" s="20" t="s">
        <v>119</v>
      </c>
      <c r="E5033" s="20">
        <v>4</v>
      </c>
      <c r="F5033" s="20" t="s">
        <v>60</v>
      </c>
      <c r="G5033">
        <v>5572</v>
      </c>
      <c r="H5033">
        <v>512</v>
      </c>
      <c r="I5033">
        <v>553</v>
      </c>
      <c r="J5033">
        <v>1355</v>
      </c>
      <c r="K5033">
        <v>951</v>
      </c>
      <c r="L5033">
        <v>799</v>
      </c>
      <c r="M5033">
        <v>1402</v>
      </c>
      <c r="N5033">
        <v>557</v>
      </c>
      <c r="O5033">
        <v>549</v>
      </c>
      <c r="P5033">
        <v>1344</v>
      </c>
      <c r="Q5033">
        <v>904</v>
      </c>
      <c r="R5033">
        <v>581</v>
      </c>
    </row>
    <row r="5034" spans="1:18" x14ac:dyDescent="0.3">
      <c r="A5034" s="20">
        <v>2022</v>
      </c>
      <c r="B5034" s="20" t="s">
        <v>56</v>
      </c>
      <c r="C5034" s="20">
        <v>4104402</v>
      </c>
      <c r="D5034" s="20" t="s">
        <v>152</v>
      </c>
      <c r="E5034" s="20">
        <v>1</v>
      </c>
      <c r="F5034" s="20" t="s">
        <v>58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 x14ac:dyDescent="0.3">
      <c r="A5035" s="20">
        <v>2022</v>
      </c>
      <c r="B5035" s="20" t="s">
        <v>56</v>
      </c>
      <c r="C5035" s="20">
        <v>4104402</v>
      </c>
      <c r="D5035" s="20" t="s">
        <v>152</v>
      </c>
      <c r="E5035" s="20">
        <v>2</v>
      </c>
      <c r="F5035" s="20" t="s">
        <v>25</v>
      </c>
      <c r="G5035">
        <v>1552</v>
      </c>
      <c r="H5035">
        <v>0</v>
      </c>
      <c r="I5035">
        <v>29</v>
      </c>
      <c r="J5035">
        <v>110</v>
      </c>
      <c r="K5035">
        <v>743</v>
      </c>
      <c r="L5035">
        <v>566</v>
      </c>
      <c r="M5035">
        <v>104</v>
      </c>
      <c r="N5035">
        <v>0</v>
      </c>
      <c r="O5035">
        <v>32</v>
      </c>
      <c r="P5035">
        <v>89</v>
      </c>
      <c r="Q5035">
        <v>801</v>
      </c>
      <c r="R5035">
        <v>579</v>
      </c>
    </row>
    <row r="5036" spans="1:18" x14ac:dyDescent="0.3">
      <c r="A5036" s="20">
        <v>2022</v>
      </c>
      <c r="B5036" s="20" t="s">
        <v>56</v>
      </c>
      <c r="C5036" s="20">
        <v>4104402</v>
      </c>
      <c r="D5036" s="20" t="s">
        <v>152</v>
      </c>
      <c r="E5036" s="20">
        <v>3</v>
      </c>
      <c r="F5036" s="20" t="s">
        <v>59</v>
      </c>
      <c r="G5036">
        <v>1399</v>
      </c>
      <c r="H5036">
        <v>153</v>
      </c>
      <c r="I5036">
        <v>235</v>
      </c>
      <c r="J5036">
        <v>907</v>
      </c>
      <c r="K5036">
        <v>91</v>
      </c>
      <c r="L5036">
        <v>5</v>
      </c>
      <c r="M5036">
        <v>8</v>
      </c>
      <c r="N5036">
        <v>166</v>
      </c>
      <c r="O5036">
        <v>255</v>
      </c>
      <c r="P5036">
        <v>970</v>
      </c>
      <c r="Q5036">
        <v>0</v>
      </c>
      <c r="R5036">
        <v>0</v>
      </c>
    </row>
    <row r="5037" spans="1:18" x14ac:dyDescent="0.3">
      <c r="A5037" s="20">
        <v>2022</v>
      </c>
      <c r="B5037" s="20" t="s">
        <v>56</v>
      </c>
      <c r="C5037" s="20">
        <v>4104402</v>
      </c>
      <c r="D5037" s="20" t="s">
        <v>152</v>
      </c>
      <c r="E5037" s="20">
        <v>4</v>
      </c>
      <c r="F5037" s="20" t="s">
        <v>60</v>
      </c>
      <c r="G5037">
        <v>137</v>
      </c>
      <c r="H5037">
        <v>4</v>
      </c>
      <c r="I5037">
        <v>5</v>
      </c>
      <c r="J5037">
        <v>19</v>
      </c>
      <c r="K5037">
        <v>8</v>
      </c>
      <c r="L5037">
        <v>13</v>
      </c>
      <c r="M5037">
        <v>88</v>
      </c>
      <c r="N5037">
        <v>7</v>
      </c>
      <c r="O5037">
        <v>4</v>
      </c>
      <c r="P5037">
        <v>28</v>
      </c>
      <c r="Q5037">
        <v>0</v>
      </c>
      <c r="R5037">
        <v>0</v>
      </c>
    </row>
    <row r="5038" spans="1:18" x14ac:dyDescent="0.3">
      <c r="A5038" s="20">
        <v>2022</v>
      </c>
      <c r="B5038" s="20" t="s">
        <v>56</v>
      </c>
      <c r="C5038" s="20">
        <v>4104428</v>
      </c>
      <c r="D5038" s="20" t="s">
        <v>121</v>
      </c>
      <c r="E5038" s="20">
        <v>1</v>
      </c>
      <c r="F5038" s="20" t="s">
        <v>58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x14ac:dyDescent="0.3">
      <c r="A5039" s="20">
        <v>2022</v>
      </c>
      <c r="B5039" s="20" t="s">
        <v>56</v>
      </c>
      <c r="C5039" s="20">
        <v>4104428</v>
      </c>
      <c r="D5039" s="20" t="s">
        <v>121</v>
      </c>
      <c r="E5039" s="20">
        <v>2</v>
      </c>
      <c r="F5039" s="20" t="s">
        <v>25</v>
      </c>
      <c r="G5039">
        <v>1654</v>
      </c>
      <c r="H5039">
        <v>0</v>
      </c>
      <c r="I5039">
        <v>0</v>
      </c>
      <c r="J5039">
        <v>35</v>
      </c>
      <c r="K5039">
        <v>789</v>
      </c>
      <c r="L5039">
        <v>587</v>
      </c>
      <c r="M5039">
        <v>243</v>
      </c>
      <c r="N5039">
        <v>0</v>
      </c>
      <c r="O5039">
        <v>0</v>
      </c>
      <c r="P5039">
        <v>0</v>
      </c>
      <c r="Q5039">
        <v>870</v>
      </c>
      <c r="R5039">
        <v>567</v>
      </c>
    </row>
    <row r="5040" spans="1:18" x14ac:dyDescent="0.3">
      <c r="A5040" s="20">
        <v>2022</v>
      </c>
      <c r="B5040" s="20" t="s">
        <v>56</v>
      </c>
      <c r="C5040" s="20">
        <v>4104428</v>
      </c>
      <c r="D5040" s="20" t="s">
        <v>121</v>
      </c>
      <c r="E5040" s="20">
        <v>3</v>
      </c>
      <c r="F5040" s="20" t="s">
        <v>59</v>
      </c>
      <c r="G5040">
        <v>1807</v>
      </c>
      <c r="H5040">
        <v>201</v>
      </c>
      <c r="I5040">
        <v>468</v>
      </c>
      <c r="J5040">
        <v>1068</v>
      </c>
      <c r="K5040">
        <v>68</v>
      </c>
      <c r="L5040">
        <v>0</v>
      </c>
      <c r="M5040">
        <v>2</v>
      </c>
      <c r="N5040">
        <v>221</v>
      </c>
      <c r="O5040">
        <v>480</v>
      </c>
      <c r="P5040">
        <v>1104</v>
      </c>
      <c r="Q5040">
        <v>0</v>
      </c>
      <c r="R5040">
        <v>0</v>
      </c>
    </row>
    <row r="5041" spans="1:18" x14ac:dyDescent="0.3">
      <c r="A5041" s="20">
        <v>2022</v>
      </c>
      <c r="B5041" s="20" t="s">
        <v>56</v>
      </c>
      <c r="C5041" s="20">
        <v>4104428</v>
      </c>
      <c r="D5041" s="20" t="s">
        <v>121</v>
      </c>
      <c r="E5041" s="20">
        <v>4</v>
      </c>
      <c r="F5041" s="20" t="s">
        <v>60</v>
      </c>
      <c r="G5041">
        <v>164</v>
      </c>
      <c r="H5041">
        <v>10</v>
      </c>
      <c r="I5041">
        <v>23</v>
      </c>
      <c r="J5041">
        <v>51</v>
      </c>
      <c r="K5041">
        <v>35</v>
      </c>
      <c r="L5041">
        <v>9</v>
      </c>
      <c r="M5041">
        <v>36</v>
      </c>
      <c r="N5041">
        <v>12</v>
      </c>
      <c r="O5041">
        <v>23</v>
      </c>
      <c r="P5041">
        <v>60</v>
      </c>
      <c r="Q5041">
        <v>26</v>
      </c>
      <c r="R5041">
        <v>0</v>
      </c>
    </row>
    <row r="5042" spans="1:18" x14ac:dyDescent="0.3">
      <c r="A5042" s="20">
        <v>2022</v>
      </c>
      <c r="B5042" s="20" t="s">
        <v>56</v>
      </c>
      <c r="C5042" s="20">
        <v>4104451</v>
      </c>
      <c r="D5042" s="20" t="s">
        <v>122</v>
      </c>
      <c r="E5042" s="20">
        <v>1</v>
      </c>
      <c r="F5042" s="20" t="s">
        <v>58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 x14ac:dyDescent="0.3">
      <c r="A5043" s="20">
        <v>2022</v>
      </c>
      <c r="B5043" s="20" t="s">
        <v>56</v>
      </c>
      <c r="C5043" s="20">
        <v>4104451</v>
      </c>
      <c r="D5043" s="20" t="s">
        <v>122</v>
      </c>
      <c r="E5043" s="20">
        <v>2</v>
      </c>
      <c r="F5043" s="20" t="s">
        <v>25</v>
      </c>
      <c r="G5043">
        <v>1328</v>
      </c>
      <c r="H5043">
        <v>0</v>
      </c>
      <c r="I5043">
        <v>0</v>
      </c>
      <c r="J5043">
        <v>7</v>
      </c>
      <c r="K5043">
        <v>608</v>
      </c>
      <c r="L5043">
        <v>472</v>
      </c>
      <c r="M5043">
        <v>241</v>
      </c>
      <c r="N5043">
        <v>0</v>
      </c>
      <c r="O5043">
        <v>0</v>
      </c>
      <c r="P5043">
        <v>0</v>
      </c>
      <c r="Q5043">
        <v>628</v>
      </c>
      <c r="R5043">
        <v>491</v>
      </c>
    </row>
    <row r="5044" spans="1:18" x14ac:dyDescent="0.3">
      <c r="A5044" s="20">
        <v>2022</v>
      </c>
      <c r="B5044" s="20" t="s">
        <v>56</v>
      </c>
      <c r="C5044" s="20">
        <v>4104451</v>
      </c>
      <c r="D5044" s="20" t="s">
        <v>122</v>
      </c>
      <c r="E5044" s="20">
        <v>3</v>
      </c>
      <c r="F5044" s="20" t="s">
        <v>59</v>
      </c>
      <c r="G5044">
        <v>1429</v>
      </c>
      <c r="H5044">
        <v>182</v>
      </c>
      <c r="I5044">
        <v>315</v>
      </c>
      <c r="J5044">
        <v>877</v>
      </c>
      <c r="K5044">
        <v>54</v>
      </c>
      <c r="L5044">
        <v>1</v>
      </c>
      <c r="M5044">
        <v>0</v>
      </c>
      <c r="N5044">
        <v>198</v>
      </c>
      <c r="O5044">
        <v>332</v>
      </c>
      <c r="P5044">
        <v>899</v>
      </c>
      <c r="Q5044">
        <v>0</v>
      </c>
      <c r="R5044">
        <v>0</v>
      </c>
    </row>
    <row r="5045" spans="1:18" x14ac:dyDescent="0.3">
      <c r="A5045" s="20">
        <v>2022</v>
      </c>
      <c r="B5045" s="20" t="s">
        <v>56</v>
      </c>
      <c r="C5045" s="20">
        <v>4104451</v>
      </c>
      <c r="D5045" s="20" t="s">
        <v>122</v>
      </c>
      <c r="E5045" s="20">
        <v>4</v>
      </c>
      <c r="F5045" s="20" t="s">
        <v>60</v>
      </c>
      <c r="G5045">
        <v>62</v>
      </c>
      <c r="H5045">
        <v>0</v>
      </c>
      <c r="I5045">
        <v>1</v>
      </c>
      <c r="J5045">
        <v>7</v>
      </c>
      <c r="K5045">
        <v>8</v>
      </c>
      <c r="L5045">
        <v>7</v>
      </c>
      <c r="M5045">
        <v>39</v>
      </c>
      <c r="N5045">
        <v>0</v>
      </c>
      <c r="O5045">
        <v>2</v>
      </c>
      <c r="P5045">
        <v>17</v>
      </c>
      <c r="Q5045">
        <v>0</v>
      </c>
      <c r="R5045">
        <v>0</v>
      </c>
    </row>
    <row r="5046" spans="1:18" x14ac:dyDescent="0.3">
      <c r="A5046" s="20">
        <v>2022</v>
      </c>
      <c r="B5046" s="20" t="s">
        <v>56</v>
      </c>
      <c r="C5046" s="20">
        <v>4104501</v>
      </c>
      <c r="D5046" s="20" t="s">
        <v>123</v>
      </c>
      <c r="E5046" s="20">
        <v>1</v>
      </c>
      <c r="F5046" s="20" t="s">
        <v>58</v>
      </c>
      <c r="G5046">
        <v>220</v>
      </c>
      <c r="H5046">
        <v>0</v>
      </c>
      <c r="I5046">
        <v>0</v>
      </c>
      <c r="J5046">
        <v>0</v>
      </c>
      <c r="K5046">
        <v>21</v>
      </c>
      <c r="L5046">
        <v>169</v>
      </c>
      <c r="M5046">
        <v>30</v>
      </c>
      <c r="N5046">
        <v>0</v>
      </c>
      <c r="O5046">
        <v>0</v>
      </c>
      <c r="P5046">
        <v>0</v>
      </c>
      <c r="Q5046">
        <v>0</v>
      </c>
      <c r="R5046">
        <v>220</v>
      </c>
    </row>
    <row r="5047" spans="1:18" x14ac:dyDescent="0.3">
      <c r="A5047" s="20">
        <v>2022</v>
      </c>
      <c r="B5047" s="20" t="s">
        <v>56</v>
      </c>
      <c r="C5047" s="20">
        <v>4104501</v>
      </c>
      <c r="D5047" s="20" t="s">
        <v>123</v>
      </c>
      <c r="E5047" s="20">
        <v>2</v>
      </c>
      <c r="F5047" s="20" t="s">
        <v>25</v>
      </c>
      <c r="G5047">
        <v>1595</v>
      </c>
      <c r="H5047">
        <v>0</v>
      </c>
      <c r="I5047">
        <v>0</v>
      </c>
      <c r="J5047">
        <v>58</v>
      </c>
      <c r="K5047">
        <v>861</v>
      </c>
      <c r="L5047">
        <v>539</v>
      </c>
      <c r="M5047">
        <v>137</v>
      </c>
      <c r="N5047">
        <v>0</v>
      </c>
      <c r="O5047">
        <v>0</v>
      </c>
      <c r="P5047">
        <v>0</v>
      </c>
      <c r="Q5047">
        <v>957</v>
      </c>
      <c r="R5047">
        <v>548</v>
      </c>
    </row>
    <row r="5048" spans="1:18" x14ac:dyDescent="0.3">
      <c r="A5048" s="20">
        <v>2022</v>
      </c>
      <c r="B5048" s="20" t="s">
        <v>56</v>
      </c>
      <c r="C5048" s="20">
        <v>4104501</v>
      </c>
      <c r="D5048" s="20" t="s">
        <v>123</v>
      </c>
      <c r="E5048" s="20">
        <v>3</v>
      </c>
      <c r="F5048" s="20" t="s">
        <v>59</v>
      </c>
      <c r="G5048">
        <v>2088</v>
      </c>
      <c r="H5048">
        <v>526</v>
      </c>
      <c r="I5048">
        <v>439</v>
      </c>
      <c r="J5048">
        <v>1073</v>
      </c>
      <c r="K5048">
        <v>44</v>
      </c>
      <c r="L5048">
        <v>1</v>
      </c>
      <c r="M5048">
        <v>5</v>
      </c>
      <c r="N5048">
        <v>557</v>
      </c>
      <c r="O5048">
        <v>454</v>
      </c>
      <c r="P5048">
        <v>1071</v>
      </c>
      <c r="Q5048">
        <v>0</v>
      </c>
      <c r="R5048">
        <v>0</v>
      </c>
    </row>
    <row r="5049" spans="1:18" x14ac:dyDescent="0.3">
      <c r="A5049" s="20">
        <v>2022</v>
      </c>
      <c r="B5049" s="20" t="s">
        <v>56</v>
      </c>
      <c r="C5049" s="20">
        <v>4104501</v>
      </c>
      <c r="D5049" s="20" t="s">
        <v>123</v>
      </c>
      <c r="E5049" s="20">
        <v>4</v>
      </c>
      <c r="F5049" s="20" t="s">
        <v>60</v>
      </c>
      <c r="G5049">
        <v>295</v>
      </c>
      <c r="H5049">
        <v>41</v>
      </c>
      <c r="I5049">
        <v>22</v>
      </c>
      <c r="J5049">
        <v>51</v>
      </c>
      <c r="K5049">
        <v>12</v>
      </c>
      <c r="L5049">
        <v>37</v>
      </c>
      <c r="M5049">
        <v>132</v>
      </c>
      <c r="N5049">
        <v>43</v>
      </c>
      <c r="O5049">
        <v>21</v>
      </c>
      <c r="P5049">
        <v>57</v>
      </c>
      <c r="Q5049">
        <v>0</v>
      </c>
      <c r="R5049">
        <v>42</v>
      </c>
    </row>
    <row r="5050" spans="1:18" x14ac:dyDescent="0.3">
      <c r="A5050" s="20">
        <v>2022</v>
      </c>
      <c r="B5050" s="20" t="s">
        <v>56</v>
      </c>
      <c r="C5050" s="20">
        <v>4104600</v>
      </c>
      <c r="D5050" s="20" t="s">
        <v>124</v>
      </c>
      <c r="E5050" s="20">
        <v>1</v>
      </c>
      <c r="F5050" s="20" t="s">
        <v>58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 x14ac:dyDescent="0.3">
      <c r="A5051" s="20">
        <v>2022</v>
      </c>
      <c r="B5051" s="20" t="s">
        <v>56</v>
      </c>
      <c r="C5051" s="20">
        <v>4104600</v>
      </c>
      <c r="D5051" s="20" t="s">
        <v>124</v>
      </c>
      <c r="E5051" s="20">
        <v>2</v>
      </c>
      <c r="F5051" s="20" t="s">
        <v>25</v>
      </c>
      <c r="G5051">
        <v>1528</v>
      </c>
      <c r="H5051">
        <v>0</v>
      </c>
      <c r="I5051">
        <v>0</v>
      </c>
      <c r="J5051">
        <v>42</v>
      </c>
      <c r="K5051">
        <v>723</v>
      </c>
      <c r="L5051">
        <v>508</v>
      </c>
      <c r="M5051">
        <v>255</v>
      </c>
      <c r="N5051">
        <v>0</v>
      </c>
      <c r="O5051">
        <v>0</v>
      </c>
      <c r="P5051">
        <v>0</v>
      </c>
      <c r="Q5051">
        <v>760</v>
      </c>
      <c r="R5051">
        <v>537</v>
      </c>
    </row>
    <row r="5052" spans="1:18" x14ac:dyDescent="0.3">
      <c r="A5052" s="20">
        <v>2022</v>
      </c>
      <c r="B5052" s="20" t="s">
        <v>56</v>
      </c>
      <c r="C5052" s="20">
        <v>4104600</v>
      </c>
      <c r="D5052" s="20" t="s">
        <v>124</v>
      </c>
      <c r="E5052" s="20">
        <v>3</v>
      </c>
      <c r="F5052" s="20" t="s">
        <v>59</v>
      </c>
      <c r="G5052">
        <v>1727</v>
      </c>
      <c r="H5052">
        <v>274</v>
      </c>
      <c r="I5052">
        <v>434</v>
      </c>
      <c r="J5052">
        <v>967</v>
      </c>
      <c r="K5052">
        <v>41</v>
      </c>
      <c r="L5052">
        <v>1</v>
      </c>
      <c r="M5052">
        <v>10</v>
      </c>
      <c r="N5052">
        <v>300</v>
      </c>
      <c r="O5052">
        <v>447</v>
      </c>
      <c r="P5052">
        <v>970</v>
      </c>
      <c r="Q5052">
        <v>0</v>
      </c>
      <c r="R5052">
        <v>0</v>
      </c>
    </row>
    <row r="5053" spans="1:18" x14ac:dyDescent="0.3">
      <c r="A5053" s="20">
        <v>2022</v>
      </c>
      <c r="B5053" s="20" t="s">
        <v>56</v>
      </c>
      <c r="C5053" s="20">
        <v>4104600</v>
      </c>
      <c r="D5053" s="20" t="s">
        <v>124</v>
      </c>
      <c r="E5053" s="20">
        <v>4</v>
      </c>
      <c r="F5053" s="20" t="s">
        <v>60</v>
      </c>
      <c r="G5053">
        <v>106</v>
      </c>
      <c r="H5053">
        <v>2</v>
      </c>
      <c r="I5053">
        <v>7</v>
      </c>
      <c r="J5053">
        <v>20</v>
      </c>
      <c r="K5053">
        <v>7</v>
      </c>
      <c r="L5053">
        <v>5</v>
      </c>
      <c r="M5053">
        <v>65</v>
      </c>
      <c r="N5053">
        <v>3</v>
      </c>
      <c r="O5053">
        <v>7</v>
      </c>
      <c r="P5053">
        <v>28</v>
      </c>
      <c r="Q5053">
        <v>0</v>
      </c>
      <c r="R5053">
        <v>0</v>
      </c>
    </row>
    <row r="5054" spans="1:18" x14ac:dyDescent="0.3">
      <c r="A5054" s="20">
        <v>2022</v>
      </c>
      <c r="B5054" s="20" t="s">
        <v>56</v>
      </c>
      <c r="C5054" s="20">
        <v>4104659</v>
      </c>
      <c r="D5054" s="20" t="s">
        <v>125</v>
      </c>
      <c r="E5054" s="20">
        <v>1</v>
      </c>
      <c r="F5054" s="20" t="s">
        <v>58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 x14ac:dyDescent="0.3">
      <c r="A5055" s="20">
        <v>2022</v>
      </c>
      <c r="B5055" s="20" t="s">
        <v>56</v>
      </c>
      <c r="C5055" s="20">
        <v>4104659</v>
      </c>
      <c r="D5055" s="20" t="s">
        <v>125</v>
      </c>
      <c r="E5055" s="20">
        <v>2</v>
      </c>
      <c r="F5055" s="20" t="s">
        <v>25</v>
      </c>
      <c r="G5055">
        <v>2403</v>
      </c>
      <c r="H5055">
        <v>0</v>
      </c>
      <c r="I5055">
        <v>0</v>
      </c>
      <c r="J5055">
        <v>150</v>
      </c>
      <c r="K5055">
        <v>1301</v>
      </c>
      <c r="L5055">
        <v>846</v>
      </c>
      <c r="M5055">
        <v>106</v>
      </c>
      <c r="N5055">
        <v>0</v>
      </c>
      <c r="O5055">
        <v>0</v>
      </c>
      <c r="P5055">
        <v>0</v>
      </c>
      <c r="Q5055">
        <v>1426</v>
      </c>
      <c r="R5055">
        <v>913</v>
      </c>
    </row>
    <row r="5056" spans="1:18" x14ac:dyDescent="0.3">
      <c r="A5056" s="20">
        <v>2022</v>
      </c>
      <c r="B5056" s="20" t="s">
        <v>56</v>
      </c>
      <c r="C5056" s="20">
        <v>4104659</v>
      </c>
      <c r="D5056" s="20" t="s">
        <v>125</v>
      </c>
      <c r="E5056" s="20">
        <v>3</v>
      </c>
      <c r="F5056" s="20" t="s">
        <v>59</v>
      </c>
      <c r="G5056">
        <v>2436</v>
      </c>
      <c r="H5056">
        <v>269</v>
      </c>
      <c r="I5056">
        <v>523</v>
      </c>
      <c r="J5056">
        <v>1592</v>
      </c>
      <c r="K5056">
        <v>46</v>
      </c>
      <c r="L5056">
        <v>0</v>
      </c>
      <c r="M5056">
        <v>6</v>
      </c>
      <c r="N5056">
        <v>278</v>
      </c>
      <c r="O5056">
        <v>568</v>
      </c>
      <c r="P5056">
        <v>1584</v>
      </c>
      <c r="Q5056">
        <v>0</v>
      </c>
      <c r="R5056">
        <v>0</v>
      </c>
    </row>
    <row r="5057" spans="1:18" x14ac:dyDescent="0.3">
      <c r="A5057" s="20">
        <v>2022</v>
      </c>
      <c r="B5057" s="20" t="s">
        <v>56</v>
      </c>
      <c r="C5057" s="20">
        <v>4104659</v>
      </c>
      <c r="D5057" s="20" t="s">
        <v>125</v>
      </c>
      <c r="E5057" s="20">
        <v>4</v>
      </c>
      <c r="F5057" s="20" t="s">
        <v>60</v>
      </c>
      <c r="G5057">
        <v>717</v>
      </c>
      <c r="H5057">
        <v>153</v>
      </c>
      <c r="I5057">
        <v>168</v>
      </c>
      <c r="J5057">
        <v>213</v>
      </c>
      <c r="K5057">
        <v>149</v>
      </c>
      <c r="L5057">
        <v>10</v>
      </c>
      <c r="M5057">
        <v>24</v>
      </c>
      <c r="N5057">
        <v>165</v>
      </c>
      <c r="O5057">
        <v>155</v>
      </c>
      <c r="P5057">
        <v>215</v>
      </c>
      <c r="Q5057">
        <v>149</v>
      </c>
      <c r="R5057">
        <v>0</v>
      </c>
    </row>
    <row r="5058" spans="1:18" x14ac:dyDescent="0.3">
      <c r="A5058" s="20">
        <v>2022</v>
      </c>
      <c r="B5058" s="20" t="s">
        <v>56</v>
      </c>
      <c r="C5058" s="20">
        <v>4104709</v>
      </c>
      <c r="D5058" s="20" t="s">
        <v>126</v>
      </c>
      <c r="E5058" s="20">
        <v>1</v>
      </c>
      <c r="F5058" s="20" t="s">
        <v>58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 x14ac:dyDescent="0.3">
      <c r="A5059" s="20">
        <v>2022</v>
      </c>
      <c r="B5059" s="20" t="s">
        <v>56</v>
      </c>
      <c r="C5059" s="20">
        <v>4104709</v>
      </c>
      <c r="D5059" s="20" t="s">
        <v>126</v>
      </c>
      <c r="E5059" s="20">
        <v>2</v>
      </c>
      <c r="F5059" s="20" t="s">
        <v>25</v>
      </c>
      <c r="G5059">
        <v>1234</v>
      </c>
      <c r="H5059">
        <v>0</v>
      </c>
      <c r="I5059">
        <v>0</v>
      </c>
      <c r="J5059">
        <v>8</v>
      </c>
      <c r="K5059">
        <v>675</v>
      </c>
      <c r="L5059">
        <v>498</v>
      </c>
      <c r="M5059">
        <v>53</v>
      </c>
      <c r="N5059">
        <v>0</v>
      </c>
      <c r="O5059">
        <v>0</v>
      </c>
      <c r="P5059">
        <v>0</v>
      </c>
      <c r="Q5059">
        <v>697</v>
      </c>
      <c r="R5059">
        <v>537</v>
      </c>
    </row>
    <row r="5060" spans="1:18" x14ac:dyDescent="0.3">
      <c r="A5060" s="20">
        <v>2022</v>
      </c>
      <c r="B5060" s="20" t="s">
        <v>56</v>
      </c>
      <c r="C5060" s="20">
        <v>4104709</v>
      </c>
      <c r="D5060" s="20" t="s">
        <v>126</v>
      </c>
      <c r="E5060" s="20">
        <v>3</v>
      </c>
      <c r="F5060" s="20" t="s">
        <v>59</v>
      </c>
      <c r="G5060">
        <v>1710</v>
      </c>
      <c r="H5060">
        <v>244</v>
      </c>
      <c r="I5060">
        <v>374</v>
      </c>
      <c r="J5060">
        <v>979</v>
      </c>
      <c r="K5060">
        <v>98</v>
      </c>
      <c r="L5060">
        <v>5</v>
      </c>
      <c r="M5060">
        <v>10</v>
      </c>
      <c r="N5060">
        <v>260</v>
      </c>
      <c r="O5060">
        <v>385</v>
      </c>
      <c r="P5060">
        <v>1053</v>
      </c>
      <c r="Q5060">
        <v>0</v>
      </c>
      <c r="R5060">
        <v>0</v>
      </c>
    </row>
    <row r="5061" spans="1:18" x14ac:dyDescent="0.3">
      <c r="A5061" s="20">
        <v>2022</v>
      </c>
      <c r="B5061" s="20" t="s">
        <v>56</v>
      </c>
      <c r="C5061" s="20">
        <v>4104709</v>
      </c>
      <c r="D5061" s="20" t="s">
        <v>126</v>
      </c>
      <c r="E5061" s="20">
        <v>4</v>
      </c>
      <c r="F5061" s="20" t="s">
        <v>60</v>
      </c>
      <c r="G5061">
        <v>251</v>
      </c>
      <c r="H5061">
        <v>17</v>
      </c>
      <c r="I5061">
        <v>27</v>
      </c>
      <c r="J5061">
        <v>95</v>
      </c>
      <c r="K5061">
        <v>53</v>
      </c>
      <c r="L5061">
        <v>22</v>
      </c>
      <c r="M5061">
        <v>37</v>
      </c>
      <c r="N5061">
        <v>20</v>
      </c>
      <c r="O5061">
        <v>26</v>
      </c>
      <c r="P5061">
        <v>120</v>
      </c>
      <c r="Q5061">
        <v>32</v>
      </c>
      <c r="R5061">
        <v>7</v>
      </c>
    </row>
    <row r="5062" spans="1:18" x14ac:dyDescent="0.3">
      <c r="A5062" s="20">
        <v>2022</v>
      </c>
      <c r="B5062" s="20" t="s">
        <v>56</v>
      </c>
      <c r="C5062" s="20">
        <v>4104808</v>
      </c>
      <c r="D5062" s="20" t="s">
        <v>127</v>
      </c>
      <c r="E5062" s="20">
        <v>1</v>
      </c>
      <c r="F5062" s="20" t="s">
        <v>58</v>
      </c>
      <c r="G5062">
        <v>324</v>
      </c>
      <c r="H5062">
        <v>0</v>
      </c>
      <c r="I5062">
        <v>0</v>
      </c>
      <c r="J5062">
        <v>0</v>
      </c>
      <c r="K5062">
        <v>37</v>
      </c>
      <c r="L5062">
        <v>238</v>
      </c>
      <c r="M5062">
        <v>49</v>
      </c>
      <c r="N5062">
        <v>0</v>
      </c>
      <c r="O5062">
        <v>0</v>
      </c>
      <c r="P5062">
        <v>0</v>
      </c>
      <c r="Q5062">
        <v>0</v>
      </c>
      <c r="R5062">
        <v>297</v>
      </c>
    </row>
    <row r="5063" spans="1:18" x14ac:dyDescent="0.3">
      <c r="A5063" s="20">
        <v>2022</v>
      </c>
      <c r="B5063" s="20" t="s">
        <v>56</v>
      </c>
      <c r="C5063" s="20">
        <v>4104808</v>
      </c>
      <c r="D5063" s="20" t="s">
        <v>127</v>
      </c>
      <c r="E5063" s="20">
        <v>2</v>
      </c>
      <c r="F5063" s="20" t="s">
        <v>25</v>
      </c>
      <c r="G5063">
        <v>28998</v>
      </c>
      <c r="H5063">
        <v>0</v>
      </c>
      <c r="I5063">
        <v>0</v>
      </c>
      <c r="J5063">
        <v>1630</v>
      </c>
      <c r="K5063">
        <v>14379</v>
      </c>
      <c r="L5063">
        <v>10246</v>
      </c>
      <c r="M5063">
        <v>2743</v>
      </c>
      <c r="N5063">
        <v>0</v>
      </c>
      <c r="O5063">
        <v>0</v>
      </c>
      <c r="P5063">
        <v>0</v>
      </c>
      <c r="Q5063">
        <v>15619</v>
      </c>
      <c r="R5063">
        <v>11680</v>
      </c>
    </row>
    <row r="5064" spans="1:18" x14ac:dyDescent="0.3">
      <c r="A5064" s="20">
        <v>2022</v>
      </c>
      <c r="B5064" s="20" t="s">
        <v>56</v>
      </c>
      <c r="C5064" s="20">
        <v>4104808</v>
      </c>
      <c r="D5064" s="20" t="s">
        <v>127</v>
      </c>
      <c r="E5064" s="20">
        <v>3</v>
      </c>
      <c r="F5064" s="20" t="s">
        <v>59</v>
      </c>
      <c r="G5064">
        <v>30628</v>
      </c>
      <c r="H5064">
        <v>4800</v>
      </c>
      <c r="I5064">
        <v>7366</v>
      </c>
      <c r="J5064">
        <v>17887</v>
      </c>
      <c r="K5064">
        <v>329</v>
      </c>
      <c r="L5064">
        <v>11</v>
      </c>
      <c r="M5064">
        <v>235</v>
      </c>
      <c r="N5064">
        <v>5227</v>
      </c>
      <c r="O5064">
        <v>6723</v>
      </c>
      <c r="P5064">
        <v>18435</v>
      </c>
      <c r="Q5064">
        <v>0</v>
      </c>
      <c r="R5064">
        <v>0</v>
      </c>
    </row>
    <row r="5065" spans="1:18" x14ac:dyDescent="0.3">
      <c r="A5065" s="20">
        <v>2022</v>
      </c>
      <c r="B5065" s="20" t="s">
        <v>56</v>
      </c>
      <c r="C5065" s="20">
        <v>4104808</v>
      </c>
      <c r="D5065" s="20" t="s">
        <v>127</v>
      </c>
      <c r="E5065" s="20">
        <v>4</v>
      </c>
      <c r="F5065" s="20" t="s">
        <v>60</v>
      </c>
      <c r="G5065">
        <v>15300</v>
      </c>
      <c r="H5065">
        <v>1971</v>
      </c>
      <c r="I5065">
        <v>1836</v>
      </c>
      <c r="J5065">
        <v>4385</v>
      </c>
      <c r="K5065">
        <v>3187</v>
      </c>
      <c r="L5065">
        <v>1841</v>
      </c>
      <c r="M5065">
        <v>2080</v>
      </c>
      <c r="N5065">
        <v>2032</v>
      </c>
      <c r="O5065">
        <v>1730</v>
      </c>
      <c r="P5065">
        <v>4111</v>
      </c>
      <c r="Q5065">
        <v>3216</v>
      </c>
      <c r="R5065">
        <v>1924</v>
      </c>
    </row>
    <row r="5066" spans="1:18" x14ac:dyDescent="0.3">
      <c r="A5066" s="20">
        <v>2022</v>
      </c>
      <c r="B5066" s="20" t="s">
        <v>56</v>
      </c>
      <c r="C5066" s="20">
        <v>4104907</v>
      </c>
      <c r="D5066" s="20" t="s">
        <v>128</v>
      </c>
      <c r="E5066" s="20">
        <v>1</v>
      </c>
      <c r="F5066" s="20" t="s">
        <v>58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 x14ac:dyDescent="0.3">
      <c r="A5067" s="20">
        <v>2022</v>
      </c>
      <c r="B5067" s="20" t="s">
        <v>56</v>
      </c>
      <c r="C5067" s="20">
        <v>4104907</v>
      </c>
      <c r="D5067" s="20" t="s">
        <v>128</v>
      </c>
      <c r="E5067" s="20">
        <v>2</v>
      </c>
      <c r="F5067" s="20" t="s">
        <v>25</v>
      </c>
      <c r="G5067">
        <v>7499</v>
      </c>
      <c r="H5067">
        <v>0</v>
      </c>
      <c r="I5067">
        <v>0</v>
      </c>
      <c r="J5067">
        <v>47</v>
      </c>
      <c r="K5067">
        <v>4052</v>
      </c>
      <c r="L5067">
        <v>2959</v>
      </c>
      <c r="M5067">
        <v>441</v>
      </c>
      <c r="N5067">
        <v>0</v>
      </c>
      <c r="O5067">
        <v>0</v>
      </c>
      <c r="P5067">
        <v>0</v>
      </c>
      <c r="Q5067">
        <v>4141</v>
      </c>
      <c r="R5067">
        <v>3140</v>
      </c>
    </row>
    <row r="5068" spans="1:18" x14ac:dyDescent="0.3">
      <c r="A5068" s="20">
        <v>2022</v>
      </c>
      <c r="B5068" s="20" t="s">
        <v>56</v>
      </c>
      <c r="C5068" s="20">
        <v>4104907</v>
      </c>
      <c r="D5068" s="20" t="s">
        <v>128</v>
      </c>
      <c r="E5068" s="20">
        <v>3</v>
      </c>
      <c r="F5068" s="20" t="s">
        <v>59</v>
      </c>
      <c r="G5068">
        <v>8214</v>
      </c>
      <c r="H5068">
        <v>780</v>
      </c>
      <c r="I5068">
        <v>1782</v>
      </c>
      <c r="J5068">
        <v>5366</v>
      </c>
      <c r="K5068">
        <v>273</v>
      </c>
      <c r="L5068">
        <v>3</v>
      </c>
      <c r="M5068">
        <v>10</v>
      </c>
      <c r="N5068">
        <v>880</v>
      </c>
      <c r="O5068">
        <v>1825</v>
      </c>
      <c r="P5068">
        <v>5497</v>
      </c>
      <c r="Q5068">
        <v>0</v>
      </c>
      <c r="R5068">
        <v>0</v>
      </c>
    </row>
    <row r="5069" spans="1:18" x14ac:dyDescent="0.3">
      <c r="A5069" s="20">
        <v>2022</v>
      </c>
      <c r="B5069" s="20" t="s">
        <v>56</v>
      </c>
      <c r="C5069" s="20">
        <v>4104907</v>
      </c>
      <c r="D5069" s="20" t="s">
        <v>128</v>
      </c>
      <c r="E5069" s="20">
        <v>4</v>
      </c>
      <c r="F5069" s="20" t="s">
        <v>60</v>
      </c>
      <c r="G5069">
        <v>2125</v>
      </c>
      <c r="H5069">
        <v>297</v>
      </c>
      <c r="I5069">
        <v>375</v>
      </c>
      <c r="J5069">
        <v>532</v>
      </c>
      <c r="K5069">
        <v>393</v>
      </c>
      <c r="L5069">
        <v>351</v>
      </c>
      <c r="M5069">
        <v>177</v>
      </c>
      <c r="N5069">
        <v>319</v>
      </c>
      <c r="O5069">
        <v>363</v>
      </c>
      <c r="P5069">
        <v>520</v>
      </c>
      <c r="Q5069">
        <v>351</v>
      </c>
      <c r="R5069">
        <v>284</v>
      </c>
    </row>
    <row r="5070" spans="1:18" x14ac:dyDescent="0.3">
      <c r="A5070" s="20">
        <v>2022</v>
      </c>
      <c r="B5070" s="20" t="s">
        <v>56</v>
      </c>
      <c r="C5070" s="20">
        <v>4105003</v>
      </c>
      <c r="D5070" s="20" t="s">
        <v>129</v>
      </c>
      <c r="E5070" s="20">
        <v>1</v>
      </c>
      <c r="F5070" s="20" t="s">
        <v>58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x14ac:dyDescent="0.3">
      <c r="A5071" s="20">
        <v>2022</v>
      </c>
      <c r="B5071" s="20" t="s">
        <v>56</v>
      </c>
      <c r="C5071" s="20">
        <v>4105003</v>
      </c>
      <c r="D5071" s="20" t="s">
        <v>129</v>
      </c>
      <c r="E5071" s="20">
        <v>2</v>
      </c>
      <c r="F5071" s="20" t="s">
        <v>25</v>
      </c>
      <c r="G5071">
        <v>819</v>
      </c>
      <c r="H5071">
        <v>0</v>
      </c>
      <c r="I5071">
        <v>0</v>
      </c>
      <c r="J5071">
        <v>29</v>
      </c>
      <c r="K5071">
        <v>471</v>
      </c>
      <c r="L5071">
        <v>295</v>
      </c>
      <c r="M5071">
        <v>24</v>
      </c>
      <c r="N5071">
        <v>0</v>
      </c>
      <c r="O5071">
        <v>0</v>
      </c>
      <c r="P5071">
        <v>0</v>
      </c>
      <c r="Q5071">
        <v>506</v>
      </c>
      <c r="R5071">
        <v>313</v>
      </c>
    </row>
    <row r="5072" spans="1:18" x14ac:dyDescent="0.3">
      <c r="A5072" s="20">
        <v>2022</v>
      </c>
      <c r="B5072" s="20" t="s">
        <v>56</v>
      </c>
      <c r="C5072" s="20">
        <v>4105003</v>
      </c>
      <c r="D5072" s="20" t="s">
        <v>129</v>
      </c>
      <c r="E5072" s="20">
        <v>3</v>
      </c>
      <c r="F5072" s="20" t="s">
        <v>59</v>
      </c>
      <c r="G5072">
        <v>968</v>
      </c>
      <c r="H5072">
        <v>113</v>
      </c>
      <c r="I5072">
        <v>228</v>
      </c>
      <c r="J5072">
        <v>598</v>
      </c>
      <c r="K5072">
        <v>24</v>
      </c>
      <c r="L5072">
        <v>0</v>
      </c>
      <c r="M5072">
        <v>5</v>
      </c>
      <c r="N5072">
        <v>118</v>
      </c>
      <c r="O5072">
        <v>244</v>
      </c>
      <c r="P5072">
        <v>601</v>
      </c>
      <c r="Q5072">
        <v>0</v>
      </c>
      <c r="R5072">
        <v>0</v>
      </c>
    </row>
    <row r="5073" spans="1:18" x14ac:dyDescent="0.3">
      <c r="A5073" s="20">
        <v>2022</v>
      </c>
      <c r="B5073" s="20" t="s">
        <v>56</v>
      </c>
      <c r="C5073" s="20">
        <v>4105003</v>
      </c>
      <c r="D5073" s="20" t="s">
        <v>129</v>
      </c>
      <c r="E5073" s="20">
        <v>4</v>
      </c>
      <c r="F5073" s="20" t="s">
        <v>60</v>
      </c>
      <c r="G5073">
        <v>95</v>
      </c>
      <c r="H5073">
        <v>7</v>
      </c>
      <c r="I5073">
        <v>19</v>
      </c>
      <c r="J5073">
        <v>33</v>
      </c>
      <c r="K5073">
        <v>4</v>
      </c>
      <c r="L5073">
        <v>5</v>
      </c>
      <c r="M5073">
        <v>27</v>
      </c>
      <c r="N5073">
        <v>9</v>
      </c>
      <c r="O5073">
        <v>19</v>
      </c>
      <c r="P5073">
        <v>37</v>
      </c>
      <c r="Q5073">
        <v>0</v>
      </c>
      <c r="R5073">
        <v>0</v>
      </c>
    </row>
    <row r="5074" spans="1:18" x14ac:dyDescent="0.3">
      <c r="A5074" s="20">
        <v>2022</v>
      </c>
      <c r="B5074" s="20" t="s">
        <v>56</v>
      </c>
      <c r="C5074" s="20">
        <v>4105102</v>
      </c>
      <c r="D5074" s="20" t="s">
        <v>130</v>
      </c>
      <c r="E5074" s="20">
        <v>1</v>
      </c>
      <c r="F5074" s="20" t="s">
        <v>58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x14ac:dyDescent="0.3">
      <c r="A5075" s="20">
        <v>2022</v>
      </c>
      <c r="B5075" s="20" t="s">
        <v>56</v>
      </c>
      <c r="C5075" s="20">
        <v>4105102</v>
      </c>
      <c r="D5075" s="20" t="s">
        <v>130</v>
      </c>
      <c r="E5075" s="20">
        <v>2</v>
      </c>
      <c r="F5075" s="20" t="s">
        <v>25</v>
      </c>
      <c r="G5075">
        <v>817</v>
      </c>
      <c r="H5075">
        <v>0</v>
      </c>
      <c r="I5075">
        <v>0</v>
      </c>
      <c r="J5075">
        <v>28</v>
      </c>
      <c r="K5075">
        <v>439</v>
      </c>
      <c r="L5075">
        <v>304</v>
      </c>
      <c r="M5075">
        <v>46</v>
      </c>
      <c r="N5075">
        <v>0</v>
      </c>
      <c r="O5075">
        <v>0</v>
      </c>
      <c r="P5075">
        <v>0</v>
      </c>
      <c r="Q5075">
        <v>493</v>
      </c>
      <c r="R5075">
        <v>324</v>
      </c>
    </row>
    <row r="5076" spans="1:18" x14ac:dyDescent="0.3">
      <c r="A5076" s="20">
        <v>2022</v>
      </c>
      <c r="B5076" s="20" t="s">
        <v>56</v>
      </c>
      <c r="C5076" s="20">
        <v>4105102</v>
      </c>
      <c r="D5076" s="20" t="s">
        <v>130</v>
      </c>
      <c r="E5076" s="20">
        <v>3</v>
      </c>
      <c r="F5076" s="20" t="s">
        <v>59</v>
      </c>
      <c r="G5076">
        <v>779</v>
      </c>
      <c r="H5076">
        <v>82</v>
      </c>
      <c r="I5076">
        <v>103</v>
      </c>
      <c r="J5076">
        <v>564</v>
      </c>
      <c r="K5076">
        <v>24</v>
      </c>
      <c r="L5076">
        <v>0</v>
      </c>
      <c r="M5076">
        <v>6</v>
      </c>
      <c r="N5076">
        <v>87</v>
      </c>
      <c r="O5076">
        <v>107</v>
      </c>
      <c r="P5076">
        <v>579</v>
      </c>
      <c r="Q5076">
        <v>0</v>
      </c>
      <c r="R5076">
        <v>0</v>
      </c>
    </row>
    <row r="5077" spans="1:18" x14ac:dyDescent="0.3">
      <c r="A5077" s="20">
        <v>2022</v>
      </c>
      <c r="B5077" s="20" t="s">
        <v>56</v>
      </c>
      <c r="C5077" s="20">
        <v>4105102</v>
      </c>
      <c r="D5077" s="20" t="s">
        <v>130</v>
      </c>
      <c r="E5077" s="20">
        <v>4</v>
      </c>
      <c r="F5077" s="20" t="s">
        <v>60</v>
      </c>
      <c r="G5077">
        <v>411</v>
      </c>
      <c r="H5077">
        <v>145</v>
      </c>
      <c r="I5077">
        <v>163</v>
      </c>
      <c r="J5077">
        <v>59</v>
      </c>
      <c r="K5077">
        <v>8</v>
      </c>
      <c r="L5077">
        <v>5</v>
      </c>
      <c r="M5077">
        <v>31</v>
      </c>
      <c r="N5077">
        <v>159</v>
      </c>
      <c r="O5077">
        <v>160</v>
      </c>
      <c r="P5077">
        <v>57</v>
      </c>
      <c r="Q5077">
        <v>0</v>
      </c>
      <c r="R5077">
        <v>0</v>
      </c>
    </row>
    <row r="5078" spans="1:18" x14ac:dyDescent="0.3">
      <c r="A5078" s="20">
        <v>2022</v>
      </c>
      <c r="B5078" s="20" t="s">
        <v>56</v>
      </c>
      <c r="C5078" s="20">
        <v>4105201</v>
      </c>
      <c r="D5078" s="20" t="s">
        <v>131</v>
      </c>
      <c r="E5078" s="20">
        <v>1</v>
      </c>
      <c r="F5078" s="20" t="s">
        <v>58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x14ac:dyDescent="0.3">
      <c r="A5079" s="20">
        <v>2022</v>
      </c>
      <c r="B5079" s="20" t="s">
        <v>56</v>
      </c>
      <c r="C5079" s="20">
        <v>4105201</v>
      </c>
      <c r="D5079" s="20" t="s">
        <v>131</v>
      </c>
      <c r="E5079" s="20">
        <v>2</v>
      </c>
      <c r="F5079" s="20" t="s">
        <v>25</v>
      </c>
      <c r="G5079">
        <v>1597</v>
      </c>
      <c r="H5079">
        <v>0</v>
      </c>
      <c r="I5079">
        <v>0</v>
      </c>
      <c r="J5079">
        <v>72</v>
      </c>
      <c r="K5079">
        <v>822</v>
      </c>
      <c r="L5079">
        <v>595</v>
      </c>
      <c r="M5079">
        <v>108</v>
      </c>
      <c r="N5079">
        <v>0</v>
      </c>
      <c r="O5079">
        <v>0</v>
      </c>
      <c r="P5079">
        <v>0</v>
      </c>
      <c r="Q5079">
        <v>922</v>
      </c>
      <c r="R5079">
        <v>626</v>
      </c>
    </row>
    <row r="5080" spans="1:18" x14ac:dyDescent="0.3">
      <c r="A5080" s="20">
        <v>2022</v>
      </c>
      <c r="B5080" s="20" t="s">
        <v>56</v>
      </c>
      <c r="C5080" s="20">
        <v>4105201</v>
      </c>
      <c r="D5080" s="20" t="s">
        <v>131</v>
      </c>
      <c r="E5080" s="20">
        <v>3</v>
      </c>
      <c r="F5080" s="20" t="s">
        <v>59</v>
      </c>
      <c r="G5080">
        <v>1583</v>
      </c>
      <c r="H5080">
        <v>180</v>
      </c>
      <c r="I5080">
        <v>265</v>
      </c>
      <c r="J5080">
        <v>1054</v>
      </c>
      <c r="K5080">
        <v>35</v>
      </c>
      <c r="L5080">
        <v>8</v>
      </c>
      <c r="M5080">
        <v>41</v>
      </c>
      <c r="N5080">
        <v>197</v>
      </c>
      <c r="O5080">
        <v>273</v>
      </c>
      <c r="P5080">
        <v>1065</v>
      </c>
      <c r="Q5080">
        <v>0</v>
      </c>
      <c r="R5080">
        <v>0</v>
      </c>
    </row>
    <row r="5081" spans="1:18" x14ac:dyDescent="0.3">
      <c r="A5081" s="20">
        <v>2022</v>
      </c>
      <c r="B5081" s="20" t="s">
        <v>56</v>
      </c>
      <c r="C5081" s="20">
        <v>4105201</v>
      </c>
      <c r="D5081" s="20" t="s">
        <v>131</v>
      </c>
      <c r="E5081" s="20">
        <v>4</v>
      </c>
      <c r="F5081" s="20" t="s">
        <v>60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 x14ac:dyDescent="0.3">
      <c r="A5082" s="20">
        <v>2022</v>
      </c>
      <c r="B5082" s="20" t="s">
        <v>56</v>
      </c>
      <c r="C5082" s="20">
        <v>4105300</v>
      </c>
      <c r="D5082" s="20" t="s">
        <v>153</v>
      </c>
      <c r="E5082" s="20">
        <v>1</v>
      </c>
      <c r="F5082" s="20" t="s">
        <v>58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 x14ac:dyDescent="0.3">
      <c r="A5083" s="20">
        <v>2022</v>
      </c>
      <c r="B5083" s="20" t="s">
        <v>56</v>
      </c>
      <c r="C5083" s="20">
        <v>4105300</v>
      </c>
      <c r="D5083" s="20" t="s">
        <v>153</v>
      </c>
      <c r="E5083" s="20">
        <v>2</v>
      </c>
      <c r="F5083" s="20" t="s">
        <v>25</v>
      </c>
      <c r="G5083">
        <v>923</v>
      </c>
      <c r="H5083">
        <v>0</v>
      </c>
      <c r="I5083">
        <v>0</v>
      </c>
      <c r="J5083">
        <v>6</v>
      </c>
      <c r="K5083">
        <v>482</v>
      </c>
      <c r="L5083">
        <v>379</v>
      </c>
      <c r="M5083">
        <v>56</v>
      </c>
      <c r="N5083">
        <v>0</v>
      </c>
      <c r="O5083">
        <v>0</v>
      </c>
      <c r="P5083">
        <v>0</v>
      </c>
      <c r="Q5083">
        <v>538</v>
      </c>
      <c r="R5083">
        <v>385</v>
      </c>
    </row>
    <row r="5084" spans="1:18" x14ac:dyDescent="0.3">
      <c r="A5084" s="20">
        <v>2022</v>
      </c>
      <c r="B5084" s="20" t="s">
        <v>56</v>
      </c>
      <c r="C5084" s="20">
        <v>4105300</v>
      </c>
      <c r="D5084" s="20" t="s">
        <v>153</v>
      </c>
      <c r="E5084" s="20">
        <v>3</v>
      </c>
      <c r="F5084" s="20" t="s">
        <v>59</v>
      </c>
      <c r="G5084">
        <v>1228</v>
      </c>
      <c r="H5084">
        <v>285</v>
      </c>
      <c r="I5084">
        <v>264</v>
      </c>
      <c r="J5084">
        <v>644</v>
      </c>
      <c r="K5084">
        <v>28</v>
      </c>
      <c r="L5084">
        <v>0</v>
      </c>
      <c r="M5084">
        <v>7</v>
      </c>
      <c r="N5084">
        <v>300</v>
      </c>
      <c r="O5084">
        <v>280</v>
      </c>
      <c r="P5084">
        <v>641</v>
      </c>
      <c r="Q5084">
        <v>0</v>
      </c>
      <c r="R5084">
        <v>0</v>
      </c>
    </row>
    <row r="5085" spans="1:18" x14ac:dyDescent="0.3">
      <c r="A5085" s="20">
        <v>2022</v>
      </c>
      <c r="B5085" s="20" t="s">
        <v>56</v>
      </c>
      <c r="C5085" s="20">
        <v>4105300</v>
      </c>
      <c r="D5085" s="20" t="s">
        <v>153</v>
      </c>
      <c r="E5085" s="20">
        <v>4</v>
      </c>
      <c r="F5085" s="20" t="s">
        <v>60</v>
      </c>
      <c r="G5085">
        <v>36</v>
      </c>
      <c r="H5085">
        <v>0</v>
      </c>
      <c r="I5085">
        <v>0</v>
      </c>
      <c r="J5085">
        <v>5</v>
      </c>
      <c r="K5085">
        <v>2</v>
      </c>
      <c r="L5085">
        <v>3</v>
      </c>
      <c r="M5085">
        <v>26</v>
      </c>
      <c r="N5085">
        <v>0</v>
      </c>
      <c r="O5085">
        <v>0</v>
      </c>
      <c r="P5085">
        <v>8</v>
      </c>
      <c r="Q5085">
        <v>0</v>
      </c>
      <c r="R5085">
        <v>0</v>
      </c>
    </row>
    <row r="5086" spans="1:18" x14ac:dyDescent="0.3">
      <c r="A5086" s="20">
        <v>2022</v>
      </c>
      <c r="B5086" s="20" t="s">
        <v>56</v>
      </c>
      <c r="C5086" s="20">
        <v>4105409</v>
      </c>
      <c r="D5086" s="20" t="s">
        <v>132</v>
      </c>
      <c r="E5086" s="20">
        <v>1</v>
      </c>
      <c r="F5086" s="20" t="s">
        <v>58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x14ac:dyDescent="0.3">
      <c r="A5087" s="20">
        <v>2022</v>
      </c>
      <c r="B5087" s="20" t="s">
        <v>56</v>
      </c>
      <c r="C5087" s="20">
        <v>4105409</v>
      </c>
      <c r="D5087" s="20" t="s">
        <v>132</v>
      </c>
      <c r="E5087" s="20">
        <v>2</v>
      </c>
      <c r="F5087" s="20" t="s">
        <v>25</v>
      </c>
      <c r="G5087">
        <v>1939</v>
      </c>
      <c r="H5087">
        <v>0</v>
      </c>
      <c r="I5087">
        <v>29</v>
      </c>
      <c r="J5087">
        <v>130</v>
      </c>
      <c r="K5087">
        <v>1013</v>
      </c>
      <c r="L5087">
        <v>648</v>
      </c>
      <c r="M5087">
        <v>119</v>
      </c>
      <c r="N5087">
        <v>0</v>
      </c>
      <c r="O5087">
        <v>31</v>
      </c>
      <c r="P5087">
        <v>104</v>
      </c>
      <c r="Q5087">
        <v>986</v>
      </c>
      <c r="R5087">
        <v>738</v>
      </c>
    </row>
    <row r="5088" spans="1:18" x14ac:dyDescent="0.3">
      <c r="A5088" s="20">
        <v>2022</v>
      </c>
      <c r="B5088" s="20" t="s">
        <v>56</v>
      </c>
      <c r="C5088" s="20">
        <v>4105409</v>
      </c>
      <c r="D5088" s="20" t="s">
        <v>132</v>
      </c>
      <c r="E5088" s="20">
        <v>3</v>
      </c>
      <c r="F5088" s="20" t="s">
        <v>59</v>
      </c>
      <c r="G5088">
        <v>2018</v>
      </c>
      <c r="H5088">
        <v>374</v>
      </c>
      <c r="I5088">
        <v>452</v>
      </c>
      <c r="J5088">
        <v>1140</v>
      </c>
      <c r="K5088">
        <v>46</v>
      </c>
      <c r="L5088">
        <v>1</v>
      </c>
      <c r="M5088">
        <v>5</v>
      </c>
      <c r="N5088">
        <v>395</v>
      </c>
      <c r="O5088">
        <v>478</v>
      </c>
      <c r="P5088">
        <v>1140</v>
      </c>
      <c r="Q5088">
        <v>0</v>
      </c>
      <c r="R5088">
        <v>0</v>
      </c>
    </row>
    <row r="5089" spans="1:18" x14ac:dyDescent="0.3">
      <c r="A5089" s="20">
        <v>2022</v>
      </c>
      <c r="B5089" s="20" t="s">
        <v>56</v>
      </c>
      <c r="C5089" s="20">
        <v>4105409</v>
      </c>
      <c r="D5089" s="20" t="s">
        <v>132</v>
      </c>
      <c r="E5089" s="20">
        <v>4</v>
      </c>
      <c r="F5089" s="20" t="s">
        <v>60</v>
      </c>
      <c r="G5089">
        <v>573</v>
      </c>
      <c r="H5089">
        <v>93</v>
      </c>
      <c r="I5089">
        <v>72</v>
      </c>
      <c r="J5089">
        <v>185</v>
      </c>
      <c r="K5089">
        <v>96</v>
      </c>
      <c r="L5089">
        <v>51</v>
      </c>
      <c r="M5089">
        <v>76</v>
      </c>
      <c r="N5089">
        <v>103</v>
      </c>
      <c r="O5089">
        <v>68</v>
      </c>
      <c r="P5089">
        <v>192</v>
      </c>
      <c r="Q5089">
        <v>82</v>
      </c>
      <c r="R5089">
        <v>48</v>
      </c>
    </row>
    <row r="5090" spans="1:18" x14ac:dyDescent="0.3">
      <c r="A5090" s="20">
        <v>2022</v>
      </c>
      <c r="B5090" s="20" t="s">
        <v>56</v>
      </c>
      <c r="C5090" s="20">
        <v>4105508</v>
      </c>
      <c r="D5090" s="20" t="s">
        <v>133</v>
      </c>
      <c r="E5090" s="20">
        <v>1</v>
      </c>
      <c r="F5090" s="20" t="s">
        <v>58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 x14ac:dyDescent="0.3">
      <c r="A5091" s="20">
        <v>2022</v>
      </c>
      <c r="B5091" s="20" t="s">
        <v>56</v>
      </c>
      <c r="C5091" s="20">
        <v>4105508</v>
      </c>
      <c r="D5091" s="20" t="s">
        <v>133</v>
      </c>
      <c r="E5091" s="20">
        <v>2</v>
      </c>
      <c r="F5091" s="20" t="s">
        <v>25</v>
      </c>
      <c r="G5091">
        <v>6794</v>
      </c>
      <c r="H5091">
        <v>0</v>
      </c>
      <c r="I5091">
        <v>0</v>
      </c>
      <c r="J5091">
        <v>172</v>
      </c>
      <c r="K5091">
        <v>3265</v>
      </c>
      <c r="L5091">
        <v>2309</v>
      </c>
      <c r="M5091">
        <v>1048</v>
      </c>
      <c r="N5091">
        <v>0</v>
      </c>
      <c r="O5091">
        <v>0</v>
      </c>
      <c r="P5091">
        <v>0</v>
      </c>
      <c r="Q5091">
        <v>3329</v>
      </c>
      <c r="R5091">
        <v>2549</v>
      </c>
    </row>
    <row r="5092" spans="1:18" x14ac:dyDescent="0.3">
      <c r="A5092" s="20">
        <v>2022</v>
      </c>
      <c r="B5092" s="20" t="s">
        <v>56</v>
      </c>
      <c r="C5092" s="20">
        <v>4105508</v>
      </c>
      <c r="D5092" s="20" t="s">
        <v>133</v>
      </c>
      <c r="E5092" s="20">
        <v>3</v>
      </c>
      <c r="F5092" s="20" t="s">
        <v>59</v>
      </c>
      <c r="G5092">
        <v>7729</v>
      </c>
      <c r="H5092">
        <v>1666</v>
      </c>
      <c r="I5092">
        <v>1538</v>
      </c>
      <c r="J5092">
        <v>4268</v>
      </c>
      <c r="K5092">
        <v>203</v>
      </c>
      <c r="L5092">
        <v>12</v>
      </c>
      <c r="M5092">
        <v>42</v>
      </c>
      <c r="N5092">
        <v>1773</v>
      </c>
      <c r="O5092">
        <v>1578</v>
      </c>
      <c r="P5092">
        <v>4331</v>
      </c>
      <c r="Q5092">
        <v>0</v>
      </c>
      <c r="R5092">
        <v>0</v>
      </c>
    </row>
    <row r="5093" spans="1:18" x14ac:dyDescent="0.3">
      <c r="A5093" s="20">
        <v>2022</v>
      </c>
      <c r="B5093" s="20" t="s">
        <v>56</v>
      </c>
      <c r="C5093" s="20">
        <v>4105508</v>
      </c>
      <c r="D5093" s="20" t="s">
        <v>133</v>
      </c>
      <c r="E5093" s="20">
        <v>4</v>
      </c>
      <c r="F5093" s="20" t="s">
        <v>60</v>
      </c>
      <c r="G5093">
        <v>3160</v>
      </c>
      <c r="H5093">
        <v>496</v>
      </c>
      <c r="I5093">
        <v>427</v>
      </c>
      <c r="J5093">
        <v>769</v>
      </c>
      <c r="K5093">
        <v>566</v>
      </c>
      <c r="L5093">
        <v>404</v>
      </c>
      <c r="M5093">
        <v>498</v>
      </c>
      <c r="N5093">
        <v>540</v>
      </c>
      <c r="O5093">
        <v>415</v>
      </c>
      <c r="P5093">
        <v>732</v>
      </c>
      <c r="Q5093">
        <v>509</v>
      </c>
      <c r="R5093">
        <v>412</v>
      </c>
    </row>
    <row r="5094" spans="1:18" x14ac:dyDescent="0.3">
      <c r="A5094" s="20">
        <v>2022</v>
      </c>
      <c r="B5094" s="20" t="s">
        <v>56</v>
      </c>
      <c r="C5094" s="20">
        <v>4105607</v>
      </c>
      <c r="D5094" s="20" t="s">
        <v>134</v>
      </c>
      <c r="E5094" s="20">
        <v>1</v>
      </c>
      <c r="F5094" s="20" t="s">
        <v>58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x14ac:dyDescent="0.3">
      <c r="A5095" s="20">
        <v>2022</v>
      </c>
      <c r="B5095" s="20" t="s">
        <v>56</v>
      </c>
      <c r="C5095" s="20">
        <v>4105607</v>
      </c>
      <c r="D5095" s="20" t="s">
        <v>134</v>
      </c>
      <c r="E5095" s="20">
        <v>2</v>
      </c>
      <c r="F5095" s="20" t="s">
        <v>25</v>
      </c>
      <c r="G5095">
        <v>998</v>
      </c>
      <c r="H5095">
        <v>0</v>
      </c>
      <c r="I5095">
        <v>0</v>
      </c>
      <c r="J5095">
        <v>25</v>
      </c>
      <c r="K5095">
        <v>560</v>
      </c>
      <c r="L5095">
        <v>336</v>
      </c>
      <c r="M5095">
        <v>77</v>
      </c>
      <c r="N5095">
        <v>0</v>
      </c>
      <c r="O5095">
        <v>0</v>
      </c>
      <c r="P5095">
        <v>0</v>
      </c>
      <c r="Q5095">
        <v>655</v>
      </c>
      <c r="R5095">
        <v>295</v>
      </c>
    </row>
    <row r="5096" spans="1:18" x14ac:dyDescent="0.3">
      <c r="A5096" s="20">
        <v>2022</v>
      </c>
      <c r="B5096" s="20" t="s">
        <v>56</v>
      </c>
      <c r="C5096" s="20">
        <v>4105607</v>
      </c>
      <c r="D5096" s="20" t="s">
        <v>134</v>
      </c>
      <c r="E5096" s="20">
        <v>3</v>
      </c>
      <c r="F5096" s="20" t="s">
        <v>59</v>
      </c>
      <c r="G5096">
        <v>1306</v>
      </c>
      <c r="H5096">
        <v>259</v>
      </c>
      <c r="I5096">
        <v>280</v>
      </c>
      <c r="J5096">
        <v>723</v>
      </c>
      <c r="K5096">
        <v>40</v>
      </c>
      <c r="L5096">
        <v>0</v>
      </c>
      <c r="M5096">
        <v>4</v>
      </c>
      <c r="N5096">
        <v>283</v>
      </c>
      <c r="O5096">
        <v>286</v>
      </c>
      <c r="P5096">
        <v>733</v>
      </c>
      <c r="Q5096">
        <v>0</v>
      </c>
      <c r="R5096">
        <v>0</v>
      </c>
    </row>
    <row r="5097" spans="1:18" x14ac:dyDescent="0.3">
      <c r="A5097" s="20">
        <v>2022</v>
      </c>
      <c r="B5097" s="20" t="s">
        <v>56</v>
      </c>
      <c r="C5097" s="20">
        <v>4105607</v>
      </c>
      <c r="D5097" s="20" t="s">
        <v>134</v>
      </c>
      <c r="E5097" s="20">
        <v>4</v>
      </c>
      <c r="F5097" s="20" t="s">
        <v>60</v>
      </c>
      <c r="G5097">
        <v>157</v>
      </c>
      <c r="H5097">
        <v>7</v>
      </c>
      <c r="I5097">
        <v>11</v>
      </c>
      <c r="J5097">
        <v>30</v>
      </c>
      <c r="K5097">
        <v>54</v>
      </c>
      <c r="L5097">
        <v>25</v>
      </c>
      <c r="M5097">
        <v>30</v>
      </c>
      <c r="N5097">
        <v>7</v>
      </c>
      <c r="O5097">
        <v>11</v>
      </c>
      <c r="P5097">
        <v>37</v>
      </c>
      <c r="Q5097">
        <v>47</v>
      </c>
      <c r="R5097">
        <v>24</v>
      </c>
    </row>
    <row r="5098" spans="1:18" x14ac:dyDescent="0.3">
      <c r="A5098" s="20">
        <v>2022</v>
      </c>
      <c r="B5098" s="20" t="s">
        <v>56</v>
      </c>
      <c r="C5098" s="20">
        <v>4105706</v>
      </c>
      <c r="D5098" s="20" t="s">
        <v>135</v>
      </c>
      <c r="E5098" s="20">
        <v>1</v>
      </c>
      <c r="F5098" s="20" t="s">
        <v>58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x14ac:dyDescent="0.3">
      <c r="A5099" s="20">
        <v>2022</v>
      </c>
      <c r="B5099" s="20" t="s">
        <v>56</v>
      </c>
      <c r="C5099" s="20">
        <v>4105706</v>
      </c>
      <c r="D5099" s="20" t="s">
        <v>135</v>
      </c>
      <c r="E5099" s="20">
        <v>2</v>
      </c>
      <c r="F5099" s="20" t="s">
        <v>25</v>
      </c>
      <c r="G5099">
        <v>1908</v>
      </c>
      <c r="H5099">
        <v>0</v>
      </c>
      <c r="I5099">
        <v>15</v>
      </c>
      <c r="J5099">
        <v>128</v>
      </c>
      <c r="K5099">
        <v>854</v>
      </c>
      <c r="L5099">
        <v>696</v>
      </c>
      <c r="M5099">
        <v>215</v>
      </c>
      <c r="N5099">
        <v>0</v>
      </c>
      <c r="O5099">
        <v>18</v>
      </c>
      <c r="P5099">
        <v>57</v>
      </c>
      <c r="Q5099">
        <v>956</v>
      </c>
      <c r="R5099">
        <v>721</v>
      </c>
    </row>
    <row r="5100" spans="1:18" x14ac:dyDescent="0.3">
      <c r="A5100" s="20">
        <v>2022</v>
      </c>
      <c r="B5100" s="20" t="s">
        <v>56</v>
      </c>
      <c r="C5100" s="20">
        <v>4105706</v>
      </c>
      <c r="D5100" s="20" t="s">
        <v>135</v>
      </c>
      <c r="E5100" s="20">
        <v>3</v>
      </c>
      <c r="F5100" s="20" t="s">
        <v>59</v>
      </c>
      <c r="G5100">
        <v>1543</v>
      </c>
      <c r="H5100">
        <v>212</v>
      </c>
      <c r="I5100">
        <v>247</v>
      </c>
      <c r="J5100">
        <v>1017</v>
      </c>
      <c r="K5100">
        <v>58</v>
      </c>
      <c r="L5100">
        <v>1</v>
      </c>
      <c r="M5100">
        <v>8</v>
      </c>
      <c r="N5100">
        <v>228</v>
      </c>
      <c r="O5100">
        <v>265</v>
      </c>
      <c r="P5100">
        <v>1042</v>
      </c>
      <c r="Q5100">
        <v>0</v>
      </c>
      <c r="R5100">
        <v>0</v>
      </c>
    </row>
    <row r="5101" spans="1:18" x14ac:dyDescent="0.3">
      <c r="A5101" s="20">
        <v>2022</v>
      </c>
      <c r="B5101" s="20" t="s">
        <v>56</v>
      </c>
      <c r="C5101" s="20">
        <v>4105706</v>
      </c>
      <c r="D5101" s="20" t="s">
        <v>135</v>
      </c>
      <c r="E5101" s="20">
        <v>4</v>
      </c>
      <c r="F5101" s="20" t="s">
        <v>60</v>
      </c>
      <c r="G5101">
        <v>368</v>
      </c>
      <c r="H5101">
        <v>61</v>
      </c>
      <c r="I5101">
        <v>60</v>
      </c>
      <c r="J5101">
        <v>143</v>
      </c>
      <c r="K5101">
        <v>46</v>
      </c>
      <c r="L5101">
        <v>4</v>
      </c>
      <c r="M5101">
        <v>54</v>
      </c>
      <c r="N5101">
        <v>68</v>
      </c>
      <c r="O5101">
        <v>54</v>
      </c>
      <c r="P5101">
        <v>149</v>
      </c>
      <c r="Q5101">
        <v>41</v>
      </c>
      <c r="R5101">
        <v>0</v>
      </c>
    </row>
    <row r="5102" spans="1:18" x14ac:dyDescent="0.3">
      <c r="A5102" s="20">
        <v>2022</v>
      </c>
      <c r="B5102" s="20" t="s">
        <v>56</v>
      </c>
      <c r="C5102" s="20">
        <v>4105805</v>
      </c>
      <c r="D5102" s="20" t="s">
        <v>136</v>
      </c>
      <c r="E5102" s="20">
        <v>1</v>
      </c>
      <c r="F5102" s="20" t="s">
        <v>58</v>
      </c>
      <c r="G5102">
        <v>4526</v>
      </c>
      <c r="H5102">
        <v>0</v>
      </c>
      <c r="I5102">
        <v>0</v>
      </c>
      <c r="J5102">
        <v>0</v>
      </c>
      <c r="K5102">
        <v>21</v>
      </c>
      <c r="L5102">
        <v>268</v>
      </c>
      <c r="M5102">
        <v>4237</v>
      </c>
      <c r="N5102">
        <v>0</v>
      </c>
      <c r="O5102">
        <v>0</v>
      </c>
      <c r="P5102">
        <v>0</v>
      </c>
      <c r="Q5102">
        <v>0</v>
      </c>
      <c r="R5102">
        <v>375</v>
      </c>
    </row>
    <row r="5103" spans="1:18" x14ac:dyDescent="0.3">
      <c r="A5103" s="20">
        <v>2022</v>
      </c>
      <c r="B5103" s="20" t="s">
        <v>56</v>
      </c>
      <c r="C5103" s="20">
        <v>4105805</v>
      </c>
      <c r="D5103" s="20" t="s">
        <v>136</v>
      </c>
      <c r="E5103" s="20">
        <v>2</v>
      </c>
      <c r="F5103" s="20" t="s">
        <v>25</v>
      </c>
      <c r="G5103">
        <v>20535</v>
      </c>
      <c r="H5103">
        <v>0</v>
      </c>
      <c r="I5103">
        <v>0</v>
      </c>
      <c r="J5103">
        <v>165</v>
      </c>
      <c r="K5103">
        <v>10506</v>
      </c>
      <c r="L5103">
        <v>7588</v>
      </c>
      <c r="M5103">
        <v>2276</v>
      </c>
      <c r="N5103">
        <v>0</v>
      </c>
      <c r="O5103">
        <v>0</v>
      </c>
      <c r="P5103">
        <v>0</v>
      </c>
      <c r="Q5103">
        <v>12279</v>
      </c>
      <c r="R5103">
        <v>7206</v>
      </c>
    </row>
    <row r="5104" spans="1:18" x14ac:dyDescent="0.3">
      <c r="A5104" s="20">
        <v>2022</v>
      </c>
      <c r="B5104" s="20" t="s">
        <v>56</v>
      </c>
      <c r="C5104" s="20">
        <v>4105805</v>
      </c>
      <c r="D5104" s="20" t="s">
        <v>136</v>
      </c>
      <c r="E5104" s="20">
        <v>3</v>
      </c>
      <c r="F5104" s="20" t="s">
        <v>59</v>
      </c>
      <c r="G5104">
        <v>26224</v>
      </c>
      <c r="H5104">
        <v>3554</v>
      </c>
      <c r="I5104">
        <v>5592</v>
      </c>
      <c r="J5104">
        <v>15545</v>
      </c>
      <c r="K5104">
        <v>1312</v>
      </c>
      <c r="L5104">
        <v>24</v>
      </c>
      <c r="M5104">
        <v>197</v>
      </c>
      <c r="N5104">
        <v>3915</v>
      </c>
      <c r="O5104">
        <v>5742</v>
      </c>
      <c r="P5104">
        <v>16369</v>
      </c>
      <c r="Q5104">
        <v>0</v>
      </c>
      <c r="R5104">
        <v>0</v>
      </c>
    </row>
    <row r="5105" spans="1:18" x14ac:dyDescent="0.3">
      <c r="A5105" s="20">
        <v>2022</v>
      </c>
      <c r="B5105" s="20" t="s">
        <v>56</v>
      </c>
      <c r="C5105" s="20">
        <v>4105805</v>
      </c>
      <c r="D5105" s="20" t="s">
        <v>136</v>
      </c>
      <c r="E5105" s="20">
        <v>4</v>
      </c>
      <c r="F5105" s="20" t="s">
        <v>60</v>
      </c>
      <c r="G5105">
        <v>4926</v>
      </c>
      <c r="H5105">
        <v>412</v>
      </c>
      <c r="I5105">
        <v>813</v>
      </c>
      <c r="J5105">
        <v>1955</v>
      </c>
      <c r="K5105">
        <v>1073</v>
      </c>
      <c r="L5105">
        <v>378</v>
      </c>
      <c r="M5105">
        <v>295</v>
      </c>
      <c r="N5105">
        <v>449</v>
      </c>
      <c r="O5105">
        <v>823</v>
      </c>
      <c r="P5105">
        <v>1863</v>
      </c>
      <c r="Q5105">
        <v>1100</v>
      </c>
      <c r="R5105">
        <v>392</v>
      </c>
    </row>
    <row r="5106" spans="1:18" x14ac:dyDescent="0.3">
      <c r="A5106" s="20">
        <v>2022</v>
      </c>
      <c r="B5106" s="20" t="s">
        <v>56</v>
      </c>
      <c r="C5106" s="20">
        <v>4105904</v>
      </c>
      <c r="D5106" s="20" t="s">
        <v>137</v>
      </c>
      <c r="E5106" s="20">
        <v>1</v>
      </c>
      <c r="F5106" s="20" t="s">
        <v>58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 x14ac:dyDescent="0.3">
      <c r="A5107" s="20">
        <v>2022</v>
      </c>
      <c r="B5107" s="20" t="s">
        <v>56</v>
      </c>
      <c r="C5107" s="20">
        <v>4105904</v>
      </c>
      <c r="D5107" s="20" t="s">
        <v>137</v>
      </c>
      <c r="E5107" s="20">
        <v>2</v>
      </c>
      <c r="F5107" s="20" t="s">
        <v>25</v>
      </c>
      <c r="G5107">
        <v>1680</v>
      </c>
      <c r="H5107">
        <v>0</v>
      </c>
      <c r="I5107">
        <v>0</v>
      </c>
      <c r="J5107">
        <v>11</v>
      </c>
      <c r="K5107">
        <v>833</v>
      </c>
      <c r="L5107">
        <v>575</v>
      </c>
      <c r="M5107">
        <v>261</v>
      </c>
      <c r="N5107">
        <v>0</v>
      </c>
      <c r="O5107">
        <v>0</v>
      </c>
      <c r="P5107">
        <v>0</v>
      </c>
      <c r="Q5107">
        <v>864</v>
      </c>
      <c r="R5107">
        <v>577</v>
      </c>
    </row>
    <row r="5108" spans="1:18" x14ac:dyDescent="0.3">
      <c r="A5108" s="20">
        <v>2022</v>
      </c>
      <c r="B5108" s="20" t="s">
        <v>56</v>
      </c>
      <c r="C5108" s="20">
        <v>4105904</v>
      </c>
      <c r="D5108" s="20" t="s">
        <v>137</v>
      </c>
      <c r="E5108" s="20">
        <v>3</v>
      </c>
      <c r="F5108" s="20" t="s">
        <v>59</v>
      </c>
      <c r="G5108">
        <v>1855</v>
      </c>
      <c r="H5108">
        <v>255</v>
      </c>
      <c r="I5108">
        <v>381</v>
      </c>
      <c r="J5108">
        <v>1114</v>
      </c>
      <c r="K5108">
        <v>79</v>
      </c>
      <c r="L5108">
        <v>3</v>
      </c>
      <c r="M5108">
        <v>23</v>
      </c>
      <c r="N5108">
        <v>275</v>
      </c>
      <c r="O5108">
        <v>397</v>
      </c>
      <c r="P5108">
        <v>1157</v>
      </c>
      <c r="Q5108">
        <v>0</v>
      </c>
      <c r="R5108">
        <v>0</v>
      </c>
    </row>
    <row r="5109" spans="1:18" x14ac:dyDescent="0.3">
      <c r="A5109" s="20">
        <v>2022</v>
      </c>
      <c r="B5109" s="20" t="s">
        <v>56</v>
      </c>
      <c r="C5109" s="20">
        <v>4105904</v>
      </c>
      <c r="D5109" s="20" t="s">
        <v>137</v>
      </c>
      <c r="E5109" s="20">
        <v>4</v>
      </c>
      <c r="F5109" s="20" t="s">
        <v>60</v>
      </c>
      <c r="G5109">
        <v>650</v>
      </c>
      <c r="H5109">
        <v>52</v>
      </c>
      <c r="I5109">
        <v>118</v>
      </c>
      <c r="J5109">
        <v>200</v>
      </c>
      <c r="K5109">
        <v>94</v>
      </c>
      <c r="L5109">
        <v>61</v>
      </c>
      <c r="M5109">
        <v>125</v>
      </c>
      <c r="N5109">
        <v>62</v>
      </c>
      <c r="O5109">
        <v>119</v>
      </c>
      <c r="P5109">
        <v>198</v>
      </c>
      <c r="Q5109">
        <v>84</v>
      </c>
      <c r="R5109">
        <v>50</v>
      </c>
    </row>
    <row r="5110" spans="1:18" x14ac:dyDescent="0.3">
      <c r="A5110" s="20">
        <v>2022</v>
      </c>
      <c r="B5110" s="20" t="s">
        <v>56</v>
      </c>
      <c r="C5110" s="20">
        <v>4106001</v>
      </c>
      <c r="D5110" s="20" t="s">
        <v>138</v>
      </c>
      <c r="E5110" s="20">
        <v>1</v>
      </c>
      <c r="F5110" s="20" t="s">
        <v>58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 x14ac:dyDescent="0.3">
      <c r="A5111" s="20">
        <v>2022</v>
      </c>
      <c r="B5111" s="20" t="s">
        <v>56</v>
      </c>
      <c r="C5111" s="20">
        <v>4106001</v>
      </c>
      <c r="D5111" s="20" t="s">
        <v>138</v>
      </c>
      <c r="E5111" s="20">
        <v>2</v>
      </c>
      <c r="F5111" s="20" t="s">
        <v>25</v>
      </c>
      <c r="G5111">
        <v>718</v>
      </c>
      <c r="H5111">
        <v>0</v>
      </c>
      <c r="I5111">
        <v>0</v>
      </c>
      <c r="J5111">
        <v>31</v>
      </c>
      <c r="K5111">
        <v>363</v>
      </c>
      <c r="L5111">
        <v>270</v>
      </c>
      <c r="M5111">
        <v>54</v>
      </c>
      <c r="N5111">
        <v>0</v>
      </c>
      <c r="O5111">
        <v>0</v>
      </c>
      <c r="P5111">
        <v>0</v>
      </c>
      <c r="Q5111">
        <v>421</v>
      </c>
      <c r="R5111">
        <v>297</v>
      </c>
    </row>
    <row r="5112" spans="1:18" x14ac:dyDescent="0.3">
      <c r="A5112" s="20">
        <v>2022</v>
      </c>
      <c r="B5112" s="20" t="s">
        <v>56</v>
      </c>
      <c r="C5112" s="20">
        <v>4106001</v>
      </c>
      <c r="D5112" s="20" t="s">
        <v>138</v>
      </c>
      <c r="E5112" s="20">
        <v>3</v>
      </c>
      <c r="F5112" s="20" t="s">
        <v>59</v>
      </c>
      <c r="G5112">
        <v>916</v>
      </c>
      <c r="H5112">
        <v>139</v>
      </c>
      <c r="I5112">
        <v>231</v>
      </c>
      <c r="J5112">
        <v>485</v>
      </c>
      <c r="K5112">
        <v>43</v>
      </c>
      <c r="L5112">
        <v>5</v>
      </c>
      <c r="M5112">
        <v>13</v>
      </c>
      <c r="N5112">
        <v>152</v>
      </c>
      <c r="O5112">
        <v>235</v>
      </c>
      <c r="P5112">
        <v>513</v>
      </c>
      <c r="Q5112">
        <v>0</v>
      </c>
      <c r="R5112">
        <v>0</v>
      </c>
    </row>
    <row r="5113" spans="1:18" x14ac:dyDescent="0.3">
      <c r="A5113" s="20">
        <v>2022</v>
      </c>
      <c r="B5113" s="20" t="s">
        <v>56</v>
      </c>
      <c r="C5113" s="20">
        <v>4106001</v>
      </c>
      <c r="D5113" s="20" t="s">
        <v>138</v>
      </c>
      <c r="E5113" s="20">
        <v>4</v>
      </c>
      <c r="F5113" s="20" t="s">
        <v>60</v>
      </c>
      <c r="G5113">
        <v>86</v>
      </c>
      <c r="H5113">
        <v>3</v>
      </c>
      <c r="I5113">
        <v>5</v>
      </c>
      <c r="J5113">
        <v>28</v>
      </c>
      <c r="K5113">
        <v>20</v>
      </c>
      <c r="L5113">
        <v>7</v>
      </c>
      <c r="M5113">
        <v>23</v>
      </c>
      <c r="N5113">
        <v>4</v>
      </c>
      <c r="O5113">
        <v>5</v>
      </c>
      <c r="P5113">
        <v>47</v>
      </c>
      <c r="Q5113">
        <v>0</v>
      </c>
      <c r="R5113">
        <v>0</v>
      </c>
    </row>
    <row r="5114" spans="1:18" x14ac:dyDescent="0.3">
      <c r="A5114" s="20">
        <v>2022</v>
      </c>
      <c r="B5114" s="20" t="s">
        <v>56</v>
      </c>
      <c r="C5114" s="20">
        <v>4106100</v>
      </c>
      <c r="D5114" s="20" t="s">
        <v>139</v>
      </c>
      <c r="E5114" s="20">
        <v>1</v>
      </c>
      <c r="F5114" s="20" t="s">
        <v>58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x14ac:dyDescent="0.3">
      <c r="A5115" s="20">
        <v>2022</v>
      </c>
      <c r="B5115" s="20" t="s">
        <v>56</v>
      </c>
      <c r="C5115" s="20">
        <v>4106100</v>
      </c>
      <c r="D5115" s="20" t="s">
        <v>139</v>
      </c>
      <c r="E5115" s="20">
        <v>2</v>
      </c>
      <c r="F5115" s="20" t="s">
        <v>25</v>
      </c>
      <c r="G5115">
        <v>326</v>
      </c>
      <c r="H5115">
        <v>0</v>
      </c>
      <c r="I5115">
        <v>0</v>
      </c>
      <c r="J5115">
        <v>9</v>
      </c>
      <c r="K5115">
        <v>178</v>
      </c>
      <c r="L5115">
        <v>128</v>
      </c>
      <c r="M5115">
        <v>11</v>
      </c>
      <c r="N5115">
        <v>0</v>
      </c>
      <c r="O5115">
        <v>0</v>
      </c>
      <c r="P5115">
        <v>0</v>
      </c>
      <c r="Q5115">
        <v>184</v>
      </c>
      <c r="R5115">
        <v>142</v>
      </c>
    </row>
    <row r="5116" spans="1:18" x14ac:dyDescent="0.3">
      <c r="A5116" s="20">
        <v>2022</v>
      </c>
      <c r="B5116" s="20" t="s">
        <v>56</v>
      </c>
      <c r="C5116" s="20">
        <v>4106100</v>
      </c>
      <c r="D5116" s="20" t="s">
        <v>139</v>
      </c>
      <c r="E5116" s="20">
        <v>3</v>
      </c>
      <c r="F5116" s="20" t="s">
        <v>59</v>
      </c>
      <c r="G5116">
        <v>393</v>
      </c>
      <c r="H5116">
        <v>61</v>
      </c>
      <c r="I5116">
        <v>100</v>
      </c>
      <c r="J5116">
        <v>222</v>
      </c>
      <c r="K5116">
        <v>10</v>
      </c>
      <c r="L5116">
        <v>0</v>
      </c>
      <c r="M5116">
        <v>0</v>
      </c>
      <c r="N5116">
        <v>68</v>
      </c>
      <c r="O5116">
        <v>99</v>
      </c>
      <c r="P5116">
        <v>226</v>
      </c>
      <c r="Q5116">
        <v>0</v>
      </c>
      <c r="R5116">
        <v>0</v>
      </c>
    </row>
    <row r="5117" spans="1:18" x14ac:dyDescent="0.3">
      <c r="A5117" s="20">
        <v>2022</v>
      </c>
      <c r="B5117" s="20" t="s">
        <v>56</v>
      </c>
      <c r="C5117" s="20">
        <v>4106100</v>
      </c>
      <c r="D5117" s="20" t="s">
        <v>139</v>
      </c>
      <c r="E5117" s="20">
        <v>4</v>
      </c>
      <c r="F5117" s="20" t="s">
        <v>60</v>
      </c>
      <c r="G5117">
        <v>53</v>
      </c>
      <c r="H5117">
        <v>4</v>
      </c>
      <c r="I5117">
        <v>3</v>
      </c>
      <c r="J5117">
        <v>12</v>
      </c>
      <c r="K5117">
        <v>8</v>
      </c>
      <c r="L5117">
        <v>3</v>
      </c>
      <c r="M5117">
        <v>23</v>
      </c>
      <c r="N5117">
        <v>4</v>
      </c>
      <c r="O5117">
        <v>3</v>
      </c>
      <c r="P5117">
        <v>20</v>
      </c>
      <c r="Q5117">
        <v>0</v>
      </c>
      <c r="R5117">
        <v>0</v>
      </c>
    </row>
    <row r="5118" spans="1:18" x14ac:dyDescent="0.3">
      <c r="A5118" s="20">
        <v>2022</v>
      </c>
      <c r="B5118" s="20" t="s">
        <v>56</v>
      </c>
      <c r="C5118" s="20">
        <v>4106209</v>
      </c>
      <c r="D5118" s="20" t="s">
        <v>140</v>
      </c>
      <c r="E5118" s="20">
        <v>1</v>
      </c>
      <c r="F5118" s="20" t="s">
        <v>58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x14ac:dyDescent="0.3">
      <c r="A5119" s="20">
        <v>2022</v>
      </c>
      <c r="B5119" s="20" t="s">
        <v>56</v>
      </c>
      <c r="C5119" s="20">
        <v>4106209</v>
      </c>
      <c r="D5119" s="20" t="s">
        <v>140</v>
      </c>
      <c r="E5119" s="20">
        <v>2</v>
      </c>
      <c r="F5119" s="20" t="s">
        <v>25</v>
      </c>
      <c r="G5119">
        <v>1740</v>
      </c>
      <c r="H5119">
        <v>0</v>
      </c>
      <c r="I5119">
        <v>0</v>
      </c>
      <c r="J5119">
        <v>21</v>
      </c>
      <c r="K5119">
        <v>965</v>
      </c>
      <c r="L5119">
        <v>599</v>
      </c>
      <c r="M5119">
        <v>155</v>
      </c>
      <c r="N5119">
        <v>0</v>
      </c>
      <c r="O5119">
        <v>0</v>
      </c>
      <c r="P5119">
        <v>0</v>
      </c>
      <c r="Q5119">
        <v>1027</v>
      </c>
      <c r="R5119">
        <v>585</v>
      </c>
    </row>
    <row r="5120" spans="1:18" x14ac:dyDescent="0.3">
      <c r="A5120" s="20">
        <v>2022</v>
      </c>
      <c r="B5120" s="20" t="s">
        <v>56</v>
      </c>
      <c r="C5120" s="20">
        <v>4106209</v>
      </c>
      <c r="D5120" s="20" t="s">
        <v>140</v>
      </c>
      <c r="E5120" s="20">
        <v>3</v>
      </c>
      <c r="F5120" s="20" t="s">
        <v>59</v>
      </c>
      <c r="G5120">
        <v>2208</v>
      </c>
      <c r="H5120">
        <v>250</v>
      </c>
      <c r="I5120">
        <v>485</v>
      </c>
      <c r="J5120">
        <v>1363</v>
      </c>
      <c r="K5120">
        <v>105</v>
      </c>
      <c r="L5120">
        <v>3</v>
      </c>
      <c r="M5120">
        <v>2</v>
      </c>
      <c r="N5120">
        <v>276</v>
      </c>
      <c r="O5120">
        <v>503</v>
      </c>
      <c r="P5120">
        <v>1427</v>
      </c>
      <c r="Q5120">
        <v>0</v>
      </c>
      <c r="R5120">
        <v>0</v>
      </c>
    </row>
    <row r="5121" spans="1:18" x14ac:dyDescent="0.3">
      <c r="A5121" s="20">
        <v>2022</v>
      </c>
      <c r="B5121" s="20" t="s">
        <v>56</v>
      </c>
      <c r="C5121" s="20">
        <v>4106209</v>
      </c>
      <c r="D5121" s="20" t="s">
        <v>140</v>
      </c>
      <c r="E5121" s="20">
        <v>4</v>
      </c>
      <c r="F5121" s="20" t="s">
        <v>60</v>
      </c>
      <c r="G5121">
        <v>67</v>
      </c>
      <c r="H5121">
        <v>0</v>
      </c>
      <c r="I5121">
        <v>0</v>
      </c>
      <c r="J5121">
        <v>13</v>
      </c>
      <c r="K5121">
        <v>5</v>
      </c>
      <c r="L5121">
        <v>6</v>
      </c>
      <c r="M5121">
        <v>43</v>
      </c>
      <c r="N5121">
        <v>0</v>
      </c>
      <c r="O5121">
        <v>1</v>
      </c>
      <c r="P5121">
        <v>17</v>
      </c>
      <c r="Q5121">
        <v>0</v>
      </c>
      <c r="R5121">
        <v>0</v>
      </c>
    </row>
    <row r="5122" spans="1:18" x14ac:dyDescent="0.3">
      <c r="A5122" s="20">
        <v>2022</v>
      </c>
      <c r="B5122" s="20" t="s">
        <v>56</v>
      </c>
      <c r="C5122" s="20">
        <v>4106308</v>
      </c>
      <c r="D5122" s="20" t="s">
        <v>141</v>
      </c>
      <c r="E5122" s="20">
        <v>1</v>
      </c>
      <c r="F5122" s="20" t="s">
        <v>58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x14ac:dyDescent="0.3">
      <c r="A5123" s="20">
        <v>2022</v>
      </c>
      <c r="B5123" s="20" t="s">
        <v>56</v>
      </c>
      <c r="C5123" s="20">
        <v>4106308</v>
      </c>
      <c r="D5123" s="20" t="s">
        <v>141</v>
      </c>
      <c r="E5123" s="20">
        <v>2</v>
      </c>
      <c r="F5123" s="20" t="s">
        <v>25</v>
      </c>
      <c r="G5123">
        <v>1573</v>
      </c>
      <c r="H5123">
        <v>0</v>
      </c>
      <c r="I5123">
        <v>0</v>
      </c>
      <c r="J5123">
        <v>85</v>
      </c>
      <c r="K5123">
        <v>820</v>
      </c>
      <c r="L5123">
        <v>553</v>
      </c>
      <c r="M5123">
        <v>115</v>
      </c>
      <c r="N5123">
        <v>0</v>
      </c>
      <c r="O5123">
        <v>0</v>
      </c>
      <c r="P5123">
        <v>0</v>
      </c>
      <c r="Q5123">
        <v>891</v>
      </c>
      <c r="R5123">
        <v>622</v>
      </c>
    </row>
    <row r="5124" spans="1:18" x14ac:dyDescent="0.3">
      <c r="A5124" s="20">
        <v>2022</v>
      </c>
      <c r="B5124" s="20" t="s">
        <v>56</v>
      </c>
      <c r="C5124" s="20">
        <v>4106308</v>
      </c>
      <c r="D5124" s="20" t="s">
        <v>141</v>
      </c>
      <c r="E5124" s="20">
        <v>3</v>
      </c>
      <c r="F5124" s="20" t="s">
        <v>59</v>
      </c>
      <c r="G5124">
        <v>1976</v>
      </c>
      <c r="H5124">
        <v>392</v>
      </c>
      <c r="I5124">
        <v>484</v>
      </c>
      <c r="J5124">
        <v>1053</v>
      </c>
      <c r="K5124">
        <v>40</v>
      </c>
      <c r="L5124">
        <v>3</v>
      </c>
      <c r="M5124">
        <v>4</v>
      </c>
      <c r="N5124">
        <v>413</v>
      </c>
      <c r="O5124">
        <v>439</v>
      </c>
      <c r="P5124">
        <v>1117</v>
      </c>
      <c r="Q5124">
        <v>0</v>
      </c>
      <c r="R5124">
        <v>0</v>
      </c>
    </row>
    <row r="5125" spans="1:18" x14ac:dyDescent="0.3">
      <c r="A5125" s="20">
        <v>2022</v>
      </c>
      <c r="B5125" s="20" t="s">
        <v>56</v>
      </c>
      <c r="C5125" s="20">
        <v>4106308</v>
      </c>
      <c r="D5125" s="20" t="s">
        <v>141</v>
      </c>
      <c r="E5125" s="20">
        <v>4</v>
      </c>
      <c r="F5125" s="20" t="s">
        <v>60</v>
      </c>
      <c r="G5125">
        <v>141</v>
      </c>
      <c r="H5125">
        <v>31</v>
      </c>
      <c r="I5125">
        <v>19</v>
      </c>
      <c r="J5125">
        <v>23</v>
      </c>
      <c r="K5125">
        <v>6</v>
      </c>
      <c r="L5125">
        <v>6</v>
      </c>
      <c r="M5125">
        <v>56</v>
      </c>
      <c r="N5125">
        <v>35</v>
      </c>
      <c r="O5125">
        <v>12</v>
      </c>
      <c r="P5125">
        <v>35</v>
      </c>
      <c r="Q5125">
        <v>0</v>
      </c>
      <c r="R5125">
        <v>0</v>
      </c>
    </row>
    <row r="5126" spans="1:18" x14ac:dyDescent="0.3">
      <c r="A5126" s="20">
        <v>2022</v>
      </c>
      <c r="B5126" s="20" t="s">
        <v>56</v>
      </c>
      <c r="C5126" s="20">
        <v>4106407</v>
      </c>
      <c r="D5126" s="20" t="s">
        <v>142</v>
      </c>
      <c r="E5126" s="20">
        <v>1</v>
      </c>
      <c r="F5126" s="20" t="s">
        <v>58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x14ac:dyDescent="0.3">
      <c r="A5127" s="20">
        <v>2022</v>
      </c>
      <c r="B5127" s="20" t="s">
        <v>56</v>
      </c>
      <c r="C5127" s="20">
        <v>4106407</v>
      </c>
      <c r="D5127" s="20" t="s">
        <v>142</v>
      </c>
      <c r="E5127" s="20">
        <v>2</v>
      </c>
      <c r="F5127" s="20" t="s">
        <v>25</v>
      </c>
      <c r="G5127">
        <v>3847</v>
      </c>
      <c r="H5127">
        <v>0</v>
      </c>
      <c r="I5127">
        <v>0</v>
      </c>
      <c r="J5127">
        <v>161</v>
      </c>
      <c r="K5127">
        <v>1793</v>
      </c>
      <c r="L5127">
        <v>1430</v>
      </c>
      <c r="M5127">
        <v>463</v>
      </c>
      <c r="N5127">
        <v>0</v>
      </c>
      <c r="O5127">
        <v>0</v>
      </c>
      <c r="P5127">
        <v>0</v>
      </c>
      <c r="Q5127">
        <v>1921</v>
      </c>
      <c r="R5127">
        <v>1614</v>
      </c>
    </row>
    <row r="5128" spans="1:18" x14ac:dyDescent="0.3">
      <c r="A5128" s="20">
        <v>2022</v>
      </c>
      <c r="B5128" s="20" t="s">
        <v>56</v>
      </c>
      <c r="C5128" s="20">
        <v>4106407</v>
      </c>
      <c r="D5128" s="20" t="s">
        <v>142</v>
      </c>
      <c r="E5128" s="20">
        <v>3</v>
      </c>
      <c r="F5128" s="20" t="s">
        <v>59</v>
      </c>
      <c r="G5128">
        <v>3409</v>
      </c>
      <c r="H5128">
        <v>565</v>
      </c>
      <c r="I5128">
        <v>653</v>
      </c>
      <c r="J5128">
        <v>1848</v>
      </c>
      <c r="K5128">
        <v>136</v>
      </c>
      <c r="L5128">
        <v>36</v>
      </c>
      <c r="M5128">
        <v>171</v>
      </c>
      <c r="N5128">
        <v>612</v>
      </c>
      <c r="O5128">
        <v>669</v>
      </c>
      <c r="P5128">
        <v>1935</v>
      </c>
      <c r="Q5128">
        <v>0</v>
      </c>
      <c r="R5128">
        <v>0</v>
      </c>
    </row>
    <row r="5129" spans="1:18" x14ac:dyDescent="0.3">
      <c r="A5129" s="20">
        <v>2022</v>
      </c>
      <c r="B5129" s="20" t="s">
        <v>56</v>
      </c>
      <c r="C5129" s="20">
        <v>4106407</v>
      </c>
      <c r="D5129" s="20" t="s">
        <v>142</v>
      </c>
      <c r="E5129" s="20">
        <v>4</v>
      </c>
      <c r="F5129" s="20" t="s">
        <v>60</v>
      </c>
      <c r="G5129">
        <v>1549</v>
      </c>
      <c r="H5129">
        <v>201</v>
      </c>
      <c r="I5129">
        <v>294</v>
      </c>
      <c r="J5129">
        <v>554</v>
      </c>
      <c r="K5129">
        <v>269</v>
      </c>
      <c r="L5129">
        <v>156</v>
      </c>
      <c r="M5129">
        <v>75</v>
      </c>
      <c r="N5129">
        <v>226</v>
      </c>
      <c r="O5129">
        <v>283</v>
      </c>
      <c r="P5129">
        <v>508</v>
      </c>
      <c r="Q5129">
        <v>268</v>
      </c>
      <c r="R5129">
        <v>167</v>
      </c>
    </row>
    <row r="5130" spans="1:18" x14ac:dyDescent="0.3">
      <c r="A5130" s="20">
        <v>2022</v>
      </c>
      <c r="B5130" s="20" t="s">
        <v>56</v>
      </c>
      <c r="C5130" s="20">
        <v>4106456</v>
      </c>
      <c r="D5130" s="20" t="s">
        <v>143</v>
      </c>
      <c r="E5130" s="20">
        <v>1</v>
      </c>
      <c r="F5130" s="20" t="s">
        <v>58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x14ac:dyDescent="0.3">
      <c r="A5131" s="20">
        <v>2022</v>
      </c>
      <c r="B5131" s="20" t="s">
        <v>56</v>
      </c>
      <c r="C5131" s="20">
        <v>4106456</v>
      </c>
      <c r="D5131" s="20" t="s">
        <v>143</v>
      </c>
      <c r="E5131" s="20">
        <v>2</v>
      </c>
      <c r="F5131" s="20" t="s">
        <v>25</v>
      </c>
      <c r="G5131">
        <v>766</v>
      </c>
      <c r="H5131">
        <v>0</v>
      </c>
      <c r="I5131">
        <v>0</v>
      </c>
      <c r="J5131">
        <v>41</v>
      </c>
      <c r="K5131">
        <v>385</v>
      </c>
      <c r="L5131">
        <v>254</v>
      </c>
      <c r="M5131">
        <v>86</v>
      </c>
      <c r="N5131">
        <v>0</v>
      </c>
      <c r="O5131">
        <v>0</v>
      </c>
      <c r="P5131">
        <v>0</v>
      </c>
      <c r="Q5131">
        <v>447</v>
      </c>
      <c r="R5131">
        <v>254</v>
      </c>
    </row>
    <row r="5132" spans="1:18" x14ac:dyDescent="0.3">
      <c r="A5132" s="20">
        <v>2022</v>
      </c>
      <c r="B5132" s="20" t="s">
        <v>56</v>
      </c>
      <c r="C5132" s="20">
        <v>4106456</v>
      </c>
      <c r="D5132" s="20" t="s">
        <v>143</v>
      </c>
      <c r="E5132" s="20">
        <v>3</v>
      </c>
      <c r="F5132" s="20" t="s">
        <v>59</v>
      </c>
      <c r="G5132">
        <v>829</v>
      </c>
      <c r="H5132">
        <v>110</v>
      </c>
      <c r="I5132">
        <v>186</v>
      </c>
      <c r="J5132">
        <v>502</v>
      </c>
      <c r="K5132">
        <v>28</v>
      </c>
      <c r="L5132">
        <v>0</v>
      </c>
      <c r="M5132">
        <v>3</v>
      </c>
      <c r="N5132">
        <v>119</v>
      </c>
      <c r="O5132">
        <v>197</v>
      </c>
      <c r="P5132">
        <v>510</v>
      </c>
      <c r="Q5132">
        <v>0</v>
      </c>
      <c r="R5132">
        <v>0</v>
      </c>
    </row>
    <row r="5133" spans="1:18" x14ac:dyDescent="0.3">
      <c r="A5133" s="20">
        <v>2022</v>
      </c>
      <c r="B5133" s="20" t="s">
        <v>56</v>
      </c>
      <c r="C5133" s="20">
        <v>4106456</v>
      </c>
      <c r="D5133" s="20" t="s">
        <v>143</v>
      </c>
      <c r="E5133" s="20">
        <v>4</v>
      </c>
      <c r="F5133" s="20" t="s">
        <v>60</v>
      </c>
      <c r="G5133">
        <v>37</v>
      </c>
      <c r="H5133">
        <v>3</v>
      </c>
      <c r="I5133">
        <v>0</v>
      </c>
      <c r="J5133">
        <v>1</v>
      </c>
      <c r="K5133">
        <v>2</v>
      </c>
      <c r="L5133">
        <v>5</v>
      </c>
      <c r="M5133">
        <v>26</v>
      </c>
      <c r="N5133">
        <v>3</v>
      </c>
      <c r="O5133">
        <v>0</v>
      </c>
      <c r="P5133">
        <v>5</v>
      </c>
      <c r="Q5133">
        <v>0</v>
      </c>
      <c r="R5133">
        <v>0</v>
      </c>
    </row>
    <row r="5134" spans="1:18" x14ac:dyDescent="0.3">
      <c r="A5134" s="20">
        <v>2022</v>
      </c>
      <c r="B5134" s="20" t="s">
        <v>56</v>
      </c>
      <c r="C5134" s="20">
        <v>4106506</v>
      </c>
      <c r="D5134" s="20" t="s">
        <v>144</v>
      </c>
      <c r="E5134" s="20">
        <v>1</v>
      </c>
      <c r="F5134" s="20" t="s">
        <v>58</v>
      </c>
      <c r="G5134">
        <v>225</v>
      </c>
      <c r="H5134">
        <v>0</v>
      </c>
      <c r="I5134">
        <v>0</v>
      </c>
      <c r="J5134">
        <v>0</v>
      </c>
      <c r="K5134">
        <v>27</v>
      </c>
      <c r="L5134">
        <v>191</v>
      </c>
      <c r="M5134">
        <v>7</v>
      </c>
      <c r="N5134">
        <v>0</v>
      </c>
      <c r="O5134">
        <v>0</v>
      </c>
      <c r="P5134">
        <v>0</v>
      </c>
      <c r="Q5134">
        <v>0</v>
      </c>
      <c r="R5134">
        <v>225</v>
      </c>
    </row>
    <row r="5135" spans="1:18" x14ac:dyDescent="0.3">
      <c r="A5135" s="20">
        <v>2022</v>
      </c>
      <c r="B5135" s="20" t="s">
        <v>56</v>
      </c>
      <c r="C5135" s="20">
        <v>4106506</v>
      </c>
      <c r="D5135" s="20" t="s">
        <v>144</v>
      </c>
      <c r="E5135" s="20">
        <v>2</v>
      </c>
      <c r="F5135" s="20" t="s">
        <v>25</v>
      </c>
      <c r="G5135">
        <v>1793</v>
      </c>
      <c r="H5135">
        <v>0</v>
      </c>
      <c r="I5135">
        <v>0</v>
      </c>
      <c r="J5135">
        <v>9</v>
      </c>
      <c r="K5135">
        <v>955</v>
      </c>
      <c r="L5135">
        <v>667</v>
      </c>
      <c r="M5135">
        <v>162</v>
      </c>
      <c r="N5135">
        <v>0</v>
      </c>
      <c r="O5135">
        <v>0</v>
      </c>
      <c r="P5135">
        <v>0</v>
      </c>
      <c r="Q5135">
        <v>963</v>
      </c>
      <c r="R5135">
        <v>717</v>
      </c>
    </row>
    <row r="5136" spans="1:18" x14ac:dyDescent="0.3">
      <c r="A5136" s="20">
        <v>2022</v>
      </c>
      <c r="B5136" s="20" t="s">
        <v>56</v>
      </c>
      <c r="C5136" s="20">
        <v>4106506</v>
      </c>
      <c r="D5136" s="20" t="s">
        <v>144</v>
      </c>
      <c r="E5136" s="20">
        <v>3</v>
      </c>
      <c r="F5136" s="20" t="s">
        <v>59</v>
      </c>
      <c r="G5136">
        <v>2256</v>
      </c>
      <c r="H5136">
        <v>291</v>
      </c>
      <c r="I5136">
        <v>541</v>
      </c>
      <c r="J5136">
        <v>1368</v>
      </c>
      <c r="K5136">
        <v>55</v>
      </c>
      <c r="L5136">
        <v>1</v>
      </c>
      <c r="M5136">
        <v>0</v>
      </c>
      <c r="N5136">
        <v>314</v>
      </c>
      <c r="O5136">
        <v>563</v>
      </c>
      <c r="P5136">
        <v>1379</v>
      </c>
      <c r="Q5136">
        <v>0</v>
      </c>
      <c r="R5136">
        <v>0</v>
      </c>
    </row>
    <row r="5137" spans="1:18" x14ac:dyDescent="0.3">
      <c r="A5137" s="20">
        <v>2022</v>
      </c>
      <c r="B5137" s="20" t="s">
        <v>56</v>
      </c>
      <c r="C5137" s="20">
        <v>4106506</v>
      </c>
      <c r="D5137" s="20" t="s">
        <v>144</v>
      </c>
      <c r="E5137" s="20">
        <v>4</v>
      </c>
      <c r="F5137" s="20" t="s">
        <v>60</v>
      </c>
      <c r="G5137">
        <v>647</v>
      </c>
      <c r="H5137">
        <v>83</v>
      </c>
      <c r="I5137">
        <v>76</v>
      </c>
      <c r="J5137">
        <v>212</v>
      </c>
      <c r="K5137">
        <v>137</v>
      </c>
      <c r="L5137">
        <v>50</v>
      </c>
      <c r="M5137">
        <v>89</v>
      </c>
      <c r="N5137">
        <v>86</v>
      </c>
      <c r="O5137">
        <v>60</v>
      </c>
      <c r="P5137">
        <v>234</v>
      </c>
      <c r="Q5137">
        <v>124</v>
      </c>
      <c r="R5137">
        <v>50</v>
      </c>
    </row>
    <row r="5138" spans="1:18" x14ac:dyDescent="0.3">
      <c r="A5138" s="20">
        <v>2022</v>
      </c>
      <c r="B5138" s="20" t="s">
        <v>56</v>
      </c>
      <c r="C5138" s="20">
        <v>4106555</v>
      </c>
      <c r="D5138" s="20" t="s">
        <v>145</v>
      </c>
      <c r="E5138" s="20">
        <v>1</v>
      </c>
      <c r="F5138" s="20" t="s">
        <v>58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x14ac:dyDescent="0.3">
      <c r="A5139" s="20">
        <v>2022</v>
      </c>
      <c r="B5139" s="20" t="s">
        <v>56</v>
      </c>
      <c r="C5139" s="20">
        <v>4106555</v>
      </c>
      <c r="D5139" s="20" t="s">
        <v>145</v>
      </c>
      <c r="E5139" s="20">
        <v>2</v>
      </c>
      <c r="F5139" s="20" t="s">
        <v>25</v>
      </c>
      <c r="G5139">
        <v>302</v>
      </c>
      <c r="H5139">
        <v>0</v>
      </c>
      <c r="I5139">
        <v>0</v>
      </c>
      <c r="J5139">
        <v>1</v>
      </c>
      <c r="K5139">
        <v>187</v>
      </c>
      <c r="L5139">
        <v>102</v>
      </c>
      <c r="M5139">
        <v>12</v>
      </c>
      <c r="N5139">
        <v>0</v>
      </c>
      <c r="O5139">
        <v>0</v>
      </c>
      <c r="P5139">
        <v>0</v>
      </c>
      <c r="Q5139">
        <v>196</v>
      </c>
      <c r="R5139">
        <v>106</v>
      </c>
    </row>
    <row r="5140" spans="1:18" x14ac:dyDescent="0.3">
      <c r="A5140" s="20">
        <v>2022</v>
      </c>
      <c r="B5140" s="20" t="s">
        <v>56</v>
      </c>
      <c r="C5140" s="20">
        <v>4106555</v>
      </c>
      <c r="D5140" s="20" t="s">
        <v>145</v>
      </c>
      <c r="E5140" s="20">
        <v>3</v>
      </c>
      <c r="F5140" s="20" t="s">
        <v>59</v>
      </c>
      <c r="G5140">
        <v>384</v>
      </c>
      <c r="H5140">
        <v>78</v>
      </c>
      <c r="I5140">
        <v>93</v>
      </c>
      <c r="J5140">
        <v>198</v>
      </c>
      <c r="K5140">
        <v>15</v>
      </c>
      <c r="L5140">
        <v>0</v>
      </c>
      <c r="M5140">
        <v>0</v>
      </c>
      <c r="N5140">
        <v>85</v>
      </c>
      <c r="O5140">
        <v>96</v>
      </c>
      <c r="P5140">
        <v>203</v>
      </c>
      <c r="Q5140">
        <v>0</v>
      </c>
      <c r="R5140">
        <v>0</v>
      </c>
    </row>
    <row r="5141" spans="1:18" x14ac:dyDescent="0.3">
      <c r="A5141" s="20">
        <v>2022</v>
      </c>
      <c r="B5141" s="20" t="s">
        <v>56</v>
      </c>
      <c r="C5141" s="20">
        <v>4106555</v>
      </c>
      <c r="D5141" s="20" t="s">
        <v>145</v>
      </c>
      <c r="E5141" s="20">
        <v>4</v>
      </c>
      <c r="F5141" s="20" t="s">
        <v>60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x14ac:dyDescent="0.3">
      <c r="A5142" s="20">
        <v>2022</v>
      </c>
      <c r="B5142" s="20" t="s">
        <v>56</v>
      </c>
      <c r="C5142" s="20">
        <v>4106571</v>
      </c>
      <c r="D5142" s="20" t="s">
        <v>147</v>
      </c>
      <c r="E5142" s="20">
        <v>1</v>
      </c>
      <c r="F5142" s="20" t="s">
        <v>58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x14ac:dyDescent="0.3">
      <c r="A5143" s="20">
        <v>2022</v>
      </c>
      <c r="B5143" s="20" t="s">
        <v>56</v>
      </c>
      <c r="C5143" s="20">
        <v>4106571</v>
      </c>
      <c r="D5143" s="20" t="s">
        <v>147</v>
      </c>
      <c r="E5143" s="20">
        <v>2</v>
      </c>
      <c r="F5143" s="20" t="s">
        <v>25</v>
      </c>
      <c r="G5143">
        <v>396</v>
      </c>
      <c r="H5143">
        <v>0</v>
      </c>
      <c r="I5143">
        <v>0</v>
      </c>
      <c r="J5143">
        <v>16</v>
      </c>
      <c r="K5143">
        <v>209</v>
      </c>
      <c r="L5143">
        <v>156</v>
      </c>
      <c r="M5143">
        <v>15</v>
      </c>
      <c r="N5143">
        <v>0</v>
      </c>
      <c r="O5143">
        <v>0</v>
      </c>
      <c r="P5143">
        <v>0</v>
      </c>
      <c r="Q5143">
        <v>239</v>
      </c>
      <c r="R5143">
        <v>157</v>
      </c>
    </row>
    <row r="5144" spans="1:18" x14ac:dyDescent="0.3">
      <c r="A5144" s="20">
        <v>2022</v>
      </c>
      <c r="B5144" s="20" t="s">
        <v>56</v>
      </c>
      <c r="C5144" s="20">
        <v>4106571</v>
      </c>
      <c r="D5144" s="20" t="s">
        <v>147</v>
      </c>
      <c r="E5144" s="20">
        <v>3</v>
      </c>
      <c r="F5144" s="20" t="s">
        <v>59</v>
      </c>
      <c r="G5144">
        <v>509</v>
      </c>
      <c r="H5144">
        <v>101</v>
      </c>
      <c r="I5144">
        <v>114</v>
      </c>
      <c r="J5144">
        <v>280</v>
      </c>
      <c r="K5144">
        <v>14</v>
      </c>
      <c r="L5144">
        <v>0</v>
      </c>
      <c r="M5144">
        <v>0</v>
      </c>
      <c r="N5144">
        <v>107</v>
      </c>
      <c r="O5144">
        <v>112</v>
      </c>
      <c r="P5144">
        <v>290</v>
      </c>
      <c r="Q5144">
        <v>0</v>
      </c>
      <c r="R5144">
        <v>0</v>
      </c>
    </row>
    <row r="5145" spans="1:18" x14ac:dyDescent="0.3">
      <c r="A5145" s="20">
        <v>2022</v>
      </c>
      <c r="B5145" s="20" t="s">
        <v>56</v>
      </c>
      <c r="C5145" s="20">
        <v>4106571</v>
      </c>
      <c r="D5145" s="20" t="s">
        <v>147</v>
      </c>
      <c r="E5145" s="20">
        <v>4</v>
      </c>
      <c r="F5145" s="20" t="s">
        <v>60</v>
      </c>
      <c r="G5145">
        <v>28</v>
      </c>
      <c r="H5145">
        <v>0</v>
      </c>
      <c r="I5145">
        <v>0</v>
      </c>
      <c r="J5145">
        <v>1</v>
      </c>
      <c r="K5145">
        <v>2</v>
      </c>
      <c r="L5145">
        <v>1</v>
      </c>
      <c r="M5145">
        <v>24</v>
      </c>
      <c r="N5145">
        <v>0</v>
      </c>
      <c r="O5145">
        <v>0</v>
      </c>
      <c r="P5145">
        <v>3</v>
      </c>
      <c r="Q5145">
        <v>0</v>
      </c>
      <c r="R5145">
        <v>0</v>
      </c>
    </row>
    <row r="5146" spans="1:18" x14ac:dyDescent="0.3">
      <c r="A5146" s="20">
        <v>2022</v>
      </c>
      <c r="B5146" s="20" t="s">
        <v>56</v>
      </c>
      <c r="C5146" s="20">
        <v>4106605</v>
      </c>
      <c r="D5146" s="20" t="s">
        <v>148</v>
      </c>
      <c r="E5146" s="20">
        <v>1</v>
      </c>
      <c r="F5146" s="20" t="s">
        <v>58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x14ac:dyDescent="0.3">
      <c r="A5147" s="20">
        <v>2022</v>
      </c>
      <c r="B5147" s="20" t="s">
        <v>56</v>
      </c>
      <c r="C5147" s="20">
        <v>4106605</v>
      </c>
      <c r="D5147" s="20" t="s">
        <v>148</v>
      </c>
      <c r="E5147" s="20">
        <v>2</v>
      </c>
      <c r="F5147" s="20" t="s">
        <v>25</v>
      </c>
      <c r="G5147">
        <v>2153</v>
      </c>
      <c r="H5147">
        <v>0</v>
      </c>
      <c r="I5147">
        <v>0</v>
      </c>
      <c r="J5147">
        <v>8</v>
      </c>
      <c r="K5147">
        <v>914</v>
      </c>
      <c r="L5147">
        <v>623</v>
      </c>
      <c r="M5147">
        <v>608</v>
      </c>
      <c r="N5147">
        <v>0</v>
      </c>
      <c r="O5147">
        <v>0</v>
      </c>
      <c r="P5147">
        <v>0</v>
      </c>
      <c r="Q5147">
        <v>916</v>
      </c>
      <c r="R5147">
        <v>691</v>
      </c>
    </row>
    <row r="5148" spans="1:18" x14ac:dyDescent="0.3">
      <c r="A5148" s="20">
        <v>2022</v>
      </c>
      <c r="B5148" s="20" t="s">
        <v>56</v>
      </c>
      <c r="C5148" s="20">
        <v>4106605</v>
      </c>
      <c r="D5148" s="20" t="s">
        <v>148</v>
      </c>
      <c r="E5148" s="20">
        <v>3</v>
      </c>
      <c r="F5148" s="20" t="s">
        <v>59</v>
      </c>
      <c r="G5148">
        <v>2230</v>
      </c>
      <c r="H5148">
        <v>446</v>
      </c>
      <c r="I5148">
        <v>445</v>
      </c>
      <c r="J5148">
        <v>1239</v>
      </c>
      <c r="K5148">
        <v>91</v>
      </c>
      <c r="L5148">
        <v>1</v>
      </c>
      <c r="M5148">
        <v>8</v>
      </c>
      <c r="N5148">
        <v>483</v>
      </c>
      <c r="O5148">
        <v>457</v>
      </c>
      <c r="P5148">
        <v>1281</v>
      </c>
      <c r="Q5148">
        <v>0</v>
      </c>
      <c r="R5148">
        <v>0</v>
      </c>
    </row>
    <row r="5149" spans="1:18" x14ac:dyDescent="0.3">
      <c r="A5149" s="20">
        <v>2022</v>
      </c>
      <c r="B5149" s="20" t="s">
        <v>56</v>
      </c>
      <c r="C5149" s="20">
        <v>4106605</v>
      </c>
      <c r="D5149" s="20" t="s">
        <v>148</v>
      </c>
      <c r="E5149" s="20">
        <v>4</v>
      </c>
      <c r="F5149" s="20" t="s">
        <v>60</v>
      </c>
      <c r="G5149">
        <v>536</v>
      </c>
      <c r="H5149">
        <v>83</v>
      </c>
      <c r="I5149">
        <v>92</v>
      </c>
      <c r="J5149">
        <v>240</v>
      </c>
      <c r="K5149">
        <v>43</v>
      </c>
      <c r="L5149">
        <v>30</v>
      </c>
      <c r="M5149">
        <v>48</v>
      </c>
      <c r="N5149">
        <v>90</v>
      </c>
      <c r="O5149">
        <v>89</v>
      </c>
      <c r="P5149">
        <v>259</v>
      </c>
      <c r="Q5149">
        <v>22</v>
      </c>
      <c r="R5149">
        <v>19</v>
      </c>
    </row>
    <row r="5150" spans="1:18" x14ac:dyDescent="0.3">
      <c r="A5150" s="20">
        <v>2022</v>
      </c>
      <c r="B5150" s="20" t="s">
        <v>56</v>
      </c>
      <c r="C5150" s="20">
        <v>4106704</v>
      </c>
      <c r="D5150" s="20" t="s">
        <v>149</v>
      </c>
      <c r="E5150" s="20">
        <v>1</v>
      </c>
      <c r="F5150" s="20" t="s">
        <v>58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x14ac:dyDescent="0.3">
      <c r="A5151" s="20">
        <v>2022</v>
      </c>
      <c r="B5151" s="20" t="s">
        <v>56</v>
      </c>
      <c r="C5151" s="20">
        <v>4106704</v>
      </c>
      <c r="D5151" s="20" t="s">
        <v>149</v>
      </c>
      <c r="E5151" s="20">
        <v>2</v>
      </c>
      <c r="F5151" s="20" t="s">
        <v>25</v>
      </c>
      <c r="G5151">
        <v>378</v>
      </c>
      <c r="H5151">
        <v>0</v>
      </c>
      <c r="I5151">
        <v>0</v>
      </c>
      <c r="J5151">
        <v>16</v>
      </c>
      <c r="K5151">
        <v>224</v>
      </c>
      <c r="L5151">
        <v>121</v>
      </c>
      <c r="M5151">
        <v>17</v>
      </c>
      <c r="N5151">
        <v>0</v>
      </c>
      <c r="O5151">
        <v>0</v>
      </c>
      <c r="P5151">
        <v>0</v>
      </c>
      <c r="Q5151">
        <v>245</v>
      </c>
      <c r="R5151">
        <v>133</v>
      </c>
    </row>
    <row r="5152" spans="1:18" x14ac:dyDescent="0.3">
      <c r="A5152" s="20">
        <v>2022</v>
      </c>
      <c r="B5152" s="20" t="s">
        <v>56</v>
      </c>
      <c r="C5152" s="20">
        <v>4106704</v>
      </c>
      <c r="D5152" s="20" t="s">
        <v>149</v>
      </c>
      <c r="E5152" s="20">
        <v>3</v>
      </c>
      <c r="F5152" s="20" t="s">
        <v>59</v>
      </c>
      <c r="G5152">
        <v>570</v>
      </c>
      <c r="H5152">
        <v>105</v>
      </c>
      <c r="I5152">
        <v>127</v>
      </c>
      <c r="J5152">
        <v>241</v>
      </c>
      <c r="K5152">
        <v>11</v>
      </c>
      <c r="L5152">
        <v>0</v>
      </c>
      <c r="M5152">
        <v>86</v>
      </c>
      <c r="N5152">
        <v>118</v>
      </c>
      <c r="O5152">
        <v>120</v>
      </c>
      <c r="P5152">
        <v>246</v>
      </c>
      <c r="Q5152">
        <v>0</v>
      </c>
      <c r="R5152">
        <v>0</v>
      </c>
    </row>
    <row r="5153" spans="1:18" x14ac:dyDescent="0.3">
      <c r="A5153" s="20">
        <v>2022</v>
      </c>
      <c r="B5153" s="20" t="s">
        <v>56</v>
      </c>
      <c r="C5153" s="20">
        <v>4106704</v>
      </c>
      <c r="D5153" s="20" t="s">
        <v>149</v>
      </c>
      <c r="E5153" s="20">
        <v>4</v>
      </c>
      <c r="F5153" s="20" t="s">
        <v>60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 x14ac:dyDescent="0.3">
      <c r="A5154" s="20">
        <v>2022</v>
      </c>
      <c r="B5154" s="20" t="s">
        <v>56</v>
      </c>
      <c r="C5154" s="20">
        <v>4106803</v>
      </c>
      <c r="D5154" s="20" t="s">
        <v>146</v>
      </c>
      <c r="E5154" s="20">
        <v>1</v>
      </c>
      <c r="F5154" s="20" t="s">
        <v>58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 x14ac:dyDescent="0.3">
      <c r="A5155" s="20">
        <v>2022</v>
      </c>
      <c r="B5155" s="20" t="s">
        <v>56</v>
      </c>
      <c r="C5155" s="20">
        <v>4106803</v>
      </c>
      <c r="D5155" s="20" t="s">
        <v>146</v>
      </c>
      <c r="E5155" s="20">
        <v>2</v>
      </c>
      <c r="F5155" s="20" t="s">
        <v>25</v>
      </c>
      <c r="G5155">
        <v>1534</v>
      </c>
      <c r="H5155">
        <v>0</v>
      </c>
      <c r="I5155">
        <v>0</v>
      </c>
      <c r="J5155">
        <v>27</v>
      </c>
      <c r="K5155">
        <v>787</v>
      </c>
      <c r="L5155">
        <v>627</v>
      </c>
      <c r="M5155">
        <v>93</v>
      </c>
      <c r="N5155">
        <v>0</v>
      </c>
      <c r="O5155">
        <v>0</v>
      </c>
      <c r="P5155">
        <v>0</v>
      </c>
      <c r="Q5155">
        <v>817</v>
      </c>
      <c r="R5155">
        <v>681</v>
      </c>
    </row>
    <row r="5156" spans="1:18" x14ac:dyDescent="0.3">
      <c r="A5156" s="20">
        <v>2022</v>
      </c>
      <c r="B5156" s="20" t="s">
        <v>56</v>
      </c>
      <c r="C5156" s="20">
        <v>4106803</v>
      </c>
      <c r="D5156" s="20" t="s">
        <v>146</v>
      </c>
      <c r="E5156" s="20">
        <v>3</v>
      </c>
      <c r="F5156" s="20" t="s">
        <v>59</v>
      </c>
      <c r="G5156">
        <v>1573</v>
      </c>
      <c r="H5156">
        <v>169</v>
      </c>
      <c r="I5156">
        <v>329</v>
      </c>
      <c r="J5156">
        <v>1013</v>
      </c>
      <c r="K5156">
        <v>61</v>
      </c>
      <c r="L5156">
        <v>1</v>
      </c>
      <c r="M5156">
        <v>0</v>
      </c>
      <c r="N5156">
        <v>183</v>
      </c>
      <c r="O5156">
        <v>354</v>
      </c>
      <c r="P5156">
        <v>1036</v>
      </c>
      <c r="Q5156">
        <v>0</v>
      </c>
      <c r="R5156">
        <v>0</v>
      </c>
    </row>
    <row r="5157" spans="1:18" x14ac:dyDescent="0.3">
      <c r="A5157" s="20">
        <v>2022</v>
      </c>
      <c r="B5157" s="20" t="s">
        <v>56</v>
      </c>
      <c r="C5157" s="20">
        <v>4106803</v>
      </c>
      <c r="D5157" s="20" t="s">
        <v>146</v>
      </c>
      <c r="E5157" s="20">
        <v>4</v>
      </c>
      <c r="F5157" s="20" t="s">
        <v>60</v>
      </c>
      <c r="G5157">
        <v>105</v>
      </c>
      <c r="H5157">
        <v>2</v>
      </c>
      <c r="I5157">
        <v>0</v>
      </c>
      <c r="J5157">
        <v>5</v>
      </c>
      <c r="K5157">
        <v>6</v>
      </c>
      <c r="L5157">
        <v>11</v>
      </c>
      <c r="M5157">
        <v>81</v>
      </c>
      <c r="N5157">
        <v>2</v>
      </c>
      <c r="O5157">
        <v>1</v>
      </c>
      <c r="P5157">
        <v>11</v>
      </c>
      <c r="Q5157">
        <v>0</v>
      </c>
      <c r="R5157">
        <v>0</v>
      </c>
    </row>
    <row r="5158" spans="1:18" x14ac:dyDescent="0.3">
      <c r="A5158" s="20">
        <v>2022</v>
      </c>
      <c r="B5158" s="20" t="s">
        <v>56</v>
      </c>
      <c r="C5158" s="20">
        <v>4106852</v>
      </c>
      <c r="D5158" s="20" t="s">
        <v>150</v>
      </c>
      <c r="E5158" s="20">
        <v>1</v>
      </c>
      <c r="F5158" s="20" t="s">
        <v>58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 x14ac:dyDescent="0.3">
      <c r="A5159" s="20">
        <v>2022</v>
      </c>
      <c r="B5159" s="20" t="s">
        <v>56</v>
      </c>
      <c r="C5159" s="20">
        <v>4106852</v>
      </c>
      <c r="D5159" s="20" t="s">
        <v>150</v>
      </c>
      <c r="E5159" s="20">
        <v>2</v>
      </c>
      <c r="F5159" s="20" t="s">
        <v>25</v>
      </c>
      <c r="G5159">
        <v>203</v>
      </c>
      <c r="H5159">
        <v>0</v>
      </c>
      <c r="I5159">
        <v>0</v>
      </c>
      <c r="J5159">
        <v>1</v>
      </c>
      <c r="K5159">
        <v>121</v>
      </c>
      <c r="L5159">
        <v>72</v>
      </c>
      <c r="M5159">
        <v>9</v>
      </c>
      <c r="N5159">
        <v>0</v>
      </c>
      <c r="O5159">
        <v>0</v>
      </c>
      <c r="P5159">
        <v>0</v>
      </c>
      <c r="Q5159">
        <v>133</v>
      </c>
      <c r="R5159">
        <v>70</v>
      </c>
    </row>
    <row r="5160" spans="1:18" x14ac:dyDescent="0.3">
      <c r="A5160" s="20">
        <v>2022</v>
      </c>
      <c r="B5160" s="20" t="s">
        <v>56</v>
      </c>
      <c r="C5160" s="20">
        <v>4106852</v>
      </c>
      <c r="D5160" s="20" t="s">
        <v>150</v>
      </c>
      <c r="E5160" s="20">
        <v>3</v>
      </c>
      <c r="F5160" s="20" t="s">
        <v>59</v>
      </c>
      <c r="G5160">
        <v>317</v>
      </c>
      <c r="H5160">
        <v>42</v>
      </c>
      <c r="I5160">
        <v>63</v>
      </c>
      <c r="J5160">
        <v>191</v>
      </c>
      <c r="K5160">
        <v>21</v>
      </c>
      <c r="L5160">
        <v>0</v>
      </c>
      <c r="M5160">
        <v>0</v>
      </c>
      <c r="N5160">
        <v>45</v>
      </c>
      <c r="O5160">
        <v>68</v>
      </c>
      <c r="P5160">
        <v>204</v>
      </c>
      <c r="Q5160">
        <v>0</v>
      </c>
      <c r="R5160">
        <v>0</v>
      </c>
    </row>
    <row r="5161" spans="1:18" x14ac:dyDescent="0.3">
      <c r="A5161" s="20">
        <v>2022</v>
      </c>
      <c r="B5161" s="20" t="s">
        <v>56</v>
      </c>
      <c r="C5161" s="20">
        <v>4106852</v>
      </c>
      <c r="D5161" s="20" t="s">
        <v>150</v>
      </c>
      <c r="E5161" s="20">
        <v>4</v>
      </c>
      <c r="F5161" s="20" t="s">
        <v>60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x14ac:dyDescent="0.3">
      <c r="A5162" s="20">
        <v>2022</v>
      </c>
      <c r="B5162" s="20" t="s">
        <v>56</v>
      </c>
      <c r="C5162" s="20">
        <v>4106902</v>
      </c>
      <c r="D5162" s="20" t="s">
        <v>1</v>
      </c>
      <c r="E5162" s="20">
        <v>1</v>
      </c>
      <c r="F5162" s="20" t="s">
        <v>58</v>
      </c>
      <c r="G5162">
        <v>2342</v>
      </c>
      <c r="H5162">
        <v>0</v>
      </c>
      <c r="I5162">
        <v>0</v>
      </c>
      <c r="J5162">
        <v>18</v>
      </c>
      <c r="K5162">
        <v>467</v>
      </c>
      <c r="L5162">
        <v>834</v>
      </c>
      <c r="M5162">
        <v>1023</v>
      </c>
      <c r="N5162">
        <v>0</v>
      </c>
      <c r="O5162">
        <v>0</v>
      </c>
      <c r="P5162">
        <v>0</v>
      </c>
      <c r="Q5162">
        <v>481</v>
      </c>
      <c r="R5162">
        <v>1083</v>
      </c>
    </row>
    <row r="5163" spans="1:18" x14ac:dyDescent="0.3">
      <c r="A5163" s="20">
        <v>2022</v>
      </c>
      <c r="B5163" s="20" t="s">
        <v>56</v>
      </c>
      <c r="C5163" s="20">
        <v>4106902</v>
      </c>
      <c r="D5163" s="20" t="s">
        <v>1</v>
      </c>
      <c r="E5163" s="20">
        <v>2</v>
      </c>
      <c r="F5163" s="20" t="s">
        <v>25</v>
      </c>
      <c r="G5163">
        <v>123704</v>
      </c>
      <c r="H5163">
        <v>0</v>
      </c>
      <c r="I5163">
        <v>5</v>
      </c>
      <c r="J5163">
        <v>6371</v>
      </c>
      <c r="K5163">
        <v>58222</v>
      </c>
      <c r="L5163">
        <v>45244</v>
      </c>
      <c r="M5163">
        <v>13862</v>
      </c>
      <c r="N5163">
        <v>0</v>
      </c>
      <c r="O5163">
        <v>7</v>
      </c>
      <c r="P5163">
        <v>144</v>
      </c>
      <c r="Q5163">
        <v>63819</v>
      </c>
      <c r="R5163">
        <v>50986</v>
      </c>
    </row>
    <row r="5164" spans="1:18" x14ac:dyDescent="0.3">
      <c r="A5164" s="20">
        <v>2022</v>
      </c>
      <c r="B5164" s="20" t="s">
        <v>56</v>
      </c>
      <c r="C5164" s="20">
        <v>4106902</v>
      </c>
      <c r="D5164" s="20" t="s">
        <v>1</v>
      </c>
      <c r="E5164" s="20">
        <v>3</v>
      </c>
      <c r="F5164" s="20" t="s">
        <v>59</v>
      </c>
      <c r="G5164">
        <v>118252</v>
      </c>
      <c r="H5164">
        <v>14578</v>
      </c>
      <c r="I5164">
        <v>24215</v>
      </c>
      <c r="J5164">
        <v>71761</v>
      </c>
      <c r="K5164">
        <v>5784</v>
      </c>
      <c r="L5164">
        <v>506</v>
      </c>
      <c r="M5164">
        <v>1408</v>
      </c>
      <c r="N5164">
        <v>15779</v>
      </c>
      <c r="O5164">
        <v>25419</v>
      </c>
      <c r="P5164">
        <v>71466</v>
      </c>
      <c r="Q5164">
        <v>4394</v>
      </c>
      <c r="R5164">
        <v>0</v>
      </c>
    </row>
    <row r="5165" spans="1:18" x14ac:dyDescent="0.3">
      <c r="A5165" s="20">
        <v>2022</v>
      </c>
      <c r="B5165" s="20" t="s">
        <v>56</v>
      </c>
      <c r="C5165" s="20">
        <v>4106902</v>
      </c>
      <c r="D5165" s="20" t="s">
        <v>1</v>
      </c>
      <c r="E5165" s="20">
        <v>4</v>
      </c>
      <c r="F5165" s="20" t="s">
        <v>60</v>
      </c>
      <c r="G5165">
        <v>133790</v>
      </c>
      <c r="H5165">
        <v>18458</v>
      </c>
      <c r="I5165">
        <v>13791</v>
      </c>
      <c r="J5165">
        <v>33606</v>
      </c>
      <c r="K5165">
        <v>25820</v>
      </c>
      <c r="L5165">
        <v>19229</v>
      </c>
      <c r="M5165">
        <v>22886</v>
      </c>
      <c r="N5165">
        <v>18407</v>
      </c>
      <c r="O5165">
        <v>14365</v>
      </c>
      <c r="P5165">
        <v>31387</v>
      </c>
      <c r="Q5165">
        <v>25354</v>
      </c>
      <c r="R5165">
        <v>18756</v>
      </c>
    </row>
    <row r="5166" spans="1:18" x14ac:dyDescent="0.3">
      <c r="A5166" s="20">
        <v>2022</v>
      </c>
      <c r="B5166" s="20" t="s">
        <v>56</v>
      </c>
      <c r="C5166" s="20">
        <v>4107009</v>
      </c>
      <c r="D5166" s="20" t="s">
        <v>151</v>
      </c>
      <c r="E5166" s="20">
        <v>1</v>
      </c>
      <c r="F5166" s="20" t="s">
        <v>58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x14ac:dyDescent="0.3">
      <c r="A5167" s="20">
        <v>2022</v>
      </c>
      <c r="B5167" s="20" t="s">
        <v>56</v>
      </c>
      <c r="C5167" s="20">
        <v>4107009</v>
      </c>
      <c r="D5167" s="20" t="s">
        <v>151</v>
      </c>
      <c r="E5167" s="20">
        <v>2</v>
      </c>
      <c r="F5167" s="20" t="s">
        <v>25</v>
      </c>
      <c r="G5167">
        <v>1376</v>
      </c>
      <c r="H5167">
        <v>0</v>
      </c>
      <c r="I5167">
        <v>0</v>
      </c>
      <c r="J5167">
        <v>39</v>
      </c>
      <c r="K5167">
        <v>685</v>
      </c>
      <c r="L5167">
        <v>504</v>
      </c>
      <c r="M5167">
        <v>148</v>
      </c>
      <c r="N5167">
        <v>0</v>
      </c>
      <c r="O5167">
        <v>0</v>
      </c>
      <c r="P5167">
        <v>0</v>
      </c>
      <c r="Q5167">
        <v>701</v>
      </c>
      <c r="R5167">
        <v>583</v>
      </c>
    </row>
    <row r="5168" spans="1:18" x14ac:dyDescent="0.3">
      <c r="A5168" s="20">
        <v>2022</v>
      </c>
      <c r="B5168" s="20" t="s">
        <v>56</v>
      </c>
      <c r="C5168" s="20">
        <v>4107009</v>
      </c>
      <c r="D5168" s="20" t="s">
        <v>151</v>
      </c>
      <c r="E5168" s="20">
        <v>3</v>
      </c>
      <c r="F5168" s="20" t="s">
        <v>59</v>
      </c>
      <c r="G5168">
        <v>1232</v>
      </c>
      <c r="H5168">
        <v>105</v>
      </c>
      <c r="I5168">
        <v>286</v>
      </c>
      <c r="J5168">
        <v>802</v>
      </c>
      <c r="K5168">
        <v>30</v>
      </c>
      <c r="L5168">
        <v>0</v>
      </c>
      <c r="M5168">
        <v>9</v>
      </c>
      <c r="N5168">
        <v>114</v>
      </c>
      <c r="O5168">
        <v>306</v>
      </c>
      <c r="P5168">
        <v>803</v>
      </c>
      <c r="Q5168">
        <v>0</v>
      </c>
      <c r="R5168">
        <v>0</v>
      </c>
    </row>
    <row r="5169" spans="1:18" x14ac:dyDescent="0.3">
      <c r="A5169" s="20">
        <v>2022</v>
      </c>
      <c r="B5169" s="20" t="s">
        <v>56</v>
      </c>
      <c r="C5169" s="20">
        <v>4107009</v>
      </c>
      <c r="D5169" s="20" t="s">
        <v>151</v>
      </c>
      <c r="E5169" s="20">
        <v>4</v>
      </c>
      <c r="F5169" s="20" t="s">
        <v>60</v>
      </c>
      <c r="G5169">
        <v>185</v>
      </c>
      <c r="H5169">
        <v>34</v>
      </c>
      <c r="I5169">
        <v>30</v>
      </c>
      <c r="J5169">
        <v>36</v>
      </c>
      <c r="K5169">
        <v>7</v>
      </c>
      <c r="L5169">
        <v>7</v>
      </c>
      <c r="M5169">
        <v>71</v>
      </c>
      <c r="N5169">
        <v>39</v>
      </c>
      <c r="O5169">
        <v>27</v>
      </c>
      <c r="P5169">
        <v>41</v>
      </c>
      <c r="Q5169">
        <v>0</v>
      </c>
      <c r="R5169">
        <v>0</v>
      </c>
    </row>
    <row r="5170" spans="1:18" x14ac:dyDescent="0.3">
      <c r="A5170" s="20">
        <v>2022</v>
      </c>
      <c r="B5170" s="20" t="s">
        <v>56</v>
      </c>
      <c r="C5170" s="20">
        <v>4107108</v>
      </c>
      <c r="D5170" s="20" t="s">
        <v>155</v>
      </c>
      <c r="E5170" s="20">
        <v>1</v>
      </c>
      <c r="F5170" s="20" t="s">
        <v>58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 x14ac:dyDescent="0.3">
      <c r="A5171" s="20">
        <v>2022</v>
      </c>
      <c r="B5171" s="20" t="s">
        <v>56</v>
      </c>
      <c r="C5171" s="20">
        <v>4107108</v>
      </c>
      <c r="D5171" s="20" t="s">
        <v>155</v>
      </c>
      <c r="E5171" s="20">
        <v>2</v>
      </c>
      <c r="F5171" s="20" t="s">
        <v>25</v>
      </c>
      <c r="G5171">
        <v>664</v>
      </c>
      <c r="H5171">
        <v>0</v>
      </c>
      <c r="I5171">
        <v>0</v>
      </c>
      <c r="J5171">
        <v>17</v>
      </c>
      <c r="K5171">
        <v>231</v>
      </c>
      <c r="L5171">
        <v>369</v>
      </c>
      <c r="M5171">
        <v>47</v>
      </c>
      <c r="N5171">
        <v>0</v>
      </c>
      <c r="O5171">
        <v>0</v>
      </c>
      <c r="P5171">
        <v>0</v>
      </c>
      <c r="Q5171">
        <v>252</v>
      </c>
      <c r="R5171">
        <v>401</v>
      </c>
    </row>
    <row r="5172" spans="1:18" x14ac:dyDescent="0.3">
      <c r="A5172" s="20">
        <v>2022</v>
      </c>
      <c r="B5172" s="20" t="s">
        <v>56</v>
      </c>
      <c r="C5172" s="20">
        <v>4107108</v>
      </c>
      <c r="D5172" s="20" t="s">
        <v>155</v>
      </c>
      <c r="E5172" s="20">
        <v>3</v>
      </c>
      <c r="F5172" s="20" t="s">
        <v>59</v>
      </c>
      <c r="G5172">
        <v>461</v>
      </c>
      <c r="H5172">
        <v>96</v>
      </c>
      <c r="I5172">
        <v>94</v>
      </c>
      <c r="J5172">
        <v>259</v>
      </c>
      <c r="K5172">
        <v>12</v>
      </c>
      <c r="L5172">
        <v>0</v>
      </c>
      <c r="M5172">
        <v>0</v>
      </c>
      <c r="N5172">
        <v>104</v>
      </c>
      <c r="O5172">
        <v>97</v>
      </c>
      <c r="P5172">
        <v>260</v>
      </c>
      <c r="Q5172">
        <v>0</v>
      </c>
      <c r="R5172">
        <v>0</v>
      </c>
    </row>
    <row r="5173" spans="1:18" x14ac:dyDescent="0.3">
      <c r="A5173" s="20">
        <v>2022</v>
      </c>
      <c r="B5173" s="20" t="s">
        <v>56</v>
      </c>
      <c r="C5173" s="20">
        <v>4107108</v>
      </c>
      <c r="D5173" s="20" t="s">
        <v>155</v>
      </c>
      <c r="E5173" s="20">
        <v>4</v>
      </c>
      <c r="F5173" s="20" t="s">
        <v>60</v>
      </c>
      <c r="G5173">
        <v>52</v>
      </c>
      <c r="H5173">
        <v>0</v>
      </c>
      <c r="I5173">
        <v>1</v>
      </c>
      <c r="J5173">
        <v>6</v>
      </c>
      <c r="K5173">
        <v>13</v>
      </c>
      <c r="L5173">
        <v>1</v>
      </c>
      <c r="M5173">
        <v>31</v>
      </c>
      <c r="N5173">
        <v>0</v>
      </c>
      <c r="O5173">
        <v>1</v>
      </c>
      <c r="P5173">
        <v>19</v>
      </c>
      <c r="Q5173">
        <v>0</v>
      </c>
      <c r="R5173">
        <v>0</v>
      </c>
    </row>
    <row r="5174" spans="1:18" x14ac:dyDescent="0.3">
      <c r="A5174" s="20">
        <v>2022</v>
      </c>
      <c r="B5174" s="20" t="s">
        <v>56</v>
      </c>
      <c r="C5174" s="20">
        <v>4107124</v>
      </c>
      <c r="D5174" s="20" t="s">
        <v>156</v>
      </c>
      <c r="E5174" s="20">
        <v>1</v>
      </c>
      <c r="F5174" s="20" t="s">
        <v>58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 x14ac:dyDescent="0.3">
      <c r="A5175" s="20">
        <v>2022</v>
      </c>
      <c r="B5175" s="20" t="s">
        <v>56</v>
      </c>
      <c r="C5175" s="20">
        <v>4107124</v>
      </c>
      <c r="D5175" s="20" t="s">
        <v>156</v>
      </c>
      <c r="E5175" s="20">
        <v>2</v>
      </c>
      <c r="F5175" s="20" t="s">
        <v>25</v>
      </c>
      <c r="G5175">
        <v>322</v>
      </c>
      <c r="H5175">
        <v>0</v>
      </c>
      <c r="I5175">
        <v>0</v>
      </c>
      <c r="J5175">
        <v>6</v>
      </c>
      <c r="K5175">
        <v>155</v>
      </c>
      <c r="L5175">
        <v>147</v>
      </c>
      <c r="M5175">
        <v>14</v>
      </c>
      <c r="N5175">
        <v>0</v>
      </c>
      <c r="O5175">
        <v>0</v>
      </c>
      <c r="P5175">
        <v>0</v>
      </c>
      <c r="Q5175">
        <v>183</v>
      </c>
      <c r="R5175">
        <v>139</v>
      </c>
    </row>
    <row r="5176" spans="1:18" x14ac:dyDescent="0.3">
      <c r="A5176" s="20">
        <v>2022</v>
      </c>
      <c r="B5176" s="20" t="s">
        <v>56</v>
      </c>
      <c r="C5176" s="20">
        <v>4107124</v>
      </c>
      <c r="D5176" s="20" t="s">
        <v>156</v>
      </c>
      <c r="E5176" s="20">
        <v>3</v>
      </c>
      <c r="F5176" s="20" t="s">
        <v>59</v>
      </c>
      <c r="G5176">
        <v>352</v>
      </c>
      <c r="H5176">
        <v>40</v>
      </c>
      <c r="I5176">
        <v>95</v>
      </c>
      <c r="J5176">
        <v>202</v>
      </c>
      <c r="K5176">
        <v>15</v>
      </c>
      <c r="L5176">
        <v>0</v>
      </c>
      <c r="M5176">
        <v>0</v>
      </c>
      <c r="N5176">
        <v>47</v>
      </c>
      <c r="O5176">
        <v>95</v>
      </c>
      <c r="P5176">
        <v>210</v>
      </c>
      <c r="Q5176">
        <v>0</v>
      </c>
      <c r="R5176">
        <v>0</v>
      </c>
    </row>
    <row r="5177" spans="1:18" x14ac:dyDescent="0.3">
      <c r="A5177" s="20">
        <v>2022</v>
      </c>
      <c r="B5177" s="20" t="s">
        <v>56</v>
      </c>
      <c r="C5177" s="20">
        <v>4107124</v>
      </c>
      <c r="D5177" s="20" t="s">
        <v>156</v>
      </c>
      <c r="E5177" s="20">
        <v>4</v>
      </c>
      <c r="F5177" s="20" t="s">
        <v>60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 x14ac:dyDescent="0.3">
      <c r="A5178" s="20">
        <v>2022</v>
      </c>
      <c r="B5178" s="20" t="s">
        <v>56</v>
      </c>
      <c r="C5178" s="20">
        <v>4107157</v>
      </c>
      <c r="D5178" s="20" t="s">
        <v>154</v>
      </c>
      <c r="E5178" s="20">
        <v>1</v>
      </c>
      <c r="F5178" s="20" t="s">
        <v>58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x14ac:dyDescent="0.3">
      <c r="A5179" s="20">
        <v>2022</v>
      </c>
      <c r="B5179" s="20" t="s">
        <v>56</v>
      </c>
      <c r="C5179" s="20">
        <v>4107157</v>
      </c>
      <c r="D5179" s="20" t="s">
        <v>154</v>
      </c>
      <c r="E5179" s="20">
        <v>2</v>
      </c>
      <c r="F5179" s="20" t="s">
        <v>25</v>
      </c>
      <c r="G5179">
        <v>568</v>
      </c>
      <c r="H5179">
        <v>0</v>
      </c>
      <c r="I5179">
        <v>17</v>
      </c>
      <c r="J5179">
        <v>83</v>
      </c>
      <c r="K5179">
        <v>263</v>
      </c>
      <c r="L5179">
        <v>174</v>
      </c>
      <c r="M5179">
        <v>31</v>
      </c>
      <c r="N5179">
        <v>0</v>
      </c>
      <c r="O5179">
        <v>17</v>
      </c>
      <c r="P5179">
        <v>60</v>
      </c>
      <c r="Q5179">
        <v>319</v>
      </c>
      <c r="R5179">
        <v>157</v>
      </c>
    </row>
    <row r="5180" spans="1:18" x14ac:dyDescent="0.3">
      <c r="A5180" s="20">
        <v>2022</v>
      </c>
      <c r="B5180" s="20" t="s">
        <v>56</v>
      </c>
      <c r="C5180" s="20">
        <v>4107157</v>
      </c>
      <c r="D5180" s="20" t="s">
        <v>154</v>
      </c>
      <c r="E5180" s="20">
        <v>3</v>
      </c>
      <c r="F5180" s="20" t="s">
        <v>59</v>
      </c>
      <c r="G5180">
        <v>467</v>
      </c>
      <c r="H5180">
        <v>62</v>
      </c>
      <c r="I5180">
        <v>118</v>
      </c>
      <c r="J5180">
        <v>279</v>
      </c>
      <c r="K5180">
        <v>7</v>
      </c>
      <c r="L5180">
        <v>1</v>
      </c>
      <c r="M5180">
        <v>0</v>
      </c>
      <c r="N5180">
        <v>70</v>
      </c>
      <c r="O5180">
        <v>127</v>
      </c>
      <c r="P5180">
        <v>270</v>
      </c>
      <c r="Q5180">
        <v>0</v>
      </c>
      <c r="R5180">
        <v>0</v>
      </c>
    </row>
    <row r="5181" spans="1:18" x14ac:dyDescent="0.3">
      <c r="A5181" s="20">
        <v>2022</v>
      </c>
      <c r="B5181" s="20" t="s">
        <v>56</v>
      </c>
      <c r="C5181" s="20">
        <v>4107157</v>
      </c>
      <c r="D5181" s="20" t="s">
        <v>154</v>
      </c>
      <c r="E5181" s="20">
        <v>4</v>
      </c>
      <c r="F5181" s="20" t="s">
        <v>60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 x14ac:dyDescent="0.3">
      <c r="A5182" s="20">
        <v>2022</v>
      </c>
      <c r="B5182" s="20" t="s">
        <v>56</v>
      </c>
      <c r="C5182" s="20">
        <v>4107207</v>
      </c>
      <c r="D5182" s="20" t="s">
        <v>157</v>
      </c>
      <c r="E5182" s="20">
        <v>1</v>
      </c>
      <c r="F5182" s="20" t="s">
        <v>58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x14ac:dyDescent="0.3">
      <c r="A5183" s="20">
        <v>2022</v>
      </c>
      <c r="B5183" s="20" t="s">
        <v>56</v>
      </c>
      <c r="C5183" s="20">
        <v>4107207</v>
      </c>
      <c r="D5183" s="20" t="s">
        <v>157</v>
      </c>
      <c r="E5183" s="20">
        <v>2</v>
      </c>
      <c r="F5183" s="20" t="s">
        <v>25</v>
      </c>
      <c r="G5183">
        <v>3938</v>
      </c>
      <c r="H5183">
        <v>0</v>
      </c>
      <c r="I5183">
        <v>0</v>
      </c>
      <c r="J5183">
        <v>167</v>
      </c>
      <c r="K5183">
        <v>1949</v>
      </c>
      <c r="L5183">
        <v>1301</v>
      </c>
      <c r="M5183">
        <v>521</v>
      </c>
      <c r="N5183">
        <v>0</v>
      </c>
      <c r="O5183">
        <v>0</v>
      </c>
      <c r="P5183">
        <v>0</v>
      </c>
      <c r="Q5183">
        <v>2037</v>
      </c>
      <c r="R5183">
        <v>1420</v>
      </c>
    </row>
    <row r="5184" spans="1:18" x14ac:dyDescent="0.3">
      <c r="A5184" s="20">
        <v>2022</v>
      </c>
      <c r="B5184" s="20" t="s">
        <v>56</v>
      </c>
      <c r="C5184" s="20">
        <v>4107207</v>
      </c>
      <c r="D5184" s="20" t="s">
        <v>157</v>
      </c>
      <c r="E5184" s="20">
        <v>3</v>
      </c>
      <c r="F5184" s="20" t="s">
        <v>59</v>
      </c>
      <c r="G5184">
        <v>4654</v>
      </c>
      <c r="H5184">
        <v>1013</v>
      </c>
      <c r="I5184">
        <v>1040</v>
      </c>
      <c r="J5184">
        <v>2539</v>
      </c>
      <c r="K5184">
        <v>55</v>
      </c>
      <c r="L5184">
        <v>0</v>
      </c>
      <c r="M5184">
        <v>7</v>
      </c>
      <c r="N5184">
        <v>1075</v>
      </c>
      <c r="O5184">
        <v>1065</v>
      </c>
      <c r="P5184">
        <v>2507</v>
      </c>
      <c r="Q5184">
        <v>0</v>
      </c>
      <c r="R5184">
        <v>0</v>
      </c>
    </row>
    <row r="5185" spans="1:18" x14ac:dyDescent="0.3">
      <c r="A5185" s="20">
        <v>2022</v>
      </c>
      <c r="B5185" s="20" t="s">
        <v>56</v>
      </c>
      <c r="C5185" s="20">
        <v>4107207</v>
      </c>
      <c r="D5185" s="20" t="s">
        <v>157</v>
      </c>
      <c r="E5185" s="20">
        <v>4</v>
      </c>
      <c r="F5185" s="20" t="s">
        <v>60</v>
      </c>
      <c r="G5185">
        <v>1196</v>
      </c>
      <c r="H5185">
        <v>205</v>
      </c>
      <c r="I5185">
        <v>163</v>
      </c>
      <c r="J5185">
        <v>314</v>
      </c>
      <c r="K5185">
        <v>186</v>
      </c>
      <c r="L5185">
        <v>245</v>
      </c>
      <c r="M5185">
        <v>83</v>
      </c>
      <c r="N5185">
        <v>217</v>
      </c>
      <c r="O5185">
        <v>163</v>
      </c>
      <c r="P5185">
        <v>306</v>
      </c>
      <c r="Q5185">
        <v>162</v>
      </c>
      <c r="R5185">
        <v>259</v>
      </c>
    </row>
    <row r="5186" spans="1:18" x14ac:dyDescent="0.3">
      <c r="A5186" s="20">
        <v>2022</v>
      </c>
      <c r="B5186" s="20" t="s">
        <v>56</v>
      </c>
      <c r="C5186" s="20">
        <v>4107256</v>
      </c>
      <c r="D5186" s="20" t="s">
        <v>158</v>
      </c>
      <c r="E5186" s="20">
        <v>1</v>
      </c>
      <c r="F5186" s="20" t="s">
        <v>58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x14ac:dyDescent="0.3">
      <c r="A5187" s="20">
        <v>2022</v>
      </c>
      <c r="B5187" s="20" t="s">
        <v>56</v>
      </c>
      <c r="C5187" s="20">
        <v>4107256</v>
      </c>
      <c r="D5187" s="20" t="s">
        <v>158</v>
      </c>
      <c r="E5187" s="20">
        <v>2</v>
      </c>
      <c r="F5187" s="20" t="s">
        <v>25</v>
      </c>
      <c r="G5187">
        <v>842</v>
      </c>
      <c r="H5187">
        <v>0</v>
      </c>
      <c r="I5187">
        <v>0</v>
      </c>
      <c r="J5187">
        <v>6</v>
      </c>
      <c r="K5187">
        <v>391</v>
      </c>
      <c r="L5187">
        <v>282</v>
      </c>
      <c r="M5187">
        <v>163</v>
      </c>
      <c r="N5187">
        <v>0</v>
      </c>
      <c r="O5187">
        <v>0</v>
      </c>
      <c r="P5187">
        <v>0</v>
      </c>
      <c r="Q5187">
        <v>418</v>
      </c>
      <c r="R5187">
        <v>272</v>
      </c>
    </row>
    <row r="5188" spans="1:18" x14ac:dyDescent="0.3">
      <c r="A5188" s="20">
        <v>2022</v>
      </c>
      <c r="B5188" s="20" t="s">
        <v>56</v>
      </c>
      <c r="C5188" s="20">
        <v>4107256</v>
      </c>
      <c r="D5188" s="20" t="s">
        <v>158</v>
      </c>
      <c r="E5188" s="20">
        <v>3</v>
      </c>
      <c r="F5188" s="20" t="s">
        <v>59</v>
      </c>
      <c r="G5188">
        <v>958</v>
      </c>
      <c r="H5188">
        <v>157</v>
      </c>
      <c r="I5188">
        <v>218</v>
      </c>
      <c r="J5188">
        <v>549</v>
      </c>
      <c r="K5188">
        <v>25</v>
      </c>
      <c r="L5188">
        <v>0</v>
      </c>
      <c r="M5188">
        <v>9</v>
      </c>
      <c r="N5188">
        <v>171</v>
      </c>
      <c r="O5188">
        <v>225</v>
      </c>
      <c r="P5188">
        <v>553</v>
      </c>
      <c r="Q5188">
        <v>0</v>
      </c>
      <c r="R5188">
        <v>0</v>
      </c>
    </row>
    <row r="5189" spans="1:18" x14ac:dyDescent="0.3">
      <c r="A5189" s="20">
        <v>2022</v>
      </c>
      <c r="B5189" s="20" t="s">
        <v>56</v>
      </c>
      <c r="C5189" s="20">
        <v>4107256</v>
      </c>
      <c r="D5189" s="20" t="s">
        <v>158</v>
      </c>
      <c r="E5189" s="20">
        <v>4</v>
      </c>
      <c r="F5189" s="20" t="s">
        <v>60</v>
      </c>
      <c r="G5189">
        <v>231</v>
      </c>
      <c r="H5189">
        <v>21</v>
      </c>
      <c r="I5189">
        <v>30</v>
      </c>
      <c r="J5189">
        <v>75</v>
      </c>
      <c r="K5189">
        <v>65</v>
      </c>
      <c r="L5189">
        <v>4</v>
      </c>
      <c r="M5189">
        <v>36</v>
      </c>
      <c r="N5189">
        <v>26</v>
      </c>
      <c r="O5189">
        <v>28</v>
      </c>
      <c r="P5189">
        <v>80</v>
      </c>
      <c r="Q5189">
        <v>61</v>
      </c>
      <c r="R5189">
        <v>0</v>
      </c>
    </row>
    <row r="5190" spans="1:18" x14ac:dyDescent="0.3">
      <c r="A5190" s="20">
        <v>2022</v>
      </c>
      <c r="B5190" s="20" t="s">
        <v>56</v>
      </c>
      <c r="C5190" s="20">
        <v>4107306</v>
      </c>
      <c r="D5190" s="20" t="s">
        <v>159</v>
      </c>
      <c r="E5190" s="20">
        <v>1</v>
      </c>
      <c r="F5190" s="20" t="s">
        <v>58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x14ac:dyDescent="0.3">
      <c r="A5191" s="20">
        <v>2022</v>
      </c>
      <c r="B5191" s="20" t="s">
        <v>56</v>
      </c>
      <c r="C5191" s="20">
        <v>4107306</v>
      </c>
      <c r="D5191" s="20" t="s">
        <v>159</v>
      </c>
      <c r="E5191" s="20">
        <v>2</v>
      </c>
      <c r="F5191" s="20" t="s">
        <v>25</v>
      </c>
      <c r="G5191">
        <v>345</v>
      </c>
      <c r="H5191">
        <v>0</v>
      </c>
      <c r="I5191">
        <v>0</v>
      </c>
      <c r="J5191">
        <v>2</v>
      </c>
      <c r="K5191">
        <v>183</v>
      </c>
      <c r="L5191">
        <v>150</v>
      </c>
      <c r="M5191">
        <v>10</v>
      </c>
      <c r="N5191">
        <v>0</v>
      </c>
      <c r="O5191">
        <v>0</v>
      </c>
      <c r="P5191">
        <v>0</v>
      </c>
      <c r="Q5191">
        <v>201</v>
      </c>
      <c r="R5191">
        <v>144</v>
      </c>
    </row>
    <row r="5192" spans="1:18" x14ac:dyDescent="0.3">
      <c r="A5192" s="20">
        <v>2022</v>
      </c>
      <c r="B5192" s="20" t="s">
        <v>56</v>
      </c>
      <c r="C5192" s="20">
        <v>4107306</v>
      </c>
      <c r="D5192" s="20" t="s">
        <v>159</v>
      </c>
      <c r="E5192" s="20">
        <v>3</v>
      </c>
      <c r="F5192" s="20" t="s">
        <v>59</v>
      </c>
      <c r="G5192">
        <v>629</v>
      </c>
      <c r="H5192">
        <v>139</v>
      </c>
      <c r="I5192">
        <v>132</v>
      </c>
      <c r="J5192">
        <v>339</v>
      </c>
      <c r="K5192">
        <v>18</v>
      </c>
      <c r="L5192">
        <v>1</v>
      </c>
      <c r="M5192">
        <v>0</v>
      </c>
      <c r="N5192">
        <v>148</v>
      </c>
      <c r="O5192">
        <v>128</v>
      </c>
      <c r="P5192">
        <v>353</v>
      </c>
      <c r="Q5192">
        <v>0</v>
      </c>
      <c r="R5192">
        <v>0</v>
      </c>
    </row>
    <row r="5193" spans="1:18" x14ac:dyDescent="0.3">
      <c r="A5193" s="20">
        <v>2022</v>
      </c>
      <c r="B5193" s="20" t="s">
        <v>56</v>
      </c>
      <c r="C5193" s="20">
        <v>4107306</v>
      </c>
      <c r="D5193" s="20" t="s">
        <v>159</v>
      </c>
      <c r="E5193" s="20">
        <v>4</v>
      </c>
      <c r="F5193" s="20" t="s">
        <v>60</v>
      </c>
      <c r="G5193">
        <v>52</v>
      </c>
      <c r="H5193">
        <v>2</v>
      </c>
      <c r="I5193">
        <v>1</v>
      </c>
      <c r="J5193">
        <v>6</v>
      </c>
      <c r="K5193">
        <v>2</v>
      </c>
      <c r="L5193">
        <v>0</v>
      </c>
      <c r="M5193">
        <v>41</v>
      </c>
      <c r="N5193">
        <v>2</v>
      </c>
      <c r="O5193">
        <v>1</v>
      </c>
      <c r="P5193">
        <v>8</v>
      </c>
      <c r="Q5193">
        <v>0</v>
      </c>
      <c r="R5193">
        <v>0</v>
      </c>
    </row>
    <row r="5194" spans="1:18" x14ac:dyDescent="0.3">
      <c r="A5194" s="20">
        <v>2022</v>
      </c>
      <c r="B5194" s="20" t="s">
        <v>56</v>
      </c>
      <c r="C5194" s="20">
        <v>4107405</v>
      </c>
      <c r="D5194" s="20" t="s">
        <v>163</v>
      </c>
      <c r="E5194" s="20">
        <v>1</v>
      </c>
      <c r="F5194" s="20" t="s">
        <v>58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 x14ac:dyDescent="0.3">
      <c r="A5195" s="20">
        <v>2022</v>
      </c>
      <c r="B5195" s="20" t="s">
        <v>56</v>
      </c>
      <c r="C5195" s="20">
        <v>4107405</v>
      </c>
      <c r="D5195" s="20" t="s">
        <v>163</v>
      </c>
      <c r="E5195" s="20">
        <v>2</v>
      </c>
      <c r="F5195" s="20" t="s">
        <v>25</v>
      </c>
      <c r="G5195">
        <v>570</v>
      </c>
      <c r="H5195">
        <v>0</v>
      </c>
      <c r="I5195">
        <v>0</v>
      </c>
      <c r="J5195">
        <v>26</v>
      </c>
      <c r="K5195">
        <v>312</v>
      </c>
      <c r="L5195">
        <v>214</v>
      </c>
      <c r="M5195">
        <v>18</v>
      </c>
      <c r="N5195">
        <v>0</v>
      </c>
      <c r="O5195">
        <v>0</v>
      </c>
      <c r="P5195">
        <v>0</v>
      </c>
      <c r="Q5195">
        <v>317</v>
      </c>
      <c r="R5195">
        <v>253</v>
      </c>
    </row>
    <row r="5196" spans="1:18" x14ac:dyDescent="0.3">
      <c r="A5196" s="20">
        <v>2022</v>
      </c>
      <c r="B5196" s="20" t="s">
        <v>56</v>
      </c>
      <c r="C5196" s="20">
        <v>4107405</v>
      </c>
      <c r="D5196" s="20" t="s">
        <v>163</v>
      </c>
      <c r="E5196" s="20">
        <v>3</v>
      </c>
      <c r="F5196" s="20" t="s">
        <v>59</v>
      </c>
      <c r="G5196">
        <v>635</v>
      </c>
      <c r="H5196">
        <v>61</v>
      </c>
      <c r="I5196">
        <v>142</v>
      </c>
      <c r="J5196">
        <v>420</v>
      </c>
      <c r="K5196">
        <v>12</v>
      </c>
      <c r="L5196">
        <v>0</v>
      </c>
      <c r="M5196">
        <v>0</v>
      </c>
      <c r="N5196">
        <v>68</v>
      </c>
      <c r="O5196">
        <v>151</v>
      </c>
      <c r="P5196">
        <v>416</v>
      </c>
      <c r="Q5196">
        <v>0</v>
      </c>
      <c r="R5196">
        <v>0</v>
      </c>
    </row>
    <row r="5197" spans="1:18" x14ac:dyDescent="0.3">
      <c r="A5197" s="20">
        <v>2022</v>
      </c>
      <c r="B5197" s="20" t="s">
        <v>56</v>
      </c>
      <c r="C5197" s="20">
        <v>4107405</v>
      </c>
      <c r="D5197" s="20" t="s">
        <v>163</v>
      </c>
      <c r="E5197" s="20">
        <v>4</v>
      </c>
      <c r="F5197" s="20" t="s">
        <v>60</v>
      </c>
      <c r="G5197">
        <v>54</v>
      </c>
      <c r="H5197">
        <v>3</v>
      </c>
      <c r="I5197">
        <v>3</v>
      </c>
      <c r="J5197">
        <v>3</v>
      </c>
      <c r="K5197">
        <v>4</v>
      </c>
      <c r="L5197">
        <v>2</v>
      </c>
      <c r="M5197">
        <v>39</v>
      </c>
      <c r="N5197">
        <v>4</v>
      </c>
      <c r="O5197">
        <v>2</v>
      </c>
      <c r="P5197">
        <v>7</v>
      </c>
      <c r="Q5197">
        <v>0</v>
      </c>
      <c r="R5197">
        <v>0</v>
      </c>
    </row>
    <row r="5198" spans="1:18" x14ac:dyDescent="0.3">
      <c r="A5198" s="20">
        <v>2022</v>
      </c>
      <c r="B5198" s="20" t="s">
        <v>56</v>
      </c>
      <c r="C5198" s="20">
        <v>4107504</v>
      </c>
      <c r="D5198" s="20" t="s">
        <v>161</v>
      </c>
      <c r="E5198" s="20">
        <v>1</v>
      </c>
      <c r="F5198" s="20" t="s">
        <v>58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 x14ac:dyDescent="0.3">
      <c r="A5199" s="20">
        <v>2022</v>
      </c>
      <c r="B5199" s="20" t="s">
        <v>56</v>
      </c>
      <c r="C5199" s="20">
        <v>4107504</v>
      </c>
      <c r="D5199" s="20" t="s">
        <v>161</v>
      </c>
      <c r="E5199" s="20">
        <v>2</v>
      </c>
      <c r="F5199" s="20" t="s">
        <v>25</v>
      </c>
      <c r="G5199">
        <v>957</v>
      </c>
      <c r="H5199">
        <v>0</v>
      </c>
      <c r="I5199">
        <v>0</v>
      </c>
      <c r="J5199">
        <v>5</v>
      </c>
      <c r="K5199">
        <v>483</v>
      </c>
      <c r="L5199">
        <v>364</v>
      </c>
      <c r="M5199">
        <v>105</v>
      </c>
      <c r="N5199">
        <v>0</v>
      </c>
      <c r="O5199">
        <v>0</v>
      </c>
      <c r="P5199">
        <v>0</v>
      </c>
      <c r="Q5199">
        <v>527</v>
      </c>
      <c r="R5199">
        <v>354</v>
      </c>
    </row>
    <row r="5200" spans="1:18" x14ac:dyDescent="0.3">
      <c r="A5200" s="20">
        <v>2022</v>
      </c>
      <c r="B5200" s="20" t="s">
        <v>56</v>
      </c>
      <c r="C5200" s="20">
        <v>4107504</v>
      </c>
      <c r="D5200" s="20" t="s">
        <v>161</v>
      </c>
      <c r="E5200" s="20">
        <v>3</v>
      </c>
      <c r="F5200" s="20" t="s">
        <v>59</v>
      </c>
      <c r="G5200">
        <v>1212</v>
      </c>
      <c r="H5200">
        <v>302</v>
      </c>
      <c r="I5200">
        <v>240</v>
      </c>
      <c r="J5200">
        <v>623</v>
      </c>
      <c r="K5200">
        <v>41</v>
      </c>
      <c r="L5200">
        <v>0</v>
      </c>
      <c r="M5200">
        <v>6</v>
      </c>
      <c r="N5200">
        <v>319</v>
      </c>
      <c r="O5200">
        <v>248</v>
      </c>
      <c r="P5200">
        <v>639</v>
      </c>
      <c r="Q5200">
        <v>0</v>
      </c>
      <c r="R5200">
        <v>0</v>
      </c>
    </row>
    <row r="5201" spans="1:18" x14ac:dyDescent="0.3">
      <c r="A5201" s="20">
        <v>2022</v>
      </c>
      <c r="B5201" s="20" t="s">
        <v>56</v>
      </c>
      <c r="C5201" s="20">
        <v>4107504</v>
      </c>
      <c r="D5201" s="20" t="s">
        <v>161</v>
      </c>
      <c r="E5201" s="20">
        <v>4</v>
      </c>
      <c r="F5201" s="20" t="s">
        <v>60</v>
      </c>
      <c r="G5201">
        <v>180</v>
      </c>
      <c r="H5201">
        <v>14</v>
      </c>
      <c r="I5201">
        <v>27</v>
      </c>
      <c r="J5201">
        <v>65</v>
      </c>
      <c r="K5201">
        <v>33</v>
      </c>
      <c r="L5201">
        <v>5</v>
      </c>
      <c r="M5201">
        <v>36</v>
      </c>
      <c r="N5201">
        <v>15</v>
      </c>
      <c r="O5201">
        <v>26</v>
      </c>
      <c r="P5201">
        <v>72</v>
      </c>
      <c r="Q5201">
        <v>27</v>
      </c>
      <c r="R5201">
        <v>0</v>
      </c>
    </row>
    <row r="5202" spans="1:18" x14ac:dyDescent="0.3">
      <c r="A5202" s="20">
        <v>2022</v>
      </c>
      <c r="B5202" s="20" t="s">
        <v>56</v>
      </c>
      <c r="C5202" s="20">
        <v>4107520</v>
      </c>
      <c r="D5202" s="20" t="s">
        <v>164</v>
      </c>
      <c r="E5202" s="20">
        <v>1</v>
      </c>
      <c r="F5202" s="20" t="s">
        <v>58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x14ac:dyDescent="0.3">
      <c r="A5203" s="20">
        <v>2022</v>
      </c>
      <c r="B5203" s="20" t="s">
        <v>56</v>
      </c>
      <c r="C5203" s="20">
        <v>4107520</v>
      </c>
      <c r="D5203" s="20" t="s">
        <v>164</v>
      </c>
      <c r="E5203" s="20">
        <v>2</v>
      </c>
      <c r="F5203" s="20" t="s">
        <v>25</v>
      </c>
      <c r="G5203">
        <v>133</v>
      </c>
      <c r="H5203">
        <v>0</v>
      </c>
      <c r="I5203">
        <v>0</v>
      </c>
      <c r="J5203">
        <v>1</v>
      </c>
      <c r="K5203">
        <v>76</v>
      </c>
      <c r="L5203">
        <v>50</v>
      </c>
      <c r="M5203">
        <v>6</v>
      </c>
      <c r="N5203">
        <v>0</v>
      </c>
      <c r="O5203">
        <v>0</v>
      </c>
      <c r="P5203">
        <v>0</v>
      </c>
      <c r="Q5203">
        <v>74</v>
      </c>
      <c r="R5203">
        <v>59</v>
      </c>
    </row>
    <row r="5204" spans="1:18" x14ac:dyDescent="0.3">
      <c r="A5204" s="20">
        <v>2022</v>
      </c>
      <c r="B5204" s="20" t="s">
        <v>56</v>
      </c>
      <c r="C5204" s="20">
        <v>4107520</v>
      </c>
      <c r="D5204" s="20" t="s">
        <v>164</v>
      </c>
      <c r="E5204" s="20">
        <v>3</v>
      </c>
      <c r="F5204" s="20" t="s">
        <v>59</v>
      </c>
      <c r="G5204">
        <v>217</v>
      </c>
      <c r="H5204">
        <v>44</v>
      </c>
      <c r="I5204">
        <v>41</v>
      </c>
      <c r="J5204">
        <v>124</v>
      </c>
      <c r="K5204">
        <v>8</v>
      </c>
      <c r="L5204">
        <v>0</v>
      </c>
      <c r="M5204">
        <v>0</v>
      </c>
      <c r="N5204">
        <v>47</v>
      </c>
      <c r="O5204">
        <v>46</v>
      </c>
      <c r="P5204">
        <v>124</v>
      </c>
      <c r="Q5204">
        <v>0</v>
      </c>
      <c r="R5204">
        <v>0</v>
      </c>
    </row>
    <row r="5205" spans="1:18" x14ac:dyDescent="0.3">
      <c r="A5205" s="20">
        <v>2022</v>
      </c>
      <c r="B5205" s="20" t="s">
        <v>56</v>
      </c>
      <c r="C5205" s="20">
        <v>4107520</v>
      </c>
      <c r="D5205" s="20" t="s">
        <v>164</v>
      </c>
      <c r="E5205" s="20">
        <v>4</v>
      </c>
      <c r="F5205" s="20" t="s">
        <v>60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x14ac:dyDescent="0.3">
      <c r="A5206" s="20">
        <v>2022</v>
      </c>
      <c r="B5206" s="20" t="s">
        <v>56</v>
      </c>
      <c r="C5206" s="20">
        <v>4107538</v>
      </c>
      <c r="D5206" s="20" t="s">
        <v>162</v>
      </c>
      <c r="E5206" s="20">
        <v>1</v>
      </c>
      <c r="F5206" s="20" t="s">
        <v>58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3">
      <c r="A5207" s="20">
        <v>2022</v>
      </c>
      <c r="B5207" s="20" t="s">
        <v>56</v>
      </c>
      <c r="C5207" s="20">
        <v>4107538</v>
      </c>
      <c r="D5207" s="20" t="s">
        <v>162</v>
      </c>
      <c r="E5207" s="20">
        <v>2</v>
      </c>
      <c r="F5207" s="20" t="s">
        <v>25</v>
      </c>
      <c r="G5207">
        <v>343</v>
      </c>
      <c r="H5207">
        <v>0</v>
      </c>
      <c r="I5207">
        <v>0</v>
      </c>
      <c r="J5207">
        <v>12</v>
      </c>
      <c r="K5207">
        <v>211</v>
      </c>
      <c r="L5207">
        <v>110</v>
      </c>
      <c r="M5207">
        <v>10</v>
      </c>
      <c r="N5207">
        <v>0</v>
      </c>
      <c r="O5207">
        <v>0</v>
      </c>
      <c r="P5207">
        <v>0</v>
      </c>
      <c r="Q5207">
        <v>225</v>
      </c>
      <c r="R5207">
        <v>118</v>
      </c>
    </row>
    <row r="5208" spans="1:18" x14ac:dyDescent="0.3">
      <c r="A5208" s="20">
        <v>2022</v>
      </c>
      <c r="B5208" s="20" t="s">
        <v>56</v>
      </c>
      <c r="C5208" s="20">
        <v>4107538</v>
      </c>
      <c r="D5208" s="20" t="s">
        <v>162</v>
      </c>
      <c r="E5208" s="20">
        <v>3</v>
      </c>
      <c r="F5208" s="20" t="s">
        <v>59</v>
      </c>
      <c r="G5208">
        <v>587</v>
      </c>
      <c r="H5208">
        <v>162</v>
      </c>
      <c r="I5208">
        <v>122</v>
      </c>
      <c r="J5208">
        <v>299</v>
      </c>
      <c r="K5208">
        <v>4</v>
      </c>
      <c r="L5208">
        <v>0</v>
      </c>
      <c r="M5208">
        <v>0</v>
      </c>
      <c r="N5208">
        <v>180</v>
      </c>
      <c r="O5208">
        <v>116</v>
      </c>
      <c r="P5208">
        <v>291</v>
      </c>
      <c r="Q5208">
        <v>0</v>
      </c>
      <c r="R5208">
        <v>0</v>
      </c>
    </row>
    <row r="5209" spans="1:18" x14ac:dyDescent="0.3">
      <c r="A5209" s="20">
        <v>2022</v>
      </c>
      <c r="B5209" s="20" t="s">
        <v>56</v>
      </c>
      <c r="C5209" s="20">
        <v>4107538</v>
      </c>
      <c r="D5209" s="20" t="s">
        <v>162</v>
      </c>
      <c r="E5209" s="20">
        <v>4</v>
      </c>
      <c r="F5209" s="20" t="s">
        <v>60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3">
      <c r="A5210" s="20">
        <v>2022</v>
      </c>
      <c r="B5210" s="20" t="s">
        <v>56</v>
      </c>
      <c r="C5210" s="20">
        <v>4107546</v>
      </c>
      <c r="D5210" s="20" t="s">
        <v>165</v>
      </c>
      <c r="E5210" s="20">
        <v>1</v>
      </c>
      <c r="F5210" s="20" t="s">
        <v>58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3">
      <c r="A5211" s="20">
        <v>2022</v>
      </c>
      <c r="B5211" s="20" t="s">
        <v>56</v>
      </c>
      <c r="C5211" s="20">
        <v>4107546</v>
      </c>
      <c r="D5211" s="20" t="s">
        <v>165</v>
      </c>
      <c r="E5211" s="20">
        <v>2</v>
      </c>
      <c r="F5211" s="20" t="s">
        <v>25</v>
      </c>
      <c r="G5211">
        <v>550</v>
      </c>
      <c r="H5211">
        <v>0</v>
      </c>
      <c r="I5211">
        <v>16</v>
      </c>
      <c r="J5211">
        <v>68</v>
      </c>
      <c r="K5211">
        <v>266</v>
      </c>
      <c r="L5211">
        <v>184</v>
      </c>
      <c r="M5211">
        <v>16</v>
      </c>
      <c r="N5211">
        <v>0</v>
      </c>
      <c r="O5211">
        <v>17</v>
      </c>
      <c r="P5211">
        <v>50</v>
      </c>
      <c r="Q5211">
        <v>297</v>
      </c>
      <c r="R5211">
        <v>186</v>
      </c>
    </row>
    <row r="5212" spans="1:18" x14ac:dyDescent="0.3">
      <c r="A5212" s="20">
        <v>2022</v>
      </c>
      <c r="B5212" s="20" t="s">
        <v>56</v>
      </c>
      <c r="C5212" s="20">
        <v>4107546</v>
      </c>
      <c r="D5212" s="20" t="s">
        <v>165</v>
      </c>
      <c r="E5212" s="20">
        <v>3</v>
      </c>
      <c r="F5212" s="20" t="s">
        <v>59</v>
      </c>
      <c r="G5212">
        <v>522</v>
      </c>
      <c r="H5212">
        <v>78</v>
      </c>
      <c r="I5212">
        <v>109</v>
      </c>
      <c r="J5212">
        <v>318</v>
      </c>
      <c r="K5212">
        <v>15</v>
      </c>
      <c r="L5212">
        <v>2</v>
      </c>
      <c r="M5212">
        <v>0</v>
      </c>
      <c r="N5212">
        <v>81</v>
      </c>
      <c r="O5212">
        <v>124</v>
      </c>
      <c r="P5212">
        <v>317</v>
      </c>
      <c r="Q5212">
        <v>0</v>
      </c>
      <c r="R5212">
        <v>0</v>
      </c>
    </row>
    <row r="5213" spans="1:18" x14ac:dyDescent="0.3">
      <c r="A5213" s="20">
        <v>2022</v>
      </c>
      <c r="B5213" s="20" t="s">
        <v>56</v>
      </c>
      <c r="C5213" s="20">
        <v>4107546</v>
      </c>
      <c r="D5213" s="20" t="s">
        <v>165</v>
      </c>
      <c r="E5213" s="20">
        <v>4</v>
      </c>
      <c r="F5213" s="20" t="s">
        <v>60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3">
      <c r="A5214" s="20">
        <v>2022</v>
      </c>
      <c r="B5214" s="20" t="s">
        <v>56</v>
      </c>
      <c r="C5214" s="20">
        <v>4107553</v>
      </c>
      <c r="D5214" s="20" t="s">
        <v>166</v>
      </c>
      <c r="E5214" s="20">
        <v>1</v>
      </c>
      <c r="F5214" s="20" t="s">
        <v>58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3">
      <c r="A5215" s="20">
        <v>2022</v>
      </c>
      <c r="B5215" s="20" t="s">
        <v>56</v>
      </c>
      <c r="C5215" s="20">
        <v>4107553</v>
      </c>
      <c r="D5215" s="20" t="s">
        <v>166</v>
      </c>
      <c r="E5215" s="20">
        <v>2</v>
      </c>
      <c r="F5215" s="20" t="s">
        <v>25</v>
      </c>
      <c r="G5215">
        <v>260</v>
      </c>
      <c r="H5215">
        <v>0</v>
      </c>
      <c r="I5215">
        <v>0</v>
      </c>
      <c r="J5215">
        <v>0</v>
      </c>
      <c r="K5215">
        <v>147</v>
      </c>
      <c r="L5215">
        <v>104</v>
      </c>
      <c r="M5215">
        <v>9</v>
      </c>
      <c r="N5215">
        <v>0</v>
      </c>
      <c r="O5215">
        <v>0</v>
      </c>
      <c r="P5215">
        <v>0</v>
      </c>
      <c r="Q5215">
        <v>161</v>
      </c>
      <c r="R5215">
        <v>99</v>
      </c>
    </row>
    <row r="5216" spans="1:18" x14ac:dyDescent="0.3">
      <c r="A5216" s="20">
        <v>2022</v>
      </c>
      <c r="B5216" s="20" t="s">
        <v>56</v>
      </c>
      <c r="C5216" s="20">
        <v>4107553</v>
      </c>
      <c r="D5216" s="20" t="s">
        <v>166</v>
      </c>
      <c r="E5216" s="20">
        <v>3</v>
      </c>
      <c r="F5216" s="20" t="s">
        <v>59</v>
      </c>
      <c r="G5216">
        <v>346</v>
      </c>
      <c r="H5216">
        <v>56</v>
      </c>
      <c r="I5216">
        <v>72</v>
      </c>
      <c r="J5216">
        <v>207</v>
      </c>
      <c r="K5216">
        <v>11</v>
      </c>
      <c r="L5216">
        <v>0</v>
      </c>
      <c r="M5216">
        <v>0</v>
      </c>
      <c r="N5216">
        <v>59</v>
      </c>
      <c r="O5216">
        <v>79</v>
      </c>
      <c r="P5216">
        <v>208</v>
      </c>
      <c r="Q5216">
        <v>0</v>
      </c>
      <c r="R5216">
        <v>0</v>
      </c>
    </row>
    <row r="5217" spans="1:18" x14ac:dyDescent="0.3">
      <c r="A5217" s="20">
        <v>2022</v>
      </c>
      <c r="B5217" s="20" t="s">
        <v>56</v>
      </c>
      <c r="C5217" s="20">
        <v>4107553</v>
      </c>
      <c r="D5217" s="20" t="s">
        <v>166</v>
      </c>
      <c r="E5217" s="20">
        <v>4</v>
      </c>
      <c r="F5217" s="20" t="s">
        <v>60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3">
      <c r="A5218" s="20">
        <v>2022</v>
      </c>
      <c r="B5218" s="20" t="s">
        <v>56</v>
      </c>
      <c r="C5218" s="20">
        <v>4107603</v>
      </c>
      <c r="D5218" s="20" t="s">
        <v>167</v>
      </c>
      <c r="E5218" s="20">
        <v>1</v>
      </c>
      <c r="F5218" s="20" t="s">
        <v>58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3">
      <c r="A5219" s="20">
        <v>2022</v>
      </c>
      <c r="B5219" s="20" t="s">
        <v>56</v>
      </c>
      <c r="C5219" s="20">
        <v>4107603</v>
      </c>
      <c r="D5219" s="20" t="s">
        <v>167</v>
      </c>
      <c r="E5219" s="20">
        <v>2</v>
      </c>
      <c r="F5219" s="20" t="s">
        <v>25</v>
      </c>
      <c r="G5219">
        <v>1496</v>
      </c>
      <c r="H5219">
        <v>0</v>
      </c>
      <c r="I5219">
        <v>0</v>
      </c>
      <c r="J5219">
        <v>47</v>
      </c>
      <c r="K5219">
        <v>758</v>
      </c>
      <c r="L5219">
        <v>529</v>
      </c>
      <c r="M5219">
        <v>162</v>
      </c>
      <c r="N5219">
        <v>0</v>
      </c>
      <c r="O5219">
        <v>0</v>
      </c>
      <c r="P5219">
        <v>0</v>
      </c>
      <c r="Q5219">
        <v>848</v>
      </c>
      <c r="R5219">
        <v>561</v>
      </c>
    </row>
    <row r="5220" spans="1:18" x14ac:dyDescent="0.3">
      <c r="A5220" s="20">
        <v>2022</v>
      </c>
      <c r="B5220" s="20" t="s">
        <v>56</v>
      </c>
      <c r="C5220" s="20">
        <v>4107603</v>
      </c>
      <c r="D5220" s="20" t="s">
        <v>167</v>
      </c>
      <c r="E5220" s="20">
        <v>3</v>
      </c>
      <c r="F5220" s="20" t="s">
        <v>59</v>
      </c>
      <c r="G5220">
        <v>1691</v>
      </c>
      <c r="H5220">
        <v>258</v>
      </c>
      <c r="I5220">
        <v>367</v>
      </c>
      <c r="J5220">
        <v>998</v>
      </c>
      <c r="K5220">
        <v>53</v>
      </c>
      <c r="L5220">
        <v>6</v>
      </c>
      <c r="M5220">
        <v>9</v>
      </c>
      <c r="N5220">
        <v>284</v>
      </c>
      <c r="O5220">
        <v>378</v>
      </c>
      <c r="P5220">
        <v>1016</v>
      </c>
      <c r="Q5220">
        <v>0</v>
      </c>
      <c r="R5220">
        <v>0</v>
      </c>
    </row>
    <row r="5221" spans="1:18" x14ac:dyDescent="0.3">
      <c r="A5221" s="20">
        <v>2022</v>
      </c>
      <c r="B5221" s="20" t="s">
        <v>56</v>
      </c>
      <c r="C5221" s="20">
        <v>4107603</v>
      </c>
      <c r="D5221" s="20" t="s">
        <v>167</v>
      </c>
      <c r="E5221" s="20">
        <v>4</v>
      </c>
      <c r="F5221" s="20" t="s">
        <v>60</v>
      </c>
      <c r="G5221">
        <v>668</v>
      </c>
      <c r="H5221">
        <v>104</v>
      </c>
      <c r="I5221">
        <v>97</v>
      </c>
      <c r="J5221">
        <v>222</v>
      </c>
      <c r="K5221">
        <v>130</v>
      </c>
      <c r="L5221">
        <v>77</v>
      </c>
      <c r="M5221">
        <v>38</v>
      </c>
      <c r="N5221">
        <v>112</v>
      </c>
      <c r="O5221">
        <v>98</v>
      </c>
      <c r="P5221">
        <v>207</v>
      </c>
      <c r="Q5221">
        <v>127</v>
      </c>
      <c r="R5221">
        <v>77</v>
      </c>
    </row>
    <row r="5222" spans="1:18" x14ac:dyDescent="0.3">
      <c r="A5222" s="20">
        <v>2022</v>
      </c>
      <c r="B5222" s="20" t="s">
        <v>56</v>
      </c>
      <c r="C5222" s="20">
        <v>4107652</v>
      </c>
      <c r="D5222" s="20" t="s">
        <v>168</v>
      </c>
      <c r="E5222" s="20">
        <v>1</v>
      </c>
      <c r="F5222" s="20" t="s">
        <v>58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3">
      <c r="A5223" s="20">
        <v>2022</v>
      </c>
      <c r="B5223" s="20" t="s">
        <v>56</v>
      </c>
      <c r="C5223" s="20">
        <v>4107652</v>
      </c>
      <c r="D5223" s="20" t="s">
        <v>168</v>
      </c>
      <c r="E5223" s="20">
        <v>2</v>
      </c>
      <c r="F5223" s="20" t="s">
        <v>25</v>
      </c>
      <c r="G5223">
        <v>16124</v>
      </c>
      <c r="H5223">
        <v>0</v>
      </c>
      <c r="I5223">
        <v>0</v>
      </c>
      <c r="J5223">
        <v>325</v>
      </c>
      <c r="K5223">
        <v>8246</v>
      </c>
      <c r="L5223">
        <v>5861</v>
      </c>
      <c r="M5223">
        <v>1692</v>
      </c>
      <c r="N5223">
        <v>0</v>
      </c>
      <c r="O5223">
        <v>0</v>
      </c>
      <c r="P5223">
        <v>0</v>
      </c>
      <c r="Q5223">
        <v>8657</v>
      </c>
      <c r="R5223">
        <v>6651</v>
      </c>
    </row>
    <row r="5224" spans="1:18" x14ac:dyDescent="0.3">
      <c r="A5224" s="20">
        <v>2022</v>
      </c>
      <c r="B5224" s="20" t="s">
        <v>56</v>
      </c>
      <c r="C5224" s="20">
        <v>4107652</v>
      </c>
      <c r="D5224" s="20" t="s">
        <v>168</v>
      </c>
      <c r="E5224" s="20">
        <v>3</v>
      </c>
      <c r="F5224" s="20" t="s">
        <v>59</v>
      </c>
      <c r="G5224">
        <v>16044</v>
      </c>
      <c r="H5224">
        <v>1498</v>
      </c>
      <c r="I5224">
        <v>3562</v>
      </c>
      <c r="J5224">
        <v>10408</v>
      </c>
      <c r="K5224">
        <v>478</v>
      </c>
      <c r="L5224">
        <v>22</v>
      </c>
      <c r="M5224">
        <v>76</v>
      </c>
      <c r="N5224">
        <v>1624</v>
      </c>
      <c r="O5224">
        <v>3768</v>
      </c>
      <c r="P5224">
        <v>10562</v>
      </c>
      <c r="Q5224">
        <v>0</v>
      </c>
      <c r="R5224">
        <v>0</v>
      </c>
    </row>
    <row r="5225" spans="1:18" x14ac:dyDescent="0.3">
      <c r="A5225" s="20">
        <v>2022</v>
      </c>
      <c r="B5225" s="20" t="s">
        <v>56</v>
      </c>
      <c r="C5225" s="20">
        <v>4107652</v>
      </c>
      <c r="D5225" s="20" t="s">
        <v>168</v>
      </c>
      <c r="E5225" s="20">
        <v>4</v>
      </c>
      <c r="F5225" s="20" t="s">
        <v>60</v>
      </c>
      <c r="G5225">
        <v>3625</v>
      </c>
      <c r="H5225">
        <v>234</v>
      </c>
      <c r="I5225">
        <v>532</v>
      </c>
      <c r="J5225">
        <v>1795</v>
      </c>
      <c r="K5225">
        <v>642</v>
      </c>
      <c r="L5225">
        <v>234</v>
      </c>
      <c r="M5225">
        <v>188</v>
      </c>
      <c r="N5225">
        <v>261</v>
      </c>
      <c r="O5225">
        <v>538</v>
      </c>
      <c r="P5225">
        <v>1788</v>
      </c>
      <c r="Q5225">
        <v>609</v>
      </c>
      <c r="R5225">
        <v>221</v>
      </c>
    </row>
    <row r="5226" spans="1:18" x14ac:dyDescent="0.3">
      <c r="A5226" s="20">
        <v>2022</v>
      </c>
      <c r="B5226" s="20" t="s">
        <v>56</v>
      </c>
      <c r="C5226" s="20">
        <v>4107702</v>
      </c>
      <c r="D5226" s="20" t="s">
        <v>181</v>
      </c>
      <c r="E5226" s="20">
        <v>1</v>
      </c>
      <c r="F5226" s="20" t="s">
        <v>58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3">
      <c r="A5227" s="20">
        <v>2022</v>
      </c>
      <c r="B5227" s="20" t="s">
        <v>56</v>
      </c>
      <c r="C5227" s="20">
        <v>4107702</v>
      </c>
      <c r="D5227" s="20" t="s">
        <v>181</v>
      </c>
      <c r="E5227" s="20">
        <v>2</v>
      </c>
      <c r="F5227" s="20" t="s">
        <v>25</v>
      </c>
      <c r="G5227">
        <v>355</v>
      </c>
      <c r="H5227">
        <v>0</v>
      </c>
      <c r="I5227">
        <v>0</v>
      </c>
      <c r="J5227">
        <v>9</v>
      </c>
      <c r="K5227">
        <v>161</v>
      </c>
      <c r="L5227">
        <v>133</v>
      </c>
      <c r="M5227">
        <v>52</v>
      </c>
      <c r="N5227">
        <v>0</v>
      </c>
      <c r="O5227">
        <v>0</v>
      </c>
      <c r="P5227">
        <v>0</v>
      </c>
      <c r="Q5227">
        <v>186</v>
      </c>
      <c r="R5227">
        <v>169</v>
      </c>
    </row>
    <row r="5228" spans="1:18" x14ac:dyDescent="0.3">
      <c r="A5228" s="20">
        <v>2022</v>
      </c>
      <c r="B5228" s="20" t="s">
        <v>56</v>
      </c>
      <c r="C5228" s="20">
        <v>4107702</v>
      </c>
      <c r="D5228" s="20" t="s">
        <v>181</v>
      </c>
      <c r="E5228" s="20">
        <v>3</v>
      </c>
      <c r="F5228" s="20" t="s">
        <v>59</v>
      </c>
      <c r="G5228">
        <v>493</v>
      </c>
      <c r="H5228">
        <v>128</v>
      </c>
      <c r="I5228">
        <v>100</v>
      </c>
      <c r="J5228">
        <v>254</v>
      </c>
      <c r="K5228">
        <v>11</v>
      </c>
      <c r="L5228">
        <v>0</v>
      </c>
      <c r="M5228">
        <v>0</v>
      </c>
      <c r="N5228">
        <v>135</v>
      </c>
      <c r="O5228">
        <v>99</v>
      </c>
      <c r="P5228">
        <v>259</v>
      </c>
      <c r="Q5228">
        <v>0</v>
      </c>
      <c r="R5228">
        <v>0</v>
      </c>
    </row>
    <row r="5229" spans="1:18" x14ac:dyDescent="0.3">
      <c r="A5229" s="20">
        <v>2022</v>
      </c>
      <c r="B5229" s="20" t="s">
        <v>56</v>
      </c>
      <c r="C5229" s="20">
        <v>4107702</v>
      </c>
      <c r="D5229" s="20" t="s">
        <v>181</v>
      </c>
      <c r="E5229" s="20">
        <v>4</v>
      </c>
      <c r="F5229" s="20" t="s">
        <v>60</v>
      </c>
      <c r="G5229">
        <v>44</v>
      </c>
      <c r="H5229">
        <v>1</v>
      </c>
      <c r="I5229">
        <v>0</v>
      </c>
      <c r="J5229">
        <v>1</v>
      </c>
      <c r="K5229">
        <v>8</v>
      </c>
      <c r="L5229">
        <v>7</v>
      </c>
      <c r="M5229">
        <v>27</v>
      </c>
      <c r="N5229">
        <v>1</v>
      </c>
      <c r="O5229">
        <v>0</v>
      </c>
      <c r="P5229">
        <v>14</v>
      </c>
      <c r="Q5229">
        <v>0</v>
      </c>
      <c r="R5229">
        <v>0</v>
      </c>
    </row>
    <row r="5230" spans="1:18" x14ac:dyDescent="0.3">
      <c r="A5230" s="20">
        <v>2022</v>
      </c>
      <c r="B5230" s="20" t="s">
        <v>56</v>
      </c>
      <c r="C5230" s="20">
        <v>4107736</v>
      </c>
      <c r="D5230" s="20" t="s">
        <v>169</v>
      </c>
      <c r="E5230" s="20">
        <v>1</v>
      </c>
      <c r="F5230" s="20" t="s">
        <v>58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x14ac:dyDescent="0.3">
      <c r="A5231" s="20">
        <v>2022</v>
      </c>
      <c r="B5231" s="20" t="s">
        <v>56</v>
      </c>
      <c r="C5231" s="20">
        <v>4107736</v>
      </c>
      <c r="D5231" s="20" t="s">
        <v>169</v>
      </c>
      <c r="E5231" s="20">
        <v>2</v>
      </c>
      <c r="F5231" s="20" t="s">
        <v>25</v>
      </c>
      <c r="G5231">
        <v>537</v>
      </c>
      <c r="H5231">
        <v>0</v>
      </c>
      <c r="I5231">
        <v>0</v>
      </c>
      <c r="J5231">
        <v>37</v>
      </c>
      <c r="K5231">
        <v>310</v>
      </c>
      <c r="L5231">
        <v>185</v>
      </c>
      <c r="M5231">
        <v>5</v>
      </c>
      <c r="N5231">
        <v>0</v>
      </c>
      <c r="O5231">
        <v>0</v>
      </c>
      <c r="P5231">
        <v>0</v>
      </c>
      <c r="Q5231">
        <v>343</v>
      </c>
      <c r="R5231">
        <v>194</v>
      </c>
    </row>
    <row r="5232" spans="1:18" x14ac:dyDescent="0.3">
      <c r="A5232" s="20">
        <v>2022</v>
      </c>
      <c r="B5232" s="20" t="s">
        <v>56</v>
      </c>
      <c r="C5232" s="20">
        <v>4107736</v>
      </c>
      <c r="D5232" s="20" t="s">
        <v>169</v>
      </c>
      <c r="E5232" s="20">
        <v>3</v>
      </c>
      <c r="F5232" s="20" t="s">
        <v>59</v>
      </c>
      <c r="G5232">
        <v>696</v>
      </c>
      <c r="H5232">
        <v>84</v>
      </c>
      <c r="I5232">
        <v>165</v>
      </c>
      <c r="J5232">
        <v>425</v>
      </c>
      <c r="K5232">
        <v>17</v>
      </c>
      <c r="L5232">
        <v>0</v>
      </c>
      <c r="M5232">
        <v>5</v>
      </c>
      <c r="N5232">
        <v>88</v>
      </c>
      <c r="O5232">
        <v>177</v>
      </c>
      <c r="P5232">
        <v>426</v>
      </c>
      <c r="Q5232">
        <v>0</v>
      </c>
      <c r="R5232">
        <v>0</v>
      </c>
    </row>
    <row r="5233" spans="1:18" x14ac:dyDescent="0.3">
      <c r="A5233" s="20">
        <v>2022</v>
      </c>
      <c r="B5233" s="20" t="s">
        <v>56</v>
      </c>
      <c r="C5233" s="20">
        <v>4107736</v>
      </c>
      <c r="D5233" s="20" t="s">
        <v>169</v>
      </c>
      <c r="E5233" s="20">
        <v>4</v>
      </c>
      <c r="F5233" s="20" t="s">
        <v>60</v>
      </c>
      <c r="G5233">
        <v>35</v>
      </c>
      <c r="H5233">
        <v>0</v>
      </c>
      <c r="I5233">
        <v>2</v>
      </c>
      <c r="J5233">
        <v>2</v>
      </c>
      <c r="K5233">
        <v>9</v>
      </c>
      <c r="L5233">
        <v>3</v>
      </c>
      <c r="M5233">
        <v>19</v>
      </c>
      <c r="N5233">
        <v>1</v>
      </c>
      <c r="O5233">
        <v>1</v>
      </c>
      <c r="P5233">
        <v>12</v>
      </c>
      <c r="Q5233">
        <v>0</v>
      </c>
      <c r="R5233">
        <v>0</v>
      </c>
    </row>
    <row r="5234" spans="1:18" x14ac:dyDescent="0.3">
      <c r="A5234" s="20">
        <v>2022</v>
      </c>
      <c r="B5234" s="20" t="s">
        <v>56</v>
      </c>
      <c r="C5234" s="20">
        <v>4107751</v>
      </c>
      <c r="D5234" s="20" t="s">
        <v>170</v>
      </c>
      <c r="E5234" s="20">
        <v>1</v>
      </c>
      <c r="F5234" s="20" t="s">
        <v>58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x14ac:dyDescent="0.3">
      <c r="A5235" s="20">
        <v>2022</v>
      </c>
      <c r="B5235" s="20" t="s">
        <v>56</v>
      </c>
      <c r="C5235" s="20">
        <v>4107751</v>
      </c>
      <c r="D5235" s="20" t="s">
        <v>170</v>
      </c>
      <c r="E5235" s="20">
        <v>2</v>
      </c>
      <c r="F5235" s="20" t="s">
        <v>25</v>
      </c>
      <c r="G5235">
        <v>724</v>
      </c>
      <c r="H5235">
        <v>0</v>
      </c>
      <c r="I5235">
        <v>0</v>
      </c>
      <c r="J5235">
        <v>25</v>
      </c>
      <c r="K5235">
        <v>352</v>
      </c>
      <c r="L5235">
        <v>288</v>
      </c>
      <c r="M5235">
        <v>59</v>
      </c>
      <c r="N5235">
        <v>0</v>
      </c>
      <c r="O5235">
        <v>0</v>
      </c>
      <c r="P5235">
        <v>0</v>
      </c>
      <c r="Q5235">
        <v>386</v>
      </c>
      <c r="R5235">
        <v>338</v>
      </c>
    </row>
    <row r="5236" spans="1:18" x14ac:dyDescent="0.3">
      <c r="A5236" s="20">
        <v>2022</v>
      </c>
      <c r="B5236" s="20" t="s">
        <v>56</v>
      </c>
      <c r="C5236" s="20">
        <v>4107751</v>
      </c>
      <c r="D5236" s="20" t="s">
        <v>170</v>
      </c>
      <c r="E5236" s="20">
        <v>3</v>
      </c>
      <c r="F5236" s="20" t="s">
        <v>59</v>
      </c>
      <c r="G5236">
        <v>788</v>
      </c>
      <c r="H5236">
        <v>112</v>
      </c>
      <c r="I5236">
        <v>177</v>
      </c>
      <c r="J5236">
        <v>469</v>
      </c>
      <c r="K5236">
        <v>22</v>
      </c>
      <c r="L5236">
        <v>1</v>
      </c>
      <c r="M5236">
        <v>7</v>
      </c>
      <c r="N5236">
        <v>121</v>
      </c>
      <c r="O5236">
        <v>184</v>
      </c>
      <c r="P5236">
        <v>476</v>
      </c>
      <c r="Q5236">
        <v>0</v>
      </c>
      <c r="R5236">
        <v>0</v>
      </c>
    </row>
    <row r="5237" spans="1:18" x14ac:dyDescent="0.3">
      <c r="A5237" s="20">
        <v>2022</v>
      </c>
      <c r="B5237" s="20" t="s">
        <v>56</v>
      </c>
      <c r="C5237" s="20">
        <v>4107751</v>
      </c>
      <c r="D5237" s="20" t="s">
        <v>170</v>
      </c>
      <c r="E5237" s="20">
        <v>4</v>
      </c>
      <c r="F5237" s="20" t="s">
        <v>60</v>
      </c>
      <c r="G5237">
        <v>53</v>
      </c>
      <c r="H5237">
        <v>0</v>
      </c>
      <c r="I5237">
        <v>2</v>
      </c>
      <c r="J5237">
        <v>4</v>
      </c>
      <c r="K5237">
        <v>8</v>
      </c>
      <c r="L5237">
        <v>6</v>
      </c>
      <c r="M5237">
        <v>33</v>
      </c>
      <c r="N5237">
        <v>1</v>
      </c>
      <c r="O5237">
        <v>1</v>
      </c>
      <c r="P5237">
        <v>15</v>
      </c>
      <c r="Q5237">
        <v>0</v>
      </c>
      <c r="R5237">
        <v>0</v>
      </c>
    </row>
    <row r="5238" spans="1:18" x14ac:dyDescent="0.3">
      <c r="A5238" s="20">
        <v>2022</v>
      </c>
      <c r="B5238" s="20" t="s">
        <v>56</v>
      </c>
      <c r="C5238" s="20">
        <v>4107801</v>
      </c>
      <c r="D5238" s="20" t="s">
        <v>172</v>
      </c>
      <c r="E5238" s="20">
        <v>1</v>
      </c>
      <c r="F5238" s="20" t="s">
        <v>58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x14ac:dyDescent="0.3">
      <c r="A5239" s="20">
        <v>2022</v>
      </c>
      <c r="B5239" s="20" t="s">
        <v>56</v>
      </c>
      <c r="C5239" s="20">
        <v>4107801</v>
      </c>
      <c r="D5239" s="20" t="s">
        <v>172</v>
      </c>
      <c r="E5239" s="20">
        <v>2</v>
      </c>
      <c r="F5239" s="20" t="s">
        <v>25</v>
      </c>
      <c r="G5239">
        <v>344</v>
      </c>
      <c r="H5239">
        <v>0</v>
      </c>
      <c r="I5239">
        <v>0</v>
      </c>
      <c r="J5239">
        <v>3</v>
      </c>
      <c r="K5239">
        <v>192</v>
      </c>
      <c r="L5239">
        <v>132</v>
      </c>
      <c r="M5239">
        <v>17</v>
      </c>
      <c r="N5239">
        <v>0</v>
      </c>
      <c r="O5239">
        <v>0</v>
      </c>
      <c r="P5239">
        <v>0</v>
      </c>
      <c r="Q5239">
        <v>204</v>
      </c>
      <c r="R5239">
        <v>140</v>
      </c>
    </row>
    <row r="5240" spans="1:18" x14ac:dyDescent="0.3">
      <c r="A5240" s="20">
        <v>2022</v>
      </c>
      <c r="B5240" s="20" t="s">
        <v>56</v>
      </c>
      <c r="C5240" s="20">
        <v>4107801</v>
      </c>
      <c r="D5240" s="20" t="s">
        <v>172</v>
      </c>
      <c r="E5240" s="20">
        <v>3</v>
      </c>
      <c r="F5240" s="20" t="s">
        <v>59</v>
      </c>
      <c r="G5240">
        <v>541</v>
      </c>
      <c r="H5240">
        <v>124</v>
      </c>
      <c r="I5240">
        <v>107</v>
      </c>
      <c r="J5240">
        <v>284</v>
      </c>
      <c r="K5240">
        <v>26</v>
      </c>
      <c r="L5240">
        <v>0</v>
      </c>
      <c r="M5240">
        <v>0</v>
      </c>
      <c r="N5240">
        <v>134</v>
      </c>
      <c r="O5240">
        <v>107</v>
      </c>
      <c r="P5240">
        <v>300</v>
      </c>
      <c r="Q5240">
        <v>0</v>
      </c>
      <c r="R5240">
        <v>0</v>
      </c>
    </row>
    <row r="5241" spans="1:18" x14ac:dyDescent="0.3">
      <c r="A5241" s="20">
        <v>2022</v>
      </c>
      <c r="B5241" s="20" t="s">
        <v>56</v>
      </c>
      <c r="C5241" s="20">
        <v>4107801</v>
      </c>
      <c r="D5241" s="20" t="s">
        <v>172</v>
      </c>
      <c r="E5241" s="20">
        <v>4</v>
      </c>
      <c r="F5241" s="20" t="s">
        <v>60</v>
      </c>
      <c r="G5241">
        <v>34</v>
      </c>
      <c r="H5241">
        <v>3</v>
      </c>
      <c r="I5241">
        <v>0</v>
      </c>
      <c r="J5241">
        <v>7</v>
      </c>
      <c r="K5241">
        <v>3</v>
      </c>
      <c r="L5241">
        <v>3</v>
      </c>
      <c r="M5241">
        <v>18</v>
      </c>
      <c r="N5241">
        <v>3</v>
      </c>
      <c r="O5241">
        <v>0</v>
      </c>
      <c r="P5241">
        <v>10</v>
      </c>
      <c r="Q5241">
        <v>0</v>
      </c>
      <c r="R5241">
        <v>0</v>
      </c>
    </row>
    <row r="5242" spans="1:18" x14ac:dyDescent="0.3">
      <c r="A5242" s="20">
        <v>2022</v>
      </c>
      <c r="B5242" s="20" t="s">
        <v>56</v>
      </c>
      <c r="C5242" s="20">
        <v>4107850</v>
      </c>
      <c r="D5242" s="20" t="s">
        <v>171</v>
      </c>
      <c r="E5242" s="20">
        <v>1</v>
      </c>
      <c r="F5242" s="20" t="s">
        <v>58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 x14ac:dyDescent="0.3">
      <c r="A5243" s="20">
        <v>2022</v>
      </c>
      <c r="B5243" s="20" t="s">
        <v>56</v>
      </c>
      <c r="C5243" s="20">
        <v>4107850</v>
      </c>
      <c r="D5243" s="20" t="s">
        <v>171</v>
      </c>
      <c r="E5243" s="20">
        <v>2</v>
      </c>
      <c r="F5243" s="20" t="s">
        <v>25</v>
      </c>
      <c r="G5243">
        <v>385</v>
      </c>
      <c r="H5243">
        <v>0</v>
      </c>
      <c r="I5243">
        <v>0</v>
      </c>
      <c r="J5243">
        <v>14</v>
      </c>
      <c r="K5243">
        <v>226</v>
      </c>
      <c r="L5243">
        <v>137</v>
      </c>
      <c r="M5243">
        <v>8</v>
      </c>
      <c r="N5243">
        <v>0</v>
      </c>
      <c r="O5243">
        <v>0</v>
      </c>
      <c r="P5243">
        <v>0</v>
      </c>
      <c r="Q5243">
        <v>235</v>
      </c>
      <c r="R5243">
        <v>150</v>
      </c>
    </row>
    <row r="5244" spans="1:18" x14ac:dyDescent="0.3">
      <c r="A5244" s="20">
        <v>2022</v>
      </c>
      <c r="B5244" s="20" t="s">
        <v>56</v>
      </c>
      <c r="C5244" s="20">
        <v>4107850</v>
      </c>
      <c r="D5244" s="20" t="s">
        <v>171</v>
      </c>
      <c r="E5244" s="20">
        <v>3</v>
      </c>
      <c r="F5244" s="20" t="s">
        <v>59</v>
      </c>
      <c r="G5244">
        <v>552</v>
      </c>
      <c r="H5244">
        <v>82</v>
      </c>
      <c r="I5244">
        <v>123</v>
      </c>
      <c r="J5244">
        <v>334</v>
      </c>
      <c r="K5244">
        <v>13</v>
      </c>
      <c r="L5244">
        <v>0</v>
      </c>
      <c r="M5244">
        <v>0</v>
      </c>
      <c r="N5244">
        <v>88</v>
      </c>
      <c r="O5244">
        <v>127</v>
      </c>
      <c r="P5244">
        <v>337</v>
      </c>
      <c r="Q5244">
        <v>0</v>
      </c>
      <c r="R5244">
        <v>0</v>
      </c>
    </row>
    <row r="5245" spans="1:18" x14ac:dyDescent="0.3">
      <c r="A5245" s="20">
        <v>2022</v>
      </c>
      <c r="B5245" s="20" t="s">
        <v>56</v>
      </c>
      <c r="C5245" s="20">
        <v>4107850</v>
      </c>
      <c r="D5245" s="20" t="s">
        <v>171</v>
      </c>
      <c r="E5245" s="20">
        <v>4</v>
      </c>
      <c r="F5245" s="20" t="s">
        <v>60</v>
      </c>
      <c r="G5245">
        <v>34</v>
      </c>
      <c r="H5245">
        <v>1</v>
      </c>
      <c r="I5245">
        <v>0</v>
      </c>
      <c r="J5245">
        <v>1</v>
      </c>
      <c r="K5245">
        <v>4</v>
      </c>
      <c r="L5245">
        <v>1</v>
      </c>
      <c r="M5245">
        <v>27</v>
      </c>
      <c r="N5245">
        <v>1</v>
      </c>
      <c r="O5245">
        <v>0</v>
      </c>
      <c r="P5245">
        <v>5</v>
      </c>
      <c r="Q5245">
        <v>0</v>
      </c>
      <c r="R5245">
        <v>0</v>
      </c>
    </row>
    <row r="5246" spans="1:18" x14ac:dyDescent="0.3">
      <c r="A5246" s="20">
        <v>2022</v>
      </c>
      <c r="B5246" s="20" t="s">
        <v>56</v>
      </c>
      <c r="C5246" s="20">
        <v>4107900</v>
      </c>
      <c r="D5246" s="20" t="s">
        <v>173</v>
      </c>
      <c r="E5246" s="20">
        <v>1</v>
      </c>
      <c r="F5246" s="20" t="s">
        <v>58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 x14ac:dyDescent="0.3">
      <c r="A5247" s="20">
        <v>2022</v>
      </c>
      <c r="B5247" s="20" t="s">
        <v>56</v>
      </c>
      <c r="C5247" s="20">
        <v>4107900</v>
      </c>
      <c r="D5247" s="20" t="s">
        <v>173</v>
      </c>
      <c r="E5247" s="20">
        <v>2</v>
      </c>
      <c r="F5247" s="20" t="s">
        <v>25</v>
      </c>
      <c r="G5247">
        <v>796</v>
      </c>
      <c r="H5247">
        <v>0</v>
      </c>
      <c r="I5247">
        <v>0</v>
      </c>
      <c r="J5247">
        <v>9</v>
      </c>
      <c r="K5247">
        <v>469</v>
      </c>
      <c r="L5247">
        <v>285</v>
      </c>
      <c r="M5247">
        <v>33</v>
      </c>
      <c r="N5247">
        <v>0</v>
      </c>
      <c r="O5247">
        <v>0</v>
      </c>
      <c r="P5247">
        <v>0</v>
      </c>
      <c r="Q5247">
        <v>524</v>
      </c>
      <c r="R5247">
        <v>272</v>
      </c>
    </row>
    <row r="5248" spans="1:18" x14ac:dyDescent="0.3">
      <c r="A5248" s="20">
        <v>2022</v>
      </c>
      <c r="B5248" s="20" t="s">
        <v>56</v>
      </c>
      <c r="C5248" s="20">
        <v>4107900</v>
      </c>
      <c r="D5248" s="20" t="s">
        <v>173</v>
      </c>
      <c r="E5248" s="20">
        <v>3</v>
      </c>
      <c r="F5248" s="20" t="s">
        <v>59</v>
      </c>
      <c r="G5248">
        <v>1393</v>
      </c>
      <c r="H5248">
        <v>326</v>
      </c>
      <c r="I5248">
        <v>309</v>
      </c>
      <c r="J5248">
        <v>713</v>
      </c>
      <c r="K5248">
        <v>38</v>
      </c>
      <c r="L5248">
        <v>0</v>
      </c>
      <c r="M5248">
        <v>7</v>
      </c>
      <c r="N5248">
        <v>356</v>
      </c>
      <c r="O5248">
        <v>304</v>
      </c>
      <c r="P5248">
        <v>726</v>
      </c>
      <c r="Q5248">
        <v>0</v>
      </c>
      <c r="R5248">
        <v>0</v>
      </c>
    </row>
    <row r="5249" spans="1:18" x14ac:dyDescent="0.3">
      <c r="A5249" s="20">
        <v>2022</v>
      </c>
      <c r="B5249" s="20" t="s">
        <v>56</v>
      </c>
      <c r="C5249" s="20">
        <v>4107900</v>
      </c>
      <c r="D5249" s="20" t="s">
        <v>173</v>
      </c>
      <c r="E5249" s="20">
        <v>4</v>
      </c>
      <c r="F5249" s="20" t="s">
        <v>60</v>
      </c>
      <c r="G5249">
        <v>41</v>
      </c>
      <c r="H5249">
        <v>3</v>
      </c>
      <c r="I5249">
        <v>3</v>
      </c>
      <c r="J5249">
        <v>5</v>
      </c>
      <c r="K5249">
        <v>7</v>
      </c>
      <c r="L5249">
        <v>3</v>
      </c>
      <c r="M5249">
        <v>20</v>
      </c>
      <c r="N5249">
        <v>4</v>
      </c>
      <c r="O5249">
        <v>2</v>
      </c>
      <c r="P5249">
        <v>14</v>
      </c>
      <c r="Q5249">
        <v>0</v>
      </c>
      <c r="R5249">
        <v>0</v>
      </c>
    </row>
    <row r="5250" spans="1:18" x14ac:dyDescent="0.3">
      <c r="A5250" s="20">
        <v>2022</v>
      </c>
      <c r="B5250" s="20" t="s">
        <v>56</v>
      </c>
      <c r="C5250" s="20">
        <v>4108007</v>
      </c>
      <c r="D5250" s="20" t="s">
        <v>174</v>
      </c>
      <c r="E5250" s="20">
        <v>1</v>
      </c>
      <c r="F5250" s="20" t="s">
        <v>58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 x14ac:dyDescent="0.3">
      <c r="A5251" s="20">
        <v>2022</v>
      </c>
      <c r="B5251" s="20" t="s">
        <v>56</v>
      </c>
      <c r="C5251" s="20">
        <v>4108007</v>
      </c>
      <c r="D5251" s="20" t="s">
        <v>174</v>
      </c>
      <c r="E5251" s="20">
        <v>2</v>
      </c>
      <c r="F5251" s="20" t="s">
        <v>25</v>
      </c>
      <c r="G5251">
        <v>843</v>
      </c>
      <c r="H5251">
        <v>0</v>
      </c>
      <c r="I5251">
        <v>7</v>
      </c>
      <c r="J5251">
        <v>25</v>
      </c>
      <c r="K5251">
        <v>344</v>
      </c>
      <c r="L5251">
        <v>296</v>
      </c>
      <c r="M5251">
        <v>171</v>
      </c>
      <c r="N5251">
        <v>0</v>
      </c>
      <c r="O5251">
        <v>7</v>
      </c>
      <c r="P5251">
        <v>20</v>
      </c>
      <c r="Q5251">
        <v>407</v>
      </c>
      <c r="R5251">
        <v>239</v>
      </c>
    </row>
    <row r="5252" spans="1:18" x14ac:dyDescent="0.3">
      <c r="A5252" s="20">
        <v>2022</v>
      </c>
      <c r="B5252" s="20" t="s">
        <v>56</v>
      </c>
      <c r="C5252" s="20">
        <v>4108007</v>
      </c>
      <c r="D5252" s="20" t="s">
        <v>174</v>
      </c>
      <c r="E5252" s="20">
        <v>3</v>
      </c>
      <c r="F5252" s="20" t="s">
        <v>59</v>
      </c>
      <c r="G5252">
        <v>990</v>
      </c>
      <c r="H5252">
        <v>201</v>
      </c>
      <c r="I5252">
        <v>238</v>
      </c>
      <c r="J5252">
        <v>501</v>
      </c>
      <c r="K5252">
        <v>35</v>
      </c>
      <c r="L5252">
        <v>3</v>
      </c>
      <c r="M5252">
        <v>12</v>
      </c>
      <c r="N5252">
        <v>228</v>
      </c>
      <c r="O5252">
        <v>243</v>
      </c>
      <c r="P5252">
        <v>506</v>
      </c>
      <c r="Q5252">
        <v>0</v>
      </c>
      <c r="R5252">
        <v>0</v>
      </c>
    </row>
    <row r="5253" spans="1:18" x14ac:dyDescent="0.3">
      <c r="A5253" s="20">
        <v>2022</v>
      </c>
      <c r="B5253" s="20" t="s">
        <v>56</v>
      </c>
      <c r="C5253" s="20">
        <v>4108007</v>
      </c>
      <c r="D5253" s="20" t="s">
        <v>174</v>
      </c>
      <c r="E5253" s="20">
        <v>4</v>
      </c>
      <c r="F5253" s="20" t="s">
        <v>60</v>
      </c>
      <c r="G5253">
        <v>405</v>
      </c>
      <c r="H5253">
        <v>17</v>
      </c>
      <c r="I5253">
        <v>53</v>
      </c>
      <c r="J5253">
        <v>261</v>
      </c>
      <c r="K5253">
        <v>34</v>
      </c>
      <c r="L5253">
        <v>6</v>
      </c>
      <c r="M5253">
        <v>34</v>
      </c>
      <c r="N5253">
        <v>24</v>
      </c>
      <c r="O5253">
        <v>53</v>
      </c>
      <c r="P5253">
        <v>289</v>
      </c>
      <c r="Q5253">
        <v>0</v>
      </c>
      <c r="R5253">
        <v>0</v>
      </c>
    </row>
    <row r="5254" spans="1:18" x14ac:dyDescent="0.3">
      <c r="A5254" s="20">
        <v>2022</v>
      </c>
      <c r="B5254" s="20" t="s">
        <v>56</v>
      </c>
      <c r="C5254" s="20">
        <v>4108106</v>
      </c>
      <c r="D5254" s="20" t="s">
        <v>175</v>
      </c>
      <c r="E5254" s="20">
        <v>1</v>
      </c>
      <c r="F5254" s="20" t="s">
        <v>58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3">
      <c r="A5255" s="20">
        <v>2022</v>
      </c>
      <c r="B5255" s="20" t="s">
        <v>56</v>
      </c>
      <c r="C5255" s="20">
        <v>4108106</v>
      </c>
      <c r="D5255" s="20" t="s">
        <v>175</v>
      </c>
      <c r="E5255" s="20">
        <v>2</v>
      </c>
      <c r="F5255" s="20" t="s">
        <v>25</v>
      </c>
      <c r="G5255">
        <v>238</v>
      </c>
      <c r="H5255">
        <v>0</v>
      </c>
      <c r="I5255">
        <v>0</v>
      </c>
      <c r="J5255">
        <v>1</v>
      </c>
      <c r="K5255">
        <v>126</v>
      </c>
      <c r="L5255">
        <v>104</v>
      </c>
      <c r="M5255">
        <v>7</v>
      </c>
      <c r="N5255">
        <v>0</v>
      </c>
      <c r="O5255">
        <v>0</v>
      </c>
      <c r="P5255">
        <v>0</v>
      </c>
      <c r="Q5255">
        <v>134</v>
      </c>
      <c r="R5255">
        <v>104</v>
      </c>
    </row>
    <row r="5256" spans="1:18" x14ac:dyDescent="0.3">
      <c r="A5256" s="20">
        <v>2022</v>
      </c>
      <c r="B5256" s="20" t="s">
        <v>56</v>
      </c>
      <c r="C5256" s="20">
        <v>4108106</v>
      </c>
      <c r="D5256" s="20" t="s">
        <v>175</v>
      </c>
      <c r="E5256" s="20">
        <v>3</v>
      </c>
      <c r="F5256" s="20" t="s">
        <v>59</v>
      </c>
      <c r="G5256">
        <v>360</v>
      </c>
      <c r="H5256">
        <v>102</v>
      </c>
      <c r="I5256">
        <v>69</v>
      </c>
      <c r="J5256">
        <v>174</v>
      </c>
      <c r="K5256">
        <v>14</v>
      </c>
      <c r="L5256">
        <v>1</v>
      </c>
      <c r="M5256">
        <v>0</v>
      </c>
      <c r="N5256">
        <v>114</v>
      </c>
      <c r="O5256">
        <v>63</v>
      </c>
      <c r="P5256">
        <v>183</v>
      </c>
      <c r="Q5256">
        <v>0</v>
      </c>
      <c r="R5256">
        <v>0</v>
      </c>
    </row>
    <row r="5257" spans="1:18" x14ac:dyDescent="0.3">
      <c r="A5257" s="20">
        <v>2022</v>
      </c>
      <c r="B5257" s="20" t="s">
        <v>56</v>
      </c>
      <c r="C5257" s="20">
        <v>4108106</v>
      </c>
      <c r="D5257" s="20" t="s">
        <v>175</v>
      </c>
      <c r="E5257" s="20">
        <v>4</v>
      </c>
      <c r="F5257" s="20" t="s">
        <v>60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3">
      <c r="A5258" s="20">
        <v>2022</v>
      </c>
      <c r="B5258" s="20" t="s">
        <v>56</v>
      </c>
      <c r="C5258" s="20">
        <v>4108205</v>
      </c>
      <c r="D5258" s="20" t="s">
        <v>176</v>
      </c>
      <c r="E5258" s="20">
        <v>1</v>
      </c>
      <c r="F5258" s="20" t="s">
        <v>58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x14ac:dyDescent="0.3">
      <c r="A5259" s="20">
        <v>2022</v>
      </c>
      <c r="B5259" s="20" t="s">
        <v>56</v>
      </c>
      <c r="C5259" s="20">
        <v>4108205</v>
      </c>
      <c r="D5259" s="20" t="s">
        <v>176</v>
      </c>
      <c r="E5259" s="20">
        <v>2</v>
      </c>
      <c r="F5259" s="20" t="s">
        <v>25</v>
      </c>
      <c r="G5259">
        <v>529</v>
      </c>
      <c r="H5259">
        <v>0</v>
      </c>
      <c r="I5259">
        <v>0</v>
      </c>
      <c r="J5259">
        <v>32</v>
      </c>
      <c r="K5259">
        <v>286</v>
      </c>
      <c r="L5259">
        <v>168</v>
      </c>
      <c r="M5259">
        <v>43</v>
      </c>
      <c r="N5259">
        <v>0</v>
      </c>
      <c r="O5259">
        <v>0</v>
      </c>
      <c r="P5259">
        <v>0</v>
      </c>
      <c r="Q5259">
        <v>305</v>
      </c>
      <c r="R5259">
        <v>224</v>
      </c>
    </row>
    <row r="5260" spans="1:18" x14ac:dyDescent="0.3">
      <c r="A5260" s="20">
        <v>2022</v>
      </c>
      <c r="B5260" s="20" t="s">
        <v>56</v>
      </c>
      <c r="C5260" s="20">
        <v>4108205</v>
      </c>
      <c r="D5260" s="20" t="s">
        <v>176</v>
      </c>
      <c r="E5260" s="20">
        <v>3</v>
      </c>
      <c r="F5260" s="20" t="s">
        <v>59</v>
      </c>
      <c r="G5260">
        <v>697</v>
      </c>
      <c r="H5260">
        <v>173</v>
      </c>
      <c r="I5260">
        <v>160</v>
      </c>
      <c r="J5260">
        <v>351</v>
      </c>
      <c r="K5260">
        <v>13</v>
      </c>
      <c r="L5260">
        <v>0</v>
      </c>
      <c r="M5260">
        <v>0</v>
      </c>
      <c r="N5260">
        <v>182</v>
      </c>
      <c r="O5260">
        <v>163</v>
      </c>
      <c r="P5260">
        <v>352</v>
      </c>
      <c r="Q5260">
        <v>0</v>
      </c>
      <c r="R5260">
        <v>0</v>
      </c>
    </row>
    <row r="5261" spans="1:18" x14ac:dyDescent="0.3">
      <c r="A5261" s="20">
        <v>2022</v>
      </c>
      <c r="B5261" s="20" t="s">
        <v>56</v>
      </c>
      <c r="C5261" s="20">
        <v>4108205</v>
      </c>
      <c r="D5261" s="20" t="s">
        <v>176</v>
      </c>
      <c r="E5261" s="20">
        <v>4</v>
      </c>
      <c r="F5261" s="20" t="s">
        <v>60</v>
      </c>
      <c r="G5261">
        <v>76</v>
      </c>
      <c r="H5261">
        <v>10</v>
      </c>
      <c r="I5261">
        <v>19</v>
      </c>
      <c r="J5261">
        <v>12</v>
      </c>
      <c r="K5261">
        <v>4</v>
      </c>
      <c r="L5261">
        <v>2</v>
      </c>
      <c r="M5261">
        <v>29</v>
      </c>
      <c r="N5261">
        <v>10</v>
      </c>
      <c r="O5261">
        <v>23</v>
      </c>
      <c r="P5261">
        <v>13</v>
      </c>
      <c r="Q5261">
        <v>0</v>
      </c>
      <c r="R5261">
        <v>0</v>
      </c>
    </row>
    <row r="5262" spans="1:18" x14ac:dyDescent="0.3">
      <c r="A5262" s="20">
        <v>2022</v>
      </c>
      <c r="B5262" s="20" t="s">
        <v>56</v>
      </c>
      <c r="C5262" s="20">
        <v>4108304</v>
      </c>
      <c r="D5262" s="20" t="s">
        <v>177</v>
      </c>
      <c r="E5262" s="20">
        <v>1</v>
      </c>
      <c r="F5262" s="20" t="s">
        <v>58</v>
      </c>
      <c r="G5262">
        <v>591</v>
      </c>
      <c r="H5262">
        <v>0</v>
      </c>
      <c r="I5262">
        <v>0</v>
      </c>
      <c r="J5262">
        <v>0</v>
      </c>
      <c r="K5262">
        <v>35</v>
      </c>
      <c r="L5262">
        <v>372</v>
      </c>
      <c r="M5262">
        <v>184</v>
      </c>
      <c r="N5262">
        <v>0</v>
      </c>
      <c r="O5262">
        <v>0</v>
      </c>
      <c r="P5262">
        <v>0</v>
      </c>
      <c r="Q5262">
        <v>0</v>
      </c>
      <c r="R5262">
        <v>487</v>
      </c>
    </row>
    <row r="5263" spans="1:18" x14ac:dyDescent="0.3">
      <c r="A5263" s="20">
        <v>2022</v>
      </c>
      <c r="B5263" s="20" t="s">
        <v>56</v>
      </c>
      <c r="C5263" s="20">
        <v>4108304</v>
      </c>
      <c r="D5263" s="20" t="s">
        <v>177</v>
      </c>
      <c r="E5263" s="20">
        <v>2</v>
      </c>
      <c r="F5263" s="20" t="s">
        <v>25</v>
      </c>
      <c r="G5263">
        <v>25280</v>
      </c>
      <c r="H5263">
        <v>0</v>
      </c>
      <c r="I5263">
        <v>0</v>
      </c>
      <c r="J5263">
        <v>1135</v>
      </c>
      <c r="K5263">
        <v>12277</v>
      </c>
      <c r="L5263">
        <v>8704</v>
      </c>
      <c r="M5263">
        <v>3164</v>
      </c>
      <c r="N5263">
        <v>0</v>
      </c>
      <c r="O5263">
        <v>0</v>
      </c>
      <c r="P5263">
        <v>0</v>
      </c>
      <c r="Q5263">
        <v>13805</v>
      </c>
      <c r="R5263">
        <v>9077</v>
      </c>
    </row>
    <row r="5264" spans="1:18" x14ac:dyDescent="0.3">
      <c r="A5264" s="20">
        <v>2022</v>
      </c>
      <c r="B5264" s="20" t="s">
        <v>56</v>
      </c>
      <c r="C5264" s="20">
        <v>4108304</v>
      </c>
      <c r="D5264" s="20" t="s">
        <v>177</v>
      </c>
      <c r="E5264" s="20">
        <v>3</v>
      </c>
      <c r="F5264" s="20" t="s">
        <v>59</v>
      </c>
      <c r="G5264">
        <v>25754</v>
      </c>
      <c r="H5264">
        <v>3316</v>
      </c>
      <c r="I5264">
        <v>5551</v>
      </c>
      <c r="J5264">
        <v>15679</v>
      </c>
      <c r="K5264">
        <v>917</v>
      </c>
      <c r="L5264">
        <v>24</v>
      </c>
      <c r="M5264">
        <v>267</v>
      </c>
      <c r="N5264">
        <v>3572</v>
      </c>
      <c r="O5264">
        <v>5846</v>
      </c>
      <c r="P5264">
        <v>16053</v>
      </c>
      <c r="Q5264">
        <v>0</v>
      </c>
      <c r="R5264">
        <v>0</v>
      </c>
    </row>
    <row r="5265" spans="1:18" x14ac:dyDescent="0.3">
      <c r="A5265" s="20">
        <v>2022</v>
      </c>
      <c r="B5265" s="20" t="s">
        <v>56</v>
      </c>
      <c r="C5265" s="20">
        <v>4108304</v>
      </c>
      <c r="D5265" s="20" t="s">
        <v>177</v>
      </c>
      <c r="E5265" s="20">
        <v>4</v>
      </c>
      <c r="F5265" s="20" t="s">
        <v>60</v>
      </c>
      <c r="G5265">
        <v>12062</v>
      </c>
      <c r="H5265">
        <v>1193</v>
      </c>
      <c r="I5265">
        <v>1691</v>
      </c>
      <c r="J5265">
        <v>3674</v>
      </c>
      <c r="K5265">
        <v>2653</v>
      </c>
      <c r="L5265">
        <v>1594</v>
      </c>
      <c r="M5265">
        <v>1257</v>
      </c>
      <c r="N5265">
        <v>1289</v>
      </c>
      <c r="O5265">
        <v>1610</v>
      </c>
      <c r="P5265">
        <v>3516</v>
      </c>
      <c r="Q5265">
        <v>2684</v>
      </c>
      <c r="R5265">
        <v>1579</v>
      </c>
    </row>
    <row r="5266" spans="1:18" x14ac:dyDescent="0.3">
      <c r="A5266" s="20">
        <v>2022</v>
      </c>
      <c r="B5266" s="20" t="s">
        <v>56</v>
      </c>
      <c r="C5266" s="20">
        <v>4108320</v>
      </c>
      <c r="D5266" s="20" t="s">
        <v>179</v>
      </c>
      <c r="E5266" s="20">
        <v>1</v>
      </c>
      <c r="F5266" s="20" t="s">
        <v>58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 x14ac:dyDescent="0.3">
      <c r="A5267" s="20">
        <v>2022</v>
      </c>
      <c r="B5267" s="20" t="s">
        <v>56</v>
      </c>
      <c r="C5267" s="20">
        <v>4108320</v>
      </c>
      <c r="D5267" s="20" t="s">
        <v>179</v>
      </c>
      <c r="E5267" s="20">
        <v>2</v>
      </c>
      <c r="F5267" s="20" t="s">
        <v>25</v>
      </c>
      <c r="G5267">
        <v>718</v>
      </c>
      <c r="H5267">
        <v>0</v>
      </c>
      <c r="I5267">
        <v>0</v>
      </c>
      <c r="J5267">
        <v>8</v>
      </c>
      <c r="K5267">
        <v>384</v>
      </c>
      <c r="L5267">
        <v>265</v>
      </c>
      <c r="M5267">
        <v>61</v>
      </c>
      <c r="N5267">
        <v>0</v>
      </c>
      <c r="O5267">
        <v>0</v>
      </c>
      <c r="P5267">
        <v>0</v>
      </c>
      <c r="Q5267">
        <v>418</v>
      </c>
      <c r="R5267">
        <v>259</v>
      </c>
    </row>
    <row r="5268" spans="1:18" x14ac:dyDescent="0.3">
      <c r="A5268" s="20">
        <v>2022</v>
      </c>
      <c r="B5268" s="20" t="s">
        <v>56</v>
      </c>
      <c r="C5268" s="20">
        <v>4108320</v>
      </c>
      <c r="D5268" s="20" t="s">
        <v>179</v>
      </c>
      <c r="E5268" s="20">
        <v>3</v>
      </c>
      <c r="F5268" s="20" t="s">
        <v>59</v>
      </c>
      <c r="G5268">
        <v>942</v>
      </c>
      <c r="H5268">
        <v>110</v>
      </c>
      <c r="I5268">
        <v>209</v>
      </c>
      <c r="J5268">
        <v>562</v>
      </c>
      <c r="K5268">
        <v>57</v>
      </c>
      <c r="L5268">
        <v>3</v>
      </c>
      <c r="M5268">
        <v>1</v>
      </c>
      <c r="N5268">
        <v>119</v>
      </c>
      <c r="O5268">
        <v>228</v>
      </c>
      <c r="P5268">
        <v>592</v>
      </c>
      <c r="Q5268">
        <v>0</v>
      </c>
      <c r="R5268">
        <v>0</v>
      </c>
    </row>
    <row r="5269" spans="1:18" x14ac:dyDescent="0.3">
      <c r="A5269" s="20">
        <v>2022</v>
      </c>
      <c r="B5269" s="20" t="s">
        <v>56</v>
      </c>
      <c r="C5269" s="20">
        <v>4108320</v>
      </c>
      <c r="D5269" s="20" t="s">
        <v>179</v>
      </c>
      <c r="E5269" s="20">
        <v>4</v>
      </c>
      <c r="F5269" s="20" t="s">
        <v>60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 x14ac:dyDescent="0.3">
      <c r="A5270" s="20">
        <v>2022</v>
      </c>
      <c r="B5270" s="20" t="s">
        <v>56</v>
      </c>
      <c r="C5270" s="20">
        <v>4108403</v>
      </c>
      <c r="D5270" s="20" t="s">
        <v>180</v>
      </c>
      <c r="E5270" s="20">
        <v>1</v>
      </c>
      <c r="F5270" s="20" t="s">
        <v>58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3">
      <c r="A5271" s="20">
        <v>2022</v>
      </c>
      <c r="B5271" s="20" t="s">
        <v>56</v>
      </c>
      <c r="C5271" s="20">
        <v>4108403</v>
      </c>
      <c r="D5271" s="20" t="s">
        <v>180</v>
      </c>
      <c r="E5271" s="20">
        <v>2</v>
      </c>
      <c r="F5271" s="20" t="s">
        <v>25</v>
      </c>
      <c r="G5271">
        <v>8231</v>
      </c>
      <c r="H5271">
        <v>0</v>
      </c>
      <c r="I5271">
        <v>0</v>
      </c>
      <c r="J5271">
        <v>410</v>
      </c>
      <c r="K5271">
        <v>3869</v>
      </c>
      <c r="L5271">
        <v>3005</v>
      </c>
      <c r="M5271">
        <v>947</v>
      </c>
      <c r="N5271">
        <v>0</v>
      </c>
      <c r="O5271">
        <v>0</v>
      </c>
      <c r="P5271">
        <v>0</v>
      </c>
      <c r="Q5271">
        <v>4101</v>
      </c>
      <c r="R5271">
        <v>3432</v>
      </c>
    </row>
    <row r="5272" spans="1:18" x14ac:dyDescent="0.3">
      <c r="A5272" s="20">
        <v>2022</v>
      </c>
      <c r="B5272" s="20" t="s">
        <v>56</v>
      </c>
      <c r="C5272" s="20">
        <v>4108403</v>
      </c>
      <c r="D5272" s="20" t="s">
        <v>180</v>
      </c>
      <c r="E5272" s="20">
        <v>3</v>
      </c>
      <c r="F5272" s="20" t="s">
        <v>59</v>
      </c>
      <c r="G5272">
        <v>9754</v>
      </c>
      <c r="H5272">
        <v>2132</v>
      </c>
      <c r="I5272">
        <v>2147</v>
      </c>
      <c r="J5272">
        <v>4961</v>
      </c>
      <c r="K5272">
        <v>344</v>
      </c>
      <c r="L5272">
        <v>16</v>
      </c>
      <c r="M5272">
        <v>154</v>
      </c>
      <c r="N5272">
        <v>2253</v>
      </c>
      <c r="O5272">
        <v>2211</v>
      </c>
      <c r="P5272">
        <v>4870</v>
      </c>
      <c r="Q5272">
        <v>266</v>
      </c>
      <c r="R5272">
        <v>0</v>
      </c>
    </row>
    <row r="5273" spans="1:18" x14ac:dyDescent="0.3">
      <c r="A5273" s="20">
        <v>2022</v>
      </c>
      <c r="B5273" s="20" t="s">
        <v>56</v>
      </c>
      <c r="C5273" s="20">
        <v>4108403</v>
      </c>
      <c r="D5273" s="20" t="s">
        <v>180</v>
      </c>
      <c r="E5273" s="20">
        <v>4</v>
      </c>
      <c r="F5273" s="20" t="s">
        <v>60</v>
      </c>
      <c r="G5273">
        <v>3560</v>
      </c>
      <c r="H5273">
        <v>349</v>
      </c>
      <c r="I5273">
        <v>366</v>
      </c>
      <c r="J5273">
        <v>912</v>
      </c>
      <c r="K5273">
        <v>703</v>
      </c>
      <c r="L5273">
        <v>567</v>
      </c>
      <c r="M5273">
        <v>663</v>
      </c>
      <c r="N5273">
        <v>376</v>
      </c>
      <c r="O5273">
        <v>340</v>
      </c>
      <c r="P5273">
        <v>845</v>
      </c>
      <c r="Q5273">
        <v>677</v>
      </c>
      <c r="R5273">
        <v>545</v>
      </c>
    </row>
    <row r="5274" spans="1:18" x14ac:dyDescent="0.3">
      <c r="A5274" s="20">
        <v>2022</v>
      </c>
      <c r="B5274" s="20" t="s">
        <v>56</v>
      </c>
      <c r="C5274" s="20">
        <v>4108452</v>
      </c>
      <c r="D5274" s="20" t="s">
        <v>178</v>
      </c>
      <c r="E5274" s="20">
        <v>1</v>
      </c>
      <c r="F5274" s="20" t="s">
        <v>58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 x14ac:dyDescent="0.3">
      <c r="A5275" s="20">
        <v>2022</v>
      </c>
      <c r="B5275" s="20" t="s">
        <v>56</v>
      </c>
      <c r="C5275" s="20">
        <v>4108452</v>
      </c>
      <c r="D5275" s="20" t="s">
        <v>178</v>
      </c>
      <c r="E5275" s="20">
        <v>2</v>
      </c>
      <c r="F5275" s="20" t="s">
        <v>25</v>
      </c>
      <c r="G5275">
        <v>454</v>
      </c>
      <c r="H5275">
        <v>0</v>
      </c>
      <c r="I5275">
        <v>0</v>
      </c>
      <c r="J5275">
        <v>20</v>
      </c>
      <c r="K5275">
        <v>240</v>
      </c>
      <c r="L5275">
        <v>168</v>
      </c>
      <c r="M5275">
        <v>26</v>
      </c>
      <c r="N5275">
        <v>0</v>
      </c>
      <c r="O5275">
        <v>0</v>
      </c>
      <c r="P5275">
        <v>0</v>
      </c>
      <c r="Q5275">
        <v>274</v>
      </c>
      <c r="R5275">
        <v>180</v>
      </c>
    </row>
    <row r="5276" spans="1:18" x14ac:dyDescent="0.3">
      <c r="A5276" s="20">
        <v>2022</v>
      </c>
      <c r="B5276" s="20" t="s">
        <v>56</v>
      </c>
      <c r="C5276" s="20">
        <v>4108452</v>
      </c>
      <c r="D5276" s="20" t="s">
        <v>178</v>
      </c>
      <c r="E5276" s="20">
        <v>3</v>
      </c>
      <c r="F5276" s="20" t="s">
        <v>59</v>
      </c>
      <c r="G5276">
        <v>594</v>
      </c>
      <c r="H5276">
        <v>91</v>
      </c>
      <c r="I5276">
        <v>135</v>
      </c>
      <c r="J5276">
        <v>327</v>
      </c>
      <c r="K5276">
        <v>31</v>
      </c>
      <c r="L5276">
        <v>5</v>
      </c>
      <c r="M5276">
        <v>5</v>
      </c>
      <c r="N5276">
        <v>100</v>
      </c>
      <c r="O5276">
        <v>137</v>
      </c>
      <c r="P5276">
        <v>348</v>
      </c>
      <c r="Q5276">
        <v>0</v>
      </c>
      <c r="R5276">
        <v>0</v>
      </c>
    </row>
    <row r="5277" spans="1:18" x14ac:dyDescent="0.3">
      <c r="A5277" s="20">
        <v>2022</v>
      </c>
      <c r="B5277" s="20" t="s">
        <v>56</v>
      </c>
      <c r="C5277" s="20">
        <v>4108452</v>
      </c>
      <c r="D5277" s="20" t="s">
        <v>178</v>
      </c>
      <c r="E5277" s="20">
        <v>4</v>
      </c>
      <c r="F5277" s="20" t="s">
        <v>60</v>
      </c>
      <c r="G5277">
        <v>50</v>
      </c>
      <c r="H5277">
        <v>0</v>
      </c>
      <c r="I5277">
        <v>1</v>
      </c>
      <c r="J5277">
        <v>9</v>
      </c>
      <c r="K5277">
        <v>2</v>
      </c>
      <c r="L5277">
        <v>3</v>
      </c>
      <c r="M5277">
        <v>35</v>
      </c>
      <c r="N5277">
        <v>0</v>
      </c>
      <c r="O5277">
        <v>2</v>
      </c>
      <c r="P5277">
        <v>12</v>
      </c>
      <c r="Q5277">
        <v>0</v>
      </c>
      <c r="R5277">
        <v>0</v>
      </c>
    </row>
    <row r="5278" spans="1:18" x14ac:dyDescent="0.3">
      <c r="A5278" s="20">
        <v>2022</v>
      </c>
      <c r="B5278" s="20" t="s">
        <v>56</v>
      </c>
      <c r="C5278" s="20">
        <v>4108502</v>
      </c>
      <c r="D5278" s="20" t="s">
        <v>182</v>
      </c>
      <c r="E5278" s="20">
        <v>1</v>
      </c>
      <c r="F5278" s="20" t="s">
        <v>58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3">
      <c r="A5279" s="20">
        <v>2022</v>
      </c>
      <c r="B5279" s="20" t="s">
        <v>56</v>
      </c>
      <c r="C5279" s="20">
        <v>4108502</v>
      </c>
      <c r="D5279" s="20" t="s">
        <v>182</v>
      </c>
      <c r="E5279" s="20">
        <v>2</v>
      </c>
      <c r="F5279" s="20" t="s">
        <v>25</v>
      </c>
      <c r="G5279">
        <v>1183</v>
      </c>
      <c r="H5279">
        <v>0</v>
      </c>
      <c r="I5279">
        <v>0</v>
      </c>
      <c r="J5279">
        <v>42</v>
      </c>
      <c r="K5279">
        <v>570</v>
      </c>
      <c r="L5279">
        <v>441</v>
      </c>
      <c r="M5279">
        <v>130</v>
      </c>
      <c r="N5279">
        <v>0</v>
      </c>
      <c r="O5279">
        <v>0</v>
      </c>
      <c r="P5279">
        <v>0</v>
      </c>
      <c r="Q5279">
        <v>641</v>
      </c>
      <c r="R5279">
        <v>432</v>
      </c>
    </row>
    <row r="5280" spans="1:18" x14ac:dyDescent="0.3">
      <c r="A5280" s="20">
        <v>2022</v>
      </c>
      <c r="B5280" s="20" t="s">
        <v>56</v>
      </c>
      <c r="C5280" s="20">
        <v>4108502</v>
      </c>
      <c r="D5280" s="20" t="s">
        <v>182</v>
      </c>
      <c r="E5280" s="20">
        <v>3</v>
      </c>
      <c r="F5280" s="20" t="s">
        <v>59</v>
      </c>
      <c r="G5280">
        <v>1253</v>
      </c>
      <c r="H5280">
        <v>86</v>
      </c>
      <c r="I5280">
        <v>308</v>
      </c>
      <c r="J5280">
        <v>818</v>
      </c>
      <c r="K5280">
        <v>39</v>
      </c>
      <c r="L5280">
        <v>2</v>
      </c>
      <c r="M5280">
        <v>0</v>
      </c>
      <c r="N5280">
        <v>94</v>
      </c>
      <c r="O5280">
        <v>322</v>
      </c>
      <c r="P5280">
        <v>837</v>
      </c>
      <c r="Q5280">
        <v>0</v>
      </c>
      <c r="R5280">
        <v>0</v>
      </c>
    </row>
    <row r="5281" spans="1:18" x14ac:dyDescent="0.3">
      <c r="A5281" s="20">
        <v>2022</v>
      </c>
      <c r="B5281" s="20" t="s">
        <v>56</v>
      </c>
      <c r="C5281" s="20">
        <v>4108502</v>
      </c>
      <c r="D5281" s="20" t="s">
        <v>182</v>
      </c>
      <c r="E5281" s="20">
        <v>4</v>
      </c>
      <c r="F5281" s="20" t="s">
        <v>60</v>
      </c>
      <c r="G5281">
        <v>62</v>
      </c>
      <c r="H5281">
        <v>4</v>
      </c>
      <c r="I5281">
        <v>2</v>
      </c>
      <c r="J5281">
        <v>8</v>
      </c>
      <c r="K5281">
        <v>5</v>
      </c>
      <c r="L5281">
        <v>13</v>
      </c>
      <c r="M5281">
        <v>30</v>
      </c>
      <c r="N5281">
        <v>4</v>
      </c>
      <c r="O5281">
        <v>2</v>
      </c>
      <c r="P5281">
        <v>18</v>
      </c>
      <c r="Q5281">
        <v>0</v>
      </c>
      <c r="R5281">
        <v>0</v>
      </c>
    </row>
    <row r="5282" spans="1:18" x14ac:dyDescent="0.3">
      <c r="A5282" s="20">
        <v>2022</v>
      </c>
      <c r="B5282" s="20" t="s">
        <v>56</v>
      </c>
      <c r="C5282" s="20">
        <v>4108551</v>
      </c>
      <c r="D5282" s="20" t="s">
        <v>183</v>
      </c>
      <c r="E5282" s="20">
        <v>1</v>
      </c>
      <c r="F5282" s="20" t="s">
        <v>58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x14ac:dyDescent="0.3">
      <c r="A5283" s="20">
        <v>2022</v>
      </c>
      <c r="B5283" s="20" t="s">
        <v>56</v>
      </c>
      <c r="C5283" s="20">
        <v>4108551</v>
      </c>
      <c r="D5283" s="20" t="s">
        <v>183</v>
      </c>
      <c r="E5283" s="20">
        <v>2</v>
      </c>
      <c r="F5283" s="20" t="s">
        <v>25</v>
      </c>
      <c r="G5283">
        <v>273</v>
      </c>
      <c r="H5283">
        <v>0</v>
      </c>
      <c r="I5283">
        <v>0</v>
      </c>
      <c r="J5283">
        <v>12</v>
      </c>
      <c r="K5283">
        <v>150</v>
      </c>
      <c r="L5283">
        <v>98</v>
      </c>
      <c r="M5283">
        <v>13</v>
      </c>
      <c r="N5283">
        <v>0</v>
      </c>
      <c r="O5283">
        <v>0</v>
      </c>
      <c r="P5283">
        <v>0</v>
      </c>
      <c r="Q5283">
        <v>174</v>
      </c>
      <c r="R5283">
        <v>99</v>
      </c>
    </row>
    <row r="5284" spans="1:18" x14ac:dyDescent="0.3">
      <c r="A5284" s="20">
        <v>2022</v>
      </c>
      <c r="B5284" s="20" t="s">
        <v>56</v>
      </c>
      <c r="C5284" s="20">
        <v>4108551</v>
      </c>
      <c r="D5284" s="20" t="s">
        <v>183</v>
      </c>
      <c r="E5284" s="20">
        <v>3</v>
      </c>
      <c r="F5284" s="20" t="s">
        <v>59</v>
      </c>
      <c r="G5284">
        <v>277</v>
      </c>
      <c r="H5284">
        <v>46</v>
      </c>
      <c r="I5284">
        <v>64</v>
      </c>
      <c r="J5284">
        <v>150</v>
      </c>
      <c r="K5284">
        <v>6</v>
      </c>
      <c r="L5284">
        <v>0</v>
      </c>
      <c r="M5284">
        <v>11</v>
      </c>
      <c r="N5284">
        <v>55</v>
      </c>
      <c r="O5284">
        <v>59</v>
      </c>
      <c r="P5284">
        <v>152</v>
      </c>
      <c r="Q5284">
        <v>0</v>
      </c>
      <c r="R5284">
        <v>0</v>
      </c>
    </row>
    <row r="5285" spans="1:18" x14ac:dyDescent="0.3">
      <c r="A5285" s="20">
        <v>2022</v>
      </c>
      <c r="B5285" s="20" t="s">
        <v>56</v>
      </c>
      <c r="C5285" s="20">
        <v>4108551</v>
      </c>
      <c r="D5285" s="20" t="s">
        <v>183</v>
      </c>
      <c r="E5285" s="20">
        <v>4</v>
      </c>
      <c r="F5285" s="20" t="s">
        <v>60</v>
      </c>
      <c r="G5285">
        <v>80</v>
      </c>
      <c r="H5285">
        <v>4</v>
      </c>
      <c r="I5285">
        <v>3</v>
      </c>
      <c r="J5285">
        <v>12</v>
      </c>
      <c r="K5285">
        <v>10</v>
      </c>
      <c r="L5285">
        <v>3</v>
      </c>
      <c r="M5285">
        <v>48</v>
      </c>
      <c r="N5285">
        <v>4</v>
      </c>
      <c r="O5285">
        <v>4</v>
      </c>
      <c r="P5285">
        <v>22</v>
      </c>
      <c r="Q5285">
        <v>0</v>
      </c>
      <c r="R5285">
        <v>0</v>
      </c>
    </row>
    <row r="5286" spans="1:18" x14ac:dyDescent="0.3">
      <c r="A5286" s="20">
        <v>2022</v>
      </c>
      <c r="B5286" s="20" t="s">
        <v>56</v>
      </c>
      <c r="C5286" s="20">
        <v>4108601</v>
      </c>
      <c r="D5286" s="20" t="s">
        <v>184</v>
      </c>
      <c r="E5286" s="20">
        <v>1</v>
      </c>
      <c r="F5286" s="20" t="s">
        <v>58</v>
      </c>
      <c r="G5286">
        <v>156</v>
      </c>
      <c r="H5286">
        <v>0</v>
      </c>
      <c r="I5286">
        <v>0</v>
      </c>
      <c r="J5286">
        <v>0</v>
      </c>
      <c r="K5286">
        <v>14</v>
      </c>
      <c r="L5286">
        <v>127</v>
      </c>
      <c r="M5286">
        <v>15</v>
      </c>
      <c r="N5286">
        <v>0</v>
      </c>
      <c r="O5286">
        <v>0</v>
      </c>
      <c r="P5286">
        <v>0</v>
      </c>
      <c r="Q5286">
        <v>0</v>
      </c>
      <c r="R5286">
        <v>156</v>
      </c>
    </row>
    <row r="5287" spans="1:18" x14ac:dyDescent="0.3">
      <c r="A5287" s="20">
        <v>2022</v>
      </c>
      <c r="B5287" s="20" t="s">
        <v>56</v>
      </c>
      <c r="C5287" s="20">
        <v>4108601</v>
      </c>
      <c r="D5287" s="20" t="s">
        <v>184</v>
      </c>
      <c r="E5287" s="20">
        <v>2</v>
      </c>
      <c r="F5287" s="20" t="s">
        <v>25</v>
      </c>
      <c r="G5287">
        <v>2378</v>
      </c>
      <c r="H5287">
        <v>0</v>
      </c>
      <c r="I5287">
        <v>0</v>
      </c>
      <c r="J5287">
        <v>74</v>
      </c>
      <c r="K5287">
        <v>1121</v>
      </c>
      <c r="L5287">
        <v>866</v>
      </c>
      <c r="M5287">
        <v>317</v>
      </c>
      <c r="N5287">
        <v>0</v>
      </c>
      <c r="O5287">
        <v>0</v>
      </c>
      <c r="P5287">
        <v>0</v>
      </c>
      <c r="Q5287">
        <v>1299</v>
      </c>
      <c r="R5287">
        <v>870</v>
      </c>
    </row>
    <row r="5288" spans="1:18" x14ac:dyDescent="0.3">
      <c r="A5288" s="20">
        <v>2022</v>
      </c>
      <c r="B5288" s="20" t="s">
        <v>56</v>
      </c>
      <c r="C5288" s="20">
        <v>4108601</v>
      </c>
      <c r="D5288" s="20" t="s">
        <v>184</v>
      </c>
      <c r="E5288" s="20">
        <v>3</v>
      </c>
      <c r="F5288" s="20" t="s">
        <v>59</v>
      </c>
      <c r="G5288">
        <v>2605</v>
      </c>
      <c r="H5288">
        <v>532</v>
      </c>
      <c r="I5288">
        <v>564</v>
      </c>
      <c r="J5288">
        <v>1409</v>
      </c>
      <c r="K5288">
        <v>76</v>
      </c>
      <c r="L5288">
        <v>3</v>
      </c>
      <c r="M5288">
        <v>21</v>
      </c>
      <c r="N5288">
        <v>574</v>
      </c>
      <c r="O5288">
        <v>562</v>
      </c>
      <c r="P5288">
        <v>1450</v>
      </c>
      <c r="Q5288">
        <v>0</v>
      </c>
      <c r="R5288">
        <v>0</v>
      </c>
    </row>
    <row r="5289" spans="1:18" x14ac:dyDescent="0.3">
      <c r="A5289" s="20">
        <v>2022</v>
      </c>
      <c r="B5289" s="20" t="s">
        <v>56</v>
      </c>
      <c r="C5289" s="20">
        <v>4108601</v>
      </c>
      <c r="D5289" s="20" t="s">
        <v>184</v>
      </c>
      <c r="E5289" s="20">
        <v>4</v>
      </c>
      <c r="F5289" s="20" t="s">
        <v>60</v>
      </c>
      <c r="G5289">
        <v>1037</v>
      </c>
      <c r="H5289">
        <v>127</v>
      </c>
      <c r="I5289">
        <v>163</v>
      </c>
      <c r="J5289">
        <v>351</v>
      </c>
      <c r="K5289">
        <v>184</v>
      </c>
      <c r="L5289">
        <v>103</v>
      </c>
      <c r="M5289">
        <v>109</v>
      </c>
      <c r="N5289">
        <v>141</v>
      </c>
      <c r="O5289">
        <v>161</v>
      </c>
      <c r="P5289">
        <v>338</v>
      </c>
      <c r="Q5289">
        <v>167</v>
      </c>
      <c r="R5289">
        <v>109</v>
      </c>
    </row>
    <row r="5290" spans="1:18" x14ac:dyDescent="0.3">
      <c r="A5290" s="20">
        <v>2022</v>
      </c>
      <c r="B5290" s="20" t="s">
        <v>56</v>
      </c>
      <c r="C5290" s="20">
        <v>4108650</v>
      </c>
      <c r="D5290" s="20" t="s">
        <v>185</v>
      </c>
      <c r="E5290" s="20">
        <v>1</v>
      </c>
      <c r="F5290" s="20" t="s">
        <v>58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3">
      <c r="A5291" s="20">
        <v>2022</v>
      </c>
      <c r="B5291" s="20" t="s">
        <v>56</v>
      </c>
      <c r="C5291" s="20">
        <v>4108650</v>
      </c>
      <c r="D5291" s="20" t="s">
        <v>185</v>
      </c>
      <c r="E5291" s="20">
        <v>2</v>
      </c>
      <c r="F5291" s="20" t="s">
        <v>25</v>
      </c>
      <c r="G5291">
        <v>673</v>
      </c>
      <c r="H5291">
        <v>0</v>
      </c>
      <c r="I5291">
        <v>0</v>
      </c>
      <c r="J5291">
        <v>5</v>
      </c>
      <c r="K5291">
        <v>361</v>
      </c>
      <c r="L5291">
        <v>269</v>
      </c>
      <c r="M5291">
        <v>38</v>
      </c>
      <c r="N5291">
        <v>0</v>
      </c>
      <c r="O5291">
        <v>0</v>
      </c>
      <c r="P5291">
        <v>0</v>
      </c>
      <c r="Q5291">
        <v>397</v>
      </c>
      <c r="R5291">
        <v>276</v>
      </c>
    </row>
    <row r="5292" spans="1:18" x14ac:dyDescent="0.3">
      <c r="A5292" s="20">
        <v>2022</v>
      </c>
      <c r="B5292" s="20" t="s">
        <v>56</v>
      </c>
      <c r="C5292" s="20">
        <v>4108650</v>
      </c>
      <c r="D5292" s="20" t="s">
        <v>185</v>
      </c>
      <c r="E5292" s="20">
        <v>3</v>
      </c>
      <c r="F5292" s="20" t="s">
        <v>59</v>
      </c>
      <c r="G5292">
        <v>739</v>
      </c>
      <c r="H5292">
        <v>105</v>
      </c>
      <c r="I5292">
        <v>174</v>
      </c>
      <c r="J5292">
        <v>446</v>
      </c>
      <c r="K5292">
        <v>14</v>
      </c>
      <c r="L5292">
        <v>0</v>
      </c>
      <c r="M5292">
        <v>0</v>
      </c>
      <c r="N5292">
        <v>116</v>
      </c>
      <c r="O5292">
        <v>180</v>
      </c>
      <c r="P5292">
        <v>443</v>
      </c>
      <c r="Q5292">
        <v>0</v>
      </c>
      <c r="R5292">
        <v>0</v>
      </c>
    </row>
    <row r="5293" spans="1:18" x14ac:dyDescent="0.3">
      <c r="A5293" s="20">
        <v>2022</v>
      </c>
      <c r="B5293" s="20" t="s">
        <v>56</v>
      </c>
      <c r="C5293" s="20">
        <v>4108650</v>
      </c>
      <c r="D5293" s="20" t="s">
        <v>185</v>
      </c>
      <c r="E5293" s="20">
        <v>4</v>
      </c>
      <c r="F5293" s="20" t="s">
        <v>60</v>
      </c>
      <c r="G5293">
        <v>36</v>
      </c>
      <c r="H5293">
        <v>0</v>
      </c>
      <c r="I5293">
        <v>2</v>
      </c>
      <c r="J5293">
        <v>5</v>
      </c>
      <c r="K5293">
        <v>5</v>
      </c>
      <c r="L5293">
        <v>5</v>
      </c>
      <c r="M5293">
        <v>19</v>
      </c>
      <c r="N5293">
        <v>0</v>
      </c>
      <c r="O5293">
        <v>2</v>
      </c>
      <c r="P5293">
        <v>10</v>
      </c>
      <c r="Q5293">
        <v>0</v>
      </c>
      <c r="R5293">
        <v>0</v>
      </c>
    </row>
    <row r="5294" spans="1:18" x14ac:dyDescent="0.3">
      <c r="A5294" s="20">
        <v>2022</v>
      </c>
      <c r="B5294" s="20" t="s">
        <v>56</v>
      </c>
      <c r="C5294" s="20">
        <v>4108700</v>
      </c>
      <c r="D5294" s="20" t="s">
        <v>186</v>
      </c>
      <c r="E5294" s="20">
        <v>1</v>
      </c>
      <c r="F5294" s="20" t="s">
        <v>58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 x14ac:dyDescent="0.3">
      <c r="A5295" s="20">
        <v>2022</v>
      </c>
      <c r="B5295" s="20" t="s">
        <v>56</v>
      </c>
      <c r="C5295" s="20">
        <v>4108700</v>
      </c>
      <c r="D5295" s="20" t="s">
        <v>186</v>
      </c>
      <c r="E5295" s="20">
        <v>2</v>
      </c>
      <c r="F5295" s="20" t="s">
        <v>25</v>
      </c>
      <c r="G5295">
        <v>445</v>
      </c>
      <c r="H5295">
        <v>0</v>
      </c>
      <c r="I5295">
        <v>0</v>
      </c>
      <c r="J5295">
        <v>0</v>
      </c>
      <c r="K5295">
        <v>241</v>
      </c>
      <c r="L5295">
        <v>173</v>
      </c>
      <c r="M5295">
        <v>31</v>
      </c>
      <c r="N5295">
        <v>0</v>
      </c>
      <c r="O5295">
        <v>0</v>
      </c>
      <c r="P5295">
        <v>0</v>
      </c>
      <c r="Q5295">
        <v>258</v>
      </c>
      <c r="R5295">
        <v>187</v>
      </c>
    </row>
    <row r="5296" spans="1:18" x14ac:dyDescent="0.3">
      <c r="A5296" s="20">
        <v>2022</v>
      </c>
      <c r="B5296" s="20" t="s">
        <v>56</v>
      </c>
      <c r="C5296" s="20">
        <v>4108700</v>
      </c>
      <c r="D5296" s="20" t="s">
        <v>186</v>
      </c>
      <c r="E5296" s="20">
        <v>3</v>
      </c>
      <c r="F5296" s="20" t="s">
        <v>59</v>
      </c>
      <c r="G5296">
        <v>692</v>
      </c>
      <c r="H5296">
        <v>128</v>
      </c>
      <c r="I5296">
        <v>161</v>
      </c>
      <c r="J5296">
        <v>364</v>
      </c>
      <c r="K5296">
        <v>23</v>
      </c>
      <c r="L5296">
        <v>3</v>
      </c>
      <c r="M5296">
        <v>13</v>
      </c>
      <c r="N5296">
        <v>143</v>
      </c>
      <c r="O5296">
        <v>161</v>
      </c>
      <c r="P5296">
        <v>374</v>
      </c>
      <c r="Q5296">
        <v>0</v>
      </c>
      <c r="R5296">
        <v>0</v>
      </c>
    </row>
    <row r="5297" spans="1:18" x14ac:dyDescent="0.3">
      <c r="A5297" s="20">
        <v>2022</v>
      </c>
      <c r="B5297" s="20" t="s">
        <v>56</v>
      </c>
      <c r="C5297" s="20">
        <v>4108700</v>
      </c>
      <c r="D5297" s="20" t="s">
        <v>186</v>
      </c>
      <c r="E5297" s="20">
        <v>4</v>
      </c>
      <c r="F5297" s="20" t="s">
        <v>60</v>
      </c>
      <c r="G5297">
        <v>63</v>
      </c>
      <c r="H5297">
        <v>0</v>
      </c>
      <c r="I5297">
        <v>0</v>
      </c>
      <c r="J5297">
        <v>13</v>
      </c>
      <c r="K5297">
        <v>9</v>
      </c>
      <c r="L5297">
        <v>1</v>
      </c>
      <c r="M5297">
        <v>40</v>
      </c>
      <c r="N5297">
        <v>0</v>
      </c>
      <c r="O5297">
        <v>0</v>
      </c>
      <c r="P5297">
        <v>23</v>
      </c>
      <c r="Q5297">
        <v>0</v>
      </c>
      <c r="R5297">
        <v>0</v>
      </c>
    </row>
    <row r="5298" spans="1:18" x14ac:dyDescent="0.3">
      <c r="A5298" s="20">
        <v>2022</v>
      </c>
      <c r="B5298" s="20" t="s">
        <v>56</v>
      </c>
      <c r="C5298" s="20">
        <v>4108809</v>
      </c>
      <c r="D5298" s="20" t="s">
        <v>196</v>
      </c>
      <c r="E5298" s="20">
        <v>1</v>
      </c>
      <c r="F5298" s="20" t="s">
        <v>58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x14ac:dyDescent="0.3">
      <c r="A5299" s="20">
        <v>2022</v>
      </c>
      <c r="B5299" s="20" t="s">
        <v>56</v>
      </c>
      <c r="C5299" s="20">
        <v>4108809</v>
      </c>
      <c r="D5299" s="20" t="s">
        <v>196</v>
      </c>
      <c r="E5299" s="20">
        <v>2</v>
      </c>
      <c r="F5299" s="20" t="s">
        <v>25</v>
      </c>
      <c r="G5299">
        <v>3115</v>
      </c>
      <c r="H5299">
        <v>0</v>
      </c>
      <c r="I5299">
        <v>14</v>
      </c>
      <c r="J5299">
        <v>136</v>
      </c>
      <c r="K5299">
        <v>1474</v>
      </c>
      <c r="L5299">
        <v>1060</v>
      </c>
      <c r="M5299">
        <v>431</v>
      </c>
      <c r="N5299">
        <v>0</v>
      </c>
      <c r="O5299">
        <v>15</v>
      </c>
      <c r="P5299">
        <v>37</v>
      </c>
      <c r="Q5299">
        <v>1647</v>
      </c>
      <c r="R5299">
        <v>1090</v>
      </c>
    </row>
    <row r="5300" spans="1:18" x14ac:dyDescent="0.3">
      <c r="A5300" s="20">
        <v>2022</v>
      </c>
      <c r="B5300" s="20" t="s">
        <v>56</v>
      </c>
      <c r="C5300" s="20">
        <v>4108809</v>
      </c>
      <c r="D5300" s="20" t="s">
        <v>196</v>
      </c>
      <c r="E5300" s="20">
        <v>3</v>
      </c>
      <c r="F5300" s="20" t="s">
        <v>59</v>
      </c>
      <c r="G5300">
        <v>3470</v>
      </c>
      <c r="H5300">
        <v>630</v>
      </c>
      <c r="I5300">
        <v>747</v>
      </c>
      <c r="J5300">
        <v>1879</v>
      </c>
      <c r="K5300">
        <v>165</v>
      </c>
      <c r="L5300">
        <v>10</v>
      </c>
      <c r="M5300">
        <v>39</v>
      </c>
      <c r="N5300">
        <v>675</v>
      </c>
      <c r="O5300">
        <v>781</v>
      </c>
      <c r="P5300">
        <v>1968</v>
      </c>
      <c r="Q5300">
        <v>0</v>
      </c>
      <c r="R5300">
        <v>0</v>
      </c>
    </row>
    <row r="5301" spans="1:18" x14ac:dyDescent="0.3">
      <c r="A5301" s="20">
        <v>2022</v>
      </c>
      <c r="B5301" s="20" t="s">
        <v>56</v>
      </c>
      <c r="C5301" s="20">
        <v>4108809</v>
      </c>
      <c r="D5301" s="20" t="s">
        <v>196</v>
      </c>
      <c r="E5301" s="20">
        <v>4</v>
      </c>
      <c r="F5301" s="20" t="s">
        <v>60</v>
      </c>
      <c r="G5301">
        <v>961</v>
      </c>
      <c r="H5301">
        <v>84</v>
      </c>
      <c r="I5301">
        <v>97</v>
      </c>
      <c r="J5301">
        <v>345</v>
      </c>
      <c r="K5301">
        <v>240</v>
      </c>
      <c r="L5301">
        <v>137</v>
      </c>
      <c r="M5301">
        <v>58</v>
      </c>
      <c r="N5301">
        <v>92</v>
      </c>
      <c r="O5301">
        <v>94</v>
      </c>
      <c r="P5301">
        <v>344</v>
      </c>
      <c r="Q5301">
        <v>225</v>
      </c>
      <c r="R5301">
        <v>136</v>
      </c>
    </row>
    <row r="5302" spans="1:18" x14ac:dyDescent="0.3">
      <c r="A5302" s="20">
        <v>2022</v>
      </c>
      <c r="B5302" s="20" t="s">
        <v>56</v>
      </c>
      <c r="C5302" s="20">
        <v>4108908</v>
      </c>
      <c r="D5302" s="20" t="s">
        <v>187</v>
      </c>
      <c r="E5302" s="20">
        <v>1</v>
      </c>
      <c r="F5302" s="20" t="s">
        <v>58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3">
      <c r="A5303" s="20">
        <v>2022</v>
      </c>
      <c r="B5303" s="20" t="s">
        <v>56</v>
      </c>
      <c r="C5303" s="20">
        <v>4108908</v>
      </c>
      <c r="D5303" s="20" t="s">
        <v>187</v>
      </c>
      <c r="E5303" s="20">
        <v>2</v>
      </c>
      <c r="F5303" s="20" t="s">
        <v>25</v>
      </c>
      <c r="G5303">
        <v>566</v>
      </c>
      <c r="H5303">
        <v>0</v>
      </c>
      <c r="I5303">
        <v>0</v>
      </c>
      <c r="J5303">
        <v>0</v>
      </c>
      <c r="K5303">
        <v>273</v>
      </c>
      <c r="L5303">
        <v>210</v>
      </c>
      <c r="M5303">
        <v>83</v>
      </c>
      <c r="N5303">
        <v>0</v>
      </c>
      <c r="O5303">
        <v>0</v>
      </c>
      <c r="P5303">
        <v>0</v>
      </c>
      <c r="Q5303">
        <v>332</v>
      </c>
      <c r="R5303">
        <v>164</v>
      </c>
    </row>
    <row r="5304" spans="1:18" x14ac:dyDescent="0.3">
      <c r="A5304" s="20">
        <v>2022</v>
      </c>
      <c r="B5304" s="20" t="s">
        <v>56</v>
      </c>
      <c r="C5304" s="20">
        <v>4108908</v>
      </c>
      <c r="D5304" s="20" t="s">
        <v>187</v>
      </c>
      <c r="E5304" s="20">
        <v>3</v>
      </c>
      <c r="F5304" s="20" t="s">
        <v>59</v>
      </c>
      <c r="G5304">
        <v>763</v>
      </c>
      <c r="H5304">
        <v>109</v>
      </c>
      <c r="I5304">
        <v>155</v>
      </c>
      <c r="J5304">
        <v>421</v>
      </c>
      <c r="K5304">
        <v>64</v>
      </c>
      <c r="L5304">
        <v>2</v>
      </c>
      <c r="M5304">
        <v>12</v>
      </c>
      <c r="N5304">
        <v>118</v>
      </c>
      <c r="O5304">
        <v>159</v>
      </c>
      <c r="P5304">
        <v>472</v>
      </c>
      <c r="Q5304">
        <v>0</v>
      </c>
      <c r="R5304">
        <v>0</v>
      </c>
    </row>
    <row r="5305" spans="1:18" x14ac:dyDescent="0.3">
      <c r="A5305" s="20">
        <v>2022</v>
      </c>
      <c r="B5305" s="20" t="s">
        <v>56</v>
      </c>
      <c r="C5305" s="20">
        <v>4108908</v>
      </c>
      <c r="D5305" s="20" t="s">
        <v>187</v>
      </c>
      <c r="E5305" s="20">
        <v>4</v>
      </c>
      <c r="F5305" s="20" t="s">
        <v>60</v>
      </c>
      <c r="G5305">
        <v>89</v>
      </c>
      <c r="H5305">
        <v>5</v>
      </c>
      <c r="I5305">
        <v>18</v>
      </c>
      <c r="J5305">
        <v>29</v>
      </c>
      <c r="K5305">
        <v>10</v>
      </c>
      <c r="L5305">
        <v>2</v>
      </c>
      <c r="M5305">
        <v>25</v>
      </c>
      <c r="N5305">
        <v>5</v>
      </c>
      <c r="O5305">
        <v>18</v>
      </c>
      <c r="P5305">
        <v>40</v>
      </c>
      <c r="Q5305">
        <v>0</v>
      </c>
      <c r="R5305">
        <v>0</v>
      </c>
    </row>
    <row r="5306" spans="1:18" x14ac:dyDescent="0.3">
      <c r="A5306" s="20">
        <v>2022</v>
      </c>
      <c r="B5306" s="20" t="s">
        <v>56</v>
      </c>
      <c r="C5306" s="20">
        <v>4108957</v>
      </c>
      <c r="D5306" s="20" t="s">
        <v>188</v>
      </c>
      <c r="E5306" s="20">
        <v>1</v>
      </c>
      <c r="F5306" s="20" t="s">
        <v>58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3">
      <c r="A5307" s="20">
        <v>2022</v>
      </c>
      <c r="B5307" s="20" t="s">
        <v>56</v>
      </c>
      <c r="C5307" s="20">
        <v>4108957</v>
      </c>
      <c r="D5307" s="20" t="s">
        <v>188</v>
      </c>
      <c r="E5307" s="20">
        <v>2</v>
      </c>
      <c r="F5307" s="20" t="s">
        <v>25</v>
      </c>
      <c r="G5307">
        <v>813</v>
      </c>
      <c r="H5307">
        <v>0</v>
      </c>
      <c r="I5307">
        <v>0</v>
      </c>
      <c r="J5307">
        <v>60</v>
      </c>
      <c r="K5307">
        <v>426</v>
      </c>
      <c r="L5307">
        <v>302</v>
      </c>
      <c r="M5307">
        <v>25</v>
      </c>
      <c r="N5307">
        <v>0</v>
      </c>
      <c r="O5307">
        <v>0</v>
      </c>
      <c r="P5307">
        <v>0</v>
      </c>
      <c r="Q5307">
        <v>454</v>
      </c>
      <c r="R5307">
        <v>359</v>
      </c>
    </row>
    <row r="5308" spans="1:18" x14ac:dyDescent="0.3">
      <c r="A5308" s="20">
        <v>2022</v>
      </c>
      <c r="B5308" s="20" t="s">
        <v>56</v>
      </c>
      <c r="C5308" s="20">
        <v>4108957</v>
      </c>
      <c r="D5308" s="20" t="s">
        <v>188</v>
      </c>
      <c r="E5308" s="20">
        <v>3</v>
      </c>
      <c r="F5308" s="20" t="s">
        <v>59</v>
      </c>
      <c r="G5308">
        <v>788</v>
      </c>
      <c r="H5308">
        <v>20</v>
      </c>
      <c r="I5308">
        <v>216</v>
      </c>
      <c r="J5308">
        <v>542</v>
      </c>
      <c r="K5308">
        <v>10</v>
      </c>
      <c r="L5308">
        <v>0</v>
      </c>
      <c r="M5308">
        <v>0</v>
      </c>
      <c r="N5308">
        <v>25</v>
      </c>
      <c r="O5308">
        <v>225</v>
      </c>
      <c r="P5308">
        <v>538</v>
      </c>
      <c r="Q5308">
        <v>0</v>
      </c>
      <c r="R5308">
        <v>0</v>
      </c>
    </row>
    <row r="5309" spans="1:18" x14ac:dyDescent="0.3">
      <c r="A5309" s="20">
        <v>2022</v>
      </c>
      <c r="B5309" s="20" t="s">
        <v>56</v>
      </c>
      <c r="C5309" s="20">
        <v>4108957</v>
      </c>
      <c r="D5309" s="20" t="s">
        <v>188</v>
      </c>
      <c r="E5309" s="20">
        <v>4</v>
      </c>
      <c r="F5309" s="20" t="s">
        <v>60</v>
      </c>
      <c r="G5309">
        <v>54</v>
      </c>
      <c r="H5309">
        <v>3</v>
      </c>
      <c r="I5309">
        <v>2</v>
      </c>
      <c r="J5309">
        <v>9</v>
      </c>
      <c r="K5309">
        <v>3</v>
      </c>
      <c r="L5309">
        <v>4</v>
      </c>
      <c r="M5309">
        <v>33</v>
      </c>
      <c r="N5309">
        <v>3</v>
      </c>
      <c r="O5309">
        <v>2</v>
      </c>
      <c r="P5309">
        <v>12</v>
      </c>
      <c r="Q5309">
        <v>0</v>
      </c>
      <c r="R5309">
        <v>0</v>
      </c>
    </row>
    <row r="5310" spans="1:18" x14ac:dyDescent="0.3">
      <c r="A5310" s="20">
        <v>2022</v>
      </c>
      <c r="B5310" s="20" t="s">
        <v>56</v>
      </c>
      <c r="C5310" s="20">
        <v>4109005</v>
      </c>
      <c r="D5310" s="20" t="s">
        <v>189</v>
      </c>
      <c r="E5310" s="20">
        <v>1</v>
      </c>
      <c r="F5310" s="20" t="s">
        <v>58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x14ac:dyDescent="0.3">
      <c r="A5311" s="20">
        <v>2022</v>
      </c>
      <c r="B5311" s="20" t="s">
        <v>56</v>
      </c>
      <c r="C5311" s="20">
        <v>4109005</v>
      </c>
      <c r="D5311" s="20" t="s">
        <v>189</v>
      </c>
      <c r="E5311" s="20">
        <v>2</v>
      </c>
      <c r="F5311" s="20" t="s">
        <v>25</v>
      </c>
      <c r="G5311">
        <v>443</v>
      </c>
      <c r="H5311">
        <v>0</v>
      </c>
      <c r="I5311">
        <v>0</v>
      </c>
      <c r="J5311">
        <v>2</v>
      </c>
      <c r="K5311">
        <v>239</v>
      </c>
      <c r="L5311">
        <v>171</v>
      </c>
      <c r="M5311">
        <v>31</v>
      </c>
      <c r="N5311">
        <v>0</v>
      </c>
      <c r="O5311">
        <v>0</v>
      </c>
      <c r="P5311">
        <v>0</v>
      </c>
      <c r="Q5311">
        <v>260</v>
      </c>
      <c r="R5311">
        <v>183</v>
      </c>
    </row>
    <row r="5312" spans="1:18" x14ac:dyDescent="0.3">
      <c r="A5312" s="20">
        <v>2022</v>
      </c>
      <c r="B5312" s="20" t="s">
        <v>56</v>
      </c>
      <c r="C5312" s="20">
        <v>4109005</v>
      </c>
      <c r="D5312" s="20" t="s">
        <v>189</v>
      </c>
      <c r="E5312" s="20">
        <v>3</v>
      </c>
      <c r="F5312" s="20" t="s">
        <v>59</v>
      </c>
      <c r="G5312">
        <v>629</v>
      </c>
      <c r="H5312">
        <v>115</v>
      </c>
      <c r="I5312">
        <v>125</v>
      </c>
      <c r="J5312">
        <v>344</v>
      </c>
      <c r="K5312">
        <v>36</v>
      </c>
      <c r="L5312">
        <v>4</v>
      </c>
      <c r="M5312">
        <v>5</v>
      </c>
      <c r="N5312">
        <v>132</v>
      </c>
      <c r="O5312">
        <v>122</v>
      </c>
      <c r="P5312">
        <v>369</v>
      </c>
      <c r="Q5312">
        <v>0</v>
      </c>
      <c r="R5312">
        <v>0</v>
      </c>
    </row>
    <row r="5313" spans="1:18" x14ac:dyDescent="0.3">
      <c r="A5313" s="20">
        <v>2022</v>
      </c>
      <c r="B5313" s="20" t="s">
        <v>56</v>
      </c>
      <c r="C5313" s="20">
        <v>4109005</v>
      </c>
      <c r="D5313" s="20" t="s">
        <v>189</v>
      </c>
      <c r="E5313" s="20">
        <v>4</v>
      </c>
      <c r="F5313" s="20" t="s">
        <v>60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x14ac:dyDescent="0.3">
      <c r="A5314" s="20">
        <v>2022</v>
      </c>
      <c r="B5314" s="20" t="s">
        <v>56</v>
      </c>
      <c r="C5314" s="20">
        <v>4109104</v>
      </c>
      <c r="D5314" s="20" t="s">
        <v>190</v>
      </c>
      <c r="E5314" s="20">
        <v>1</v>
      </c>
      <c r="F5314" s="20" t="s">
        <v>58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3">
      <c r="A5315" s="20">
        <v>2022</v>
      </c>
      <c r="B5315" s="20" t="s">
        <v>56</v>
      </c>
      <c r="C5315" s="20">
        <v>4109104</v>
      </c>
      <c r="D5315" s="20" t="s">
        <v>190</v>
      </c>
      <c r="E5315" s="20">
        <v>2</v>
      </c>
      <c r="F5315" s="20" t="s">
        <v>25</v>
      </c>
      <c r="G5315">
        <v>167</v>
      </c>
      <c r="H5315">
        <v>0</v>
      </c>
      <c r="I5315">
        <v>0</v>
      </c>
      <c r="J5315">
        <v>3</v>
      </c>
      <c r="K5315">
        <v>84</v>
      </c>
      <c r="L5315">
        <v>78</v>
      </c>
      <c r="M5315">
        <v>2</v>
      </c>
      <c r="N5315">
        <v>0</v>
      </c>
      <c r="O5315">
        <v>0</v>
      </c>
      <c r="P5315">
        <v>0</v>
      </c>
      <c r="Q5315">
        <v>102</v>
      </c>
      <c r="R5315">
        <v>65</v>
      </c>
    </row>
    <row r="5316" spans="1:18" x14ac:dyDescent="0.3">
      <c r="A5316" s="20">
        <v>2022</v>
      </c>
      <c r="B5316" s="20" t="s">
        <v>56</v>
      </c>
      <c r="C5316" s="20">
        <v>4109104</v>
      </c>
      <c r="D5316" s="20" t="s">
        <v>190</v>
      </c>
      <c r="E5316" s="20">
        <v>3</v>
      </c>
      <c r="F5316" s="20" t="s">
        <v>59</v>
      </c>
      <c r="G5316">
        <v>231</v>
      </c>
      <c r="H5316">
        <v>58</v>
      </c>
      <c r="I5316">
        <v>46</v>
      </c>
      <c r="J5316">
        <v>121</v>
      </c>
      <c r="K5316">
        <v>6</v>
      </c>
      <c r="L5316">
        <v>0</v>
      </c>
      <c r="M5316">
        <v>0</v>
      </c>
      <c r="N5316">
        <v>62</v>
      </c>
      <c r="O5316">
        <v>46</v>
      </c>
      <c r="P5316">
        <v>123</v>
      </c>
      <c r="Q5316">
        <v>0</v>
      </c>
      <c r="R5316">
        <v>0</v>
      </c>
    </row>
    <row r="5317" spans="1:18" x14ac:dyDescent="0.3">
      <c r="A5317" s="20">
        <v>2022</v>
      </c>
      <c r="B5317" s="20" t="s">
        <v>56</v>
      </c>
      <c r="C5317" s="20">
        <v>4109104</v>
      </c>
      <c r="D5317" s="20" t="s">
        <v>190</v>
      </c>
      <c r="E5317" s="20">
        <v>4</v>
      </c>
      <c r="F5317" s="20" t="s">
        <v>60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3">
      <c r="A5318" s="20">
        <v>2022</v>
      </c>
      <c r="B5318" s="20" t="s">
        <v>56</v>
      </c>
      <c r="C5318" s="20">
        <v>4109203</v>
      </c>
      <c r="D5318" s="20" t="s">
        <v>191</v>
      </c>
      <c r="E5318" s="20">
        <v>1</v>
      </c>
      <c r="F5318" s="20" t="s">
        <v>58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 x14ac:dyDescent="0.3">
      <c r="A5319" s="20">
        <v>2022</v>
      </c>
      <c r="B5319" s="20" t="s">
        <v>56</v>
      </c>
      <c r="C5319" s="20">
        <v>4109203</v>
      </c>
      <c r="D5319" s="20" t="s">
        <v>191</v>
      </c>
      <c r="E5319" s="20">
        <v>2</v>
      </c>
      <c r="F5319" s="20" t="s">
        <v>25</v>
      </c>
      <c r="G5319">
        <v>402</v>
      </c>
      <c r="H5319">
        <v>0</v>
      </c>
      <c r="I5319">
        <v>0</v>
      </c>
      <c r="J5319">
        <v>2</v>
      </c>
      <c r="K5319">
        <v>228</v>
      </c>
      <c r="L5319">
        <v>156</v>
      </c>
      <c r="M5319">
        <v>16</v>
      </c>
      <c r="N5319">
        <v>0</v>
      </c>
      <c r="O5319">
        <v>0</v>
      </c>
      <c r="P5319">
        <v>0</v>
      </c>
      <c r="Q5319">
        <v>261</v>
      </c>
      <c r="R5319">
        <v>141</v>
      </c>
    </row>
    <row r="5320" spans="1:18" x14ac:dyDescent="0.3">
      <c r="A5320" s="20">
        <v>2022</v>
      </c>
      <c r="B5320" s="20" t="s">
        <v>56</v>
      </c>
      <c r="C5320" s="20">
        <v>4109203</v>
      </c>
      <c r="D5320" s="20" t="s">
        <v>191</v>
      </c>
      <c r="E5320" s="20">
        <v>3</v>
      </c>
      <c r="F5320" s="20" t="s">
        <v>59</v>
      </c>
      <c r="G5320">
        <v>534</v>
      </c>
      <c r="H5320">
        <v>90</v>
      </c>
      <c r="I5320">
        <v>111</v>
      </c>
      <c r="J5320">
        <v>310</v>
      </c>
      <c r="K5320">
        <v>23</v>
      </c>
      <c r="L5320">
        <v>0</v>
      </c>
      <c r="M5320">
        <v>0</v>
      </c>
      <c r="N5320">
        <v>95</v>
      </c>
      <c r="O5320">
        <v>119</v>
      </c>
      <c r="P5320">
        <v>320</v>
      </c>
      <c r="Q5320">
        <v>0</v>
      </c>
      <c r="R5320">
        <v>0</v>
      </c>
    </row>
    <row r="5321" spans="1:18" x14ac:dyDescent="0.3">
      <c r="A5321" s="20">
        <v>2022</v>
      </c>
      <c r="B5321" s="20" t="s">
        <v>56</v>
      </c>
      <c r="C5321" s="20">
        <v>4109203</v>
      </c>
      <c r="D5321" s="20" t="s">
        <v>191</v>
      </c>
      <c r="E5321" s="20">
        <v>4</v>
      </c>
      <c r="F5321" s="20" t="s">
        <v>60</v>
      </c>
      <c r="G5321">
        <v>39</v>
      </c>
      <c r="H5321">
        <v>0</v>
      </c>
      <c r="I5321">
        <v>0</v>
      </c>
      <c r="J5321">
        <v>7</v>
      </c>
      <c r="K5321">
        <v>1</v>
      </c>
      <c r="L5321">
        <v>3</v>
      </c>
      <c r="M5321">
        <v>28</v>
      </c>
      <c r="N5321">
        <v>0</v>
      </c>
      <c r="O5321">
        <v>0</v>
      </c>
      <c r="P5321">
        <v>8</v>
      </c>
      <c r="Q5321">
        <v>0</v>
      </c>
      <c r="R5321">
        <v>0</v>
      </c>
    </row>
    <row r="5322" spans="1:18" x14ac:dyDescent="0.3">
      <c r="A5322" s="20">
        <v>2022</v>
      </c>
      <c r="B5322" s="20" t="s">
        <v>56</v>
      </c>
      <c r="C5322" s="20">
        <v>4109302</v>
      </c>
      <c r="D5322" s="20" t="s">
        <v>192</v>
      </c>
      <c r="E5322" s="20">
        <v>1</v>
      </c>
      <c r="F5322" s="20" t="s">
        <v>58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 x14ac:dyDescent="0.3">
      <c r="A5323" s="20">
        <v>2022</v>
      </c>
      <c r="B5323" s="20" t="s">
        <v>56</v>
      </c>
      <c r="C5323" s="20">
        <v>4109302</v>
      </c>
      <c r="D5323" s="20" t="s">
        <v>192</v>
      </c>
      <c r="E5323" s="20">
        <v>2</v>
      </c>
      <c r="F5323" s="20" t="s">
        <v>25</v>
      </c>
      <c r="G5323">
        <v>1323</v>
      </c>
      <c r="H5323">
        <v>0</v>
      </c>
      <c r="I5323">
        <v>0</v>
      </c>
      <c r="J5323">
        <v>39</v>
      </c>
      <c r="K5323">
        <v>600</v>
      </c>
      <c r="L5323">
        <v>496</v>
      </c>
      <c r="M5323">
        <v>188</v>
      </c>
      <c r="N5323">
        <v>0</v>
      </c>
      <c r="O5323">
        <v>0</v>
      </c>
      <c r="P5323">
        <v>0</v>
      </c>
      <c r="Q5323">
        <v>634</v>
      </c>
      <c r="R5323">
        <v>532</v>
      </c>
    </row>
    <row r="5324" spans="1:18" x14ac:dyDescent="0.3">
      <c r="A5324" s="20">
        <v>2022</v>
      </c>
      <c r="B5324" s="20" t="s">
        <v>56</v>
      </c>
      <c r="C5324" s="20">
        <v>4109302</v>
      </c>
      <c r="D5324" s="20" t="s">
        <v>192</v>
      </c>
      <c r="E5324" s="20">
        <v>3</v>
      </c>
      <c r="F5324" s="20" t="s">
        <v>59</v>
      </c>
      <c r="G5324">
        <v>1444</v>
      </c>
      <c r="H5324">
        <v>231</v>
      </c>
      <c r="I5324">
        <v>335</v>
      </c>
      <c r="J5324">
        <v>827</v>
      </c>
      <c r="K5324">
        <v>46</v>
      </c>
      <c r="L5324">
        <v>5</v>
      </c>
      <c r="M5324">
        <v>0</v>
      </c>
      <c r="N5324">
        <v>251</v>
      </c>
      <c r="O5324">
        <v>348</v>
      </c>
      <c r="P5324">
        <v>845</v>
      </c>
      <c r="Q5324">
        <v>0</v>
      </c>
      <c r="R5324">
        <v>0</v>
      </c>
    </row>
    <row r="5325" spans="1:18" x14ac:dyDescent="0.3">
      <c r="A5325" s="20">
        <v>2022</v>
      </c>
      <c r="B5325" s="20" t="s">
        <v>56</v>
      </c>
      <c r="C5325" s="20">
        <v>4109302</v>
      </c>
      <c r="D5325" s="20" t="s">
        <v>192</v>
      </c>
      <c r="E5325" s="20">
        <v>4</v>
      </c>
      <c r="F5325" s="20" t="s">
        <v>60</v>
      </c>
      <c r="G5325">
        <v>93</v>
      </c>
      <c r="H5325">
        <v>4</v>
      </c>
      <c r="I5325">
        <v>2</v>
      </c>
      <c r="J5325">
        <v>9</v>
      </c>
      <c r="K5325">
        <v>4</v>
      </c>
      <c r="L5325">
        <v>6</v>
      </c>
      <c r="M5325">
        <v>68</v>
      </c>
      <c r="N5325">
        <v>4</v>
      </c>
      <c r="O5325">
        <v>2</v>
      </c>
      <c r="P5325">
        <v>13</v>
      </c>
      <c r="Q5325">
        <v>0</v>
      </c>
      <c r="R5325">
        <v>0</v>
      </c>
    </row>
    <row r="5326" spans="1:18" x14ac:dyDescent="0.3">
      <c r="A5326" s="20">
        <v>2022</v>
      </c>
      <c r="B5326" s="20" t="s">
        <v>56</v>
      </c>
      <c r="C5326" s="20">
        <v>4109401</v>
      </c>
      <c r="D5326" s="20" t="s">
        <v>193</v>
      </c>
      <c r="E5326" s="20">
        <v>1</v>
      </c>
      <c r="F5326" s="20" t="s">
        <v>58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3">
      <c r="A5327" s="20">
        <v>2022</v>
      </c>
      <c r="B5327" s="20" t="s">
        <v>56</v>
      </c>
      <c r="C5327" s="20">
        <v>4109401</v>
      </c>
      <c r="D5327" s="20" t="s">
        <v>193</v>
      </c>
      <c r="E5327" s="20">
        <v>2</v>
      </c>
      <c r="F5327" s="20" t="s">
        <v>25</v>
      </c>
      <c r="G5327">
        <v>17497</v>
      </c>
      <c r="H5327">
        <v>0</v>
      </c>
      <c r="I5327">
        <v>0</v>
      </c>
      <c r="J5327">
        <v>987</v>
      </c>
      <c r="K5327">
        <v>8394</v>
      </c>
      <c r="L5327">
        <v>5988</v>
      </c>
      <c r="M5327">
        <v>2128</v>
      </c>
      <c r="N5327">
        <v>0</v>
      </c>
      <c r="O5327">
        <v>0</v>
      </c>
      <c r="P5327">
        <v>0</v>
      </c>
      <c r="Q5327">
        <v>9536</v>
      </c>
      <c r="R5327">
        <v>6531</v>
      </c>
    </row>
    <row r="5328" spans="1:18" x14ac:dyDescent="0.3">
      <c r="A5328" s="20">
        <v>2022</v>
      </c>
      <c r="B5328" s="20" t="s">
        <v>56</v>
      </c>
      <c r="C5328" s="20">
        <v>4109401</v>
      </c>
      <c r="D5328" s="20" t="s">
        <v>193</v>
      </c>
      <c r="E5328" s="20">
        <v>3</v>
      </c>
      <c r="F5328" s="20" t="s">
        <v>59</v>
      </c>
      <c r="G5328">
        <v>17938</v>
      </c>
      <c r="H5328">
        <v>2444</v>
      </c>
      <c r="I5328">
        <v>4242</v>
      </c>
      <c r="J5328">
        <v>10808</v>
      </c>
      <c r="K5328">
        <v>378</v>
      </c>
      <c r="L5328">
        <v>11</v>
      </c>
      <c r="M5328">
        <v>55</v>
      </c>
      <c r="N5328">
        <v>2658</v>
      </c>
      <c r="O5328">
        <v>4424</v>
      </c>
      <c r="P5328">
        <v>10755</v>
      </c>
      <c r="Q5328">
        <v>42</v>
      </c>
      <c r="R5328">
        <v>0</v>
      </c>
    </row>
    <row r="5329" spans="1:18" x14ac:dyDescent="0.3">
      <c r="A5329" s="20">
        <v>2022</v>
      </c>
      <c r="B5329" s="20" t="s">
        <v>56</v>
      </c>
      <c r="C5329" s="20">
        <v>4109401</v>
      </c>
      <c r="D5329" s="20" t="s">
        <v>193</v>
      </c>
      <c r="E5329" s="20">
        <v>4</v>
      </c>
      <c r="F5329" s="20" t="s">
        <v>60</v>
      </c>
      <c r="G5329">
        <v>8412</v>
      </c>
      <c r="H5329">
        <v>932</v>
      </c>
      <c r="I5329">
        <v>944</v>
      </c>
      <c r="J5329">
        <v>2101</v>
      </c>
      <c r="K5329">
        <v>1578</v>
      </c>
      <c r="L5329">
        <v>1183</v>
      </c>
      <c r="M5329">
        <v>1674</v>
      </c>
      <c r="N5329">
        <v>1018</v>
      </c>
      <c r="O5329">
        <v>850</v>
      </c>
      <c r="P5329">
        <v>2020</v>
      </c>
      <c r="Q5329">
        <v>1504</v>
      </c>
      <c r="R5329">
        <v>1114</v>
      </c>
    </row>
    <row r="5330" spans="1:18" x14ac:dyDescent="0.3">
      <c r="A5330" s="20">
        <v>2022</v>
      </c>
      <c r="B5330" s="20" t="s">
        <v>56</v>
      </c>
      <c r="C5330" s="20">
        <v>4109500</v>
      </c>
      <c r="D5330" s="20" t="s">
        <v>194</v>
      </c>
      <c r="E5330" s="20">
        <v>1</v>
      </c>
      <c r="F5330" s="20" t="s">
        <v>58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x14ac:dyDescent="0.3">
      <c r="A5331" s="20">
        <v>2022</v>
      </c>
      <c r="B5331" s="20" t="s">
        <v>56</v>
      </c>
      <c r="C5331" s="20">
        <v>4109500</v>
      </c>
      <c r="D5331" s="20" t="s">
        <v>194</v>
      </c>
      <c r="E5331" s="20">
        <v>2</v>
      </c>
      <c r="F5331" s="20" t="s">
        <v>25</v>
      </c>
      <c r="G5331">
        <v>926</v>
      </c>
      <c r="H5331">
        <v>0</v>
      </c>
      <c r="I5331">
        <v>4</v>
      </c>
      <c r="J5331">
        <v>28</v>
      </c>
      <c r="K5331">
        <v>442</v>
      </c>
      <c r="L5331">
        <v>321</v>
      </c>
      <c r="M5331">
        <v>131</v>
      </c>
      <c r="N5331">
        <v>0</v>
      </c>
      <c r="O5331">
        <v>4</v>
      </c>
      <c r="P5331">
        <v>3</v>
      </c>
      <c r="Q5331">
        <v>534</v>
      </c>
      <c r="R5331">
        <v>297</v>
      </c>
    </row>
    <row r="5332" spans="1:18" x14ac:dyDescent="0.3">
      <c r="A5332" s="20">
        <v>2022</v>
      </c>
      <c r="B5332" s="20" t="s">
        <v>56</v>
      </c>
      <c r="C5332" s="20">
        <v>4109500</v>
      </c>
      <c r="D5332" s="20" t="s">
        <v>194</v>
      </c>
      <c r="E5332" s="20">
        <v>3</v>
      </c>
      <c r="F5332" s="20" t="s">
        <v>59</v>
      </c>
      <c r="G5332">
        <v>852</v>
      </c>
      <c r="H5332">
        <v>63</v>
      </c>
      <c r="I5332">
        <v>189</v>
      </c>
      <c r="J5332">
        <v>537</v>
      </c>
      <c r="K5332">
        <v>58</v>
      </c>
      <c r="L5332">
        <v>3</v>
      </c>
      <c r="M5332">
        <v>2</v>
      </c>
      <c r="N5332">
        <v>70</v>
      </c>
      <c r="O5332">
        <v>210</v>
      </c>
      <c r="P5332">
        <v>572</v>
      </c>
      <c r="Q5332">
        <v>0</v>
      </c>
      <c r="R5332">
        <v>0</v>
      </c>
    </row>
    <row r="5333" spans="1:18" x14ac:dyDescent="0.3">
      <c r="A5333" s="20">
        <v>2022</v>
      </c>
      <c r="B5333" s="20" t="s">
        <v>56</v>
      </c>
      <c r="C5333" s="20">
        <v>4109500</v>
      </c>
      <c r="D5333" s="20" t="s">
        <v>194</v>
      </c>
      <c r="E5333" s="20">
        <v>4</v>
      </c>
      <c r="F5333" s="20" t="s">
        <v>60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x14ac:dyDescent="0.3">
      <c r="A5334" s="20">
        <v>2022</v>
      </c>
      <c r="B5334" s="20" t="s">
        <v>56</v>
      </c>
      <c r="C5334" s="20">
        <v>4109609</v>
      </c>
      <c r="D5334" s="20" t="s">
        <v>195</v>
      </c>
      <c r="E5334" s="20">
        <v>1</v>
      </c>
      <c r="F5334" s="20" t="s">
        <v>58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3">
      <c r="A5335" s="20">
        <v>2022</v>
      </c>
      <c r="B5335" s="20" t="s">
        <v>56</v>
      </c>
      <c r="C5335" s="20">
        <v>4109609</v>
      </c>
      <c r="D5335" s="20" t="s">
        <v>195</v>
      </c>
      <c r="E5335" s="20">
        <v>2</v>
      </c>
      <c r="F5335" s="20" t="s">
        <v>25</v>
      </c>
      <c r="G5335">
        <v>4074</v>
      </c>
      <c r="H5335">
        <v>0</v>
      </c>
      <c r="I5335">
        <v>0</v>
      </c>
      <c r="J5335">
        <v>43</v>
      </c>
      <c r="K5335">
        <v>2142</v>
      </c>
      <c r="L5335">
        <v>1457</v>
      </c>
      <c r="M5335">
        <v>432</v>
      </c>
      <c r="N5335">
        <v>0</v>
      </c>
      <c r="O5335">
        <v>0</v>
      </c>
      <c r="P5335">
        <v>0</v>
      </c>
      <c r="Q5335">
        <v>2385</v>
      </c>
      <c r="R5335">
        <v>1438</v>
      </c>
    </row>
    <row r="5336" spans="1:18" x14ac:dyDescent="0.3">
      <c r="A5336" s="20">
        <v>2022</v>
      </c>
      <c r="B5336" s="20" t="s">
        <v>56</v>
      </c>
      <c r="C5336" s="20">
        <v>4109609</v>
      </c>
      <c r="D5336" s="20" t="s">
        <v>195</v>
      </c>
      <c r="E5336" s="20">
        <v>3</v>
      </c>
      <c r="F5336" s="20" t="s">
        <v>59</v>
      </c>
      <c r="G5336">
        <v>5509</v>
      </c>
      <c r="H5336">
        <v>1013</v>
      </c>
      <c r="I5336">
        <v>1007</v>
      </c>
      <c r="J5336">
        <v>3187</v>
      </c>
      <c r="K5336">
        <v>275</v>
      </c>
      <c r="L5336">
        <v>8</v>
      </c>
      <c r="M5336">
        <v>19</v>
      </c>
      <c r="N5336">
        <v>1085</v>
      </c>
      <c r="O5336">
        <v>1034</v>
      </c>
      <c r="P5336">
        <v>3368</v>
      </c>
      <c r="Q5336">
        <v>0</v>
      </c>
      <c r="R5336">
        <v>0</v>
      </c>
    </row>
    <row r="5337" spans="1:18" x14ac:dyDescent="0.3">
      <c r="A5337" s="20">
        <v>2022</v>
      </c>
      <c r="B5337" s="20" t="s">
        <v>56</v>
      </c>
      <c r="C5337" s="20">
        <v>4109609</v>
      </c>
      <c r="D5337" s="20" t="s">
        <v>195</v>
      </c>
      <c r="E5337" s="20">
        <v>4</v>
      </c>
      <c r="F5337" s="20" t="s">
        <v>60</v>
      </c>
      <c r="G5337">
        <v>938</v>
      </c>
      <c r="H5337">
        <v>112</v>
      </c>
      <c r="I5337">
        <v>146</v>
      </c>
      <c r="J5337">
        <v>281</v>
      </c>
      <c r="K5337">
        <v>175</v>
      </c>
      <c r="L5337">
        <v>127</v>
      </c>
      <c r="M5337">
        <v>97</v>
      </c>
      <c r="N5337">
        <v>124</v>
      </c>
      <c r="O5337">
        <v>148</v>
      </c>
      <c r="P5337">
        <v>268</v>
      </c>
      <c r="Q5337">
        <v>167</v>
      </c>
      <c r="R5337">
        <v>128</v>
      </c>
    </row>
    <row r="5338" spans="1:18" x14ac:dyDescent="0.3">
      <c r="A5338" s="20">
        <v>2022</v>
      </c>
      <c r="B5338" s="20" t="s">
        <v>56</v>
      </c>
      <c r="C5338" s="20">
        <v>4109658</v>
      </c>
      <c r="D5338" s="20" t="s">
        <v>197</v>
      </c>
      <c r="E5338" s="20">
        <v>1</v>
      </c>
      <c r="F5338" s="20" t="s">
        <v>58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x14ac:dyDescent="0.3">
      <c r="A5339" s="20">
        <v>2022</v>
      </c>
      <c r="B5339" s="20" t="s">
        <v>56</v>
      </c>
      <c r="C5339" s="20">
        <v>4109658</v>
      </c>
      <c r="D5339" s="20" t="s">
        <v>197</v>
      </c>
      <c r="E5339" s="20">
        <v>2</v>
      </c>
      <c r="F5339" s="20" t="s">
        <v>25</v>
      </c>
      <c r="G5339">
        <v>407</v>
      </c>
      <c r="H5339">
        <v>0</v>
      </c>
      <c r="I5339">
        <v>0</v>
      </c>
      <c r="J5339">
        <v>2</v>
      </c>
      <c r="K5339">
        <v>244</v>
      </c>
      <c r="L5339">
        <v>153</v>
      </c>
      <c r="M5339">
        <v>8</v>
      </c>
      <c r="N5339">
        <v>0</v>
      </c>
      <c r="O5339">
        <v>0</v>
      </c>
      <c r="P5339">
        <v>0</v>
      </c>
      <c r="Q5339">
        <v>239</v>
      </c>
      <c r="R5339">
        <v>168</v>
      </c>
    </row>
    <row r="5340" spans="1:18" x14ac:dyDescent="0.3">
      <c r="A5340" s="20">
        <v>2022</v>
      </c>
      <c r="B5340" s="20" t="s">
        <v>56</v>
      </c>
      <c r="C5340" s="20">
        <v>4109658</v>
      </c>
      <c r="D5340" s="20" t="s">
        <v>197</v>
      </c>
      <c r="E5340" s="20">
        <v>3</v>
      </c>
      <c r="F5340" s="20" t="s">
        <v>59</v>
      </c>
      <c r="G5340">
        <v>623</v>
      </c>
      <c r="H5340">
        <v>74</v>
      </c>
      <c r="I5340">
        <v>128</v>
      </c>
      <c r="J5340">
        <v>403</v>
      </c>
      <c r="K5340">
        <v>18</v>
      </c>
      <c r="L5340">
        <v>0</v>
      </c>
      <c r="M5340">
        <v>0</v>
      </c>
      <c r="N5340">
        <v>77</v>
      </c>
      <c r="O5340">
        <v>140</v>
      </c>
      <c r="P5340">
        <v>406</v>
      </c>
      <c r="Q5340">
        <v>0</v>
      </c>
      <c r="R5340">
        <v>0</v>
      </c>
    </row>
    <row r="5341" spans="1:18" x14ac:dyDescent="0.3">
      <c r="A5341" s="20">
        <v>2022</v>
      </c>
      <c r="B5341" s="20" t="s">
        <v>56</v>
      </c>
      <c r="C5341" s="20">
        <v>4109658</v>
      </c>
      <c r="D5341" s="20" t="s">
        <v>197</v>
      </c>
      <c r="E5341" s="20">
        <v>4</v>
      </c>
      <c r="F5341" s="20" t="s">
        <v>60</v>
      </c>
      <c r="G5341">
        <v>25</v>
      </c>
      <c r="H5341">
        <v>0</v>
      </c>
      <c r="I5341">
        <v>1</v>
      </c>
      <c r="J5341">
        <v>3</v>
      </c>
      <c r="K5341">
        <v>2</v>
      </c>
      <c r="L5341">
        <v>0</v>
      </c>
      <c r="M5341">
        <v>19</v>
      </c>
      <c r="N5341">
        <v>0</v>
      </c>
      <c r="O5341">
        <v>0</v>
      </c>
      <c r="P5341">
        <v>6</v>
      </c>
      <c r="Q5341">
        <v>0</v>
      </c>
      <c r="R5341">
        <v>0</v>
      </c>
    </row>
    <row r="5342" spans="1:18" x14ac:dyDescent="0.3">
      <c r="A5342" s="20">
        <v>2022</v>
      </c>
      <c r="B5342" s="20" t="s">
        <v>56</v>
      </c>
      <c r="C5342" s="20">
        <v>4109708</v>
      </c>
      <c r="D5342" s="20" t="s">
        <v>198</v>
      </c>
      <c r="E5342" s="20">
        <v>1</v>
      </c>
      <c r="F5342" s="20" t="s">
        <v>58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3">
      <c r="A5343" s="20">
        <v>2022</v>
      </c>
      <c r="B5343" s="20" t="s">
        <v>56</v>
      </c>
      <c r="C5343" s="20">
        <v>4109708</v>
      </c>
      <c r="D5343" s="20" t="s">
        <v>198</v>
      </c>
      <c r="E5343" s="20">
        <v>2</v>
      </c>
      <c r="F5343" s="20" t="s">
        <v>25</v>
      </c>
      <c r="G5343">
        <v>2700</v>
      </c>
      <c r="H5343">
        <v>0</v>
      </c>
      <c r="I5343">
        <v>0</v>
      </c>
      <c r="J5343">
        <v>23</v>
      </c>
      <c r="K5343">
        <v>1305</v>
      </c>
      <c r="L5343">
        <v>1018</v>
      </c>
      <c r="M5343">
        <v>354</v>
      </c>
      <c r="N5343">
        <v>0</v>
      </c>
      <c r="O5343">
        <v>0</v>
      </c>
      <c r="P5343">
        <v>0</v>
      </c>
      <c r="Q5343">
        <v>1352</v>
      </c>
      <c r="R5343">
        <v>1124</v>
      </c>
    </row>
    <row r="5344" spans="1:18" x14ac:dyDescent="0.3">
      <c r="A5344" s="20">
        <v>2022</v>
      </c>
      <c r="B5344" s="20" t="s">
        <v>56</v>
      </c>
      <c r="C5344" s="20">
        <v>4109708</v>
      </c>
      <c r="D5344" s="20" t="s">
        <v>198</v>
      </c>
      <c r="E5344" s="20">
        <v>3</v>
      </c>
      <c r="F5344" s="20" t="s">
        <v>59</v>
      </c>
      <c r="G5344">
        <v>3051</v>
      </c>
      <c r="H5344">
        <v>551</v>
      </c>
      <c r="I5344">
        <v>637</v>
      </c>
      <c r="J5344">
        <v>1704</v>
      </c>
      <c r="K5344">
        <v>121</v>
      </c>
      <c r="L5344">
        <v>11</v>
      </c>
      <c r="M5344">
        <v>27</v>
      </c>
      <c r="N5344">
        <v>596</v>
      </c>
      <c r="O5344">
        <v>651</v>
      </c>
      <c r="P5344">
        <v>1775</v>
      </c>
      <c r="Q5344">
        <v>0</v>
      </c>
      <c r="R5344">
        <v>0</v>
      </c>
    </row>
    <row r="5345" spans="1:18" x14ac:dyDescent="0.3">
      <c r="A5345" s="20">
        <v>2022</v>
      </c>
      <c r="B5345" s="20" t="s">
        <v>56</v>
      </c>
      <c r="C5345" s="20">
        <v>4109708</v>
      </c>
      <c r="D5345" s="20" t="s">
        <v>198</v>
      </c>
      <c r="E5345" s="20">
        <v>4</v>
      </c>
      <c r="F5345" s="20" t="s">
        <v>60</v>
      </c>
      <c r="G5345">
        <v>815</v>
      </c>
      <c r="H5345">
        <v>66</v>
      </c>
      <c r="I5345">
        <v>98</v>
      </c>
      <c r="J5345">
        <v>273</v>
      </c>
      <c r="K5345">
        <v>214</v>
      </c>
      <c r="L5345">
        <v>118</v>
      </c>
      <c r="M5345">
        <v>46</v>
      </c>
      <c r="N5345">
        <v>73</v>
      </c>
      <c r="O5345">
        <v>85</v>
      </c>
      <c r="P5345">
        <v>273</v>
      </c>
      <c r="Q5345">
        <v>201</v>
      </c>
      <c r="R5345">
        <v>130</v>
      </c>
    </row>
    <row r="5346" spans="1:18" x14ac:dyDescent="0.3">
      <c r="A5346" s="20">
        <v>2022</v>
      </c>
      <c r="B5346" s="20" t="s">
        <v>56</v>
      </c>
      <c r="C5346" s="20">
        <v>4109757</v>
      </c>
      <c r="D5346" s="20" t="s">
        <v>199</v>
      </c>
      <c r="E5346" s="20">
        <v>1</v>
      </c>
      <c r="F5346" s="20" t="s">
        <v>58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3">
      <c r="A5347" s="20">
        <v>2022</v>
      </c>
      <c r="B5347" s="20" t="s">
        <v>56</v>
      </c>
      <c r="C5347" s="20">
        <v>4109757</v>
      </c>
      <c r="D5347" s="20" t="s">
        <v>199</v>
      </c>
      <c r="E5347" s="20">
        <v>2</v>
      </c>
      <c r="F5347" s="20" t="s">
        <v>25</v>
      </c>
      <c r="G5347">
        <v>488</v>
      </c>
      <c r="H5347">
        <v>0</v>
      </c>
      <c r="I5347">
        <v>0</v>
      </c>
      <c r="J5347">
        <v>20</v>
      </c>
      <c r="K5347">
        <v>255</v>
      </c>
      <c r="L5347">
        <v>196</v>
      </c>
      <c r="M5347">
        <v>17</v>
      </c>
      <c r="N5347">
        <v>0</v>
      </c>
      <c r="O5347">
        <v>0</v>
      </c>
      <c r="P5347">
        <v>0</v>
      </c>
      <c r="Q5347">
        <v>312</v>
      </c>
      <c r="R5347">
        <v>176</v>
      </c>
    </row>
    <row r="5348" spans="1:18" x14ac:dyDescent="0.3">
      <c r="A5348" s="20">
        <v>2022</v>
      </c>
      <c r="B5348" s="20" t="s">
        <v>56</v>
      </c>
      <c r="C5348" s="20">
        <v>4109757</v>
      </c>
      <c r="D5348" s="20" t="s">
        <v>199</v>
      </c>
      <c r="E5348" s="20">
        <v>3</v>
      </c>
      <c r="F5348" s="20" t="s">
        <v>59</v>
      </c>
      <c r="G5348">
        <v>687</v>
      </c>
      <c r="H5348">
        <v>134</v>
      </c>
      <c r="I5348">
        <v>159</v>
      </c>
      <c r="J5348">
        <v>377</v>
      </c>
      <c r="K5348">
        <v>15</v>
      </c>
      <c r="L5348">
        <v>2</v>
      </c>
      <c r="M5348">
        <v>0</v>
      </c>
      <c r="N5348">
        <v>146</v>
      </c>
      <c r="O5348">
        <v>160</v>
      </c>
      <c r="P5348">
        <v>381</v>
      </c>
      <c r="Q5348">
        <v>0</v>
      </c>
      <c r="R5348">
        <v>0</v>
      </c>
    </row>
    <row r="5349" spans="1:18" x14ac:dyDescent="0.3">
      <c r="A5349" s="20">
        <v>2022</v>
      </c>
      <c r="B5349" s="20" t="s">
        <v>56</v>
      </c>
      <c r="C5349" s="20">
        <v>4109757</v>
      </c>
      <c r="D5349" s="20" t="s">
        <v>199</v>
      </c>
      <c r="E5349" s="20">
        <v>4</v>
      </c>
      <c r="F5349" s="20" t="s">
        <v>60</v>
      </c>
      <c r="G5349">
        <v>329</v>
      </c>
      <c r="H5349">
        <v>10</v>
      </c>
      <c r="I5349">
        <v>26</v>
      </c>
      <c r="J5349">
        <v>126</v>
      </c>
      <c r="K5349">
        <v>108</v>
      </c>
      <c r="L5349">
        <v>42</v>
      </c>
      <c r="M5349">
        <v>17</v>
      </c>
      <c r="N5349">
        <v>10</v>
      </c>
      <c r="O5349">
        <v>29</v>
      </c>
      <c r="P5349">
        <v>122</v>
      </c>
      <c r="Q5349">
        <v>97</v>
      </c>
      <c r="R5349">
        <v>50</v>
      </c>
    </row>
    <row r="5350" spans="1:18" x14ac:dyDescent="0.3">
      <c r="A5350" s="20">
        <v>2022</v>
      </c>
      <c r="B5350" s="20" t="s">
        <v>56</v>
      </c>
      <c r="C5350" s="20">
        <v>4109807</v>
      </c>
      <c r="D5350" s="20" t="s">
        <v>200</v>
      </c>
      <c r="E5350" s="20">
        <v>1</v>
      </c>
      <c r="F5350" s="20" t="s">
        <v>58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x14ac:dyDescent="0.3">
      <c r="A5351" s="20">
        <v>2022</v>
      </c>
      <c r="B5351" s="20" t="s">
        <v>56</v>
      </c>
      <c r="C5351" s="20">
        <v>4109807</v>
      </c>
      <c r="D5351" s="20" t="s">
        <v>200</v>
      </c>
      <c r="E5351" s="20">
        <v>2</v>
      </c>
      <c r="F5351" s="20" t="s">
        <v>25</v>
      </c>
      <c r="G5351">
        <v>4299</v>
      </c>
      <c r="H5351">
        <v>0</v>
      </c>
      <c r="I5351">
        <v>0</v>
      </c>
      <c r="J5351">
        <v>12</v>
      </c>
      <c r="K5351">
        <v>2163</v>
      </c>
      <c r="L5351">
        <v>1686</v>
      </c>
      <c r="M5351">
        <v>438</v>
      </c>
      <c r="N5351">
        <v>0</v>
      </c>
      <c r="O5351">
        <v>0</v>
      </c>
      <c r="P5351">
        <v>0</v>
      </c>
      <c r="Q5351">
        <v>2448</v>
      </c>
      <c r="R5351">
        <v>1640</v>
      </c>
    </row>
    <row r="5352" spans="1:18" x14ac:dyDescent="0.3">
      <c r="A5352" s="20">
        <v>2022</v>
      </c>
      <c r="B5352" s="20" t="s">
        <v>56</v>
      </c>
      <c r="C5352" s="20">
        <v>4109807</v>
      </c>
      <c r="D5352" s="20" t="s">
        <v>200</v>
      </c>
      <c r="E5352" s="20">
        <v>3</v>
      </c>
      <c r="F5352" s="20" t="s">
        <v>59</v>
      </c>
      <c r="G5352">
        <v>5588</v>
      </c>
      <c r="H5352">
        <v>1051</v>
      </c>
      <c r="I5352">
        <v>1204</v>
      </c>
      <c r="J5352">
        <v>2994</v>
      </c>
      <c r="K5352">
        <v>295</v>
      </c>
      <c r="L5352">
        <v>12</v>
      </c>
      <c r="M5352">
        <v>32</v>
      </c>
      <c r="N5352">
        <v>1165</v>
      </c>
      <c r="O5352">
        <v>1199</v>
      </c>
      <c r="P5352">
        <v>3181</v>
      </c>
      <c r="Q5352">
        <v>0</v>
      </c>
      <c r="R5352">
        <v>0</v>
      </c>
    </row>
    <row r="5353" spans="1:18" x14ac:dyDescent="0.3">
      <c r="A5353" s="20">
        <v>2022</v>
      </c>
      <c r="B5353" s="20" t="s">
        <v>56</v>
      </c>
      <c r="C5353" s="20">
        <v>4109807</v>
      </c>
      <c r="D5353" s="20" t="s">
        <v>200</v>
      </c>
      <c r="E5353" s="20">
        <v>4</v>
      </c>
      <c r="F5353" s="20" t="s">
        <v>60</v>
      </c>
      <c r="G5353">
        <v>1792</v>
      </c>
      <c r="H5353">
        <v>177</v>
      </c>
      <c r="I5353">
        <v>197</v>
      </c>
      <c r="J5353">
        <v>627</v>
      </c>
      <c r="K5353">
        <v>445</v>
      </c>
      <c r="L5353">
        <v>206</v>
      </c>
      <c r="M5353">
        <v>140</v>
      </c>
      <c r="N5353">
        <v>193</v>
      </c>
      <c r="O5353">
        <v>178</v>
      </c>
      <c r="P5353">
        <v>621</v>
      </c>
      <c r="Q5353">
        <v>440</v>
      </c>
      <c r="R5353">
        <v>216</v>
      </c>
    </row>
    <row r="5354" spans="1:18" x14ac:dyDescent="0.3">
      <c r="A5354" s="20">
        <v>2022</v>
      </c>
      <c r="B5354" s="20" t="s">
        <v>56</v>
      </c>
      <c r="C5354" s="20">
        <v>4109906</v>
      </c>
      <c r="D5354" s="20" t="s">
        <v>201</v>
      </c>
      <c r="E5354" s="20">
        <v>1</v>
      </c>
      <c r="F5354" s="20" t="s">
        <v>58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x14ac:dyDescent="0.3">
      <c r="A5355" s="20">
        <v>2022</v>
      </c>
      <c r="B5355" s="20" t="s">
        <v>56</v>
      </c>
      <c r="C5355" s="20">
        <v>4109906</v>
      </c>
      <c r="D5355" s="20" t="s">
        <v>201</v>
      </c>
      <c r="E5355" s="20">
        <v>2</v>
      </c>
      <c r="F5355" s="20" t="s">
        <v>25</v>
      </c>
      <c r="G5355">
        <v>845</v>
      </c>
      <c r="H5355">
        <v>0</v>
      </c>
      <c r="I5355">
        <v>0</v>
      </c>
      <c r="J5355">
        <v>5</v>
      </c>
      <c r="K5355">
        <v>393</v>
      </c>
      <c r="L5355">
        <v>330</v>
      </c>
      <c r="M5355">
        <v>117</v>
      </c>
      <c r="N5355">
        <v>0</v>
      </c>
      <c r="O5355">
        <v>0</v>
      </c>
      <c r="P5355">
        <v>0</v>
      </c>
      <c r="Q5355">
        <v>448</v>
      </c>
      <c r="R5355">
        <v>311</v>
      </c>
    </row>
    <row r="5356" spans="1:18" x14ac:dyDescent="0.3">
      <c r="A5356" s="20">
        <v>2022</v>
      </c>
      <c r="B5356" s="20" t="s">
        <v>56</v>
      </c>
      <c r="C5356" s="20">
        <v>4109906</v>
      </c>
      <c r="D5356" s="20" t="s">
        <v>201</v>
      </c>
      <c r="E5356" s="20">
        <v>3</v>
      </c>
      <c r="F5356" s="20" t="s">
        <v>59</v>
      </c>
      <c r="G5356">
        <v>898</v>
      </c>
      <c r="H5356">
        <v>111</v>
      </c>
      <c r="I5356">
        <v>201</v>
      </c>
      <c r="J5356">
        <v>536</v>
      </c>
      <c r="K5356">
        <v>50</v>
      </c>
      <c r="L5356">
        <v>0</v>
      </c>
      <c r="M5356">
        <v>0</v>
      </c>
      <c r="N5356">
        <v>124</v>
      </c>
      <c r="O5356">
        <v>208</v>
      </c>
      <c r="P5356">
        <v>566</v>
      </c>
      <c r="Q5356">
        <v>0</v>
      </c>
      <c r="R5356">
        <v>0</v>
      </c>
    </row>
    <row r="5357" spans="1:18" x14ac:dyDescent="0.3">
      <c r="A5357" s="20">
        <v>2022</v>
      </c>
      <c r="B5357" s="20" t="s">
        <v>56</v>
      </c>
      <c r="C5357" s="20">
        <v>4109906</v>
      </c>
      <c r="D5357" s="20" t="s">
        <v>201</v>
      </c>
      <c r="E5357" s="20">
        <v>4</v>
      </c>
      <c r="F5357" s="20" t="s">
        <v>60</v>
      </c>
      <c r="G5357">
        <v>81</v>
      </c>
      <c r="H5357">
        <v>1</v>
      </c>
      <c r="I5357">
        <v>9</v>
      </c>
      <c r="J5357">
        <v>38</v>
      </c>
      <c r="K5357">
        <v>3</v>
      </c>
      <c r="L5357">
        <v>5</v>
      </c>
      <c r="M5357">
        <v>25</v>
      </c>
      <c r="N5357">
        <v>1</v>
      </c>
      <c r="O5357">
        <v>9</v>
      </c>
      <c r="P5357">
        <v>41</v>
      </c>
      <c r="Q5357">
        <v>0</v>
      </c>
      <c r="R5357">
        <v>0</v>
      </c>
    </row>
    <row r="5358" spans="1:18" x14ac:dyDescent="0.3">
      <c r="A5358" s="20">
        <v>2022</v>
      </c>
      <c r="B5358" s="20" t="s">
        <v>56</v>
      </c>
      <c r="C5358" s="20">
        <v>4110003</v>
      </c>
      <c r="D5358" s="20" t="s">
        <v>202</v>
      </c>
      <c r="E5358" s="20">
        <v>1</v>
      </c>
      <c r="F5358" s="20" t="s">
        <v>58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x14ac:dyDescent="0.3">
      <c r="A5359" s="20">
        <v>2022</v>
      </c>
      <c r="B5359" s="20" t="s">
        <v>56</v>
      </c>
      <c r="C5359" s="20">
        <v>4110003</v>
      </c>
      <c r="D5359" s="20" t="s">
        <v>202</v>
      </c>
      <c r="E5359" s="20">
        <v>2</v>
      </c>
      <c r="F5359" s="20" t="s">
        <v>25</v>
      </c>
      <c r="G5359">
        <v>483</v>
      </c>
      <c r="H5359">
        <v>0</v>
      </c>
      <c r="I5359">
        <v>0</v>
      </c>
      <c r="J5359">
        <v>7</v>
      </c>
      <c r="K5359">
        <v>249</v>
      </c>
      <c r="L5359">
        <v>147</v>
      </c>
      <c r="M5359">
        <v>80</v>
      </c>
      <c r="N5359">
        <v>0</v>
      </c>
      <c r="O5359">
        <v>0</v>
      </c>
      <c r="P5359">
        <v>0</v>
      </c>
      <c r="Q5359">
        <v>289</v>
      </c>
      <c r="R5359">
        <v>131</v>
      </c>
    </row>
    <row r="5360" spans="1:18" x14ac:dyDescent="0.3">
      <c r="A5360" s="20">
        <v>2022</v>
      </c>
      <c r="B5360" s="20" t="s">
        <v>56</v>
      </c>
      <c r="C5360" s="20">
        <v>4110003</v>
      </c>
      <c r="D5360" s="20" t="s">
        <v>202</v>
      </c>
      <c r="E5360" s="20">
        <v>3</v>
      </c>
      <c r="F5360" s="20" t="s">
        <v>59</v>
      </c>
      <c r="G5360">
        <v>708</v>
      </c>
      <c r="H5360">
        <v>176</v>
      </c>
      <c r="I5360">
        <v>131</v>
      </c>
      <c r="J5360">
        <v>383</v>
      </c>
      <c r="K5360">
        <v>18</v>
      </c>
      <c r="L5360">
        <v>0</v>
      </c>
      <c r="M5360">
        <v>0</v>
      </c>
      <c r="N5360">
        <v>186</v>
      </c>
      <c r="O5360">
        <v>136</v>
      </c>
      <c r="P5360">
        <v>386</v>
      </c>
      <c r="Q5360">
        <v>0</v>
      </c>
      <c r="R5360">
        <v>0</v>
      </c>
    </row>
    <row r="5361" spans="1:18" x14ac:dyDescent="0.3">
      <c r="A5361" s="20">
        <v>2022</v>
      </c>
      <c r="B5361" s="20" t="s">
        <v>56</v>
      </c>
      <c r="C5361" s="20">
        <v>4110003</v>
      </c>
      <c r="D5361" s="20" t="s">
        <v>202</v>
      </c>
      <c r="E5361" s="20">
        <v>4</v>
      </c>
      <c r="F5361" s="20" t="s">
        <v>60</v>
      </c>
      <c r="G5361">
        <v>63</v>
      </c>
      <c r="H5361">
        <v>5</v>
      </c>
      <c r="I5361">
        <v>2</v>
      </c>
      <c r="J5361">
        <v>18</v>
      </c>
      <c r="K5361">
        <v>4</v>
      </c>
      <c r="L5361">
        <v>2</v>
      </c>
      <c r="M5361">
        <v>32</v>
      </c>
      <c r="N5361">
        <v>5</v>
      </c>
      <c r="O5361">
        <v>2</v>
      </c>
      <c r="P5361">
        <v>22</v>
      </c>
      <c r="Q5361">
        <v>0</v>
      </c>
      <c r="R5361">
        <v>0</v>
      </c>
    </row>
    <row r="5362" spans="1:18" x14ac:dyDescent="0.3">
      <c r="A5362" s="20">
        <v>2022</v>
      </c>
      <c r="B5362" s="20" t="s">
        <v>56</v>
      </c>
      <c r="C5362" s="20">
        <v>4110052</v>
      </c>
      <c r="D5362" s="20" t="s">
        <v>203</v>
      </c>
      <c r="E5362" s="20">
        <v>1</v>
      </c>
      <c r="F5362" s="20" t="s">
        <v>58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x14ac:dyDescent="0.3">
      <c r="A5363" s="20">
        <v>2022</v>
      </c>
      <c r="B5363" s="20" t="s">
        <v>56</v>
      </c>
      <c r="C5363" s="20">
        <v>4110052</v>
      </c>
      <c r="D5363" s="20" t="s">
        <v>203</v>
      </c>
      <c r="E5363" s="20">
        <v>2</v>
      </c>
      <c r="F5363" s="20" t="s">
        <v>25</v>
      </c>
      <c r="G5363">
        <v>196</v>
      </c>
      <c r="H5363">
        <v>0</v>
      </c>
      <c r="I5363">
        <v>0</v>
      </c>
      <c r="J5363">
        <v>8</v>
      </c>
      <c r="K5363">
        <v>102</v>
      </c>
      <c r="L5363">
        <v>81</v>
      </c>
      <c r="M5363">
        <v>5</v>
      </c>
      <c r="N5363">
        <v>0</v>
      </c>
      <c r="O5363">
        <v>0</v>
      </c>
      <c r="P5363">
        <v>0</v>
      </c>
      <c r="Q5363">
        <v>100</v>
      </c>
      <c r="R5363">
        <v>96</v>
      </c>
    </row>
    <row r="5364" spans="1:18" x14ac:dyDescent="0.3">
      <c r="A5364" s="20">
        <v>2022</v>
      </c>
      <c r="B5364" s="20" t="s">
        <v>56</v>
      </c>
      <c r="C5364" s="20">
        <v>4110052</v>
      </c>
      <c r="D5364" s="20" t="s">
        <v>203</v>
      </c>
      <c r="E5364" s="20">
        <v>3</v>
      </c>
      <c r="F5364" s="20" t="s">
        <v>59</v>
      </c>
      <c r="G5364">
        <v>196</v>
      </c>
      <c r="H5364">
        <v>57</v>
      </c>
      <c r="I5364">
        <v>41</v>
      </c>
      <c r="J5364">
        <v>97</v>
      </c>
      <c r="K5364">
        <v>1</v>
      </c>
      <c r="L5364">
        <v>0</v>
      </c>
      <c r="M5364">
        <v>0</v>
      </c>
      <c r="N5364">
        <v>57</v>
      </c>
      <c r="O5364">
        <v>39</v>
      </c>
      <c r="P5364">
        <v>100</v>
      </c>
      <c r="Q5364">
        <v>0</v>
      </c>
      <c r="R5364">
        <v>0</v>
      </c>
    </row>
    <row r="5365" spans="1:18" x14ac:dyDescent="0.3">
      <c r="A5365" s="20">
        <v>2022</v>
      </c>
      <c r="B5365" s="20" t="s">
        <v>56</v>
      </c>
      <c r="C5365" s="20">
        <v>4110052</v>
      </c>
      <c r="D5365" s="20" t="s">
        <v>203</v>
      </c>
      <c r="E5365" s="20">
        <v>4</v>
      </c>
      <c r="F5365" s="20" t="s">
        <v>60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 x14ac:dyDescent="0.3">
      <c r="A5366" s="20">
        <v>2022</v>
      </c>
      <c r="B5366" s="20" t="s">
        <v>56</v>
      </c>
      <c r="C5366" s="20">
        <v>4110078</v>
      </c>
      <c r="D5366" s="20" t="s">
        <v>204</v>
      </c>
      <c r="E5366" s="20">
        <v>1</v>
      </c>
      <c r="F5366" s="20" t="s">
        <v>58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x14ac:dyDescent="0.3">
      <c r="A5367" s="20">
        <v>2022</v>
      </c>
      <c r="B5367" s="20" t="s">
        <v>56</v>
      </c>
      <c r="C5367" s="20">
        <v>4110078</v>
      </c>
      <c r="D5367" s="20" t="s">
        <v>204</v>
      </c>
      <c r="E5367" s="20">
        <v>2</v>
      </c>
      <c r="F5367" s="20" t="s">
        <v>25</v>
      </c>
      <c r="G5367">
        <v>1117</v>
      </c>
      <c r="H5367">
        <v>0</v>
      </c>
      <c r="I5367">
        <v>0</v>
      </c>
      <c r="J5367">
        <v>24</v>
      </c>
      <c r="K5367">
        <v>658</v>
      </c>
      <c r="L5367">
        <v>394</v>
      </c>
      <c r="M5367">
        <v>41</v>
      </c>
      <c r="N5367">
        <v>0</v>
      </c>
      <c r="O5367">
        <v>0</v>
      </c>
      <c r="P5367">
        <v>0</v>
      </c>
      <c r="Q5367">
        <v>673</v>
      </c>
      <c r="R5367">
        <v>444</v>
      </c>
    </row>
    <row r="5368" spans="1:18" x14ac:dyDescent="0.3">
      <c r="A5368" s="20">
        <v>2022</v>
      </c>
      <c r="B5368" s="20" t="s">
        <v>56</v>
      </c>
      <c r="C5368" s="20">
        <v>4110078</v>
      </c>
      <c r="D5368" s="20" t="s">
        <v>204</v>
      </c>
      <c r="E5368" s="20">
        <v>3</v>
      </c>
      <c r="F5368" s="20" t="s">
        <v>59</v>
      </c>
      <c r="G5368">
        <v>1399</v>
      </c>
      <c r="H5368">
        <v>101</v>
      </c>
      <c r="I5368">
        <v>312</v>
      </c>
      <c r="J5368">
        <v>918</v>
      </c>
      <c r="K5368">
        <v>58</v>
      </c>
      <c r="L5368">
        <v>3</v>
      </c>
      <c r="M5368">
        <v>7</v>
      </c>
      <c r="N5368">
        <v>108</v>
      </c>
      <c r="O5368">
        <v>337</v>
      </c>
      <c r="P5368">
        <v>944</v>
      </c>
      <c r="Q5368">
        <v>0</v>
      </c>
      <c r="R5368">
        <v>0</v>
      </c>
    </row>
    <row r="5369" spans="1:18" x14ac:dyDescent="0.3">
      <c r="A5369" s="20">
        <v>2022</v>
      </c>
      <c r="B5369" s="20" t="s">
        <v>56</v>
      </c>
      <c r="C5369" s="20">
        <v>4110078</v>
      </c>
      <c r="D5369" s="20" t="s">
        <v>204</v>
      </c>
      <c r="E5369" s="20">
        <v>4</v>
      </c>
      <c r="F5369" s="20" t="s">
        <v>60</v>
      </c>
      <c r="G5369">
        <v>76</v>
      </c>
      <c r="H5369">
        <v>5</v>
      </c>
      <c r="I5369">
        <v>3</v>
      </c>
      <c r="J5369">
        <v>13</v>
      </c>
      <c r="K5369">
        <v>6</v>
      </c>
      <c r="L5369">
        <v>10</v>
      </c>
      <c r="M5369">
        <v>39</v>
      </c>
      <c r="N5369">
        <v>5</v>
      </c>
      <c r="O5369">
        <v>3</v>
      </c>
      <c r="P5369">
        <v>24</v>
      </c>
      <c r="Q5369">
        <v>0</v>
      </c>
      <c r="R5369">
        <v>0</v>
      </c>
    </row>
    <row r="5370" spans="1:18" x14ac:dyDescent="0.3">
      <c r="A5370" s="20">
        <v>2022</v>
      </c>
      <c r="B5370" s="20" t="s">
        <v>56</v>
      </c>
      <c r="C5370" s="20">
        <v>4110102</v>
      </c>
      <c r="D5370" s="20" t="s">
        <v>205</v>
      </c>
      <c r="E5370" s="20">
        <v>1</v>
      </c>
      <c r="F5370" s="20" t="s">
        <v>58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3">
      <c r="A5371" s="20">
        <v>2022</v>
      </c>
      <c r="B5371" s="20" t="s">
        <v>56</v>
      </c>
      <c r="C5371" s="20">
        <v>4110102</v>
      </c>
      <c r="D5371" s="20" t="s">
        <v>205</v>
      </c>
      <c r="E5371" s="20">
        <v>2</v>
      </c>
      <c r="F5371" s="20" t="s">
        <v>25</v>
      </c>
      <c r="G5371">
        <v>2821</v>
      </c>
      <c r="H5371">
        <v>0</v>
      </c>
      <c r="I5371">
        <v>0</v>
      </c>
      <c r="J5371">
        <v>86</v>
      </c>
      <c r="K5371">
        <v>1503</v>
      </c>
      <c r="L5371">
        <v>1063</v>
      </c>
      <c r="M5371">
        <v>169</v>
      </c>
      <c r="N5371">
        <v>0</v>
      </c>
      <c r="O5371">
        <v>0</v>
      </c>
      <c r="P5371">
        <v>0</v>
      </c>
      <c r="Q5371">
        <v>1615</v>
      </c>
      <c r="R5371">
        <v>1071</v>
      </c>
    </row>
    <row r="5372" spans="1:18" x14ac:dyDescent="0.3">
      <c r="A5372" s="20">
        <v>2022</v>
      </c>
      <c r="B5372" s="20" t="s">
        <v>56</v>
      </c>
      <c r="C5372" s="20">
        <v>4110102</v>
      </c>
      <c r="D5372" s="20" t="s">
        <v>205</v>
      </c>
      <c r="E5372" s="20">
        <v>3</v>
      </c>
      <c r="F5372" s="20" t="s">
        <v>59</v>
      </c>
      <c r="G5372">
        <v>3621</v>
      </c>
      <c r="H5372">
        <v>443</v>
      </c>
      <c r="I5372">
        <v>864</v>
      </c>
      <c r="J5372">
        <v>2187</v>
      </c>
      <c r="K5372">
        <v>118</v>
      </c>
      <c r="L5372">
        <v>2</v>
      </c>
      <c r="M5372">
        <v>7</v>
      </c>
      <c r="N5372">
        <v>493</v>
      </c>
      <c r="O5372">
        <v>897</v>
      </c>
      <c r="P5372">
        <v>2226</v>
      </c>
      <c r="Q5372">
        <v>0</v>
      </c>
      <c r="R5372">
        <v>0</v>
      </c>
    </row>
    <row r="5373" spans="1:18" x14ac:dyDescent="0.3">
      <c r="A5373" s="20">
        <v>2022</v>
      </c>
      <c r="B5373" s="20" t="s">
        <v>56</v>
      </c>
      <c r="C5373" s="20">
        <v>4110102</v>
      </c>
      <c r="D5373" s="20" t="s">
        <v>205</v>
      </c>
      <c r="E5373" s="20">
        <v>4</v>
      </c>
      <c r="F5373" s="20" t="s">
        <v>60</v>
      </c>
      <c r="G5373">
        <v>361</v>
      </c>
      <c r="H5373">
        <v>34</v>
      </c>
      <c r="I5373">
        <v>46</v>
      </c>
      <c r="J5373">
        <v>108</v>
      </c>
      <c r="K5373">
        <v>80</v>
      </c>
      <c r="L5373">
        <v>41</v>
      </c>
      <c r="M5373">
        <v>52</v>
      </c>
      <c r="N5373">
        <v>39</v>
      </c>
      <c r="O5373">
        <v>43</v>
      </c>
      <c r="P5373">
        <v>120</v>
      </c>
      <c r="Q5373">
        <v>62</v>
      </c>
      <c r="R5373">
        <v>41</v>
      </c>
    </row>
    <row r="5374" spans="1:18" x14ac:dyDescent="0.3">
      <c r="A5374" s="20">
        <v>2022</v>
      </c>
      <c r="B5374" s="20" t="s">
        <v>56</v>
      </c>
      <c r="C5374" s="20">
        <v>4110201</v>
      </c>
      <c r="D5374" s="20" t="s">
        <v>208</v>
      </c>
      <c r="E5374" s="20">
        <v>1</v>
      </c>
      <c r="F5374" s="20" t="s">
        <v>58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 x14ac:dyDescent="0.3">
      <c r="A5375" s="20">
        <v>2022</v>
      </c>
      <c r="B5375" s="20" t="s">
        <v>56</v>
      </c>
      <c r="C5375" s="20">
        <v>4110201</v>
      </c>
      <c r="D5375" s="20" t="s">
        <v>208</v>
      </c>
      <c r="E5375" s="20">
        <v>2</v>
      </c>
      <c r="F5375" s="20" t="s">
        <v>25</v>
      </c>
      <c r="G5375">
        <v>1048</v>
      </c>
      <c r="H5375">
        <v>0</v>
      </c>
      <c r="I5375">
        <v>6</v>
      </c>
      <c r="J5375">
        <v>56</v>
      </c>
      <c r="K5375">
        <v>569</v>
      </c>
      <c r="L5375">
        <v>347</v>
      </c>
      <c r="M5375">
        <v>70</v>
      </c>
      <c r="N5375">
        <v>0</v>
      </c>
      <c r="O5375">
        <v>6</v>
      </c>
      <c r="P5375">
        <v>14</v>
      </c>
      <c r="Q5375">
        <v>605</v>
      </c>
      <c r="R5375">
        <v>357</v>
      </c>
    </row>
    <row r="5376" spans="1:18" x14ac:dyDescent="0.3">
      <c r="A5376" s="20">
        <v>2022</v>
      </c>
      <c r="B5376" s="20" t="s">
        <v>56</v>
      </c>
      <c r="C5376" s="20">
        <v>4110201</v>
      </c>
      <c r="D5376" s="20" t="s">
        <v>208</v>
      </c>
      <c r="E5376" s="20">
        <v>3</v>
      </c>
      <c r="F5376" s="20" t="s">
        <v>59</v>
      </c>
      <c r="G5376">
        <v>1232</v>
      </c>
      <c r="H5376">
        <v>146</v>
      </c>
      <c r="I5376">
        <v>262</v>
      </c>
      <c r="J5376">
        <v>757</v>
      </c>
      <c r="K5376">
        <v>52</v>
      </c>
      <c r="L5376">
        <v>4</v>
      </c>
      <c r="M5376">
        <v>11</v>
      </c>
      <c r="N5376">
        <v>160</v>
      </c>
      <c r="O5376">
        <v>291</v>
      </c>
      <c r="P5376">
        <v>766</v>
      </c>
      <c r="Q5376">
        <v>0</v>
      </c>
      <c r="R5376">
        <v>0</v>
      </c>
    </row>
    <row r="5377" spans="1:18" x14ac:dyDescent="0.3">
      <c r="A5377" s="20">
        <v>2022</v>
      </c>
      <c r="B5377" s="20" t="s">
        <v>56</v>
      </c>
      <c r="C5377" s="20">
        <v>4110201</v>
      </c>
      <c r="D5377" s="20" t="s">
        <v>208</v>
      </c>
      <c r="E5377" s="20">
        <v>4</v>
      </c>
      <c r="F5377" s="20" t="s">
        <v>60</v>
      </c>
      <c r="G5377">
        <v>49</v>
      </c>
      <c r="H5377">
        <v>0</v>
      </c>
      <c r="I5377">
        <v>0</v>
      </c>
      <c r="J5377">
        <v>5</v>
      </c>
      <c r="K5377">
        <v>2</v>
      </c>
      <c r="L5377">
        <v>9</v>
      </c>
      <c r="M5377">
        <v>33</v>
      </c>
      <c r="N5377">
        <v>0</v>
      </c>
      <c r="O5377">
        <v>0</v>
      </c>
      <c r="P5377">
        <v>9</v>
      </c>
      <c r="Q5377">
        <v>0</v>
      </c>
      <c r="R5377">
        <v>0</v>
      </c>
    </row>
    <row r="5378" spans="1:18" x14ac:dyDescent="0.3">
      <c r="A5378" s="20">
        <v>2022</v>
      </c>
      <c r="B5378" s="20" t="s">
        <v>56</v>
      </c>
      <c r="C5378" s="20">
        <v>4110300</v>
      </c>
      <c r="D5378" s="20" t="s">
        <v>206</v>
      </c>
      <c r="E5378" s="20">
        <v>1</v>
      </c>
      <c r="F5378" s="20" t="s">
        <v>58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 x14ac:dyDescent="0.3">
      <c r="A5379" s="20">
        <v>2022</v>
      </c>
      <c r="B5379" s="20" t="s">
        <v>56</v>
      </c>
      <c r="C5379" s="20">
        <v>4110300</v>
      </c>
      <c r="D5379" s="20" t="s">
        <v>206</v>
      </c>
      <c r="E5379" s="20">
        <v>2</v>
      </c>
      <c r="F5379" s="20" t="s">
        <v>25</v>
      </c>
      <c r="G5379">
        <v>395</v>
      </c>
      <c r="H5379">
        <v>0</v>
      </c>
      <c r="I5379">
        <v>0</v>
      </c>
      <c r="J5379">
        <v>5</v>
      </c>
      <c r="K5379">
        <v>111</v>
      </c>
      <c r="L5379">
        <v>92</v>
      </c>
      <c r="M5379">
        <v>187</v>
      </c>
      <c r="N5379">
        <v>0</v>
      </c>
      <c r="O5379">
        <v>0</v>
      </c>
      <c r="P5379">
        <v>0</v>
      </c>
      <c r="Q5379">
        <v>112</v>
      </c>
      <c r="R5379">
        <v>93</v>
      </c>
    </row>
    <row r="5380" spans="1:18" x14ac:dyDescent="0.3">
      <c r="A5380" s="20">
        <v>2022</v>
      </c>
      <c r="B5380" s="20" t="s">
        <v>56</v>
      </c>
      <c r="C5380" s="20">
        <v>4110300</v>
      </c>
      <c r="D5380" s="20" t="s">
        <v>206</v>
      </c>
      <c r="E5380" s="20">
        <v>3</v>
      </c>
      <c r="F5380" s="20" t="s">
        <v>59</v>
      </c>
      <c r="G5380">
        <v>317</v>
      </c>
      <c r="H5380">
        <v>78</v>
      </c>
      <c r="I5380">
        <v>63</v>
      </c>
      <c r="J5380">
        <v>157</v>
      </c>
      <c r="K5380">
        <v>15</v>
      </c>
      <c r="L5380">
        <v>4</v>
      </c>
      <c r="M5380">
        <v>0</v>
      </c>
      <c r="N5380">
        <v>83</v>
      </c>
      <c r="O5380">
        <v>63</v>
      </c>
      <c r="P5380">
        <v>171</v>
      </c>
      <c r="Q5380">
        <v>0</v>
      </c>
      <c r="R5380">
        <v>0</v>
      </c>
    </row>
    <row r="5381" spans="1:18" x14ac:dyDescent="0.3">
      <c r="A5381" s="20">
        <v>2022</v>
      </c>
      <c r="B5381" s="20" t="s">
        <v>56</v>
      </c>
      <c r="C5381" s="20">
        <v>4110300</v>
      </c>
      <c r="D5381" s="20" t="s">
        <v>206</v>
      </c>
      <c r="E5381" s="20">
        <v>4</v>
      </c>
      <c r="F5381" s="20" t="s">
        <v>60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 x14ac:dyDescent="0.3">
      <c r="A5382" s="20">
        <v>2022</v>
      </c>
      <c r="B5382" s="20" t="s">
        <v>56</v>
      </c>
      <c r="C5382" s="20">
        <v>4110409</v>
      </c>
      <c r="D5382" s="20" t="s">
        <v>207</v>
      </c>
      <c r="E5382" s="20">
        <v>1</v>
      </c>
      <c r="F5382" s="20" t="s">
        <v>58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 x14ac:dyDescent="0.3">
      <c r="A5383" s="20">
        <v>2022</v>
      </c>
      <c r="B5383" s="20" t="s">
        <v>56</v>
      </c>
      <c r="C5383" s="20">
        <v>4110409</v>
      </c>
      <c r="D5383" s="20" t="s">
        <v>207</v>
      </c>
      <c r="E5383" s="20">
        <v>2</v>
      </c>
      <c r="F5383" s="20" t="s">
        <v>25</v>
      </c>
      <c r="G5383">
        <v>427</v>
      </c>
      <c r="H5383">
        <v>0</v>
      </c>
      <c r="I5383">
        <v>0</v>
      </c>
      <c r="J5383">
        <v>3</v>
      </c>
      <c r="K5383">
        <v>204</v>
      </c>
      <c r="L5383">
        <v>185</v>
      </c>
      <c r="M5383">
        <v>35</v>
      </c>
      <c r="N5383">
        <v>0</v>
      </c>
      <c r="O5383">
        <v>0</v>
      </c>
      <c r="P5383">
        <v>0</v>
      </c>
      <c r="Q5383">
        <v>215</v>
      </c>
      <c r="R5383">
        <v>212</v>
      </c>
    </row>
    <row r="5384" spans="1:18" x14ac:dyDescent="0.3">
      <c r="A5384" s="20">
        <v>2022</v>
      </c>
      <c r="B5384" s="20" t="s">
        <v>56</v>
      </c>
      <c r="C5384" s="20">
        <v>4110409</v>
      </c>
      <c r="D5384" s="20" t="s">
        <v>207</v>
      </c>
      <c r="E5384" s="20">
        <v>3</v>
      </c>
      <c r="F5384" s="20" t="s">
        <v>59</v>
      </c>
      <c r="G5384">
        <v>571</v>
      </c>
      <c r="H5384">
        <v>135</v>
      </c>
      <c r="I5384">
        <v>98</v>
      </c>
      <c r="J5384">
        <v>315</v>
      </c>
      <c r="K5384">
        <v>21</v>
      </c>
      <c r="L5384">
        <v>2</v>
      </c>
      <c r="M5384">
        <v>0</v>
      </c>
      <c r="N5384">
        <v>144</v>
      </c>
      <c r="O5384">
        <v>103</v>
      </c>
      <c r="P5384">
        <v>324</v>
      </c>
      <c r="Q5384">
        <v>0</v>
      </c>
      <c r="R5384">
        <v>0</v>
      </c>
    </row>
    <row r="5385" spans="1:18" x14ac:dyDescent="0.3">
      <c r="A5385" s="20">
        <v>2022</v>
      </c>
      <c r="B5385" s="20" t="s">
        <v>56</v>
      </c>
      <c r="C5385" s="20">
        <v>4110409</v>
      </c>
      <c r="D5385" s="20" t="s">
        <v>207</v>
      </c>
      <c r="E5385" s="20">
        <v>4</v>
      </c>
      <c r="F5385" s="20" t="s">
        <v>60</v>
      </c>
      <c r="G5385">
        <v>21</v>
      </c>
      <c r="H5385">
        <v>0</v>
      </c>
      <c r="I5385">
        <v>0</v>
      </c>
      <c r="J5385">
        <v>1</v>
      </c>
      <c r="K5385">
        <v>3</v>
      </c>
      <c r="L5385">
        <v>0</v>
      </c>
      <c r="M5385">
        <v>17</v>
      </c>
      <c r="N5385">
        <v>0</v>
      </c>
      <c r="O5385">
        <v>0</v>
      </c>
      <c r="P5385">
        <v>4</v>
      </c>
      <c r="Q5385">
        <v>0</v>
      </c>
      <c r="R5385">
        <v>0</v>
      </c>
    </row>
    <row r="5386" spans="1:18" x14ac:dyDescent="0.3">
      <c r="A5386" s="20">
        <v>2022</v>
      </c>
      <c r="B5386" s="20" t="s">
        <v>56</v>
      </c>
      <c r="C5386" s="20">
        <v>4110508</v>
      </c>
      <c r="D5386" s="20" t="s">
        <v>209</v>
      </c>
      <c r="E5386" s="20">
        <v>1</v>
      </c>
      <c r="F5386" s="20" t="s">
        <v>58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x14ac:dyDescent="0.3">
      <c r="A5387" s="20">
        <v>2022</v>
      </c>
      <c r="B5387" s="20" t="s">
        <v>56</v>
      </c>
      <c r="C5387" s="20">
        <v>4110508</v>
      </c>
      <c r="D5387" s="20" t="s">
        <v>209</v>
      </c>
      <c r="E5387" s="20">
        <v>2</v>
      </c>
      <c r="F5387" s="20" t="s">
        <v>25</v>
      </c>
      <c r="G5387">
        <v>1356</v>
      </c>
      <c r="H5387">
        <v>0</v>
      </c>
      <c r="I5387">
        <v>0</v>
      </c>
      <c r="J5387">
        <v>16</v>
      </c>
      <c r="K5387">
        <v>681</v>
      </c>
      <c r="L5387">
        <v>563</v>
      </c>
      <c r="M5387">
        <v>96</v>
      </c>
      <c r="N5387">
        <v>0</v>
      </c>
      <c r="O5387">
        <v>0</v>
      </c>
      <c r="P5387">
        <v>0</v>
      </c>
      <c r="Q5387">
        <v>785</v>
      </c>
      <c r="R5387">
        <v>506</v>
      </c>
    </row>
    <row r="5388" spans="1:18" x14ac:dyDescent="0.3">
      <c r="A5388" s="20">
        <v>2022</v>
      </c>
      <c r="B5388" s="20" t="s">
        <v>56</v>
      </c>
      <c r="C5388" s="20">
        <v>4110508</v>
      </c>
      <c r="D5388" s="20" t="s">
        <v>209</v>
      </c>
      <c r="E5388" s="20">
        <v>3</v>
      </c>
      <c r="F5388" s="20" t="s">
        <v>59</v>
      </c>
      <c r="G5388">
        <v>1327</v>
      </c>
      <c r="H5388">
        <v>88</v>
      </c>
      <c r="I5388">
        <v>356</v>
      </c>
      <c r="J5388">
        <v>829</v>
      </c>
      <c r="K5388">
        <v>47</v>
      </c>
      <c r="L5388">
        <v>3</v>
      </c>
      <c r="M5388">
        <v>4</v>
      </c>
      <c r="N5388">
        <v>95</v>
      </c>
      <c r="O5388">
        <v>377</v>
      </c>
      <c r="P5388">
        <v>850</v>
      </c>
      <c r="Q5388">
        <v>0</v>
      </c>
      <c r="R5388">
        <v>0</v>
      </c>
    </row>
    <row r="5389" spans="1:18" x14ac:dyDescent="0.3">
      <c r="A5389" s="20">
        <v>2022</v>
      </c>
      <c r="B5389" s="20" t="s">
        <v>56</v>
      </c>
      <c r="C5389" s="20">
        <v>4110508</v>
      </c>
      <c r="D5389" s="20" t="s">
        <v>209</v>
      </c>
      <c r="E5389" s="20">
        <v>4</v>
      </c>
      <c r="F5389" s="20" t="s">
        <v>60</v>
      </c>
      <c r="G5389">
        <v>436</v>
      </c>
      <c r="H5389">
        <v>46</v>
      </c>
      <c r="I5389">
        <v>53</v>
      </c>
      <c r="J5389">
        <v>145</v>
      </c>
      <c r="K5389">
        <v>97</v>
      </c>
      <c r="L5389">
        <v>46</v>
      </c>
      <c r="M5389">
        <v>49</v>
      </c>
      <c r="N5389">
        <v>50</v>
      </c>
      <c r="O5389">
        <v>50</v>
      </c>
      <c r="P5389">
        <v>154</v>
      </c>
      <c r="Q5389">
        <v>86</v>
      </c>
      <c r="R5389">
        <v>40</v>
      </c>
    </row>
    <row r="5390" spans="1:18" x14ac:dyDescent="0.3">
      <c r="A5390" s="20">
        <v>2022</v>
      </c>
      <c r="B5390" s="20" t="s">
        <v>56</v>
      </c>
      <c r="C5390" s="20">
        <v>4110607</v>
      </c>
      <c r="D5390" s="20" t="s">
        <v>210</v>
      </c>
      <c r="E5390" s="20">
        <v>1</v>
      </c>
      <c r="F5390" s="20" t="s">
        <v>58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 x14ac:dyDescent="0.3">
      <c r="A5391" s="20">
        <v>2022</v>
      </c>
      <c r="B5391" s="20" t="s">
        <v>56</v>
      </c>
      <c r="C5391" s="20">
        <v>4110607</v>
      </c>
      <c r="D5391" s="20" t="s">
        <v>210</v>
      </c>
      <c r="E5391" s="20">
        <v>2</v>
      </c>
      <c r="F5391" s="20" t="s">
        <v>25</v>
      </c>
      <c r="G5391">
        <v>1169</v>
      </c>
      <c r="H5391">
        <v>0</v>
      </c>
      <c r="I5391">
        <v>0</v>
      </c>
      <c r="J5391">
        <v>5</v>
      </c>
      <c r="K5391">
        <v>619</v>
      </c>
      <c r="L5391">
        <v>475</v>
      </c>
      <c r="M5391">
        <v>70</v>
      </c>
      <c r="N5391">
        <v>0</v>
      </c>
      <c r="O5391">
        <v>0</v>
      </c>
      <c r="P5391">
        <v>0</v>
      </c>
      <c r="Q5391">
        <v>661</v>
      </c>
      <c r="R5391">
        <v>492</v>
      </c>
    </row>
    <row r="5392" spans="1:18" x14ac:dyDescent="0.3">
      <c r="A5392" s="20">
        <v>2022</v>
      </c>
      <c r="B5392" s="20" t="s">
        <v>56</v>
      </c>
      <c r="C5392" s="20">
        <v>4110607</v>
      </c>
      <c r="D5392" s="20" t="s">
        <v>210</v>
      </c>
      <c r="E5392" s="20">
        <v>3</v>
      </c>
      <c r="F5392" s="20" t="s">
        <v>59</v>
      </c>
      <c r="G5392">
        <v>1154</v>
      </c>
      <c r="H5392">
        <v>274</v>
      </c>
      <c r="I5392">
        <v>256</v>
      </c>
      <c r="J5392">
        <v>562</v>
      </c>
      <c r="K5392">
        <v>59</v>
      </c>
      <c r="L5392">
        <v>2</v>
      </c>
      <c r="M5392">
        <v>1</v>
      </c>
      <c r="N5392">
        <v>297</v>
      </c>
      <c r="O5392">
        <v>251</v>
      </c>
      <c r="P5392">
        <v>606</v>
      </c>
      <c r="Q5392">
        <v>0</v>
      </c>
      <c r="R5392">
        <v>0</v>
      </c>
    </row>
    <row r="5393" spans="1:18" x14ac:dyDescent="0.3">
      <c r="A5393" s="20">
        <v>2022</v>
      </c>
      <c r="B5393" s="20" t="s">
        <v>56</v>
      </c>
      <c r="C5393" s="20">
        <v>4110607</v>
      </c>
      <c r="D5393" s="20" t="s">
        <v>210</v>
      </c>
      <c r="E5393" s="20">
        <v>4</v>
      </c>
      <c r="F5393" s="20" t="s">
        <v>60</v>
      </c>
      <c r="G5393">
        <v>787</v>
      </c>
      <c r="H5393">
        <v>26</v>
      </c>
      <c r="I5393">
        <v>130</v>
      </c>
      <c r="J5393">
        <v>404</v>
      </c>
      <c r="K5393">
        <v>93</v>
      </c>
      <c r="L5393">
        <v>50</v>
      </c>
      <c r="M5393">
        <v>84</v>
      </c>
      <c r="N5393">
        <v>33</v>
      </c>
      <c r="O5393">
        <v>136</v>
      </c>
      <c r="P5393">
        <v>411</v>
      </c>
      <c r="Q5393">
        <v>74</v>
      </c>
      <c r="R5393">
        <v>41</v>
      </c>
    </row>
    <row r="5394" spans="1:18" x14ac:dyDescent="0.3">
      <c r="A5394" s="20">
        <v>2022</v>
      </c>
      <c r="B5394" s="20" t="s">
        <v>56</v>
      </c>
      <c r="C5394" s="20">
        <v>4110656</v>
      </c>
      <c r="D5394" s="20" t="s">
        <v>211</v>
      </c>
      <c r="E5394" s="20">
        <v>1</v>
      </c>
      <c r="F5394" s="20" t="s">
        <v>58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3">
      <c r="A5395" s="20">
        <v>2022</v>
      </c>
      <c r="B5395" s="20" t="s">
        <v>56</v>
      </c>
      <c r="C5395" s="20">
        <v>4110656</v>
      </c>
      <c r="D5395" s="20" t="s">
        <v>211</v>
      </c>
      <c r="E5395" s="20">
        <v>2</v>
      </c>
      <c r="F5395" s="20" t="s">
        <v>25</v>
      </c>
      <c r="G5395">
        <v>186</v>
      </c>
      <c r="H5395">
        <v>0</v>
      </c>
      <c r="I5395">
        <v>0</v>
      </c>
      <c r="J5395">
        <v>14</v>
      </c>
      <c r="K5395">
        <v>80</v>
      </c>
      <c r="L5395">
        <v>80</v>
      </c>
      <c r="M5395">
        <v>12</v>
      </c>
      <c r="N5395">
        <v>0</v>
      </c>
      <c r="O5395">
        <v>0</v>
      </c>
      <c r="P5395">
        <v>0</v>
      </c>
      <c r="Q5395">
        <v>100</v>
      </c>
      <c r="R5395">
        <v>86</v>
      </c>
    </row>
    <row r="5396" spans="1:18" x14ac:dyDescent="0.3">
      <c r="A5396" s="20">
        <v>2022</v>
      </c>
      <c r="B5396" s="20" t="s">
        <v>56</v>
      </c>
      <c r="C5396" s="20">
        <v>4110656</v>
      </c>
      <c r="D5396" s="20" t="s">
        <v>211</v>
      </c>
      <c r="E5396" s="20">
        <v>3</v>
      </c>
      <c r="F5396" s="20" t="s">
        <v>59</v>
      </c>
      <c r="G5396">
        <v>221</v>
      </c>
      <c r="H5396">
        <v>55</v>
      </c>
      <c r="I5396">
        <v>40</v>
      </c>
      <c r="J5396">
        <v>119</v>
      </c>
      <c r="K5396">
        <v>5</v>
      </c>
      <c r="L5396">
        <v>2</v>
      </c>
      <c r="M5396">
        <v>0</v>
      </c>
      <c r="N5396">
        <v>55</v>
      </c>
      <c r="O5396">
        <v>37</v>
      </c>
      <c r="P5396">
        <v>129</v>
      </c>
      <c r="Q5396">
        <v>0</v>
      </c>
      <c r="R5396">
        <v>0</v>
      </c>
    </row>
    <row r="5397" spans="1:18" x14ac:dyDescent="0.3">
      <c r="A5397" s="20">
        <v>2022</v>
      </c>
      <c r="B5397" s="20" t="s">
        <v>56</v>
      </c>
      <c r="C5397" s="20">
        <v>4110656</v>
      </c>
      <c r="D5397" s="20" t="s">
        <v>211</v>
      </c>
      <c r="E5397" s="20">
        <v>4</v>
      </c>
      <c r="F5397" s="20" t="s">
        <v>60</v>
      </c>
      <c r="G5397">
        <v>28</v>
      </c>
      <c r="H5397">
        <v>0</v>
      </c>
      <c r="I5397">
        <v>1</v>
      </c>
      <c r="J5397">
        <v>5</v>
      </c>
      <c r="K5397">
        <v>7</v>
      </c>
      <c r="L5397">
        <v>1</v>
      </c>
      <c r="M5397">
        <v>14</v>
      </c>
      <c r="N5397">
        <v>0</v>
      </c>
      <c r="O5397">
        <v>2</v>
      </c>
      <c r="P5397">
        <v>11</v>
      </c>
      <c r="Q5397">
        <v>0</v>
      </c>
      <c r="R5397">
        <v>0</v>
      </c>
    </row>
    <row r="5398" spans="1:18" x14ac:dyDescent="0.3">
      <c r="A5398" s="20">
        <v>2022</v>
      </c>
      <c r="B5398" s="20" t="s">
        <v>56</v>
      </c>
      <c r="C5398" s="20">
        <v>4110706</v>
      </c>
      <c r="D5398" s="20" t="s">
        <v>212</v>
      </c>
      <c r="E5398" s="20">
        <v>1</v>
      </c>
      <c r="F5398" s="20" t="s">
        <v>58</v>
      </c>
      <c r="G5398">
        <v>321</v>
      </c>
      <c r="H5398">
        <v>0</v>
      </c>
      <c r="I5398">
        <v>0</v>
      </c>
      <c r="J5398">
        <v>0</v>
      </c>
      <c r="K5398">
        <v>50</v>
      </c>
      <c r="L5398">
        <v>241</v>
      </c>
      <c r="M5398">
        <v>30</v>
      </c>
      <c r="N5398">
        <v>0</v>
      </c>
      <c r="O5398">
        <v>0</v>
      </c>
      <c r="P5398">
        <v>0</v>
      </c>
      <c r="Q5398">
        <v>0</v>
      </c>
      <c r="R5398">
        <v>309</v>
      </c>
    </row>
    <row r="5399" spans="1:18" x14ac:dyDescent="0.3">
      <c r="A5399" s="20">
        <v>2022</v>
      </c>
      <c r="B5399" s="20" t="s">
        <v>56</v>
      </c>
      <c r="C5399" s="20">
        <v>4110706</v>
      </c>
      <c r="D5399" s="20" t="s">
        <v>212</v>
      </c>
      <c r="E5399" s="20">
        <v>2</v>
      </c>
      <c r="F5399" s="20" t="s">
        <v>25</v>
      </c>
      <c r="G5399">
        <v>5473</v>
      </c>
      <c r="H5399">
        <v>0</v>
      </c>
      <c r="I5399">
        <v>0</v>
      </c>
      <c r="J5399">
        <v>42</v>
      </c>
      <c r="K5399">
        <v>2799</v>
      </c>
      <c r="L5399">
        <v>2080</v>
      </c>
      <c r="M5399">
        <v>552</v>
      </c>
      <c r="N5399">
        <v>0</v>
      </c>
      <c r="O5399">
        <v>0</v>
      </c>
      <c r="P5399">
        <v>0</v>
      </c>
      <c r="Q5399">
        <v>2764</v>
      </c>
      <c r="R5399">
        <v>2302</v>
      </c>
    </row>
    <row r="5400" spans="1:18" x14ac:dyDescent="0.3">
      <c r="A5400" s="20">
        <v>2022</v>
      </c>
      <c r="B5400" s="20" t="s">
        <v>56</v>
      </c>
      <c r="C5400" s="20">
        <v>4110706</v>
      </c>
      <c r="D5400" s="20" t="s">
        <v>212</v>
      </c>
      <c r="E5400" s="20">
        <v>3</v>
      </c>
      <c r="F5400" s="20" t="s">
        <v>59</v>
      </c>
      <c r="G5400">
        <v>5920</v>
      </c>
      <c r="H5400">
        <v>842</v>
      </c>
      <c r="I5400">
        <v>1305</v>
      </c>
      <c r="J5400">
        <v>3530</v>
      </c>
      <c r="K5400">
        <v>198</v>
      </c>
      <c r="L5400">
        <v>7</v>
      </c>
      <c r="M5400">
        <v>38</v>
      </c>
      <c r="N5400">
        <v>909</v>
      </c>
      <c r="O5400">
        <v>1350</v>
      </c>
      <c r="P5400">
        <v>3623</v>
      </c>
      <c r="Q5400">
        <v>0</v>
      </c>
      <c r="R5400">
        <v>0</v>
      </c>
    </row>
    <row r="5401" spans="1:18" x14ac:dyDescent="0.3">
      <c r="A5401" s="20">
        <v>2022</v>
      </c>
      <c r="B5401" s="20" t="s">
        <v>56</v>
      </c>
      <c r="C5401" s="20">
        <v>4110706</v>
      </c>
      <c r="D5401" s="20" t="s">
        <v>212</v>
      </c>
      <c r="E5401" s="20">
        <v>4</v>
      </c>
      <c r="F5401" s="20" t="s">
        <v>60</v>
      </c>
      <c r="G5401">
        <v>1786</v>
      </c>
      <c r="H5401">
        <v>155</v>
      </c>
      <c r="I5401">
        <v>195</v>
      </c>
      <c r="J5401">
        <v>333</v>
      </c>
      <c r="K5401">
        <v>191</v>
      </c>
      <c r="L5401">
        <v>193</v>
      </c>
      <c r="M5401">
        <v>719</v>
      </c>
      <c r="N5401">
        <v>164</v>
      </c>
      <c r="O5401">
        <v>189</v>
      </c>
      <c r="P5401">
        <v>344</v>
      </c>
      <c r="Q5401">
        <v>152</v>
      </c>
      <c r="R5401">
        <v>186</v>
      </c>
    </row>
    <row r="5402" spans="1:18" x14ac:dyDescent="0.3">
      <c r="A5402" s="20">
        <v>2022</v>
      </c>
      <c r="B5402" s="20" t="s">
        <v>56</v>
      </c>
      <c r="C5402" s="20">
        <v>4110805</v>
      </c>
      <c r="D5402" s="20" t="s">
        <v>213</v>
      </c>
      <c r="E5402" s="20">
        <v>1</v>
      </c>
      <c r="F5402" s="20" t="s">
        <v>58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x14ac:dyDescent="0.3">
      <c r="A5403" s="20">
        <v>2022</v>
      </c>
      <c r="B5403" s="20" t="s">
        <v>56</v>
      </c>
      <c r="C5403" s="20">
        <v>4110805</v>
      </c>
      <c r="D5403" s="20" t="s">
        <v>213</v>
      </c>
      <c r="E5403" s="20">
        <v>2</v>
      </c>
      <c r="F5403" s="20" t="s">
        <v>25</v>
      </c>
      <c r="G5403">
        <v>1102</v>
      </c>
      <c r="H5403">
        <v>0</v>
      </c>
      <c r="I5403">
        <v>0</v>
      </c>
      <c r="J5403">
        <v>8</v>
      </c>
      <c r="K5403">
        <v>488</v>
      </c>
      <c r="L5403">
        <v>380</v>
      </c>
      <c r="M5403">
        <v>226</v>
      </c>
      <c r="N5403">
        <v>0</v>
      </c>
      <c r="O5403">
        <v>0</v>
      </c>
      <c r="P5403">
        <v>0</v>
      </c>
      <c r="Q5403">
        <v>510</v>
      </c>
      <c r="R5403">
        <v>418</v>
      </c>
    </row>
    <row r="5404" spans="1:18" x14ac:dyDescent="0.3">
      <c r="A5404" s="20">
        <v>2022</v>
      </c>
      <c r="B5404" s="20" t="s">
        <v>56</v>
      </c>
      <c r="C5404" s="20">
        <v>4110805</v>
      </c>
      <c r="D5404" s="20" t="s">
        <v>213</v>
      </c>
      <c r="E5404" s="20">
        <v>3</v>
      </c>
      <c r="F5404" s="20" t="s">
        <v>59</v>
      </c>
      <c r="G5404">
        <v>1184</v>
      </c>
      <c r="H5404">
        <v>167</v>
      </c>
      <c r="I5404">
        <v>246</v>
      </c>
      <c r="J5404">
        <v>686</v>
      </c>
      <c r="K5404">
        <v>56</v>
      </c>
      <c r="L5404">
        <v>5</v>
      </c>
      <c r="M5404">
        <v>24</v>
      </c>
      <c r="N5404">
        <v>184</v>
      </c>
      <c r="O5404">
        <v>259</v>
      </c>
      <c r="P5404">
        <v>716</v>
      </c>
      <c r="Q5404">
        <v>0</v>
      </c>
      <c r="R5404">
        <v>0</v>
      </c>
    </row>
    <row r="5405" spans="1:18" x14ac:dyDescent="0.3">
      <c r="A5405" s="20">
        <v>2022</v>
      </c>
      <c r="B5405" s="20" t="s">
        <v>56</v>
      </c>
      <c r="C5405" s="20">
        <v>4110805</v>
      </c>
      <c r="D5405" s="20" t="s">
        <v>213</v>
      </c>
      <c r="E5405" s="20">
        <v>4</v>
      </c>
      <c r="F5405" s="20" t="s">
        <v>60</v>
      </c>
      <c r="G5405">
        <v>71</v>
      </c>
      <c r="H5405">
        <v>2</v>
      </c>
      <c r="I5405">
        <v>2</v>
      </c>
      <c r="J5405">
        <v>8</v>
      </c>
      <c r="K5405">
        <v>6</v>
      </c>
      <c r="L5405">
        <v>5</v>
      </c>
      <c r="M5405">
        <v>48</v>
      </c>
      <c r="N5405">
        <v>2</v>
      </c>
      <c r="O5405">
        <v>2</v>
      </c>
      <c r="P5405">
        <v>16</v>
      </c>
      <c r="Q5405">
        <v>0</v>
      </c>
      <c r="R5405">
        <v>0</v>
      </c>
    </row>
    <row r="5406" spans="1:18" x14ac:dyDescent="0.3">
      <c r="A5406" s="20">
        <v>2022</v>
      </c>
      <c r="B5406" s="20" t="s">
        <v>56</v>
      </c>
      <c r="C5406" s="20">
        <v>4110904</v>
      </c>
      <c r="D5406" s="20" t="s">
        <v>214</v>
      </c>
      <c r="E5406" s="20">
        <v>1</v>
      </c>
      <c r="F5406" s="20" t="s">
        <v>58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x14ac:dyDescent="0.3">
      <c r="A5407" s="20">
        <v>2022</v>
      </c>
      <c r="B5407" s="20" t="s">
        <v>56</v>
      </c>
      <c r="C5407" s="20">
        <v>4110904</v>
      </c>
      <c r="D5407" s="20" t="s">
        <v>214</v>
      </c>
      <c r="E5407" s="20">
        <v>2</v>
      </c>
      <c r="F5407" s="20" t="s">
        <v>25</v>
      </c>
      <c r="G5407">
        <v>379</v>
      </c>
      <c r="H5407">
        <v>0</v>
      </c>
      <c r="I5407">
        <v>0</v>
      </c>
      <c r="J5407">
        <v>0</v>
      </c>
      <c r="K5407">
        <v>230</v>
      </c>
      <c r="L5407">
        <v>134</v>
      </c>
      <c r="M5407">
        <v>15</v>
      </c>
      <c r="N5407">
        <v>0</v>
      </c>
      <c r="O5407">
        <v>0</v>
      </c>
      <c r="P5407">
        <v>0</v>
      </c>
      <c r="Q5407">
        <v>226</v>
      </c>
      <c r="R5407">
        <v>153</v>
      </c>
    </row>
    <row r="5408" spans="1:18" x14ac:dyDescent="0.3">
      <c r="A5408" s="20">
        <v>2022</v>
      </c>
      <c r="B5408" s="20" t="s">
        <v>56</v>
      </c>
      <c r="C5408" s="20">
        <v>4110904</v>
      </c>
      <c r="D5408" s="20" t="s">
        <v>214</v>
      </c>
      <c r="E5408" s="20">
        <v>3</v>
      </c>
      <c r="F5408" s="20" t="s">
        <v>59</v>
      </c>
      <c r="G5408">
        <v>569</v>
      </c>
      <c r="H5408">
        <v>108</v>
      </c>
      <c r="I5408">
        <v>132</v>
      </c>
      <c r="J5408">
        <v>289</v>
      </c>
      <c r="K5408">
        <v>24</v>
      </c>
      <c r="L5408">
        <v>0</v>
      </c>
      <c r="M5408">
        <v>16</v>
      </c>
      <c r="N5408">
        <v>113</v>
      </c>
      <c r="O5408">
        <v>139</v>
      </c>
      <c r="P5408">
        <v>301</v>
      </c>
      <c r="Q5408">
        <v>0</v>
      </c>
      <c r="R5408">
        <v>0</v>
      </c>
    </row>
    <row r="5409" spans="1:18" x14ac:dyDescent="0.3">
      <c r="A5409" s="20">
        <v>2022</v>
      </c>
      <c r="B5409" s="20" t="s">
        <v>56</v>
      </c>
      <c r="C5409" s="20">
        <v>4110904</v>
      </c>
      <c r="D5409" s="20" t="s">
        <v>214</v>
      </c>
      <c r="E5409" s="20">
        <v>4</v>
      </c>
      <c r="F5409" s="20" t="s">
        <v>60</v>
      </c>
      <c r="G5409">
        <v>64</v>
      </c>
      <c r="H5409">
        <v>2</v>
      </c>
      <c r="I5409">
        <v>0</v>
      </c>
      <c r="J5409">
        <v>6</v>
      </c>
      <c r="K5409">
        <v>5</v>
      </c>
      <c r="L5409">
        <v>3</v>
      </c>
      <c r="M5409">
        <v>48</v>
      </c>
      <c r="N5409">
        <v>2</v>
      </c>
      <c r="O5409">
        <v>0</v>
      </c>
      <c r="P5409">
        <v>12</v>
      </c>
      <c r="Q5409">
        <v>0</v>
      </c>
      <c r="R5409">
        <v>0</v>
      </c>
    </row>
    <row r="5410" spans="1:18" x14ac:dyDescent="0.3">
      <c r="A5410" s="20">
        <v>2022</v>
      </c>
      <c r="B5410" s="20" t="s">
        <v>56</v>
      </c>
      <c r="C5410" s="20">
        <v>4110953</v>
      </c>
      <c r="D5410" s="20" t="s">
        <v>215</v>
      </c>
      <c r="E5410" s="20">
        <v>1</v>
      </c>
      <c r="F5410" s="20" t="s">
        <v>58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 x14ac:dyDescent="0.3">
      <c r="A5411" s="20">
        <v>2022</v>
      </c>
      <c r="B5411" s="20" t="s">
        <v>56</v>
      </c>
      <c r="C5411" s="20">
        <v>4110953</v>
      </c>
      <c r="D5411" s="20" t="s">
        <v>215</v>
      </c>
      <c r="E5411" s="20">
        <v>2</v>
      </c>
      <c r="F5411" s="20" t="s">
        <v>25</v>
      </c>
      <c r="G5411">
        <v>1097</v>
      </c>
      <c r="H5411">
        <v>0</v>
      </c>
      <c r="I5411">
        <v>4</v>
      </c>
      <c r="J5411">
        <v>67</v>
      </c>
      <c r="K5411">
        <v>582</v>
      </c>
      <c r="L5411">
        <v>345</v>
      </c>
      <c r="M5411">
        <v>99</v>
      </c>
      <c r="N5411">
        <v>0</v>
      </c>
      <c r="O5411">
        <v>4</v>
      </c>
      <c r="P5411">
        <v>28</v>
      </c>
      <c r="Q5411">
        <v>649</v>
      </c>
      <c r="R5411">
        <v>350</v>
      </c>
    </row>
    <row r="5412" spans="1:18" x14ac:dyDescent="0.3">
      <c r="A5412" s="20">
        <v>2022</v>
      </c>
      <c r="B5412" s="20" t="s">
        <v>56</v>
      </c>
      <c r="C5412" s="20">
        <v>4110953</v>
      </c>
      <c r="D5412" s="20" t="s">
        <v>215</v>
      </c>
      <c r="E5412" s="20">
        <v>3</v>
      </c>
      <c r="F5412" s="20" t="s">
        <v>59</v>
      </c>
      <c r="G5412">
        <v>1682</v>
      </c>
      <c r="H5412">
        <v>496</v>
      </c>
      <c r="I5412">
        <v>340</v>
      </c>
      <c r="J5412">
        <v>768</v>
      </c>
      <c r="K5412">
        <v>43</v>
      </c>
      <c r="L5412">
        <v>1</v>
      </c>
      <c r="M5412">
        <v>34</v>
      </c>
      <c r="N5412">
        <v>520</v>
      </c>
      <c r="O5412">
        <v>343</v>
      </c>
      <c r="P5412">
        <v>785</v>
      </c>
      <c r="Q5412">
        <v>0</v>
      </c>
      <c r="R5412">
        <v>0</v>
      </c>
    </row>
    <row r="5413" spans="1:18" x14ac:dyDescent="0.3">
      <c r="A5413" s="20">
        <v>2022</v>
      </c>
      <c r="B5413" s="20" t="s">
        <v>56</v>
      </c>
      <c r="C5413" s="20">
        <v>4110953</v>
      </c>
      <c r="D5413" s="20" t="s">
        <v>215</v>
      </c>
      <c r="E5413" s="20">
        <v>4</v>
      </c>
      <c r="F5413" s="20" t="s">
        <v>60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3">
      <c r="A5414" s="20">
        <v>2022</v>
      </c>
      <c r="B5414" s="20" t="s">
        <v>56</v>
      </c>
      <c r="C5414" s="20">
        <v>4111001</v>
      </c>
      <c r="D5414" s="20" t="s">
        <v>216</v>
      </c>
      <c r="E5414" s="20">
        <v>1</v>
      </c>
      <c r="F5414" s="20" t="s">
        <v>58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x14ac:dyDescent="0.3">
      <c r="A5415" s="20">
        <v>2022</v>
      </c>
      <c r="B5415" s="20" t="s">
        <v>56</v>
      </c>
      <c r="C5415" s="20">
        <v>4111001</v>
      </c>
      <c r="D5415" s="20" t="s">
        <v>216</v>
      </c>
      <c r="E5415" s="20">
        <v>2</v>
      </c>
      <c r="F5415" s="20" t="s">
        <v>25</v>
      </c>
      <c r="G5415">
        <v>486</v>
      </c>
      <c r="H5415">
        <v>0</v>
      </c>
      <c r="I5415">
        <v>0</v>
      </c>
      <c r="J5415">
        <v>21</v>
      </c>
      <c r="K5415">
        <v>228</v>
      </c>
      <c r="L5415">
        <v>163</v>
      </c>
      <c r="M5415">
        <v>74</v>
      </c>
      <c r="N5415">
        <v>0</v>
      </c>
      <c r="O5415">
        <v>0</v>
      </c>
      <c r="P5415">
        <v>0</v>
      </c>
      <c r="Q5415">
        <v>261</v>
      </c>
      <c r="R5415">
        <v>225</v>
      </c>
    </row>
    <row r="5416" spans="1:18" x14ac:dyDescent="0.3">
      <c r="A5416" s="20">
        <v>2022</v>
      </c>
      <c r="B5416" s="20" t="s">
        <v>56</v>
      </c>
      <c r="C5416" s="20">
        <v>4111001</v>
      </c>
      <c r="D5416" s="20" t="s">
        <v>216</v>
      </c>
      <c r="E5416" s="20">
        <v>3</v>
      </c>
      <c r="F5416" s="20" t="s">
        <v>59</v>
      </c>
      <c r="G5416">
        <v>550</v>
      </c>
      <c r="H5416">
        <v>124</v>
      </c>
      <c r="I5416">
        <v>122</v>
      </c>
      <c r="J5416">
        <v>297</v>
      </c>
      <c r="K5416">
        <v>6</v>
      </c>
      <c r="L5416">
        <v>1</v>
      </c>
      <c r="M5416">
        <v>0</v>
      </c>
      <c r="N5416">
        <v>134</v>
      </c>
      <c r="O5416">
        <v>123</v>
      </c>
      <c r="P5416">
        <v>293</v>
      </c>
      <c r="Q5416">
        <v>0</v>
      </c>
      <c r="R5416">
        <v>0</v>
      </c>
    </row>
    <row r="5417" spans="1:18" x14ac:dyDescent="0.3">
      <c r="A5417" s="20">
        <v>2022</v>
      </c>
      <c r="B5417" s="20" t="s">
        <v>56</v>
      </c>
      <c r="C5417" s="20">
        <v>4111001</v>
      </c>
      <c r="D5417" s="20" t="s">
        <v>216</v>
      </c>
      <c r="E5417" s="20">
        <v>4</v>
      </c>
      <c r="F5417" s="20" t="s">
        <v>60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 x14ac:dyDescent="0.3">
      <c r="A5418" s="20">
        <v>2022</v>
      </c>
      <c r="B5418" s="20" t="s">
        <v>56</v>
      </c>
      <c r="C5418" s="20">
        <v>4111100</v>
      </c>
      <c r="D5418" s="20" t="s">
        <v>217</v>
      </c>
      <c r="E5418" s="20">
        <v>1</v>
      </c>
      <c r="F5418" s="20" t="s">
        <v>58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x14ac:dyDescent="0.3">
      <c r="A5419" s="20">
        <v>2022</v>
      </c>
      <c r="B5419" s="20" t="s">
        <v>56</v>
      </c>
      <c r="C5419" s="20">
        <v>4111100</v>
      </c>
      <c r="D5419" s="20" t="s">
        <v>217</v>
      </c>
      <c r="E5419" s="20">
        <v>2</v>
      </c>
      <c r="F5419" s="20" t="s">
        <v>25</v>
      </c>
      <c r="G5419">
        <v>464</v>
      </c>
      <c r="H5419">
        <v>0</v>
      </c>
      <c r="I5419">
        <v>0</v>
      </c>
      <c r="J5419">
        <v>1</v>
      </c>
      <c r="K5419">
        <v>248</v>
      </c>
      <c r="L5419">
        <v>187</v>
      </c>
      <c r="M5419">
        <v>28</v>
      </c>
      <c r="N5419">
        <v>0</v>
      </c>
      <c r="O5419">
        <v>0</v>
      </c>
      <c r="P5419">
        <v>0</v>
      </c>
      <c r="Q5419">
        <v>273</v>
      </c>
      <c r="R5419">
        <v>191</v>
      </c>
    </row>
    <row r="5420" spans="1:18" x14ac:dyDescent="0.3">
      <c r="A5420" s="20">
        <v>2022</v>
      </c>
      <c r="B5420" s="20" t="s">
        <v>56</v>
      </c>
      <c r="C5420" s="20">
        <v>4111100</v>
      </c>
      <c r="D5420" s="20" t="s">
        <v>217</v>
      </c>
      <c r="E5420" s="20">
        <v>3</v>
      </c>
      <c r="F5420" s="20" t="s">
        <v>59</v>
      </c>
      <c r="G5420">
        <v>689</v>
      </c>
      <c r="H5420">
        <v>188</v>
      </c>
      <c r="I5420">
        <v>138</v>
      </c>
      <c r="J5420">
        <v>324</v>
      </c>
      <c r="K5420">
        <v>26</v>
      </c>
      <c r="L5420">
        <v>0</v>
      </c>
      <c r="M5420">
        <v>13</v>
      </c>
      <c r="N5420">
        <v>202</v>
      </c>
      <c r="O5420">
        <v>135</v>
      </c>
      <c r="P5420">
        <v>339</v>
      </c>
      <c r="Q5420">
        <v>0</v>
      </c>
      <c r="R5420">
        <v>0</v>
      </c>
    </row>
    <row r="5421" spans="1:18" x14ac:dyDescent="0.3">
      <c r="A5421" s="20">
        <v>2022</v>
      </c>
      <c r="B5421" s="20" t="s">
        <v>56</v>
      </c>
      <c r="C5421" s="20">
        <v>4111100</v>
      </c>
      <c r="D5421" s="20" t="s">
        <v>217</v>
      </c>
      <c r="E5421" s="20">
        <v>4</v>
      </c>
      <c r="F5421" s="20" t="s">
        <v>60</v>
      </c>
      <c r="G5421">
        <v>30</v>
      </c>
      <c r="H5421">
        <v>0</v>
      </c>
      <c r="I5421">
        <v>0</v>
      </c>
      <c r="J5421">
        <v>5</v>
      </c>
      <c r="K5421">
        <v>1</v>
      </c>
      <c r="L5421">
        <v>2</v>
      </c>
      <c r="M5421">
        <v>22</v>
      </c>
      <c r="N5421">
        <v>0</v>
      </c>
      <c r="O5421">
        <v>0</v>
      </c>
      <c r="P5421">
        <v>6</v>
      </c>
      <c r="Q5421">
        <v>0</v>
      </c>
      <c r="R5421">
        <v>0</v>
      </c>
    </row>
    <row r="5422" spans="1:18" x14ac:dyDescent="0.3">
      <c r="A5422" s="20">
        <v>2022</v>
      </c>
      <c r="B5422" s="20" t="s">
        <v>56</v>
      </c>
      <c r="C5422" s="20">
        <v>4111209</v>
      </c>
      <c r="D5422" s="20" t="s">
        <v>218</v>
      </c>
      <c r="E5422" s="20">
        <v>1</v>
      </c>
      <c r="F5422" s="20" t="s">
        <v>58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3">
      <c r="A5423" s="20">
        <v>2022</v>
      </c>
      <c r="B5423" s="20" t="s">
        <v>56</v>
      </c>
      <c r="C5423" s="20">
        <v>4111209</v>
      </c>
      <c r="D5423" s="20" t="s">
        <v>218</v>
      </c>
      <c r="E5423" s="20">
        <v>2</v>
      </c>
      <c r="F5423" s="20" t="s">
        <v>25</v>
      </c>
      <c r="G5423">
        <v>977</v>
      </c>
      <c r="H5423">
        <v>0</v>
      </c>
      <c r="I5423">
        <v>0</v>
      </c>
      <c r="J5423">
        <v>7</v>
      </c>
      <c r="K5423">
        <v>552</v>
      </c>
      <c r="L5423">
        <v>389</v>
      </c>
      <c r="M5423">
        <v>29</v>
      </c>
      <c r="N5423">
        <v>0</v>
      </c>
      <c r="O5423">
        <v>0</v>
      </c>
      <c r="P5423">
        <v>0</v>
      </c>
      <c r="Q5423">
        <v>600</v>
      </c>
      <c r="R5423">
        <v>377</v>
      </c>
    </row>
    <row r="5424" spans="1:18" x14ac:dyDescent="0.3">
      <c r="A5424" s="20">
        <v>2022</v>
      </c>
      <c r="B5424" s="20" t="s">
        <v>56</v>
      </c>
      <c r="C5424" s="20">
        <v>4111209</v>
      </c>
      <c r="D5424" s="20" t="s">
        <v>218</v>
      </c>
      <c r="E5424" s="20">
        <v>3</v>
      </c>
      <c r="F5424" s="20" t="s">
        <v>59</v>
      </c>
      <c r="G5424">
        <v>1478</v>
      </c>
      <c r="H5424">
        <v>304</v>
      </c>
      <c r="I5424">
        <v>368</v>
      </c>
      <c r="J5424">
        <v>767</v>
      </c>
      <c r="K5424">
        <v>37</v>
      </c>
      <c r="L5424">
        <v>2</v>
      </c>
      <c r="M5424">
        <v>0</v>
      </c>
      <c r="N5424">
        <v>324</v>
      </c>
      <c r="O5424">
        <v>377</v>
      </c>
      <c r="P5424">
        <v>777</v>
      </c>
      <c r="Q5424">
        <v>0</v>
      </c>
      <c r="R5424">
        <v>0</v>
      </c>
    </row>
    <row r="5425" spans="1:18" x14ac:dyDescent="0.3">
      <c r="A5425" s="20">
        <v>2022</v>
      </c>
      <c r="B5425" s="20" t="s">
        <v>56</v>
      </c>
      <c r="C5425" s="20">
        <v>4111209</v>
      </c>
      <c r="D5425" s="20" t="s">
        <v>218</v>
      </c>
      <c r="E5425" s="20">
        <v>4</v>
      </c>
      <c r="F5425" s="20" t="s">
        <v>60</v>
      </c>
      <c r="G5425">
        <v>67</v>
      </c>
      <c r="H5425">
        <v>2</v>
      </c>
      <c r="I5425">
        <v>1</v>
      </c>
      <c r="J5425">
        <v>9</v>
      </c>
      <c r="K5425">
        <v>5</v>
      </c>
      <c r="L5425">
        <v>12</v>
      </c>
      <c r="M5425">
        <v>38</v>
      </c>
      <c r="N5425">
        <v>3</v>
      </c>
      <c r="O5425">
        <v>0</v>
      </c>
      <c r="P5425">
        <v>14</v>
      </c>
      <c r="Q5425">
        <v>0</v>
      </c>
      <c r="R5425">
        <v>0</v>
      </c>
    </row>
    <row r="5426" spans="1:18" x14ac:dyDescent="0.3">
      <c r="A5426" s="20">
        <v>2022</v>
      </c>
      <c r="B5426" s="20" t="s">
        <v>56</v>
      </c>
      <c r="C5426" s="20">
        <v>4111258</v>
      </c>
      <c r="D5426" s="20" t="s">
        <v>219</v>
      </c>
      <c r="E5426" s="20">
        <v>1</v>
      </c>
      <c r="F5426" s="20" t="s">
        <v>58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x14ac:dyDescent="0.3">
      <c r="A5427" s="20">
        <v>2022</v>
      </c>
      <c r="B5427" s="20" t="s">
        <v>56</v>
      </c>
      <c r="C5427" s="20">
        <v>4111258</v>
      </c>
      <c r="D5427" s="20" t="s">
        <v>219</v>
      </c>
      <c r="E5427" s="20">
        <v>2</v>
      </c>
      <c r="F5427" s="20" t="s">
        <v>25</v>
      </c>
      <c r="G5427">
        <v>2278</v>
      </c>
      <c r="H5427">
        <v>0</v>
      </c>
      <c r="I5427">
        <v>0</v>
      </c>
      <c r="J5427">
        <v>5</v>
      </c>
      <c r="K5427">
        <v>1182</v>
      </c>
      <c r="L5427">
        <v>853</v>
      </c>
      <c r="M5427">
        <v>238</v>
      </c>
      <c r="N5427">
        <v>0</v>
      </c>
      <c r="O5427">
        <v>0</v>
      </c>
      <c r="P5427">
        <v>0</v>
      </c>
      <c r="Q5427">
        <v>1277</v>
      </c>
      <c r="R5427">
        <v>844</v>
      </c>
    </row>
    <row r="5428" spans="1:18" x14ac:dyDescent="0.3">
      <c r="A5428" s="20">
        <v>2022</v>
      </c>
      <c r="B5428" s="20" t="s">
        <v>56</v>
      </c>
      <c r="C5428" s="20">
        <v>4111258</v>
      </c>
      <c r="D5428" s="20" t="s">
        <v>219</v>
      </c>
      <c r="E5428" s="20">
        <v>3</v>
      </c>
      <c r="F5428" s="20" t="s">
        <v>59</v>
      </c>
      <c r="G5428">
        <v>3437</v>
      </c>
      <c r="H5428">
        <v>285</v>
      </c>
      <c r="I5428">
        <v>769</v>
      </c>
      <c r="J5428">
        <v>2166</v>
      </c>
      <c r="K5428">
        <v>214</v>
      </c>
      <c r="L5428">
        <v>3</v>
      </c>
      <c r="M5428">
        <v>0</v>
      </c>
      <c r="N5428">
        <v>310</v>
      </c>
      <c r="O5428">
        <v>825</v>
      </c>
      <c r="P5428">
        <v>2302</v>
      </c>
      <c r="Q5428">
        <v>0</v>
      </c>
      <c r="R5428">
        <v>0</v>
      </c>
    </row>
    <row r="5429" spans="1:18" x14ac:dyDescent="0.3">
      <c r="A5429" s="20">
        <v>2022</v>
      </c>
      <c r="B5429" s="20" t="s">
        <v>56</v>
      </c>
      <c r="C5429" s="20">
        <v>4111258</v>
      </c>
      <c r="D5429" s="20" t="s">
        <v>219</v>
      </c>
      <c r="E5429" s="20">
        <v>4</v>
      </c>
      <c r="F5429" s="20" t="s">
        <v>60</v>
      </c>
      <c r="G5429">
        <v>528</v>
      </c>
      <c r="H5429">
        <v>50</v>
      </c>
      <c r="I5429">
        <v>57</v>
      </c>
      <c r="J5429">
        <v>160</v>
      </c>
      <c r="K5429">
        <v>119</v>
      </c>
      <c r="L5429">
        <v>70</v>
      </c>
      <c r="M5429">
        <v>72</v>
      </c>
      <c r="N5429">
        <v>55</v>
      </c>
      <c r="O5429">
        <v>52</v>
      </c>
      <c r="P5429">
        <v>177</v>
      </c>
      <c r="Q5429">
        <v>102</v>
      </c>
      <c r="R5429">
        <v>58</v>
      </c>
    </row>
    <row r="5430" spans="1:18" x14ac:dyDescent="0.3">
      <c r="A5430" s="20">
        <v>2022</v>
      </c>
      <c r="B5430" s="20" t="s">
        <v>56</v>
      </c>
      <c r="C5430" s="20">
        <v>4111308</v>
      </c>
      <c r="D5430" s="20" t="s">
        <v>220</v>
      </c>
      <c r="E5430" s="20">
        <v>1</v>
      </c>
      <c r="F5430" s="20" t="s">
        <v>58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x14ac:dyDescent="0.3">
      <c r="A5431" s="20">
        <v>2022</v>
      </c>
      <c r="B5431" s="20" t="s">
        <v>56</v>
      </c>
      <c r="C5431" s="20">
        <v>4111308</v>
      </c>
      <c r="D5431" s="20" t="s">
        <v>220</v>
      </c>
      <c r="E5431" s="20">
        <v>2</v>
      </c>
      <c r="F5431" s="20" t="s">
        <v>25</v>
      </c>
      <c r="G5431">
        <v>316</v>
      </c>
      <c r="H5431">
        <v>0</v>
      </c>
      <c r="I5431">
        <v>0</v>
      </c>
      <c r="J5431">
        <v>3</v>
      </c>
      <c r="K5431">
        <v>177</v>
      </c>
      <c r="L5431">
        <v>98</v>
      </c>
      <c r="M5431">
        <v>38</v>
      </c>
      <c r="N5431">
        <v>0</v>
      </c>
      <c r="O5431">
        <v>0</v>
      </c>
      <c r="P5431">
        <v>0</v>
      </c>
      <c r="Q5431">
        <v>205</v>
      </c>
      <c r="R5431">
        <v>111</v>
      </c>
    </row>
    <row r="5432" spans="1:18" x14ac:dyDescent="0.3">
      <c r="A5432" s="20">
        <v>2022</v>
      </c>
      <c r="B5432" s="20" t="s">
        <v>56</v>
      </c>
      <c r="C5432" s="20">
        <v>4111308</v>
      </c>
      <c r="D5432" s="20" t="s">
        <v>220</v>
      </c>
      <c r="E5432" s="20">
        <v>3</v>
      </c>
      <c r="F5432" s="20" t="s">
        <v>59</v>
      </c>
      <c r="G5432">
        <v>409</v>
      </c>
      <c r="H5432">
        <v>81</v>
      </c>
      <c r="I5432">
        <v>83</v>
      </c>
      <c r="J5432">
        <v>208</v>
      </c>
      <c r="K5432">
        <v>19</v>
      </c>
      <c r="L5432">
        <v>2</v>
      </c>
      <c r="M5432">
        <v>16</v>
      </c>
      <c r="N5432">
        <v>87</v>
      </c>
      <c r="O5432">
        <v>84</v>
      </c>
      <c r="P5432">
        <v>220</v>
      </c>
      <c r="Q5432">
        <v>0</v>
      </c>
      <c r="R5432">
        <v>0</v>
      </c>
    </row>
    <row r="5433" spans="1:18" x14ac:dyDescent="0.3">
      <c r="A5433" s="20">
        <v>2022</v>
      </c>
      <c r="B5433" s="20" t="s">
        <v>56</v>
      </c>
      <c r="C5433" s="20">
        <v>4111308</v>
      </c>
      <c r="D5433" s="20" t="s">
        <v>220</v>
      </c>
      <c r="E5433" s="20">
        <v>4</v>
      </c>
      <c r="F5433" s="20" t="s">
        <v>60</v>
      </c>
      <c r="G5433">
        <v>44</v>
      </c>
      <c r="H5433">
        <v>0</v>
      </c>
      <c r="I5433">
        <v>1</v>
      </c>
      <c r="J5433">
        <v>7</v>
      </c>
      <c r="K5433">
        <v>7</v>
      </c>
      <c r="L5433">
        <v>5</v>
      </c>
      <c r="M5433">
        <v>24</v>
      </c>
      <c r="N5433">
        <v>0</v>
      </c>
      <c r="O5433">
        <v>1</v>
      </c>
      <c r="P5433">
        <v>17</v>
      </c>
      <c r="Q5433">
        <v>0</v>
      </c>
      <c r="R5433">
        <v>0</v>
      </c>
    </row>
    <row r="5434" spans="1:18" x14ac:dyDescent="0.3">
      <c r="A5434" s="20">
        <v>2022</v>
      </c>
      <c r="B5434" s="20" t="s">
        <v>56</v>
      </c>
      <c r="C5434" s="20">
        <v>4111407</v>
      </c>
      <c r="D5434" s="20" t="s">
        <v>224</v>
      </c>
      <c r="E5434" s="20">
        <v>1</v>
      </c>
      <c r="F5434" s="20" t="s">
        <v>58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3">
      <c r="A5435" s="20">
        <v>2022</v>
      </c>
      <c r="B5435" s="20" t="s">
        <v>56</v>
      </c>
      <c r="C5435" s="20">
        <v>4111407</v>
      </c>
      <c r="D5435" s="20" t="s">
        <v>224</v>
      </c>
      <c r="E5435" s="20">
        <v>2</v>
      </c>
      <c r="F5435" s="20" t="s">
        <v>25</v>
      </c>
      <c r="G5435">
        <v>1404</v>
      </c>
      <c r="H5435">
        <v>0</v>
      </c>
      <c r="I5435">
        <v>0</v>
      </c>
      <c r="J5435">
        <v>69</v>
      </c>
      <c r="K5435">
        <v>748</v>
      </c>
      <c r="L5435">
        <v>524</v>
      </c>
      <c r="M5435">
        <v>63</v>
      </c>
      <c r="N5435">
        <v>0</v>
      </c>
      <c r="O5435">
        <v>0</v>
      </c>
      <c r="P5435">
        <v>0</v>
      </c>
      <c r="Q5435">
        <v>794</v>
      </c>
      <c r="R5435">
        <v>575</v>
      </c>
    </row>
    <row r="5436" spans="1:18" x14ac:dyDescent="0.3">
      <c r="A5436" s="20">
        <v>2022</v>
      </c>
      <c r="B5436" s="20" t="s">
        <v>56</v>
      </c>
      <c r="C5436" s="20">
        <v>4111407</v>
      </c>
      <c r="D5436" s="20" t="s">
        <v>224</v>
      </c>
      <c r="E5436" s="20">
        <v>3</v>
      </c>
      <c r="F5436" s="20" t="s">
        <v>59</v>
      </c>
      <c r="G5436">
        <v>1411</v>
      </c>
      <c r="H5436">
        <v>115</v>
      </c>
      <c r="I5436">
        <v>377</v>
      </c>
      <c r="J5436">
        <v>896</v>
      </c>
      <c r="K5436">
        <v>22</v>
      </c>
      <c r="L5436">
        <v>1</v>
      </c>
      <c r="M5436">
        <v>0</v>
      </c>
      <c r="N5436">
        <v>136</v>
      </c>
      <c r="O5436">
        <v>382</v>
      </c>
      <c r="P5436">
        <v>893</v>
      </c>
      <c r="Q5436">
        <v>0</v>
      </c>
      <c r="R5436">
        <v>0</v>
      </c>
    </row>
    <row r="5437" spans="1:18" x14ac:dyDescent="0.3">
      <c r="A5437" s="20">
        <v>2022</v>
      </c>
      <c r="B5437" s="20" t="s">
        <v>56</v>
      </c>
      <c r="C5437" s="20">
        <v>4111407</v>
      </c>
      <c r="D5437" s="20" t="s">
        <v>224</v>
      </c>
      <c r="E5437" s="20">
        <v>4</v>
      </c>
      <c r="F5437" s="20" t="s">
        <v>60</v>
      </c>
      <c r="G5437">
        <v>60</v>
      </c>
      <c r="H5437">
        <v>2</v>
      </c>
      <c r="I5437">
        <v>3</v>
      </c>
      <c r="J5437">
        <v>8</v>
      </c>
      <c r="K5437">
        <v>7</v>
      </c>
      <c r="L5437">
        <v>8</v>
      </c>
      <c r="M5437">
        <v>32</v>
      </c>
      <c r="N5437">
        <v>3</v>
      </c>
      <c r="O5437">
        <v>2</v>
      </c>
      <c r="P5437">
        <v>16</v>
      </c>
      <c r="Q5437">
        <v>0</v>
      </c>
      <c r="R5437">
        <v>0</v>
      </c>
    </row>
    <row r="5438" spans="1:18" x14ac:dyDescent="0.3">
      <c r="A5438" s="20">
        <v>2022</v>
      </c>
      <c r="B5438" s="20" t="s">
        <v>56</v>
      </c>
      <c r="C5438" s="20">
        <v>4111506</v>
      </c>
      <c r="D5438" s="20" t="s">
        <v>221</v>
      </c>
      <c r="E5438" s="20">
        <v>1</v>
      </c>
      <c r="F5438" s="20" t="s">
        <v>58</v>
      </c>
      <c r="G5438">
        <v>217</v>
      </c>
      <c r="H5438">
        <v>0</v>
      </c>
      <c r="I5438">
        <v>0</v>
      </c>
      <c r="J5438">
        <v>0</v>
      </c>
      <c r="K5438">
        <v>18</v>
      </c>
      <c r="L5438">
        <v>160</v>
      </c>
      <c r="M5438">
        <v>39</v>
      </c>
      <c r="N5438">
        <v>0</v>
      </c>
      <c r="O5438">
        <v>0</v>
      </c>
      <c r="P5438">
        <v>0</v>
      </c>
      <c r="Q5438">
        <v>0</v>
      </c>
      <c r="R5438">
        <v>216</v>
      </c>
    </row>
    <row r="5439" spans="1:18" x14ac:dyDescent="0.3">
      <c r="A5439" s="20">
        <v>2022</v>
      </c>
      <c r="B5439" s="20" t="s">
        <v>56</v>
      </c>
      <c r="C5439" s="20">
        <v>4111506</v>
      </c>
      <c r="D5439" s="20" t="s">
        <v>221</v>
      </c>
      <c r="E5439" s="20">
        <v>2</v>
      </c>
      <c r="F5439" s="20" t="s">
        <v>25</v>
      </c>
      <c r="G5439">
        <v>2714</v>
      </c>
      <c r="H5439">
        <v>0</v>
      </c>
      <c r="I5439">
        <v>0</v>
      </c>
      <c r="J5439">
        <v>13</v>
      </c>
      <c r="K5439">
        <v>1140</v>
      </c>
      <c r="L5439">
        <v>924</v>
      </c>
      <c r="M5439">
        <v>637</v>
      </c>
      <c r="N5439">
        <v>0</v>
      </c>
      <c r="O5439">
        <v>0</v>
      </c>
      <c r="P5439">
        <v>0</v>
      </c>
      <c r="Q5439">
        <v>1208</v>
      </c>
      <c r="R5439">
        <v>937</v>
      </c>
    </row>
    <row r="5440" spans="1:18" x14ac:dyDescent="0.3">
      <c r="A5440" s="20">
        <v>2022</v>
      </c>
      <c r="B5440" s="20" t="s">
        <v>56</v>
      </c>
      <c r="C5440" s="20">
        <v>4111506</v>
      </c>
      <c r="D5440" s="20" t="s">
        <v>221</v>
      </c>
      <c r="E5440" s="20">
        <v>3</v>
      </c>
      <c r="F5440" s="20" t="s">
        <v>59</v>
      </c>
      <c r="G5440">
        <v>2721</v>
      </c>
      <c r="H5440">
        <v>603</v>
      </c>
      <c r="I5440">
        <v>539</v>
      </c>
      <c r="J5440">
        <v>1451</v>
      </c>
      <c r="K5440">
        <v>108</v>
      </c>
      <c r="L5440">
        <v>1</v>
      </c>
      <c r="M5440">
        <v>19</v>
      </c>
      <c r="N5440">
        <v>641</v>
      </c>
      <c r="O5440">
        <v>537</v>
      </c>
      <c r="P5440">
        <v>1523</v>
      </c>
      <c r="Q5440">
        <v>0</v>
      </c>
      <c r="R5440">
        <v>0</v>
      </c>
    </row>
    <row r="5441" spans="1:18" x14ac:dyDescent="0.3">
      <c r="A5441" s="20">
        <v>2022</v>
      </c>
      <c r="B5441" s="20" t="s">
        <v>56</v>
      </c>
      <c r="C5441" s="20">
        <v>4111506</v>
      </c>
      <c r="D5441" s="20" t="s">
        <v>221</v>
      </c>
      <c r="E5441" s="20">
        <v>4</v>
      </c>
      <c r="F5441" s="20" t="s">
        <v>60</v>
      </c>
      <c r="G5441">
        <v>2025</v>
      </c>
      <c r="H5441">
        <v>177</v>
      </c>
      <c r="I5441">
        <v>252</v>
      </c>
      <c r="J5441">
        <v>635</v>
      </c>
      <c r="K5441">
        <v>461</v>
      </c>
      <c r="L5441">
        <v>303</v>
      </c>
      <c r="M5441">
        <v>197</v>
      </c>
      <c r="N5441">
        <v>201</v>
      </c>
      <c r="O5441">
        <v>247</v>
      </c>
      <c r="P5441">
        <v>656</v>
      </c>
      <c r="Q5441">
        <v>384</v>
      </c>
      <c r="R5441">
        <v>299</v>
      </c>
    </row>
    <row r="5442" spans="1:18" x14ac:dyDescent="0.3">
      <c r="A5442" s="20">
        <v>2022</v>
      </c>
      <c r="B5442" s="20" t="s">
        <v>56</v>
      </c>
      <c r="C5442" s="20">
        <v>4111555</v>
      </c>
      <c r="D5442" s="20" t="s">
        <v>223</v>
      </c>
      <c r="E5442" s="20">
        <v>1</v>
      </c>
      <c r="F5442" s="20" t="s">
        <v>58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 x14ac:dyDescent="0.3">
      <c r="A5443" s="20">
        <v>2022</v>
      </c>
      <c r="B5443" s="20" t="s">
        <v>56</v>
      </c>
      <c r="C5443" s="20">
        <v>4111555</v>
      </c>
      <c r="D5443" s="20" t="s">
        <v>223</v>
      </c>
      <c r="E5443" s="20">
        <v>2</v>
      </c>
      <c r="F5443" s="20" t="s">
        <v>25</v>
      </c>
      <c r="G5443">
        <v>709</v>
      </c>
      <c r="H5443">
        <v>0</v>
      </c>
      <c r="I5443">
        <v>0</v>
      </c>
      <c r="J5443">
        <v>1</v>
      </c>
      <c r="K5443">
        <v>321</v>
      </c>
      <c r="L5443">
        <v>217</v>
      </c>
      <c r="M5443">
        <v>170</v>
      </c>
      <c r="N5443">
        <v>0</v>
      </c>
      <c r="O5443">
        <v>0</v>
      </c>
      <c r="P5443">
        <v>0</v>
      </c>
      <c r="Q5443">
        <v>310</v>
      </c>
      <c r="R5443">
        <v>238</v>
      </c>
    </row>
    <row r="5444" spans="1:18" x14ac:dyDescent="0.3">
      <c r="A5444" s="20">
        <v>2022</v>
      </c>
      <c r="B5444" s="20" t="s">
        <v>56</v>
      </c>
      <c r="C5444" s="20">
        <v>4111555</v>
      </c>
      <c r="D5444" s="20" t="s">
        <v>223</v>
      </c>
      <c r="E5444" s="20">
        <v>3</v>
      </c>
      <c r="F5444" s="20" t="s">
        <v>59</v>
      </c>
      <c r="G5444">
        <v>829</v>
      </c>
      <c r="H5444">
        <v>165</v>
      </c>
      <c r="I5444">
        <v>171</v>
      </c>
      <c r="J5444">
        <v>464</v>
      </c>
      <c r="K5444">
        <v>24</v>
      </c>
      <c r="L5444">
        <v>0</v>
      </c>
      <c r="M5444">
        <v>5</v>
      </c>
      <c r="N5444">
        <v>186</v>
      </c>
      <c r="O5444">
        <v>169</v>
      </c>
      <c r="P5444">
        <v>469</v>
      </c>
      <c r="Q5444">
        <v>0</v>
      </c>
      <c r="R5444">
        <v>0</v>
      </c>
    </row>
    <row r="5445" spans="1:18" x14ac:dyDescent="0.3">
      <c r="A5445" s="20">
        <v>2022</v>
      </c>
      <c r="B5445" s="20" t="s">
        <v>56</v>
      </c>
      <c r="C5445" s="20">
        <v>4111555</v>
      </c>
      <c r="D5445" s="20" t="s">
        <v>223</v>
      </c>
      <c r="E5445" s="20">
        <v>4</v>
      </c>
      <c r="F5445" s="20" t="s">
        <v>60</v>
      </c>
      <c r="G5445">
        <v>36</v>
      </c>
      <c r="H5445">
        <v>0</v>
      </c>
      <c r="I5445">
        <v>2</v>
      </c>
      <c r="J5445">
        <v>4</v>
      </c>
      <c r="K5445">
        <v>4</v>
      </c>
      <c r="L5445">
        <v>4</v>
      </c>
      <c r="M5445">
        <v>22</v>
      </c>
      <c r="N5445">
        <v>0</v>
      </c>
      <c r="O5445">
        <v>2</v>
      </c>
      <c r="P5445">
        <v>9</v>
      </c>
      <c r="Q5445">
        <v>0</v>
      </c>
      <c r="R5445">
        <v>0</v>
      </c>
    </row>
    <row r="5446" spans="1:18" x14ac:dyDescent="0.3">
      <c r="A5446" s="20">
        <v>2022</v>
      </c>
      <c r="B5446" s="20" t="s">
        <v>56</v>
      </c>
      <c r="C5446" s="20">
        <v>4111605</v>
      </c>
      <c r="D5446" s="20" t="s">
        <v>222</v>
      </c>
      <c r="E5446" s="20">
        <v>1</v>
      </c>
      <c r="F5446" s="20" t="s">
        <v>58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 x14ac:dyDescent="0.3">
      <c r="A5447" s="20">
        <v>2022</v>
      </c>
      <c r="B5447" s="20" t="s">
        <v>56</v>
      </c>
      <c r="C5447" s="20">
        <v>4111605</v>
      </c>
      <c r="D5447" s="20" t="s">
        <v>222</v>
      </c>
      <c r="E5447" s="20">
        <v>2</v>
      </c>
      <c r="F5447" s="20" t="s">
        <v>25</v>
      </c>
      <c r="G5447">
        <v>228</v>
      </c>
      <c r="H5447">
        <v>0</v>
      </c>
      <c r="I5447">
        <v>0</v>
      </c>
      <c r="J5447">
        <v>1</v>
      </c>
      <c r="K5447">
        <v>123</v>
      </c>
      <c r="L5447">
        <v>96</v>
      </c>
      <c r="M5447">
        <v>8</v>
      </c>
      <c r="N5447">
        <v>0</v>
      </c>
      <c r="O5447">
        <v>0</v>
      </c>
      <c r="P5447">
        <v>0</v>
      </c>
      <c r="Q5447">
        <v>145</v>
      </c>
      <c r="R5447">
        <v>83</v>
      </c>
    </row>
    <row r="5448" spans="1:18" x14ac:dyDescent="0.3">
      <c r="A5448" s="20">
        <v>2022</v>
      </c>
      <c r="B5448" s="20" t="s">
        <v>56</v>
      </c>
      <c r="C5448" s="20">
        <v>4111605</v>
      </c>
      <c r="D5448" s="20" t="s">
        <v>222</v>
      </c>
      <c r="E5448" s="20">
        <v>3</v>
      </c>
      <c r="F5448" s="20" t="s">
        <v>59</v>
      </c>
      <c r="G5448">
        <v>264</v>
      </c>
      <c r="H5448">
        <v>68</v>
      </c>
      <c r="I5448">
        <v>54</v>
      </c>
      <c r="J5448">
        <v>134</v>
      </c>
      <c r="K5448">
        <v>8</v>
      </c>
      <c r="L5448">
        <v>0</v>
      </c>
      <c r="M5448">
        <v>0</v>
      </c>
      <c r="N5448">
        <v>75</v>
      </c>
      <c r="O5448">
        <v>53</v>
      </c>
      <c r="P5448">
        <v>136</v>
      </c>
      <c r="Q5448">
        <v>0</v>
      </c>
      <c r="R5448">
        <v>0</v>
      </c>
    </row>
    <row r="5449" spans="1:18" x14ac:dyDescent="0.3">
      <c r="A5449" s="20">
        <v>2022</v>
      </c>
      <c r="B5449" s="20" t="s">
        <v>56</v>
      </c>
      <c r="C5449" s="20">
        <v>4111605</v>
      </c>
      <c r="D5449" s="20" t="s">
        <v>222</v>
      </c>
      <c r="E5449" s="20">
        <v>4</v>
      </c>
      <c r="F5449" s="20" t="s">
        <v>60</v>
      </c>
      <c r="G5449">
        <v>487</v>
      </c>
      <c r="H5449">
        <v>0</v>
      </c>
      <c r="I5449">
        <v>37</v>
      </c>
      <c r="J5449">
        <v>139</v>
      </c>
      <c r="K5449">
        <v>147</v>
      </c>
      <c r="L5449">
        <v>157</v>
      </c>
      <c r="M5449">
        <v>7</v>
      </c>
      <c r="N5449">
        <v>0</v>
      </c>
      <c r="O5449">
        <v>38</v>
      </c>
      <c r="P5449">
        <v>137</v>
      </c>
      <c r="Q5449">
        <v>141</v>
      </c>
      <c r="R5449">
        <v>171</v>
      </c>
    </row>
    <row r="5450" spans="1:18" x14ac:dyDescent="0.3">
      <c r="A5450" s="20">
        <v>2022</v>
      </c>
      <c r="B5450" s="20" t="s">
        <v>56</v>
      </c>
      <c r="C5450" s="20">
        <v>4111704</v>
      </c>
      <c r="D5450" s="20" t="s">
        <v>225</v>
      </c>
      <c r="E5450" s="20">
        <v>1</v>
      </c>
      <c r="F5450" s="20" t="s">
        <v>58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x14ac:dyDescent="0.3">
      <c r="A5451" s="20">
        <v>2022</v>
      </c>
      <c r="B5451" s="20" t="s">
        <v>56</v>
      </c>
      <c r="C5451" s="20">
        <v>4111704</v>
      </c>
      <c r="D5451" s="20" t="s">
        <v>225</v>
      </c>
      <c r="E5451" s="20">
        <v>2</v>
      </c>
      <c r="F5451" s="20" t="s">
        <v>25</v>
      </c>
      <c r="G5451">
        <v>497</v>
      </c>
      <c r="H5451">
        <v>0</v>
      </c>
      <c r="I5451">
        <v>0</v>
      </c>
      <c r="J5451">
        <v>8</v>
      </c>
      <c r="K5451">
        <v>246</v>
      </c>
      <c r="L5451">
        <v>197</v>
      </c>
      <c r="M5451">
        <v>46</v>
      </c>
      <c r="N5451">
        <v>0</v>
      </c>
      <c r="O5451">
        <v>0</v>
      </c>
      <c r="P5451">
        <v>0</v>
      </c>
      <c r="Q5451">
        <v>245</v>
      </c>
      <c r="R5451">
        <v>252</v>
      </c>
    </row>
    <row r="5452" spans="1:18" x14ac:dyDescent="0.3">
      <c r="A5452" s="20">
        <v>2022</v>
      </c>
      <c r="B5452" s="20" t="s">
        <v>56</v>
      </c>
      <c r="C5452" s="20">
        <v>4111704</v>
      </c>
      <c r="D5452" s="20" t="s">
        <v>225</v>
      </c>
      <c r="E5452" s="20">
        <v>3</v>
      </c>
      <c r="F5452" s="20" t="s">
        <v>59</v>
      </c>
      <c r="G5452">
        <v>530</v>
      </c>
      <c r="H5452">
        <v>76</v>
      </c>
      <c r="I5452">
        <v>141</v>
      </c>
      <c r="J5452">
        <v>280</v>
      </c>
      <c r="K5452">
        <v>22</v>
      </c>
      <c r="L5452">
        <v>2</v>
      </c>
      <c r="M5452">
        <v>9</v>
      </c>
      <c r="N5452">
        <v>86</v>
      </c>
      <c r="O5452">
        <v>150</v>
      </c>
      <c r="P5452">
        <v>284</v>
      </c>
      <c r="Q5452">
        <v>0</v>
      </c>
      <c r="R5452">
        <v>0</v>
      </c>
    </row>
    <row r="5453" spans="1:18" x14ac:dyDescent="0.3">
      <c r="A5453" s="20">
        <v>2022</v>
      </c>
      <c r="B5453" s="20" t="s">
        <v>56</v>
      </c>
      <c r="C5453" s="20">
        <v>4111704</v>
      </c>
      <c r="D5453" s="20" t="s">
        <v>225</v>
      </c>
      <c r="E5453" s="20">
        <v>4</v>
      </c>
      <c r="F5453" s="20" t="s">
        <v>60</v>
      </c>
      <c r="G5453">
        <v>57</v>
      </c>
      <c r="H5453">
        <v>3</v>
      </c>
      <c r="I5453">
        <v>3</v>
      </c>
      <c r="J5453">
        <v>20</v>
      </c>
      <c r="K5453">
        <v>7</v>
      </c>
      <c r="L5453">
        <v>4</v>
      </c>
      <c r="M5453">
        <v>20</v>
      </c>
      <c r="N5453">
        <v>3</v>
      </c>
      <c r="O5453">
        <v>3</v>
      </c>
      <c r="P5453">
        <v>28</v>
      </c>
      <c r="Q5453">
        <v>0</v>
      </c>
      <c r="R5453">
        <v>0</v>
      </c>
    </row>
    <row r="5454" spans="1:18" x14ac:dyDescent="0.3">
      <c r="A5454" s="20">
        <v>2022</v>
      </c>
      <c r="B5454" s="20" t="s">
        <v>56</v>
      </c>
      <c r="C5454" s="20">
        <v>4111803</v>
      </c>
      <c r="D5454" s="20" t="s">
        <v>226</v>
      </c>
      <c r="E5454" s="20">
        <v>1</v>
      </c>
      <c r="F5454" s="20" t="s">
        <v>58</v>
      </c>
      <c r="G5454">
        <v>406</v>
      </c>
      <c r="H5454">
        <v>0</v>
      </c>
      <c r="I5454">
        <v>0</v>
      </c>
      <c r="J5454">
        <v>0</v>
      </c>
      <c r="K5454">
        <v>14</v>
      </c>
      <c r="L5454">
        <v>264</v>
      </c>
      <c r="M5454">
        <v>128</v>
      </c>
      <c r="N5454">
        <v>0</v>
      </c>
      <c r="O5454">
        <v>0</v>
      </c>
      <c r="P5454">
        <v>0</v>
      </c>
      <c r="Q5454">
        <v>0</v>
      </c>
      <c r="R5454">
        <v>379</v>
      </c>
    </row>
    <row r="5455" spans="1:18" x14ac:dyDescent="0.3">
      <c r="A5455" s="20">
        <v>2022</v>
      </c>
      <c r="B5455" s="20" t="s">
        <v>56</v>
      </c>
      <c r="C5455" s="20">
        <v>4111803</v>
      </c>
      <c r="D5455" s="20" t="s">
        <v>226</v>
      </c>
      <c r="E5455" s="20">
        <v>2</v>
      </c>
      <c r="F5455" s="20" t="s">
        <v>25</v>
      </c>
      <c r="G5455">
        <v>3864</v>
      </c>
      <c r="H5455">
        <v>0</v>
      </c>
      <c r="I5455">
        <v>10</v>
      </c>
      <c r="J5455">
        <v>156</v>
      </c>
      <c r="K5455">
        <v>1664</v>
      </c>
      <c r="L5455">
        <v>1081</v>
      </c>
      <c r="M5455">
        <v>953</v>
      </c>
      <c r="N5455">
        <v>0</v>
      </c>
      <c r="O5455">
        <v>12</v>
      </c>
      <c r="P5455">
        <v>18</v>
      </c>
      <c r="Q5455">
        <v>1872</v>
      </c>
      <c r="R5455">
        <v>1143</v>
      </c>
    </row>
    <row r="5456" spans="1:18" x14ac:dyDescent="0.3">
      <c r="A5456" s="20">
        <v>2022</v>
      </c>
      <c r="B5456" s="20" t="s">
        <v>56</v>
      </c>
      <c r="C5456" s="20">
        <v>4111803</v>
      </c>
      <c r="D5456" s="20" t="s">
        <v>226</v>
      </c>
      <c r="E5456" s="20">
        <v>3</v>
      </c>
      <c r="F5456" s="20" t="s">
        <v>59</v>
      </c>
      <c r="G5456">
        <v>3967</v>
      </c>
      <c r="H5456">
        <v>798</v>
      </c>
      <c r="I5456">
        <v>815</v>
      </c>
      <c r="J5456">
        <v>2087</v>
      </c>
      <c r="K5456">
        <v>186</v>
      </c>
      <c r="L5456">
        <v>6</v>
      </c>
      <c r="M5456">
        <v>75</v>
      </c>
      <c r="N5456">
        <v>866</v>
      </c>
      <c r="O5456">
        <v>822</v>
      </c>
      <c r="P5456">
        <v>2199</v>
      </c>
      <c r="Q5456">
        <v>0</v>
      </c>
      <c r="R5456">
        <v>0</v>
      </c>
    </row>
    <row r="5457" spans="1:18" x14ac:dyDescent="0.3">
      <c r="A5457" s="20">
        <v>2022</v>
      </c>
      <c r="B5457" s="20" t="s">
        <v>56</v>
      </c>
      <c r="C5457" s="20">
        <v>4111803</v>
      </c>
      <c r="D5457" s="20" t="s">
        <v>226</v>
      </c>
      <c r="E5457" s="20">
        <v>4</v>
      </c>
      <c r="F5457" s="20" t="s">
        <v>60</v>
      </c>
      <c r="G5457">
        <v>1520</v>
      </c>
      <c r="H5457">
        <v>146</v>
      </c>
      <c r="I5457">
        <v>210</v>
      </c>
      <c r="J5457">
        <v>480</v>
      </c>
      <c r="K5457">
        <v>310</v>
      </c>
      <c r="L5457">
        <v>220</v>
      </c>
      <c r="M5457">
        <v>154</v>
      </c>
      <c r="N5457">
        <v>161</v>
      </c>
      <c r="O5457">
        <v>205</v>
      </c>
      <c r="P5457">
        <v>516</v>
      </c>
      <c r="Q5457">
        <v>250</v>
      </c>
      <c r="R5457">
        <v>223</v>
      </c>
    </row>
    <row r="5458" spans="1:18" x14ac:dyDescent="0.3">
      <c r="A5458" s="20">
        <v>2022</v>
      </c>
      <c r="B5458" s="20" t="s">
        <v>56</v>
      </c>
      <c r="C5458" s="20">
        <v>4111902</v>
      </c>
      <c r="D5458" s="20" t="s">
        <v>227</v>
      </c>
      <c r="E5458" s="20">
        <v>1</v>
      </c>
      <c r="F5458" s="20" t="s">
        <v>58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x14ac:dyDescent="0.3">
      <c r="A5459" s="20">
        <v>2022</v>
      </c>
      <c r="B5459" s="20" t="s">
        <v>56</v>
      </c>
      <c r="C5459" s="20">
        <v>4111902</v>
      </c>
      <c r="D5459" s="20" t="s">
        <v>227</v>
      </c>
      <c r="E5459" s="20">
        <v>2</v>
      </c>
      <c r="F5459" s="20" t="s">
        <v>25</v>
      </c>
      <c r="G5459">
        <v>1202</v>
      </c>
      <c r="H5459">
        <v>0</v>
      </c>
      <c r="I5459">
        <v>0</v>
      </c>
      <c r="J5459">
        <v>5</v>
      </c>
      <c r="K5459">
        <v>647</v>
      </c>
      <c r="L5459">
        <v>484</v>
      </c>
      <c r="M5459">
        <v>66</v>
      </c>
      <c r="N5459">
        <v>0</v>
      </c>
      <c r="O5459">
        <v>0</v>
      </c>
      <c r="P5459">
        <v>0</v>
      </c>
      <c r="Q5459">
        <v>778</v>
      </c>
      <c r="R5459">
        <v>424</v>
      </c>
    </row>
    <row r="5460" spans="1:18" x14ac:dyDescent="0.3">
      <c r="A5460" s="20">
        <v>2022</v>
      </c>
      <c r="B5460" s="20" t="s">
        <v>56</v>
      </c>
      <c r="C5460" s="20">
        <v>4111902</v>
      </c>
      <c r="D5460" s="20" t="s">
        <v>227</v>
      </c>
      <c r="E5460" s="20">
        <v>3</v>
      </c>
      <c r="F5460" s="20" t="s">
        <v>59</v>
      </c>
      <c r="G5460">
        <v>1674</v>
      </c>
      <c r="H5460">
        <v>199</v>
      </c>
      <c r="I5460">
        <v>390</v>
      </c>
      <c r="J5460">
        <v>982</v>
      </c>
      <c r="K5460">
        <v>86</v>
      </c>
      <c r="L5460">
        <v>3</v>
      </c>
      <c r="M5460">
        <v>14</v>
      </c>
      <c r="N5460">
        <v>218</v>
      </c>
      <c r="O5460">
        <v>403</v>
      </c>
      <c r="P5460">
        <v>1037</v>
      </c>
      <c r="Q5460">
        <v>0</v>
      </c>
      <c r="R5460">
        <v>0</v>
      </c>
    </row>
    <row r="5461" spans="1:18" x14ac:dyDescent="0.3">
      <c r="A5461" s="20">
        <v>2022</v>
      </c>
      <c r="B5461" s="20" t="s">
        <v>56</v>
      </c>
      <c r="C5461" s="20">
        <v>4111902</v>
      </c>
      <c r="D5461" s="20" t="s">
        <v>227</v>
      </c>
      <c r="E5461" s="20">
        <v>4</v>
      </c>
      <c r="F5461" s="20" t="s">
        <v>60</v>
      </c>
      <c r="G5461">
        <v>178</v>
      </c>
      <c r="H5461">
        <v>28</v>
      </c>
      <c r="I5461">
        <v>30</v>
      </c>
      <c r="J5461">
        <v>82</v>
      </c>
      <c r="K5461">
        <v>4</v>
      </c>
      <c r="L5461">
        <v>3</v>
      </c>
      <c r="M5461">
        <v>31</v>
      </c>
      <c r="N5461">
        <v>29</v>
      </c>
      <c r="O5461">
        <v>32</v>
      </c>
      <c r="P5461">
        <v>83</v>
      </c>
      <c r="Q5461">
        <v>0</v>
      </c>
      <c r="R5461">
        <v>0</v>
      </c>
    </row>
    <row r="5462" spans="1:18" x14ac:dyDescent="0.3">
      <c r="A5462" s="20">
        <v>2022</v>
      </c>
      <c r="B5462" s="20" t="s">
        <v>56</v>
      </c>
      <c r="C5462" s="20">
        <v>4112009</v>
      </c>
      <c r="D5462" s="20" t="s">
        <v>228</v>
      </c>
      <c r="E5462" s="20">
        <v>1</v>
      </c>
      <c r="F5462" s="20" t="s">
        <v>58</v>
      </c>
      <c r="G5462">
        <v>267</v>
      </c>
      <c r="H5462">
        <v>0</v>
      </c>
      <c r="I5462">
        <v>0</v>
      </c>
      <c r="J5462">
        <v>0</v>
      </c>
      <c r="K5462">
        <v>11</v>
      </c>
      <c r="L5462">
        <v>182</v>
      </c>
      <c r="M5462">
        <v>74</v>
      </c>
      <c r="N5462">
        <v>0</v>
      </c>
      <c r="O5462">
        <v>0</v>
      </c>
      <c r="P5462">
        <v>0</v>
      </c>
      <c r="Q5462">
        <v>0</v>
      </c>
      <c r="R5462">
        <v>227</v>
      </c>
    </row>
    <row r="5463" spans="1:18" x14ac:dyDescent="0.3">
      <c r="A5463" s="20">
        <v>2022</v>
      </c>
      <c r="B5463" s="20" t="s">
        <v>56</v>
      </c>
      <c r="C5463" s="20">
        <v>4112009</v>
      </c>
      <c r="D5463" s="20" t="s">
        <v>228</v>
      </c>
      <c r="E5463" s="20">
        <v>2</v>
      </c>
      <c r="F5463" s="20" t="s">
        <v>25</v>
      </c>
      <c r="G5463">
        <v>3256</v>
      </c>
      <c r="H5463">
        <v>0</v>
      </c>
      <c r="I5463">
        <v>0</v>
      </c>
      <c r="J5463">
        <v>95</v>
      </c>
      <c r="K5463">
        <v>1759</v>
      </c>
      <c r="L5463">
        <v>1040</v>
      </c>
      <c r="M5463">
        <v>362</v>
      </c>
      <c r="N5463">
        <v>0</v>
      </c>
      <c r="O5463">
        <v>0</v>
      </c>
      <c r="P5463">
        <v>0</v>
      </c>
      <c r="Q5463">
        <v>1893</v>
      </c>
      <c r="R5463">
        <v>1055</v>
      </c>
    </row>
    <row r="5464" spans="1:18" x14ac:dyDescent="0.3">
      <c r="A5464" s="20">
        <v>2022</v>
      </c>
      <c r="B5464" s="20" t="s">
        <v>56</v>
      </c>
      <c r="C5464" s="20">
        <v>4112009</v>
      </c>
      <c r="D5464" s="20" t="s">
        <v>228</v>
      </c>
      <c r="E5464" s="20">
        <v>3</v>
      </c>
      <c r="F5464" s="20" t="s">
        <v>59</v>
      </c>
      <c r="G5464">
        <v>3607</v>
      </c>
      <c r="H5464">
        <v>362</v>
      </c>
      <c r="I5464">
        <v>801</v>
      </c>
      <c r="J5464">
        <v>2356</v>
      </c>
      <c r="K5464">
        <v>71</v>
      </c>
      <c r="L5464">
        <v>2</v>
      </c>
      <c r="M5464">
        <v>15</v>
      </c>
      <c r="N5464">
        <v>389</v>
      </c>
      <c r="O5464">
        <v>861</v>
      </c>
      <c r="P5464">
        <v>2341</v>
      </c>
      <c r="Q5464">
        <v>0</v>
      </c>
      <c r="R5464">
        <v>0</v>
      </c>
    </row>
    <row r="5465" spans="1:18" x14ac:dyDescent="0.3">
      <c r="A5465" s="20">
        <v>2022</v>
      </c>
      <c r="B5465" s="20" t="s">
        <v>56</v>
      </c>
      <c r="C5465" s="20">
        <v>4112009</v>
      </c>
      <c r="D5465" s="20" t="s">
        <v>228</v>
      </c>
      <c r="E5465" s="20">
        <v>4</v>
      </c>
      <c r="F5465" s="20" t="s">
        <v>60</v>
      </c>
      <c r="G5465">
        <v>828</v>
      </c>
      <c r="H5465">
        <v>50</v>
      </c>
      <c r="I5465">
        <v>110</v>
      </c>
      <c r="J5465">
        <v>255</v>
      </c>
      <c r="K5465">
        <v>214</v>
      </c>
      <c r="L5465">
        <v>134</v>
      </c>
      <c r="M5465">
        <v>65</v>
      </c>
      <c r="N5465">
        <v>58</v>
      </c>
      <c r="O5465">
        <v>106</v>
      </c>
      <c r="P5465">
        <v>249</v>
      </c>
      <c r="Q5465">
        <v>211</v>
      </c>
      <c r="R5465">
        <v>133</v>
      </c>
    </row>
    <row r="5466" spans="1:18" x14ac:dyDescent="0.3">
      <c r="A5466" s="20">
        <v>2022</v>
      </c>
      <c r="B5466" s="20" t="s">
        <v>56</v>
      </c>
      <c r="C5466" s="20">
        <v>4112108</v>
      </c>
      <c r="D5466" s="20" t="s">
        <v>229</v>
      </c>
      <c r="E5466" s="20">
        <v>1</v>
      </c>
      <c r="F5466" s="20" t="s">
        <v>58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x14ac:dyDescent="0.3">
      <c r="A5467" s="20">
        <v>2022</v>
      </c>
      <c r="B5467" s="20" t="s">
        <v>56</v>
      </c>
      <c r="C5467" s="20">
        <v>4112108</v>
      </c>
      <c r="D5467" s="20" t="s">
        <v>229</v>
      </c>
      <c r="E5467" s="20">
        <v>2</v>
      </c>
      <c r="F5467" s="20" t="s">
        <v>25</v>
      </c>
      <c r="G5467">
        <v>1668</v>
      </c>
      <c r="H5467">
        <v>0</v>
      </c>
      <c r="I5467">
        <v>0</v>
      </c>
      <c r="J5467">
        <v>1</v>
      </c>
      <c r="K5467">
        <v>716</v>
      </c>
      <c r="L5467">
        <v>638</v>
      </c>
      <c r="M5467">
        <v>313</v>
      </c>
      <c r="N5467">
        <v>0</v>
      </c>
      <c r="O5467">
        <v>0</v>
      </c>
      <c r="P5467">
        <v>0</v>
      </c>
      <c r="Q5467">
        <v>789</v>
      </c>
      <c r="R5467">
        <v>621</v>
      </c>
    </row>
    <row r="5468" spans="1:18" x14ac:dyDescent="0.3">
      <c r="A5468" s="20">
        <v>2022</v>
      </c>
      <c r="B5468" s="20" t="s">
        <v>56</v>
      </c>
      <c r="C5468" s="20">
        <v>4112108</v>
      </c>
      <c r="D5468" s="20" t="s">
        <v>229</v>
      </c>
      <c r="E5468" s="20">
        <v>3</v>
      </c>
      <c r="F5468" s="20" t="s">
        <v>59</v>
      </c>
      <c r="G5468">
        <v>1660</v>
      </c>
      <c r="H5468">
        <v>330</v>
      </c>
      <c r="I5468">
        <v>339</v>
      </c>
      <c r="J5468">
        <v>882</v>
      </c>
      <c r="K5468">
        <v>80</v>
      </c>
      <c r="L5468">
        <v>8</v>
      </c>
      <c r="M5468">
        <v>21</v>
      </c>
      <c r="N5468">
        <v>350</v>
      </c>
      <c r="O5468">
        <v>349</v>
      </c>
      <c r="P5468">
        <v>934</v>
      </c>
      <c r="Q5468">
        <v>0</v>
      </c>
      <c r="R5468">
        <v>0</v>
      </c>
    </row>
    <row r="5469" spans="1:18" x14ac:dyDescent="0.3">
      <c r="A5469" s="20">
        <v>2022</v>
      </c>
      <c r="B5469" s="20" t="s">
        <v>56</v>
      </c>
      <c r="C5469" s="20">
        <v>4112108</v>
      </c>
      <c r="D5469" s="20" t="s">
        <v>229</v>
      </c>
      <c r="E5469" s="20">
        <v>4</v>
      </c>
      <c r="F5469" s="20" t="s">
        <v>60</v>
      </c>
      <c r="G5469">
        <v>1372</v>
      </c>
      <c r="H5469">
        <v>203</v>
      </c>
      <c r="I5469">
        <v>189</v>
      </c>
      <c r="J5469">
        <v>477</v>
      </c>
      <c r="K5469">
        <v>326</v>
      </c>
      <c r="L5469">
        <v>130</v>
      </c>
      <c r="M5469">
        <v>47</v>
      </c>
      <c r="N5469">
        <v>216</v>
      </c>
      <c r="O5469">
        <v>193</v>
      </c>
      <c r="P5469">
        <v>494</v>
      </c>
      <c r="Q5469">
        <v>306</v>
      </c>
      <c r="R5469">
        <v>111</v>
      </c>
    </row>
    <row r="5470" spans="1:18" x14ac:dyDescent="0.3">
      <c r="A5470" s="20">
        <v>2022</v>
      </c>
      <c r="B5470" s="20" t="s">
        <v>56</v>
      </c>
      <c r="C5470" s="20">
        <v>4112207</v>
      </c>
      <c r="D5470" s="20" t="s">
        <v>230</v>
      </c>
      <c r="E5470" s="20">
        <v>1</v>
      </c>
      <c r="F5470" s="20" t="s">
        <v>58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 x14ac:dyDescent="0.3">
      <c r="A5471" s="20">
        <v>2022</v>
      </c>
      <c r="B5471" s="20" t="s">
        <v>56</v>
      </c>
      <c r="C5471" s="20">
        <v>4112207</v>
      </c>
      <c r="D5471" s="20" t="s">
        <v>230</v>
      </c>
      <c r="E5471" s="20">
        <v>2</v>
      </c>
      <c r="F5471" s="20" t="s">
        <v>25</v>
      </c>
      <c r="G5471">
        <v>394</v>
      </c>
      <c r="H5471">
        <v>0</v>
      </c>
      <c r="I5471">
        <v>0</v>
      </c>
      <c r="J5471">
        <v>6</v>
      </c>
      <c r="K5471">
        <v>214</v>
      </c>
      <c r="L5471">
        <v>157</v>
      </c>
      <c r="M5471">
        <v>17</v>
      </c>
      <c r="N5471">
        <v>0</v>
      </c>
      <c r="O5471">
        <v>0</v>
      </c>
      <c r="P5471">
        <v>0</v>
      </c>
      <c r="Q5471">
        <v>226</v>
      </c>
      <c r="R5471">
        <v>168</v>
      </c>
    </row>
    <row r="5472" spans="1:18" x14ac:dyDescent="0.3">
      <c r="A5472" s="20">
        <v>2022</v>
      </c>
      <c r="B5472" s="20" t="s">
        <v>56</v>
      </c>
      <c r="C5472" s="20">
        <v>4112207</v>
      </c>
      <c r="D5472" s="20" t="s">
        <v>230</v>
      </c>
      <c r="E5472" s="20">
        <v>3</v>
      </c>
      <c r="F5472" s="20" t="s">
        <v>59</v>
      </c>
      <c r="G5472">
        <v>538</v>
      </c>
      <c r="H5472">
        <v>97</v>
      </c>
      <c r="I5472">
        <v>107</v>
      </c>
      <c r="J5472">
        <v>318</v>
      </c>
      <c r="K5472">
        <v>16</v>
      </c>
      <c r="L5472">
        <v>0</v>
      </c>
      <c r="M5472">
        <v>0</v>
      </c>
      <c r="N5472">
        <v>105</v>
      </c>
      <c r="O5472">
        <v>114</v>
      </c>
      <c r="P5472">
        <v>319</v>
      </c>
      <c r="Q5472">
        <v>0</v>
      </c>
      <c r="R5472">
        <v>0</v>
      </c>
    </row>
    <row r="5473" spans="1:18" x14ac:dyDescent="0.3">
      <c r="A5473" s="20">
        <v>2022</v>
      </c>
      <c r="B5473" s="20" t="s">
        <v>56</v>
      </c>
      <c r="C5473" s="20">
        <v>4112207</v>
      </c>
      <c r="D5473" s="20" t="s">
        <v>230</v>
      </c>
      <c r="E5473" s="20">
        <v>4</v>
      </c>
      <c r="F5473" s="20" t="s">
        <v>60</v>
      </c>
      <c r="G5473">
        <v>101</v>
      </c>
      <c r="H5473">
        <v>1</v>
      </c>
      <c r="I5473">
        <v>3</v>
      </c>
      <c r="J5473">
        <v>12</v>
      </c>
      <c r="K5473">
        <v>6</v>
      </c>
      <c r="L5473">
        <v>6</v>
      </c>
      <c r="M5473">
        <v>73</v>
      </c>
      <c r="N5473">
        <v>1</v>
      </c>
      <c r="O5473">
        <v>3</v>
      </c>
      <c r="P5473">
        <v>20</v>
      </c>
      <c r="Q5473">
        <v>0</v>
      </c>
      <c r="R5473">
        <v>0</v>
      </c>
    </row>
    <row r="5474" spans="1:18" x14ac:dyDescent="0.3">
      <c r="A5474" s="20">
        <v>2022</v>
      </c>
      <c r="B5474" s="20" t="s">
        <v>56</v>
      </c>
      <c r="C5474" s="20">
        <v>4112306</v>
      </c>
      <c r="D5474" s="20" t="s">
        <v>231</v>
      </c>
      <c r="E5474" s="20">
        <v>1</v>
      </c>
      <c r="F5474" s="20" t="s">
        <v>58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 x14ac:dyDescent="0.3">
      <c r="A5475" s="20">
        <v>2022</v>
      </c>
      <c r="B5475" s="20" t="s">
        <v>56</v>
      </c>
      <c r="C5475" s="20">
        <v>4112306</v>
      </c>
      <c r="D5475" s="20" t="s">
        <v>231</v>
      </c>
      <c r="E5475" s="20">
        <v>2</v>
      </c>
      <c r="F5475" s="20" t="s">
        <v>25</v>
      </c>
      <c r="G5475">
        <v>380</v>
      </c>
      <c r="H5475">
        <v>0</v>
      </c>
      <c r="I5475">
        <v>0</v>
      </c>
      <c r="J5475">
        <v>12</v>
      </c>
      <c r="K5475">
        <v>202</v>
      </c>
      <c r="L5475">
        <v>153</v>
      </c>
      <c r="M5475">
        <v>13</v>
      </c>
      <c r="N5475">
        <v>0</v>
      </c>
      <c r="O5475">
        <v>0</v>
      </c>
      <c r="P5475">
        <v>0</v>
      </c>
      <c r="Q5475">
        <v>213</v>
      </c>
      <c r="R5475">
        <v>167</v>
      </c>
    </row>
    <row r="5476" spans="1:18" x14ac:dyDescent="0.3">
      <c r="A5476" s="20">
        <v>2022</v>
      </c>
      <c r="B5476" s="20" t="s">
        <v>56</v>
      </c>
      <c r="C5476" s="20">
        <v>4112306</v>
      </c>
      <c r="D5476" s="20" t="s">
        <v>231</v>
      </c>
      <c r="E5476" s="20">
        <v>3</v>
      </c>
      <c r="F5476" s="20" t="s">
        <v>59</v>
      </c>
      <c r="G5476">
        <v>502</v>
      </c>
      <c r="H5476">
        <v>96</v>
      </c>
      <c r="I5476">
        <v>112</v>
      </c>
      <c r="J5476">
        <v>266</v>
      </c>
      <c r="K5476">
        <v>13</v>
      </c>
      <c r="L5476">
        <v>0</v>
      </c>
      <c r="M5476">
        <v>15</v>
      </c>
      <c r="N5476">
        <v>104</v>
      </c>
      <c r="O5476">
        <v>108</v>
      </c>
      <c r="P5476">
        <v>275</v>
      </c>
      <c r="Q5476">
        <v>0</v>
      </c>
      <c r="R5476">
        <v>0</v>
      </c>
    </row>
    <row r="5477" spans="1:18" x14ac:dyDescent="0.3">
      <c r="A5477" s="20">
        <v>2022</v>
      </c>
      <c r="B5477" s="20" t="s">
        <v>56</v>
      </c>
      <c r="C5477" s="20">
        <v>4112306</v>
      </c>
      <c r="D5477" s="20" t="s">
        <v>231</v>
      </c>
      <c r="E5477" s="20">
        <v>4</v>
      </c>
      <c r="F5477" s="20" t="s">
        <v>60</v>
      </c>
      <c r="G5477">
        <v>62</v>
      </c>
      <c r="H5477">
        <v>1</v>
      </c>
      <c r="I5477">
        <v>4</v>
      </c>
      <c r="J5477">
        <v>16</v>
      </c>
      <c r="K5477">
        <v>6</v>
      </c>
      <c r="L5477">
        <v>6</v>
      </c>
      <c r="M5477">
        <v>29</v>
      </c>
      <c r="N5477">
        <v>1</v>
      </c>
      <c r="O5477">
        <v>6</v>
      </c>
      <c r="P5477">
        <v>22</v>
      </c>
      <c r="Q5477">
        <v>0</v>
      </c>
      <c r="R5477">
        <v>0</v>
      </c>
    </row>
    <row r="5478" spans="1:18" x14ac:dyDescent="0.3">
      <c r="A5478" s="20">
        <v>2022</v>
      </c>
      <c r="B5478" s="20" t="s">
        <v>56</v>
      </c>
      <c r="C5478" s="20">
        <v>4112405</v>
      </c>
      <c r="D5478" s="20" t="s">
        <v>232</v>
      </c>
      <c r="E5478" s="20">
        <v>1</v>
      </c>
      <c r="F5478" s="20" t="s">
        <v>58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x14ac:dyDescent="0.3">
      <c r="A5479" s="20">
        <v>2022</v>
      </c>
      <c r="B5479" s="20" t="s">
        <v>56</v>
      </c>
      <c r="C5479" s="20">
        <v>4112405</v>
      </c>
      <c r="D5479" s="20" t="s">
        <v>232</v>
      </c>
      <c r="E5479" s="20">
        <v>2</v>
      </c>
      <c r="F5479" s="20" t="s">
        <v>25</v>
      </c>
      <c r="G5479">
        <v>684</v>
      </c>
      <c r="H5479">
        <v>0</v>
      </c>
      <c r="I5479">
        <v>0</v>
      </c>
      <c r="J5479">
        <v>16</v>
      </c>
      <c r="K5479">
        <v>384</v>
      </c>
      <c r="L5479">
        <v>240</v>
      </c>
      <c r="M5479">
        <v>44</v>
      </c>
      <c r="N5479">
        <v>0</v>
      </c>
      <c r="O5479">
        <v>0</v>
      </c>
      <c r="P5479">
        <v>0</v>
      </c>
      <c r="Q5479">
        <v>392</v>
      </c>
      <c r="R5479">
        <v>257</v>
      </c>
    </row>
    <row r="5480" spans="1:18" x14ac:dyDescent="0.3">
      <c r="A5480" s="20">
        <v>2022</v>
      </c>
      <c r="B5480" s="20" t="s">
        <v>56</v>
      </c>
      <c r="C5480" s="20">
        <v>4112405</v>
      </c>
      <c r="D5480" s="20" t="s">
        <v>232</v>
      </c>
      <c r="E5480" s="20">
        <v>3</v>
      </c>
      <c r="F5480" s="20" t="s">
        <v>59</v>
      </c>
      <c r="G5480">
        <v>908</v>
      </c>
      <c r="H5480">
        <v>210</v>
      </c>
      <c r="I5480">
        <v>209</v>
      </c>
      <c r="J5480">
        <v>456</v>
      </c>
      <c r="K5480">
        <v>13</v>
      </c>
      <c r="L5480">
        <v>0</v>
      </c>
      <c r="M5480">
        <v>20</v>
      </c>
      <c r="N5480">
        <v>223</v>
      </c>
      <c r="O5480">
        <v>209</v>
      </c>
      <c r="P5480">
        <v>456</v>
      </c>
      <c r="Q5480">
        <v>0</v>
      </c>
      <c r="R5480">
        <v>0</v>
      </c>
    </row>
    <row r="5481" spans="1:18" x14ac:dyDescent="0.3">
      <c r="A5481" s="20">
        <v>2022</v>
      </c>
      <c r="B5481" s="20" t="s">
        <v>56</v>
      </c>
      <c r="C5481" s="20">
        <v>4112405</v>
      </c>
      <c r="D5481" s="20" t="s">
        <v>232</v>
      </c>
      <c r="E5481" s="20">
        <v>4</v>
      </c>
      <c r="F5481" s="20" t="s">
        <v>60</v>
      </c>
      <c r="G5481">
        <v>38</v>
      </c>
      <c r="H5481">
        <v>1</v>
      </c>
      <c r="I5481">
        <v>4</v>
      </c>
      <c r="J5481">
        <v>6</v>
      </c>
      <c r="K5481">
        <v>3</v>
      </c>
      <c r="L5481">
        <v>3</v>
      </c>
      <c r="M5481">
        <v>21</v>
      </c>
      <c r="N5481">
        <v>1</v>
      </c>
      <c r="O5481">
        <v>4</v>
      </c>
      <c r="P5481">
        <v>10</v>
      </c>
      <c r="Q5481">
        <v>0</v>
      </c>
      <c r="R5481">
        <v>0</v>
      </c>
    </row>
    <row r="5482" spans="1:18" x14ac:dyDescent="0.3">
      <c r="A5482" s="20">
        <v>2022</v>
      </c>
      <c r="B5482" s="20" t="s">
        <v>56</v>
      </c>
      <c r="C5482" s="20">
        <v>4112504</v>
      </c>
      <c r="D5482" s="20" t="s">
        <v>233</v>
      </c>
      <c r="E5482" s="20">
        <v>1</v>
      </c>
      <c r="F5482" s="20" t="s">
        <v>58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3">
      <c r="A5483" s="20">
        <v>2022</v>
      </c>
      <c r="B5483" s="20" t="s">
        <v>56</v>
      </c>
      <c r="C5483" s="20">
        <v>4112504</v>
      </c>
      <c r="D5483" s="20" t="s">
        <v>233</v>
      </c>
      <c r="E5483" s="20">
        <v>2</v>
      </c>
      <c r="F5483" s="20" t="s">
        <v>25</v>
      </c>
      <c r="G5483">
        <v>1054</v>
      </c>
      <c r="H5483">
        <v>0</v>
      </c>
      <c r="I5483">
        <v>0</v>
      </c>
      <c r="J5483">
        <v>10</v>
      </c>
      <c r="K5483">
        <v>497</v>
      </c>
      <c r="L5483">
        <v>353</v>
      </c>
      <c r="M5483">
        <v>194</v>
      </c>
      <c r="N5483">
        <v>0</v>
      </c>
      <c r="O5483">
        <v>0</v>
      </c>
      <c r="P5483">
        <v>0</v>
      </c>
      <c r="Q5483">
        <v>527</v>
      </c>
      <c r="R5483">
        <v>369</v>
      </c>
    </row>
    <row r="5484" spans="1:18" x14ac:dyDescent="0.3">
      <c r="A5484" s="20">
        <v>2022</v>
      </c>
      <c r="B5484" s="20" t="s">
        <v>56</v>
      </c>
      <c r="C5484" s="20">
        <v>4112504</v>
      </c>
      <c r="D5484" s="20" t="s">
        <v>233</v>
      </c>
      <c r="E5484" s="20">
        <v>3</v>
      </c>
      <c r="F5484" s="20" t="s">
        <v>59</v>
      </c>
      <c r="G5484">
        <v>1142</v>
      </c>
      <c r="H5484">
        <v>190</v>
      </c>
      <c r="I5484">
        <v>237</v>
      </c>
      <c r="J5484">
        <v>672</v>
      </c>
      <c r="K5484">
        <v>42</v>
      </c>
      <c r="L5484">
        <v>1</v>
      </c>
      <c r="M5484">
        <v>0</v>
      </c>
      <c r="N5484">
        <v>205</v>
      </c>
      <c r="O5484">
        <v>243</v>
      </c>
      <c r="P5484">
        <v>694</v>
      </c>
      <c r="Q5484">
        <v>0</v>
      </c>
      <c r="R5484">
        <v>0</v>
      </c>
    </row>
    <row r="5485" spans="1:18" x14ac:dyDescent="0.3">
      <c r="A5485" s="20">
        <v>2022</v>
      </c>
      <c r="B5485" s="20" t="s">
        <v>56</v>
      </c>
      <c r="C5485" s="20">
        <v>4112504</v>
      </c>
      <c r="D5485" s="20" t="s">
        <v>233</v>
      </c>
      <c r="E5485" s="20">
        <v>4</v>
      </c>
      <c r="F5485" s="20" t="s">
        <v>60</v>
      </c>
      <c r="G5485">
        <v>117</v>
      </c>
      <c r="H5485">
        <v>0</v>
      </c>
      <c r="I5485">
        <v>1</v>
      </c>
      <c r="J5485">
        <v>22</v>
      </c>
      <c r="K5485">
        <v>31</v>
      </c>
      <c r="L5485">
        <v>15</v>
      </c>
      <c r="M5485">
        <v>48</v>
      </c>
      <c r="N5485">
        <v>0</v>
      </c>
      <c r="O5485">
        <v>1</v>
      </c>
      <c r="P5485">
        <v>54</v>
      </c>
      <c r="Q5485">
        <v>0</v>
      </c>
      <c r="R5485">
        <v>0</v>
      </c>
    </row>
    <row r="5486" spans="1:18" x14ac:dyDescent="0.3">
      <c r="A5486" s="20">
        <v>2022</v>
      </c>
      <c r="B5486" s="20" t="s">
        <v>56</v>
      </c>
      <c r="C5486" s="20">
        <v>4112603</v>
      </c>
      <c r="D5486" s="20" t="s">
        <v>234</v>
      </c>
      <c r="E5486" s="20">
        <v>1</v>
      </c>
      <c r="F5486" s="20" t="s">
        <v>58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 x14ac:dyDescent="0.3">
      <c r="A5487" s="20">
        <v>2022</v>
      </c>
      <c r="B5487" s="20" t="s">
        <v>56</v>
      </c>
      <c r="C5487" s="20">
        <v>4112603</v>
      </c>
      <c r="D5487" s="20" t="s">
        <v>234</v>
      </c>
      <c r="E5487" s="20">
        <v>2</v>
      </c>
      <c r="F5487" s="20" t="s">
        <v>25</v>
      </c>
      <c r="G5487">
        <v>138</v>
      </c>
      <c r="H5487">
        <v>0</v>
      </c>
      <c r="I5487">
        <v>0</v>
      </c>
      <c r="J5487">
        <v>0</v>
      </c>
      <c r="K5487">
        <v>85</v>
      </c>
      <c r="L5487">
        <v>46</v>
      </c>
      <c r="M5487">
        <v>7</v>
      </c>
      <c r="N5487">
        <v>0</v>
      </c>
      <c r="O5487">
        <v>0</v>
      </c>
      <c r="P5487">
        <v>0</v>
      </c>
      <c r="Q5487">
        <v>90</v>
      </c>
      <c r="R5487">
        <v>48</v>
      </c>
    </row>
    <row r="5488" spans="1:18" x14ac:dyDescent="0.3">
      <c r="A5488" s="20">
        <v>2022</v>
      </c>
      <c r="B5488" s="20" t="s">
        <v>56</v>
      </c>
      <c r="C5488" s="20">
        <v>4112603</v>
      </c>
      <c r="D5488" s="20" t="s">
        <v>234</v>
      </c>
      <c r="E5488" s="20">
        <v>3</v>
      </c>
      <c r="F5488" s="20" t="s">
        <v>59</v>
      </c>
      <c r="G5488">
        <v>185</v>
      </c>
      <c r="H5488">
        <v>39</v>
      </c>
      <c r="I5488">
        <v>30</v>
      </c>
      <c r="J5488">
        <v>105</v>
      </c>
      <c r="K5488">
        <v>11</v>
      </c>
      <c r="L5488">
        <v>0</v>
      </c>
      <c r="M5488">
        <v>0</v>
      </c>
      <c r="N5488">
        <v>45</v>
      </c>
      <c r="O5488">
        <v>29</v>
      </c>
      <c r="P5488">
        <v>111</v>
      </c>
      <c r="Q5488">
        <v>0</v>
      </c>
      <c r="R5488">
        <v>0</v>
      </c>
    </row>
    <row r="5489" spans="1:18" x14ac:dyDescent="0.3">
      <c r="A5489" s="20">
        <v>2022</v>
      </c>
      <c r="B5489" s="20" t="s">
        <v>56</v>
      </c>
      <c r="C5489" s="20">
        <v>4112603</v>
      </c>
      <c r="D5489" s="20" t="s">
        <v>234</v>
      </c>
      <c r="E5489" s="20">
        <v>4</v>
      </c>
      <c r="F5489" s="20" t="s">
        <v>60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 x14ac:dyDescent="0.3">
      <c r="A5490" s="20">
        <v>2022</v>
      </c>
      <c r="B5490" s="20" t="s">
        <v>56</v>
      </c>
      <c r="C5490" s="20">
        <v>4112702</v>
      </c>
      <c r="D5490" s="20" t="s">
        <v>235</v>
      </c>
      <c r="E5490" s="20">
        <v>1</v>
      </c>
      <c r="F5490" s="20" t="s">
        <v>58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</row>
    <row r="5491" spans="1:18" x14ac:dyDescent="0.3">
      <c r="A5491" s="20">
        <v>2022</v>
      </c>
      <c r="B5491" s="20" t="s">
        <v>56</v>
      </c>
      <c r="C5491" s="20">
        <v>4112702</v>
      </c>
      <c r="D5491" s="20" t="s">
        <v>235</v>
      </c>
      <c r="E5491" s="20">
        <v>2</v>
      </c>
      <c r="F5491" s="20" t="s">
        <v>25</v>
      </c>
      <c r="G5491">
        <v>1023</v>
      </c>
      <c r="H5491">
        <v>0</v>
      </c>
      <c r="I5491">
        <v>0</v>
      </c>
      <c r="J5491">
        <v>39</v>
      </c>
      <c r="K5491">
        <v>518</v>
      </c>
      <c r="L5491">
        <v>411</v>
      </c>
      <c r="M5491">
        <v>55</v>
      </c>
      <c r="N5491">
        <v>0</v>
      </c>
      <c r="O5491">
        <v>0</v>
      </c>
      <c r="P5491">
        <v>0</v>
      </c>
      <c r="Q5491">
        <v>600</v>
      </c>
      <c r="R5491">
        <v>423</v>
      </c>
    </row>
    <row r="5492" spans="1:18" x14ac:dyDescent="0.3">
      <c r="A5492" s="20">
        <v>2022</v>
      </c>
      <c r="B5492" s="20" t="s">
        <v>56</v>
      </c>
      <c r="C5492" s="20">
        <v>4112702</v>
      </c>
      <c r="D5492" s="20" t="s">
        <v>235</v>
      </c>
      <c r="E5492" s="20">
        <v>3</v>
      </c>
      <c r="F5492" s="20" t="s">
        <v>59</v>
      </c>
      <c r="G5492">
        <v>1231</v>
      </c>
      <c r="H5492">
        <v>186</v>
      </c>
      <c r="I5492">
        <v>264</v>
      </c>
      <c r="J5492">
        <v>718</v>
      </c>
      <c r="K5492">
        <v>61</v>
      </c>
      <c r="L5492">
        <v>2</v>
      </c>
      <c r="M5492">
        <v>0</v>
      </c>
      <c r="N5492">
        <v>204</v>
      </c>
      <c r="O5492">
        <v>270</v>
      </c>
      <c r="P5492">
        <v>756</v>
      </c>
      <c r="Q5492">
        <v>0</v>
      </c>
      <c r="R5492">
        <v>0</v>
      </c>
    </row>
    <row r="5493" spans="1:18" x14ac:dyDescent="0.3">
      <c r="A5493" s="20">
        <v>2022</v>
      </c>
      <c r="B5493" s="20" t="s">
        <v>56</v>
      </c>
      <c r="C5493" s="20">
        <v>4112702</v>
      </c>
      <c r="D5493" s="20" t="s">
        <v>235</v>
      </c>
      <c r="E5493" s="20">
        <v>4</v>
      </c>
      <c r="F5493" s="20" t="s">
        <v>60</v>
      </c>
      <c r="G5493">
        <v>125</v>
      </c>
      <c r="H5493">
        <v>18</v>
      </c>
      <c r="I5493">
        <v>9</v>
      </c>
      <c r="J5493">
        <v>42</v>
      </c>
      <c r="K5493">
        <v>10</v>
      </c>
      <c r="L5493">
        <v>9</v>
      </c>
      <c r="M5493">
        <v>37</v>
      </c>
      <c r="N5493">
        <v>15</v>
      </c>
      <c r="O5493">
        <v>10</v>
      </c>
      <c r="P5493">
        <v>58</v>
      </c>
      <c r="Q5493">
        <v>0</v>
      </c>
      <c r="R5493">
        <v>0</v>
      </c>
    </row>
    <row r="5494" spans="1:18" x14ac:dyDescent="0.3">
      <c r="A5494" s="20">
        <v>2022</v>
      </c>
      <c r="B5494" s="20" t="s">
        <v>56</v>
      </c>
      <c r="C5494" s="20">
        <v>4112751</v>
      </c>
      <c r="D5494" s="20" t="s">
        <v>236</v>
      </c>
      <c r="E5494" s="20">
        <v>1</v>
      </c>
      <c r="F5494" s="20" t="s">
        <v>58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x14ac:dyDescent="0.3">
      <c r="A5495" s="20">
        <v>2022</v>
      </c>
      <c r="B5495" s="20" t="s">
        <v>56</v>
      </c>
      <c r="C5495" s="20">
        <v>4112751</v>
      </c>
      <c r="D5495" s="20" t="s">
        <v>236</v>
      </c>
      <c r="E5495" s="20">
        <v>2</v>
      </c>
      <c r="F5495" s="20" t="s">
        <v>25</v>
      </c>
      <c r="G5495">
        <v>605</v>
      </c>
      <c r="H5495">
        <v>0</v>
      </c>
      <c r="I5495">
        <v>0</v>
      </c>
      <c r="J5495">
        <v>26</v>
      </c>
      <c r="K5495">
        <v>341</v>
      </c>
      <c r="L5495">
        <v>207</v>
      </c>
      <c r="M5495">
        <v>31</v>
      </c>
      <c r="N5495">
        <v>0</v>
      </c>
      <c r="O5495">
        <v>0</v>
      </c>
      <c r="P5495">
        <v>0</v>
      </c>
      <c r="Q5495">
        <v>374</v>
      </c>
      <c r="R5495">
        <v>231</v>
      </c>
    </row>
    <row r="5496" spans="1:18" x14ac:dyDescent="0.3">
      <c r="A5496" s="20">
        <v>2022</v>
      </c>
      <c r="B5496" s="20" t="s">
        <v>56</v>
      </c>
      <c r="C5496" s="20">
        <v>4112751</v>
      </c>
      <c r="D5496" s="20" t="s">
        <v>236</v>
      </c>
      <c r="E5496" s="20">
        <v>3</v>
      </c>
      <c r="F5496" s="20" t="s">
        <v>59</v>
      </c>
      <c r="G5496">
        <v>665</v>
      </c>
      <c r="H5496">
        <v>158</v>
      </c>
      <c r="I5496">
        <v>133</v>
      </c>
      <c r="J5496">
        <v>357</v>
      </c>
      <c r="K5496">
        <v>17</v>
      </c>
      <c r="L5496">
        <v>0</v>
      </c>
      <c r="M5496">
        <v>0</v>
      </c>
      <c r="N5496">
        <v>167</v>
      </c>
      <c r="O5496">
        <v>129</v>
      </c>
      <c r="P5496">
        <v>369</v>
      </c>
      <c r="Q5496">
        <v>0</v>
      </c>
      <c r="R5496">
        <v>0</v>
      </c>
    </row>
    <row r="5497" spans="1:18" x14ac:dyDescent="0.3">
      <c r="A5497" s="20">
        <v>2022</v>
      </c>
      <c r="B5497" s="20" t="s">
        <v>56</v>
      </c>
      <c r="C5497" s="20">
        <v>4112751</v>
      </c>
      <c r="D5497" s="20" t="s">
        <v>236</v>
      </c>
      <c r="E5497" s="20">
        <v>4</v>
      </c>
      <c r="F5497" s="20" t="s">
        <v>60</v>
      </c>
      <c r="G5497">
        <v>328</v>
      </c>
      <c r="H5497">
        <v>32</v>
      </c>
      <c r="I5497">
        <v>53</v>
      </c>
      <c r="J5497">
        <v>147</v>
      </c>
      <c r="K5497">
        <v>57</v>
      </c>
      <c r="L5497">
        <v>5</v>
      </c>
      <c r="M5497">
        <v>34</v>
      </c>
      <c r="N5497">
        <v>35</v>
      </c>
      <c r="O5497">
        <v>51</v>
      </c>
      <c r="P5497">
        <v>154</v>
      </c>
      <c r="Q5497">
        <v>52</v>
      </c>
      <c r="R5497">
        <v>0</v>
      </c>
    </row>
    <row r="5498" spans="1:18" x14ac:dyDescent="0.3">
      <c r="A5498" s="20">
        <v>2022</v>
      </c>
      <c r="B5498" s="20" t="s">
        <v>56</v>
      </c>
      <c r="C5498" s="20">
        <v>4112801</v>
      </c>
      <c r="D5498" s="20" t="s">
        <v>237</v>
      </c>
      <c r="E5498" s="20">
        <v>1</v>
      </c>
      <c r="F5498" s="20" t="s">
        <v>58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3">
      <c r="A5499" s="20">
        <v>2022</v>
      </c>
      <c r="B5499" s="20" t="s">
        <v>56</v>
      </c>
      <c r="C5499" s="20">
        <v>4112801</v>
      </c>
      <c r="D5499" s="20" t="s">
        <v>237</v>
      </c>
      <c r="E5499" s="20">
        <v>2</v>
      </c>
      <c r="F5499" s="20" t="s">
        <v>25</v>
      </c>
      <c r="G5499">
        <v>1053</v>
      </c>
      <c r="H5499">
        <v>0</v>
      </c>
      <c r="I5499">
        <v>0</v>
      </c>
      <c r="J5499">
        <v>3</v>
      </c>
      <c r="K5499">
        <v>528</v>
      </c>
      <c r="L5499">
        <v>397</v>
      </c>
      <c r="M5499">
        <v>125</v>
      </c>
      <c r="N5499">
        <v>0</v>
      </c>
      <c r="O5499">
        <v>0</v>
      </c>
      <c r="P5499">
        <v>0</v>
      </c>
      <c r="Q5499">
        <v>579</v>
      </c>
      <c r="R5499">
        <v>390</v>
      </c>
    </row>
    <row r="5500" spans="1:18" x14ac:dyDescent="0.3">
      <c r="A5500" s="20">
        <v>2022</v>
      </c>
      <c r="B5500" s="20" t="s">
        <v>56</v>
      </c>
      <c r="C5500" s="20">
        <v>4112801</v>
      </c>
      <c r="D5500" s="20" t="s">
        <v>237</v>
      </c>
      <c r="E5500" s="20">
        <v>3</v>
      </c>
      <c r="F5500" s="20" t="s">
        <v>59</v>
      </c>
      <c r="G5500">
        <v>1488</v>
      </c>
      <c r="H5500">
        <v>322</v>
      </c>
      <c r="I5500">
        <v>293</v>
      </c>
      <c r="J5500">
        <v>772</v>
      </c>
      <c r="K5500">
        <v>88</v>
      </c>
      <c r="L5500">
        <v>6</v>
      </c>
      <c r="M5500">
        <v>7</v>
      </c>
      <c r="N5500">
        <v>337</v>
      </c>
      <c r="O5500">
        <v>307</v>
      </c>
      <c r="P5500">
        <v>833</v>
      </c>
      <c r="Q5500">
        <v>0</v>
      </c>
      <c r="R5500">
        <v>0</v>
      </c>
    </row>
    <row r="5501" spans="1:18" x14ac:dyDescent="0.3">
      <c r="A5501" s="20">
        <v>2022</v>
      </c>
      <c r="B5501" s="20" t="s">
        <v>56</v>
      </c>
      <c r="C5501" s="20">
        <v>4112801</v>
      </c>
      <c r="D5501" s="20" t="s">
        <v>237</v>
      </c>
      <c r="E5501" s="20">
        <v>4</v>
      </c>
      <c r="F5501" s="20" t="s">
        <v>60</v>
      </c>
      <c r="G5501">
        <v>241</v>
      </c>
      <c r="H5501">
        <v>22</v>
      </c>
      <c r="I5501">
        <v>31</v>
      </c>
      <c r="J5501">
        <v>124</v>
      </c>
      <c r="K5501">
        <v>24</v>
      </c>
      <c r="L5501">
        <v>2</v>
      </c>
      <c r="M5501">
        <v>38</v>
      </c>
      <c r="N5501">
        <v>28</v>
      </c>
      <c r="O5501">
        <v>29</v>
      </c>
      <c r="P5501">
        <v>146</v>
      </c>
      <c r="Q5501">
        <v>0</v>
      </c>
      <c r="R5501">
        <v>0</v>
      </c>
    </row>
    <row r="5502" spans="1:18" x14ac:dyDescent="0.3">
      <c r="A5502" s="20">
        <v>2022</v>
      </c>
      <c r="B5502" s="20" t="s">
        <v>56</v>
      </c>
      <c r="C5502" s="20">
        <v>4112900</v>
      </c>
      <c r="D5502" s="20" t="s">
        <v>238</v>
      </c>
      <c r="E5502" s="20">
        <v>1</v>
      </c>
      <c r="F5502" s="20" t="s">
        <v>58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 x14ac:dyDescent="0.3">
      <c r="A5503" s="20">
        <v>2022</v>
      </c>
      <c r="B5503" s="20" t="s">
        <v>56</v>
      </c>
      <c r="C5503" s="20">
        <v>4112900</v>
      </c>
      <c r="D5503" s="20" t="s">
        <v>238</v>
      </c>
      <c r="E5503" s="20">
        <v>2</v>
      </c>
      <c r="F5503" s="20" t="s">
        <v>25</v>
      </c>
      <c r="G5503">
        <v>260</v>
      </c>
      <c r="H5503">
        <v>0</v>
      </c>
      <c r="I5503">
        <v>0</v>
      </c>
      <c r="J5503">
        <v>5</v>
      </c>
      <c r="K5503">
        <v>132</v>
      </c>
      <c r="L5503">
        <v>116</v>
      </c>
      <c r="M5503">
        <v>7</v>
      </c>
      <c r="N5503">
        <v>0</v>
      </c>
      <c r="O5503">
        <v>0</v>
      </c>
      <c r="P5503">
        <v>0</v>
      </c>
      <c r="Q5503">
        <v>153</v>
      </c>
      <c r="R5503">
        <v>107</v>
      </c>
    </row>
    <row r="5504" spans="1:18" x14ac:dyDescent="0.3">
      <c r="A5504" s="20">
        <v>2022</v>
      </c>
      <c r="B5504" s="20" t="s">
        <v>56</v>
      </c>
      <c r="C5504" s="20">
        <v>4112900</v>
      </c>
      <c r="D5504" s="20" t="s">
        <v>238</v>
      </c>
      <c r="E5504" s="20">
        <v>3</v>
      </c>
      <c r="F5504" s="20" t="s">
        <v>59</v>
      </c>
      <c r="G5504">
        <v>324</v>
      </c>
      <c r="H5504">
        <v>55</v>
      </c>
      <c r="I5504">
        <v>72</v>
      </c>
      <c r="J5504">
        <v>178</v>
      </c>
      <c r="K5504">
        <v>13</v>
      </c>
      <c r="L5504">
        <v>1</v>
      </c>
      <c r="M5504">
        <v>5</v>
      </c>
      <c r="N5504">
        <v>61</v>
      </c>
      <c r="O5504">
        <v>77</v>
      </c>
      <c r="P5504">
        <v>181</v>
      </c>
      <c r="Q5504">
        <v>0</v>
      </c>
      <c r="R5504">
        <v>0</v>
      </c>
    </row>
    <row r="5505" spans="1:18" x14ac:dyDescent="0.3">
      <c r="A5505" s="20">
        <v>2022</v>
      </c>
      <c r="B5505" s="20" t="s">
        <v>56</v>
      </c>
      <c r="C5505" s="20">
        <v>4112900</v>
      </c>
      <c r="D5505" s="20" t="s">
        <v>238</v>
      </c>
      <c r="E5505" s="20">
        <v>4</v>
      </c>
      <c r="F5505" s="20" t="s">
        <v>60</v>
      </c>
      <c r="G5505">
        <v>49</v>
      </c>
      <c r="H5505">
        <v>4</v>
      </c>
      <c r="I5505">
        <v>1</v>
      </c>
      <c r="J5505">
        <v>12</v>
      </c>
      <c r="K5505">
        <v>1</v>
      </c>
      <c r="L5505">
        <v>1</v>
      </c>
      <c r="M5505">
        <v>30</v>
      </c>
      <c r="N5505">
        <v>4</v>
      </c>
      <c r="O5505">
        <v>1</v>
      </c>
      <c r="P5505">
        <v>13</v>
      </c>
      <c r="Q5505">
        <v>0</v>
      </c>
      <c r="R5505">
        <v>0</v>
      </c>
    </row>
    <row r="5506" spans="1:18" x14ac:dyDescent="0.3">
      <c r="A5506" s="20">
        <v>2022</v>
      </c>
      <c r="B5506" s="20" t="s">
        <v>56</v>
      </c>
      <c r="C5506" s="20">
        <v>4112959</v>
      </c>
      <c r="D5506" s="20" t="s">
        <v>239</v>
      </c>
      <c r="E5506" s="20">
        <v>1</v>
      </c>
      <c r="F5506" s="20" t="s">
        <v>58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3">
      <c r="A5507" s="20">
        <v>2022</v>
      </c>
      <c r="B5507" s="20" t="s">
        <v>56</v>
      </c>
      <c r="C5507" s="20">
        <v>4112959</v>
      </c>
      <c r="D5507" s="20" t="s">
        <v>239</v>
      </c>
      <c r="E5507" s="20">
        <v>2</v>
      </c>
      <c r="F5507" s="20" t="s">
        <v>25</v>
      </c>
      <c r="G5507">
        <v>554</v>
      </c>
      <c r="H5507">
        <v>0</v>
      </c>
      <c r="I5507">
        <v>0</v>
      </c>
      <c r="J5507">
        <v>18</v>
      </c>
      <c r="K5507">
        <v>279</v>
      </c>
      <c r="L5507">
        <v>217</v>
      </c>
      <c r="M5507">
        <v>40</v>
      </c>
      <c r="N5507">
        <v>0</v>
      </c>
      <c r="O5507">
        <v>0</v>
      </c>
      <c r="P5507">
        <v>0</v>
      </c>
      <c r="Q5507">
        <v>334</v>
      </c>
      <c r="R5507">
        <v>200</v>
      </c>
    </row>
    <row r="5508" spans="1:18" x14ac:dyDescent="0.3">
      <c r="A5508" s="20">
        <v>2022</v>
      </c>
      <c r="B5508" s="20" t="s">
        <v>56</v>
      </c>
      <c r="C5508" s="20">
        <v>4112959</v>
      </c>
      <c r="D5508" s="20" t="s">
        <v>239</v>
      </c>
      <c r="E5508" s="20">
        <v>3</v>
      </c>
      <c r="F5508" s="20" t="s">
        <v>59</v>
      </c>
      <c r="G5508">
        <v>685</v>
      </c>
      <c r="H5508">
        <v>108</v>
      </c>
      <c r="I5508">
        <v>159</v>
      </c>
      <c r="J5508">
        <v>395</v>
      </c>
      <c r="K5508">
        <v>23</v>
      </c>
      <c r="L5508">
        <v>0</v>
      </c>
      <c r="M5508">
        <v>0</v>
      </c>
      <c r="N5508">
        <v>116</v>
      </c>
      <c r="O5508">
        <v>166</v>
      </c>
      <c r="P5508">
        <v>403</v>
      </c>
      <c r="Q5508">
        <v>0</v>
      </c>
      <c r="R5508">
        <v>0</v>
      </c>
    </row>
    <row r="5509" spans="1:18" x14ac:dyDescent="0.3">
      <c r="A5509" s="20">
        <v>2022</v>
      </c>
      <c r="B5509" s="20" t="s">
        <v>56</v>
      </c>
      <c r="C5509" s="20">
        <v>4112959</v>
      </c>
      <c r="D5509" s="20" t="s">
        <v>239</v>
      </c>
      <c r="E5509" s="20">
        <v>4</v>
      </c>
      <c r="F5509" s="20" t="s">
        <v>60</v>
      </c>
      <c r="G5509">
        <v>213</v>
      </c>
      <c r="H5509">
        <v>9</v>
      </c>
      <c r="I5509">
        <v>27</v>
      </c>
      <c r="J5509">
        <v>86</v>
      </c>
      <c r="K5509">
        <v>55</v>
      </c>
      <c r="L5509">
        <v>3</v>
      </c>
      <c r="M5509">
        <v>33</v>
      </c>
      <c r="N5509">
        <v>11</v>
      </c>
      <c r="O5509">
        <v>29</v>
      </c>
      <c r="P5509">
        <v>80</v>
      </c>
      <c r="Q5509">
        <v>57</v>
      </c>
      <c r="R5509">
        <v>0</v>
      </c>
    </row>
    <row r="5510" spans="1:18" x14ac:dyDescent="0.3">
      <c r="A5510" s="20">
        <v>2022</v>
      </c>
      <c r="B5510" s="20" t="s">
        <v>56</v>
      </c>
      <c r="C5510" s="20">
        <v>4113007</v>
      </c>
      <c r="D5510" s="20" t="s">
        <v>240</v>
      </c>
      <c r="E5510" s="20">
        <v>1</v>
      </c>
      <c r="F5510" s="20" t="s">
        <v>58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x14ac:dyDescent="0.3">
      <c r="A5511" s="20">
        <v>2022</v>
      </c>
      <c r="B5511" s="20" t="s">
        <v>56</v>
      </c>
      <c r="C5511" s="20">
        <v>4113007</v>
      </c>
      <c r="D5511" s="20" t="s">
        <v>240</v>
      </c>
      <c r="E5511" s="20">
        <v>2</v>
      </c>
      <c r="F5511" s="20" t="s">
        <v>25</v>
      </c>
      <c r="G5511">
        <v>572</v>
      </c>
      <c r="H5511">
        <v>0</v>
      </c>
      <c r="I5511">
        <v>0</v>
      </c>
      <c r="J5511">
        <v>8</v>
      </c>
      <c r="K5511">
        <v>315</v>
      </c>
      <c r="L5511">
        <v>207</v>
      </c>
      <c r="M5511">
        <v>42</v>
      </c>
      <c r="N5511">
        <v>0</v>
      </c>
      <c r="O5511">
        <v>0</v>
      </c>
      <c r="P5511">
        <v>0</v>
      </c>
      <c r="Q5511">
        <v>360</v>
      </c>
      <c r="R5511">
        <v>212</v>
      </c>
    </row>
    <row r="5512" spans="1:18" x14ac:dyDescent="0.3">
      <c r="A5512" s="20">
        <v>2022</v>
      </c>
      <c r="B5512" s="20" t="s">
        <v>56</v>
      </c>
      <c r="C5512" s="20">
        <v>4113007</v>
      </c>
      <c r="D5512" s="20" t="s">
        <v>240</v>
      </c>
      <c r="E5512" s="20">
        <v>3</v>
      </c>
      <c r="F5512" s="20" t="s">
        <v>59</v>
      </c>
      <c r="G5512">
        <v>712</v>
      </c>
      <c r="H5512">
        <v>119</v>
      </c>
      <c r="I5512">
        <v>154</v>
      </c>
      <c r="J5512">
        <v>397</v>
      </c>
      <c r="K5512">
        <v>33</v>
      </c>
      <c r="L5512">
        <v>1</v>
      </c>
      <c r="M5512">
        <v>8</v>
      </c>
      <c r="N5512">
        <v>130</v>
      </c>
      <c r="O5512">
        <v>158</v>
      </c>
      <c r="P5512">
        <v>416</v>
      </c>
      <c r="Q5512">
        <v>0</v>
      </c>
      <c r="R5512">
        <v>0</v>
      </c>
    </row>
    <row r="5513" spans="1:18" x14ac:dyDescent="0.3">
      <c r="A5513" s="20">
        <v>2022</v>
      </c>
      <c r="B5513" s="20" t="s">
        <v>56</v>
      </c>
      <c r="C5513" s="20">
        <v>4113007</v>
      </c>
      <c r="D5513" s="20" t="s">
        <v>240</v>
      </c>
      <c r="E5513" s="20">
        <v>4</v>
      </c>
      <c r="F5513" s="20" t="s">
        <v>60</v>
      </c>
      <c r="G5513">
        <v>28</v>
      </c>
      <c r="H5513">
        <v>3</v>
      </c>
      <c r="I5513">
        <v>1</v>
      </c>
      <c r="J5513">
        <v>4</v>
      </c>
      <c r="K5513">
        <v>3</v>
      </c>
      <c r="L5513">
        <v>0</v>
      </c>
      <c r="M5513">
        <v>17</v>
      </c>
      <c r="N5513">
        <v>3</v>
      </c>
      <c r="O5513">
        <v>1</v>
      </c>
      <c r="P5513">
        <v>7</v>
      </c>
      <c r="Q5513">
        <v>0</v>
      </c>
      <c r="R5513">
        <v>0</v>
      </c>
    </row>
    <row r="5514" spans="1:18" x14ac:dyDescent="0.3">
      <c r="A5514" s="20">
        <v>2022</v>
      </c>
      <c r="B5514" s="20" t="s">
        <v>56</v>
      </c>
      <c r="C5514" s="20">
        <v>4113106</v>
      </c>
      <c r="D5514" s="20" t="s">
        <v>241</v>
      </c>
      <c r="E5514" s="20">
        <v>1</v>
      </c>
      <c r="F5514" s="20" t="s">
        <v>58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 x14ac:dyDescent="0.3">
      <c r="A5515" s="20">
        <v>2022</v>
      </c>
      <c r="B5515" s="20" t="s">
        <v>56</v>
      </c>
      <c r="C5515" s="20">
        <v>4113106</v>
      </c>
      <c r="D5515" s="20" t="s">
        <v>241</v>
      </c>
      <c r="E5515" s="20">
        <v>2</v>
      </c>
      <c r="F5515" s="20" t="s">
        <v>25</v>
      </c>
      <c r="G5515">
        <v>324</v>
      </c>
      <c r="H5515">
        <v>0</v>
      </c>
      <c r="I5515">
        <v>0</v>
      </c>
      <c r="J5515">
        <v>8</v>
      </c>
      <c r="K5515">
        <v>180</v>
      </c>
      <c r="L5515">
        <v>121</v>
      </c>
      <c r="M5515">
        <v>15</v>
      </c>
      <c r="N5515">
        <v>0</v>
      </c>
      <c r="O5515">
        <v>0</v>
      </c>
      <c r="P5515">
        <v>0</v>
      </c>
      <c r="Q5515">
        <v>193</v>
      </c>
      <c r="R5515">
        <v>131</v>
      </c>
    </row>
    <row r="5516" spans="1:18" x14ac:dyDescent="0.3">
      <c r="A5516" s="20">
        <v>2022</v>
      </c>
      <c r="B5516" s="20" t="s">
        <v>56</v>
      </c>
      <c r="C5516" s="20">
        <v>4113106</v>
      </c>
      <c r="D5516" s="20" t="s">
        <v>241</v>
      </c>
      <c r="E5516" s="20">
        <v>3</v>
      </c>
      <c r="F5516" s="20" t="s">
        <v>59</v>
      </c>
      <c r="G5516">
        <v>491</v>
      </c>
      <c r="H5516">
        <v>115</v>
      </c>
      <c r="I5516">
        <v>100</v>
      </c>
      <c r="J5516">
        <v>254</v>
      </c>
      <c r="K5516">
        <v>13</v>
      </c>
      <c r="L5516">
        <v>0</v>
      </c>
      <c r="M5516">
        <v>9</v>
      </c>
      <c r="N5516">
        <v>120</v>
      </c>
      <c r="O5516">
        <v>107</v>
      </c>
      <c r="P5516">
        <v>255</v>
      </c>
      <c r="Q5516">
        <v>0</v>
      </c>
      <c r="R5516">
        <v>0</v>
      </c>
    </row>
    <row r="5517" spans="1:18" x14ac:dyDescent="0.3">
      <c r="A5517" s="20">
        <v>2022</v>
      </c>
      <c r="B5517" s="20" t="s">
        <v>56</v>
      </c>
      <c r="C5517" s="20">
        <v>4113106</v>
      </c>
      <c r="D5517" s="20" t="s">
        <v>241</v>
      </c>
      <c r="E5517" s="20">
        <v>4</v>
      </c>
      <c r="F5517" s="20" t="s">
        <v>60</v>
      </c>
      <c r="G5517">
        <v>46</v>
      </c>
      <c r="H5517">
        <v>3</v>
      </c>
      <c r="I5517">
        <v>1</v>
      </c>
      <c r="J5517">
        <v>9</v>
      </c>
      <c r="K5517">
        <v>0</v>
      </c>
      <c r="L5517">
        <v>0</v>
      </c>
      <c r="M5517">
        <v>33</v>
      </c>
      <c r="N5517">
        <v>2</v>
      </c>
      <c r="O5517">
        <v>3</v>
      </c>
      <c r="P5517">
        <v>8</v>
      </c>
      <c r="Q5517">
        <v>0</v>
      </c>
      <c r="R5517">
        <v>0</v>
      </c>
    </row>
    <row r="5518" spans="1:18" x14ac:dyDescent="0.3">
      <c r="A5518" s="20">
        <v>2022</v>
      </c>
      <c r="B5518" s="20" t="s">
        <v>56</v>
      </c>
      <c r="C5518" s="20">
        <v>4113205</v>
      </c>
      <c r="D5518" s="20" t="s">
        <v>242</v>
      </c>
      <c r="E5518" s="20">
        <v>1</v>
      </c>
      <c r="F5518" s="20" t="s">
        <v>58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x14ac:dyDescent="0.3">
      <c r="A5519" s="20">
        <v>2022</v>
      </c>
      <c r="B5519" s="20" t="s">
        <v>56</v>
      </c>
      <c r="C5519" s="20">
        <v>4113205</v>
      </c>
      <c r="D5519" s="20" t="s">
        <v>242</v>
      </c>
      <c r="E5519" s="20">
        <v>2</v>
      </c>
      <c r="F5519" s="20" t="s">
        <v>25</v>
      </c>
      <c r="G5519">
        <v>4373</v>
      </c>
      <c r="H5519">
        <v>0</v>
      </c>
      <c r="I5519">
        <v>0</v>
      </c>
      <c r="J5519">
        <v>62</v>
      </c>
      <c r="K5519">
        <v>2283</v>
      </c>
      <c r="L5519">
        <v>1626</v>
      </c>
      <c r="M5519">
        <v>402</v>
      </c>
      <c r="N5519">
        <v>0</v>
      </c>
      <c r="O5519">
        <v>0</v>
      </c>
      <c r="P5519">
        <v>0</v>
      </c>
      <c r="Q5519">
        <v>2224</v>
      </c>
      <c r="R5519">
        <v>1895</v>
      </c>
    </row>
    <row r="5520" spans="1:18" x14ac:dyDescent="0.3">
      <c r="A5520" s="20">
        <v>2022</v>
      </c>
      <c r="B5520" s="20" t="s">
        <v>56</v>
      </c>
      <c r="C5520" s="20">
        <v>4113205</v>
      </c>
      <c r="D5520" s="20" t="s">
        <v>242</v>
      </c>
      <c r="E5520" s="20">
        <v>3</v>
      </c>
      <c r="F5520" s="20" t="s">
        <v>59</v>
      </c>
      <c r="G5520">
        <v>4565</v>
      </c>
      <c r="H5520">
        <v>565</v>
      </c>
      <c r="I5520">
        <v>941</v>
      </c>
      <c r="J5520">
        <v>2912</v>
      </c>
      <c r="K5520">
        <v>126</v>
      </c>
      <c r="L5520">
        <v>6</v>
      </c>
      <c r="M5520">
        <v>15</v>
      </c>
      <c r="N5520">
        <v>605</v>
      </c>
      <c r="O5520">
        <v>998</v>
      </c>
      <c r="P5520">
        <v>2947</v>
      </c>
      <c r="Q5520">
        <v>0</v>
      </c>
      <c r="R5520">
        <v>0</v>
      </c>
    </row>
    <row r="5521" spans="1:18" x14ac:dyDescent="0.3">
      <c r="A5521" s="20">
        <v>2022</v>
      </c>
      <c r="B5521" s="20" t="s">
        <v>56</v>
      </c>
      <c r="C5521" s="20">
        <v>4113205</v>
      </c>
      <c r="D5521" s="20" t="s">
        <v>242</v>
      </c>
      <c r="E5521" s="20">
        <v>4</v>
      </c>
      <c r="F5521" s="20" t="s">
        <v>60</v>
      </c>
      <c r="G5521">
        <v>1027</v>
      </c>
      <c r="H5521">
        <v>91</v>
      </c>
      <c r="I5521">
        <v>74</v>
      </c>
      <c r="J5521">
        <v>157</v>
      </c>
      <c r="K5521">
        <v>119</v>
      </c>
      <c r="L5521">
        <v>94</v>
      </c>
      <c r="M5521">
        <v>492</v>
      </c>
      <c r="N5521">
        <v>90</v>
      </c>
      <c r="O5521">
        <v>83</v>
      </c>
      <c r="P5521">
        <v>140</v>
      </c>
      <c r="Q5521">
        <v>117</v>
      </c>
      <c r="R5521">
        <v>65</v>
      </c>
    </row>
    <row r="5522" spans="1:18" x14ac:dyDescent="0.3">
      <c r="A5522" s="20">
        <v>2022</v>
      </c>
      <c r="B5522" s="20" t="s">
        <v>56</v>
      </c>
      <c r="C5522" s="20">
        <v>4113254</v>
      </c>
      <c r="D5522" s="20" t="s">
        <v>243</v>
      </c>
      <c r="E5522" s="20">
        <v>1</v>
      </c>
      <c r="F5522" s="20" t="s">
        <v>58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x14ac:dyDescent="0.3">
      <c r="A5523" s="20">
        <v>2022</v>
      </c>
      <c r="B5523" s="20" t="s">
        <v>56</v>
      </c>
      <c r="C5523" s="20">
        <v>4113254</v>
      </c>
      <c r="D5523" s="20" t="s">
        <v>243</v>
      </c>
      <c r="E5523" s="20">
        <v>2</v>
      </c>
      <c r="F5523" s="20" t="s">
        <v>25</v>
      </c>
      <c r="G5523">
        <v>588</v>
      </c>
      <c r="H5523">
        <v>0</v>
      </c>
      <c r="I5523">
        <v>0</v>
      </c>
      <c r="J5523">
        <v>13</v>
      </c>
      <c r="K5523">
        <v>293</v>
      </c>
      <c r="L5523">
        <v>239</v>
      </c>
      <c r="M5523">
        <v>43</v>
      </c>
      <c r="N5523">
        <v>0</v>
      </c>
      <c r="O5523">
        <v>0</v>
      </c>
      <c r="P5523">
        <v>0</v>
      </c>
      <c r="Q5523">
        <v>329</v>
      </c>
      <c r="R5523">
        <v>259</v>
      </c>
    </row>
    <row r="5524" spans="1:18" x14ac:dyDescent="0.3">
      <c r="A5524" s="20">
        <v>2022</v>
      </c>
      <c r="B5524" s="20" t="s">
        <v>56</v>
      </c>
      <c r="C5524" s="20">
        <v>4113254</v>
      </c>
      <c r="D5524" s="20" t="s">
        <v>243</v>
      </c>
      <c r="E5524" s="20">
        <v>3</v>
      </c>
      <c r="F5524" s="20" t="s">
        <v>59</v>
      </c>
      <c r="G5524">
        <v>713</v>
      </c>
      <c r="H5524">
        <v>82</v>
      </c>
      <c r="I5524">
        <v>154</v>
      </c>
      <c r="J5524">
        <v>439</v>
      </c>
      <c r="K5524">
        <v>36</v>
      </c>
      <c r="L5524">
        <v>2</v>
      </c>
      <c r="M5524">
        <v>0</v>
      </c>
      <c r="N5524">
        <v>93</v>
      </c>
      <c r="O5524">
        <v>159</v>
      </c>
      <c r="P5524">
        <v>461</v>
      </c>
      <c r="Q5524">
        <v>0</v>
      </c>
      <c r="R5524">
        <v>0</v>
      </c>
    </row>
    <row r="5525" spans="1:18" x14ac:dyDescent="0.3">
      <c r="A5525" s="20">
        <v>2022</v>
      </c>
      <c r="B5525" s="20" t="s">
        <v>56</v>
      </c>
      <c r="C5525" s="20">
        <v>4113254</v>
      </c>
      <c r="D5525" s="20" t="s">
        <v>243</v>
      </c>
      <c r="E5525" s="20">
        <v>4</v>
      </c>
      <c r="F5525" s="20" t="s">
        <v>60</v>
      </c>
      <c r="G5525">
        <v>28</v>
      </c>
      <c r="H5525">
        <v>1</v>
      </c>
      <c r="I5525">
        <v>0</v>
      </c>
      <c r="J5525">
        <v>1</v>
      </c>
      <c r="K5525">
        <v>0</v>
      </c>
      <c r="L5525">
        <v>3</v>
      </c>
      <c r="M5525">
        <v>23</v>
      </c>
      <c r="N5525">
        <v>1</v>
      </c>
      <c r="O5525">
        <v>0</v>
      </c>
      <c r="P5525">
        <v>1</v>
      </c>
      <c r="Q5525">
        <v>0</v>
      </c>
      <c r="R5525">
        <v>0</v>
      </c>
    </row>
    <row r="5526" spans="1:18" x14ac:dyDescent="0.3">
      <c r="A5526" s="20">
        <v>2022</v>
      </c>
      <c r="B5526" s="20" t="s">
        <v>56</v>
      </c>
      <c r="C5526" s="20">
        <v>4113304</v>
      </c>
      <c r="D5526" s="20" t="s">
        <v>244</v>
      </c>
      <c r="E5526" s="20">
        <v>1</v>
      </c>
      <c r="F5526" s="20" t="s">
        <v>58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3">
      <c r="A5527" s="20">
        <v>2022</v>
      </c>
      <c r="B5527" s="20" t="s">
        <v>56</v>
      </c>
      <c r="C5527" s="20">
        <v>4113304</v>
      </c>
      <c r="D5527" s="20" t="s">
        <v>244</v>
      </c>
      <c r="E5527" s="20">
        <v>2</v>
      </c>
      <c r="F5527" s="20" t="s">
        <v>25</v>
      </c>
      <c r="G5527">
        <v>3236</v>
      </c>
      <c r="H5527">
        <v>1</v>
      </c>
      <c r="I5527">
        <v>6</v>
      </c>
      <c r="J5527">
        <v>41</v>
      </c>
      <c r="K5527">
        <v>1434</v>
      </c>
      <c r="L5527">
        <v>1210</v>
      </c>
      <c r="M5527">
        <v>544</v>
      </c>
      <c r="N5527">
        <v>0</v>
      </c>
      <c r="O5527">
        <v>7</v>
      </c>
      <c r="P5527">
        <v>18</v>
      </c>
      <c r="Q5527">
        <v>1629</v>
      </c>
      <c r="R5527">
        <v>1156</v>
      </c>
    </row>
    <row r="5528" spans="1:18" x14ac:dyDescent="0.3">
      <c r="A5528" s="20">
        <v>2022</v>
      </c>
      <c r="B5528" s="20" t="s">
        <v>56</v>
      </c>
      <c r="C5528" s="20">
        <v>4113304</v>
      </c>
      <c r="D5528" s="20" t="s">
        <v>244</v>
      </c>
      <c r="E5528" s="20">
        <v>3</v>
      </c>
      <c r="F5528" s="20" t="s">
        <v>59</v>
      </c>
      <c r="G5528">
        <v>3887</v>
      </c>
      <c r="H5528">
        <v>737</v>
      </c>
      <c r="I5528">
        <v>813</v>
      </c>
      <c r="J5528">
        <v>2142</v>
      </c>
      <c r="K5528">
        <v>173</v>
      </c>
      <c r="L5528">
        <v>11</v>
      </c>
      <c r="M5528">
        <v>11</v>
      </c>
      <c r="N5528">
        <v>799</v>
      </c>
      <c r="O5528">
        <v>826</v>
      </c>
      <c r="P5528">
        <v>2248</v>
      </c>
      <c r="Q5528">
        <v>0</v>
      </c>
      <c r="R5528">
        <v>0</v>
      </c>
    </row>
    <row r="5529" spans="1:18" x14ac:dyDescent="0.3">
      <c r="A5529" s="20">
        <v>2022</v>
      </c>
      <c r="B5529" s="20" t="s">
        <v>56</v>
      </c>
      <c r="C5529" s="20">
        <v>4113304</v>
      </c>
      <c r="D5529" s="20" t="s">
        <v>244</v>
      </c>
      <c r="E5529" s="20">
        <v>4</v>
      </c>
      <c r="F5529" s="20" t="s">
        <v>60</v>
      </c>
      <c r="G5529">
        <v>818</v>
      </c>
      <c r="H5529">
        <v>86</v>
      </c>
      <c r="I5529">
        <v>86</v>
      </c>
      <c r="J5529">
        <v>271</v>
      </c>
      <c r="K5529">
        <v>166</v>
      </c>
      <c r="L5529">
        <v>85</v>
      </c>
      <c r="M5529">
        <v>124</v>
      </c>
      <c r="N5529">
        <v>94</v>
      </c>
      <c r="O5529">
        <v>84</v>
      </c>
      <c r="P5529">
        <v>280</v>
      </c>
      <c r="Q5529">
        <v>152</v>
      </c>
      <c r="R5529">
        <v>68</v>
      </c>
    </row>
    <row r="5530" spans="1:18" x14ac:dyDescent="0.3">
      <c r="A5530" s="20">
        <v>2022</v>
      </c>
      <c r="B5530" s="20" t="s">
        <v>56</v>
      </c>
      <c r="C5530" s="20">
        <v>4113403</v>
      </c>
      <c r="D5530" s="20" t="s">
        <v>245</v>
      </c>
      <c r="E5530" s="20">
        <v>1</v>
      </c>
      <c r="F5530" s="20" t="s">
        <v>58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3">
      <c r="A5531" s="20">
        <v>2022</v>
      </c>
      <c r="B5531" s="20" t="s">
        <v>56</v>
      </c>
      <c r="C5531" s="20">
        <v>4113403</v>
      </c>
      <c r="D5531" s="20" t="s">
        <v>245</v>
      </c>
      <c r="E5531" s="20">
        <v>2</v>
      </c>
      <c r="F5531" s="20" t="s">
        <v>25</v>
      </c>
      <c r="G5531">
        <v>278</v>
      </c>
      <c r="H5531">
        <v>0</v>
      </c>
      <c r="I5531">
        <v>0</v>
      </c>
      <c r="J5531">
        <v>1</v>
      </c>
      <c r="K5531">
        <v>174</v>
      </c>
      <c r="L5531">
        <v>83</v>
      </c>
      <c r="M5531">
        <v>20</v>
      </c>
      <c r="N5531">
        <v>0</v>
      </c>
      <c r="O5531">
        <v>0</v>
      </c>
      <c r="P5531">
        <v>0</v>
      </c>
      <c r="Q5531">
        <v>181</v>
      </c>
      <c r="R5531">
        <v>97</v>
      </c>
    </row>
    <row r="5532" spans="1:18" x14ac:dyDescent="0.3">
      <c r="A5532" s="20">
        <v>2022</v>
      </c>
      <c r="B5532" s="20" t="s">
        <v>56</v>
      </c>
      <c r="C5532" s="20">
        <v>4113403</v>
      </c>
      <c r="D5532" s="20" t="s">
        <v>245</v>
      </c>
      <c r="E5532" s="20">
        <v>3</v>
      </c>
      <c r="F5532" s="20" t="s">
        <v>59</v>
      </c>
      <c r="G5532">
        <v>458</v>
      </c>
      <c r="H5532">
        <v>101</v>
      </c>
      <c r="I5532">
        <v>93</v>
      </c>
      <c r="J5532">
        <v>233</v>
      </c>
      <c r="K5532">
        <v>18</v>
      </c>
      <c r="L5532">
        <v>1</v>
      </c>
      <c r="M5532">
        <v>12</v>
      </c>
      <c r="N5532">
        <v>110</v>
      </c>
      <c r="O5532">
        <v>89</v>
      </c>
      <c r="P5532">
        <v>247</v>
      </c>
      <c r="Q5532">
        <v>0</v>
      </c>
      <c r="R5532">
        <v>0</v>
      </c>
    </row>
    <row r="5533" spans="1:18" x14ac:dyDescent="0.3">
      <c r="A5533" s="20">
        <v>2022</v>
      </c>
      <c r="B5533" s="20" t="s">
        <v>56</v>
      </c>
      <c r="C5533" s="20">
        <v>4113403</v>
      </c>
      <c r="D5533" s="20" t="s">
        <v>245</v>
      </c>
      <c r="E5533" s="20">
        <v>4</v>
      </c>
      <c r="F5533" s="20" t="s">
        <v>60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3">
      <c r="A5534" s="20">
        <v>2022</v>
      </c>
      <c r="B5534" s="20" t="s">
        <v>56</v>
      </c>
      <c r="C5534" s="20">
        <v>4113429</v>
      </c>
      <c r="D5534" s="20" t="s">
        <v>246</v>
      </c>
      <c r="E5534" s="20">
        <v>1</v>
      </c>
      <c r="F5534" s="20" t="s">
        <v>58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x14ac:dyDescent="0.3">
      <c r="A5535" s="20">
        <v>2022</v>
      </c>
      <c r="B5535" s="20" t="s">
        <v>56</v>
      </c>
      <c r="C5535" s="20">
        <v>4113429</v>
      </c>
      <c r="D5535" s="20" t="s">
        <v>246</v>
      </c>
      <c r="E5535" s="20">
        <v>2</v>
      </c>
      <c r="F5535" s="20" t="s">
        <v>25</v>
      </c>
      <c r="G5535">
        <v>352</v>
      </c>
      <c r="H5535">
        <v>0</v>
      </c>
      <c r="I5535">
        <v>0</v>
      </c>
      <c r="J5535">
        <v>18</v>
      </c>
      <c r="K5535">
        <v>165</v>
      </c>
      <c r="L5535">
        <v>134</v>
      </c>
      <c r="M5535">
        <v>35</v>
      </c>
      <c r="N5535">
        <v>0</v>
      </c>
      <c r="O5535">
        <v>0</v>
      </c>
      <c r="P5535">
        <v>0</v>
      </c>
      <c r="Q5535">
        <v>179</v>
      </c>
      <c r="R5535">
        <v>155</v>
      </c>
    </row>
    <row r="5536" spans="1:18" x14ac:dyDescent="0.3">
      <c r="A5536" s="20">
        <v>2022</v>
      </c>
      <c r="B5536" s="20" t="s">
        <v>56</v>
      </c>
      <c r="C5536" s="20">
        <v>4113429</v>
      </c>
      <c r="D5536" s="20" t="s">
        <v>246</v>
      </c>
      <c r="E5536" s="20">
        <v>3</v>
      </c>
      <c r="F5536" s="20" t="s">
        <v>59</v>
      </c>
      <c r="G5536">
        <v>398</v>
      </c>
      <c r="H5536">
        <v>76</v>
      </c>
      <c r="I5536">
        <v>101</v>
      </c>
      <c r="J5536">
        <v>212</v>
      </c>
      <c r="K5536">
        <v>8</v>
      </c>
      <c r="L5536">
        <v>1</v>
      </c>
      <c r="M5536">
        <v>0</v>
      </c>
      <c r="N5536">
        <v>85</v>
      </c>
      <c r="O5536">
        <v>106</v>
      </c>
      <c r="P5536">
        <v>207</v>
      </c>
      <c r="Q5536">
        <v>0</v>
      </c>
      <c r="R5536">
        <v>0</v>
      </c>
    </row>
    <row r="5537" spans="1:18" x14ac:dyDescent="0.3">
      <c r="A5537" s="20">
        <v>2022</v>
      </c>
      <c r="B5537" s="20" t="s">
        <v>56</v>
      </c>
      <c r="C5537" s="20">
        <v>4113429</v>
      </c>
      <c r="D5537" s="20" t="s">
        <v>246</v>
      </c>
      <c r="E5537" s="20">
        <v>4</v>
      </c>
      <c r="F5537" s="20" t="s">
        <v>60</v>
      </c>
      <c r="G5537">
        <v>40</v>
      </c>
      <c r="H5537">
        <v>1</v>
      </c>
      <c r="I5537">
        <v>0</v>
      </c>
      <c r="J5537">
        <v>10</v>
      </c>
      <c r="K5537">
        <v>6</v>
      </c>
      <c r="L5537">
        <v>1</v>
      </c>
      <c r="M5537">
        <v>22</v>
      </c>
      <c r="N5537">
        <v>1</v>
      </c>
      <c r="O5537">
        <v>0</v>
      </c>
      <c r="P5537">
        <v>16</v>
      </c>
      <c r="Q5537">
        <v>0</v>
      </c>
      <c r="R5537">
        <v>0</v>
      </c>
    </row>
    <row r="5538" spans="1:18" x14ac:dyDescent="0.3">
      <c r="A5538" s="20">
        <v>2022</v>
      </c>
      <c r="B5538" s="20" t="s">
        <v>56</v>
      </c>
      <c r="C5538" s="20">
        <v>4113452</v>
      </c>
      <c r="D5538" s="20" t="s">
        <v>247</v>
      </c>
      <c r="E5538" s="20">
        <v>1</v>
      </c>
      <c r="F5538" s="20" t="s">
        <v>58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 x14ac:dyDescent="0.3">
      <c r="A5539" s="20">
        <v>2022</v>
      </c>
      <c r="B5539" s="20" t="s">
        <v>56</v>
      </c>
      <c r="C5539" s="20">
        <v>4113452</v>
      </c>
      <c r="D5539" s="20" t="s">
        <v>247</v>
      </c>
      <c r="E5539" s="20">
        <v>2</v>
      </c>
      <c r="F5539" s="20" t="s">
        <v>25</v>
      </c>
      <c r="G5539">
        <v>518</v>
      </c>
      <c r="H5539">
        <v>0</v>
      </c>
      <c r="I5539">
        <v>0</v>
      </c>
      <c r="J5539">
        <v>19</v>
      </c>
      <c r="K5539">
        <v>274</v>
      </c>
      <c r="L5539">
        <v>209</v>
      </c>
      <c r="M5539">
        <v>16</v>
      </c>
      <c r="N5539">
        <v>0</v>
      </c>
      <c r="O5539">
        <v>0</v>
      </c>
      <c r="P5539">
        <v>0</v>
      </c>
      <c r="Q5539">
        <v>301</v>
      </c>
      <c r="R5539">
        <v>217</v>
      </c>
    </row>
    <row r="5540" spans="1:18" x14ac:dyDescent="0.3">
      <c r="A5540" s="20">
        <v>2022</v>
      </c>
      <c r="B5540" s="20" t="s">
        <v>56</v>
      </c>
      <c r="C5540" s="20">
        <v>4113452</v>
      </c>
      <c r="D5540" s="20" t="s">
        <v>247</v>
      </c>
      <c r="E5540" s="20">
        <v>3</v>
      </c>
      <c r="F5540" s="20" t="s">
        <v>59</v>
      </c>
      <c r="G5540">
        <v>719</v>
      </c>
      <c r="H5540">
        <v>129</v>
      </c>
      <c r="I5540">
        <v>154</v>
      </c>
      <c r="J5540">
        <v>401</v>
      </c>
      <c r="K5540">
        <v>25</v>
      </c>
      <c r="L5540">
        <v>0</v>
      </c>
      <c r="M5540">
        <v>10</v>
      </c>
      <c r="N5540">
        <v>141</v>
      </c>
      <c r="O5540">
        <v>161</v>
      </c>
      <c r="P5540">
        <v>407</v>
      </c>
      <c r="Q5540">
        <v>0</v>
      </c>
      <c r="R5540">
        <v>0</v>
      </c>
    </row>
    <row r="5541" spans="1:18" x14ac:dyDescent="0.3">
      <c r="A5541" s="20">
        <v>2022</v>
      </c>
      <c r="B5541" s="20" t="s">
        <v>56</v>
      </c>
      <c r="C5541" s="20">
        <v>4113452</v>
      </c>
      <c r="D5541" s="20" t="s">
        <v>247</v>
      </c>
      <c r="E5541" s="20">
        <v>4</v>
      </c>
      <c r="F5541" s="20" t="s">
        <v>60</v>
      </c>
      <c r="G5541">
        <v>50</v>
      </c>
      <c r="H5541">
        <v>5</v>
      </c>
      <c r="I5541">
        <v>1</v>
      </c>
      <c r="J5541">
        <v>2</v>
      </c>
      <c r="K5541">
        <v>2</v>
      </c>
      <c r="L5541">
        <v>3</v>
      </c>
      <c r="M5541">
        <v>37</v>
      </c>
      <c r="N5541">
        <v>6</v>
      </c>
      <c r="O5541">
        <v>1</v>
      </c>
      <c r="P5541">
        <v>3</v>
      </c>
      <c r="Q5541">
        <v>0</v>
      </c>
      <c r="R5541">
        <v>0</v>
      </c>
    </row>
    <row r="5542" spans="1:18" x14ac:dyDescent="0.3">
      <c r="A5542" s="20">
        <v>2022</v>
      </c>
      <c r="B5542" s="20" t="s">
        <v>56</v>
      </c>
      <c r="C5542" s="20">
        <v>4113502</v>
      </c>
      <c r="D5542" s="20" t="s">
        <v>248</v>
      </c>
      <c r="E5542" s="20">
        <v>1</v>
      </c>
      <c r="F5542" s="20" t="s">
        <v>58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x14ac:dyDescent="0.3">
      <c r="A5543" s="20">
        <v>2022</v>
      </c>
      <c r="B5543" s="20" t="s">
        <v>56</v>
      </c>
      <c r="C5543" s="20">
        <v>4113502</v>
      </c>
      <c r="D5543" s="20" t="s">
        <v>248</v>
      </c>
      <c r="E5543" s="20">
        <v>2</v>
      </c>
      <c r="F5543" s="20" t="s">
        <v>25</v>
      </c>
      <c r="G5543">
        <v>1573</v>
      </c>
      <c r="H5543">
        <v>0</v>
      </c>
      <c r="I5543">
        <v>0</v>
      </c>
      <c r="J5543">
        <v>1</v>
      </c>
      <c r="K5543">
        <v>781</v>
      </c>
      <c r="L5543">
        <v>592</v>
      </c>
      <c r="M5543">
        <v>199</v>
      </c>
      <c r="N5543">
        <v>0</v>
      </c>
      <c r="O5543">
        <v>0</v>
      </c>
      <c r="P5543">
        <v>0</v>
      </c>
      <c r="Q5543">
        <v>910</v>
      </c>
      <c r="R5543">
        <v>559</v>
      </c>
    </row>
    <row r="5544" spans="1:18" x14ac:dyDescent="0.3">
      <c r="A5544" s="20">
        <v>2022</v>
      </c>
      <c r="B5544" s="20" t="s">
        <v>56</v>
      </c>
      <c r="C5544" s="20">
        <v>4113502</v>
      </c>
      <c r="D5544" s="20" t="s">
        <v>248</v>
      </c>
      <c r="E5544" s="20">
        <v>3</v>
      </c>
      <c r="F5544" s="20" t="s">
        <v>59</v>
      </c>
      <c r="G5544">
        <v>2550</v>
      </c>
      <c r="H5544">
        <v>594</v>
      </c>
      <c r="I5544">
        <v>500</v>
      </c>
      <c r="J5544">
        <v>1322</v>
      </c>
      <c r="K5544">
        <v>100</v>
      </c>
      <c r="L5544">
        <v>9</v>
      </c>
      <c r="M5544">
        <v>25</v>
      </c>
      <c r="N5544">
        <v>633</v>
      </c>
      <c r="O5544">
        <v>498</v>
      </c>
      <c r="P5544">
        <v>1387</v>
      </c>
      <c r="Q5544">
        <v>0</v>
      </c>
      <c r="R5544">
        <v>0</v>
      </c>
    </row>
    <row r="5545" spans="1:18" x14ac:dyDescent="0.3">
      <c r="A5545" s="20">
        <v>2022</v>
      </c>
      <c r="B5545" s="20" t="s">
        <v>56</v>
      </c>
      <c r="C5545" s="20">
        <v>4113502</v>
      </c>
      <c r="D5545" s="20" t="s">
        <v>248</v>
      </c>
      <c r="E5545" s="20">
        <v>4</v>
      </c>
      <c r="F5545" s="20" t="s">
        <v>60</v>
      </c>
      <c r="G5545">
        <v>1136</v>
      </c>
      <c r="H5545">
        <v>57</v>
      </c>
      <c r="I5545">
        <v>91</v>
      </c>
      <c r="J5545">
        <v>321</v>
      </c>
      <c r="K5545">
        <v>377</v>
      </c>
      <c r="L5545">
        <v>227</v>
      </c>
      <c r="M5545">
        <v>63</v>
      </c>
      <c r="N5545">
        <v>64</v>
      </c>
      <c r="O5545">
        <v>90</v>
      </c>
      <c r="P5545">
        <v>354</v>
      </c>
      <c r="Q5545">
        <v>337</v>
      </c>
      <c r="R5545">
        <v>230</v>
      </c>
    </row>
    <row r="5546" spans="1:18" x14ac:dyDescent="0.3">
      <c r="A5546" s="20">
        <v>2022</v>
      </c>
      <c r="B5546" s="20" t="s">
        <v>56</v>
      </c>
      <c r="C5546" s="20">
        <v>4113601</v>
      </c>
      <c r="D5546" s="20" t="s">
        <v>249</v>
      </c>
      <c r="E5546" s="20">
        <v>1</v>
      </c>
      <c r="F5546" s="20" t="s">
        <v>58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x14ac:dyDescent="0.3">
      <c r="A5547" s="20">
        <v>2022</v>
      </c>
      <c r="B5547" s="20" t="s">
        <v>56</v>
      </c>
      <c r="C5547" s="20">
        <v>4113601</v>
      </c>
      <c r="D5547" s="20" t="s">
        <v>249</v>
      </c>
      <c r="E5547" s="20">
        <v>2</v>
      </c>
      <c r="F5547" s="20" t="s">
        <v>25</v>
      </c>
      <c r="G5547">
        <v>342</v>
      </c>
      <c r="H5547">
        <v>0</v>
      </c>
      <c r="I5547">
        <v>0</v>
      </c>
      <c r="J5547">
        <v>1</v>
      </c>
      <c r="K5547">
        <v>181</v>
      </c>
      <c r="L5547">
        <v>153</v>
      </c>
      <c r="M5547">
        <v>7</v>
      </c>
      <c r="N5547">
        <v>0</v>
      </c>
      <c r="O5547">
        <v>0</v>
      </c>
      <c r="P5547">
        <v>0</v>
      </c>
      <c r="Q5547">
        <v>201</v>
      </c>
      <c r="R5547">
        <v>141</v>
      </c>
    </row>
    <row r="5548" spans="1:18" x14ac:dyDescent="0.3">
      <c r="A5548" s="20">
        <v>2022</v>
      </c>
      <c r="B5548" s="20" t="s">
        <v>56</v>
      </c>
      <c r="C5548" s="20">
        <v>4113601</v>
      </c>
      <c r="D5548" s="20" t="s">
        <v>249</v>
      </c>
      <c r="E5548" s="20">
        <v>3</v>
      </c>
      <c r="F5548" s="20" t="s">
        <v>59</v>
      </c>
      <c r="G5548">
        <v>513</v>
      </c>
      <c r="H5548">
        <v>121</v>
      </c>
      <c r="I5548">
        <v>83</v>
      </c>
      <c r="J5548">
        <v>287</v>
      </c>
      <c r="K5548">
        <v>14</v>
      </c>
      <c r="L5548">
        <v>3</v>
      </c>
      <c r="M5548">
        <v>5</v>
      </c>
      <c r="N5548">
        <v>127</v>
      </c>
      <c r="O5548">
        <v>89</v>
      </c>
      <c r="P5548">
        <v>291</v>
      </c>
      <c r="Q5548">
        <v>0</v>
      </c>
      <c r="R5548">
        <v>0</v>
      </c>
    </row>
    <row r="5549" spans="1:18" x14ac:dyDescent="0.3">
      <c r="A5549" s="20">
        <v>2022</v>
      </c>
      <c r="B5549" s="20" t="s">
        <v>56</v>
      </c>
      <c r="C5549" s="20">
        <v>4113601</v>
      </c>
      <c r="D5549" s="20" t="s">
        <v>249</v>
      </c>
      <c r="E5549" s="20">
        <v>4</v>
      </c>
      <c r="F5549" s="20" t="s">
        <v>60</v>
      </c>
      <c r="G5549">
        <v>16</v>
      </c>
      <c r="H5549">
        <v>0</v>
      </c>
      <c r="I5549">
        <v>1</v>
      </c>
      <c r="J5549">
        <v>0</v>
      </c>
      <c r="K5549">
        <v>2</v>
      </c>
      <c r="L5549">
        <v>1</v>
      </c>
      <c r="M5549">
        <v>12</v>
      </c>
      <c r="N5549">
        <v>0</v>
      </c>
      <c r="O5549">
        <v>1</v>
      </c>
      <c r="P5549">
        <v>3</v>
      </c>
      <c r="Q5549">
        <v>0</v>
      </c>
      <c r="R5549">
        <v>0</v>
      </c>
    </row>
    <row r="5550" spans="1:18" x14ac:dyDescent="0.3">
      <c r="A5550" s="20">
        <v>2022</v>
      </c>
      <c r="B5550" s="20" t="s">
        <v>56</v>
      </c>
      <c r="C5550" s="20">
        <v>4113700</v>
      </c>
      <c r="D5550" s="20" t="s">
        <v>250</v>
      </c>
      <c r="E5550" s="20">
        <v>1</v>
      </c>
      <c r="F5550" s="20" t="s">
        <v>58</v>
      </c>
      <c r="G5550">
        <v>655</v>
      </c>
      <c r="H5550">
        <v>0</v>
      </c>
      <c r="I5550">
        <v>0</v>
      </c>
      <c r="J5550">
        <v>0</v>
      </c>
      <c r="K5550">
        <v>11</v>
      </c>
      <c r="L5550">
        <v>195</v>
      </c>
      <c r="M5550">
        <v>449</v>
      </c>
      <c r="N5550">
        <v>0</v>
      </c>
      <c r="O5550">
        <v>0</v>
      </c>
      <c r="P5550">
        <v>0</v>
      </c>
      <c r="Q5550">
        <v>0</v>
      </c>
      <c r="R5550">
        <v>356</v>
      </c>
    </row>
    <row r="5551" spans="1:18" x14ac:dyDescent="0.3">
      <c r="A5551" s="20">
        <v>2022</v>
      </c>
      <c r="B5551" s="20" t="s">
        <v>56</v>
      </c>
      <c r="C5551" s="20">
        <v>4113700</v>
      </c>
      <c r="D5551" s="20" t="s">
        <v>250</v>
      </c>
      <c r="E5551" s="20">
        <v>2</v>
      </c>
      <c r="F5551" s="20" t="s">
        <v>25</v>
      </c>
      <c r="G5551">
        <v>41884</v>
      </c>
      <c r="H5551">
        <v>69</v>
      </c>
      <c r="I5551">
        <v>63</v>
      </c>
      <c r="J5551">
        <v>440</v>
      </c>
      <c r="K5551">
        <v>20000</v>
      </c>
      <c r="L5551">
        <v>16023</v>
      </c>
      <c r="M5551">
        <v>5289</v>
      </c>
      <c r="N5551">
        <v>73</v>
      </c>
      <c r="O5551">
        <v>63</v>
      </c>
      <c r="P5551">
        <v>302</v>
      </c>
      <c r="Q5551">
        <v>22331</v>
      </c>
      <c r="R5551">
        <v>16114</v>
      </c>
    </row>
    <row r="5552" spans="1:18" x14ac:dyDescent="0.3">
      <c r="A5552" s="20">
        <v>2022</v>
      </c>
      <c r="B5552" s="20" t="s">
        <v>56</v>
      </c>
      <c r="C5552" s="20">
        <v>4113700</v>
      </c>
      <c r="D5552" s="20" t="s">
        <v>250</v>
      </c>
      <c r="E5552" s="20">
        <v>3</v>
      </c>
      <c r="F5552" s="20" t="s">
        <v>59</v>
      </c>
      <c r="G5552">
        <v>39848</v>
      </c>
      <c r="H5552">
        <v>1977</v>
      </c>
      <c r="I5552">
        <v>8120</v>
      </c>
      <c r="J5552">
        <v>27388</v>
      </c>
      <c r="K5552">
        <v>1742</v>
      </c>
      <c r="L5552">
        <v>24</v>
      </c>
      <c r="M5552">
        <v>597</v>
      </c>
      <c r="N5552">
        <v>2162</v>
      </c>
      <c r="O5552">
        <v>8859</v>
      </c>
      <c r="P5552">
        <v>28212</v>
      </c>
      <c r="Q5552">
        <v>0</v>
      </c>
      <c r="R5552">
        <v>0</v>
      </c>
    </row>
    <row r="5553" spans="1:18" x14ac:dyDescent="0.3">
      <c r="A5553" s="20">
        <v>2022</v>
      </c>
      <c r="B5553" s="20" t="s">
        <v>56</v>
      </c>
      <c r="C5553" s="20">
        <v>4113700</v>
      </c>
      <c r="D5553" s="20" t="s">
        <v>250</v>
      </c>
      <c r="E5553" s="20">
        <v>4</v>
      </c>
      <c r="F5553" s="20" t="s">
        <v>60</v>
      </c>
      <c r="G5553">
        <v>32923</v>
      </c>
      <c r="H5553">
        <v>7715</v>
      </c>
      <c r="I5553">
        <v>4569</v>
      </c>
      <c r="J5553">
        <v>7535</v>
      </c>
      <c r="K5553">
        <v>5712</v>
      </c>
      <c r="L5553">
        <v>4040</v>
      </c>
      <c r="M5553">
        <v>3352</v>
      </c>
      <c r="N5553">
        <v>8177</v>
      </c>
      <c r="O5553">
        <v>4387</v>
      </c>
      <c r="P5553">
        <v>7224</v>
      </c>
      <c r="Q5553">
        <v>5387</v>
      </c>
      <c r="R5553">
        <v>4058</v>
      </c>
    </row>
    <row r="5554" spans="1:18" x14ac:dyDescent="0.3">
      <c r="A5554" s="20">
        <v>2022</v>
      </c>
      <c r="B5554" s="20" t="s">
        <v>56</v>
      </c>
      <c r="C5554" s="20">
        <v>4113734</v>
      </c>
      <c r="D5554" s="20" t="s">
        <v>251</v>
      </c>
      <c r="E5554" s="20">
        <v>1</v>
      </c>
      <c r="F5554" s="20" t="s">
        <v>58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 x14ac:dyDescent="0.3">
      <c r="A5555" s="20">
        <v>2022</v>
      </c>
      <c r="B5555" s="20" t="s">
        <v>56</v>
      </c>
      <c r="C5555" s="20">
        <v>4113734</v>
      </c>
      <c r="D5555" s="20" t="s">
        <v>251</v>
      </c>
      <c r="E5555" s="20">
        <v>2</v>
      </c>
      <c r="F5555" s="20" t="s">
        <v>25</v>
      </c>
      <c r="G5555">
        <v>600</v>
      </c>
      <c r="H5555">
        <v>0</v>
      </c>
      <c r="I5555">
        <v>0</v>
      </c>
      <c r="J5555">
        <v>19</v>
      </c>
      <c r="K5555">
        <v>352</v>
      </c>
      <c r="L5555">
        <v>208</v>
      </c>
      <c r="M5555">
        <v>21</v>
      </c>
      <c r="N5555">
        <v>0</v>
      </c>
      <c r="O5555">
        <v>0</v>
      </c>
      <c r="P5555">
        <v>0</v>
      </c>
      <c r="Q5555">
        <v>392</v>
      </c>
      <c r="R5555">
        <v>208</v>
      </c>
    </row>
    <row r="5556" spans="1:18" x14ac:dyDescent="0.3">
      <c r="A5556" s="20">
        <v>2022</v>
      </c>
      <c r="B5556" s="20" t="s">
        <v>56</v>
      </c>
      <c r="C5556" s="20">
        <v>4113734</v>
      </c>
      <c r="D5556" s="20" t="s">
        <v>251</v>
      </c>
      <c r="E5556" s="20">
        <v>3</v>
      </c>
      <c r="F5556" s="20" t="s">
        <v>59</v>
      </c>
      <c r="G5556">
        <v>774</v>
      </c>
      <c r="H5556">
        <v>93</v>
      </c>
      <c r="I5556">
        <v>163</v>
      </c>
      <c r="J5556">
        <v>472</v>
      </c>
      <c r="K5556">
        <v>42</v>
      </c>
      <c r="L5556">
        <v>3</v>
      </c>
      <c r="M5556">
        <v>1</v>
      </c>
      <c r="N5556">
        <v>101</v>
      </c>
      <c r="O5556">
        <v>165</v>
      </c>
      <c r="P5556">
        <v>508</v>
      </c>
      <c r="Q5556">
        <v>0</v>
      </c>
      <c r="R5556">
        <v>0</v>
      </c>
    </row>
    <row r="5557" spans="1:18" x14ac:dyDescent="0.3">
      <c r="A5557" s="20">
        <v>2022</v>
      </c>
      <c r="B5557" s="20" t="s">
        <v>56</v>
      </c>
      <c r="C5557" s="20">
        <v>4113734</v>
      </c>
      <c r="D5557" s="20" t="s">
        <v>251</v>
      </c>
      <c r="E5557" s="20">
        <v>4</v>
      </c>
      <c r="F5557" s="20" t="s">
        <v>60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x14ac:dyDescent="0.3">
      <c r="A5558" s="20">
        <v>2022</v>
      </c>
      <c r="B5558" s="20" t="s">
        <v>56</v>
      </c>
      <c r="C5558" s="20">
        <v>4113759</v>
      </c>
      <c r="D5558" s="20" t="s">
        <v>252</v>
      </c>
      <c r="E5558" s="20">
        <v>1</v>
      </c>
      <c r="F5558" s="20" t="s">
        <v>58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 x14ac:dyDescent="0.3">
      <c r="A5559" s="20">
        <v>2022</v>
      </c>
      <c r="B5559" s="20" t="s">
        <v>56</v>
      </c>
      <c r="C5559" s="20">
        <v>4113759</v>
      </c>
      <c r="D5559" s="20" t="s">
        <v>252</v>
      </c>
      <c r="E5559" s="20">
        <v>2</v>
      </c>
      <c r="F5559" s="20" t="s">
        <v>25</v>
      </c>
      <c r="G5559">
        <v>388</v>
      </c>
      <c r="H5559">
        <v>0</v>
      </c>
      <c r="I5559">
        <v>0</v>
      </c>
      <c r="J5559">
        <v>18</v>
      </c>
      <c r="K5559">
        <v>201</v>
      </c>
      <c r="L5559">
        <v>135</v>
      </c>
      <c r="M5559">
        <v>34</v>
      </c>
      <c r="N5559">
        <v>0</v>
      </c>
      <c r="O5559">
        <v>0</v>
      </c>
      <c r="P5559">
        <v>0</v>
      </c>
      <c r="Q5559">
        <v>212</v>
      </c>
      <c r="R5559">
        <v>167</v>
      </c>
    </row>
    <row r="5560" spans="1:18" x14ac:dyDescent="0.3">
      <c r="A5560" s="20">
        <v>2022</v>
      </c>
      <c r="B5560" s="20" t="s">
        <v>56</v>
      </c>
      <c r="C5560" s="20">
        <v>4113759</v>
      </c>
      <c r="D5560" s="20" t="s">
        <v>252</v>
      </c>
      <c r="E5560" s="20">
        <v>3</v>
      </c>
      <c r="F5560" s="20" t="s">
        <v>59</v>
      </c>
      <c r="G5560">
        <v>453</v>
      </c>
      <c r="H5560">
        <v>96</v>
      </c>
      <c r="I5560">
        <v>87</v>
      </c>
      <c r="J5560">
        <v>240</v>
      </c>
      <c r="K5560">
        <v>6</v>
      </c>
      <c r="L5560">
        <v>0</v>
      </c>
      <c r="M5560">
        <v>24</v>
      </c>
      <c r="N5560">
        <v>102</v>
      </c>
      <c r="O5560">
        <v>94</v>
      </c>
      <c r="P5560">
        <v>233</v>
      </c>
      <c r="Q5560">
        <v>0</v>
      </c>
      <c r="R5560">
        <v>0</v>
      </c>
    </row>
    <row r="5561" spans="1:18" x14ac:dyDescent="0.3">
      <c r="A5561" s="20">
        <v>2022</v>
      </c>
      <c r="B5561" s="20" t="s">
        <v>56</v>
      </c>
      <c r="C5561" s="20">
        <v>4113759</v>
      </c>
      <c r="D5561" s="20" t="s">
        <v>252</v>
      </c>
      <c r="E5561" s="20">
        <v>4</v>
      </c>
      <c r="F5561" s="20" t="s">
        <v>60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x14ac:dyDescent="0.3">
      <c r="A5562" s="20">
        <v>2022</v>
      </c>
      <c r="B5562" s="20" t="s">
        <v>56</v>
      </c>
      <c r="C5562" s="20">
        <v>4113809</v>
      </c>
      <c r="D5562" s="20" t="s">
        <v>253</v>
      </c>
      <c r="E5562" s="20">
        <v>1</v>
      </c>
      <c r="F5562" s="20" t="s">
        <v>58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x14ac:dyDescent="0.3">
      <c r="A5563" s="20">
        <v>2022</v>
      </c>
      <c r="B5563" s="20" t="s">
        <v>56</v>
      </c>
      <c r="C5563" s="20">
        <v>4113809</v>
      </c>
      <c r="D5563" s="20" t="s">
        <v>253</v>
      </c>
      <c r="E5563" s="20">
        <v>2</v>
      </c>
      <c r="F5563" s="20" t="s">
        <v>25</v>
      </c>
      <c r="G5563">
        <v>436</v>
      </c>
      <c r="H5563">
        <v>0</v>
      </c>
      <c r="I5563">
        <v>0</v>
      </c>
      <c r="J5563">
        <v>23</v>
      </c>
      <c r="K5563">
        <v>242</v>
      </c>
      <c r="L5563">
        <v>145</v>
      </c>
      <c r="M5563">
        <v>26</v>
      </c>
      <c r="N5563">
        <v>0</v>
      </c>
      <c r="O5563">
        <v>0</v>
      </c>
      <c r="P5563">
        <v>0</v>
      </c>
      <c r="Q5563">
        <v>254</v>
      </c>
      <c r="R5563">
        <v>182</v>
      </c>
    </row>
    <row r="5564" spans="1:18" x14ac:dyDescent="0.3">
      <c r="A5564" s="20">
        <v>2022</v>
      </c>
      <c r="B5564" s="20" t="s">
        <v>56</v>
      </c>
      <c r="C5564" s="20">
        <v>4113809</v>
      </c>
      <c r="D5564" s="20" t="s">
        <v>253</v>
      </c>
      <c r="E5564" s="20">
        <v>3</v>
      </c>
      <c r="F5564" s="20" t="s">
        <v>59</v>
      </c>
      <c r="G5564">
        <v>338</v>
      </c>
      <c r="H5564">
        <v>151</v>
      </c>
      <c r="I5564">
        <v>54</v>
      </c>
      <c r="J5564">
        <v>123</v>
      </c>
      <c r="K5564">
        <v>10</v>
      </c>
      <c r="L5564">
        <v>0</v>
      </c>
      <c r="M5564">
        <v>0</v>
      </c>
      <c r="N5564">
        <v>156</v>
      </c>
      <c r="O5564">
        <v>51</v>
      </c>
      <c r="P5564">
        <v>131</v>
      </c>
      <c r="Q5564">
        <v>0</v>
      </c>
      <c r="R5564">
        <v>0</v>
      </c>
    </row>
    <row r="5565" spans="1:18" x14ac:dyDescent="0.3">
      <c r="A5565" s="20">
        <v>2022</v>
      </c>
      <c r="B5565" s="20" t="s">
        <v>56</v>
      </c>
      <c r="C5565" s="20">
        <v>4113809</v>
      </c>
      <c r="D5565" s="20" t="s">
        <v>253</v>
      </c>
      <c r="E5565" s="20">
        <v>4</v>
      </c>
      <c r="F5565" s="20" t="s">
        <v>60</v>
      </c>
      <c r="G5565">
        <v>235</v>
      </c>
      <c r="H5565">
        <v>1</v>
      </c>
      <c r="I5565">
        <v>38</v>
      </c>
      <c r="J5565">
        <v>158</v>
      </c>
      <c r="K5565">
        <v>10</v>
      </c>
      <c r="L5565">
        <v>1</v>
      </c>
      <c r="M5565">
        <v>27</v>
      </c>
      <c r="N5565">
        <v>1</v>
      </c>
      <c r="O5565">
        <v>44</v>
      </c>
      <c r="P5565">
        <v>162</v>
      </c>
      <c r="Q5565">
        <v>0</v>
      </c>
      <c r="R5565">
        <v>0</v>
      </c>
    </row>
    <row r="5566" spans="1:18" x14ac:dyDescent="0.3">
      <c r="A5566" s="20">
        <v>2022</v>
      </c>
      <c r="B5566" s="20" t="s">
        <v>56</v>
      </c>
      <c r="C5566" s="20">
        <v>4113908</v>
      </c>
      <c r="D5566" s="20" t="s">
        <v>254</v>
      </c>
      <c r="E5566" s="20">
        <v>1</v>
      </c>
      <c r="F5566" s="20" t="s">
        <v>58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x14ac:dyDescent="0.3">
      <c r="A5567" s="20">
        <v>2022</v>
      </c>
      <c r="B5567" s="20" t="s">
        <v>56</v>
      </c>
      <c r="C5567" s="20">
        <v>4113908</v>
      </c>
      <c r="D5567" s="20" t="s">
        <v>254</v>
      </c>
      <c r="E5567" s="20">
        <v>2</v>
      </c>
      <c r="F5567" s="20" t="s">
        <v>25</v>
      </c>
      <c r="G5567">
        <v>1107</v>
      </c>
      <c r="H5567">
        <v>0</v>
      </c>
      <c r="I5567">
        <v>0</v>
      </c>
      <c r="J5567">
        <v>61</v>
      </c>
      <c r="K5567">
        <v>600</v>
      </c>
      <c r="L5567">
        <v>411</v>
      </c>
      <c r="M5567">
        <v>35</v>
      </c>
      <c r="N5567">
        <v>0</v>
      </c>
      <c r="O5567">
        <v>0</v>
      </c>
      <c r="P5567">
        <v>0</v>
      </c>
      <c r="Q5567">
        <v>644</v>
      </c>
      <c r="R5567">
        <v>463</v>
      </c>
    </row>
    <row r="5568" spans="1:18" x14ac:dyDescent="0.3">
      <c r="A5568" s="20">
        <v>2022</v>
      </c>
      <c r="B5568" s="20" t="s">
        <v>56</v>
      </c>
      <c r="C5568" s="20">
        <v>4113908</v>
      </c>
      <c r="D5568" s="20" t="s">
        <v>254</v>
      </c>
      <c r="E5568" s="20">
        <v>3</v>
      </c>
      <c r="F5568" s="20" t="s">
        <v>59</v>
      </c>
      <c r="G5568">
        <v>1195</v>
      </c>
      <c r="H5568">
        <v>131</v>
      </c>
      <c r="I5568">
        <v>323</v>
      </c>
      <c r="J5568">
        <v>730</v>
      </c>
      <c r="K5568">
        <v>11</v>
      </c>
      <c r="L5568">
        <v>0</v>
      </c>
      <c r="M5568">
        <v>0</v>
      </c>
      <c r="N5568">
        <v>148</v>
      </c>
      <c r="O5568">
        <v>331</v>
      </c>
      <c r="P5568">
        <v>716</v>
      </c>
      <c r="Q5568">
        <v>0</v>
      </c>
      <c r="R5568">
        <v>0</v>
      </c>
    </row>
    <row r="5569" spans="1:18" x14ac:dyDescent="0.3">
      <c r="A5569" s="20">
        <v>2022</v>
      </c>
      <c r="B5569" s="20" t="s">
        <v>56</v>
      </c>
      <c r="C5569" s="20">
        <v>4113908</v>
      </c>
      <c r="D5569" s="20" t="s">
        <v>254</v>
      </c>
      <c r="E5569" s="20">
        <v>4</v>
      </c>
      <c r="F5569" s="20" t="s">
        <v>60</v>
      </c>
      <c r="G5569">
        <v>171</v>
      </c>
      <c r="H5569">
        <v>38</v>
      </c>
      <c r="I5569">
        <v>30</v>
      </c>
      <c r="J5569">
        <v>72</v>
      </c>
      <c r="K5569">
        <v>5</v>
      </c>
      <c r="L5569">
        <v>2</v>
      </c>
      <c r="M5569">
        <v>24</v>
      </c>
      <c r="N5569">
        <v>43</v>
      </c>
      <c r="O5569">
        <v>21</v>
      </c>
      <c r="P5569">
        <v>82</v>
      </c>
      <c r="Q5569">
        <v>0</v>
      </c>
      <c r="R5569">
        <v>0</v>
      </c>
    </row>
    <row r="5570" spans="1:18" x14ac:dyDescent="0.3">
      <c r="A5570" s="20">
        <v>2022</v>
      </c>
      <c r="B5570" s="20" t="s">
        <v>56</v>
      </c>
      <c r="C5570" s="20">
        <v>4114005</v>
      </c>
      <c r="D5570" s="20" t="s">
        <v>255</v>
      </c>
      <c r="E5570" s="20">
        <v>1</v>
      </c>
      <c r="F5570" s="20" t="s">
        <v>58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x14ac:dyDescent="0.3">
      <c r="A5571" s="20">
        <v>2022</v>
      </c>
      <c r="B5571" s="20" t="s">
        <v>56</v>
      </c>
      <c r="C5571" s="20">
        <v>4114005</v>
      </c>
      <c r="D5571" s="20" t="s">
        <v>255</v>
      </c>
      <c r="E5571" s="20">
        <v>2</v>
      </c>
      <c r="F5571" s="20" t="s">
        <v>25</v>
      </c>
      <c r="G5571">
        <v>1142</v>
      </c>
      <c r="H5571">
        <v>0</v>
      </c>
      <c r="I5571">
        <v>0</v>
      </c>
      <c r="J5571">
        <v>8</v>
      </c>
      <c r="K5571">
        <v>574</v>
      </c>
      <c r="L5571">
        <v>455</v>
      </c>
      <c r="M5571">
        <v>105</v>
      </c>
      <c r="N5571">
        <v>0</v>
      </c>
      <c r="O5571">
        <v>0</v>
      </c>
      <c r="P5571">
        <v>0</v>
      </c>
      <c r="Q5571">
        <v>638</v>
      </c>
      <c r="R5571">
        <v>436</v>
      </c>
    </row>
    <row r="5572" spans="1:18" x14ac:dyDescent="0.3">
      <c r="A5572" s="20">
        <v>2022</v>
      </c>
      <c r="B5572" s="20" t="s">
        <v>56</v>
      </c>
      <c r="C5572" s="20">
        <v>4114005</v>
      </c>
      <c r="D5572" s="20" t="s">
        <v>255</v>
      </c>
      <c r="E5572" s="20">
        <v>3</v>
      </c>
      <c r="F5572" s="20" t="s">
        <v>59</v>
      </c>
      <c r="G5572">
        <v>1265</v>
      </c>
      <c r="H5572">
        <v>152</v>
      </c>
      <c r="I5572">
        <v>286</v>
      </c>
      <c r="J5572">
        <v>765</v>
      </c>
      <c r="K5572">
        <v>42</v>
      </c>
      <c r="L5572">
        <v>2</v>
      </c>
      <c r="M5572">
        <v>18</v>
      </c>
      <c r="N5572">
        <v>161</v>
      </c>
      <c r="O5572">
        <v>305</v>
      </c>
      <c r="P5572">
        <v>780</v>
      </c>
      <c r="Q5572">
        <v>0</v>
      </c>
      <c r="R5572">
        <v>0</v>
      </c>
    </row>
    <row r="5573" spans="1:18" x14ac:dyDescent="0.3">
      <c r="A5573" s="20">
        <v>2022</v>
      </c>
      <c r="B5573" s="20" t="s">
        <v>56</v>
      </c>
      <c r="C5573" s="20">
        <v>4114005</v>
      </c>
      <c r="D5573" s="20" t="s">
        <v>255</v>
      </c>
      <c r="E5573" s="20">
        <v>4</v>
      </c>
      <c r="F5573" s="20" t="s">
        <v>60</v>
      </c>
      <c r="G5573">
        <v>225</v>
      </c>
      <c r="H5573">
        <v>19</v>
      </c>
      <c r="I5573">
        <v>32</v>
      </c>
      <c r="J5573">
        <v>87</v>
      </c>
      <c r="K5573">
        <v>54</v>
      </c>
      <c r="L5573">
        <v>3</v>
      </c>
      <c r="M5573">
        <v>30</v>
      </c>
      <c r="N5573">
        <v>21</v>
      </c>
      <c r="O5573">
        <v>33</v>
      </c>
      <c r="P5573">
        <v>82</v>
      </c>
      <c r="Q5573">
        <v>56</v>
      </c>
      <c r="R5573">
        <v>0</v>
      </c>
    </row>
    <row r="5574" spans="1:18" x14ac:dyDescent="0.3">
      <c r="A5574" s="20">
        <v>2022</v>
      </c>
      <c r="B5574" s="20" t="s">
        <v>56</v>
      </c>
      <c r="C5574" s="20">
        <v>4114104</v>
      </c>
      <c r="D5574" s="20" t="s">
        <v>257</v>
      </c>
      <c r="E5574" s="20">
        <v>1</v>
      </c>
      <c r="F5574" s="20" t="s">
        <v>58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3">
      <c r="A5575" s="20">
        <v>2022</v>
      </c>
      <c r="B5575" s="20" t="s">
        <v>56</v>
      </c>
      <c r="C5575" s="20">
        <v>4114104</v>
      </c>
      <c r="D5575" s="20" t="s">
        <v>257</v>
      </c>
      <c r="E5575" s="20">
        <v>2</v>
      </c>
      <c r="F5575" s="20" t="s">
        <v>25</v>
      </c>
      <c r="G5575">
        <v>2907</v>
      </c>
      <c r="H5575">
        <v>0</v>
      </c>
      <c r="I5575">
        <v>0</v>
      </c>
      <c r="J5575">
        <v>20</v>
      </c>
      <c r="K5575">
        <v>1233</v>
      </c>
      <c r="L5575">
        <v>878</v>
      </c>
      <c r="M5575">
        <v>776</v>
      </c>
      <c r="N5575">
        <v>0</v>
      </c>
      <c r="O5575">
        <v>0</v>
      </c>
      <c r="P5575">
        <v>0</v>
      </c>
      <c r="Q5575">
        <v>1334</v>
      </c>
      <c r="R5575">
        <v>810</v>
      </c>
    </row>
    <row r="5576" spans="1:18" x14ac:dyDescent="0.3">
      <c r="A5576" s="20">
        <v>2022</v>
      </c>
      <c r="B5576" s="20" t="s">
        <v>56</v>
      </c>
      <c r="C5576" s="20">
        <v>4114104</v>
      </c>
      <c r="D5576" s="20" t="s">
        <v>257</v>
      </c>
      <c r="E5576" s="20">
        <v>3</v>
      </c>
      <c r="F5576" s="20" t="s">
        <v>59</v>
      </c>
      <c r="G5576">
        <v>3437</v>
      </c>
      <c r="H5576">
        <v>737</v>
      </c>
      <c r="I5576">
        <v>739</v>
      </c>
      <c r="J5576">
        <v>1815</v>
      </c>
      <c r="K5576">
        <v>121</v>
      </c>
      <c r="L5576">
        <v>8</v>
      </c>
      <c r="M5576">
        <v>17</v>
      </c>
      <c r="N5576">
        <v>793</v>
      </c>
      <c r="O5576">
        <v>738</v>
      </c>
      <c r="P5576">
        <v>1883</v>
      </c>
      <c r="Q5576">
        <v>0</v>
      </c>
      <c r="R5576">
        <v>0</v>
      </c>
    </row>
    <row r="5577" spans="1:18" x14ac:dyDescent="0.3">
      <c r="A5577" s="20">
        <v>2022</v>
      </c>
      <c r="B5577" s="20" t="s">
        <v>56</v>
      </c>
      <c r="C5577" s="20">
        <v>4114104</v>
      </c>
      <c r="D5577" s="20" t="s">
        <v>257</v>
      </c>
      <c r="E5577" s="20">
        <v>4</v>
      </c>
      <c r="F5577" s="20" t="s">
        <v>60</v>
      </c>
      <c r="G5577">
        <v>772</v>
      </c>
      <c r="H5577">
        <v>53</v>
      </c>
      <c r="I5577">
        <v>79</v>
      </c>
      <c r="J5577">
        <v>225</v>
      </c>
      <c r="K5577">
        <v>238</v>
      </c>
      <c r="L5577">
        <v>131</v>
      </c>
      <c r="M5577">
        <v>46</v>
      </c>
      <c r="N5577">
        <v>49</v>
      </c>
      <c r="O5577">
        <v>85</v>
      </c>
      <c r="P5577">
        <v>230</v>
      </c>
      <c r="Q5577">
        <v>241</v>
      </c>
      <c r="R5577">
        <v>122</v>
      </c>
    </row>
    <row r="5578" spans="1:18" x14ac:dyDescent="0.3">
      <c r="A5578" s="20">
        <v>2022</v>
      </c>
      <c r="B5578" s="20" t="s">
        <v>56</v>
      </c>
      <c r="C5578" s="20">
        <v>4114203</v>
      </c>
      <c r="D5578" s="20" t="s">
        <v>256</v>
      </c>
      <c r="E5578" s="20">
        <v>1</v>
      </c>
      <c r="F5578" s="20" t="s">
        <v>58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3">
      <c r="A5579" s="20">
        <v>2022</v>
      </c>
      <c r="B5579" s="20" t="s">
        <v>56</v>
      </c>
      <c r="C5579" s="20">
        <v>4114203</v>
      </c>
      <c r="D5579" s="20" t="s">
        <v>256</v>
      </c>
      <c r="E5579" s="20">
        <v>2</v>
      </c>
      <c r="F5579" s="20" t="s">
        <v>25</v>
      </c>
      <c r="G5579">
        <v>2940</v>
      </c>
      <c r="H5579">
        <v>0</v>
      </c>
      <c r="I5579">
        <v>0</v>
      </c>
      <c r="J5579">
        <v>140</v>
      </c>
      <c r="K5579">
        <v>1408</v>
      </c>
      <c r="L5579">
        <v>952</v>
      </c>
      <c r="M5579">
        <v>440</v>
      </c>
      <c r="N5579">
        <v>0</v>
      </c>
      <c r="O5579">
        <v>0</v>
      </c>
      <c r="P5579">
        <v>0</v>
      </c>
      <c r="Q5579">
        <v>1516</v>
      </c>
      <c r="R5579">
        <v>1069</v>
      </c>
    </row>
    <row r="5580" spans="1:18" x14ac:dyDescent="0.3">
      <c r="A5580" s="20">
        <v>2022</v>
      </c>
      <c r="B5580" s="20" t="s">
        <v>56</v>
      </c>
      <c r="C5580" s="20">
        <v>4114203</v>
      </c>
      <c r="D5580" s="20" t="s">
        <v>256</v>
      </c>
      <c r="E5580" s="20">
        <v>3</v>
      </c>
      <c r="F5580" s="20" t="s">
        <v>59</v>
      </c>
      <c r="G5580">
        <v>3633</v>
      </c>
      <c r="H5580">
        <v>841</v>
      </c>
      <c r="I5580">
        <v>884</v>
      </c>
      <c r="J5580">
        <v>1826</v>
      </c>
      <c r="K5580">
        <v>64</v>
      </c>
      <c r="L5580">
        <v>2</v>
      </c>
      <c r="M5580">
        <v>16</v>
      </c>
      <c r="N5580">
        <v>906</v>
      </c>
      <c r="O5580">
        <v>870</v>
      </c>
      <c r="P5580">
        <v>1841</v>
      </c>
      <c r="Q5580">
        <v>0</v>
      </c>
      <c r="R5580">
        <v>0</v>
      </c>
    </row>
    <row r="5581" spans="1:18" x14ac:dyDescent="0.3">
      <c r="A5581" s="20">
        <v>2022</v>
      </c>
      <c r="B5581" s="20" t="s">
        <v>56</v>
      </c>
      <c r="C5581" s="20">
        <v>4114203</v>
      </c>
      <c r="D5581" s="20" t="s">
        <v>256</v>
      </c>
      <c r="E5581" s="20">
        <v>4</v>
      </c>
      <c r="F5581" s="20" t="s">
        <v>60</v>
      </c>
      <c r="G5581">
        <v>854</v>
      </c>
      <c r="H5581">
        <v>86</v>
      </c>
      <c r="I5581">
        <v>85</v>
      </c>
      <c r="J5581">
        <v>288</v>
      </c>
      <c r="K5581">
        <v>230</v>
      </c>
      <c r="L5581">
        <v>94</v>
      </c>
      <c r="M5581">
        <v>71</v>
      </c>
      <c r="N5581">
        <v>89</v>
      </c>
      <c r="O5581">
        <v>84</v>
      </c>
      <c r="P5581">
        <v>270</v>
      </c>
      <c r="Q5581">
        <v>230</v>
      </c>
      <c r="R5581">
        <v>105</v>
      </c>
    </row>
    <row r="5582" spans="1:18" x14ac:dyDescent="0.3">
      <c r="A5582" s="20">
        <v>2022</v>
      </c>
      <c r="B5582" s="20" t="s">
        <v>56</v>
      </c>
      <c r="C5582" s="20">
        <v>4114302</v>
      </c>
      <c r="D5582" s="20" t="s">
        <v>258</v>
      </c>
      <c r="E5582" s="20">
        <v>1</v>
      </c>
      <c r="F5582" s="20" t="s">
        <v>58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x14ac:dyDescent="0.3">
      <c r="A5583" s="20">
        <v>2022</v>
      </c>
      <c r="B5583" s="20" t="s">
        <v>56</v>
      </c>
      <c r="C5583" s="20">
        <v>4114302</v>
      </c>
      <c r="D5583" s="20" t="s">
        <v>258</v>
      </c>
      <c r="E5583" s="20">
        <v>2</v>
      </c>
      <c r="F5583" s="20" t="s">
        <v>25</v>
      </c>
      <c r="G5583">
        <v>2713</v>
      </c>
      <c r="H5583">
        <v>0</v>
      </c>
      <c r="I5583">
        <v>0</v>
      </c>
      <c r="J5583">
        <v>37</v>
      </c>
      <c r="K5583">
        <v>1430</v>
      </c>
      <c r="L5583">
        <v>982</v>
      </c>
      <c r="M5583">
        <v>264</v>
      </c>
      <c r="N5583">
        <v>0</v>
      </c>
      <c r="O5583">
        <v>0</v>
      </c>
      <c r="P5583">
        <v>0</v>
      </c>
      <c r="Q5583">
        <v>1573</v>
      </c>
      <c r="R5583">
        <v>953</v>
      </c>
    </row>
    <row r="5584" spans="1:18" x14ac:dyDescent="0.3">
      <c r="A5584" s="20">
        <v>2022</v>
      </c>
      <c r="B5584" s="20" t="s">
        <v>56</v>
      </c>
      <c r="C5584" s="20">
        <v>4114302</v>
      </c>
      <c r="D5584" s="20" t="s">
        <v>258</v>
      </c>
      <c r="E5584" s="20">
        <v>3</v>
      </c>
      <c r="F5584" s="20" t="s">
        <v>59</v>
      </c>
      <c r="G5584">
        <v>3057</v>
      </c>
      <c r="H5584">
        <v>476</v>
      </c>
      <c r="I5584">
        <v>629</v>
      </c>
      <c r="J5584">
        <v>1856</v>
      </c>
      <c r="K5584">
        <v>83</v>
      </c>
      <c r="L5584">
        <v>5</v>
      </c>
      <c r="M5584">
        <v>8</v>
      </c>
      <c r="N5584">
        <v>496</v>
      </c>
      <c r="O5584">
        <v>671</v>
      </c>
      <c r="P5584">
        <v>1879</v>
      </c>
      <c r="Q5584">
        <v>0</v>
      </c>
      <c r="R5584">
        <v>0</v>
      </c>
    </row>
    <row r="5585" spans="1:18" x14ac:dyDescent="0.3">
      <c r="A5585" s="20">
        <v>2022</v>
      </c>
      <c r="B5585" s="20" t="s">
        <v>56</v>
      </c>
      <c r="C5585" s="20">
        <v>4114302</v>
      </c>
      <c r="D5585" s="20" t="s">
        <v>258</v>
      </c>
      <c r="E5585" s="20">
        <v>4</v>
      </c>
      <c r="F5585" s="20" t="s">
        <v>60</v>
      </c>
      <c r="G5585">
        <v>235</v>
      </c>
      <c r="H5585">
        <v>19</v>
      </c>
      <c r="I5585">
        <v>29</v>
      </c>
      <c r="J5585">
        <v>101</v>
      </c>
      <c r="K5585">
        <v>12</v>
      </c>
      <c r="L5585">
        <v>11</v>
      </c>
      <c r="M5585">
        <v>63</v>
      </c>
      <c r="N5585">
        <v>18</v>
      </c>
      <c r="O5585">
        <v>26</v>
      </c>
      <c r="P5585">
        <v>118</v>
      </c>
      <c r="Q5585">
        <v>0</v>
      </c>
      <c r="R5585">
        <v>0</v>
      </c>
    </row>
    <row r="5586" spans="1:18" x14ac:dyDescent="0.3">
      <c r="A5586" s="20">
        <v>2022</v>
      </c>
      <c r="B5586" s="20" t="s">
        <v>56</v>
      </c>
      <c r="C5586" s="20">
        <v>4114351</v>
      </c>
      <c r="D5586" s="20" t="s">
        <v>259</v>
      </c>
      <c r="E5586" s="20">
        <v>1</v>
      </c>
      <c r="F5586" s="20" t="s">
        <v>58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 x14ac:dyDescent="0.3">
      <c r="A5587" s="20">
        <v>2022</v>
      </c>
      <c r="B5587" s="20" t="s">
        <v>56</v>
      </c>
      <c r="C5587" s="20">
        <v>4114351</v>
      </c>
      <c r="D5587" s="20" t="s">
        <v>259</v>
      </c>
      <c r="E5587" s="20">
        <v>2</v>
      </c>
      <c r="F5587" s="20" t="s">
        <v>25</v>
      </c>
      <c r="G5587">
        <v>248</v>
      </c>
      <c r="H5587">
        <v>0</v>
      </c>
      <c r="I5587">
        <v>0</v>
      </c>
      <c r="J5587">
        <v>2</v>
      </c>
      <c r="K5587">
        <v>142</v>
      </c>
      <c r="L5587">
        <v>89</v>
      </c>
      <c r="M5587">
        <v>15</v>
      </c>
      <c r="N5587">
        <v>0</v>
      </c>
      <c r="O5587">
        <v>0</v>
      </c>
      <c r="P5587">
        <v>0</v>
      </c>
      <c r="Q5587">
        <v>148</v>
      </c>
      <c r="R5587">
        <v>100</v>
      </c>
    </row>
    <row r="5588" spans="1:18" x14ac:dyDescent="0.3">
      <c r="A5588" s="20">
        <v>2022</v>
      </c>
      <c r="B5588" s="20" t="s">
        <v>56</v>
      </c>
      <c r="C5588" s="20">
        <v>4114351</v>
      </c>
      <c r="D5588" s="20" t="s">
        <v>259</v>
      </c>
      <c r="E5588" s="20">
        <v>3</v>
      </c>
      <c r="F5588" s="20" t="s">
        <v>59</v>
      </c>
      <c r="G5588">
        <v>246</v>
      </c>
      <c r="H5588">
        <v>8</v>
      </c>
      <c r="I5588">
        <v>57</v>
      </c>
      <c r="J5588">
        <v>175</v>
      </c>
      <c r="K5588">
        <v>6</v>
      </c>
      <c r="L5588">
        <v>0</v>
      </c>
      <c r="M5588">
        <v>0</v>
      </c>
      <c r="N5588">
        <v>9</v>
      </c>
      <c r="O5588">
        <v>60</v>
      </c>
      <c r="P5588">
        <v>177</v>
      </c>
      <c r="Q5588">
        <v>0</v>
      </c>
      <c r="R5588">
        <v>0</v>
      </c>
    </row>
    <row r="5589" spans="1:18" x14ac:dyDescent="0.3">
      <c r="A5589" s="20">
        <v>2022</v>
      </c>
      <c r="B5589" s="20" t="s">
        <v>56</v>
      </c>
      <c r="C5589" s="20">
        <v>4114351</v>
      </c>
      <c r="D5589" s="20" t="s">
        <v>259</v>
      </c>
      <c r="E5589" s="20">
        <v>4</v>
      </c>
      <c r="F5589" s="20" t="s">
        <v>60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 x14ac:dyDescent="0.3">
      <c r="A5590" s="20">
        <v>2022</v>
      </c>
      <c r="B5590" s="20" t="s">
        <v>56</v>
      </c>
      <c r="C5590" s="20">
        <v>4114401</v>
      </c>
      <c r="D5590" s="20" t="s">
        <v>260</v>
      </c>
      <c r="E5590" s="20">
        <v>1</v>
      </c>
      <c r="F5590" s="20" t="s">
        <v>58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3">
      <c r="A5591" s="20">
        <v>2022</v>
      </c>
      <c r="B5591" s="20" t="s">
        <v>56</v>
      </c>
      <c r="C5591" s="20">
        <v>4114401</v>
      </c>
      <c r="D5591" s="20" t="s">
        <v>260</v>
      </c>
      <c r="E5591" s="20">
        <v>2</v>
      </c>
      <c r="F5591" s="20" t="s">
        <v>25</v>
      </c>
      <c r="G5591">
        <v>1643</v>
      </c>
      <c r="H5591">
        <v>0</v>
      </c>
      <c r="I5591">
        <v>30</v>
      </c>
      <c r="J5591">
        <v>81</v>
      </c>
      <c r="K5591">
        <v>879</v>
      </c>
      <c r="L5591">
        <v>532</v>
      </c>
      <c r="M5591">
        <v>121</v>
      </c>
      <c r="N5591">
        <v>0</v>
      </c>
      <c r="O5591">
        <v>31</v>
      </c>
      <c r="P5591">
        <v>58</v>
      </c>
      <c r="Q5591">
        <v>887</v>
      </c>
      <c r="R5591">
        <v>586</v>
      </c>
    </row>
    <row r="5592" spans="1:18" x14ac:dyDescent="0.3">
      <c r="A5592" s="20">
        <v>2022</v>
      </c>
      <c r="B5592" s="20" t="s">
        <v>56</v>
      </c>
      <c r="C5592" s="20">
        <v>4114401</v>
      </c>
      <c r="D5592" s="20" t="s">
        <v>260</v>
      </c>
      <c r="E5592" s="20">
        <v>3</v>
      </c>
      <c r="F5592" s="20" t="s">
        <v>59</v>
      </c>
      <c r="G5592">
        <v>1900</v>
      </c>
      <c r="H5592">
        <v>347</v>
      </c>
      <c r="I5592">
        <v>393</v>
      </c>
      <c r="J5592">
        <v>1108</v>
      </c>
      <c r="K5592">
        <v>52</v>
      </c>
      <c r="L5592">
        <v>0</v>
      </c>
      <c r="M5592">
        <v>0</v>
      </c>
      <c r="N5592">
        <v>363</v>
      </c>
      <c r="O5592">
        <v>408</v>
      </c>
      <c r="P5592">
        <v>1129</v>
      </c>
      <c r="Q5592">
        <v>0</v>
      </c>
      <c r="R5592">
        <v>0</v>
      </c>
    </row>
    <row r="5593" spans="1:18" x14ac:dyDescent="0.3">
      <c r="A5593" s="20">
        <v>2022</v>
      </c>
      <c r="B5593" s="20" t="s">
        <v>56</v>
      </c>
      <c r="C5593" s="20">
        <v>4114401</v>
      </c>
      <c r="D5593" s="20" t="s">
        <v>260</v>
      </c>
      <c r="E5593" s="20">
        <v>4</v>
      </c>
      <c r="F5593" s="20" t="s">
        <v>60</v>
      </c>
      <c r="G5593">
        <v>273</v>
      </c>
      <c r="H5593">
        <v>11</v>
      </c>
      <c r="I5593">
        <v>26</v>
      </c>
      <c r="J5593">
        <v>103</v>
      </c>
      <c r="K5593">
        <v>58</v>
      </c>
      <c r="L5593">
        <v>4</v>
      </c>
      <c r="M5593">
        <v>71</v>
      </c>
      <c r="N5593">
        <v>14</v>
      </c>
      <c r="O5593">
        <v>20</v>
      </c>
      <c r="P5593">
        <v>113</v>
      </c>
      <c r="Q5593">
        <v>53</v>
      </c>
      <c r="R5593">
        <v>0</v>
      </c>
    </row>
    <row r="5594" spans="1:18" x14ac:dyDescent="0.3">
      <c r="A5594" s="20">
        <v>2022</v>
      </c>
      <c r="B5594" s="20" t="s">
        <v>56</v>
      </c>
      <c r="C5594" s="20">
        <v>4114500</v>
      </c>
      <c r="D5594" s="20" t="s">
        <v>261</v>
      </c>
      <c r="E5594" s="20">
        <v>1</v>
      </c>
      <c r="F5594" s="20" t="s">
        <v>58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3">
      <c r="A5595" s="20">
        <v>2022</v>
      </c>
      <c r="B5595" s="20" t="s">
        <v>56</v>
      </c>
      <c r="C5595" s="20">
        <v>4114500</v>
      </c>
      <c r="D5595" s="20" t="s">
        <v>261</v>
      </c>
      <c r="E5595" s="20">
        <v>2</v>
      </c>
      <c r="F5595" s="20" t="s">
        <v>25</v>
      </c>
      <c r="G5595">
        <v>1800</v>
      </c>
      <c r="H5595">
        <v>0</v>
      </c>
      <c r="I5595">
        <v>30</v>
      </c>
      <c r="J5595">
        <v>271</v>
      </c>
      <c r="K5595">
        <v>703</v>
      </c>
      <c r="L5595">
        <v>544</v>
      </c>
      <c r="M5595">
        <v>252</v>
      </c>
      <c r="N5595">
        <v>0</v>
      </c>
      <c r="O5595">
        <v>36</v>
      </c>
      <c r="P5595">
        <v>316</v>
      </c>
      <c r="Q5595">
        <v>731</v>
      </c>
      <c r="R5595">
        <v>661</v>
      </c>
    </row>
    <row r="5596" spans="1:18" x14ac:dyDescent="0.3">
      <c r="A5596" s="20">
        <v>2022</v>
      </c>
      <c r="B5596" s="20" t="s">
        <v>56</v>
      </c>
      <c r="C5596" s="20">
        <v>4114500</v>
      </c>
      <c r="D5596" s="20" t="s">
        <v>261</v>
      </c>
      <c r="E5596" s="20">
        <v>3</v>
      </c>
      <c r="F5596" s="20" t="s">
        <v>59</v>
      </c>
      <c r="G5596">
        <v>1178</v>
      </c>
      <c r="H5596">
        <v>205</v>
      </c>
      <c r="I5596">
        <v>252</v>
      </c>
      <c r="J5596">
        <v>665</v>
      </c>
      <c r="K5596">
        <v>48</v>
      </c>
      <c r="L5596">
        <v>3</v>
      </c>
      <c r="M5596">
        <v>5</v>
      </c>
      <c r="N5596">
        <v>215</v>
      </c>
      <c r="O5596">
        <v>271</v>
      </c>
      <c r="P5596">
        <v>687</v>
      </c>
      <c r="Q5596">
        <v>0</v>
      </c>
      <c r="R5596">
        <v>0</v>
      </c>
    </row>
    <row r="5597" spans="1:18" x14ac:dyDescent="0.3">
      <c r="A5597" s="20">
        <v>2022</v>
      </c>
      <c r="B5597" s="20" t="s">
        <v>56</v>
      </c>
      <c r="C5597" s="20">
        <v>4114500</v>
      </c>
      <c r="D5597" s="20" t="s">
        <v>261</v>
      </c>
      <c r="E5597" s="20">
        <v>4</v>
      </c>
      <c r="F5597" s="20" t="s">
        <v>60</v>
      </c>
      <c r="G5597">
        <v>457</v>
      </c>
      <c r="H5597">
        <v>33</v>
      </c>
      <c r="I5597">
        <v>72</v>
      </c>
      <c r="J5597">
        <v>166</v>
      </c>
      <c r="K5597">
        <v>94</v>
      </c>
      <c r="L5597">
        <v>12</v>
      </c>
      <c r="M5597">
        <v>80</v>
      </c>
      <c r="N5597">
        <v>38</v>
      </c>
      <c r="O5597">
        <v>73</v>
      </c>
      <c r="P5597">
        <v>169</v>
      </c>
      <c r="Q5597">
        <v>86</v>
      </c>
      <c r="R5597">
        <v>0</v>
      </c>
    </row>
    <row r="5598" spans="1:18" x14ac:dyDescent="0.3">
      <c r="A5598" s="20">
        <v>2022</v>
      </c>
      <c r="B5598" s="20" t="s">
        <v>56</v>
      </c>
      <c r="C5598" s="20">
        <v>4114609</v>
      </c>
      <c r="D5598" s="20" t="s">
        <v>262</v>
      </c>
      <c r="E5598" s="20">
        <v>1</v>
      </c>
      <c r="F5598" s="20" t="s">
        <v>58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3">
      <c r="A5599" s="20">
        <v>2022</v>
      </c>
      <c r="B5599" s="20" t="s">
        <v>56</v>
      </c>
      <c r="C5599" s="20">
        <v>4114609</v>
      </c>
      <c r="D5599" s="20" t="s">
        <v>262</v>
      </c>
      <c r="E5599" s="20">
        <v>2</v>
      </c>
      <c r="F5599" s="20" t="s">
        <v>25</v>
      </c>
      <c r="G5599">
        <v>3917</v>
      </c>
      <c r="H5599">
        <v>0</v>
      </c>
      <c r="I5599">
        <v>0</v>
      </c>
      <c r="J5599">
        <v>70</v>
      </c>
      <c r="K5599">
        <v>2005</v>
      </c>
      <c r="L5599">
        <v>1453</v>
      </c>
      <c r="M5599">
        <v>389</v>
      </c>
      <c r="N5599">
        <v>0</v>
      </c>
      <c r="O5599">
        <v>0</v>
      </c>
      <c r="P5599">
        <v>0</v>
      </c>
      <c r="Q5599">
        <v>2185</v>
      </c>
      <c r="R5599">
        <v>1422</v>
      </c>
    </row>
    <row r="5600" spans="1:18" x14ac:dyDescent="0.3">
      <c r="A5600" s="20">
        <v>2022</v>
      </c>
      <c r="B5600" s="20" t="s">
        <v>56</v>
      </c>
      <c r="C5600" s="20">
        <v>4114609</v>
      </c>
      <c r="D5600" s="20" t="s">
        <v>262</v>
      </c>
      <c r="E5600" s="20">
        <v>3</v>
      </c>
      <c r="F5600" s="20" t="s">
        <v>59</v>
      </c>
      <c r="G5600">
        <v>5670</v>
      </c>
      <c r="H5600">
        <v>1148</v>
      </c>
      <c r="I5600">
        <v>1275</v>
      </c>
      <c r="J5600">
        <v>3011</v>
      </c>
      <c r="K5600">
        <v>167</v>
      </c>
      <c r="L5600">
        <v>3</v>
      </c>
      <c r="M5600">
        <v>66</v>
      </c>
      <c r="N5600">
        <v>1220</v>
      </c>
      <c r="O5600">
        <v>1303</v>
      </c>
      <c r="P5600">
        <v>3078</v>
      </c>
      <c r="Q5600">
        <v>0</v>
      </c>
      <c r="R5600">
        <v>0</v>
      </c>
    </row>
    <row r="5601" spans="1:18" x14ac:dyDescent="0.3">
      <c r="A5601" s="20">
        <v>2022</v>
      </c>
      <c r="B5601" s="20" t="s">
        <v>56</v>
      </c>
      <c r="C5601" s="20">
        <v>4114609</v>
      </c>
      <c r="D5601" s="20" t="s">
        <v>262</v>
      </c>
      <c r="E5601" s="20">
        <v>4</v>
      </c>
      <c r="F5601" s="20" t="s">
        <v>60</v>
      </c>
      <c r="G5601">
        <v>2376</v>
      </c>
      <c r="H5601">
        <v>249</v>
      </c>
      <c r="I5601">
        <v>253</v>
      </c>
      <c r="J5601">
        <v>578</v>
      </c>
      <c r="K5601">
        <v>507</v>
      </c>
      <c r="L5601">
        <v>405</v>
      </c>
      <c r="M5601">
        <v>384</v>
      </c>
      <c r="N5601">
        <v>251</v>
      </c>
      <c r="O5601">
        <v>272</v>
      </c>
      <c r="P5601">
        <v>545</v>
      </c>
      <c r="Q5601">
        <v>485</v>
      </c>
      <c r="R5601">
        <v>377</v>
      </c>
    </row>
    <row r="5602" spans="1:18" x14ac:dyDescent="0.3">
      <c r="A5602" s="20">
        <v>2022</v>
      </c>
      <c r="B5602" s="20" t="s">
        <v>56</v>
      </c>
      <c r="C5602" s="20">
        <v>4114708</v>
      </c>
      <c r="D5602" s="20" t="s">
        <v>263</v>
      </c>
      <c r="E5602" s="20">
        <v>1</v>
      </c>
      <c r="F5602" s="20" t="s">
        <v>58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x14ac:dyDescent="0.3">
      <c r="A5603" s="20">
        <v>2022</v>
      </c>
      <c r="B5603" s="20" t="s">
        <v>56</v>
      </c>
      <c r="C5603" s="20">
        <v>4114708</v>
      </c>
      <c r="D5603" s="20" t="s">
        <v>263</v>
      </c>
      <c r="E5603" s="20">
        <v>2</v>
      </c>
      <c r="F5603" s="20" t="s">
        <v>25</v>
      </c>
      <c r="G5603">
        <v>509</v>
      </c>
      <c r="H5603">
        <v>0</v>
      </c>
      <c r="I5603">
        <v>0</v>
      </c>
      <c r="J5603">
        <v>2</v>
      </c>
      <c r="K5603">
        <v>237</v>
      </c>
      <c r="L5603">
        <v>188</v>
      </c>
      <c r="M5603">
        <v>82</v>
      </c>
      <c r="N5603">
        <v>0</v>
      </c>
      <c r="O5603">
        <v>0</v>
      </c>
      <c r="P5603">
        <v>0</v>
      </c>
      <c r="Q5603">
        <v>273</v>
      </c>
      <c r="R5603">
        <v>175</v>
      </c>
    </row>
    <row r="5604" spans="1:18" x14ac:dyDescent="0.3">
      <c r="A5604" s="20">
        <v>2022</v>
      </c>
      <c r="B5604" s="20" t="s">
        <v>56</v>
      </c>
      <c r="C5604" s="20">
        <v>4114708</v>
      </c>
      <c r="D5604" s="20" t="s">
        <v>263</v>
      </c>
      <c r="E5604" s="20">
        <v>3</v>
      </c>
      <c r="F5604" s="20" t="s">
        <v>59</v>
      </c>
      <c r="G5604">
        <v>607</v>
      </c>
      <c r="H5604">
        <v>90</v>
      </c>
      <c r="I5604">
        <v>136</v>
      </c>
      <c r="J5604">
        <v>359</v>
      </c>
      <c r="K5604">
        <v>20</v>
      </c>
      <c r="L5604">
        <v>2</v>
      </c>
      <c r="M5604">
        <v>0</v>
      </c>
      <c r="N5604">
        <v>94</v>
      </c>
      <c r="O5604">
        <v>138</v>
      </c>
      <c r="P5604">
        <v>375</v>
      </c>
      <c r="Q5604">
        <v>0</v>
      </c>
      <c r="R5604">
        <v>0</v>
      </c>
    </row>
    <row r="5605" spans="1:18" x14ac:dyDescent="0.3">
      <c r="A5605" s="20">
        <v>2022</v>
      </c>
      <c r="B5605" s="20" t="s">
        <v>56</v>
      </c>
      <c r="C5605" s="20">
        <v>4114708</v>
      </c>
      <c r="D5605" s="20" t="s">
        <v>263</v>
      </c>
      <c r="E5605" s="20">
        <v>4</v>
      </c>
      <c r="F5605" s="20" t="s">
        <v>60</v>
      </c>
      <c r="G5605">
        <v>23</v>
      </c>
      <c r="H5605">
        <v>3</v>
      </c>
      <c r="I5605">
        <v>0</v>
      </c>
      <c r="J5605">
        <v>1</v>
      </c>
      <c r="K5605">
        <v>0</v>
      </c>
      <c r="L5605">
        <v>0</v>
      </c>
      <c r="M5605">
        <v>19</v>
      </c>
      <c r="N5605">
        <v>3</v>
      </c>
      <c r="O5605">
        <v>0</v>
      </c>
      <c r="P5605">
        <v>1</v>
      </c>
      <c r="Q5605">
        <v>0</v>
      </c>
      <c r="R5605">
        <v>0</v>
      </c>
    </row>
    <row r="5606" spans="1:18" x14ac:dyDescent="0.3">
      <c r="A5606" s="20">
        <v>2022</v>
      </c>
      <c r="B5606" s="20" t="s">
        <v>56</v>
      </c>
      <c r="C5606" s="20">
        <v>4114807</v>
      </c>
      <c r="D5606" s="20" t="s">
        <v>264</v>
      </c>
      <c r="E5606" s="20">
        <v>1</v>
      </c>
      <c r="F5606" s="20" t="s">
        <v>58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x14ac:dyDescent="0.3">
      <c r="A5607" s="20">
        <v>2022</v>
      </c>
      <c r="B5607" s="20" t="s">
        <v>56</v>
      </c>
      <c r="C5607" s="20">
        <v>4114807</v>
      </c>
      <c r="D5607" s="20" t="s">
        <v>264</v>
      </c>
      <c r="E5607" s="20">
        <v>2</v>
      </c>
      <c r="F5607" s="20" t="s">
        <v>25</v>
      </c>
      <c r="G5607">
        <v>3188</v>
      </c>
      <c r="H5607">
        <v>0</v>
      </c>
      <c r="I5607">
        <v>0</v>
      </c>
      <c r="J5607">
        <v>103</v>
      </c>
      <c r="K5607">
        <v>1726</v>
      </c>
      <c r="L5607">
        <v>1126</v>
      </c>
      <c r="M5607">
        <v>233</v>
      </c>
      <c r="N5607">
        <v>0</v>
      </c>
      <c r="O5607">
        <v>0</v>
      </c>
      <c r="P5607">
        <v>0</v>
      </c>
      <c r="Q5607">
        <v>2018</v>
      </c>
      <c r="R5607">
        <v>1045</v>
      </c>
    </row>
    <row r="5608" spans="1:18" x14ac:dyDescent="0.3">
      <c r="A5608" s="20">
        <v>2022</v>
      </c>
      <c r="B5608" s="20" t="s">
        <v>56</v>
      </c>
      <c r="C5608" s="20">
        <v>4114807</v>
      </c>
      <c r="D5608" s="20" t="s">
        <v>264</v>
      </c>
      <c r="E5608" s="20">
        <v>3</v>
      </c>
      <c r="F5608" s="20" t="s">
        <v>59</v>
      </c>
      <c r="G5608">
        <v>4138</v>
      </c>
      <c r="H5608">
        <v>672</v>
      </c>
      <c r="I5608">
        <v>964</v>
      </c>
      <c r="J5608">
        <v>2324</v>
      </c>
      <c r="K5608">
        <v>143</v>
      </c>
      <c r="L5608">
        <v>7</v>
      </c>
      <c r="M5608">
        <v>28</v>
      </c>
      <c r="N5608">
        <v>737</v>
      </c>
      <c r="O5608">
        <v>989</v>
      </c>
      <c r="P5608">
        <v>2381</v>
      </c>
      <c r="Q5608">
        <v>0</v>
      </c>
      <c r="R5608">
        <v>0</v>
      </c>
    </row>
    <row r="5609" spans="1:18" x14ac:dyDescent="0.3">
      <c r="A5609" s="20">
        <v>2022</v>
      </c>
      <c r="B5609" s="20" t="s">
        <v>56</v>
      </c>
      <c r="C5609" s="20">
        <v>4114807</v>
      </c>
      <c r="D5609" s="20" t="s">
        <v>264</v>
      </c>
      <c r="E5609" s="20">
        <v>4</v>
      </c>
      <c r="F5609" s="20" t="s">
        <v>60</v>
      </c>
      <c r="G5609">
        <v>1174</v>
      </c>
      <c r="H5609">
        <v>198</v>
      </c>
      <c r="I5609">
        <v>164</v>
      </c>
      <c r="J5609">
        <v>397</v>
      </c>
      <c r="K5609">
        <v>217</v>
      </c>
      <c r="L5609">
        <v>127</v>
      </c>
      <c r="M5609">
        <v>71</v>
      </c>
      <c r="N5609">
        <v>230</v>
      </c>
      <c r="O5609">
        <v>138</v>
      </c>
      <c r="P5609">
        <v>389</v>
      </c>
      <c r="Q5609">
        <v>210</v>
      </c>
      <c r="R5609">
        <v>127</v>
      </c>
    </row>
    <row r="5610" spans="1:18" x14ac:dyDescent="0.3">
      <c r="A5610" s="20">
        <v>2022</v>
      </c>
      <c r="B5610" s="20" t="s">
        <v>56</v>
      </c>
      <c r="C5610" s="20">
        <v>4114906</v>
      </c>
      <c r="D5610" s="20" t="s">
        <v>267</v>
      </c>
      <c r="E5610" s="20">
        <v>1</v>
      </c>
      <c r="F5610" s="20" t="s">
        <v>58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 x14ac:dyDescent="0.3">
      <c r="A5611" s="20">
        <v>2022</v>
      </c>
      <c r="B5611" s="20" t="s">
        <v>56</v>
      </c>
      <c r="C5611" s="20">
        <v>4114906</v>
      </c>
      <c r="D5611" s="20" t="s">
        <v>267</v>
      </c>
      <c r="E5611" s="20">
        <v>2</v>
      </c>
      <c r="F5611" s="20" t="s">
        <v>25</v>
      </c>
      <c r="G5611">
        <v>720</v>
      </c>
      <c r="H5611">
        <v>0</v>
      </c>
      <c r="I5611">
        <v>0</v>
      </c>
      <c r="J5611">
        <v>1</v>
      </c>
      <c r="K5611">
        <v>347</v>
      </c>
      <c r="L5611">
        <v>317</v>
      </c>
      <c r="M5611">
        <v>55</v>
      </c>
      <c r="N5611">
        <v>0</v>
      </c>
      <c r="O5611">
        <v>0</v>
      </c>
      <c r="P5611">
        <v>0</v>
      </c>
      <c r="Q5611">
        <v>403</v>
      </c>
      <c r="R5611">
        <v>288</v>
      </c>
    </row>
    <row r="5612" spans="1:18" x14ac:dyDescent="0.3">
      <c r="A5612" s="20">
        <v>2022</v>
      </c>
      <c r="B5612" s="20" t="s">
        <v>56</v>
      </c>
      <c r="C5612" s="20">
        <v>4114906</v>
      </c>
      <c r="D5612" s="20" t="s">
        <v>267</v>
      </c>
      <c r="E5612" s="20">
        <v>3</v>
      </c>
      <c r="F5612" s="20" t="s">
        <v>59</v>
      </c>
      <c r="G5612">
        <v>934</v>
      </c>
      <c r="H5612">
        <v>113</v>
      </c>
      <c r="I5612">
        <v>205</v>
      </c>
      <c r="J5612">
        <v>545</v>
      </c>
      <c r="K5612">
        <v>70</v>
      </c>
      <c r="L5612">
        <v>1</v>
      </c>
      <c r="M5612">
        <v>0</v>
      </c>
      <c r="N5612">
        <v>121</v>
      </c>
      <c r="O5612">
        <v>211</v>
      </c>
      <c r="P5612">
        <v>602</v>
      </c>
      <c r="Q5612">
        <v>0</v>
      </c>
      <c r="R5612">
        <v>0</v>
      </c>
    </row>
    <row r="5613" spans="1:18" x14ac:dyDescent="0.3">
      <c r="A5613" s="20">
        <v>2022</v>
      </c>
      <c r="B5613" s="20" t="s">
        <v>56</v>
      </c>
      <c r="C5613" s="20">
        <v>4114906</v>
      </c>
      <c r="D5613" s="20" t="s">
        <v>267</v>
      </c>
      <c r="E5613" s="20">
        <v>4</v>
      </c>
      <c r="F5613" s="20" t="s">
        <v>60</v>
      </c>
      <c r="G5613">
        <v>60</v>
      </c>
      <c r="H5613">
        <v>8</v>
      </c>
      <c r="I5613">
        <v>3</v>
      </c>
      <c r="J5613">
        <v>16</v>
      </c>
      <c r="K5613">
        <v>4</v>
      </c>
      <c r="L5613">
        <v>5</v>
      </c>
      <c r="M5613">
        <v>24</v>
      </c>
      <c r="N5613">
        <v>9</v>
      </c>
      <c r="O5613">
        <v>2</v>
      </c>
      <c r="P5613">
        <v>20</v>
      </c>
      <c r="Q5613">
        <v>0</v>
      </c>
      <c r="R5613">
        <v>0</v>
      </c>
    </row>
    <row r="5614" spans="1:18" x14ac:dyDescent="0.3">
      <c r="A5614" s="20">
        <v>2022</v>
      </c>
      <c r="B5614" s="20" t="s">
        <v>56</v>
      </c>
      <c r="C5614" s="20">
        <v>4115002</v>
      </c>
      <c r="D5614" s="20" t="s">
        <v>265</v>
      </c>
      <c r="E5614" s="20">
        <v>1</v>
      </c>
      <c r="F5614" s="20" t="s">
        <v>58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x14ac:dyDescent="0.3">
      <c r="A5615" s="20">
        <v>2022</v>
      </c>
      <c r="B5615" s="20" t="s">
        <v>56</v>
      </c>
      <c r="C5615" s="20">
        <v>4115002</v>
      </c>
      <c r="D5615" s="20" t="s">
        <v>265</v>
      </c>
      <c r="E5615" s="20">
        <v>2</v>
      </c>
      <c r="F5615" s="20" t="s">
        <v>25</v>
      </c>
      <c r="G5615">
        <v>614</v>
      </c>
      <c r="H5615">
        <v>0</v>
      </c>
      <c r="I5615">
        <v>0</v>
      </c>
      <c r="J5615">
        <v>13</v>
      </c>
      <c r="K5615">
        <v>343</v>
      </c>
      <c r="L5615">
        <v>226</v>
      </c>
      <c r="M5615">
        <v>32</v>
      </c>
      <c r="N5615">
        <v>0</v>
      </c>
      <c r="O5615">
        <v>0</v>
      </c>
      <c r="P5615">
        <v>0</v>
      </c>
      <c r="Q5615">
        <v>390</v>
      </c>
      <c r="R5615">
        <v>224</v>
      </c>
    </row>
    <row r="5616" spans="1:18" x14ac:dyDescent="0.3">
      <c r="A5616" s="20">
        <v>2022</v>
      </c>
      <c r="B5616" s="20" t="s">
        <v>56</v>
      </c>
      <c r="C5616" s="20">
        <v>4115002</v>
      </c>
      <c r="D5616" s="20" t="s">
        <v>265</v>
      </c>
      <c r="E5616" s="20">
        <v>3</v>
      </c>
      <c r="F5616" s="20" t="s">
        <v>59</v>
      </c>
      <c r="G5616">
        <v>847</v>
      </c>
      <c r="H5616">
        <v>173</v>
      </c>
      <c r="I5616">
        <v>171</v>
      </c>
      <c r="J5616">
        <v>471</v>
      </c>
      <c r="K5616">
        <v>27</v>
      </c>
      <c r="L5616">
        <v>0</v>
      </c>
      <c r="M5616">
        <v>5</v>
      </c>
      <c r="N5616">
        <v>190</v>
      </c>
      <c r="O5616">
        <v>169</v>
      </c>
      <c r="P5616">
        <v>483</v>
      </c>
      <c r="Q5616">
        <v>0</v>
      </c>
      <c r="R5616">
        <v>0</v>
      </c>
    </row>
    <row r="5617" spans="1:18" x14ac:dyDescent="0.3">
      <c r="A5617" s="20">
        <v>2022</v>
      </c>
      <c r="B5617" s="20" t="s">
        <v>56</v>
      </c>
      <c r="C5617" s="20">
        <v>4115002</v>
      </c>
      <c r="D5617" s="20" t="s">
        <v>265</v>
      </c>
      <c r="E5617" s="20">
        <v>4</v>
      </c>
      <c r="F5617" s="20" t="s">
        <v>60</v>
      </c>
      <c r="G5617">
        <v>58</v>
      </c>
      <c r="H5617">
        <v>1</v>
      </c>
      <c r="I5617">
        <v>1</v>
      </c>
      <c r="J5617">
        <v>8</v>
      </c>
      <c r="K5617">
        <v>13</v>
      </c>
      <c r="L5617">
        <v>4</v>
      </c>
      <c r="M5617">
        <v>31</v>
      </c>
      <c r="N5617">
        <v>0</v>
      </c>
      <c r="O5617">
        <v>2</v>
      </c>
      <c r="P5617">
        <v>22</v>
      </c>
      <c r="Q5617">
        <v>0</v>
      </c>
      <c r="R5617">
        <v>0</v>
      </c>
    </row>
    <row r="5618" spans="1:18" x14ac:dyDescent="0.3">
      <c r="A5618" s="20">
        <v>2022</v>
      </c>
      <c r="B5618" s="20" t="s">
        <v>56</v>
      </c>
      <c r="C5618" s="20">
        <v>4115101</v>
      </c>
      <c r="D5618" s="20" t="s">
        <v>266</v>
      </c>
      <c r="E5618" s="20">
        <v>1</v>
      </c>
      <c r="F5618" s="20" t="s">
        <v>58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x14ac:dyDescent="0.3">
      <c r="A5619" s="20">
        <v>2022</v>
      </c>
      <c r="B5619" s="20" t="s">
        <v>56</v>
      </c>
      <c r="C5619" s="20">
        <v>4115101</v>
      </c>
      <c r="D5619" s="20" t="s">
        <v>266</v>
      </c>
      <c r="E5619" s="20">
        <v>2</v>
      </c>
      <c r="F5619" s="20" t="s">
        <v>25</v>
      </c>
      <c r="G5619">
        <v>954</v>
      </c>
      <c r="H5619">
        <v>0</v>
      </c>
      <c r="I5619">
        <v>0</v>
      </c>
      <c r="J5619">
        <v>21</v>
      </c>
      <c r="K5619">
        <v>466</v>
      </c>
      <c r="L5619">
        <v>321</v>
      </c>
      <c r="M5619">
        <v>146</v>
      </c>
      <c r="N5619">
        <v>0</v>
      </c>
      <c r="O5619">
        <v>0</v>
      </c>
      <c r="P5619">
        <v>0</v>
      </c>
      <c r="Q5619">
        <v>538</v>
      </c>
      <c r="R5619">
        <v>298</v>
      </c>
    </row>
    <row r="5620" spans="1:18" x14ac:dyDescent="0.3">
      <c r="A5620" s="20">
        <v>2022</v>
      </c>
      <c r="B5620" s="20" t="s">
        <v>56</v>
      </c>
      <c r="C5620" s="20">
        <v>4115101</v>
      </c>
      <c r="D5620" s="20" t="s">
        <v>266</v>
      </c>
      <c r="E5620" s="20">
        <v>3</v>
      </c>
      <c r="F5620" s="20" t="s">
        <v>59</v>
      </c>
      <c r="G5620">
        <v>1114</v>
      </c>
      <c r="H5620">
        <v>161</v>
      </c>
      <c r="I5620">
        <v>197</v>
      </c>
      <c r="J5620">
        <v>689</v>
      </c>
      <c r="K5620">
        <v>59</v>
      </c>
      <c r="L5620">
        <v>5</v>
      </c>
      <c r="M5620">
        <v>3</v>
      </c>
      <c r="N5620">
        <v>169</v>
      </c>
      <c r="O5620">
        <v>220</v>
      </c>
      <c r="P5620">
        <v>721</v>
      </c>
      <c r="Q5620">
        <v>0</v>
      </c>
      <c r="R5620">
        <v>0</v>
      </c>
    </row>
    <row r="5621" spans="1:18" x14ac:dyDescent="0.3">
      <c r="A5621" s="20">
        <v>2022</v>
      </c>
      <c r="B5621" s="20" t="s">
        <v>56</v>
      </c>
      <c r="C5621" s="20">
        <v>4115101</v>
      </c>
      <c r="D5621" s="20" t="s">
        <v>266</v>
      </c>
      <c r="E5621" s="20">
        <v>4</v>
      </c>
      <c r="F5621" s="20" t="s">
        <v>60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3">
      <c r="A5622" s="20">
        <v>2022</v>
      </c>
      <c r="B5622" s="20" t="s">
        <v>56</v>
      </c>
      <c r="C5622" s="20">
        <v>4115200</v>
      </c>
      <c r="D5622" s="20" t="s">
        <v>268</v>
      </c>
      <c r="E5622" s="20">
        <v>1</v>
      </c>
      <c r="F5622" s="20" t="s">
        <v>58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3">
      <c r="A5623" s="20">
        <v>2022</v>
      </c>
      <c r="B5623" s="20" t="s">
        <v>56</v>
      </c>
      <c r="C5623" s="20">
        <v>4115200</v>
      </c>
      <c r="D5623" s="20" t="s">
        <v>268</v>
      </c>
      <c r="E5623" s="20">
        <v>2</v>
      </c>
      <c r="F5623" s="20" t="s">
        <v>25</v>
      </c>
      <c r="G5623">
        <v>24912</v>
      </c>
      <c r="H5623">
        <v>0</v>
      </c>
      <c r="I5623">
        <v>1</v>
      </c>
      <c r="J5623">
        <v>1379</v>
      </c>
      <c r="K5623">
        <v>12232</v>
      </c>
      <c r="L5623">
        <v>8598</v>
      </c>
      <c r="M5623">
        <v>2702</v>
      </c>
      <c r="N5623">
        <v>0</v>
      </c>
      <c r="O5623">
        <v>0</v>
      </c>
      <c r="P5623">
        <v>318</v>
      </c>
      <c r="Q5623">
        <v>13651</v>
      </c>
      <c r="R5623">
        <v>8957</v>
      </c>
    </row>
    <row r="5624" spans="1:18" x14ac:dyDescent="0.3">
      <c r="A5624" s="20">
        <v>2022</v>
      </c>
      <c r="B5624" s="20" t="s">
        <v>56</v>
      </c>
      <c r="C5624" s="20">
        <v>4115200</v>
      </c>
      <c r="D5624" s="20" t="s">
        <v>268</v>
      </c>
      <c r="E5624" s="20">
        <v>3</v>
      </c>
      <c r="F5624" s="20" t="s">
        <v>59</v>
      </c>
      <c r="G5624">
        <v>30685</v>
      </c>
      <c r="H5624">
        <v>6292</v>
      </c>
      <c r="I5624">
        <v>7225</v>
      </c>
      <c r="J5624">
        <v>16239</v>
      </c>
      <c r="K5624">
        <v>647</v>
      </c>
      <c r="L5624">
        <v>8</v>
      </c>
      <c r="M5624">
        <v>274</v>
      </c>
      <c r="N5624">
        <v>6777</v>
      </c>
      <c r="O5624">
        <v>7391</v>
      </c>
      <c r="P5624">
        <v>16236</v>
      </c>
      <c r="Q5624">
        <v>0</v>
      </c>
      <c r="R5624">
        <v>0</v>
      </c>
    </row>
    <row r="5625" spans="1:18" x14ac:dyDescent="0.3">
      <c r="A5625" s="20">
        <v>2022</v>
      </c>
      <c r="B5625" s="20" t="s">
        <v>56</v>
      </c>
      <c r="C5625" s="20">
        <v>4115200</v>
      </c>
      <c r="D5625" s="20" t="s">
        <v>268</v>
      </c>
      <c r="E5625" s="20">
        <v>4</v>
      </c>
      <c r="F5625" s="20" t="s">
        <v>60</v>
      </c>
      <c r="G5625">
        <v>27544</v>
      </c>
      <c r="H5625">
        <v>3764</v>
      </c>
      <c r="I5625">
        <v>2459</v>
      </c>
      <c r="J5625">
        <v>7179</v>
      </c>
      <c r="K5625">
        <v>6116</v>
      </c>
      <c r="L5625">
        <v>4736</v>
      </c>
      <c r="M5625">
        <v>3290</v>
      </c>
      <c r="N5625">
        <v>3856</v>
      </c>
      <c r="O5625">
        <v>2551</v>
      </c>
      <c r="P5625">
        <v>6858</v>
      </c>
      <c r="Q5625">
        <v>5929</v>
      </c>
      <c r="R5625">
        <v>4782</v>
      </c>
    </row>
    <row r="5626" spans="1:18" x14ac:dyDescent="0.3">
      <c r="A5626" s="20">
        <v>2022</v>
      </c>
      <c r="B5626" s="20" t="s">
        <v>56</v>
      </c>
      <c r="C5626" s="20">
        <v>4115309</v>
      </c>
      <c r="D5626" s="20" t="s">
        <v>270</v>
      </c>
      <c r="E5626" s="20">
        <v>1</v>
      </c>
      <c r="F5626" s="20" t="s">
        <v>58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 x14ac:dyDescent="0.3">
      <c r="A5627" s="20">
        <v>2022</v>
      </c>
      <c r="B5627" s="20" t="s">
        <v>56</v>
      </c>
      <c r="C5627" s="20">
        <v>4115309</v>
      </c>
      <c r="D5627" s="20" t="s">
        <v>270</v>
      </c>
      <c r="E5627" s="20">
        <v>2</v>
      </c>
      <c r="F5627" s="20" t="s">
        <v>25</v>
      </c>
      <c r="G5627">
        <v>462</v>
      </c>
      <c r="H5627">
        <v>0</v>
      </c>
      <c r="I5627">
        <v>0</v>
      </c>
      <c r="J5627">
        <v>5</v>
      </c>
      <c r="K5627">
        <v>275</v>
      </c>
      <c r="L5627">
        <v>159</v>
      </c>
      <c r="M5627">
        <v>23</v>
      </c>
      <c r="N5627">
        <v>0</v>
      </c>
      <c r="O5627">
        <v>0</v>
      </c>
      <c r="P5627">
        <v>0</v>
      </c>
      <c r="Q5627">
        <v>296</v>
      </c>
      <c r="R5627">
        <v>166</v>
      </c>
    </row>
    <row r="5628" spans="1:18" x14ac:dyDescent="0.3">
      <c r="A5628" s="20">
        <v>2022</v>
      </c>
      <c r="B5628" s="20" t="s">
        <v>56</v>
      </c>
      <c r="C5628" s="20">
        <v>4115309</v>
      </c>
      <c r="D5628" s="20" t="s">
        <v>270</v>
      </c>
      <c r="E5628" s="20">
        <v>3</v>
      </c>
      <c r="F5628" s="20" t="s">
        <v>59</v>
      </c>
      <c r="G5628">
        <v>787</v>
      </c>
      <c r="H5628">
        <v>162</v>
      </c>
      <c r="I5628">
        <v>166</v>
      </c>
      <c r="J5628">
        <v>431</v>
      </c>
      <c r="K5628">
        <v>28</v>
      </c>
      <c r="L5628">
        <v>0</v>
      </c>
      <c r="M5628">
        <v>0</v>
      </c>
      <c r="N5628">
        <v>166</v>
      </c>
      <c r="O5628">
        <v>178</v>
      </c>
      <c r="P5628">
        <v>443</v>
      </c>
      <c r="Q5628">
        <v>0</v>
      </c>
      <c r="R5628">
        <v>0</v>
      </c>
    </row>
    <row r="5629" spans="1:18" x14ac:dyDescent="0.3">
      <c r="A5629" s="20">
        <v>2022</v>
      </c>
      <c r="B5629" s="20" t="s">
        <v>56</v>
      </c>
      <c r="C5629" s="20">
        <v>4115309</v>
      </c>
      <c r="D5629" s="20" t="s">
        <v>270</v>
      </c>
      <c r="E5629" s="20">
        <v>4</v>
      </c>
      <c r="F5629" s="20" t="s">
        <v>60</v>
      </c>
      <c r="G5629">
        <v>51</v>
      </c>
      <c r="H5629">
        <v>2</v>
      </c>
      <c r="I5629">
        <v>0</v>
      </c>
      <c r="J5629">
        <v>2</v>
      </c>
      <c r="K5629">
        <v>2</v>
      </c>
      <c r="L5629">
        <v>0</v>
      </c>
      <c r="M5629">
        <v>45</v>
      </c>
      <c r="N5629">
        <v>2</v>
      </c>
      <c r="O5629">
        <v>0</v>
      </c>
      <c r="P5629">
        <v>4</v>
      </c>
      <c r="Q5629">
        <v>0</v>
      </c>
      <c r="R5629">
        <v>0</v>
      </c>
    </row>
    <row r="5630" spans="1:18" x14ac:dyDescent="0.3">
      <c r="A5630" s="20">
        <v>2022</v>
      </c>
      <c r="B5630" s="20" t="s">
        <v>56</v>
      </c>
      <c r="C5630" s="20">
        <v>4115358</v>
      </c>
      <c r="D5630" s="20" t="s">
        <v>269</v>
      </c>
      <c r="E5630" s="20">
        <v>1</v>
      </c>
      <c r="F5630" s="20" t="s">
        <v>58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 x14ac:dyDescent="0.3">
      <c r="A5631" s="20">
        <v>2022</v>
      </c>
      <c r="B5631" s="20" t="s">
        <v>56</v>
      </c>
      <c r="C5631" s="20">
        <v>4115358</v>
      </c>
      <c r="D5631" s="20" t="s">
        <v>269</v>
      </c>
      <c r="E5631" s="20">
        <v>2</v>
      </c>
      <c r="F5631" s="20" t="s">
        <v>25</v>
      </c>
      <c r="G5631">
        <v>522</v>
      </c>
      <c r="H5631">
        <v>0</v>
      </c>
      <c r="I5631">
        <v>0</v>
      </c>
      <c r="J5631">
        <v>27</v>
      </c>
      <c r="K5631">
        <v>307</v>
      </c>
      <c r="L5631">
        <v>172</v>
      </c>
      <c r="M5631">
        <v>16</v>
      </c>
      <c r="N5631">
        <v>0</v>
      </c>
      <c r="O5631">
        <v>0</v>
      </c>
      <c r="P5631">
        <v>0</v>
      </c>
      <c r="Q5631">
        <v>363</v>
      </c>
      <c r="R5631">
        <v>159</v>
      </c>
    </row>
    <row r="5632" spans="1:18" x14ac:dyDescent="0.3">
      <c r="A5632" s="20">
        <v>2022</v>
      </c>
      <c r="B5632" s="20" t="s">
        <v>56</v>
      </c>
      <c r="C5632" s="20">
        <v>4115358</v>
      </c>
      <c r="D5632" s="20" t="s">
        <v>269</v>
      </c>
      <c r="E5632" s="20">
        <v>3</v>
      </c>
      <c r="F5632" s="20" t="s">
        <v>59</v>
      </c>
      <c r="G5632">
        <v>756</v>
      </c>
      <c r="H5632">
        <v>150</v>
      </c>
      <c r="I5632">
        <v>164</v>
      </c>
      <c r="J5632">
        <v>411</v>
      </c>
      <c r="K5632">
        <v>26</v>
      </c>
      <c r="L5632">
        <v>0</v>
      </c>
      <c r="M5632">
        <v>5</v>
      </c>
      <c r="N5632">
        <v>156</v>
      </c>
      <c r="O5632">
        <v>173</v>
      </c>
      <c r="P5632">
        <v>422</v>
      </c>
      <c r="Q5632">
        <v>0</v>
      </c>
      <c r="R5632">
        <v>0</v>
      </c>
    </row>
    <row r="5633" spans="1:18" x14ac:dyDescent="0.3">
      <c r="A5633" s="20">
        <v>2022</v>
      </c>
      <c r="B5633" s="20" t="s">
        <v>56</v>
      </c>
      <c r="C5633" s="20">
        <v>4115358</v>
      </c>
      <c r="D5633" s="20" t="s">
        <v>269</v>
      </c>
      <c r="E5633" s="20">
        <v>4</v>
      </c>
      <c r="F5633" s="20" t="s">
        <v>60</v>
      </c>
      <c r="G5633">
        <v>16</v>
      </c>
      <c r="H5633">
        <v>5</v>
      </c>
      <c r="I5633">
        <v>7</v>
      </c>
      <c r="J5633">
        <v>4</v>
      </c>
      <c r="K5633">
        <v>0</v>
      </c>
      <c r="L5633">
        <v>0</v>
      </c>
      <c r="M5633">
        <v>0</v>
      </c>
      <c r="N5633">
        <v>6</v>
      </c>
      <c r="O5633">
        <v>6</v>
      </c>
      <c r="P5633">
        <v>4</v>
      </c>
      <c r="Q5633">
        <v>0</v>
      </c>
      <c r="R5633">
        <v>0</v>
      </c>
    </row>
    <row r="5634" spans="1:18" x14ac:dyDescent="0.3">
      <c r="A5634" s="20">
        <v>2022</v>
      </c>
      <c r="B5634" s="20" t="s">
        <v>56</v>
      </c>
      <c r="C5634" s="20">
        <v>4115408</v>
      </c>
      <c r="D5634" s="20" t="s">
        <v>271</v>
      </c>
      <c r="E5634" s="20">
        <v>1</v>
      </c>
      <c r="F5634" s="20" t="s">
        <v>58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3">
      <c r="A5635" s="20">
        <v>2022</v>
      </c>
      <c r="B5635" s="20" t="s">
        <v>56</v>
      </c>
      <c r="C5635" s="20">
        <v>4115408</v>
      </c>
      <c r="D5635" s="20" t="s">
        <v>271</v>
      </c>
      <c r="E5635" s="20">
        <v>2</v>
      </c>
      <c r="F5635" s="20" t="s">
        <v>25</v>
      </c>
      <c r="G5635">
        <v>1250</v>
      </c>
      <c r="H5635">
        <v>0</v>
      </c>
      <c r="I5635">
        <v>0</v>
      </c>
      <c r="J5635">
        <v>76</v>
      </c>
      <c r="K5635">
        <v>703</v>
      </c>
      <c r="L5635">
        <v>425</v>
      </c>
      <c r="M5635">
        <v>46</v>
      </c>
      <c r="N5635">
        <v>0</v>
      </c>
      <c r="O5635">
        <v>0</v>
      </c>
      <c r="P5635">
        <v>0</v>
      </c>
      <c r="Q5635">
        <v>749</v>
      </c>
      <c r="R5635">
        <v>501</v>
      </c>
    </row>
    <row r="5636" spans="1:18" x14ac:dyDescent="0.3">
      <c r="A5636" s="20">
        <v>2022</v>
      </c>
      <c r="B5636" s="20" t="s">
        <v>56</v>
      </c>
      <c r="C5636" s="20">
        <v>4115408</v>
      </c>
      <c r="D5636" s="20" t="s">
        <v>271</v>
      </c>
      <c r="E5636" s="20">
        <v>3</v>
      </c>
      <c r="F5636" s="20" t="s">
        <v>59</v>
      </c>
      <c r="G5636">
        <v>1554</v>
      </c>
      <c r="H5636">
        <v>241</v>
      </c>
      <c r="I5636">
        <v>373</v>
      </c>
      <c r="J5636">
        <v>923</v>
      </c>
      <c r="K5636">
        <v>15</v>
      </c>
      <c r="L5636">
        <v>2</v>
      </c>
      <c r="M5636">
        <v>0</v>
      </c>
      <c r="N5636">
        <v>249</v>
      </c>
      <c r="O5636">
        <v>401</v>
      </c>
      <c r="P5636">
        <v>904</v>
      </c>
      <c r="Q5636">
        <v>0</v>
      </c>
      <c r="R5636">
        <v>0</v>
      </c>
    </row>
    <row r="5637" spans="1:18" x14ac:dyDescent="0.3">
      <c r="A5637" s="20">
        <v>2022</v>
      </c>
      <c r="B5637" s="20" t="s">
        <v>56</v>
      </c>
      <c r="C5637" s="20">
        <v>4115408</v>
      </c>
      <c r="D5637" s="20" t="s">
        <v>271</v>
      </c>
      <c r="E5637" s="20">
        <v>4</v>
      </c>
      <c r="F5637" s="20" t="s">
        <v>60</v>
      </c>
      <c r="G5637">
        <v>212</v>
      </c>
      <c r="H5637">
        <v>31</v>
      </c>
      <c r="I5637">
        <v>37</v>
      </c>
      <c r="J5637">
        <v>75</v>
      </c>
      <c r="K5637">
        <v>5</v>
      </c>
      <c r="L5637">
        <v>7</v>
      </c>
      <c r="M5637">
        <v>57</v>
      </c>
      <c r="N5637">
        <v>34</v>
      </c>
      <c r="O5637">
        <v>35</v>
      </c>
      <c r="P5637">
        <v>81</v>
      </c>
      <c r="Q5637">
        <v>0</v>
      </c>
      <c r="R5637">
        <v>0</v>
      </c>
    </row>
    <row r="5638" spans="1:18" x14ac:dyDescent="0.3">
      <c r="A5638" s="20">
        <v>2022</v>
      </c>
      <c r="B5638" s="20" t="s">
        <v>56</v>
      </c>
      <c r="C5638" s="20">
        <v>4115457</v>
      </c>
      <c r="D5638" s="20" t="s">
        <v>272</v>
      </c>
      <c r="E5638" s="20">
        <v>1</v>
      </c>
      <c r="F5638" s="20" t="s">
        <v>58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3">
      <c r="A5639" s="20">
        <v>2022</v>
      </c>
      <c r="B5639" s="20" t="s">
        <v>56</v>
      </c>
      <c r="C5639" s="20">
        <v>4115457</v>
      </c>
      <c r="D5639" s="20" t="s">
        <v>272</v>
      </c>
      <c r="E5639" s="20">
        <v>2</v>
      </c>
      <c r="F5639" s="20" t="s">
        <v>25</v>
      </c>
      <c r="G5639">
        <v>433</v>
      </c>
      <c r="H5639">
        <v>0</v>
      </c>
      <c r="I5639">
        <v>0</v>
      </c>
      <c r="J5639">
        <v>4</v>
      </c>
      <c r="K5639">
        <v>260</v>
      </c>
      <c r="L5639">
        <v>151</v>
      </c>
      <c r="M5639">
        <v>18</v>
      </c>
      <c r="N5639">
        <v>0</v>
      </c>
      <c r="O5639">
        <v>0</v>
      </c>
      <c r="P5639">
        <v>0</v>
      </c>
      <c r="Q5639">
        <v>259</v>
      </c>
      <c r="R5639">
        <v>174</v>
      </c>
    </row>
    <row r="5640" spans="1:18" x14ac:dyDescent="0.3">
      <c r="A5640" s="20">
        <v>2022</v>
      </c>
      <c r="B5640" s="20" t="s">
        <v>56</v>
      </c>
      <c r="C5640" s="20">
        <v>4115457</v>
      </c>
      <c r="D5640" s="20" t="s">
        <v>272</v>
      </c>
      <c r="E5640" s="20">
        <v>3</v>
      </c>
      <c r="F5640" s="20" t="s">
        <v>59</v>
      </c>
      <c r="G5640">
        <v>508</v>
      </c>
      <c r="H5640">
        <v>71</v>
      </c>
      <c r="I5640">
        <v>130</v>
      </c>
      <c r="J5640">
        <v>290</v>
      </c>
      <c r="K5640">
        <v>17</v>
      </c>
      <c r="L5640">
        <v>0</v>
      </c>
      <c r="M5640">
        <v>0</v>
      </c>
      <c r="N5640">
        <v>75</v>
      </c>
      <c r="O5640">
        <v>134</v>
      </c>
      <c r="P5640">
        <v>299</v>
      </c>
      <c r="Q5640">
        <v>0</v>
      </c>
      <c r="R5640">
        <v>0</v>
      </c>
    </row>
    <row r="5641" spans="1:18" x14ac:dyDescent="0.3">
      <c r="A5641" s="20">
        <v>2022</v>
      </c>
      <c r="B5641" s="20" t="s">
        <v>56</v>
      </c>
      <c r="C5641" s="20">
        <v>4115457</v>
      </c>
      <c r="D5641" s="20" t="s">
        <v>272</v>
      </c>
      <c r="E5641" s="20">
        <v>4</v>
      </c>
      <c r="F5641" s="20" t="s">
        <v>60</v>
      </c>
      <c r="G5641">
        <v>23</v>
      </c>
      <c r="H5641">
        <v>0</v>
      </c>
      <c r="I5641">
        <v>0</v>
      </c>
      <c r="J5641">
        <v>2</v>
      </c>
      <c r="K5641">
        <v>4</v>
      </c>
      <c r="L5641">
        <v>3</v>
      </c>
      <c r="M5641">
        <v>14</v>
      </c>
      <c r="N5641">
        <v>0</v>
      </c>
      <c r="O5641">
        <v>0</v>
      </c>
      <c r="P5641">
        <v>6</v>
      </c>
      <c r="Q5641">
        <v>0</v>
      </c>
      <c r="R5641">
        <v>0</v>
      </c>
    </row>
    <row r="5642" spans="1:18" x14ac:dyDescent="0.3">
      <c r="A5642" s="20">
        <v>2022</v>
      </c>
      <c r="B5642" s="20" t="s">
        <v>56</v>
      </c>
      <c r="C5642" s="20">
        <v>4115507</v>
      </c>
      <c r="D5642" s="20" t="s">
        <v>273</v>
      </c>
      <c r="E5642" s="20">
        <v>1</v>
      </c>
      <c r="F5642" s="20" t="s">
        <v>58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3">
      <c r="A5643" s="20">
        <v>2022</v>
      </c>
      <c r="B5643" s="20" t="s">
        <v>56</v>
      </c>
      <c r="C5643" s="20">
        <v>4115507</v>
      </c>
      <c r="D5643" s="20" t="s">
        <v>273</v>
      </c>
      <c r="E5643" s="20">
        <v>2</v>
      </c>
      <c r="F5643" s="20" t="s">
        <v>25</v>
      </c>
      <c r="G5643">
        <v>316</v>
      </c>
      <c r="H5643">
        <v>0</v>
      </c>
      <c r="I5643">
        <v>0</v>
      </c>
      <c r="J5643">
        <v>1</v>
      </c>
      <c r="K5643">
        <v>176</v>
      </c>
      <c r="L5643">
        <v>125</v>
      </c>
      <c r="M5643">
        <v>14</v>
      </c>
      <c r="N5643">
        <v>0</v>
      </c>
      <c r="O5643">
        <v>0</v>
      </c>
      <c r="P5643">
        <v>0</v>
      </c>
      <c r="Q5643">
        <v>202</v>
      </c>
      <c r="R5643">
        <v>114</v>
      </c>
    </row>
    <row r="5644" spans="1:18" x14ac:dyDescent="0.3">
      <c r="A5644" s="20">
        <v>2022</v>
      </c>
      <c r="B5644" s="20" t="s">
        <v>56</v>
      </c>
      <c r="C5644" s="20">
        <v>4115507</v>
      </c>
      <c r="D5644" s="20" t="s">
        <v>273</v>
      </c>
      <c r="E5644" s="20">
        <v>3</v>
      </c>
      <c r="F5644" s="20" t="s">
        <v>59</v>
      </c>
      <c r="G5644">
        <v>471</v>
      </c>
      <c r="H5644">
        <v>91</v>
      </c>
      <c r="I5644">
        <v>103</v>
      </c>
      <c r="J5644">
        <v>248</v>
      </c>
      <c r="K5644">
        <v>24</v>
      </c>
      <c r="L5644">
        <v>1</v>
      </c>
      <c r="M5644">
        <v>4</v>
      </c>
      <c r="N5644">
        <v>99</v>
      </c>
      <c r="O5644">
        <v>102</v>
      </c>
      <c r="P5644">
        <v>266</v>
      </c>
      <c r="Q5644">
        <v>0</v>
      </c>
      <c r="R5644">
        <v>0</v>
      </c>
    </row>
    <row r="5645" spans="1:18" x14ac:dyDescent="0.3">
      <c r="A5645" s="20">
        <v>2022</v>
      </c>
      <c r="B5645" s="20" t="s">
        <v>56</v>
      </c>
      <c r="C5645" s="20">
        <v>4115507</v>
      </c>
      <c r="D5645" s="20" t="s">
        <v>273</v>
      </c>
      <c r="E5645" s="20">
        <v>4</v>
      </c>
      <c r="F5645" s="20" t="s">
        <v>60</v>
      </c>
      <c r="G5645">
        <v>66</v>
      </c>
      <c r="H5645">
        <v>3</v>
      </c>
      <c r="I5645">
        <v>6</v>
      </c>
      <c r="J5645">
        <v>20</v>
      </c>
      <c r="K5645">
        <v>10</v>
      </c>
      <c r="L5645">
        <v>2</v>
      </c>
      <c r="M5645">
        <v>25</v>
      </c>
      <c r="N5645">
        <v>3</v>
      </c>
      <c r="O5645">
        <v>8</v>
      </c>
      <c r="P5645">
        <v>28</v>
      </c>
      <c r="Q5645">
        <v>0</v>
      </c>
      <c r="R5645">
        <v>0</v>
      </c>
    </row>
    <row r="5646" spans="1:18" x14ac:dyDescent="0.3">
      <c r="A5646" s="20">
        <v>2022</v>
      </c>
      <c r="B5646" s="20" t="s">
        <v>56</v>
      </c>
      <c r="C5646" s="20">
        <v>4115606</v>
      </c>
      <c r="D5646" s="20" t="s">
        <v>274</v>
      </c>
      <c r="E5646" s="20">
        <v>1</v>
      </c>
      <c r="F5646" s="20" t="s">
        <v>58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3">
      <c r="A5647" s="20">
        <v>2022</v>
      </c>
      <c r="B5647" s="20" t="s">
        <v>56</v>
      </c>
      <c r="C5647" s="20">
        <v>4115606</v>
      </c>
      <c r="D5647" s="20" t="s">
        <v>274</v>
      </c>
      <c r="E5647" s="20">
        <v>2</v>
      </c>
      <c r="F5647" s="20" t="s">
        <v>25</v>
      </c>
      <c r="G5647">
        <v>1687</v>
      </c>
      <c r="H5647">
        <v>0</v>
      </c>
      <c r="I5647">
        <v>0</v>
      </c>
      <c r="J5647">
        <v>111</v>
      </c>
      <c r="K5647">
        <v>848</v>
      </c>
      <c r="L5647">
        <v>606</v>
      </c>
      <c r="M5647">
        <v>122</v>
      </c>
      <c r="N5647">
        <v>0</v>
      </c>
      <c r="O5647">
        <v>0</v>
      </c>
      <c r="P5647">
        <v>0</v>
      </c>
      <c r="Q5647">
        <v>1014</v>
      </c>
      <c r="R5647">
        <v>581</v>
      </c>
    </row>
    <row r="5648" spans="1:18" x14ac:dyDescent="0.3">
      <c r="A5648" s="20">
        <v>2022</v>
      </c>
      <c r="B5648" s="20" t="s">
        <v>56</v>
      </c>
      <c r="C5648" s="20">
        <v>4115606</v>
      </c>
      <c r="D5648" s="20" t="s">
        <v>274</v>
      </c>
      <c r="E5648" s="20">
        <v>3</v>
      </c>
      <c r="F5648" s="20" t="s">
        <v>59</v>
      </c>
      <c r="G5648">
        <v>2135</v>
      </c>
      <c r="H5648">
        <v>488</v>
      </c>
      <c r="I5648">
        <v>470</v>
      </c>
      <c r="J5648">
        <v>1130</v>
      </c>
      <c r="K5648">
        <v>31</v>
      </c>
      <c r="L5648">
        <v>1</v>
      </c>
      <c r="M5648">
        <v>15</v>
      </c>
      <c r="N5648">
        <v>518</v>
      </c>
      <c r="O5648">
        <v>482</v>
      </c>
      <c r="P5648">
        <v>1119</v>
      </c>
      <c r="Q5648">
        <v>0</v>
      </c>
      <c r="R5648">
        <v>0</v>
      </c>
    </row>
    <row r="5649" spans="1:18" x14ac:dyDescent="0.3">
      <c r="A5649" s="20">
        <v>2022</v>
      </c>
      <c r="B5649" s="20" t="s">
        <v>56</v>
      </c>
      <c r="C5649" s="20">
        <v>4115606</v>
      </c>
      <c r="D5649" s="20" t="s">
        <v>274</v>
      </c>
      <c r="E5649" s="20">
        <v>4</v>
      </c>
      <c r="F5649" s="20" t="s">
        <v>60</v>
      </c>
      <c r="G5649">
        <v>519</v>
      </c>
      <c r="H5649">
        <v>89</v>
      </c>
      <c r="I5649">
        <v>74</v>
      </c>
      <c r="J5649">
        <v>173</v>
      </c>
      <c r="K5649">
        <v>84</v>
      </c>
      <c r="L5649">
        <v>33</v>
      </c>
      <c r="M5649">
        <v>66</v>
      </c>
      <c r="N5649">
        <v>85</v>
      </c>
      <c r="O5649">
        <v>77</v>
      </c>
      <c r="P5649">
        <v>186</v>
      </c>
      <c r="Q5649">
        <v>69</v>
      </c>
      <c r="R5649">
        <v>26</v>
      </c>
    </row>
    <row r="5650" spans="1:18" x14ac:dyDescent="0.3">
      <c r="A5650" s="20">
        <v>2022</v>
      </c>
      <c r="B5650" s="20" t="s">
        <v>56</v>
      </c>
      <c r="C5650" s="20">
        <v>4115705</v>
      </c>
      <c r="D5650" s="20" t="s">
        <v>275</v>
      </c>
      <c r="E5650" s="20">
        <v>1</v>
      </c>
      <c r="F5650" s="20" t="s">
        <v>58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3">
      <c r="A5651" s="20">
        <v>2022</v>
      </c>
      <c r="B5651" s="20" t="s">
        <v>56</v>
      </c>
      <c r="C5651" s="20">
        <v>4115705</v>
      </c>
      <c r="D5651" s="20" t="s">
        <v>275</v>
      </c>
      <c r="E5651" s="20">
        <v>2</v>
      </c>
      <c r="F5651" s="20" t="s">
        <v>25</v>
      </c>
      <c r="G5651">
        <v>3976</v>
      </c>
      <c r="H5651">
        <v>0</v>
      </c>
      <c r="I5651">
        <v>0</v>
      </c>
      <c r="J5651">
        <v>59</v>
      </c>
      <c r="K5651">
        <v>2131</v>
      </c>
      <c r="L5651">
        <v>1501</v>
      </c>
      <c r="M5651">
        <v>285</v>
      </c>
      <c r="N5651">
        <v>0</v>
      </c>
      <c r="O5651">
        <v>0</v>
      </c>
      <c r="P5651">
        <v>0</v>
      </c>
      <c r="Q5651">
        <v>2452</v>
      </c>
      <c r="R5651">
        <v>1376</v>
      </c>
    </row>
    <row r="5652" spans="1:18" x14ac:dyDescent="0.3">
      <c r="A5652" s="20">
        <v>2022</v>
      </c>
      <c r="B5652" s="20" t="s">
        <v>56</v>
      </c>
      <c r="C5652" s="20">
        <v>4115705</v>
      </c>
      <c r="D5652" s="20" t="s">
        <v>275</v>
      </c>
      <c r="E5652" s="20">
        <v>3</v>
      </c>
      <c r="F5652" s="20" t="s">
        <v>59</v>
      </c>
      <c r="G5652">
        <v>5016</v>
      </c>
      <c r="H5652">
        <v>763</v>
      </c>
      <c r="I5652">
        <v>987</v>
      </c>
      <c r="J5652">
        <v>2957</v>
      </c>
      <c r="K5652">
        <v>215</v>
      </c>
      <c r="L5652">
        <v>16</v>
      </c>
      <c r="M5652">
        <v>78</v>
      </c>
      <c r="N5652">
        <v>832</v>
      </c>
      <c r="O5652">
        <v>1019</v>
      </c>
      <c r="P5652">
        <v>3079</v>
      </c>
      <c r="Q5652">
        <v>0</v>
      </c>
      <c r="R5652">
        <v>0</v>
      </c>
    </row>
    <row r="5653" spans="1:18" x14ac:dyDescent="0.3">
      <c r="A5653" s="20">
        <v>2022</v>
      </c>
      <c r="B5653" s="20" t="s">
        <v>56</v>
      </c>
      <c r="C5653" s="20">
        <v>4115705</v>
      </c>
      <c r="D5653" s="20" t="s">
        <v>275</v>
      </c>
      <c r="E5653" s="20">
        <v>4</v>
      </c>
      <c r="F5653" s="20" t="s">
        <v>60</v>
      </c>
      <c r="G5653">
        <v>638</v>
      </c>
      <c r="H5653">
        <v>15</v>
      </c>
      <c r="I5653">
        <v>52</v>
      </c>
      <c r="J5653">
        <v>145</v>
      </c>
      <c r="K5653">
        <v>132</v>
      </c>
      <c r="L5653">
        <v>107</v>
      </c>
      <c r="M5653">
        <v>187</v>
      </c>
      <c r="N5653">
        <v>21</v>
      </c>
      <c r="O5653">
        <v>49</v>
      </c>
      <c r="P5653">
        <v>156</v>
      </c>
      <c r="Q5653">
        <v>112</v>
      </c>
      <c r="R5653">
        <v>29</v>
      </c>
    </row>
    <row r="5654" spans="1:18" x14ac:dyDescent="0.3">
      <c r="A5654" s="20">
        <v>2022</v>
      </c>
      <c r="B5654" s="20" t="s">
        <v>56</v>
      </c>
      <c r="C5654" s="20">
        <v>4115739</v>
      </c>
      <c r="D5654" s="20" t="s">
        <v>276</v>
      </c>
      <c r="E5654" s="20">
        <v>1</v>
      </c>
      <c r="F5654" s="20" t="s">
        <v>58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 x14ac:dyDescent="0.3">
      <c r="A5655" s="20">
        <v>2022</v>
      </c>
      <c r="B5655" s="20" t="s">
        <v>56</v>
      </c>
      <c r="C5655" s="20">
        <v>4115739</v>
      </c>
      <c r="D5655" s="20" t="s">
        <v>276</v>
      </c>
      <c r="E5655" s="20">
        <v>2</v>
      </c>
      <c r="F5655" s="20" t="s">
        <v>25</v>
      </c>
      <c r="G5655">
        <v>317</v>
      </c>
      <c r="H5655">
        <v>0</v>
      </c>
      <c r="I5655">
        <v>0</v>
      </c>
      <c r="J5655">
        <v>11</v>
      </c>
      <c r="K5655">
        <v>162</v>
      </c>
      <c r="L5655">
        <v>129</v>
      </c>
      <c r="M5655">
        <v>15</v>
      </c>
      <c r="N5655">
        <v>0</v>
      </c>
      <c r="O5655">
        <v>0</v>
      </c>
      <c r="P5655">
        <v>0</v>
      </c>
      <c r="Q5655">
        <v>181</v>
      </c>
      <c r="R5655">
        <v>136</v>
      </c>
    </row>
    <row r="5656" spans="1:18" x14ac:dyDescent="0.3">
      <c r="A5656" s="20">
        <v>2022</v>
      </c>
      <c r="B5656" s="20" t="s">
        <v>56</v>
      </c>
      <c r="C5656" s="20">
        <v>4115739</v>
      </c>
      <c r="D5656" s="20" t="s">
        <v>276</v>
      </c>
      <c r="E5656" s="20">
        <v>3</v>
      </c>
      <c r="F5656" s="20" t="s">
        <v>59</v>
      </c>
      <c r="G5656">
        <v>365</v>
      </c>
      <c r="H5656">
        <v>68</v>
      </c>
      <c r="I5656">
        <v>100</v>
      </c>
      <c r="J5656">
        <v>181</v>
      </c>
      <c r="K5656">
        <v>16</v>
      </c>
      <c r="L5656">
        <v>0</v>
      </c>
      <c r="M5656">
        <v>0</v>
      </c>
      <c r="N5656">
        <v>76</v>
      </c>
      <c r="O5656">
        <v>96</v>
      </c>
      <c r="P5656">
        <v>193</v>
      </c>
      <c r="Q5656">
        <v>0</v>
      </c>
      <c r="R5656">
        <v>0</v>
      </c>
    </row>
    <row r="5657" spans="1:18" x14ac:dyDescent="0.3">
      <c r="A5657" s="20">
        <v>2022</v>
      </c>
      <c r="B5657" s="20" t="s">
        <v>56</v>
      </c>
      <c r="C5657" s="20">
        <v>4115739</v>
      </c>
      <c r="D5657" s="20" t="s">
        <v>276</v>
      </c>
      <c r="E5657" s="20">
        <v>4</v>
      </c>
      <c r="F5657" s="20" t="s">
        <v>60</v>
      </c>
      <c r="G5657">
        <v>35</v>
      </c>
      <c r="H5657">
        <v>0</v>
      </c>
      <c r="I5657">
        <v>0</v>
      </c>
      <c r="J5657">
        <v>2</v>
      </c>
      <c r="K5657">
        <v>4</v>
      </c>
      <c r="L5657">
        <v>3</v>
      </c>
      <c r="M5657">
        <v>26</v>
      </c>
      <c r="N5657">
        <v>0</v>
      </c>
      <c r="O5657">
        <v>0</v>
      </c>
      <c r="P5657">
        <v>9</v>
      </c>
      <c r="Q5657">
        <v>0</v>
      </c>
      <c r="R5657">
        <v>0</v>
      </c>
    </row>
    <row r="5658" spans="1:18" x14ac:dyDescent="0.3">
      <c r="A5658" s="20">
        <v>2022</v>
      </c>
      <c r="B5658" s="20" t="s">
        <v>56</v>
      </c>
      <c r="C5658" s="20">
        <v>4115754</v>
      </c>
      <c r="D5658" s="20" t="s">
        <v>277</v>
      </c>
      <c r="E5658" s="20">
        <v>1</v>
      </c>
      <c r="F5658" s="20" t="s">
        <v>58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3">
      <c r="A5659" s="20">
        <v>2022</v>
      </c>
      <c r="B5659" s="20" t="s">
        <v>56</v>
      </c>
      <c r="C5659" s="20">
        <v>4115754</v>
      </c>
      <c r="D5659" s="20" t="s">
        <v>277</v>
      </c>
      <c r="E5659" s="20">
        <v>2</v>
      </c>
      <c r="F5659" s="20" t="s">
        <v>25</v>
      </c>
      <c r="G5659">
        <v>870</v>
      </c>
      <c r="H5659">
        <v>0</v>
      </c>
      <c r="I5659">
        <v>0</v>
      </c>
      <c r="J5659">
        <v>2</v>
      </c>
      <c r="K5659">
        <v>485</v>
      </c>
      <c r="L5659">
        <v>337</v>
      </c>
      <c r="M5659">
        <v>46</v>
      </c>
      <c r="N5659">
        <v>0</v>
      </c>
      <c r="O5659">
        <v>0</v>
      </c>
      <c r="P5659">
        <v>0</v>
      </c>
      <c r="Q5659">
        <v>538</v>
      </c>
      <c r="R5659">
        <v>332</v>
      </c>
    </row>
    <row r="5660" spans="1:18" x14ac:dyDescent="0.3">
      <c r="A5660" s="20">
        <v>2022</v>
      </c>
      <c r="B5660" s="20" t="s">
        <v>56</v>
      </c>
      <c r="C5660" s="20">
        <v>4115754</v>
      </c>
      <c r="D5660" s="20" t="s">
        <v>277</v>
      </c>
      <c r="E5660" s="20">
        <v>3</v>
      </c>
      <c r="F5660" s="20" t="s">
        <v>59</v>
      </c>
      <c r="G5660">
        <v>1236</v>
      </c>
      <c r="H5660">
        <v>180</v>
      </c>
      <c r="I5660">
        <v>235</v>
      </c>
      <c r="J5660">
        <v>715</v>
      </c>
      <c r="K5660">
        <v>92</v>
      </c>
      <c r="L5660">
        <v>4</v>
      </c>
      <c r="M5660">
        <v>10</v>
      </c>
      <c r="N5660">
        <v>186</v>
      </c>
      <c r="O5660">
        <v>258</v>
      </c>
      <c r="P5660">
        <v>779</v>
      </c>
      <c r="Q5660">
        <v>0</v>
      </c>
      <c r="R5660">
        <v>0</v>
      </c>
    </row>
    <row r="5661" spans="1:18" x14ac:dyDescent="0.3">
      <c r="A5661" s="20">
        <v>2022</v>
      </c>
      <c r="B5661" s="20" t="s">
        <v>56</v>
      </c>
      <c r="C5661" s="20">
        <v>4115754</v>
      </c>
      <c r="D5661" s="20" t="s">
        <v>277</v>
      </c>
      <c r="E5661" s="20">
        <v>4</v>
      </c>
      <c r="F5661" s="20" t="s">
        <v>60</v>
      </c>
      <c r="G5661">
        <v>184</v>
      </c>
      <c r="H5661">
        <v>30</v>
      </c>
      <c r="I5661">
        <v>36</v>
      </c>
      <c r="J5661">
        <v>56</v>
      </c>
      <c r="K5661">
        <v>16</v>
      </c>
      <c r="L5661">
        <v>11</v>
      </c>
      <c r="M5661">
        <v>35</v>
      </c>
      <c r="N5661">
        <v>34</v>
      </c>
      <c r="O5661">
        <v>36</v>
      </c>
      <c r="P5661">
        <v>74</v>
      </c>
      <c r="Q5661">
        <v>0</v>
      </c>
      <c r="R5661">
        <v>0</v>
      </c>
    </row>
    <row r="5662" spans="1:18" x14ac:dyDescent="0.3">
      <c r="A5662" s="20">
        <v>2022</v>
      </c>
      <c r="B5662" s="20" t="s">
        <v>56</v>
      </c>
      <c r="C5662" s="20">
        <v>4115804</v>
      </c>
      <c r="D5662" s="20" t="s">
        <v>278</v>
      </c>
      <c r="E5662" s="20">
        <v>1</v>
      </c>
      <c r="F5662" s="20" t="s">
        <v>58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x14ac:dyDescent="0.3">
      <c r="A5663" s="20">
        <v>2022</v>
      </c>
      <c r="B5663" s="20" t="s">
        <v>56</v>
      </c>
      <c r="C5663" s="20">
        <v>4115804</v>
      </c>
      <c r="D5663" s="20" t="s">
        <v>278</v>
      </c>
      <c r="E5663" s="20">
        <v>2</v>
      </c>
      <c r="F5663" s="20" t="s">
        <v>25</v>
      </c>
      <c r="G5663">
        <v>4921</v>
      </c>
      <c r="H5663">
        <v>0</v>
      </c>
      <c r="I5663">
        <v>0</v>
      </c>
      <c r="J5663">
        <v>38</v>
      </c>
      <c r="K5663">
        <v>2452</v>
      </c>
      <c r="L5663">
        <v>1834</v>
      </c>
      <c r="M5663">
        <v>597</v>
      </c>
      <c r="N5663">
        <v>0</v>
      </c>
      <c r="O5663">
        <v>0</v>
      </c>
      <c r="P5663">
        <v>0</v>
      </c>
      <c r="Q5663">
        <v>2719</v>
      </c>
      <c r="R5663">
        <v>1863</v>
      </c>
    </row>
    <row r="5664" spans="1:18" x14ac:dyDescent="0.3">
      <c r="A5664" s="20">
        <v>2022</v>
      </c>
      <c r="B5664" s="20" t="s">
        <v>56</v>
      </c>
      <c r="C5664" s="20">
        <v>4115804</v>
      </c>
      <c r="D5664" s="20" t="s">
        <v>278</v>
      </c>
      <c r="E5664" s="20">
        <v>3</v>
      </c>
      <c r="F5664" s="20" t="s">
        <v>59</v>
      </c>
      <c r="G5664">
        <v>6050</v>
      </c>
      <c r="H5664">
        <v>1210</v>
      </c>
      <c r="I5664">
        <v>1347</v>
      </c>
      <c r="J5664">
        <v>3307</v>
      </c>
      <c r="K5664">
        <v>158</v>
      </c>
      <c r="L5664">
        <v>0</v>
      </c>
      <c r="M5664">
        <v>28</v>
      </c>
      <c r="N5664">
        <v>1323</v>
      </c>
      <c r="O5664">
        <v>1350</v>
      </c>
      <c r="P5664">
        <v>3349</v>
      </c>
      <c r="Q5664">
        <v>0</v>
      </c>
      <c r="R5664">
        <v>0</v>
      </c>
    </row>
    <row r="5665" spans="1:18" x14ac:dyDescent="0.3">
      <c r="A5665" s="20">
        <v>2022</v>
      </c>
      <c r="B5665" s="20" t="s">
        <v>56</v>
      </c>
      <c r="C5665" s="20">
        <v>4115804</v>
      </c>
      <c r="D5665" s="20" t="s">
        <v>278</v>
      </c>
      <c r="E5665" s="20">
        <v>4</v>
      </c>
      <c r="F5665" s="20" t="s">
        <v>60</v>
      </c>
      <c r="G5665">
        <v>1155</v>
      </c>
      <c r="H5665">
        <v>110</v>
      </c>
      <c r="I5665">
        <v>128</v>
      </c>
      <c r="J5665">
        <v>314</v>
      </c>
      <c r="K5665">
        <v>218</v>
      </c>
      <c r="L5665">
        <v>168</v>
      </c>
      <c r="M5665">
        <v>217</v>
      </c>
      <c r="N5665">
        <v>103</v>
      </c>
      <c r="O5665">
        <v>142</v>
      </c>
      <c r="P5665">
        <v>305</v>
      </c>
      <c r="Q5665">
        <v>201</v>
      </c>
      <c r="R5665">
        <v>136</v>
      </c>
    </row>
    <row r="5666" spans="1:18" x14ac:dyDescent="0.3">
      <c r="A5666" s="20">
        <v>2022</v>
      </c>
      <c r="B5666" s="20" t="s">
        <v>56</v>
      </c>
      <c r="C5666" s="20">
        <v>4115853</v>
      </c>
      <c r="D5666" s="20" t="s">
        <v>279</v>
      </c>
      <c r="E5666" s="20">
        <v>1</v>
      </c>
      <c r="F5666" s="20" t="s">
        <v>58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x14ac:dyDescent="0.3">
      <c r="A5667" s="20">
        <v>2022</v>
      </c>
      <c r="B5667" s="20" t="s">
        <v>56</v>
      </c>
      <c r="C5667" s="20">
        <v>4115853</v>
      </c>
      <c r="D5667" s="20" t="s">
        <v>279</v>
      </c>
      <c r="E5667" s="20">
        <v>2</v>
      </c>
      <c r="F5667" s="20" t="s">
        <v>25</v>
      </c>
      <c r="G5667">
        <v>544</v>
      </c>
      <c r="H5667">
        <v>0</v>
      </c>
      <c r="I5667">
        <v>0</v>
      </c>
      <c r="J5667">
        <v>30</v>
      </c>
      <c r="K5667">
        <v>334</v>
      </c>
      <c r="L5667">
        <v>171</v>
      </c>
      <c r="M5667">
        <v>9</v>
      </c>
      <c r="N5667">
        <v>0</v>
      </c>
      <c r="O5667">
        <v>0</v>
      </c>
      <c r="P5667">
        <v>0</v>
      </c>
      <c r="Q5667">
        <v>373</v>
      </c>
      <c r="R5667">
        <v>171</v>
      </c>
    </row>
    <row r="5668" spans="1:18" x14ac:dyDescent="0.3">
      <c r="A5668" s="20">
        <v>2022</v>
      </c>
      <c r="B5668" s="20" t="s">
        <v>56</v>
      </c>
      <c r="C5668" s="20">
        <v>4115853</v>
      </c>
      <c r="D5668" s="20" t="s">
        <v>279</v>
      </c>
      <c r="E5668" s="20">
        <v>3</v>
      </c>
      <c r="F5668" s="20" t="s">
        <v>59</v>
      </c>
      <c r="G5668">
        <v>690</v>
      </c>
      <c r="H5668">
        <v>132</v>
      </c>
      <c r="I5668">
        <v>167</v>
      </c>
      <c r="J5668">
        <v>373</v>
      </c>
      <c r="K5668">
        <v>8</v>
      </c>
      <c r="L5668">
        <v>2</v>
      </c>
      <c r="M5668">
        <v>8</v>
      </c>
      <c r="N5668">
        <v>146</v>
      </c>
      <c r="O5668">
        <v>177</v>
      </c>
      <c r="P5668">
        <v>359</v>
      </c>
      <c r="Q5668">
        <v>0</v>
      </c>
      <c r="R5668">
        <v>0</v>
      </c>
    </row>
    <row r="5669" spans="1:18" x14ac:dyDescent="0.3">
      <c r="A5669" s="20">
        <v>2022</v>
      </c>
      <c r="B5669" s="20" t="s">
        <v>56</v>
      </c>
      <c r="C5669" s="20">
        <v>4115853</v>
      </c>
      <c r="D5669" s="20" t="s">
        <v>279</v>
      </c>
      <c r="E5669" s="20">
        <v>4</v>
      </c>
      <c r="F5669" s="20" t="s">
        <v>60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3">
      <c r="A5670" s="20">
        <v>2022</v>
      </c>
      <c r="B5670" s="20" t="s">
        <v>56</v>
      </c>
      <c r="C5670" s="20">
        <v>4115903</v>
      </c>
      <c r="D5670" s="20" t="s">
        <v>280</v>
      </c>
      <c r="E5670" s="20">
        <v>1</v>
      </c>
      <c r="F5670" s="20" t="s">
        <v>58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x14ac:dyDescent="0.3">
      <c r="A5671" s="20">
        <v>2022</v>
      </c>
      <c r="B5671" s="20" t="s">
        <v>56</v>
      </c>
      <c r="C5671" s="20">
        <v>4115903</v>
      </c>
      <c r="D5671" s="20" t="s">
        <v>280</v>
      </c>
      <c r="E5671" s="20">
        <v>2</v>
      </c>
      <c r="F5671" s="20" t="s">
        <v>25</v>
      </c>
      <c r="G5671">
        <v>168</v>
      </c>
      <c r="H5671">
        <v>0</v>
      </c>
      <c r="I5671">
        <v>0</v>
      </c>
      <c r="J5671">
        <v>9</v>
      </c>
      <c r="K5671">
        <v>94</v>
      </c>
      <c r="L5671">
        <v>62</v>
      </c>
      <c r="M5671">
        <v>3</v>
      </c>
      <c r="N5671">
        <v>0</v>
      </c>
      <c r="O5671">
        <v>0</v>
      </c>
      <c r="P5671">
        <v>0</v>
      </c>
      <c r="Q5671">
        <v>105</v>
      </c>
      <c r="R5671">
        <v>63</v>
      </c>
    </row>
    <row r="5672" spans="1:18" x14ac:dyDescent="0.3">
      <c r="A5672" s="20">
        <v>2022</v>
      </c>
      <c r="B5672" s="20" t="s">
        <v>56</v>
      </c>
      <c r="C5672" s="20">
        <v>4115903</v>
      </c>
      <c r="D5672" s="20" t="s">
        <v>280</v>
      </c>
      <c r="E5672" s="20">
        <v>3</v>
      </c>
      <c r="F5672" s="20" t="s">
        <v>59</v>
      </c>
      <c r="G5672">
        <v>291</v>
      </c>
      <c r="H5672">
        <v>64</v>
      </c>
      <c r="I5672">
        <v>68</v>
      </c>
      <c r="J5672">
        <v>153</v>
      </c>
      <c r="K5672">
        <v>6</v>
      </c>
      <c r="L5672">
        <v>0</v>
      </c>
      <c r="M5672">
        <v>0</v>
      </c>
      <c r="N5672">
        <v>74</v>
      </c>
      <c r="O5672">
        <v>61</v>
      </c>
      <c r="P5672">
        <v>156</v>
      </c>
      <c r="Q5672">
        <v>0</v>
      </c>
      <c r="R5672">
        <v>0</v>
      </c>
    </row>
    <row r="5673" spans="1:18" x14ac:dyDescent="0.3">
      <c r="A5673" s="20">
        <v>2022</v>
      </c>
      <c r="B5673" s="20" t="s">
        <v>56</v>
      </c>
      <c r="C5673" s="20">
        <v>4115903</v>
      </c>
      <c r="D5673" s="20" t="s">
        <v>280</v>
      </c>
      <c r="E5673" s="20">
        <v>4</v>
      </c>
      <c r="F5673" s="20" t="s">
        <v>60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3">
      <c r="A5674" s="20">
        <v>2022</v>
      </c>
      <c r="B5674" s="20" t="s">
        <v>56</v>
      </c>
      <c r="C5674" s="20">
        <v>4116000</v>
      </c>
      <c r="D5674" s="20" t="s">
        <v>281</v>
      </c>
      <c r="E5674" s="20">
        <v>1</v>
      </c>
      <c r="F5674" s="20" t="s">
        <v>58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3">
      <c r="A5675" s="20">
        <v>2022</v>
      </c>
      <c r="B5675" s="20" t="s">
        <v>56</v>
      </c>
      <c r="C5675" s="20">
        <v>4116000</v>
      </c>
      <c r="D5675" s="20" t="s">
        <v>281</v>
      </c>
      <c r="E5675" s="20">
        <v>2</v>
      </c>
      <c r="F5675" s="20" t="s">
        <v>25</v>
      </c>
      <c r="G5675">
        <v>167</v>
      </c>
      <c r="H5675">
        <v>0</v>
      </c>
      <c r="I5675">
        <v>0</v>
      </c>
      <c r="J5675">
        <v>2</v>
      </c>
      <c r="K5675">
        <v>66</v>
      </c>
      <c r="L5675">
        <v>82</v>
      </c>
      <c r="M5675">
        <v>17</v>
      </c>
      <c r="N5675">
        <v>0</v>
      </c>
      <c r="O5675">
        <v>0</v>
      </c>
      <c r="P5675">
        <v>0</v>
      </c>
      <c r="Q5675">
        <v>83</v>
      </c>
      <c r="R5675">
        <v>84</v>
      </c>
    </row>
    <row r="5676" spans="1:18" x14ac:dyDescent="0.3">
      <c r="A5676" s="20">
        <v>2022</v>
      </c>
      <c r="B5676" s="20" t="s">
        <v>56</v>
      </c>
      <c r="C5676" s="20">
        <v>4116000</v>
      </c>
      <c r="D5676" s="20" t="s">
        <v>281</v>
      </c>
      <c r="E5676" s="20">
        <v>3</v>
      </c>
      <c r="F5676" s="20" t="s">
        <v>59</v>
      </c>
      <c r="G5676">
        <v>247</v>
      </c>
      <c r="H5676">
        <v>46</v>
      </c>
      <c r="I5676">
        <v>41</v>
      </c>
      <c r="J5676">
        <v>146</v>
      </c>
      <c r="K5676">
        <v>14</v>
      </c>
      <c r="L5676">
        <v>0</v>
      </c>
      <c r="M5676">
        <v>0</v>
      </c>
      <c r="N5676">
        <v>52</v>
      </c>
      <c r="O5676">
        <v>38</v>
      </c>
      <c r="P5676">
        <v>157</v>
      </c>
      <c r="Q5676">
        <v>0</v>
      </c>
      <c r="R5676">
        <v>0</v>
      </c>
    </row>
    <row r="5677" spans="1:18" x14ac:dyDescent="0.3">
      <c r="A5677" s="20">
        <v>2022</v>
      </c>
      <c r="B5677" s="20" t="s">
        <v>56</v>
      </c>
      <c r="C5677" s="20">
        <v>4116000</v>
      </c>
      <c r="D5677" s="20" t="s">
        <v>281</v>
      </c>
      <c r="E5677" s="20">
        <v>4</v>
      </c>
      <c r="F5677" s="20" t="s">
        <v>60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3">
      <c r="A5678" s="20">
        <v>2022</v>
      </c>
      <c r="B5678" s="20" t="s">
        <v>56</v>
      </c>
      <c r="C5678" s="20">
        <v>4116059</v>
      </c>
      <c r="D5678" s="20" t="s">
        <v>282</v>
      </c>
      <c r="E5678" s="20">
        <v>1</v>
      </c>
      <c r="F5678" s="20" t="s">
        <v>58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 x14ac:dyDescent="0.3">
      <c r="A5679" s="20">
        <v>2022</v>
      </c>
      <c r="B5679" s="20" t="s">
        <v>56</v>
      </c>
      <c r="C5679" s="20">
        <v>4116059</v>
      </c>
      <c r="D5679" s="20" t="s">
        <v>282</v>
      </c>
      <c r="E5679" s="20">
        <v>2</v>
      </c>
      <c r="F5679" s="20" t="s">
        <v>25</v>
      </c>
      <c r="G5679">
        <v>1068</v>
      </c>
      <c r="H5679">
        <v>0</v>
      </c>
      <c r="I5679">
        <v>0</v>
      </c>
      <c r="J5679">
        <v>64</v>
      </c>
      <c r="K5679">
        <v>557</v>
      </c>
      <c r="L5679">
        <v>388</v>
      </c>
      <c r="M5679">
        <v>59</v>
      </c>
      <c r="N5679">
        <v>0</v>
      </c>
      <c r="O5679">
        <v>0</v>
      </c>
      <c r="P5679">
        <v>0</v>
      </c>
      <c r="Q5679">
        <v>633</v>
      </c>
      <c r="R5679">
        <v>435</v>
      </c>
    </row>
    <row r="5680" spans="1:18" x14ac:dyDescent="0.3">
      <c r="A5680" s="20">
        <v>2022</v>
      </c>
      <c r="B5680" s="20" t="s">
        <v>56</v>
      </c>
      <c r="C5680" s="20">
        <v>4116059</v>
      </c>
      <c r="D5680" s="20" t="s">
        <v>282</v>
      </c>
      <c r="E5680" s="20">
        <v>3</v>
      </c>
      <c r="F5680" s="20" t="s">
        <v>59</v>
      </c>
      <c r="G5680">
        <v>1182</v>
      </c>
      <c r="H5680">
        <v>228</v>
      </c>
      <c r="I5680">
        <v>274</v>
      </c>
      <c r="J5680">
        <v>667</v>
      </c>
      <c r="K5680">
        <v>12</v>
      </c>
      <c r="L5680">
        <v>1</v>
      </c>
      <c r="M5680">
        <v>0</v>
      </c>
      <c r="N5680">
        <v>241</v>
      </c>
      <c r="O5680">
        <v>238</v>
      </c>
      <c r="P5680">
        <v>703</v>
      </c>
      <c r="Q5680">
        <v>0</v>
      </c>
      <c r="R5680">
        <v>0</v>
      </c>
    </row>
    <row r="5681" spans="1:18" x14ac:dyDescent="0.3">
      <c r="A5681" s="20">
        <v>2022</v>
      </c>
      <c r="B5681" s="20" t="s">
        <v>56</v>
      </c>
      <c r="C5681" s="20">
        <v>4116059</v>
      </c>
      <c r="D5681" s="20" t="s">
        <v>282</v>
      </c>
      <c r="E5681" s="20">
        <v>4</v>
      </c>
      <c r="F5681" s="20" t="s">
        <v>60</v>
      </c>
      <c r="G5681">
        <v>57</v>
      </c>
      <c r="H5681">
        <v>2</v>
      </c>
      <c r="I5681">
        <v>4</v>
      </c>
      <c r="J5681">
        <v>8</v>
      </c>
      <c r="K5681">
        <v>2</v>
      </c>
      <c r="L5681">
        <v>3</v>
      </c>
      <c r="M5681">
        <v>38</v>
      </c>
      <c r="N5681">
        <v>3</v>
      </c>
      <c r="O5681">
        <v>3</v>
      </c>
      <c r="P5681">
        <v>10</v>
      </c>
      <c r="Q5681">
        <v>0</v>
      </c>
      <c r="R5681">
        <v>0</v>
      </c>
    </row>
    <row r="5682" spans="1:18" x14ac:dyDescent="0.3">
      <c r="A5682" s="20">
        <v>2022</v>
      </c>
      <c r="B5682" s="20" t="s">
        <v>56</v>
      </c>
      <c r="C5682" s="20">
        <v>4116109</v>
      </c>
      <c r="D5682" s="20" t="s">
        <v>283</v>
      </c>
      <c r="E5682" s="20">
        <v>1</v>
      </c>
      <c r="F5682" s="20" t="s">
        <v>58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3">
      <c r="A5683" s="20">
        <v>2022</v>
      </c>
      <c r="B5683" s="20" t="s">
        <v>56</v>
      </c>
      <c r="C5683" s="20">
        <v>4116109</v>
      </c>
      <c r="D5683" s="20" t="s">
        <v>283</v>
      </c>
      <c r="E5683" s="20">
        <v>2</v>
      </c>
      <c r="F5683" s="20" t="s">
        <v>25</v>
      </c>
      <c r="G5683">
        <v>877</v>
      </c>
      <c r="H5683">
        <v>0</v>
      </c>
      <c r="I5683">
        <v>0</v>
      </c>
      <c r="J5683">
        <v>4</v>
      </c>
      <c r="K5683">
        <v>481</v>
      </c>
      <c r="L5683">
        <v>320</v>
      </c>
      <c r="M5683">
        <v>72</v>
      </c>
      <c r="N5683">
        <v>0</v>
      </c>
      <c r="O5683">
        <v>0</v>
      </c>
      <c r="P5683">
        <v>0</v>
      </c>
      <c r="Q5683">
        <v>516</v>
      </c>
      <c r="R5683">
        <v>308</v>
      </c>
    </row>
    <row r="5684" spans="1:18" x14ac:dyDescent="0.3">
      <c r="A5684" s="20">
        <v>2022</v>
      </c>
      <c r="B5684" s="20" t="s">
        <v>56</v>
      </c>
      <c r="C5684" s="20">
        <v>4116109</v>
      </c>
      <c r="D5684" s="20" t="s">
        <v>283</v>
      </c>
      <c r="E5684" s="20">
        <v>3</v>
      </c>
      <c r="F5684" s="20" t="s">
        <v>59</v>
      </c>
      <c r="G5684">
        <v>1210</v>
      </c>
      <c r="H5684">
        <v>212</v>
      </c>
      <c r="I5684">
        <v>254</v>
      </c>
      <c r="J5684">
        <v>667</v>
      </c>
      <c r="K5684">
        <v>67</v>
      </c>
      <c r="L5684">
        <v>0</v>
      </c>
      <c r="M5684">
        <v>10</v>
      </c>
      <c r="N5684">
        <v>230</v>
      </c>
      <c r="O5684">
        <v>264</v>
      </c>
      <c r="P5684">
        <v>706</v>
      </c>
      <c r="Q5684">
        <v>0</v>
      </c>
      <c r="R5684">
        <v>0</v>
      </c>
    </row>
    <row r="5685" spans="1:18" x14ac:dyDescent="0.3">
      <c r="A5685" s="20">
        <v>2022</v>
      </c>
      <c r="B5685" s="20" t="s">
        <v>56</v>
      </c>
      <c r="C5685" s="20">
        <v>4116109</v>
      </c>
      <c r="D5685" s="20" t="s">
        <v>283</v>
      </c>
      <c r="E5685" s="20">
        <v>4</v>
      </c>
      <c r="F5685" s="20" t="s">
        <v>60</v>
      </c>
      <c r="G5685">
        <v>35</v>
      </c>
      <c r="H5685">
        <v>0</v>
      </c>
      <c r="I5685">
        <v>0</v>
      </c>
      <c r="J5685">
        <v>6</v>
      </c>
      <c r="K5685">
        <v>3</v>
      </c>
      <c r="L5685">
        <v>6</v>
      </c>
      <c r="M5685">
        <v>20</v>
      </c>
      <c r="N5685">
        <v>0</v>
      </c>
      <c r="O5685">
        <v>0</v>
      </c>
      <c r="P5685">
        <v>11</v>
      </c>
      <c r="Q5685">
        <v>0</v>
      </c>
      <c r="R5685">
        <v>0</v>
      </c>
    </row>
    <row r="5686" spans="1:18" x14ac:dyDescent="0.3">
      <c r="A5686" s="20">
        <v>2022</v>
      </c>
      <c r="B5686" s="20" t="s">
        <v>56</v>
      </c>
      <c r="C5686" s="20">
        <v>4116208</v>
      </c>
      <c r="D5686" s="20" t="s">
        <v>284</v>
      </c>
      <c r="E5686" s="20">
        <v>1</v>
      </c>
      <c r="F5686" s="20" t="s">
        <v>58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3">
      <c r="A5687" s="20">
        <v>2022</v>
      </c>
      <c r="B5687" s="20" t="s">
        <v>56</v>
      </c>
      <c r="C5687" s="20">
        <v>4116208</v>
      </c>
      <c r="D5687" s="20" t="s">
        <v>284</v>
      </c>
      <c r="E5687" s="20">
        <v>2</v>
      </c>
      <c r="F5687" s="20" t="s">
        <v>25</v>
      </c>
      <c r="G5687">
        <v>1604</v>
      </c>
      <c r="H5687">
        <v>0</v>
      </c>
      <c r="I5687">
        <v>4</v>
      </c>
      <c r="J5687">
        <v>60</v>
      </c>
      <c r="K5687">
        <v>674</v>
      </c>
      <c r="L5687">
        <v>621</v>
      </c>
      <c r="M5687">
        <v>245</v>
      </c>
      <c r="N5687">
        <v>0</v>
      </c>
      <c r="O5687">
        <v>4</v>
      </c>
      <c r="P5687">
        <v>9</v>
      </c>
      <c r="Q5687">
        <v>797</v>
      </c>
      <c r="R5687">
        <v>656</v>
      </c>
    </row>
    <row r="5688" spans="1:18" x14ac:dyDescent="0.3">
      <c r="A5688" s="20">
        <v>2022</v>
      </c>
      <c r="B5688" s="20" t="s">
        <v>56</v>
      </c>
      <c r="C5688" s="20">
        <v>4116208</v>
      </c>
      <c r="D5688" s="20" t="s">
        <v>284</v>
      </c>
      <c r="E5688" s="20">
        <v>3</v>
      </c>
      <c r="F5688" s="20" t="s">
        <v>59</v>
      </c>
      <c r="G5688">
        <v>2064</v>
      </c>
      <c r="H5688">
        <v>164</v>
      </c>
      <c r="I5688">
        <v>389</v>
      </c>
      <c r="J5688">
        <v>1165</v>
      </c>
      <c r="K5688">
        <v>287</v>
      </c>
      <c r="L5688">
        <v>57</v>
      </c>
      <c r="M5688">
        <v>2</v>
      </c>
      <c r="N5688">
        <v>178</v>
      </c>
      <c r="O5688">
        <v>424</v>
      </c>
      <c r="P5688">
        <v>1203</v>
      </c>
      <c r="Q5688">
        <v>259</v>
      </c>
      <c r="R5688">
        <v>0</v>
      </c>
    </row>
    <row r="5689" spans="1:18" x14ac:dyDescent="0.3">
      <c r="A5689" s="20">
        <v>2022</v>
      </c>
      <c r="B5689" s="20" t="s">
        <v>56</v>
      </c>
      <c r="C5689" s="20">
        <v>4116208</v>
      </c>
      <c r="D5689" s="20" t="s">
        <v>284</v>
      </c>
      <c r="E5689" s="20">
        <v>4</v>
      </c>
      <c r="F5689" s="20" t="s">
        <v>60</v>
      </c>
      <c r="G5689">
        <v>287</v>
      </c>
      <c r="H5689">
        <v>20</v>
      </c>
      <c r="I5689">
        <v>25</v>
      </c>
      <c r="J5689">
        <v>99</v>
      </c>
      <c r="K5689">
        <v>63</v>
      </c>
      <c r="L5689">
        <v>45</v>
      </c>
      <c r="M5689">
        <v>35</v>
      </c>
      <c r="N5689">
        <v>24</v>
      </c>
      <c r="O5689">
        <v>25</v>
      </c>
      <c r="P5689">
        <v>95</v>
      </c>
      <c r="Q5689">
        <v>61</v>
      </c>
      <c r="R5689">
        <v>42</v>
      </c>
    </row>
    <row r="5690" spans="1:18" x14ac:dyDescent="0.3">
      <c r="A5690" s="20">
        <v>2022</v>
      </c>
      <c r="B5690" s="20" t="s">
        <v>56</v>
      </c>
      <c r="C5690" s="20">
        <v>4116307</v>
      </c>
      <c r="D5690" s="20" t="s">
        <v>285</v>
      </c>
      <c r="E5690" s="20">
        <v>1</v>
      </c>
      <c r="F5690" s="20" t="s">
        <v>58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3">
      <c r="A5691" s="20">
        <v>2022</v>
      </c>
      <c r="B5691" s="20" t="s">
        <v>56</v>
      </c>
      <c r="C5691" s="20">
        <v>4116307</v>
      </c>
      <c r="D5691" s="20" t="s">
        <v>285</v>
      </c>
      <c r="E5691" s="20">
        <v>2</v>
      </c>
      <c r="F5691" s="20" t="s">
        <v>25</v>
      </c>
      <c r="G5691">
        <v>379</v>
      </c>
      <c r="H5691">
        <v>0</v>
      </c>
      <c r="I5691">
        <v>0</v>
      </c>
      <c r="J5691">
        <v>5</v>
      </c>
      <c r="K5691">
        <v>169</v>
      </c>
      <c r="L5691">
        <v>105</v>
      </c>
      <c r="M5691">
        <v>100</v>
      </c>
      <c r="N5691">
        <v>0</v>
      </c>
      <c r="O5691">
        <v>0</v>
      </c>
      <c r="P5691">
        <v>0</v>
      </c>
      <c r="Q5691">
        <v>189</v>
      </c>
      <c r="R5691">
        <v>94</v>
      </c>
    </row>
    <row r="5692" spans="1:18" x14ac:dyDescent="0.3">
      <c r="A5692" s="20">
        <v>2022</v>
      </c>
      <c r="B5692" s="20" t="s">
        <v>56</v>
      </c>
      <c r="C5692" s="20">
        <v>4116307</v>
      </c>
      <c r="D5692" s="20" t="s">
        <v>285</v>
      </c>
      <c r="E5692" s="20">
        <v>3</v>
      </c>
      <c r="F5692" s="20" t="s">
        <v>59</v>
      </c>
      <c r="G5692">
        <v>518</v>
      </c>
      <c r="H5692">
        <v>103</v>
      </c>
      <c r="I5692">
        <v>122</v>
      </c>
      <c r="J5692">
        <v>279</v>
      </c>
      <c r="K5692">
        <v>14</v>
      </c>
      <c r="L5692">
        <v>0</v>
      </c>
      <c r="M5692">
        <v>0</v>
      </c>
      <c r="N5692">
        <v>115</v>
      </c>
      <c r="O5692">
        <v>120</v>
      </c>
      <c r="P5692">
        <v>283</v>
      </c>
      <c r="Q5692">
        <v>0</v>
      </c>
      <c r="R5692">
        <v>0</v>
      </c>
    </row>
    <row r="5693" spans="1:18" x14ac:dyDescent="0.3">
      <c r="A5693" s="20">
        <v>2022</v>
      </c>
      <c r="B5693" s="20" t="s">
        <v>56</v>
      </c>
      <c r="C5693" s="20">
        <v>4116307</v>
      </c>
      <c r="D5693" s="20" t="s">
        <v>285</v>
      </c>
      <c r="E5693" s="20">
        <v>4</v>
      </c>
      <c r="F5693" s="20" t="s">
        <v>60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3">
      <c r="A5694" s="20">
        <v>2022</v>
      </c>
      <c r="B5694" s="20" t="s">
        <v>56</v>
      </c>
      <c r="C5694" s="20">
        <v>4116406</v>
      </c>
      <c r="D5694" s="20" t="s">
        <v>286</v>
      </c>
      <c r="E5694" s="20">
        <v>1</v>
      </c>
      <c r="F5694" s="20" t="s">
        <v>58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x14ac:dyDescent="0.3">
      <c r="A5695" s="20">
        <v>2022</v>
      </c>
      <c r="B5695" s="20" t="s">
        <v>56</v>
      </c>
      <c r="C5695" s="20">
        <v>4116406</v>
      </c>
      <c r="D5695" s="20" t="s">
        <v>286</v>
      </c>
      <c r="E5695" s="20">
        <v>2</v>
      </c>
      <c r="F5695" s="20" t="s">
        <v>25</v>
      </c>
      <c r="G5695">
        <v>273</v>
      </c>
      <c r="H5695">
        <v>0</v>
      </c>
      <c r="I5695">
        <v>0</v>
      </c>
      <c r="J5695">
        <v>0</v>
      </c>
      <c r="K5695">
        <v>161</v>
      </c>
      <c r="L5695">
        <v>101</v>
      </c>
      <c r="M5695">
        <v>11</v>
      </c>
      <c r="N5695">
        <v>0</v>
      </c>
      <c r="O5695">
        <v>0</v>
      </c>
      <c r="P5695">
        <v>0</v>
      </c>
      <c r="Q5695">
        <v>173</v>
      </c>
      <c r="R5695">
        <v>100</v>
      </c>
    </row>
    <row r="5696" spans="1:18" x14ac:dyDescent="0.3">
      <c r="A5696" s="20">
        <v>2022</v>
      </c>
      <c r="B5696" s="20" t="s">
        <v>56</v>
      </c>
      <c r="C5696" s="20">
        <v>4116406</v>
      </c>
      <c r="D5696" s="20" t="s">
        <v>286</v>
      </c>
      <c r="E5696" s="20">
        <v>3</v>
      </c>
      <c r="F5696" s="20" t="s">
        <v>59</v>
      </c>
      <c r="G5696">
        <v>409</v>
      </c>
      <c r="H5696">
        <v>69</v>
      </c>
      <c r="I5696">
        <v>84</v>
      </c>
      <c r="J5696">
        <v>244</v>
      </c>
      <c r="K5696">
        <v>9</v>
      </c>
      <c r="L5696">
        <v>0</v>
      </c>
      <c r="M5696">
        <v>3</v>
      </c>
      <c r="N5696">
        <v>74</v>
      </c>
      <c r="O5696">
        <v>87</v>
      </c>
      <c r="P5696">
        <v>245</v>
      </c>
      <c r="Q5696">
        <v>0</v>
      </c>
      <c r="R5696">
        <v>0</v>
      </c>
    </row>
    <row r="5697" spans="1:18" x14ac:dyDescent="0.3">
      <c r="A5697" s="20">
        <v>2022</v>
      </c>
      <c r="B5697" s="20" t="s">
        <v>56</v>
      </c>
      <c r="C5697" s="20">
        <v>4116406</v>
      </c>
      <c r="D5697" s="20" t="s">
        <v>286</v>
      </c>
      <c r="E5697" s="20">
        <v>4</v>
      </c>
      <c r="F5697" s="20" t="s">
        <v>60</v>
      </c>
      <c r="G5697">
        <v>22</v>
      </c>
      <c r="H5697">
        <v>0</v>
      </c>
      <c r="I5697">
        <v>1</v>
      </c>
      <c r="J5697">
        <v>3</v>
      </c>
      <c r="K5697">
        <v>1</v>
      </c>
      <c r="L5697">
        <v>0</v>
      </c>
      <c r="M5697">
        <v>17</v>
      </c>
      <c r="N5697">
        <v>0</v>
      </c>
      <c r="O5697">
        <v>1</v>
      </c>
      <c r="P5697">
        <v>4</v>
      </c>
      <c r="Q5697">
        <v>0</v>
      </c>
      <c r="R5697">
        <v>0</v>
      </c>
    </row>
    <row r="5698" spans="1:18" x14ac:dyDescent="0.3">
      <c r="A5698" s="20">
        <v>2022</v>
      </c>
      <c r="B5698" s="20" t="s">
        <v>56</v>
      </c>
      <c r="C5698" s="20">
        <v>4116505</v>
      </c>
      <c r="D5698" s="20" t="s">
        <v>287</v>
      </c>
      <c r="E5698" s="20">
        <v>1</v>
      </c>
      <c r="F5698" s="20" t="s">
        <v>58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3">
      <c r="A5699" s="20">
        <v>2022</v>
      </c>
      <c r="B5699" s="20" t="s">
        <v>56</v>
      </c>
      <c r="C5699" s="20">
        <v>4116505</v>
      </c>
      <c r="D5699" s="20" t="s">
        <v>287</v>
      </c>
      <c r="E5699" s="20">
        <v>2</v>
      </c>
      <c r="F5699" s="20" t="s">
        <v>25</v>
      </c>
      <c r="G5699">
        <v>100</v>
      </c>
      <c r="H5699">
        <v>0</v>
      </c>
      <c r="I5699">
        <v>0</v>
      </c>
      <c r="J5699">
        <v>0</v>
      </c>
      <c r="K5699">
        <v>52</v>
      </c>
      <c r="L5699">
        <v>44</v>
      </c>
      <c r="M5699">
        <v>4</v>
      </c>
      <c r="N5699">
        <v>0</v>
      </c>
      <c r="O5699">
        <v>0</v>
      </c>
      <c r="P5699">
        <v>0</v>
      </c>
      <c r="Q5699">
        <v>58</v>
      </c>
      <c r="R5699">
        <v>42</v>
      </c>
    </row>
    <row r="5700" spans="1:18" x14ac:dyDescent="0.3">
      <c r="A5700" s="20">
        <v>2022</v>
      </c>
      <c r="B5700" s="20" t="s">
        <v>56</v>
      </c>
      <c r="C5700" s="20">
        <v>4116505</v>
      </c>
      <c r="D5700" s="20" t="s">
        <v>287</v>
      </c>
      <c r="E5700" s="20">
        <v>3</v>
      </c>
      <c r="F5700" s="20" t="s">
        <v>59</v>
      </c>
      <c r="G5700">
        <v>167</v>
      </c>
      <c r="H5700">
        <v>31</v>
      </c>
      <c r="I5700">
        <v>31</v>
      </c>
      <c r="J5700">
        <v>97</v>
      </c>
      <c r="K5700">
        <v>8</v>
      </c>
      <c r="L5700">
        <v>0</v>
      </c>
      <c r="M5700">
        <v>0</v>
      </c>
      <c r="N5700">
        <v>33</v>
      </c>
      <c r="O5700">
        <v>29</v>
      </c>
      <c r="P5700">
        <v>105</v>
      </c>
      <c r="Q5700">
        <v>0</v>
      </c>
      <c r="R5700">
        <v>0</v>
      </c>
    </row>
    <row r="5701" spans="1:18" x14ac:dyDescent="0.3">
      <c r="A5701" s="20">
        <v>2022</v>
      </c>
      <c r="B5701" s="20" t="s">
        <v>56</v>
      </c>
      <c r="C5701" s="20">
        <v>4116505</v>
      </c>
      <c r="D5701" s="20" t="s">
        <v>287</v>
      </c>
      <c r="E5701" s="20">
        <v>4</v>
      </c>
      <c r="F5701" s="20" t="s">
        <v>60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3">
      <c r="A5702" s="20">
        <v>2022</v>
      </c>
      <c r="B5702" s="20" t="s">
        <v>56</v>
      </c>
      <c r="C5702" s="20">
        <v>4116604</v>
      </c>
      <c r="D5702" s="20" t="s">
        <v>288</v>
      </c>
      <c r="E5702" s="20">
        <v>1</v>
      </c>
      <c r="F5702" s="20" t="s">
        <v>58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3">
      <c r="A5703" s="20">
        <v>2022</v>
      </c>
      <c r="B5703" s="20" t="s">
        <v>56</v>
      </c>
      <c r="C5703" s="20">
        <v>4116604</v>
      </c>
      <c r="D5703" s="20" t="s">
        <v>288</v>
      </c>
      <c r="E5703" s="20">
        <v>2</v>
      </c>
      <c r="F5703" s="20" t="s">
        <v>25</v>
      </c>
      <c r="G5703">
        <v>259</v>
      </c>
      <c r="H5703">
        <v>0</v>
      </c>
      <c r="I5703">
        <v>0</v>
      </c>
      <c r="J5703">
        <v>2</v>
      </c>
      <c r="K5703">
        <v>133</v>
      </c>
      <c r="L5703">
        <v>104</v>
      </c>
      <c r="M5703">
        <v>20</v>
      </c>
      <c r="N5703">
        <v>0</v>
      </c>
      <c r="O5703">
        <v>0</v>
      </c>
      <c r="P5703">
        <v>0</v>
      </c>
      <c r="Q5703">
        <v>135</v>
      </c>
      <c r="R5703">
        <v>124</v>
      </c>
    </row>
    <row r="5704" spans="1:18" x14ac:dyDescent="0.3">
      <c r="A5704" s="20">
        <v>2022</v>
      </c>
      <c r="B5704" s="20" t="s">
        <v>56</v>
      </c>
      <c r="C5704" s="20">
        <v>4116604</v>
      </c>
      <c r="D5704" s="20" t="s">
        <v>288</v>
      </c>
      <c r="E5704" s="20">
        <v>3</v>
      </c>
      <c r="F5704" s="20" t="s">
        <v>59</v>
      </c>
      <c r="G5704">
        <v>342</v>
      </c>
      <c r="H5704">
        <v>67</v>
      </c>
      <c r="I5704">
        <v>66</v>
      </c>
      <c r="J5704">
        <v>197</v>
      </c>
      <c r="K5704">
        <v>12</v>
      </c>
      <c r="L5704">
        <v>0</v>
      </c>
      <c r="M5704">
        <v>0</v>
      </c>
      <c r="N5704">
        <v>73</v>
      </c>
      <c r="O5704">
        <v>64</v>
      </c>
      <c r="P5704">
        <v>205</v>
      </c>
      <c r="Q5704">
        <v>0</v>
      </c>
      <c r="R5704">
        <v>0</v>
      </c>
    </row>
    <row r="5705" spans="1:18" x14ac:dyDescent="0.3">
      <c r="A5705" s="20">
        <v>2022</v>
      </c>
      <c r="B5705" s="20" t="s">
        <v>56</v>
      </c>
      <c r="C5705" s="20">
        <v>4116604</v>
      </c>
      <c r="D5705" s="20" t="s">
        <v>288</v>
      </c>
      <c r="E5705" s="20">
        <v>4</v>
      </c>
      <c r="F5705" s="20" t="s">
        <v>60</v>
      </c>
      <c r="G5705">
        <v>42</v>
      </c>
      <c r="H5705">
        <v>4</v>
      </c>
      <c r="I5705">
        <v>4</v>
      </c>
      <c r="J5705">
        <v>5</v>
      </c>
      <c r="K5705">
        <v>1</v>
      </c>
      <c r="L5705">
        <v>0</v>
      </c>
      <c r="M5705">
        <v>28</v>
      </c>
      <c r="N5705">
        <v>5</v>
      </c>
      <c r="O5705">
        <v>3</v>
      </c>
      <c r="P5705">
        <v>6</v>
      </c>
      <c r="Q5705">
        <v>0</v>
      </c>
      <c r="R5705">
        <v>0</v>
      </c>
    </row>
    <row r="5706" spans="1:18" x14ac:dyDescent="0.3">
      <c r="A5706" s="20">
        <v>2022</v>
      </c>
      <c r="B5706" s="20" t="s">
        <v>56</v>
      </c>
      <c r="C5706" s="20">
        <v>4116703</v>
      </c>
      <c r="D5706" s="20" t="s">
        <v>289</v>
      </c>
      <c r="E5706" s="20">
        <v>1</v>
      </c>
      <c r="F5706" s="20" t="s">
        <v>58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3">
      <c r="A5707" s="20">
        <v>2022</v>
      </c>
      <c r="B5707" s="20" t="s">
        <v>56</v>
      </c>
      <c r="C5707" s="20">
        <v>4116703</v>
      </c>
      <c r="D5707" s="20" t="s">
        <v>289</v>
      </c>
      <c r="E5707" s="20">
        <v>2</v>
      </c>
      <c r="F5707" s="20" t="s">
        <v>25</v>
      </c>
      <c r="G5707">
        <v>1024</v>
      </c>
      <c r="H5707">
        <v>0</v>
      </c>
      <c r="I5707">
        <v>0</v>
      </c>
      <c r="J5707">
        <v>58</v>
      </c>
      <c r="K5707">
        <v>535</v>
      </c>
      <c r="L5707">
        <v>346</v>
      </c>
      <c r="M5707">
        <v>85</v>
      </c>
      <c r="N5707">
        <v>0</v>
      </c>
      <c r="O5707">
        <v>0</v>
      </c>
      <c r="P5707">
        <v>0</v>
      </c>
      <c r="Q5707">
        <v>580</v>
      </c>
      <c r="R5707">
        <v>383</v>
      </c>
    </row>
    <row r="5708" spans="1:18" x14ac:dyDescent="0.3">
      <c r="A5708" s="20">
        <v>2022</v>
      </c>
      <c r="B5708" s="20" t="s">
        <v>56</v>
      </c>
      <c r="C5708" s="20">
        <v>4116703</v>
      </c>
      <c r="D5708" s="20" t="s">
        <v>289</v>
      </c>
      <c r="E5708" s="20">
        <v>3</v>
      </c>
      <c r="F5708" s="20" t="s">
        <v>59</v>
      </c>
      <c r="G5708">
        <v>1311</v>
      </c>
      <c r="H5708">
        <v>266</v>
      </c>
      <c r="I5708">
        <v>283</v>
      </c>
      <c r="J5708">
        <v>722</v>
      </c>
      <c r="K5708">
        <v>28</v>
      </c>
      <c r="L5708">
        <v>5</v>
      </c>
      <c r="M5708">
        <v>7</v>
      </c>
      <c r="N5708">
        <v>292</v>
      </c>
      <c r="O5708">
        <v>273</v>
      </c>
      <c r="P5708">
        <v>739</v>
      </c>
      <c r="Q5708">
        <v>0</v>
      </c>
      <c r="R5708">
        <v>0</v>
      </c>
    </row>
    <row r="5709" spans="1:18" x14ac:dyDescent="0.3">
      <c r="A5709" s="20">
        <v>2022</v>
      </c>
      <c r="B5709" s="20" t="s">
        <v>56</v>
      </c>
      <c r="C5709" s="20">
        <v>4116703</v>
      </c>
      <c r="D5709" s="20" t="s">
        <v>289</v>
      </c>
      <c r="E5709" s="20">
        <v>4</v>
      </c>
      <c r="F5709" s="20" t="s">
        <v>60</v>
      </c>
      <c r="G5709">
        <v>92</v>
      </c>
      <c r="H5709">
        <v>13</v>
      </c>
      <c r="I5709">
        <v>2</v>
      </c>
      <c r="J5709">
        <v>11</v>
      </c>
      <c r="K5709">
        <v>6</v>
      </c>
      <c r="L5709">
        <v>5</v>
      </c>
      <c r="M5709">
        <v>55</v>
      </c>
      <c r="N5709">
        <v>14</v>
      </c>
      <c r="O5709">
        <v>1</v>
      </c>
      <c r="P5709">
        <v>19</v>
      </c>
      <c r="Q5709">
        <v>0</v>
      </c>
      <c r="R5709">
        <v>0</v>
      </c>
    </row>
    <row r="5710" spans="1:18" x14ac:dyDescent="0.3">
      <c r="A5710" s="20">
        <v>2022</v>
      </c>
      <c r="B5710" s="20" t="s">
        <v>56</v>
      </c>
      <c r="C5710" s="20">
        <v>4116802</v>
      </c>
      <c r="D5710" s="20" t="s">
        <v>290</v>
      </c>
      <c r="E5710" s="20">
        <v>1</v>
      </c>
      <c r="F5710" s="20" t="s">
        <v>58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3">
      <c r="A5711" s="20">
        <v>2022</v>
      </c>
      <c r="B5711" s="20" t="s">
        <v>56</v>
      </c>
      <c r="C5711" s="20">
        <v>4116802</v>
      </c>
      <c r="D5711" s="20" t="s">
        <v>290</v>
      </c>
      <c r="E5711" s="20">
        <v>2</v>
      </c>
      <c r="F5711" s="20" t="s">
        <v>25</v>
      </c>
      <c r="G5711">
        <v>599</v>
      </c>
      <c r="H5711">
        <v>0</v>
      </c>
      <c r="I5711">
        <v>0</v>
      </c>
      <c r="J5711">
        <v>7</v>
      </c>
      <c r="K5711">
        <v>330</v>
      </c>
      <c r="L5711">
        <v>236</v>
      </c>
      <c r="M5711">
        <v>26</v>
      </c>
      <c r="N5711">
        <v>0</v>
      </c>
      <c r="O5711">
        <v>0</v>
      </c>
      <c r="P5711">
        <v>0</v>
      </c>
      <c r="Q5711">
        <v>389</v>
      </c>
      <c r="R5711">
        <v>210</v>
      </c>
    </row>
    <row r="5712" spans="1:18" x14ac:dyDescent="0.3">
      <c r="A5712" s="20">
        <v>2022</v>
      </c>
      <c r="B5712" s="20" t="s">
        <v>56</v>
      </c>
      <c r="C5712" s="20">
        <v>4116802</v>
      </c>
      <c r="D5712" s="20" t="s">
        <v>290</v>
      </c>
      <c r="E5712" s="20">
        <v>3</v>
      </c>
      <c r="F5712" s="20" t="s">
        <v>59</v>
      </c>
      <c r="G5712">
        <v>796</v>
      </c>
      <c r="H5712">
        <v>122</v>
      </c>
      <c r="I5712">
        <v>169</v>
      </c>
      <c r="J5712">
        <v>454</v>
      </c>
      <c r="K5712">
        <v>51</v>
      </c>
      <c r="L5712">
        <v>0</v>
      </c>
      <c r="M5712">
        <v>0</v>
      </c>
      <c r="N5712">
        <v>134</v>
      </c>
      <c r="O5712">
        <v>169</v>
      </c>
      <c r="P5712">
        <v>493</v>
      </c>
      <c r="Q5712">
        <v>0</v>
      </c>
      <c r="R5712">
        <v>0</v>
      </c>
    </row>
    <row r="5713" spans="1:18" x14ac:dyDescent="0.3">
      <c r="A5713" s="20">
        <v>2022</v>
      </c>
      <c r="B5713" s="20" t="s">
        <v>56</v>
      </c>
      <c r="C5713" s="20">
        <v>4116802</v>
      </c>
      <c r="D5713" s="20" t="s">
        <v>290</v>
      </c>
      <c r="E5713" s="20">
        <v>4</v>
      </c>
      <c r="F5713" s="20" t="s">
        <v>60</v>
      </c>
      <c r="G5713">
        <v>36</v>
      </c>
      <c r="H5713">
        <v>0</v>
      </c>
      <c r="I5713">
        <v>0</v>
      </c>
      <c r="J5713">
        <v>2</v>
      </c>
      <c r="K5713">
        <v>4</v>
      </c>
      <c r="L5713">
        <v>7</v>
      </c>
      <c r="M5713">
        <v>23</v>
      </c>
      <c r="N5713">
        <v>0</v>
      </c>
      <c r="O5713">
        <v>0</v>
      </c>
      <c r="P5713">
        <v>10</v>
      </c>
      <c r="Q5713">
        <v>0</v>
      </c>
      <c r="R5713">
        <v>0</v>
      </c>
    </row>
    <row r="5714" spans="1:18" x14ac:dyDescent="0.3">
      <c r="A5714" s="20">
        <v>2022</v>
      </c>
      <c r="B5714" s="20" t="s">
        <v>56</v>
      </c>
      <c r="C5714" s="20">
        <v>4116901</v>
      </c>
      <c r="D5714" s="20" t="s">
        <v>291</v>
      </c>
      <c r="E5714" s="20">
        <v>1</v>
      </c>
      <c r="F5714" s="20" t="s">
        <v>58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3">
      <c r="A5715" s="20">
        <v>2022</v>
      </c>
      <c r="B5715" s="20" t="s">
        <v>56</v>
      </c>
      <c r="C5715" s="20">
        <v>4116901</v>
      </c>
      <c r="D5715" s="20" t="s">
        <v>291</v>
      </c>
      <c r="E5715" s="20">
        <v>2</v>
      </c>
      <c r="F5715" s="20" t="s">
        <v>25</v>
      </c>
      <c r="G5715">
        <v>1928</v>
      </c>
      <c r="H5715">
        <v>0</v>
      </c>
      <c r="I5715">
        <v>0</v>
      </c>
      <c r="J5715">
        <v>21</v>
      </c>
      <c r="K5715">
        <v>907</v>
      </c>
      <c r="L5715">
        <v>746</v>
      </c>
      <c r="M5715">
        <v>254</v>
      </c>
      <c r="N5715">
        <v>0</v>
      </c>
      <c r="O5715">
        <v>0</v>
      </c>
      <c r="P5715">
        <v>0</v>
      </c>
      <c r="Q5715">
        <v>1004</v>
      </c>
      <c r="R5715">
        <v>802</v>
      </c>
    </row>
    <row r="5716" spans="1:18" x14ac:dyDescent="0.3">
      <c r="A5716" s="20">
        <v>2022</v>
      </c>
      <c r="B5716" s="20" t="s">
        <v>56</v>
      </c>
      <c r="C5716" s="20">
        <v>4116901</v>
      </c>
      <c r="D5716" s="20" t="s">
        <v>291</v>
      </c>
      <c r="E5716" s="20">
        <v>3</v>
      </c>
      <c r="F5716" s="20" t="s">
        <v>59</v>
      </c>
      <c r="G5716">
        <v>2289</v>
      </c>
      <c r="H5716">
        <v>408</v>
      </c>
      <c r="I5716">
        <v>520</v>
      </c>
      <c r="J5716">
        <v>1253</v>
      </c>
      <c r="K5716">
        <v>83</v>
      </c>
      <c r="L5716">
        <v>8</v>
      </c>
      <c r="M5716">
        <v>17</v>
      </c>
      <c r="N5716">
        <v>450</v>
      </c>
      <c r="O5716">
        <v>527</v>
      </c>
      <c r="P5716">
        <v>1295</v>
      </c>
      <c r="Q5716">
        <v>0</v>
      </c>
      <c r="R5716">
        <v>0</v>
      </c>
    </row>
    <row r="5717" spans="1:18" x14ac:dyDescent="0.3">
      <c r="A5717" s="20">
        <v>2022</v>
      </c>
      <c r="B5717" s="20" t="s">
        <v>56</v>
      </c>
      <c r="C5717" s="20">
        <v>4116901</v>
      </c>
      <c r="D5717" s="20" t="s">
        <v>291</v>
      </c>
      <c r="E5717" s="20">
        <v>4</v>
      </c>
      <c r="F5717" s="20" t="s">
        <v>60</v>
      </c>
      <c r="G5717">
        <v>1159</v>
      </c>
      <c r="H5717">
        <v>100</v>
      </c>
      <c r="I5717">
        <v>120</v>
      </c>
      <c r="J5717">
        <v>384</v>
      </c>
      <c r="K5717">
        <v>326</v>
      </c>
      <c r="L5717">
        <v>136</v>
      </c>
      <c r="M5717">
        <v>93</v>
      </c>
      <c r="N5717">
        <v>110</v>
      </c>
      <c r="O5717">
        <v>125</v>
      </c>
      <c r="P5717">
        <v>388</v>
      </c>
      <c r="Q5717">
        <v>301</v>
      </c>
      <c r="R5717">
        <v>130</v>
      </c>
    </row>
    <row r="5718" spans="1:18" x14ac:dyDescent="0.3">
      <c r="A5718" s="20">
        <v>2022</v>
      </c>
      <c r="B5718" s="20" t="s">
        <v>56</v>
      </c>
      <c r="C5718" s="20">
        <v>4116950</v>
      </c>
      <c r="D5718" s="20" t="s">
        <v>292</v>
      </c>
      <c r="E5718" s="20">
        <v>1</v>
      </c>
      <c r="F5718" s="20" t="s">
        <v>58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x14ac:dyDescent="0.3">
      <c r="A5719" s="20">
        <v>2022</v>
      </c>
      <c r="B5719" s="20" t="s">
        <v>56</v>
      </c>
      <c r="C5719" s="20">
        <v>4116950</v>
      </c>
      <c r="D5719" s="20" t="s">
        <v>292</v>
      </c>
      <c r="E5719" s="20">
        <v>2</v>
      </c>
      <c r="F5719" s="20" t="s">
        <v>25</v>
      </c>
      <c r="G5719">
        <v>551</v>
      </c>
      <c r="H5719">
        <v>0</v>
      </c>
      <c r="I5719">
        <v>0</v>
      </c>
      <c r="J5719">
        <v>35</v>
      </c>
      <c r="K5719">
        <v>307</v>
      </c>
      <c r="L5719">
        <v>194</v>
      </c>
      <c r="M5719">
        <v>15</v>
      </c>
      <c r="N5719">
        <v>0</v>
      </c>
      <c r="O5719">
        <v>0</v>
      </c>
      <c r="P5719">
        <v>0</v>
      </c>
      <c r="Q5719">
        <v>342</v>
      </c>
      <c r="R5719">
        <v>209</v>
      </c>
    </row>
    <row r="5720" spans="1:18" x14ac:dyDescent="0.3">
      <c r="A5720" s="20">
        <v>2022</v>
      </c>
      <c r="B5720" s="20" t="s">
        <v>56</v>
      </c>
      <c r="C5720" s="20">
        <v>4116950</v>
      </c>
      <c r="D5720" s="20" t="s">
        <v>292</v>
      </c>
      <c r="E5720" s="20">
        <v>3</v>
      </c>
      <c r="F5720" s="20" t="s">
        <v>59</v>
      </c>
      <c r="G5720">
        <v>563</v>
      </c>
      <c r="H5720">
        <v>80</v>
      </c>
      <c r="I5720">
        <v>140</v>
      </c>
      <c r="J5720">
        <v>343</v>
      </c>
      <c r="K5720">
        <v>0</v>
      </c>
      <c r="L5720">
        <v>0</v>
      </c>
      <c r="M5720">
        <v>0</v>
      </c>
      <c r="N5720">
        <v>85</v>
      </c>
      <c r="O5720">
        <v>147</v>
      </c>
      <c r="P5720">
        <v>331</v>
      </c>
      <c r="Q5720">
        <v>0</v>
      </c>
      <c r="R5720">
        <v>0</v>
      </c>
    </row>
    <row r="5721" spans="1:18" x14ac:dyDescent="0.3">
      <c r="A5721" s="20">
        <v>2022</v>
      </c>
      <c r="B5721" s="20" t="s">
        <v>56</v>
      </c>
      <c r="C5721" s="20">
        <v>4116950</v>
      </c>
      <c r="D5721" s="20" t="s">
        <v>292</v>
      </c>
      <c r="E5721" s="20">
        <v>4</v>
      </c>
      <c r="F5721" s="20" t="s">
        <v>60</v>
      </c>
      <c r="G5721">
        <v>49</v>
      </c>
      <c r="H5721">
        <v>2</v>
      </c>
      <c r="I5721">
        <v>0</v>
      </c>
      <c r="J5721">
        <v>2</v>
      </c>
      <c r="K5721">
        <v>2</v>
      </c>
      <c r="L5721">
        <v>2</v>
      </c>
      <c r="M5721">
        <v>41</v>
      </c>
      <c r="N5721">
        <v>2</v>
      </c>
      <c r="O5721">
        <v>0</v>
      </c>
      <c r="P5721">
        <v>5</v>
      </c>
      <c r="Q5721">
        <v>0</v>
      </c>
      <c r="R5721">
        <v>0</v>
      </c>
    </row>
    <row r="5722" spans="1:18" x14ac:dyDescent="0.3">
      <c r="A5722" s="20">
        <v>2022</v>
      </c>
      <c r="B5722" s="20" t="s">
        <v>56</v>
      </c>
      <c r="C5722" s="20">
        <v>4117008</v>
      </c>
      <c r="D5722" s="20" t="s">
        <v>293</v>
      </c>
      <c r="E5722" s="20">
        <v>1</v>
      </c>
      <c r="F5722" s="20" t="s">
        <v>58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3">
      <c r="A5723" s="20">
        <v>2022</v>
      </c>
      <c r="B5723" s="20" t="s">
        <v>56</v>
      </c>
      <c r="C5723" s="20">
        <v>4117008</v>
      </c>
      <c r="D5723" s="20" t="s">
        <v>293</v>
      </c>
      <c r="E5723" s="20">
        <v>2</v>
      </c>
      <c r="F5723" s="20" t="s">
        <v>25</v>
      </c>
      <c r="G5723">
        <v>535</v>
      </c>
      <c r="H5723">
        <v>0</v>
      </c>
      <c r="I5723">
        <v>0</v>
      </c>
      <c r="J5723">
        <v>26</v>
      </c>
      <c r="K5723">
        <v>320</v>
      </c>
      <c r="L5723">
        <v>171</v>
      </c>
      <c r="M5723">
        <v>18</v>
      </c>
      <c r="N5723">
        <v>0</v>
      </c>
      <c r="O5723">
        <v>0</v>
      </c>
      <c r="P5723">
        <v>0</v>
      </c>
      <c r="Q5723">
        <v>362</v>
      </c>
      <c r="R5723">
        <v>173</v>
      </c>
    </row>
    <row r="5724" spans="1:18" x14ac:dyDescent="0.3">
      <c r="A5724" s="20">
        <v>2022</v>
      </c>
      <c r="B5724" s="20" t="s">
        <v>56</v>
      </c>
      <c r="C5724" s="20">
        <v>4117008</v>
      </c>
      <c r="D5724" s="20" t="s">
        <v>293</v>
      </c>
      <c r="E5724" s="20">
        <v>3</v>
      </c>
      <c r="F5724" s="20" t="s">
        <v>59</v>
      </c>
      <c r="G5724">
        <v>737</v>
      </c>
      <c r="H5724">
        <v>135</v>
      </c>
      <c r="I5724">
        <v>154</v>
      </c>
      <c r="J5724">
        <v>412</v>
      </c>
      <c r="K5724">
        <v>23</v>
      </c>
      <c r="L5724">
        <v>1</v>
      </c>
      <c r="M5724">
        <v>12</v>
      </c>
      <c r="N5724">
        <v>145</v>
      </c>
      <c r="O5724">
        <v>156</v>
      </c>
      <c r="P5724">
        <v>423</v>
      </c>
      <c r="Q5724">
        <v>0</v>
      </c>
      <c r="R5724">
        <v>0</v>
      </c>
    </row>
    <row r="5725" spans="1:18" x14ac:dyDescent="0.3">
      <c r="A5725" s="20">
        <v>2022</v>
      </c>
      <c r="B5725" s="20" t="s">
        <v>56</v>
      </c>
      <c r="C5725" s="20">
        <v>4117008</v>
      </c>
      <c r="D5725" s="20" t="s">
        <v>293</v>
      </c>
      <c r="E5725" s="20">
        <v>4</v>
      </c>
      <c r="F5725" s="20" t="s">
        <v>60</v>
      </c>
      <c r="G5725">
        <v>61</v>
      </c>
      <c r="H5725">
        <v>6</v>
      </c>
      <c r="I5725">
        <v>7</v>
      </c>
      <c r="J5725">
        <v>21</v>
      </c>
      <c r="K5725">
        <v>10</v>
      </c>
      <c r="L5725">
        <v>3</v>
      </c>
      <c r="M5725">
        <v>14</v>
      </c>
      <c r="N5725">
        <v>6</v>
      </c>
      <c r="O5725">
        <v>8</v>
      </c>
      <c r="P5725">
        <v>31</v>
      </c>
      <c r="Q5725">
        <v>0</v>
      </c>
      <c r="R5725">
        <v>0</v>
      </c>
    </row>
    <row r="5726" spans="1:18" x14ac:dyDescent="0.3">
      <c r="A5726" s="20">
        <v>2022</v>
      </c>
      <c r="B5726" s="20" t="s">
        <v>56</v>
      </c>
      <c r="C5726" s="20">
        <v>4117057</v>
      </c>
      <c r="D5726" s="20" t="s">
        <v>294</v>
      </c>
      <c r="E5726" s="20">
        <v>1</v>
      </c>
      <c r="F5726" s="20" t="s">
        <v>58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 x14ac:dyDescent="0.3">
      <c r="A5727" s="20">
        <v>2022</v>
      </c>
      <c r="B5727" s="20" t="s">
        <v>56</v>
      </c>
      <c r="C5727" s="20">
        <v>4117057</v>
      </c>
      <c r="D5727" s="20" t="s">
        <v>294</v>
      </c>
      <c r="E5727" s="20">
        <v>2</v>
      </c>
      <c r="F5727" s="20" t="s">
        <v>25</v>
      </c>
      <c r="G5727">
        <v>1815</v>
      </c>
      <c r="H5727">
        <v>4</v>
      </c>
      <c r="I5727">
        <v>93</v>
      </c>
      <c r="J5727">
        <v>401</v>
      </c>
      <c r="K5727">
        <v>694</v>
      </c>
      <c r="L5727">
        <v>514</v>
      </c>
      <c r="M5727">
        <v>109</v>
      </c>
      <c r="N5727">
        <v>0</v>
      </c>
      <c r="O5727">
        <v>116</v>
      </c>
      <c r="P5727">
        <v>400</v>
      </c>
      <c r="Q5727">
        <v>778</v>
      </c>
      <c r="R5727">
        <v>521</v>
      </c>
    </row>
    <row r="5728" spans="1:18" x14ac:dyDescent="0.3">
      <c r="A5728" s="20">
        <v>2022</v>
      </c>
      <c r="B5728" s="20" t="s">
        <v>56</v>
      </c>
      <c r="C5728" s="20">
        <v>4117057</v>
      </c>
      <c r="D5728" s="20" t="s">
        <v>294</v>
      </c>
      <c r="E5728" s="20">
        <v>3</v>
      </c>
      <c r="F5728" s="20" t="s">
        <v>59</v>
      </c>
      <c r="G5728">
        <v>786</v>
      </c>
      <c r="H5728">
        <v>142</v>
      </c>
      <c r="I5728">
        <v>196</v>
      </c>
      <c r="J5728">
        <v>430</v>
      </c>
      <c r="K5728">
        <v>18</v>
      </c>
      <c r="L5728">
        <v>0</v>
      </c>
      <c r="M5728">
        <v>0</v>
      </c>
      <c r="N5728">
        <v>154</v>
      </c>
      <c r="O5728">
        <v>196</v>
      </c>
      <c r="P5728">
        <v>436</v>
      </c>
      <c r="Q5728">
        <v>0</v>
      </c>
      <c r="R5728">
        <v>0</v>
      </c>
    </row>
    <row r="5729" spans="1:18" x14ac:dyDescent="0.3">
      <c r="A5729" s="20">
        <v>2022</v>
      </c>
      <c r="B5729" s="20" t="s">
        <v>56</v>
      </c>
      <c r="C5729" s="20">
        <v>4117057</v>
      </c>
      <c r="D5729" s="20" t="s">
        <v>294</v>
      </c>
      <c r="E5729" s="20">
        <v>4</v>
      </c>
      <c r="F5729" s="20" t="s">
        <v>60</v>
      </c>
      <c r="G5729">
        <v>56</v>
      </c>
      <c r="H5729">
        <v>3</v>
      </c>
      <c r="I5729">
        <v>3</v>
      </c>
      <c r="J5729">
        <v>11</v>
      </c>
      <c r="K5729">
        <v>5</v>
      </c>
      <c r="L5729">
        <v>4</v>
      </c>
      <c r="M5729">
        <v>30</v>
      </c>
      <c r="N5729">
        <v>4</v>
      </c>
      <c r="O5729">
        <v>2</v>
      </c>
      <c r="P5729">
        <v>16</v>
      </c>
      <c r="Q5729">
        <v>0</v>
      </c>
      <c r="R5729">
        <v>0</v>
      </c>
    </row>
    <row r="5730" spans="1:18" x14ac:dyDescent="0.3">
      <c r="A5730" s="20">
        <v>2022</v>
      </c>
      <c r="B5730" s="20" t="s">
        <v>56</v>
      </c>
      <c r="C5730" s="20">
        <v>4117107</v>
      </c>
      <c r="D5730" s="20" t="s">
        <v>295</v>
      </c>
      <c r="E5730" s="20">
        <v>1</v>
      </c>
      <c r="F5730" s="20" t="s">
        <v>58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 x14ac:dyDescent="0.3">
      <c r="A5731" s="20">
        <v>2022</v>
      </c>
      <c r="B5731" s="20" t="s">
        <v>56</v>
      </c>
      <c r="C5731" s="20">
        <v>4117107</v>
      </c>
      <c r="D5731" s="20" t="s">
        <v>295</v>
      </c>
      <c r="E5731" s="20">
        <v>2</v>
      </c>
      <c r="F5731" s="20" t="s">
        <v>25</v>
      </c>
      <c r="G5731">
        <v>1114</v>
      </c>
      <c r="H5731">
        <v>0</v>
      </c>
      <c r="I5731">
        <v>0</v>
      </c>
      <c r="J5731">
        <v>26</v>
      </c>
      <c r="K5731">
        <v>500</v>
      </c>
      <c r="L5731">
        <v>437</v>
      </c>
      <c r="M5731">
        <v>151</v>
      </c>
      <c r="N5731">
        <v>0</v>
      </c>
      <c r="O5731">
        <v>0</v>
      </c>
      <c r="P5731">
        <v>0</v>
      </c>
      <c r="Q5731">
        <v>560</v>
      </c>
      <c r="R5731">
        <v>454</v>
      </c>
    </row>
    <row r="5732" spans="1:18" x14ac:dyDescent="0.3">
      <c r="A5732" s="20">
        <v>2022</v>
      </c>
      <c r="B5732" s="20" t="s">
        <v>56</v>
      </c>
      <c r="C5732" s="20">
        <v>4117107</v>
      </c>
      <c r="D5732" s="20" t="s">
        <v>295</v>
      </c>
      <c r="E5732" s="20">
        <v>3</v>
      </c>
      <c r="F5732" s="20" t="s">
        <v>59</v>
      </c>
      <c r="G5732">
        <v>1443</v>
      </c>
      <c r="H5732">
        <v>302</v>
      </c>
      <c r="I5732">
        <v>291</v>
      </c>
      <c r="J5732">
        <v>808</v>
      </c>
      <c r="K5732">
        <v>39</v>
      </c>
      <c r="L5732">
        <v>2</v>
      </c>
      <c r="M5732">
        <v>1</v>
      </c>
      <c r="N5732">
        <v>320</v>
      </c>
      <c r="O5732">
        <v>300</v>
      </c>
      <c r="P5732">
        <v>821</v>
      </c>
      <c r="Q5732">
        <v>0</v>
      </c>
      <c r="R5732">
        <v>0</v>
      </c>
    </row>
    <row r="5733" spans="1:18" x14ac:dyDescent="0.3">
      <c r="A5733" s="20">
        <v>2022</v>
      </c>
      <c r="B5733" s="20" t="s">
        <v>56</v>
      </c>
      <c r="C5733" s="20">
        <v>4117107</v>
      </c>
      <c r="D5733" s="20" t="s">
        <v>295</v>
      </c>
      <c r="E5733" s="20">
        <v>4</v>
      </c>
      <c r="F5733" s="20" t="s">
        <v>60</v>
      </c>
      <c r="G5733">
        <v>462</v>
      </c>
      <c r="H5733">
        <v>39</v>
      </c>
      <c r="I5733">
        <v>33</v>
      </c>
      <c r="J5733">
        <v>132</v>
      </c>
      <c r="K5733">
        <v>111</v>
      </c>
      <c r="L5733">
        <v>66</v>
      </c>
      <c r="M5733">
        <v>81</v>
      </c>
      <c r="N5733">
        <v>41</v>
      </c>
      <c r="O5733">
        <v>38</v>
      </c>
      <c r="P5733">
        <v>137</v>
      </c>
      <c r="Q5733">
        <v>98</v>
      </c>
      <c r="R5733">
        <v>46</v>
      </c>
    </row>
    <row r="5734" spans="1:18" x14ac:dyDescent="0.3">
      <c r="A5734" s="20">
        <v>2022</v>
      </c>
      <c r="B5734" s="20" t="s">
        <v>56</v>
      </c>
      <c r="C5734" s="20">
        <v>4117206</v>
      </c>
      <c r="D5734" s="20" t="s">
        <v>296</v>
      </c>
      <c r="E5734" s="20">
        <v>1</v>
      </c>
      <c r="F5734" s="20" t="s">
        <v>58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3">
      <c r="A5735" s="20">
        <v>2022</v>
      </c>
      <c r="B5735" s="20" t="s">
        <v>56</v>
      </c>
      <c r="C5735" s="20">
        <v>4117206</v>
      </c>
      <c r="D5735" s="20" t="s">
        <v>296</v>
      </c>
      <c r="E5735" s="20">
        <v>2</v>
      </c>
      <c r="F5735" s="20" t="s">
        <v>25</v>
      </c>
      <c r="G5735">
        <v>541</v>
      </c>
      <c r="H5735">
        <v>0</v>
      </c>
      <c r="I5735">
        <v>0</v>
      </c>
      <c r="J5735">
        <v>20</v>
      </c>
      <c r="K5735">
        <v>290</v>
      </c>
      <c r="L5735">
        <v>173</v>
      </c>
      <c r="M5735">
        <v>58</v>
      </c>
      <c r="N5735">
        <v>0</v>
      </c>
      <c r="O5735">
        <v>0</v>
      </c>
      <c r="P5735">
        <v>0</v>
      </c>
      <c r="Q5735">
        <v>312</v>
      </c>
      <c r="R5735">
        <v>201</v>
      </c>
    </row>
    <row r="5736" spans="1:18" x14ac:dyDescent="0.3">
      <c r="A5736" s="20">
        <v>2022</v>
      </c>
      <c r="B5736" s="20" t="s">
        <v>56</v>
      </c>
      <c r="C5736" s="20">
        <v>4117206</v>
      </c>
      <c r="D5736" s="20" t="s">
        <v>296</v>
      </c>
      <c r="E5736" s="20">
        <v>3</v>
      </c>
      <c r="F5736" s="20" t="s">
        <v>59</v>
      </c>
      <c r="G5736">
        <v>655</v>
      </c>
      <c r="H5736">
        <v>127</v>
      </c>
      <c r="I5736">
        <v>145</v>
      </c>
      <c r="J5736">
        <v>356</v>
      </c>
      <c r="K5736">
        <v>7</v>
      </c>
      <c r="L5736">
        <v>0</v>
      </c>
      <c r="M5736">
        <v>20</v>
      </c>
      <c r="N5736">
        <v>142</v>
      </c>
      <c r="O5736">
        <v>140</v>
      </c>
      <c r="P5736">
        <v>353</v>
      </c>
      <c r="Q5736">
        <v>0</v>
      </c>
      <c r="R5736">
        <v>0</v>
      </c>
    </row>
    <row r="5737" spans="1:18" x14ac:dyDescent="0.3">
      <c r="A5737" s="20">
        <v>2022</v>
      </c>
      <c r="B5737" s="20" t="s">
        <v>56</v>
      </c>
      <c r="C5737" s="20">
        <v>4117206</v>
      </c>
      <c r="D5737" s="20" t="s">
        <v>296</v>
      </c>
      <c r="E5737" s="20">
        <v>4</v>
      </c>
      <c r="F5737" s="20" t="s">
        <v>60</v>
      </c>
      <c r="G5737">
        <v>45</v>
      </c>
      <c r="H5737">
        <v>4</v>
      </c>
      <c r="I5737">
        <v>1</v>
      </c>
      <c r="J5737">
        <v>8</v>
      </c>
      <c r="K5737">
        <v>5</v>
      </c>
      <c r="L5737">
        <v>2</v>
      </c>
      <c r="M5737">
        <v>25</v>
      </c>
      <c r="N5737">
        <v>4</v>
      </c>
      <c r="O5737">
        <v>2</v>
      </c>
      <c r="P5737">
        <v>13</v>
      </c>
      <c r="Q5737">
        <v>0</v>
      </c>
      <c r="R5737">
        <v>0</v>
      </c>
    </row>
    <row r="5738" spans="1:18" x14ac:dyDescent="0.3">
      <c r="A5738" s="20">
        <v>2022</v>
      </c>
      <c r="B5738" s="20" t="s">
        <v>56</v>
      </c>
      <c r="C5738" s="20">
        <v>4117214</v>
      </c>
      <c r="D5738" s="20" t="s">
        <v>298</v>
      </c>
      <c r="E5738" s="20">
        <v>1</v>
      </c>
      <c r="F5738" s="20" t="s">
        <v>58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3">
      <c r="A5739" s="20">
        <v>2022</v>
      </c>
      <c r="B5739" s="20" t="s">
        <v>56</v>
      </c>
      <c r="C5739" s="20">
        <v>4117214</v>
      </c>
      <c r="D5739" s="20" t="s">
        <v>298</v>
      </c>
      <c r="E5739" s="20">
        <v>2</v>
      </c>
      <c r="F5739" s="20" t="s">
        <v>25</v>
      </c>
      <c r="G5739">
        <v>311</v>
      </c>
      <c r="H5739">
        <v>0</v>
      </c>
      <c r="I5739">
        <v>0</v>
      </c>
      <c r="J5739">
        <v>2</v>
      </c>
      <c r="K5739">
        <v>177</v>
      </c>
      <c r="L5739">
        <v>107</v>
      </c>
      <c r="M5739">
        <v>25</v>
      </c>
      <c r="N5739">
        <v>0</v>
      </c>
      <c r="O5739">
        <v>0</v>
      </c>
      <c r="P5739">
        <v>0</v>
      </c>
      <c r="Q5739">
        <v>195</v>
      </c>
      <c r="R5739">
        <v>116</v>
      </c>
    </row>
    <row r="5740" spans="1:18" x14ac:dyDescent="0.3">
      <c r="A5740" s="20">
        <v>2022</v>
      </c>
      <c r="B5740" s="20" t="s">
        <v>56</v>
      </c>
      <c r="C5740" s="20">
        <v>4117214</v>
      </c>
      <c r="D5740" s="20" t="s">
        <v>298</v>
      </c>
      <c r="E5740" s="20">
        <v>3</v>
      </c>
      <c r="F5740" s="20" t="s">
        <v>59</v>
      </c>
      <c r="G5740">
        <v>491</v>
      </c>
      <c r="H5740">
        <v>110</v>
      </c>
      <c r="I5740">
        <v>110</v>
      </c>
      <c r="J5740">
        <v>242</v>
      </c>
      <c r="K5740">
        <v>18</v>
      </c>
      <c r="L5740">
        <v>2</v>
      </c>
      <c r="M5740">
        <v>9</v>
      </c>
      <c r="N5740">
        <v>121</v>
      </c>
      <c r="O5740">
        <v>113</v>
      </c>
      <c r="P5740">
        <v>247</v>
      </c>
      <c r="Q5740">
        <v>0</v>
      </c>
      <c r="R5740">
        <v>0</v>
      </c>
    </row>
    <row r="5741" spans="1:18" x14ac:dyDescent="0.3">
      <c r="A5741" s="20">
        <v>2022</v>
      </c>
      <c r="B5741" s="20" t="s">
        <v>56</v>
      </c>
      <c r="C5741" s="20">
        <v>4117214</v>
      </c>
      <c r="D5741" s="20" t="s">
        <v>298</v>
      </c>
      <c r="E5741" s="20">
        <v>4</v>
      </c>
      <c r="F5741" s="20" t="s">
        <v>60</v>
      </c>
      <c r="G5741">
        <v>65</v>
      </c>
      <c r="H5741">
        <v>3</v>
      </c>
      <c r="I5741">
        <v>6</v>
      </c>
      <c r="J5741">
        <v>18</v>
      </c>
      <c r="K5741">
        <v>12</v>
      </c>
      <c r="L5741">
        <v>2</v>
      </c>
      <c r="M5741">
        <v>24</v>
      </c>
      <c r="N5741">
        <v>3</v>
      </c>
      <c r="O5741">
        <v>6</v>
      </c>
      <c r="P5741">
        <v>30</v>
      </c>
      <c r="Q5741">
        <v>0</v>
      </c>
      <c r="R5741">
        <v>0</v>
      </c>
    </row>
    <row r="5742" spans="1:18" x14ac:dyDescent="0.3">
      <c r="A5742" s="20">
        <v>2022</v>
      </c>
      <c r="B5742" s="20" t="s">
        <v>56</v>
      </c>
      <c r="C5742" s="20">
        <v>4117222</v>
      </c>
      <c r="D5742" s="20" t="s">
        <v>299</v>
      </c>
      <c r="E5742" s="20">
        <v>1</v>
      </c>
      <c r="F5742" s="20" t="s">
        <v>58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3">
      <c r="A5743" s="20">
        <v>2022</v>
      </c>
      <c r="B5743" s="20" t="s">
        <v>56</v>
      </c>
      <c r="C5743" s="20">
        <v>4117222</v>
      </c>
      <c r="D5743" s="20" t="s">
        <v>299</v>
      </c>
      <c r="E5743" s="20">
        <v>2</v>
      </c>
      <c r="F5743" s="20" t="s">
        <v>25</v>
      </c>
      <c r="G5743">
        <v>702</v>
      </c>
      <c r="H5743">
        <v>0</v>
      </c>
      <c r="I5743">
        <v>0</v>
      </c>
      <c r="J5743">
        <v>37</v>
      </c>
      <c r="K5743">
        <v>430</v>
      </c>
      <c r="L5743">
        <v>223</v>
      </c>
      <c r="M5743">
        <v>12</v>
      </c>
      <c r="N5743">
        <v>0</v>
      </c>
      <c r="O5743">
        <v>0</v>
      </c>
      <c r="P5743">
        <v>0</v>
      </c>
      <c r="Q5743">
        <v>490</v>
      </c>
      <c r="R5743">
        <v>212</v>
      </c>
    </row>
    <row r="5744" spans="1:18" x14ac:dyDescent="0.3">
      <c r="A5744" s="20">
        <v>2022</v>
      </c>
      <c r="B5744" s="20" t="s">
        <v>56</v>
      </c>
      <c r="C5744" s="20">
        <v>4117222</v>
      </c>
      <c r="D5744" s="20" t="s">
        <v>299</v>
      </c>
      <c r="E5744" s="20">
        <v>3</v>
      </c>
      <c r="F5744" s="20" t="s">
        <v>59</v>
      </c>
      <c r="G5744">
        <v>1043</v>
      </c>
      <c r="H5744">
        <v>201</v>
      </c>
      <c r="I5744">
        <v>265</v>
      </c>
      <c r="J5744">
        <v>562</v>
      </c>
      <c r="K5744">
        <v>12</v>
      </c>
      <c r="L5744">
        <v>1</v>
      </c>
      <c r="M5744">
        <v>2</v>
      </c>
      <c r="N5744">
        <v>215</v>
      </c>
      <c r="O5744">
        <v>281</v>
      </c>
      <c r="P5744">
        <v>544</v>
      </c>
      <c r="Q5744">
        <v>0</v>
      </c>
      <c r="R5744">
        <v>0</v>
      </c>
    </row>
    <row r="5745" spans="1:18" x14ac:dyDescent="0.3">
      <c r="A5745" s="20">
        <v>2022</v>
      </c>
      <c r="B5745" s="20" t="s">
        <v>56</v>
      </c>
      <c r="C5745" s="20">
        <v>4117222</v>
      </c>
      <c r="D5745" s="20" t="s">
        <v>299</v>
      </c>
      <c r="E5745" s="20">
        <v>4</v>
      </c>
      <c r="F5745" s="20" t="s">
        <v>60</v>
      </c>
      <c r="G5745">
        <v>20</v>
      </c>
      <c r="H5745">
        <v>6</v>
      </c>
      <c r="I5745">
        <v>11</v>
      </c>
      <c r="J5745">
        <v>3</v>
      </c>
      <c r="K5745">
        <v>0</v>
      </c>
      <c r="L5745">
        <v>0</v>
      </c>
      <c r="M5745">
        <v>0</v>
      </c>
      <c r="N5745">
        <v>7</v>
      </c>
      <c r="O5745">
        <v>10</v>
      </c>
      <c r="P5745">
        <v>3</v>
      </c>
      <c r="Q5745">
        <v>0</v>
      </c>
      <c r="R5745">
        <v>0</v>
      </c>
    </row>
    <row r="5746" spans="1:18" x14ac:dyDescent="0.3">
      <c r="A5746" s="20">
        <v>2022</v>
      </c>
      <c r="B5746" s="20" t="s">
        <v>56</v>
      </c>
      <c r="C5746" s="20">
        <v>4117255</v>
      </c>
      <c r="D5746" s="20" t="s">
        <v>297</v>
      </c>
      <c r="E5746" s="20">
        <v>1</v>
      </c>
      <c r="F5746" s="20" t="s">
        <v>58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3">
      <c r="A5747" s="20">
        <v>2022</v>
      </c>
      <c r="B5747" s="20" t="s">
        <v>56</v>
      </c>
      <c r="C5747" s="20">
        <v>4117255</v>
      </c>
      <c r="D5747" s="20" t="s">
        <v>297</v>
      </c>
      <c r="E5747" s="20">
        <v>2</v>
      </c>
      <c r="F5747" s="20" t="s">
        <v>25</v>
      </c>
      <c r="G5747">
        <v>863</v>
      </c>
      <c r="H5747">
        <v>0</v>
      </c>
      <c r="I5747">
        <v>0</v>
      </c>
      <c r="J5747">
        <v>28</v>
      </c>
      <c r="K5747">
        <v>478</v>
      </c>
      <c r="L5747">
        <v>331</v>
      </c>
      <c r="M5747">
        <v>26</v>
      </c>
      <c r="N5747">
        <v>0</v>
      </c>
      <c r="O5747">
        <v>0</v>
      </c>
      <c r="P5747">
        <v>0</v>
      </c>
      <c r="Q5747">
        <v>497</v>
      </c>
      <c r="R5747">
        <v>366</v>
      </c>
    </row>
    <row r="5748" spans="1:18" x14ac:dyDescent="0.3">
      <c r="A5748" s="20">
        <v>2022</v>
      </c>
      <c r="B5748" s="20" t="s">
        <v>56</v>
      </c>
      <c r="C5748" s="20">
        <v>4117255</v>
      </c>
      <c r="D5748" s="20" t="s">
        <v>297</v>
      </c>
      <c r="E5748" s="20">
        <v>3</v>
      </c>
      <c r="F5748" s="20" t="s">
        <v>59</v>
      </c>
      <c r="G5748">
        <v>1197</v>
      </c>
      <c r="H5748">
        <v>256</v>
      </c>
      <c r="I5748">
        <v>263</v>
      </c>
      <c r="J5748">
        <v>642</v>
      </c>
      <c r="K5748">
        <v>31</v>
      </c>
      <c r="L5748">
        <v>0</v>
      </c>
      <c r="M5748">
        <v>5</v>
      </c>
      <c r="N5748">
        <v>285</v>
      </c>
      <c r="O5748">
        <v>260</v>
      </c>
      <c r="P5748">
        <v>647</v>
      </c>
      <c r="Q5748">
        <v>0</v>
      </c>
      <c r="R5748">
        <v>0</v>
      </c>
    </row>
    <row r="5749" spans="1:18" x14ac:dyDescent="0.3">
      <c r="A5749" s="20">
        <v>2022</v>
      </c>
      <c r="B5749" s="20" t="s">
        <v>56</v>
      </c>
      <c r="C5749" s="20">
        <v>4117255</v>
      </c>
      <c r="D5749" s="20" t="s">
        <v>297</v>
      </c>
      <c r="E5749" s="20">
        <v>4</v>
      </c>
      <c r="F5749" s="20" t="s">
        <v>60</v>
      </c>
      <c r="G5749">
        <v>97</v>
      </c>
      <c r="H5749">
        <v>2</v>
      </c>
      <c r="I5749">
        <v>1</v>
      </c>
      <c r="J5749">
        <v>9</v>
      </c>
      <c r="K5749">
        <v>6</v>
      </c>
      <c r="L5749">
        <v>5</v>
      </c>
      <c r="M5749">
        <v>74</v>
      </c>
      <c r="N5749">
        <v>3</v>
      </c>
      <c r="O5749">
        <v>0</v>
      </c>
      <c r="P5749">
        <v>15</v>
      </c>
      <c r="Q5749">
        <v>0</v>
      </c>
      <c r="R5749">
        <v>0</v>
      </c>
    </row>
    <row r="5750" spans="1:18" x14ac:dyDescent="0.3">
      <c r="A5750" s="20">
        <v>2022</v>
      </c>
      <c r="B5750" s="20" t="s">
        <v>56</v>
      </c>
      <c r="C5750" s="20">
        <v>4117271</v>
      </c>
      <c r="D5750" s="20" t="s">
        <v>300</v>
      </c>
      <c r="E5750" s="20">
        <v>1</v>
      </c>
      <c r="F5750" s="20" t="s">
        <v>58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x14ac:dyDescent="0.3">
      <c r="A5751" s="20">
        <v>2022</v>
      </c>
      <c r="B5751" s="20" t="s">
        <v>56</v>
      </c>
      <c r="C5751" s="20">
        <v>4117271</v>
      </c>
      <c r="D5751" s="20" t="s">
        <v>300</v>
      </c>
      <c r="E5751" s="20">
        <v>2</v>
      </c>
      <c r="F5751" s="20" t="s">
        <v>25</v>
      </c>
      <c r="G5751">
        <v>642</v>
      </c>
      <c r="H5751">
        <v>0</v>
      </c>
      <c r="I5751">
        <v>0</v>
      </c>
      <c r="J5751">
        <v>17</v>
      </c>
      <c r="K5751">
        <v>341</v>
      </c>
      <c r="L5751">
        <v>243</v>
      </c>
      <c r="M5751">
        <v>41</v>
      </c>
      <c r="N5751">
        <v>0</v>
      </c>
      <c r="O5751">
        <v>0</v>
      </c>
      <c r="P5751">
        <v>0</v>
      </c>
      <c r="Q5751">
        <v>357</v>
      </c>
      <c r="R5751">
        <v>285</v>
      </c>
    </row>
    <row r="5752" spans="1:18" x14ac:dyDescent="0.3">
      <c r="A5752" s="20">
        <v>2022</v>
      </c>
      <c r="B5752" s="20" t="s">
        <v>56</v>
      </c>
      <c r="C5752" s="20">
        <v>4117271</v>
      </c>
      <c r="D5752" s="20" t="s">
        <v>300</v>
      </c>
      <c r="E5752" s="20">
        <v>3</v>
      </c>
      <c r="F5752" s="20" t="s">
        <v>59</v>
      </c>
      <c r="G5752">
        <v>773</v>
      </c>
      <c r="H5752">
        <v>152</v>
      </c>
      <c r="I5752">
        <v>156</v>
      </c>
      <c r="J5752">
        <v>410</v>
      </c>
      <c r="K5752">
        <v>30</v>
      </c>
      <c r="L5752">
        <v>0</v>
      </c>
      <c r="M5752">
        <v>25</v>
      </c>
      <c r="N5752">
        <v>162</v>
      </c>
      <c r="O5752">
        <v>161</v>
      </c>
      <c r="P5752">
        <v>425</v>
      </c>
      <c r="Q5752">
        <v>0</v>
      </c>
      <c r="R5752">
        <v>0</v>
      </c>
    </row>
    <row r="5753" spans="1:18" x14ac:dyDescent="0.3">
      <c r="A5753" s="20">
        <v>2022</v>
      </c>
      <c r="B5753" s="20" t="s">
        <v>56</v>
      </c>
      <c r="C5753" s="20">
        <v>4117271</v>
      </c>
      <c r="D5753" s="20" t="s">
        <v>300</v>
      </c>
      <c r="E5753" s="20">
        <v>4</v>
      </c>
      <c r="F5753" s="20" t="s">
        <v>60</v>
      </c>
      <c r="G5753">
        <v>92</v>
      </c>
      <c r="H5753">
        <v>5</v>
      </c>
      <c r="I5753">
        <v>5</v>
      </c>
      <c r="J5753">
        <v>20</v>
      </c>
      <c r="K5753">
        <v>8</v>
      </c>
      <c r="L5753">
        <v>9</v>
      </c>
      <c r="M5753">
        <v>45</v>
      </c>
      <c r="N5753">
        <v>5</v>
      </c>
      <c r="O5753">
        <v>5</v>
      </c>
      <c r="P5753">
        <v>29</v>
      </c>
      <c r="Q5753">
        <v>0</v>
      </c>
      <c r="R5753">
        <v>0</v>
      </c>
    </row>
    <row r="5754" spans="1:18" x14ac:dyDescent="0.3">
      <c r="A5754" s="20">
        <v>2022</v>
      </c>
      <c r="B5754" s="20" t="s">
        <v>56</v>
      </c>
      <c r="C5754" s="20">
        <v>4117297</v>
      </c>
      <c r="D5754" s="20" t="s">
        <v>301</v>
      </c>
      <c r="E5754" s="20">
        <v>1</v>
      </c>
      <c r="F5754" s="20" t="s">
        <v>58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x14ac:dyDescent="0.3">
      <c r="A5755" s="20">
        <v>2022</v>
      </c>
      <c r="B5755" s="20" t="s">
        <v>56</v>
      </c>
      <c r="C5755" s="20">
        <v>4117297</v>
      </c>
      <c r="D5755" s="20" t="s">
        <v>301</v>
      </c>
      <c r="E5755" s="20">
        <v>2</v>
      </c>
      <c r="F5755" s="20" t="s">
        <v>25</v>
      </c>
      <c r="G5755">
        <v>229</v>
      </c>
      <c r="H5755">
        <v>0</v>
      </c>
      <c r="I5755">
        <v>0</v>
      </c>
      <c r="J5755">
        <v>7</v>
      </c>
      <c r="K5755">
        <v>121</v>
      </c>
      <c r="L5755">
        <v>98</v>
      </c>
      <c r="M5755">
        <v>3</v>
      </c>
      <c r="N5755">
        <v>0</v>
      </c>
      <c r="O5755">
        <v>0</v>
      </c>
      <c r="P5755">
        <v>0</v>
      </c>
      <c r="Q5755">
        <v>139</v>
      </c>
      <c r="R5755">
        <v>90</v>
      </c>
    </row>
    <row r="5756" spans="1:18" x14ac:dyDescent="0.3">
      <c r="A5756" s="20">
        <v>2022</v>
      </c>
      <c r="B5756" s="20" t="s">
        <v>56</v>
      </c>
      <c r="C5756" s="20">
        <v>4117297</v>
      </c>
      <c r="D5756" s="20" t="s">
        <v>301</v>
      </c>
      <c r="E5756" s="20">
        <v>3</v>
      </c>
      <c r="F5756" s="20" t="s">
        <v>59</v>
      </c>
      <c r="G5756">
        <v>291</v>
      </c>
      <c r="H5756">
        <v>47</v>
      </c>
      <c r="I5756">
        <v>74</v>
      </c>
      <c r="J5756">
        <v>160</v>
      </c>
      <c r="K5756">
        <v>10</v>
      </c>
      <c r="L5756">
        <v>0</v>
      </c>
      <c r="M5756">
        <v>0</v>
      </c>
      <c r="N5756">
        <v>50</v>
      </c>
      <c r="O5756">
        <v>77</v>
      </c>
      <c r="P5756">
        <v>164</v>
      </c>
      <c r="Q5756">
        <v>0</v>
      </c>
      <c r="R5756">
        <v>0</v>
      </c>
    </row>
    <row r="5757" spans="1:18" x14ac:dyDescent="0.3">
      <c r="A5757" s="20">
        <v>2022</v>
      </c>
      <c r="B5757" s="20" t="s">
        <v>56</v>
      </c>
      <c r="C5757" s="20">
        <v>4117297</v>
      </c>
      <c r="D5757" s="20" t="s">
        <v>301</v>
      </c>
      <c r="E5757" s="20">
        <v>4</v>
      </c>
      <c r="F5757" s="20" t="s">
        <v>60</v>
      </c>
      <c r="G5757">
        <v>52</v>
      </c>
      <c r="H5757">
        <v>5</v>
      </c>
      <c r="I5757">
        <v>3</v>
      </c>
      <c r="J5757">
        <v>8</v>
      </c>
      <c r="K5757">
        <v>2</v>
      </c>
      <c r="L5757">
        <v>4</v>
      </c>
      <c r="M5757">
        <v>30</v>
      </c>
      <c r="N5757">
        <v>6</v>
      </c>
      <c r="O5757">
        <v>2</v>
      </c>
      <c r="P5757">
        <v>11</v>
      </c>
      <c r="Q5757">
        <v>0</v>
      </c>
      <c r="R5757">
        <v>0</v>
      </c>
    </row>
    <row r="5758" spans="1:18" x14ac:dyDescent="0.3">
      <c r="A5758" s="20">
        <v>2022</v>
      </c>
      <c r="B5758" s="20" t="s">
        <v>56</v>
      </c>
      <c r="C5758" s="20">
        <v>4117305</v>
      </c>
      <c r="D5758" s="20" t="s">
        <v>302</v>
      </c>
      <c r="E5758" s="20">
        <v>1</v>
      </c>
      <c r="F5758" s="20" t="s">
        <v>58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x14ac:dyDescent="0.3">
      <c r="A5759" s="20">
        <v>2022</v>
      </c>
      <c r="B5759" s="20" t="s">
        <v>56</v>
      </c>
      <c r="C5759" s="20">
        <v>4117305</v>
      </c>
      <c r="D5759" s="20" t="s">
        <v>302</v>
      </c>
      <c r="E5759" s="20">
        <v>2</v>
      </c>
      <c r="F5759" s="20" t="s">
        <v>25</v>
      </c>
      <c r="G5759">
        <v>3041</v>
      </c>
      <c r="H5759">
        <v>0</v>
      </c>
      <c r="I5759">
        <v>40</v>
      </c>
      <c r="J5759">
        <v>264</v>
      </c>
      <c r="K5759">
        <v>1327</v>
      </c>
      <c r="L5759">
        <v>1015</v>
      </c>
      <c r="M5759">
        <v>395</v>
      </c>
      <c r="N5759">
        <v>0</v>
      </c>
      <c r="O5759">
        <v>53</v>
      </c>
      <c r="P5759">
        <v>168</v>
      </c>
      <c r="Q5759">
        <v>1486</v>
      </c>
      <c r="R5759">
        <v>1057</v>
      </c>
    </row>
    <row r="5760" spans="1:18" x14ac:dyDescent="0.3">
      <c r="A5760" s="20">
        <v>2022</v>
      </c>
      <c r="B5760" s="20" t="s">
        <v>56</v>
      </c>
      <c r="C5760" s="20">
        <v>4117305</v>
      </c>
      <c r="D5760" s="20" t="s">
        <v>302</v>
      </c>
      <c r="E5760" s="20">
        <v>3</v>
      </c>
      <c r="F5760" s="20" t="s">
        <v>59</v>
      </c>
      <c r="G5760">
        <v>2441</v>
      </c>
      <c r="H5760">
        <v>288</v>
      </c>
      <c r="I5760">
        <v>550</v>
      </c>
      <c r="J5760">
        <v>1520</v>
      </c>
      <c r="K5760">
        <v>69</v>
      </c>
      <c r="L5760">
        <v>1</v>
      </c>
      <c r="M5760">
        <v>13</v>
      </c>
      <c r="N5760">
        <v>307</v>
      </c>
      <c r="O5760">
        <v>584</v>
      </c>
      <c r="P5760">
        <v>1536</v>
      </c>
      <c r="Q5760">
        <v>0</v>
      </c>
      <c r="R5760">
        <v>0</v>
      </c>
    </row>
    <row r="5761" spans="1:18" x14ac:dyDescent="0.3">
      <c r="A5761" s="20">
        <v>2022</v>
      </c>
      <c r="B5761" s="20" t="s">
        <v>56</v>
      </c>
      <c r="C5761" s="20">
        <v>4117305</v>
      </c>
      <c r="D5761" s="20" t="s">
        <v>302</v>
      </c>
      <c r="E5761" s="20">
        <v>4</v>
      </c>
      <c r="F5761" s="20" t="s">
        <v>60</v>
      </c>
      <c r="G5761">
        <v>322</v>
      </c>
      <c r="H5761">
        <v>18</v>
      </c>
      <c r="I5761">
        <v>35</v>
      </c>
      <c r="J5761">
        <v>79</v>
      </c>
      <c r="K5761">
        <v>99</v>
      </c>
      <c r="L5761">
        <v>43</v>
      </c>
      <c r="M5761">
        <v>48</v>
      </c>
      <c r="N5761">
        <v>22</v>
      </c>
      <c r="O5761">
        <v>31</v>
      </c>
      <c r="P5761">
        <v>89</v>
      </c>
      <c r="Q5761">
        <v>82</v>
      </c>
      <c r="R5761">
        <v>41</v>
      </c>
    </row>
    <row r="5762" spans="1:18" x14ac:dyDescent="0.3">
      <c r="A5762" s="20">
        <v>2022</v>
      </c>
      <c r="B5762" s="20" t="s">
        <v>56</v>
      </c>
      <c r="C5762" s="20">
        <v>4117404</v>
      </c>
      <c r="D5762" s="20" t="s">
        <v>303</v>
      </c>
      <c r="E5762" s="20">
        <v>1</v>
      </c>
      <c r="F5762" s="20" t="s">
        <v>58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x14ac:dyDescent="0.3">
      <c r="A5763" s="20">
        <v>2022</v>
      </c>
      <c r="B5763" s="20" t="s">
        <v>56</v>
      </c>
      <c r="C5763" s="20">
        <v>4117404</v>
      </c>
      <c r="D5763" s="20" t="s">
        <v>303</v>
      </c>
      <c r="E5763" s="20">
        <v>2</v>
      </c>
      <c r="F5763" s="20" t="s">
        <v>25</v>
      </c>
      <c r="G5763">
        <v>215</v>
      </c>
      <c r="H5763">
        <v>0</v>
      </c>
      <c r="I5763">
        <v>0</v>
      </c>
      <c r="J5763">
        <v>0</v>
      </c>
      <c r="K5763">
        <v>130</v>
      </c>
      <c r="L5763">
        <v>73</v>
      </c>
      <c r="M5763">
        <v>12</v>
      </c>
      <c r="N5763">
        <v>0</v>
      </c>
      <c r="O5763">
        <v>0</v>
      </c>
      <c r="P5763">
        <v>0</v>
      </c>
      <c r="Q5763">
        <v>136</v>
      </c>
      <c r="R5763">
        <v>79</v>
      </c>
    </row>
    <row r="5764" spans="1:18" x14ac:dyDescent="0.3">
      <c r="A5764" s="20">
        <v>2022</v>
      </c>
      <c r="B5764" s="20" t="s">
        <v>56</v>
      </c>
      <c r="C5764" s="20">
        <v>4117404</v>
      </c>
      <c r="D5764" s="20" t="s">
        <v>303</v>
      </c>
      <c r="E5764" s="20">
        <v>3</v>
      </c>
      <c r="F5764" s="20" t="s">
        <v>59</v>
      </c>
      <c r="G5764">
        <v>369</v>
      </c>
      <c r="H5764">
        <v>65</v>
      </c>
      <c r="I5764">
        <v>71</v>
      </c>
      <c r="J5764">
        <v>207</v>
      </c>
      <c r="K5764">
        <v>25</v>
      </c>
      <c r="L5764">
        <v>1</v>
      </c>
      <c r="M5764">
        <v>0</v>
      </c>
      <c r="N5764">
        <v>74</v>
      </c>
      <c r="O5764">
        <v>73</v>
      </c>
      <c r="P5764">
        <v>222</v>
      </c>
      <c r="Q5764">
        <v>0</v>
      </c>
      <c r="R5764">
        <v>0</v>
      </c>
    </row>
    <row r="5765" spans="1:18" x14ac:dyDescent="0.3">
      <c r="A5765" s="20">
        <v>2022</v>
      </c>
      <c r="B5765" s="20" t="s">
        <v>56</v>
      </c>
      <c r="C5765" s="20">
        <v>4117404</v>
      </c>
      <c r="D5765" s="20" t="s">
        <v>303</v>
      </c>
      <c r="E5765" s="20">
        <v>4</v>
      </c>
      <c r="F5765" s="20" t="s">
        <v>60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x14ac:dyDescent="0.3">
      <c r="A5766" s="20">
        <v>2022</v>
      </c>
      <c r="B5766" s="20" t="s">
        <v>56</v>
      </c>
      <c r="C5766" s="20">
        <v>4117453</v>
      </c>
      <c r="D5766" s="20" t="s">
        <v>304</v>
      </c>
      <c r="E5766" s="20">
        <v>1</v>
      </c>
      <c r="F5766" s="20" t="s">
        <v>58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x14ac:dyDescent="0.3">
      <c r="A5767" s="20">
        <v>2022</v>
      </c>
      <c r="B5767" s="20" t="s">
        <v>56</v>
      </c>
      <c r="C5767" s="20">
        <v>4117453</v>
      </c>
      <c r="D5767" s="20" t="s">
        <v>304</v>
      </c>
      <c r="E5767" s="20">
        <v>2</v>
      </c>
      <c r="F5767" s="20" t="s">
        <v>25</v>
      </c>
      <c r="G5767">
        <v>521</v>
      </c>
      <c r="H5767">
        <v>0</v>
      </c>
      <c r="I5767">
        <v>0</v>
      </c>
      <c r="J5767">
        <v>4</v>
      </c>
      <c r="K5767">
        <v>309</v>
      </c>
      <c r="L5767">
        <v>190</v>
      </c>
      <c r="M5767">
        <v>18</v>
      </c>
      <c r="N5767">
        <v>0</v>
      </c>
      <c r="O5767">
        <v>0</v>
      </c>
      <c r="P5767">
        <v>0</v>
      </c>
      <c r="Q5767">
        <v>339</v>
      </c>
      <c r="R5767">
        <v>182</v>
      </c>
    </row>
    <row r="5768" spans="1:18" x14ac:dyDescent="0.3">
      <c r="A5768" s="20">
        <v>2022</v>
      </c>
      <c r="B5768" s="20" t="s">
        <v>56</v>
      </c>
      <c r="C5768" s="20">
        <v>4117453</v>
      </c>
      <c r="D5768" s="20" t="s">
        <v>304</v>
      </c>
      <c r="E5768" s="20">
        <v>3</v>
      </c>
      <c r="F5768" s="20" t="s">
        <v>59</v>
      </c>
      <c r="G5768">
        <v>789</v>
      </c>
      <c r="H5768">
        <v>183</v>
      </c>
      <c r="I5768">
        <v>153</v>
      </c>
      <c r="J5768">
        <v>426</v>
      </c>
      <c r="K5768">
        <v>18</v>
      </c>
      <c r="L5768">
        <v>0</v>
      </c>
      <c r="M5768">
        <v>9</v>
      </c>
      <c r="N5768">
        <v>192</v>
      </c>
      <c r="O5768">
        <v>158</v>
      </c>
      <c r="P5768">
        <v>430</v>
      </c>
      <c r="Q5768">
        <v>0</v>
      </c>
      <c r="R5768">
        <v>0</v>
      </c>
    </row>
    <row r="5769" spans="1:18" x14ac:dyDescent="0.3">
      <c r="A5769" s="20">
        <v>2022</v>
      </c>
      <c r="B5769" s="20" t="s">
        <v>56</v>
      </c>
      <c r="C5769" s="20">
        <v>4117453</v>
      </c>
      <c r="D5769" s="20" t="s">
        <v>304</v>
      </c>
      <c r="E5769" s="20">
        <v>4</v>
      </c>
      <c r="F5769" s="20" t="s">
        <v>60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x14ac:dyDescent="0.3">
      <c r="A5770" s="20">
        <v>2022</v>
      </c>
      <c r="B5770" s="20" t="s">
        <v>56</v>
      </c>
      <c r="C5770" s="20">
        <v>4117503</v>
      </c>
      <c r="D5770" s="20" t="s">
        <v>305</v>
      </c>
      <c r="E5770" s="20">
        <v>1</v>
      </c>
      <c r="F5770" s="20" t="s">
        <v>58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 x14ac:dyDescent="0.3">
      <c r="A5771" s="20">
        <v>2022</v>
      </c>
      <c r="B5771" s="20" t="s">
        <v>56</v>
      </c>
      <c r="C5771" s="20">
        <v>4117503</v>
      </c>
      <c r="D5771" s="20" t="s">
        <v>305</v>
      </c>
      <c r="E5771" s="20">
        <v>2</v>
      </c>
      <c r="F5771" s="20" t="s">
        <v>25</v>
      </c>
      <c r="G5771">
        <v>3690</v>
      </c>
      <c r="H5771">
        <v>0</v>
      </c>
      <c r="I5771">
        <v>0</v>
      </c>
      <c r="J5771">
        <v>24</v>
      </c>
      <c r="K5771">
        <v>1928</v>
      </c>
      <c r="L5771">
        <v>1363</v>
      </c>
      <c r="M5771">
        <v>375</v>
      </c>
      <c r="N5771">
        <v>0</v>
      </c>
      <c r="O5771">
        <v>0</v>
      </c>
      <c r="P5771">
        <v>0</v>
      </c>
      <c r="Q5771">
        <v>2188</v>
      </c>
      <c r="R5771">
        <v>1227</v>
      </c>
    </row>
    <row r="5772" spans="1:18" x14ac:dyDescent="0.3">
      <c r="A5772" s="20">
        <v>2022</v>
      </c>
      <c r="B5772" s="20" t="s">
        <v>56</v>
      </c>
      <c r="C5772" s="20">
        <v>4117503</v>
      </c>
      <c r="D5772" s="20" t="s">
        <v>305</v>
      </c>
      <c r="E5772" s="20">
        <v>3</v>
      </c>
      <c r="F5772" s="20" t="s">
        <v>59</v>
      </c>
      <c r="G5772">
        <v>5489</v>
      </c>
      <c r="H5772">
        <v>1104</v>
      </c>
      <c r="I5772">
        <v>1071</v>
      </c>
      <c r="J5772">
        <v>3047</v>
      </c>
      <c r="K5772">
        <v>237</v>
      </c>
      <c r="L5772">
        <v>4</v>
      </c>
      <c r="M5772">
        <v>26</v>
      </c>
      <c r="N5772">
        <v>1178</v>
      </c>
      <c r="O5772">
        <v>1114</v>
      </c>
      <c r="P5772">
        <v>3171</v>
      </c>
      <c r="Q5772">
        <v>0</v>
      </c>
      <c r="R5772">
        <v>0</v>
      </c>
    </row>
    <row r="5773" spans="1:18" x14ac:dyDescent="0.3">
      <c r="A5773" s="20">
        <v>2022</v>
      </c>
      <c r="B5773" s="20" t="s">
        <v>56</v>
      </c>
      <c r="C5773" s="20">
        <v>4117503</v>
      </c>
      <c r="D5773" s="20" t="s">
        <v>305</v>
      </c>
      <c r="E5773" s="20">
        <v>4</v>
      </c>
      <c r="F5773" s="20" t="s">
        <v>60</v>
      </c>
      <c r="G5773">
        <v>493</v>
      </c>
      <c r="H5773">
        <v>105</v>
      </c>
      <c r="I5773">
        <v>142</v>
      </c>
      <c r="J5773">
        <v>145</v>
      </c>
      <c r="K5773">
        <v>17</v>
      </c>
      <c r="L5773">
        <v>12</v>
      </c>
      <c r="M5773">
        <v>72</v>
      </c>
      <c r="N5773">
        <v>109</v>
      </c>
      <c r="O5773">
        <v>154</v>
      </c>
      <c r="P5773">
        <v>147</v>
      </c>
      <c r="Q5773">
        <v>0</v>
      </c>
      <c r="R5773">
        <v>0</v>
      </c>
    </row>
    <row r="5774" spans="1:18" x14ac:dyDescent="0.3">
      <c r="A5774" s="20">
        <v>2022</v>
      </c>
      <c r="B5774" s="20" t="s">
        <v>56</v>
      </c>
      <c r="C5774" s="20">
        <v>4117602</v>
      </c>
      <c r="D5774" s="20" t="s">
        <v>306</v>
      </c>
      <c r="E5774" s="20">
        <v>1</v>
      </c>
      <c r="F5774" s="20" t="s">
        <v>58</v>
      </c>
      <c r="G5774">
        <v>202</v>
      </c>
      <c r="H5774">
        <v>0</v>
      </c>
      <c r="I5774">
        <v>0</v>
      </c>
      <c r="J5774">
        <v>0</v>
      </c>
      <c r="K5774">
        <v>9</v>
      </c>
      <c r="L5774">
        <v>167</v>
      </c>
      <c r="M5774">
        <v>26</v>
      </c>
      <c r="N5774">
        <v>0</v>
      </c>
      <c r="O5774">
        <v>0</v>
      </c>
      <c r="P5774">
        <v>0</v>
      </c>
      <c r="Q5774">
        <v>0</v>
      </c>
      <c r="R5774">
        <v>202</v>
      </c>
    </row>
    <row r="5775" spans="1:18" x14ac:dyDescent="0.3">
      <c r="A5775" s="20">
        <v>2022</v>
      </c>
      <c r="B5775" s="20" t="s">
        <v>56</v>
      </c>
      <c r="C5775" s="20">
        <v>4117602</v>
      </c>
      <c r="D5775" s="20" t="s">
        <v>306</v>
      </c>
      <c r="E5775" s="20">
        <v>2</v>
      </c>
      <c r="F5775" s="20" t="s">
        <v>25</v>
      </c>
      <c r="G5775">
        <v>4491</v>
      </c>
      <c r="H5775">
        <v>0</v>
      </c>
      <c r="I5775">
        <v>28</v>
      </c>
      <c r="J5775">
        <v>278</v>
      </c>
      <c r="K5775">
        <v>2396</v>
      </c>
      <c r="L5775">
        <v>1470</v>
      </c>
      <c r="M5775">
        <v>319</v>
      </c>
      <c r="N5775">
        <v>0</v>
      </c>
      <c r="O5775">
        <v>33</v>
      </c>
      <c r="P5775">
        <v>74</v>
      </c>
      <c r="Q5775">
        <v>2745</v>
      </c>
      <c r="R5775">
        <v>1460</v>
      </c>
    </row>
    <row r="5776" spans="1:18" x14ac:dyDescent="0.3">
      <c r="A5776" s="20">
        <v>2022</v>
      </c>
      <c r="B5776" s="20" t="s">
        <v>56</v>
      </c>
      <c r="C5776" s="20">
        <v>4117602</v>
      </c>
      <c r="D5776" s="20" t="s">
        <v>306</v>
      </c>
      <c r="E5776" s="20">
        <v>3</v>
      </c>
      <c r="F5776" s="20" t="s">
        <v>59</v>
      </c>
      <c r="G5776">
        <v>5219</v>
      </c>
      <c r="H5776">
        <v>526</v>
      </c>
      <c r="I5776">
        <v>1114</v>
      </c>
      <c r="J5776">
        <v>3354</v>
      </c>
      <c r="K5776">
        <v>213</v>
      </c>
      <c r="L5776">
        <v>3</v>
      </c>
      <c r="M5776">
        <v>9</v>
      </c>
      <c r="N5776">
        <v>558</v>
      </c>
      <c r="O5776">
        <v>1193</v>
      </c>
      <c r="P5776">
        <v>3458</v>
      </c>
      <c r="Q5776">
        <v>0</v>
      </c>
      <c r="R5776">
        <v>0</v>
      </c>
    </row>
    <row r="5777" spans="1:18" x14ac:dyDescent="0.3">
      <c r="A5777" s="20">
        <v>2022</v>
      </c>
      <c r="B5777" s="20" t="s">
        <v>56</v>
      </c>
      <c r="C5777" s="20">
        <v>4117602</v>
      </c>
      <c r="D5777" s="20" t="s">
        <v>306</v>
      </c>
      <c r="E5777" s="20">
        <v>4</v>
      </c>
      <c r="F5777" s="20" t="s">
        <v>60</v>
      </c>
      <c r="G5777">
        <v>1845</v>
      </c>
      <c r="H5777">
        <v>165</v>
      </c>
      <c r="I5777">
        <v>177</v>
      </c>
      <c r="J5777">
        <v>316</v>
      </c>
      <c r="K5777">
        <v>196</v>
      </c>
      <c r="L5777">
        <v>307</v>
      </c>
      <c r="M5777">
        <v>684</v>
      </c>
      <c r="N5777">
        <v>179</v>
      </c>
      <c r="O5777">
        <v>193</v>
      </c>
      <c r="P5777">
        <v>300</v>
      </c>
      <c r="Q5777">
        <v>138</v>
      </c>
      <c r="R5777">
        <v>257</v>
      </c>
    </row>
    <row r="5778" spans="1:18" x14ac:dyDescent="0.3">
      <c r="A5778" s="20">
        <v>2022</v>
      </c>
      <c r="B5778" s="20" t="s">
        <v>56</v>
      </c>
      <c r="C5778" s="20">
        <v>4117701</v>
      </c>
      <c r="D5778" s="20" t="s">
        <v>307</v>
      </c>
      <c r="E5778" s="20">
        <v>1</v>
      </c>
      <c r="F5778" s="20" t="s">
        <v>58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 x14ac:dyDescent="0.3">
      <c r="A5779" s="20">
        <v>2022</v>
      </c>
      <c r="B5779" s="20" t="s">
        <v>56</v>
      </c>
      <c r="C5779" s="20">
        <v>4117701</v>
      </c>
      <c r="D5779" s="20" t="s">
        <v>307</v>
      </c>
      <c r="E5779" s="20">
        <v>2</v>
      </c>
      <c r="F5779" s="20" t="s">
        <v>25</v>
      </c>
      <c r="G5779">
        <v>3360</v>
      </c>
      <c r="H5779">
        <v>0</v>
      </c>
      <c r="I5779">
        <v>0</v>
      </c>
      <c r="J5779">
        <v>156</v>
      </c>
      <c r="K5779">
        <v>1648</v>
      </c>
      <c r="L5779">
        <v>1341</v>
      </c>
      <c r="M5779">
        <v>215</v>
      </c>
      <c r="N5779">
        <v>0</v>
      </c>
      <c r="O5779">
        <v>0</v>
      </c>
      <c r="P5779">
        <v>0</v>
      </c>
      <c r="Q5779">
        <v>1746</v>
      </c>
      <c r="R5779">
        <v>1513</v>
      </c>
    </row>
    <row r="5780" spans="1:18" x14ac:dyDescent="0.3">
      <c r="A5780" s="20">
        <v>2022</v>
      </c>
      <c r="B5780" s="20" t="s">
        <v>56</v>
      </c>
      <c r="C5780" s="20">
        <v>4117701</v>
      </c>
      <c r="D5780" s="20" t="s">
        <v>307</v>
      </c>
      <c r="E5780" s="20">
        <v>3</v>
      </c>
      <c r="F5780" s="20" t="s">
        <v>59</v>
      </c>
      <c r="G5780">
        <v>3215</v>
      </c>
      <c r="H5780">
        <v>385</v>
      </c>
      <c r="I5780">
        <v>789</v>
      </c>
      <c r="J5780">
        <v>1963</v>
      </c>
      <c r="K5780">
        <v>73</v>
      </c>
      <c r="L5780">
        <v>3</v>
      </c>
      <c r="M5780">
        <v>2</v>
      </c>
      <c r="N5780">
        <v>413</v>
      </c>
      <c r="O5780">
        <v>835</v>
      </c>
      <c r="P5780">
        <v>1964</v>
      </c>
      <c r="Q5780">
        <v>0</v>
      </c>
      <c r="R5780">
        <v>0</v>
      </c>
    </row>
    <row r="5781" spans="1:18" x14ac:dyDescent="0.3">
      <c r="A5781" s="20">
        <v>2022</v>
      </c>
      <c r="B5781" s="20" t="s">
        <v>56</v>
      </c>
      <c r="C5781" s="20">
        <v>4117701</v>
      </c>
      <c r="D5781" s="20" t="s">
        <v>307</v>
      </c>
      <c r="E5781" s="20">
        <v>4</v>
      </c>
      <c r="F5781" s="20" t="s">
        <v>60</v>
      </c>
      <c r="G5781">
        <v>1012</v>
      </c>
      <c r="H5781">
        <v>102</v>
      </c>
      <c r="I5781">
        <v>127</v>
      </c>
      <c r="J5781">
        <v>313</v>
      </c>
      <c r="K5781">
        <v>282</v>
      </c>
      <c r="L5781">
        <v>105</v>
      </c>
      <c r="M5781">
        <v>83</v>
      </c>
      <c r="N5781">
        <v>112</v>
      </c>
      <c r="O5781">
        <v>111</v>
      </c>
      <c r="P5781">
        <v>318</v>
      </c>
      <c r="Q5781">
        <v>256</v>
      </c>
      <c r="R5781">
        <v>128</v>
      </c>
    </row>
    <row r="5782" spans="1:18" x14ac:dyDescent="0.3">
      <c r="A5782" s="20">
        <v>2022</v>
      </c>
      <c r="B5782" s="20" t="s">
        <v>56</v>
      </c>
      <c r="C5782" s="20">
        <v>4117800</v>
      </c>
      <c r="D5782" s="20" t="s">
        <v>308</v>
      </c>
      <c r="E5782" s="20">
        <v>1</v>
      </c>
      <c r="F5782" s="20" t="s">
        <v>58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x14ac:dyDescent="0.3">
      <c r="A5783" s="20">
        <v>2022</v>
      </c>
      <c r="B5783" s="20" t="s">
        <v>56</v>
      </c>
      <c r="C5783" s="20">
        <v>4117800</v>
      </c>
      <c r="D5783" s="20" t="s">
        <v>308</v>
      </c>
      <c r="E5783" s="20">
        <v>2</v>
      </c>
      <c r="F5783" s="20" t="s">
        <v>25</v>
      </c>
      <c r="G5783">
        <v>1613</v>
      </c>
      <c r="H5783">
        <v>0</v>
      </c>
      <c r="I5783">
        <v>0</v>
      </c>
      <c r="J5783">
        <v>56</v>
      </c>
      <c r="K5783">
        <v>776</v>
      </c>
      <c r="L5783">
        <v>545</v>
      </c>
      <c r="M5783">
        <v>236</v>
      </c>
      <c r="N5783">
        <v>0</v>
      </c>
      <c r="O5783">
        <v>0</v>
      </c>
      <c r="P5783">
        <v>0</v>
      </c>
      <c r="Q5783">
        <v>827</v>
      </c>
      <c r="R5783">
        <v>594</v>
      </c>
    </row>
    <row r="5784" spans="1:18" x14ac:dyDescent="0.3">
      <c r="A5784" s="20">
        <v>2022</v>
      </c>
      <c r="B5784" s="20" t="s">
        <v>56</v>
      </c>
      <c r="C5784" s="20">
        <v>4117800</v>
      </c>
      <c r="D5784" s="20" t="s">
        <v>308</v>
      </c>
      <c r="E5784" s="20">
        <v>3</v>
      </c>
      <c r="F5784" s="20" t="s">
        <v>59</v>
      </c>
      <c r="G5784">
        <v>1319</v>
      </c>
      <c r="H5784">
        <v>143</v>
      </c>
      <c r="I5784">
        <v>290</v>
      </c>
      <c r="J5784">
        <v>837</v>
      </c>
      <c r="K5784">
        <v>42</v>
      </c>
      <c r="L5784">
        <v>5</v>
      </c>
      <c r="M5784">
        <v>2</v>
      </c>
      <c r="N5784">
        <v>154</v>
      </c>
      <c r="O5784">
        <v>306</v>
      </c>
      <c r="P5784">
        <v>854</v>
      </c>
      <c r="Q5784">
        <v>0</v>
      </c>
      <c r="R5784">
        <v>0</v>
      </c>
    </row>
    <row r="5785" spans="1:18" x14ac:dyDescent="0.3">
      <c r="A5785" s="20">
        <v>2022</v>
      </c>
      <c r="B5785" s="20" t="s">
        <v>56</v>
      </c>
      <c r="C5785" s="20">
        <v>4117800</v>
      </c>
      <c r="D5785" s="20" t="s">
        <v>308</v>
      </c>
      <c r="E5785" s="20">
        <v>4</v>
      </c>
      <c r="F5785" s="20" t="s">
        <v>60</v>
      </c>
      <c r="G5785">
        <v>254</v>
      </c>
      <c r="H5785">
        <v>29</v>
      </c>
      <c r="I5785">
        <v>49</v>
      </c>
      <c r="J5785">
        <v>99</v>
      </c>
      <c r="K5785">
        <v>8</v>
      </c>
      <c r="L5785">
        <v>10</v>
      </c>
      <c r="M5785">
        <v>59</v>
      </c>
      <c r="N5785">
        <v>33</v>
      </c>
      <c r="O5785">
        <v>44</v>
      </c>
      <c r="P5785">
        <v>113</v>
      </c>
      <c r="Q5785">
        <v>0</v>
      </c>
      <c r="R5785">
        <v>0</v>
      </c>
    </row>
    <row r="5786" spans="1:18" x14ac:dyDescent="0.3">
      <c r="A5786" s="20">
        <v>2022</v>
      </c>
      <c r="B5786" s="20" t="s">
        <v>56</v>
      </c>
      <c r="C5786" s="20">
        <v>4117909</v>
      </c>
      <c r="D5786" s="20" t="s">
        <v>309</v>
      </c>
      <c r="E5786" s="20">
        <v>1</v>
      </c>
      <c r="F5786" s="20" t="s">
        <v>58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 x14ac:dyDescent="0.3">
      <c r="A5787" s="20">
        <v>2022</v>
      </c>
      <c r="B5787" s="20" t="s">
        <v>56</v>
      </c>
      <c r="C5787" s="20">
        <v>4117909</v>
      </c>
      <c r="D5787" s="20" t="s">
        <v>309</v>
      </c>
      <c r="E5787" s="20">
        <v>2</v>
      </c>
      <c r="F5787" s="20" t="s">
        <v>25</v>
      </c>
      <c r="G5787">
        <v>3055</v>
      </c>
      <c r="H5787">
        <v>0</v>
      </c>
      <c r="I5787">
        <v>0</v>
      </c>
      <c r="J5787">
        <v>154</v>
      </c>
      <c r="K5787">
        <v>1435</v>
      </c>
      <c r="L5787">
        <v>1163</v>
      </c>
      <c r="M5787">
        <v>303</v>
      </c>
      <c r="N5787">
        <v>0</v>
      </c>
      <c r="O5787">
        <v>0</v>
      </c>
      <c r="P5787">
        <v>0</v>
      </c>
      <c r="Q5787">
        <v>1609</v>
      </c>
      <c r="R5787">
        <v>1205</v>
      </c>
    </row>
    <row r="5788" spans="1:18" x14ac:dyDescent="0.3">
      <c r="A5788" s="20">
        <v>2022</v>
      </c>
      <c r="B5788" s="20" t="s">
        <v>56</v>
      </c>
      <c r="C5788" s="20">
        <v>4117909</v>
      </c>
      <c r="D5788" s="20" t="s">
        <v>309</v>
      </c>
      <c r="E5788" s="20">
        <v>3</v>
      </c>
      <c r="F5788" s="20" t="s">
        <v>59</v>
      </c>
      <c r="G5788">
        <v>3791</v>
      </c>
      <c r="H5788">
        <v>876</v>
      </c>
      <c r="I5788">
        <v>829</v>
      </c>
      <c r="J5788">
        <v>1985</v>
      </c>
      <c r="K5788">
        <v>82</v>
      </c>
      <c r="L5788">
        <v>2</v>
      </c>
      <c r="M5788">
        <v>17</v>
      </c>
      <c r="N5788">
        <v>939</v>
      </c>
      <c r="O5788">
        <v>703</v>
      </c>
      <c r="P5788">
        <v>2131</v>
      </c>
      <c r="Q5788">
        <v>0</v>
      </c>
      <c r="R5788">
        <v>0</v>
      </c>
    </row>
    <row r="5789" spans="1:18" x14ac:dyDescent="0.3">
      <c r="A5789" s="20">
        <v>2022</v>
      </c>
      <c r="B5789" s="20" t="s">
        <v>56</v>
      </c>
      <c r="C5789" s="20">
        <v>4117909</v>
      </c>
      <c r="D5789" s="20" t="s">
        <v>309</v>
      </c>
      <c r="E5789" s="20">
        <v>4</v>
      </c>
      <c r="F5789" s="20" t="s">
        <v>60</v>
      </c>
      <c r="G5789">
        <v>1386</v>
      </c>
      <c r="H5789">
        <v>243</v>
      </c>
      <c r="I5789">
        <v>164</v>
      </c>
      <c r="J5789">
        <v>434</v>
      </c>
      <c r="K5789">
        <v>314</v>
      </c>
      <c r="L5789">
        <v>161</v>
      </c>
      <c r="M5789">
        <v>70</v>
      </c>
      <c r="N5789">
        <v>267</v>
      </c>
      <c r="O5789">
        <v>153</v>
      </c>
      <c r="P5789">
        <v>415</v>
      </c>
      <c r="Q5789">
        <v>295</v>
      </c>
      <c r="R5789">
        <v>180</v>
      </c>
    </row>
    <row r="5790" spans="1:18" x14ac:dyDescent="0.3">
      <c r="A5790" s="20">
        <v>2022</v>
      </c>
      <c r="B5790" s="20" t="s">
        <v>56</v>
      </c>
      <c r="C5790" s="20">
        <v>4118006</v>
      </c>
      <c r="D5790" s="20" t="s">
        <v>314</v>
      </c>
      <c r="E5790" s="20">
        <v>1</v>
      </c>
      <c r="F5790" s="20" t="s">
        <v>58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 x14ac:dyDescent="0.3">
      <c r="A5791" s="20">
        <v>2022</v>
      </c>
      <c r="B5791" s="20" t="s">
        <v>56</v>
      </c>
      <c r="C5791" s="20">
        <v>4118006</v>
      </c>
      <c r="D5791" s="20" t="s">
        <v>314</v>
      </c>
      <c r="E5791" s="20">
        <v>2</v>
      </c>
      <c r="F5791" s="20" t="s">
        <v>25</v>
      </c>
      <c r="G5791">
        <v>995</v>
      </c>
      <c r="H5791">
        <v>0</v>
      </c>
      <c r="I5791">
        <v>0</v>
      </c>
      <c r="J5791">
        <v>3</v>
      </c>
      <c r="K5791">
        <v>551</v>
      </c>
      <c r="L5791">
        <v>355</v>
      </c>
      <c r="M5791">
        <v>86</v>
      </c>
      <c r="N5791">
        <v>0</v>
      </c>
      <c r="O5791">
        <v>0</v>
      </c>
      <c r="P5791">
        <v>0</v>
      </c>
      <c r="Q5791">
        <v>577</v>
      </c>
      <c r="R5791">
        <v>343</v>
      </c>
    </row>
    <row r="5792" spans="1:18" x14ac:dyDescent="0.3">
      <c r="A5792" s="20">
        <v>2022</v>
      </c>
      <c r="B5792" s="20" t="s">
        <v>56</v>
      </c>
      <c r="C5792" s="20">
        <v>4118006</v>
      </c>
      <c r="D5792" s="20" t="s">
        <v>314</v>
      </c>
      <c r="E5792" s="20">
        <v>3</v>
      </c>
      <c r="F5792" s="20" t="s">
        <v>59</v>
      </c>
      <c r="G5792">
        <v>1495</v>
      </c>
      <c r="H5792">
        <v>311</v>
      </c>
      <c r="I5792">
        <v>275</v>
      </c>
      <c r="J5792">
        <v>826</v>
      </c>
      <c r="K5792">
        <v>64</v>
      </c>
      <c r="L5792">
        <v>4</v>
      </c>
      <c r="M5792">
        <v>15</v>
      </c>
      <c r="N5792">
        <v>342</v>
      </c>
      <c r="O5792">
        <v>269</v>
      </c>
      <c r="P5792">
        <v>866</v>
      </c>
      <c r="Q5792">
        <v>0</v>
      </c>
      <c r="R5792">
        <v>0</v>
      </c>
    </row>
    <row r="5793" spans="1:18" x14ac:dyDescent="0.3">
      <c r="A5793" s="20">
        <v>2022</v>
      </c>
      <c r="B5793" s="20" t="s">
        <v>56</v>
      </c>
      <c r="C5793" s="20">
        <v>4118006</v>
      </c>
      <c r="D5793" s="20" t="s">
        <v>314</v>
      </c>
      <c r="E5793" s="20">
        <v>4</v>
      </c>
      <c r="F5793" s="20" t="s">
        <v>60</v>
      </c>
      <c r="G5793">
        <v>478</v>
      </c>
      <c r="H5793">
        <v>114</v>
      </c>
      <c r="I5793">
        <v>79</v>
      </c>
      <c r="J5793">
        <v>140</v>
      </c>
      <c r="K5793">
        <v>102</v>
      </c>
      <c r="L5793">
        <v>7</v>
      </c>
      <c r="M5793">
        <v>36</v>
      </c>
      <c r="N5793">
        <v>125</v>
      </c>
      <c r="O5793">
        <v>73</v>
      </c>
      <c r="P5793">
        <v>145</v>
      </c>
      <c r="Q5793">
        <v>94</v>
      </c>
      <c r="R5793">
        <v>0</v>
      </c>
    </row>
    <row r="5794" spans="1:18" x14ac:dyDescent="0.3">
      <c r="A5794" s="20">
        <v>2022</v>
      </c>
      <c r="B5794" s="20" t="s">
        <v>56</v>
      </c>
      <c r="C5794" s="20">
        <v>4118105</v>
      </c>
      <c r="D5794" s="20" t="s">
        <v>310</v>
      </c>
      <c r="E5794" s="20">
        <v>1</v>
      </c>
      <c r="F5794" s="20" t="s">
        <v>58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 x14ac:dyDescent="0.3">
      <c r="A5795" s="20">
        <v>2022</v>
      </c>
      <c r="B5795" s="20" t="s">
        <v>56</v>
      </c>
      <c r="C5795" s="20">
        <v>4118105</v>
      </c>
      <c r="D5795" s="20" t="s">
        <v>310</v>
      </c>
      <c r="E5795" s="20">
        <v>2</v>
      </c>
      <c r="F5795" s="20" t="s">
        <v>25</v>
      </c>
      <c r="G5795">
        <v>1070</v>
      </c>
      <c r="H5795">
        <v>0</v>
      </c>
      <c r="I5795">
        <v>0</v>
      </c>
      <c r="J5795">
        <v>38</v>
      </c>
      <c r="K5795">
        <v>488</v>
      </c>
      <c r="L5795">
        <v>336</v>
      </c>
      <c r="M5795">
        <v>208</v>
      </c>
      <c r="N5795">
        <v>0</v>
      </c>
      <c r="O5795">
        <v>0</v>
      </c>
      <c r="P5795">
        <v>0</v>
      </c>
      <c r="Q5795">
        <v>538</v>
      </c>
      <c r="R5795">
        <v>395</v>
      </c>
    </row>
    <row r="5796" spans="1:18" x14ac:dyDescent="0.3">
      <c r="A5796" s="20">
        <v>2022</v>
      </c>
      <c r="B5796" s="20" t="s">
        <v>56</v>
      </c>
      <c r="C5796" s="20">
        <v>4118105</v>
      </c>
      <c r="D5796" s="20" t="s">
        <v>310</v>
      </c>
      <c r="E5796" s="20">
        <v>3</v>
      </c>
      <c r="F5796" s="20" t="s">
        <v>59</v>
      </c>
      <c r="G5796">
        <v>998</v>
      </c>
      <c r="H5796">
        <v>201</v>
      </c>
      <c r="I5796">
        <v>205</v>
      </c>
      <c r="J5796">
        <v>559</v>
      </c>
      <c r="K5796">
        <v>23</v>
      </c>
      <c r="L5796">
        <v>0</v>
      </c>
      <c r="M5796">
        <v>10</v>
      </c>
      <c r="N5796">
        <v>217</v>
      </c>
      <c r="O5796">
        <v>211</v>
      </c>
      <c r="P5796">
        <v>560</v>
      </c>
      <c r="Q5796">
        <v>0</v>
      </c>
      <c r="R5796">
        <v>0</v>
      </c>
    </row>
    <row r="5797" spans="1:18" x14ac:dyDescent="0.3">
      <c r="A5797" s="20">
        <v>2022</v>
      </c>
      <c r="B5797" s="20" t="s">
        <v>56</v>
      </c>
      <c r="C5797" s="20">
        <v>4118105</v>
      </c>
      <c r="D5797" s="20" t="s">
        <v>310</v>
      </c>
      <c r="E5797" s="20">
        <v>4</v>
      </c>
      <c r="F5797" s="20" t="s">
        <v>60</v>
      </c>
      <c r="G5797">
        <v>194</v>
      </c>
      <c r="H5797">
        <v>10</v>
      </c>
      <c r="I5797">
        <v>20</v>
      </c>
      <c r="J5797">
        <v>69</v>
      </c>
      <c r="K5797">
        <v>39</v>
      </c>
      <c r="L5797">
        <v>14</v>
      </c>
      <c r="M5797">
        <v>42</v>
      </c>
      <c r="N5797">
        <v>12</v>
      </c>
      <c r="O5797">
        <v>21</v>
      </c>
      <c r="P5797">
        <v>77</v>
      </c>
      <c r="Q5797">
        <v>30</v>
      </c>
      <c r="R5797">
        <v>0</v>
      </c>
    </row>
    <row r="5798" spans="1:18" x14ac:dyDescent="0.3">
      <c r="A5798" s="20">
        <v>2022</v>
      </c>
      <c r="B5798" s="20" t="s">
        <v>56</v>
      </c>
      <c r="C5798" s="20">
        <v>4118204</v>
      </c>
      <c r="D5798" s="20" t="s">
        <v>311</v>
      </c>
      <c r="E5798" s="20">
        <v>1</v>
      </c>
      <c r="F5798" s="20" t="s">
        <v>58</v>
      </c>
      <c r="G5798">
        <v>410</v>
      </c>
      <c r="H5798">
        <v>0</v>
      </c>
      <c r="I5798">
        <v>0</v>
      </c>
      <c r="J5798">
        <v>0</v>
      </c>
      <c r="K5798">
        <v>16</v>
      </c>
      <c r="L5798">
        <v>283</v>
      </c>
      <c r="M5798">
        <v>111</v>
      </c>
      <c r="N5798">
        <v>0</v>
      </c>
      <c r="O5798">
        <v>0</v>
      </c>
      <c r="P5798">
        <v>0</v>
      </c>
      <c r="Q5798">
        <v>0</v>
      </c>
      <c r="R5798">
        <v>410</v>
      </c>
    </row>
    <row r="5799" spans="1:18" x14ac:dyDescent="0.3">
      <c r="A5799" s="20">
        <v>2022</v>
      </c>
      <c r="B5799" s="20" t="s">
        <v>56</v>
      </c>
      <c r="C5799" s="20">
        <v>4118204</v>
      </c>
      <c r="D5799" s="20" t="s">
        <v>311</v>
      </c>
      <c r="E5799" s="20">
        <v>2</v>
      </c>
      <c r="F5799" s="20" t="s">
        <v>25</v>
      </c>
      <c r="G5799">
        <v>15808</v>
      </c>
      <c r="H5799">
        <v>2</v>
      </c>
      <c r="I5799">
        <v>2</v>
      </c>
      <c r="J5799">
        <v>666</v>
      </c>
      <c r="K5799">
        <v>7103</v>
      </c>
      <c r="L5799">
        <v>5685</v>
      </c>
      <c r="M5799">
        <v>2350</v>
      </c>
      <c r="N5799">
        <v>0</v>
      </c>
      <c r="O5799">
        <v>5</v>
      </c>
      <c r="P5799">
        <v>11</v>
      </c>
      <c r="Q5799">
        <v>8815</v>
      </c>
      <c r="R5799">
        <v>5470</v>
      </c>
    </row>
    <row r="5800" spans="1:18" x14ac:dyDescent="0.3">
      <c r="A5800" s="20">
        <v>2022</v>
      </c>
      <c r="B5800" s="20" t="s">
        <v>56</v>
      </c>
      <c r="C5800" s="20">
        <v>4118204</v>
      </c>
      <c r="D5800" s="20" t="s">
        <v>311</v>
      </c>
      <c r="E5800" s="20">
        <v>3</v>
      </c>
      <c r="F5800" s="20" t="s">
        <v>59</v>
      </c>
      <c r="G5800">
        <v>14116</v>
      </c>
      <c r="H5800">
        <v>1508</v>
      </c>
      <c r="I5800">
        <v>3069</v>
      </c>
      <c r="J5800">
        <v>8601</v>
      </c>
      <c r="K5800">
        <v>408</v>
      </c>
      <c r="L5800">
        <v>75</v>
      </c>
      <c r="M5800">
        <v>455</v>
      </c>
      <c r="N5800">
        <v>1704</v>
      </c>
      <c r="O5800">
        <v>2943</v>
      </c>
      <c r="P5800">
        <v>8957</v>
      </c>
      <c r="Q5800">
        <v>0</v>
      </c>
      <c r="R5800">
        <v>0</v>
      </c>
    </row>
    <row r="5801" spans="1:18" x14ac:dyDescent="0.3">
      <c r="A5801" s="20">
        <v>2022</v>
      </c>
      <c r="B5801" s="20" t="s">
        <v>56</v>
      </c>
      <c r="C5801" s="20">
        <v>4118204</v>
      </c>
      <c r="D5801" s="20" t="s">
        <v>311</v>
      </c>
      <c r="E5801" s="20">
        <v>4</v>
      </c>
      <c r="F5801" s="20" t="s">
        <v>60</v>
      </c>
      <c r="G5801">
        <v>6337</v>
      </c>
      <c r="H5801">
        <v>527</v>
      </c>
      <c r="I5801">
        <v>835</v>
      </c>
      <c r="J5801">
        <v>2109</v>
      </c>
      <c r="K5801">
        <v>1341</v>
      </c>
      <c r="L5801">
        <v>756</v>
      </c>
      <c r="M5801">
        <v>769</v>
      </c>
      <c r="N5801">
        <v>572</v>
      </c>
      <c r="O5801">
        <v>782</v>
      </c>
      <c r="P5801">
        <v>2023</v>
      </c>
      <c r="Q5801">
        <v>1369</v>
      </c>
      <c r="R5801">
        <v>718</v>
      </c>
    </row>
    <row r="5802" spans="1:18" x14ac:dyDescent="0.3">
      <c r="A5802" s="20">
        <v>2022</v>
      </c>
      <c r="B5802" s="20" t="s">
        <v>56</v>
      </c>
      <c r="C5802" s="20">
        <v>4118303</v>
      </c>
      <c r="D5802" s="20" t="s">
        <v>312</v>
      </c>
      <c r="E5802" s="20">
        <v>1</v>
      </c>
      <c r="F5802" s="20" t="s">
        <v>58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x14ac:dyDescent="0.3">
      <c r="A5803" s="20">
        <v>2022</v>
      </c>
      <c r="B5803" s="20" t="s">
        <v>56</v>
      </c>
      <c r="C5803" s="20">
        <v>4118303</v>
      </c>
      <c r="D5803" s="20" t="s">
        <v>312</v>
      </c>
      <c r="E5803" s="20">
        <v>2</v>
      </c>
      <c r="F5803" s="20" t="s">
        <v>25</v>
      </c>
      <c r="G5803">
        <v>235</v>
      </c>
      <c r="H5803">
        <v>0</v>
      </c>
      <c r="I5803">
        <v>0</v>
      </c>
      <c r="J5803">
        <v>13</v>
      </c>
      <c r="K5803">
        <v>137</v>
      </c>
      <c r="L5803">
        <v>83</v>
      </c>
      <c r="M5803">
        <v>2</v>
      </c>
      <c r="N5803">
        <v>0</v>
      </c>
      <c r="O5803">
        <v>0</v>
      </c>
      <c r="P5803">
        <v>0</v>
      </c>
      <c r="Q5803">
        <v>143</v>
      </c>
      <c r="R5803">
        <v>92</v>
      </c>
    </row>
    <row r="5804" spans="1:18" x14ac:dyDescent="0.3">
      <c r="A5804" s="20">
        <v>2022</v>
      </c>
      <c r="B5804" s="20" t="s">
        <v>56</v>
      </c>
      <c r="C5804" s="20">
        <v>4118303</v>
      </c>
      <c r="D5804" s="20" t="s">
        <v>312</v>
      </c>
      <c r="E5804" s="20">
        <v>3</v>
      </c>
      <c r="F5804" s="20" t="s">
        <v>59</v>
      </c>
      <c r="G5804">
        <v>312</v>
      </c>
      <c r="H5804">
        <v>56</v>
      </c>
      <c r="I5804">
        <v>71</v>
      </c>
      <c r="J5804">
        <v>173</v>
      </c>
      <c r="K5804">
        <v>12</v>
      </c>
      <c r="L5804">
        <v>0</v>
      </c>
      <c r="M5804">
        <v>0</v>
      </c>
      <c r="N5804">
        <v>63</v>
      </c>
      <c r="O5804">
        <v>71</v>
      </c>
      <c r="P5804">
        <v>178</v>
      </c>
      <c r="Q5804">
        <v>0</v>
      </c>
      <c r="R5804">
        <v>0</v>
      </c>
    </row>
    <row r="5805" spans="1:18" x14ac:dyDescent="0.3">
      <c r="A5805" s="20">
        <v>2022</v>
      </c>
      <c r="B5805" s="20" t="s">
        <v>56</v>
      </c>
      <c r="C5805" s="20">
        <v>4118303</v>
      </c>
      <c r="D5805" s="20" t="s">
        <v>312</v>
      </c>
      <c r="E5805" s="20">
        <v>4</v>
      </c>
      <c r="F5805" s="20" t="s">
        <v>60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 x14ac:dyDescent="0.3">
      <c r="A5806" s="20">
        <v>2022</v>
      </c>
      <c r="B5806" s="20" t="s">
        <v>56</v>
      </c>
      <c r="C5806" s="20">
        <v>4118402</v>
      </c>
      <c r="D5806" s="20" t="s">
        <v>313</v>
      </c>
      <c r="E5806" s="20">
        <v>1</v>
      </c>
      <c r="F5806" s="20" t="s">
        <v>58</v>
      </c>
      <c r="G5806">
        <v>491</v>
      </c>
      <c r="H5806">
        <v>0</v>
      </c>
      <c r="I5806">
        <v>0</v>
      </c>
      <c r="J5806">
        <v>0</v>
      </c>
      <c r="K5806">
        <v>18</v>
      </c>
      <c r="L5806">
        <v>325</v>
      </c>
      <c r="M5806">
        <v>148</v>
      </c>
      <c r="N5806">
        <v>0</v>
      </c>
      <c r="O5806">
        <v>0</v>
      </c>
      <c r="P5806">
        <v>0</v>
      </c>
      <c r="Q5806">
        <v>0</v>
      </c>
      <c r="R5806">
        <v>411</v>
      </c>
    </row>
    <row r="5807" spans="1:18" x14ac:dyDescent="0.3">
      <c r="A5807" s="20">
        <v>2022</v>
      </c>
      <c r="B5807" s="20" t="s">
        <v>56</v>
      </c>
      <c r="C5807" s="20">
        <v>4118402</v>
      </c>
      <c r="D5807" s="20" t="s">
        <v>313</v>
      </c>
      <c r="E5807" s="20">
        <v>2</v>
      </c>
      <c r="F5807" s="20" t="s">
        <v>25</v>
      </c>
      <c r="G5807">
        <v>6678</v>
      </c>
      <c r="H5807">
        <v>0</v>
      </c>
      <c r="I5807">
        <v>0</v>
      </c>
      <c r="J5807">
        <v>17</v>
      </c>
      <c r="K5807">
        <v>3124</v>
      </c>
      <c r="L5807">
        <v>2216</v>
      </c>
      <c r="M5807">
        <v>1321</v>
      </c>
      <c r="N5807">
        <v>0</v>
      </c>
      <c r="O5807">
        <v>0</v>
      </c>
      <c r="P5807">
        <v>0</v>
      </c>
      <c r="Q5807">
        <v>3490</v>
      </c>
      <c r="R5807">
        <v>2044</v>
      </c>
    </row>
    <row r="5808" spans="1:18" x14ac:dyDescent="0.3">
      <c r="A5808" s="20">
        <v>2022</v>
      </c>
      <c r="B5808" s="20" t="s">
        <v>56</v>
      </c>
      <c r="C5808" s="20">
        <v>4118402</v>
      </c>
      <c r="D5808" s="20" t="s">
        <v>313</v>
      </c>
      <c r="E5808" s="20">
        <v>3</v>
      </c>
      <c r="F5808" s="20" t="s">
        <v>59</v>
      </c>
      <c r="G5808">
        <v>8087</v>
      </c>
      <c r="H5808">
        <v>1179</v>
      </c>
      <c r="I5808">
        <v>1568</v>
      </c>
      <c r="J5808">
        <v>4930</v>
      </c>
      <c r="K5808">
        <v>366</v>
      </c>
      <c r="L5808">
        <v>28</v>
      </c>
      <c r="M5808">
        <v>16</v>
      </c>
      <c r="N5808">
        <v>1267</v>
      </c>
      <c r="O5808">
        <v>1655</v>
      </c>
      <c r="P5808">
        <v>5129</v>
      </c>
      <c r="Q5808">
        <v>0</v>
      </c>
      <c r="R5808">
        <v>0</v>
      </c>
    </row>
    <row r="5809" spans="1:18" x14ac:dyDescent="0.3">
      <c r="A5809" s="20">
        <v>2022</v>
      </c>
      <c r="B5809" s="20" t="s">
        <v>56</v>
      </c>
      <c r="C5809" s="20">
        <v>4118402</v>
      </c>
      <c r="D5809" s="20" t="s">
        <v>313</v>
      </c>
      <c r="E5809" s="20">
        <v>4</v>
      </c>
      <c r="F5809" s="20" t="s">
        <v>60</v>
      </c>
      <c r="G5809">
        <v>5744</v>
      </c>
      <c r="H5809">
        <v>874</v>
      </c>
      <c r="I5809">
        <v>721</v>
      </c>
      <c r="J5809">
        <v>1180</v>
      </c>
      <c r="K5809">
        <v>1258</v>
      </c>
      <c r="L5809">
        <v>1052</v>
      </c>
      <c r="M5809">
        <v>659</v>
      </c>
      <c r="N5809">
        <v>938</v>
      </c>
      <c r="O5809">
        <v>693</v>
      </c>
      <c r="P5809">
        <v>1193</v>
      </c>
      <c r="Q5809">
        <v>1167</v>
      </c>
      <c r="R5809">
        <v>974</v>
      </c>
    </row>
    <row r="5810" spans="1:18" x14ac:dyDescent="0.3">
      <c r="A5810" s="20">
        <v>2022</v>
      </c>
      <c r="B5810" s="20" t="s">
        <v>56</v>
      </c>
      <c r="C5810" s="20">
        <v>4118451</v>
      </c>
      <c r="D5810" s="20" t="s">
        <v>315</v>
      </c>
      <c r="E5810" s="20">
        <v>1</v>
      </c>
      <c r="F5810" s="20" t="s">
        <v>58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 x14ac:dyDescent="0.3">
      <c r="A5811" s="20">
        <v>2022</v>
      </c>
      <c r="B5811" s="20" t="s">
        <v>56</v>
      </c>
      <c r="C5811" s="20">
        <v>4118451</v>
      </c>
      <c r="D5811" s="20" t="s">
        <v>315</v>
      </c>
      <c r="E5811" s="20">
        <v>2</v>
      </c>
      <c r="F5811" s="20" t="s">
        <v>25</v>
      </c>
      <c r="G5811">
        <v>408</v>
      </c>
      <c r="H5811">
        <v>0</v>
      </c>
      <c r="I5811">
        <v>0</v>
      </c>
      <c r="J5811">
        <v>4</v>
      </c>
      <c r="K5811">
        <v>247</v>
      </c>
      <c r="L5811">
        <v>144</v>
      </c>
      <c r="M5811">
        <v>13</v>
      </c>
      <c r="N5811">
        <v>0</v>
      </c>
      <c r="O5811">
        <v>0</v>
      </c>
      <c r="P5811">
        <v>0</v>
      </c>
      <c r="Q5811">
        <v>257</v>
      </c>
      <c r="R5811">
        <v>151</v>
      </c>
    </row>
    <row r="5812" spans="1:18" x14ac:dyDescent="0.3">
      <c r="A5812" s="20">
        <v>2022</v>
      </c>
      <c r="B5812" s="20" t="s">
        <v>56</v>
      </c>
      <c r="C5812" s="20">
        <v>4118451</v>
      </c>
      <c r="D5812" s="20" t="s">
        <v>315</v>
      </c>
      <c r="E5812" s="20">
        <v>3</v>
      </c>
      <c r="F5812" s="20" t="s">
        <v>59</v>
      </c>
      <c r="G5812">
        <v>767</v>
      </c>
      <c r="H5812">
        <v>234</v>
      </c>
      <c r="I5812">
        <v>160</v>
      </c>
      <c r="J5812">
        <v>346</v>
      </c>
      <c r="K5812">
        <v>21</v>
      </c>
      <c r="L5812">
        <v>0</v>
      </c>
      <c r="M5812">
        <v>6</v>
      </c>
      <c r="N5812">
        <v>252</v>
      </c>
      <c r="O5812">
        <v>153</v>
      </c>
      <c r="P5812">
        <v>356</v>
      </c>
      <c r="Q5812">
        <v>0</v>
      </c>
      <c r="R5812">
        <v>0</v>
      </c>
    </row>
    <row r="5813" spans="1:18" x14ac:dyDescent="0.3">
      <c r="A5813" s="20">
        <v>2022</v>
      </c>
      <c r="B5813" s="20" t="s">
        <v>56</v>
      </c>
      <c r="C5813" s="20">
        <v>4118451</v>
      </c>
      <c r="D5813" s="20" t="s">
        <v>315</v>
      </c>
      <c r="E5813" s="20">
        <v>4</v>
      </c>
      <c r="F5813" s="20" t="s">
        <v>60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 spans="1:18" x14ac:dyDescent="0.3">
      <c r="A5814" s="20">
        <v>2022</v>
      </c>
      <c r="B5814" s="20" t="s">
        <v>56</v>
      </c>
      <c r="C5814" s="20">
        <v>4118501</v>
      </c>
      <c r="D5814" s="20" t="s">
        <v>316</v>
      </c>
      <c r="E5814" s="20">
        <v>1</v>
      </c>
      <c r="F5814" s="20" t="s">
        <v>58</v>
      </c>
      <c r="G5814">
        <v>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3</v>
      </c>
      <c r="N5814">
        <v>0</v>
      </c>
      <c r="O5814">
        <v>0</v>
      </c>
      <c r="P5814">
        <v>0</v>
      </c>
      <c r="Q5814">
        <v>0</v>
      </c>
      <c r="R5814">
        <v>3</v>
      </c>
    </row>
    <row r="5815" spans="1:18" x14ac:dyDescent="0.3">
      <c r="A5815" s="20">
        <v>2022</v>
      </c>
      <c r="B5815" s="20" t="s">
        <v>56</v>
      </c>
      <c r="C5815" s="20">
        <v>4118501</v>
      </c>
      <c r="D5815" s="20" t="s">
        <v>316</v>
      </c>
      <c r="E5815" s="20">
        <v>2</v>
      </c>
      <c r="F5815" s="20" t="s">
        <v>25</v>
      </c>
      <c r="G5815">
        <v>6996</v>
      </c>
      <c r="H5815">
        <v>0</v>
      </c>
      <c r="I5815">
        <v>0</v>
      </c>
      <c r="J5815">
        <v>83</v>
      </c>
      <c r="K5815">
        <v>3727</v>
      </c>
      <c r="L5815">
        <v>2638</v>
      </c>
      <c r="M5815">
        <v>548</v>
      </c>
      <c r="N5815">
        <v>0</v>
      </c>
      <c r="O5815">
        <v>0</v>
      </c>
      <c r="P5815">
        <v>0</v>
      </c>
      <c r="Q5815">
        <v>4041</v>
      </c>
      <c r="R5815">
        <v>2552</v>
      </c>
    </row>
    <row r="5816" spans="1:18" x14ac:dyDescent="0.3">
      <c r="A5816" s="20">
        <v>2022</v>
      </c>
      <c r="B5816" s="20" t="s">
        <v>56</v>
      </c>
      <c r="C5816" s="20">
        <v>4118501</v>
      </c>
      <c r="D5816" s="20" t="s">
        <v>316</v>
      </c>
      <c r="E5816" s="20">
        <v>3</v>
      </c>
      <c r="F5816" s="20" t="s">
        <v>59</v>
      </c>
      <c r="G5816">
        <v>8619</v>
      </c>
      <c r="H5816">
        <v>1683</v>
      </c>
      <c r="I5816">
        <v>1798</v>
      </c>
      <c r="J5816">
        <v>4932</v>
      </c>
      <c r="K5816">
        <v>172</v>
      </c>
      <c r="L5816">
        <v>2</v>
      </c>
      <c r="M5816">
        <v>32</v>
      </c>
      <c r="N5816">
        <v>1814</v>
      </c>
      <c r="O5816">
        <v>1836</v>
      </c>
      <c r="P5816">
        <v>4936</v>
      </c>
      <c r="Q5816">
        <v>0</v>
      </c>
      <c r="R5816">
        <v>0</v>
      </c>
    </row>
    <row r="5817" spans="1:18" x14ac:dyDescent="0.3">
      <c r="A5817" s="20">
        <v>2022</v>
      </c>
      <c r="B5817" s="20" t="s">
        <v>56</v>
      </c>
      <c r="C5817" s="20">
        <v>4118501</v>
      </c>
      <c r="D5817" s="20" t="s">
        <v>316</v>
      </c>
      <c r="E5817" s="20">
        <v>4</v>
      </c>
      <c r="F5817" s="20" t="s">
        <v>60</v>
      </c>
      <c r="G5817">
        <v>5503</v>
      </c>
      <c r="H5817">
        <v>537</v>
      </c>
      <c r="I5817">
        <v>533</v>
      </c>
      <c r="J5817">
        <v>1385</v>
      </c>
      <c r="K5817">
        <v>966</v>
      </c>
      <c r="L5817">
        <v>964</v>
      </c>
      <c r="M5817">
        <v>1118</v>
      </c>
      <c r="N5817">
        <v>581</v>
      </c>
      <c r="O5817">
        <v>518</v>
      </c>
      <c r="P5817">
        <v>1324</v>
      </c>
      <c r="Q5817">
        <v>892</v>
      </c>
      <c r="R5817">
        <v>812</v>
      </c>
    </row>
    <row r="5818" spans="1:18" x14ac:dyDescent="0.3">
      <c r="A5818" s="20">
        <v>2022</v>
      </c>
      <c r="B5818" s="20" t="s">
        <v>56</v>
      </c>
      <c r="C5818" s="20">
        <v>4118600</v>
      </c>
      <c r="D5818" s="20" t="s">
        <v>317</v>
      </c>
      <c r="E5818" s="20">
        <v>1</v>
      </c>
      <c r="F5818" s="20" t="s">
        <v>58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x14ac:dyDescent="0.3">
      <c r="A5819" s="20">
        <v>2022</v>
      </c>
      <c r="B5819" s="20" t="s">
        <v>56</v>
      </c>
      <c r="C5819" s="20">
        <v>4118600</v>
      </c>
      <c r="D5819" s="20" t="s">
        <v>317</v>
      </c>
      <c r="E5819" s="20">
        <v>2</v>
      </c>
      <c r="F5819" s="20" t="s">
        <v>25</v>
      </c>
      <c r="G5819">
        <v>450</v>
      </c>
      <c r="H5819">
        <v>0</v>
      </c>
      <c r="I5819">
        <v>4</v>
      </c>
      <c r="J5819">
        <v>24</v>
      </c>
      <c r="K5819">
        <v>246</v>
      </c>
      <c r="L5819">
        <v>164</v>
      </c>
      <c r="M5819">
        <v>12</v>
      </c>
      <c r="N5819">
        <v>0</v>
      </c>
      <c r="O5819">
        <v>4</v>
      </c>
      <c r="P5819">
        <v>14</v>
      </c>
      <c r="Q5819">
        <v>260</v>
      </c>
      <c r="R5819">
        <v>172</v>
      </c>
    </row>
    <row r="5820" spans="1:18" x14ac:dyDescent="0.3">
      <c r="A5820" s="20">
        <v>2022</v>
      </c>
      <c r="B5820" s="20" t="s">
        <v>56</v>
      </c>
      <c r="C5820" s="20">
        <v>4118600</v>
      </c>
      <c r="D5820" s="20" t="s">
        <v>317</v>
      </c>
      <c r="E5820" s="20">
        <v>3</v>
      </c>
      <c r="F5820" s="20" t="s">
        <v>59</v>
      </c>
      <c r="G5820">
        <v>628</v>
      </c>
      <c r="H5820">
        <v>116</v>
      </c>
      <c r="I5820">
        <v>150</v>
      </c>
      <c r="J5820">
        <v>342</v>
      </c>
      <c r="K5820">
        <v>20</v>
      </c>
      <c r="L5820">
        <v>0</v>
      </c>
      <c r="M5820">
        <v>0</v>
      </c>
      <c r="N5820">
        <v>127</v>
      </c>
      <c r="O5820">
        <v>150</v>
      </c>
      <c r="P5820">
        <v>351</v>
      </c>
      <c r="Q5820">
        <v>0</v>
      </c>
      <c r="R5820">
        <v>0</v>
      </c>
    </row>
    <row r="5821" spans="1:18" x14ac:dyDescent="0.3">
      <c r="A5821" s="20">
        <v>2022</v>
      </c>
      <c r="B5821" s="20" t="s">
        <v>56</v>
      </c>
      <c r="C5821" s="20">
        <v>4118600</v>
      </c>
      <c r="D5821" s="20" t="s">
        <v>317</v>
      </c>
      <c r="E5821" s="20">
        <v>4</v>
      </c>
      <c r="F5821" s="20" t="s">
        <v>60</v>
      </c>
      <c r="G5821">
        <v>26</v>
      </c>
      <c r="H5821">
        <v>1</v>
      </c>
      <c r="I5821">
        <v>1</v>
      </c>
      <c r="J5821">
        <v>6</v>
      </c>
      <c r="K5821">
        <v>4</v>
      </c>
      <c r="L5821">
        <v>0</v>
      </c>
      <c r="M5821">
        <v>14</v>
      </c>
      <c r="N5821">
        <v>1</v>
      </c>
      <c r="O5821">
        <v>1</v>
      </c>
      <c r="P5821">
        <v>10</v>
      </c>
      <c r="Q5821">
        <v>0</v>
      </c>
      <c r="R5821">
        <v>0</v>
      </c>
    </row>
    <row r="5822" spans="1:18" x14ac:dyDescent="0.3">
      <c r="A5822" s="20">
        <v>2022</v>
      </c>
      <c r="B5822" s="20" t="s">
        <v>56</v>
      </c>
      <c r="C5822" s="20">
        <v>4118709</v>
      </c>
      <c r="D5822" s="20" t="s">
        <v>318</v>
      </c>
      <c r="E5822" s="20">
        <v>1</v>
      </c>
      <c r="F5822" s="20" t="s">
        <v>58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 x14ac:dyDescent="0.3">
      <c r="A5823" s="20">
        <v>2022</v>
      </c>
      <c r="B5823" s="20" t="s">
        <v>56</v>
      </c>
      <c r="C5823" s="20">
        <v>4118709</v>
      </c>
      <c r="D5823" s="20" t="s">
        <v>318</v>
      </c>
      <c r="E5823" s="20">
        <v>2</v>
      </c>
      <c r="F5823" s="20" t="s">
        <v>25</v>
      </c>
      <c r="G5823">
        <v>583</v>
      </c>
      <c r="H5823">
        <v>0</v>
      </c>
      <c r="I5823">
        <v>0</v>
      </c>
      <c r="J5823">
        <v>9</v>
      </c>
      <c r="K5823">
        <v>309</v>
      </c>
      <c r="L5823">
        <v>254</v>
      </c>
      <c r="M5823">
        <v>11</v>
      </c>
      <c r="N5823">
        <v>0</v>
      </c>
      <c r="O5823">
        <v>0</v>
      </c>
      <c r="P5823">
        <v>0</v>
      </c>
      <c r="Q5823">
        <v>311</v>
      </c>
      <c r="R5823">
        <v>272</v>
      </c>
    </row>
    <row r="5824" spans="1:18" x14ac:dyDescent="0.3">
      <c r="A5824" s="20">
        <v>2022</v>
      </c>
      <c r="B5824" s="20" t="s">
        <v>56</v>
      </c>
      <c r="C5824" s="20">
        <v>4118709</v>
      </c>
      <c r="D5824" s="20" t="s">
        <v>318</v>
      </c>
      <c r="E5824" s="20">
        <v>3</v>
      </c>
      <c r="F5824" s="20" t="s">
        <v>59</v>
      </c>
      <c r="G5824">
        <v>641</v>
      </c>
      <c r="H5824">
        <v>76</v>
      </c>
      <c r="I5824">
        <v>146</v>
      </c>
      <c r="J5824">
        <v>390</v>
      </c>
      <c r="K5824">
        <v>29</v>
      </c>
      <c r="L5824">
        <v>0</v>
      </c>
      <c r="M5824">
        <v>0</v>
      </c>
      <c r="N5824">
        <v>80</v>
      </c>
      <c r="O5824">
        <v>156</v>
      </c>
      <c r="P5824">
        <v>405</v>
      </c>
      <c r="Q5824">
        <v>0</v>
      </c>
      <c r="R5824">
        <v>0</v>
      </c>
    </row>
    <row r="5825" spans="1:18" x14ac:dyDescent="0.3">
      <c r="A5825" s="20">
        <v>2022</v>
      </c>
      <c r="B5825" s="20" t="s">
        <v>56</v>
      </c>
      <c r="C5825" s="20">
        <v>4118709</v>
      </c>
      <c r="D5825" s="20" t="s">
        <v>318</v>
      </c>
      <c r="E5825" s="20">
        <v>4</v>
      </c>
      <c r="F5825" s="20" t="s">
        <v>60</v>
      </c>
      <c r="G5825">
        <v>48</v>
      </c>
      <c r="H5825">
        <v>2</v>
      </c>
      <c r="I5825">
        <v>4</v>
      </c>
      <c r="J5825">
        <v>1</v>
      </c>
      <c r="K5825">
        <v>2</v>
      </c>
      <c r="L5825">
        <v>3</v>
      </c>
      <c r="M5825">
        <v>36</v>
      </c>
      <c r="N5825">
        <v>2</v>
      </c>
      <c r="O5825">
        <v>4</v>
      </c>
      <c r="P5825">
        <v>3</v>
      </c>
      <c r="Q5825">
        <v>0</v>
      </c>
      <c r="R5825">
        <v>0</v>
      </c>
    </row>
    <row r="5826" spans="1:18" x14ac:dyDescent="0.3">
      <c r="A5826" s="20">
        <v>2022</v>
      </c>
      <c r="B5826" s="20" t="s">
        <v>56</v>
      </c>
      <c r="C5826" s="20">
        <v>4118808</v>
      </c>
      <c r="D5826" s="20" t="s">
        <v>319</v>
      </c>
      <c r="E5826" s="20">
        <v>1</v>
      </c>
      <c r="F5826" s="20" t="s">
        <v>58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 x14ac:dyDescent="0.3">
      <c r="A5827" s="20">
        <v>2022</v>
      </c>
      <c r="B5827" s="20" t="s">
        <v>56</v>
      </c>
      <c r="C5827" s="20">
        <v>4118808</v>
      </c>
      <c r="D5827" s="20" t="s">
        <v>319</v>
      </c>
      <c r="E5827" s="20">
        <v>2</v>
      </c>
      <c r="F5827" s="20" t="s">
        <v>25</v>
      </c>
      <c r="G5827">
        <v>1033</v>
      </c>
      <c r="H5827">
        <v>0</v>
      </c>
      <c r="I5827">
        <v>0</v>
      </c>
      <c r="J5827">
        <v>0</v>
      </c>
      <c r="K5827">
        <v>565</v>
      </c>
      <c r="L5827">
        <v>356</v>
      </c>
      <c r="M5827">
        <v>112</v>
      </c>
      <c r="N5827">
        <v>0</v>
      </c>
      <c r="O5827">
        <v>0</v>
      </c>
      <c r="P5827">
        <v>0</v>
      </c>
      <c r="Q5827">
        <v>610</v>
      </c>
      <c r="R5827">
        <v>337</v>
      </c>
    </row>
    <row r="5828" spans="1:18" x14ac:dyDescent="0.3">
      <c r="A5828" s="20">
        <v>2022</v>
      </c>
      <c r="B5828" s="20" t="s">
        <v>56</v>
      </c>
      <c r="C5828" s="20">
        <v>4118808</v>
      </c>
      <c r="D5828" s="20" t="s">
        <v>319</v>
      </c>
      <c r="E5828" s="20">
        <v>3</v>
      </c>
      <c r="F5828" s="20" t="s">
        <v>59</v>
      </c>
      <c r="G5828">
        <v>1512</v>
      </c>
      <c r="H5828">
        <v>275</v>
      </c>
      <c r="I5828">
        <v>305</v>
      </c>
      <c r="J5828">
        <v>841</v>
      </c>
      <c r="K5828">
        <v>78</v>
      </c>
      <c r="L5828">
        <v>5</v>
      </c>
      <c r="M5828">
        <v>8</v>
      </c>
      <c r="N5828">
        <v>295</v>
      </c>
      <c r="O5828">
        <v>320</v>
      </c>
      <c r="P5828">
        <v>886</v>
      </c>
      <c r="Q5828">
        <v>0</v>
      </c>
      <c r="R5828">
        <v>0</v>
      </c>
    </row>
    <row r="5829" spans="1:18" x14ac:dyDescent="0.3">
      <c r="A5829" s="20">
        <v>2022</v>
      </c>
      <c r="B5829" s="20" t="s">
        <v>56</v>
      </c>
      <c r="C5829" s="20">
        <v>4118808</v>
      </c>
      <c r="D5829" s="20" t="s">
        <v>319</v>
      </c>
      <c r="E5829" s="20">
        <v>4</v>
      </c>
      <c r="F5829" s="20" t="s">
        <v>60</v>
      </c>
      <c r="G5829">
        <v>125</v>
      </c>
      <c r="H5829">
        <v>11</v>
      </c>
      <c r="I5829">
        <v>11</v>
      </c>
      <c r="J5829">
        <v>36</v>
      </c>
      <c r="K5829">
        <v>9</v>
      </c>
      <c r="L5829">
        <v>3</v>
      </c>
      <c r="M5829">
        <v>55</v>
      </c>
      <c r="N5829">
        <v>13</v>
      </c>
      <c r="O5829">
        <v>10</v>
      </c>
      <c r="P5829">
        <v>44</v>
      </c>
      <c r="Q5829">
        <v>0</v>
      </c>
      <c r="R5829">
        <v>0</v>
      </c>
    </row>
    <row r="5830" spans="1:18" x14ac:dyDescent="0.3">
      <c r="A5830" s="20">
        <v>2022</v>
      </c>
      <c r="B5830" s="20" t="s">
        <v>56</v>
      </c>
      <c r="C5830" s="20">
        <v>4118857</v>
      </c>
      <c r="D5830" s="20" t="s">
        <v>320</v>
      </c>
      <c r="E5830" s="20">
        <v>1</v>
      </c>
      <c r="F5830" s="20" t="s">
        <v>58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 x14ac:dyDescent="0.3">
      <c r="A5831" s="20">
        <v>2022</v>
      </c>
      <c r="B5831" s="20" t="s">
        <v>56</v>
      </c>
      <c r="C5831" s="20">
        <v>4118857</v>
      </c>
      <c r="D5831" s="20" t="s">
        <v>320</v>
      </c>
      <c r="E5831" s="20">
        <v>2</v>
      </c>
      <c r="F5831" s="20" t="s">
        <v>25</v>
      </c>
      <c r="G5831">
        <v>564</v>
      </c>
      <c r="H5831">
        <v>0</v>
      </c>
      <c r="I5831">
        <v>0</v>
      </c>
      <c r="J5831">
        <v>2</v>
      </c>
      <c r="K5831">
        <v>317</v>
      </c>
      <c r="L5831">
        <v>203</v>
      </c>
      <c r="M5831">
        <v>42</v>
      </c>
      <c r="N5831">
        <v>0</v>
      </c>
      <c r="O5831">
        <v>0</v>
      </c>
      <c r="P5831">
        <v>0</v>
      </c>
      <c r="Q5831">
        <v>344</v>
      </c>
      <c r="R5831">
        <v>220</v>
      </c>
    </row>
    <row r="5832" spans="1:18" x14ac:dyDescent="0.3">
      <c r="A5832" s="20">
        <v>2022</v>
      </c>
      <c r="B5832" s="20" t="s">
        <v>56</v>
      </c>
      <c r="C5832" s="20">
        <v>4118857</v>
      </c>
      <c r="D5832" s="20" t="s">
        <v>320</v>
      </c>
      <c r="E5832" s="20">
        <v>3</v>
      </c>
      <c r="F5832" s="20" t="s">
        <v>59</v>
      </c>
      <c r="G5832">
        <v>875</v>
      </c>
      <c r="H5832">
        <v>177</v>
      </c>
      <c r="I5832">
        <v>197</v>
      </c>
      <c r="J5832">
        <v>454</v>
      </c>
      <c r="K5832">
        <v>31</v>
      </c>
      <c r="L5832">
        <v>2</v>
      </c>
      <c r="M5832">
        <v>14</v>
      </c>
      <c r="N5832">
        <v>196</v>
      </c>
      <c r="O5832">
        <v>193</v>
      </c>
      <c r="P5832">
        <v>472</v>
      </c>
      <c r="Q5832">
        <v>0</v>
      </c>
      <c r="R5832">
        <v>0</v>
      </c>
    </row>
    <row r="5833" spans="1:18" x14ac:dyDescent="0.3">
      <c r="A5833" s="20">
        <v>2022</v>
      </c>
      <c r="B5833" s="20" t="s">
        <v>56</v>
      </c>
      <c r="C5833" s="20">
        <v>4118857</v>
      </c>
      <c r="D5833" s="20" t="s">
        <v>320</v>
      </c>
      <c r="E5833" s="20">
        <v>4</v>
      </c>
      <c r="F5833" s="20" t="s">
        <v>60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 x14ac:dyDescent="0.3">
      <c r="A5834" s="20">
        <v>2022</v>
      </c>
      <c r="B5834" s="20" t="s">
        <v>56</v>
      </c>
      <c r="C5834" s="20">
        <v>4118907</v>
      </c>
      <c r="D5834" s="20" t="s">
        <v>344</v>
      </c>
      <c r="E5834" s="20">
        <v>1</v>
      </c>
      <c r="F5834" s="20" t="s">
        <v>58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 x14ac:dyDescent="0.3">
      <c r="A5835" s="20">
        <v>2022</v>
      </c>
      <c r="B5835" s="20" t="s">
        <v>56</v>
      </c>
      <c r="C5835" s="20">
        <v>4118907</v>
      </c>
      <c r="D5835" s="20" t="s">
        <v>344</v>
      </c>
      <c r="E5835" s="20">
        <v>2</v>
      </c>
      <c r="F5835" s="20" t="s">
        <v>25</v>
      </c>
      <c r="G5835">
        <v>989</v>
      </c>
      <c r="H5835">
        <v>0</v>
      </c>
      <c r="I5835">
        <v>0</v>
      </c>
      <c r="J5835">
        <v>0</v>
      </c>
      <c r="K5835">
        <v>505</v>
      </c>
      <c r="L5835">
        <v>347</v>
      </c>
      <c r="M5835">
        <v>137</v>
      </c>
      <c r="N5835">
        <v>0</v>
      </c>
      <c r="O5835">
        <v>0</v>
      </c>
      <c r="P5835">
        <v>0</v>
      </c>
      <c r="Q5835">
        <v>522</v>
      </c>
      <c r="R5835">
        <v>371</v>
      </c>
    </row>
    <row r="5836" spans="1:18" x14ac:dyDescent="0.3">
      <c r="A5836" s="20">
        <v>2022</v>
      </c>
      <c r="B5836" s="20" t="s">
        <v>56</v>
      </c>
      <c r="C5836" s="20">
        <v>4118907</v>
      </c>
      <c r="D5836" s="20" t="s">
        <v>344</v>
      </c>
      <c r="E5836" s="20">
        <v>3</v>
      </c>
      <c r="F5836" s="20" t="s">
        <v>59</v>
      </c>
      <c r="G5836">
        <v>1216</v>
      </c>
      <c r="H5836">
        <v>202</v>
      </c>
      <c r="I5836">
        <v>271</v>
      </c>
      <c r="J5836">
        <v>699</v>
      </c>
      <c r="K5836">
        <v>43</v>
      </c>
      <c r="L5836">
        <v>1</v>
      </c>
      <c r="M5836">
        <v>0</v>
      </c>
      <c r="N5836">
        <v>227</v>
      </c>
      <c r="O5836">
        <v>262</v>
      </c>
      <c r="P5836">
        <v>727</v>
      </c>
      <c r="Q5836">
        <v>0</v>
      </c>
      <c r="R5836">
        <v>0</v>
      </c>
    </row>
    <row r="5837" spans="1:18" x14ac:dyDescent="0.3">
      <c r="A5837" s="20">
        <v>2022</v>
      </c>
      <c r="B5837" s="20" t="s">
        <v>56</v>
      </c>
      <c r="C5837" s="20">
        <v>4118907</v>
      </c>
      <c r="D5837" s="20" t="s">
        <v>344</v>
      </c>
      <c r="E5837" s="20">
        <v>4</v>
      </c>
      <c r="F5837" s="20" t="s">
        <v>60</v>
      </c>
      <c r="G5837">
        <v>220</v>
      </c>
      <c r="H5837">
        <v>33</v>
      </c>
      <c r="I5837">
        <v>31</v>
      </c>
      <c r="J5837">
        <v>88</v>
      </c>
      <c r="K5837">
        <v>10</v>
      </c>
      <c r="L5837">
        <v>6</v>
      </c>
      <c r="M5837">
        <v>52</v>
      </c>
      <c r="N5837">
        <v>37</v>
      </c>
      <c r="O5837">
        <v>30</v>
      </c>
      <c r="P5837">
        <v>98</v>
      </c>
      <c r="Q5837">
        <v>0</v>
      </c>
      <c r="R5837">
        <v>0</v>
      </c>
    </row>
    <row r="5838" spans="1:18" x14ac:dyDescent="0.3">
      <c r="A5838" s="20">
        <v>2022</v>
      </c>
      <c r="B5838" s="20" t="s">
        <v>56</v>
      </c>
      <c r="C5838" s="20">
        <v>4119004</v>
      </c>
      <c r="D5838" s="20" t="s">
        <v>345</v>
      </c>
      <c r="E5838" s="20">
        <v>1</v>
      </c>
      <c r="F5838" s="20" t="s">
        <v>58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 x14ac:dyDescent="0.3">
      <c r="A5839" s="20">
        <v>2022</v>
      </c>
      <c r="B5839" s="20" t="s">
        <v>56</v>
      </c>
      <c r="C5839" s="20">
        <v>4119004</v>
      </c>
      <c r="D5839" s="20" t="s">
        <v>345</v>
      </c>
      <c r="E5839" s="20">
        <v>2</v>
      </c>
      <c r="F5839" s="20" t="s">
        <v>25</v>
      </c>
      <c r="G5839">
        <v>466</v>
      </c>
      <c r="H5839">
        <v>0</v>
      </c>
      <c r="I5839">
        <v>0</v>
      </c>
      <c r="J5839">
        <v>17</v>
      </c>
      <c r="K5839">
        <v>279</v>
      </c>
      <c r="L5839">
        <v>161</v>
      </c>
      <c r="M5839">
        <v>9</v>
      </c>
      <c r="N5839">
        <v>0</v>
      </c>
      <c r="O5839">
        <v>0</v>
      </c>
      <c r="P5839">
        <v>0</v>
      </c>
      <c r="Q5839">
        <v>295</v>
      </c>
      <c r="R5839">
        <v>171</v>
      </c>
    </row>
    <row r="5840" spans="1:18" x14ac:dyDescent="0.3">
      <c r="A5840" s="20">
        <v>2022</v>
      </c>
      <c r="B5840" s="20" t="s">
        <v>56</v>
      </c>
      <c r="C5840" s="20">
        <v>4119004</v>
      </c>
      <c r="D5840" s="20" t="s">
        <v>345</v>
      </c>
      <c r="E5840" s="20">
        <v>3</v>
      </c>
      <c r="F5840" s="20" t="s">
        <v>59</v>
      </c>
      <c r="G5840">
        <v>574</v>
      </c>
      <c r="H5840">
        <v>111</v>
      </c>
      <c r="I5840">
        <v>140</v>
      </c>
      <c r="J5840">
        <v>310</v>
      </c>
      <c r="K5840">
        <v>13</v>
      </c>
      <c r="L5840">
        <v>0</v>
      </c>
      <c r="M5840">
        <v>0</v>
      </c>
      <c r="N5840">
        <v>120</v>
      </c>
      <c r="O5840">
        <v>141</v>
      </c>
      <c r="P5840">
        <v>313</v>
      </c>
      <c r="Q5840">
        <v>0</v>
      </c>
      <c r="R5840">
        <v>0</v>
      </c>
    </row>
    <row r="5841" spans="1:18" x14ac:dyDescent="0.3">
      <c r="A5841" s="20">
        <v>2022</v>
      </c>
      <c r="B5841" s="20" t="s">
        <v>56</v>
      </c>
      <c r="C5841" s="20">
        <v>4119004</v>
      </c>
      <c r="D5841" s="20" t="s">
        <v>345</v>
      </c>
      <c r="E5841" s="20">
        <v>4</v>
      </c>
      <c r="F5841" s="20" t="s">
        <v>60</v>
      </c>
      <c r="G5841">
        <v>54</v>
      </c>
      <c r="H5841">
        <v>6</v>
      </c>
      <c r="I5841">
        <v>4</v>
      </c>
      <c r="J5841">
        <v>7</v>
      </c>
      <c r="K5841">
        <v>2</v>
      </c>
      <c r="L5841">
        <v>3</v>
      </c>
      <c r="M5841">
        <v>32</v>
      </c>
      <c r="N5841">
        <v>6</v>
      </c>
      <c r="O5841">
        <v>4</v>
      </c>
      <c r="P5841">
        <v>10</v>
      </c>
      <c r="Q5841">
        <v>0</v>
      </c>
      <c r="R5841">
        <v>0</v>
      </c>
    </row>
    <row r="5842" spans="1:18" x14ac:dyDescent="0.3">
      <c r="A5842" s="20">
        <v>2022</v>
      </c>
      <c r="B5842" s="20" t="s">
        <v>56</v>
      </c>
      <c r="C5842" s="20">
        <v>4119103</v>
      </c>
      <c r="D5842" s="20" t="s">
        <v>329</v>
      </c>
      <c r="E5842" s="20">
        <v>1</v>
      </c>
      <c r="F5842" s="20" t="s">
        <v>58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 spans="1:18" x14ac:dyDescent="0.3">
      <c r="A5843" s="20">
        <v>2022</v>
      </c>
      <c r="B5843" s="20" t="s">
        <v>56</v>
      </c>
      <c r="C5843" s="20">
        <v>4119103</v>
      </c>
      <c r="D5843" s="20" t="s">
        <v>329</v>
      </c>
      <c r="E5843" s="20">
        <v>2</v>
      </c>
      <c r="F5843" s="20" t="s">
        <v>25</v>
      </c>
      <c r="G5843">
        <v>1244</v>
      </c>
      <c r="H5843">
        <v>0</v>
      </c>
      <c r="I5843">
        <v>0</v>
      </c>
      <c r="J5843">
        <v>4</v>
      </c>
      <c r="K5843">
        <v>661</v>
      </c>
      <c r="L5843">
        <v>495</v>
      </c>
      <c r="M5843">
        <v>84</v>
      </c>
      <c r="N5843">
        <v>0</v>
      </c>
      <c r="O5843">
        <v>0</v>
      </c>
      <c r="P5843">
        <v>0</v>
      </c>
      <c r="Q5843">
        <v>736</v>
      </c>
      <c r="R5843">
        <v>474</v>
      </c>
    </row>
    <row r="5844" spans="1:18" x14ac:dyDescent="0.3">
      <c r="A5844" s="20">
        <v>2022</v>
      </c>
      <c r="B5844" s="20" t="s">
        <v>56</v>
      </c>
      <c r="C5844" s="20">
        <v>4119103</v>
      </c>
      <c r="D5844" s="20" t="s">
        <v>329</v>
      </c>
      <c r="E5844" s="20">
        <v>3</v>
      </c>
      <c r="F5844" s="20" t="s">
        <v>59</v>
      </c>
      <c r="G5844">
        <v>1709</v>
      </c>
      <c r="H5844">
        <v>308</v>
      </c>
      <c r="I5844">
        <v>375</v>
      </c>
      <c r="J5844">
        <v>984</v>
      </c>
      <c r="K5844">
        <v>42</v>
      </c>
      <c r="L5844">
        <v>0</v>
      </c>
      <c r="M5844">
        <v>0</v>
      </c>
      <c r="N5844">
        <v>329</v>
      </c>
      <c r="O5844">
        <v>390</v>
      </c>
      <c r="P5844">
        <v>990</v>
      </c>
      <c r="Q5844">
        <v>0</v>
      </c>
      <c r="R5844">
        <v>0</v>
      </c>
    </row>
    <row r="5845" spans="1:18" x14ac:dyDescent="0.3">
      <c r="A5845" s="20">
        <v>2022</v>
      </c>
      <c r="B5845" s="20" t="s">
        <v>56</v>
      </c>
      <c r="C5845" s="20">
        <v>4119103</v>
      </c>
      <c r="D5845" s="20" t="s">
        <v>329</v>
      </c>
      <c r="E5845" s="20">
        <v>4</v>
      </c>
      <c r="F5845" s="20" t="s">
        <v>60</v>
      </c>
      <c r="G5845">
        <v>48</v>
      </c>
      <c r="H5845">
        <v>0</v>
      </c>
      <c r="I5845">
        <v>3</v>
      </c>
      <c r="J5845">
        <v>15</v>
      </c>
      <c r="K5845">
        <v>3</v>
      </c>
      <c r="L5845">
        <v>3</v>
      </c>
      <c r="M5845">
        <v>24</v>
      </c>
      <c r="N5845">
        <v>0</v>
      </c>
      <c r="O5845">
        <v>3</v>
      </c>
      <c r="P5845">
        <v>21</v>
      </c>
      <c r="Q5845">
        <v>0</v>
      </c>
      <c r="R5845">
        <v>0</v>
      </c>
    </row>
    <row r="5846" spans="1:18" x14ac:dyDescent="0.3">
      <c r="A5846" s="20">
        <v>2022</v>
      </c>
      <c r="B5846" s="20" t="s">
        <v>56</v>
      </c>
      <c r="C5846" s="20">
        <v>4119152</v>
      </c>
      <c r="D5846" s="20" t="s">
        <v>321</v>
      </c>
      <c r="E5846" s="20">
        <v>1</v>
      </c>
      <c r="F5846" s="20" t="s">
        <v>58</v>
      </c>
      <c r="G5846">
        <v>260</v>
      </c>
      <c r="H5846">
        <v>0</v>
      </c>
      <c r="I5846">
        <v>0</v>
      </c>
      <c r="J5846">
        <v>0</v>
      </c>
      <c r="K5846">
        <v>14</v>
      </c>
      <c r="L5846">
        <v>195</v>
      </c>
      <c r="M5846">
        <v>51</v>
      </c>
      <c r="N5846">
        <v>0</v>
      </c>
      <c r="O5846">
        <v>0</v>
      </c>
      <c r="P5846">
        <v>0</v>
      </c>
      <c r="Q5846">
        <v>0</v>
      </c>
      <c r="R5846">
        <v>260</v>
      </c>
    </row>
    <row r="5847" spans="1:18" x14ac:dyDescent="0.3">
      <c r="A5847" s="20">
        <v>2022</v>
      </c>
      <c r="B5847" s="20" t="s">
        <v>56</v>
      </c>
      <c r="C5847" s="20">
        <v>4119152</v>
      </c>
      <c r="D5847" s="20" t="s">
        <v>321</v>
      </c>
      <c r="E5847" s="20">
        <v>2</v>
      </c>
      <c r="F5847" s="20" t="s">
        <v>25</v>
      </c>
      <c r="G5847">
        <v>11590</v>
      </c>
      <c r="H5847">
        <v>0</v>
      </c>
      <c r="I5847">
        <v>0</v>
      </c>
      <c r="J5847">
        <v>127</v>
      </c>
      <c r="K5847">
        <v>5720</v>
      </c>
      <c r="L5847">
        <v>4548</v>
      </c>
      <c r="M5847">
        <v>1195</v>
      </c>
      <c r="N5847">
        <v>0</v>
      </c>
      <c r="O5847">
        <v>0</v>
      </c>
      <c r="P5847">
        <v>0</v>
      </c>
      <c r="Q5847">
        <v>6538</v>
      </c>
      <c r="R5847">
        <v>4632</v>
      </c>
    </row>
    <row r="5848" spans="1:18" x14ac:dyDescent="0.3">
      <c r="A5848" s="20">
        <v>2022</v>
      </c>
      <c r="B5848" s="20" t="s">
        <v>56</v>
      </c>
      <c r="C5848" s="20">
        <v>4119152</v>
      </c>
      <c r="D5848" s="20" t="s">
        <v>321</v>
      </c>
      <c r="E5848" s="20">
        <v>3</v>
      </c>
      <c r="F5848" s="20" t="s">
        <v>59</v>
      </c>
      <c r="G5848">
        <v>12897</v>
      </c>
      <c r="H5848">
        <v>2232</v>
      </c>
      <c r="I5848">
        <v>2670</v>
      </c>
      <c r="J5848">
        <v>7401</v>
      </c>
      <c r="K5848">
        <v>459</v>
      </c>
      <c r="L5848">
        <v>15</v>
      </c>
      <c r="M5848">
        <v>120</v>
      </c>
      <c r="N5848">
        <v>2450</v>
      </c>
      <c r="O5848">
        <v>2720</v>
      </c>
      <c r="P5848">
        <v>7597</v>
      </c>
      <c r="Q5848">
        <v>0</v>
      </c>
      <c r="R5848">
        <v>0</v>
      </c>
    </row>
    <row r="5849" spans="1:18" x14ac:dyDescent="0.3">
      <c r="A5849" s="20">
        <v>2022</v>
      </c>
      <c r="B5849" s="20" t="s">
        <v>56</v>
      </c>
      <c r="C5849" s="20">
        <v>4119152</v>
      </c>
      <c r="D5849" s="20" t="s">
        <v>321</v>
      </c>
      <c r="E5849" s="20">
        <v>4</v>
      </c>
      <c r="F5849" s="20" t="s">
        <v>60</v>
      </c>
      <c r="G5849">
        <v>5745</v>
      </c>
      <c r="H5849">
        <v>541</v>
      </c>
      <c r="I5849">
        <v>692</v>
      </c>
      <c r="J5849">
        <v>2008</v>
      </c>
      <c r="K5849">
        <v>1266</v>
      </c>
      <c r="L5849">
        <v>902</v>
      </c>
      <c r="M5849">
        <v>336</v>
      </c>
      <c r="N5849">
        <v>589</v>
      </c>
      <c r="O5849">
        <v>708</v>
      </c>
      <c r="P5849">
        <v>1894</v>
      </c>
      <c r="Q5849">
        <v>1259</v>
      </c>
      <c r="R5849">
        <v>877</v>
      </c>
    </row>
    <row r="5850" spans="1:18" x14ac:dyDescent="0.3">
      <c r="A5850" s="20">
        <v>2022</v>
      </c>
      <c r="B5850" s="20" t="s">
        <v>56</v>
      </c>
      <c r="C5850" s="20">
        <v>4119202</v>
      </c>
      <c r="D5850" s="20" t="s">
        <v>323</v>
      </c>
      <c r="E5850" s="20">
        <v>1</v>
      </c>
      <c r="F5850" s="20" t="s">
        <v>58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 x14ac:dyDescent="0.3">
      <c r="A5851" s="20">
        <v>2022</v>
      </c>
      <c r="B5851" s="20" t="s">
        <v>56</v>
      </c>
      <c r="C5851" s="20">
        <v>4119202</v>
      </c>
      <c r="D5851" s="20" t="s">
        <v>323</v>
      </c>
      <c r="E5851" s="20">
        <v>2</v>
      </c>
      <c r="F5851" s="20" t="s">
        <v>25</v>
      </c>
      <c r="G5851">
        <v>656</v>
      </c>
      <c r="H5851">
        <v>0</v>
      </c>
      <c r="I5851">
        <v>0</v>
      </c>
      <c r="J5851">
        <v>26</v>
      </c>
      <c r="K5851">
        <v>321</v>
      </c>
      <c r="L5851">
        <v>264</v>
      </c>
      <c r="M5851">
        <v>45</v>
      </c>
      <c r="N5851">
        <v>0</v>
      </c>
      <c r="O5851">
        <v>0</v>
      </c>
      <c r="P5851">
        <v>0</v>
      </c>
      <c r="Q5851">
        <v>324</v>
      </c>
      <c r="R5851">
        <v>332</v>
      </c>
    </row>
    <row r="5852" spans="1:18" x14ac:dyDescent="0.3">
      <c r="A5852" s="20">
        <v>2022</v>
      </c>
      <c r="B5852" s="20" t="s">
        <v>56</v>
      </c>
      <c r="C5852" s="20">
        <v>4119202</v>
      </c>
      <c r="D5852" s="20" t="s">
        <v>323</v>
      </c>
      <c r="E5852" s="20">
        <v>3</v>
      </c>
      <c r="F5852" s="20" t="s">
        <v>59</v>
      </c>
      <c r="G5852">
        <v>688</v>
      </c>
      <c r="H5852">
        <v>139</v>
      </c>
      <c r="I5852">
        <v>161</v>
      </c>
      <c r="J5852">
        <v>370</v>
      </c>
      <c r="K5852">
        <v>18</v>
      </c>
      <c r="L5852">
        <v>0</v>
      </c>
      <c r="M5852">
        <v>0</v>
      </c>
      <c r="N5852">
        <v>153</v>
      </c>
      <c r="O5852">
        <v>159</v>
      </c>
      <c r="P5852">
        <v>376</v>
      </c>
      <c r="Q5852">
        <v>0</v>
      </c>
      <c r="R5852">
        <v>0</v>
      </c>
    </row>
    <row r="5853" spans="1:18" x14ac:dyDescent="0.3">
      <c r="A5853" s="20">
        <v>2022</v>
      </c>
      <c r="B5853" s="20" t="s">
        <v>56</v>
      </c>
      <c r="C5853" s="20">
        <v>4119202</v>
      </c>
      <c r="D5853" s="20" t="s">
        <v>323</v>
      </c>
      <c r="E5853" s="20">
        <v>4</v>
      </c>
      <c r="F5853" s="20" t="s">
        <v>60</v>
      </c>
      <c r="G5853">
        <v>63</v>
      </c>
      <c r="H5853">
        <v>2</v>
      </c>
      <c r="I5853">
        <v>3</v>
      </c>
      <c r="J5853">
        <v>10</v>
      </c>
      <c r="K5853">
        <v>17</v>
      </c>
      <c r="L5853">
        <v>2</v>
      </c>
      <c r="M5853">
        <v>29</v>
      </c>
      <c r="N5853">
        <v>2</v>
      </c>
      <c r="O5853">
        <v>3</v>
      </c>
      <c r="P5853">
        <v>29</v>
      </c>
      <c r="Q5853">
        <v>0</v>
      </c>
      <c r="R5853">
        <v>0</v>
      </c>
    </row>
    <row r="5854" spans="1:18" x14ac:dyDescent="0.3">
      <c r="A5854" s="20">
        <v>2022</v>
      </c>
      <c r="B5854" s="20" t="s">
        <v>56</v>
      </c>
      <c r="C5854" s="20">
        <v>4119251</v>
      </c>
      <c r="D5854" s="20" t="s">
        <v>322</v>
      </c>
      <c r="E5854" s="20">
        <v>1</v>
      </c>
      <c r="F5854" s="20" t="s">
        <v>58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x14ac:dyDescent="0.3">
      <c r="A5855" s="20">
        <v>2022</v>
      </c>
      <c r="B5855" s="20" t="s">
        <v>56</v>
      </c>
      <c r="C5855" s="20">
        <v>4119251</v>
      </c>
      <c r="D5855" s="20" t="s">
        <v>322</v>
      </c>
      <c r="E5855" s="20">
        <v>2</v>
      </c>
      <c r="F5855" s="20" t="s">
        <v>25</v>
      </c>
      <c r="G5855">
        <v>240</v>
      </c>
      <c r="H5855">
        <v>0</v>
      </c>
      <c r="I5855">
        <v>0</v>
      </c>
      <c r="J5855">
        <v>23</v>
      </c>
      <c r="K5855">
        <v>128</v>
      </c>
      <c r="L5855">
        <v>77</v>
      </c>
      <c r="M5855">
        <v>12</v>
      </c>
      <c r="N5855">
        <v>0</v>
      </c>
      <c r="O5855">
        <v>0</v>
      </c>
      <c r="P5855">
        <v>0</v>
      </c>
      <c r="Q5855">
        <v>161</v>
      </c>
      <c r="R5855">
        <v>79</v>
      </c>
    </row>
    <row r="5856" spans="1:18" x14ac:dyDescent="0.3">
      <c r="A5856" s="20">
        <v>2022</v>
      </c>
      <c r="B5856" s="20" t="s">
        <v>56</v>
      </c>
      <c r="C5856" s="20">
        <v>4119251</v>
      </c>
      <c r="D5856" s="20" t="s">
        <v>322</v>
      </c>
      <c r="E5856" s="20">
        <v>3</v>
      </c>
      <c r="F5856" s="20" t="s">
        <v>59</v>
      </c>
      <c r="G5856">
        <v>279</v>
      </c>
      <c r="H5856">
        <v>63</v>
      </c>
      <c r="I5856">
        <v>61</v>
      </c>
      <c r="J5856">
        <v>148</v>
      </c>
      <c r="K5856">
        <v>7</v>
      </c>
      <c r="L5856">
        <v>0</v>
      </c>
      <c r="M5856">
        <v>0</v>
      </c>
      <c r="N5856">
        <v>68</v>
      </c>
      <c r="O5856">
        <v>59</v>
      </c>
      <c r="P5856">
        <v>152</v>
      </c>
      <c r="Q5856">
        <v>0</v>
      </c>
      <c r="R5856">
        <v>0</v>
      </c>
    </row>
    <row r="5857" spans="1:18" x14ac:dyDescent="0.3">
      <c r="A5857" s="20">
        <v>2022</v>
      </c>
      <c r="B5857" s="20" t="s">
        <v>56</v>
      </c>
      <c r="C5857" s="20">
        <v>4119251</v>
      </c>
      <c r="D5857" s="20" t="s">
        <v>322</v>
      </c>
      <c r="E5857" s="20">
        <v>4</v>
      </c>
      <c r="F5857" s="20" t="s">
        <v>60</v>
      </c>
      <c r="G5857">
        <v>31</v>
      </c>
      <c r="H5857">
        <v>0</v>
      </c>
      <c r="I5857">
        <v>3</v>
      </c>
      <c r="J5857">
        <v>1</v>
      </c>
      <c r="K5857">
        <v>1</v>
      </c>
      <c r="L5857">
        <v>3</v>
      </c>
      <c r="M5857">
        <v>23</v>
      </c>
      <c r="N5857">
        <v>0</v>
      </c>
      <c r="O5857">
        <v>2</v>
      </c>
      <c r="P5857">
        <v>4</v>
      </c>
      <c r="Q5857">
        <v>0</v>
      </c>
      <c r="R5857">
        <v>0</v>
      </c>
    </row>
    <row r="5858" spans="1:18" x14ac:dyDescent="0.3">
      <c r="A5858" s="20">
        <v>2022</v>
      </c>
      <c r="B5858" s="20" t="s">
        <v>56</v>
      </c>
      <c r="C5858" s="20">
        <v>4119301</v>
      </c>
      <c r="D5858" s="20" t="s">
        <v>324</v>
      </c>
      <c r="E5858" s="20">
        <v>1</v>
      </c>
      <c r="F5858" s="20" t="s">
        <v>58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 x14ac:dyDescent="0.3">
      <c r="A5859" s="20">
        <v>2022</v>
      </c>
      <c r="B5859" s="20" t="s">
        <v>56</v>
      </c>
      <c r="C5859" s="20">
        <v>4119301</v>
      </c>
      <c r="D5859" s="20" t="s">
        <v>324</v>
      </c>
      <c r="E5859" s="20">
        <v>2</v>
      </c>
      <c r="F5859" s="20" t="s">
        <v>25</v>
      </c>
      <c r="G5859">
        <v>3004</v>
      </c>
      <c r="H5859">
        <v>0</v>
      </c>
      <c r="I5859">
        <v>0</v>
      </c>
      <c r="J5859">
        <v>19</v>
      </c>
      <c r="K5859">
        <v>1613</v>
      </c>
      <c r="L5859">
        <v>1114</v>
      </c>
      <c r="M5859">
        <v>258</v>
      </c>
      <c r="N5859">
        <v>0</v>
      </c>
      <c r="O5859">
        <v>0</v>
      </c>
      <c r="P5859">
        <v>0</v>
      </c>
      <c r="Q5859">
        <v>1660</v>
      </c>
      <c r="R5859">
        <v>1193</v>
      </c>
    </row>
    <row r="5860" spans="1:18" x14ac:dyDescent="0.3">
      <c r="A5860" s="20">
        <v>2022</v>
      </c>
      <c r="B5860" s="20" t="s">
        <v>56</v>
      </c>
      <c r="C5860" s="20">
        <v>4119301</v>
      </c>
      <c r="D5860" s="20" t="s">
        <v>324</v>
      </c>
      <c r="E5860" s="20">
        <v>3</v>
      </c>
      <c r="F5860" s="20" t="s">
        <v>59</v>
      </c>
      <c r="G5860">
        <v>3574</v>
      </c>
      <c r="H5860">
        <v>396</v>
      </c>
      <c r="I5860">
        <v>767</v>
      </c>
      <c r="J5860">
        <v>2215</v>
      </c>
      <c r="K5860">
        <v>137</v>
      </c>
      <c r="L5860">
        <v>10</v>
      </c>
      <c r="M5860">
        <v>49</v>
      </c>
      <c r="N5860">
        <v>434</v>
      </c>
      <c r="O5860">
        <v>810</v>
      </c>
      <c r="P5860">
        <v>2272</v>
      </c>
      <c r="Q5860">
        <v>0</v>
      </c>
      <c r="R5860">
        <v>0</v>
      </c>
    </row>
    <row r="5861" spans="1:18" x14ac:dyDescent="0.3">
      <c r="A5861" s="20">
        <v>2022</v>
      </c>
      <c r="B5861" s="20" t="s">
        <v>56</v>
      </c>
      <c r="C5861" s="20">
        <v>4119301</v>
      </c>
      <c r="D5861" s="20" t="s">
        <v>324</v>
      </c>
      <c r="E5861" s="20">
        <v>4</v>
      </c>
      <c r="F5861" s="20" t="s">
        <v>60</v>
      </c>
      <c r="G5861">
        <v>448</v>
      </c>
      <c r="H5861">
        <v>47</v>
      </c>
      <c r="I5861">
        <v>70</v>
      </c>
      <c r="J5861">
        <v>180</v>
      </c>
      <c r="K5861">
        <v>74</v>
      </c>
      <c r="L5861">
        <v>26</v>
      </c>
      <c r="M5861">
        <v>51</v>
      </c>
      <c r="N5861">
        <v>49</v>
      </c>
      <c r="O5861">
        <v>73</v>
      </c>
      <c r="P5861">
        <v>172</v>
      </c>
      <c r="Q5861">
        <v>72</v>
      </c>
      <c r="R5861">
        <v>29</v>
      </c>
    </row>
    <row r="5862" spans="1:18" x14ac:dyDescent="0.3">
      <c r="A5862" s="20">
        <v>2022</v>
      </c>
      <c r="B5862" s="20" t="s">
        <v>56</v>
      </c>
      <c r="C5862" s="20">
        <v>4119400</v>
      </c>
      <c r="D5862" s="20" t="s">
        <v>326</v>
      </c>
      <c r="E5862" s="20">
        <v>1</v>
      </c>
      <c r="F5862" s="20" t="s">
        <v>58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18" x14ac:dyDescent="0.3">
      <c r="A5863" s="20">
        <v>2022</v>
      </c>
      <c r="B5863" s="20" t="s">
        <v>56</v>
      </c>
      <c r="C5863" s="20">
        <v>4119400</v>
      </c>
      <c r="D5863" s="20" t="s">
        <v>326</v>
      </c>
      <c r="E5863" s="20">
        <v>2</v>
      </c>
      <c r="F5863" s="20" t="s">
        <v>25</v>
      </c>
      <c r="G5863">
        <v>2283</v>
      </c>
      <c r="H5863">
        <v>0</v>
      </c>
      <c r="I5863">
        <v>0</v>
      </c>
      <c r="J5863">
        <v>112</v>
      </c>
      <c r="K5863">
        <v>1265</v>
      </c>
      <c r="L5863">
        <v>738</v>
      </c>
      <c r="M5863">
        <v>168</v>
      </c>
      <c r="N5863">
        <v>0</v>
      </c>
      <c r="O5863">
        <v>0</v>
      </c>
      <c r="P5863">
        <v>0</v>
      </c>
      <c r="Q5863">
        <v>1360</v>
      </c>
      <c r="R5863">
        <v>779</v>
      </c>
    </row>
    <row r="5864" spans="1:18" x14ac:dyDescent="0.3">
      <c r="A5864" s="20">
        <v>2022</v>
      </c>
      <c r="B5864" s="20" t="s">
        <v>56</v>
      </c>
      <c r="C5864" s="20">
        <v>4119400</v>
      </c>
      <c r="D5864" s="20" t="s">
        <v>326</v>
      </c>
      <c r="E5864" s="20">
        <v>3</v>
      </c>
      <c r="F5864" s="20" t="s">
        <v>59</v>
      </c>
      <c r="G5864">
        <v>2469</v>
      </c>
      <c r="H5864">
        <v>267</v>
      </c>
      <c r="I5864">
        <v>575</v>
      </c>
      <c r="J5864">
        <v>1571</v>
      </c>
      <c r="K5864">
        <v>51</v>
      </c>
      <c r="L5864">
        <v>2</v>
      </c>
      <c r="M5864">
        <v>3</v>
      </c>
      <c r="N5864">
        <v>287</v>
      </c>
      <c r="O5864">
        <v>600</v>
      </c>
      <c r="P5864">
        <v>1579</v>
      </c>
      <c r="Q5864">
        <v>0</v>
      </c>
      <c r="R5864">
        <v>0</v>
      </c>
    </row>
    <row r="5865" spans="1:18" x14ac:dyDescent="0.3">
      <c r="A5865" s="20">
        <v>2022</v>
      </c>
      <c r="B5865" s="20" t="s">
        <v>56</v>
      </c>
      <c r="C5865" s="20">
        <v>4119400</v>
      </c>
      <c r="D5865" s="20" t="s">
        <v>326</v>
      </c>
      <c r="E5865" s="20">
        <v>4</v>
      </c>
      <c r="F5865" s="20" t="s">
        <v>60</v>
      </c>
      <c r="G5865">
        <v>413</v>
      </c>
      <c r="H5865">
        <v>14</v>
      </c>
      <c r="I5865">
        <v>40</v>
      </c>
      <c r="J5865">
        <v>129</v>
      </c>
      <c r="K5865">
        <v>105</v>
      </c>
      <c r="L5865">
        <v>58</v>
      </c>
      <c r="M5865">
        <v>67</v>
      </c>
      <c r="N5865">
        <v>17</v>
      </c>
      <c r="O5865">
        <v>43</v>
      </c>
      <c r="P5865">
        <v>139</v>
      </c>
      <c r="Q5865">
        <v>86</v>
      </c>
      <c r="R5865">
        <v>53</v>
      </c>
    </row>
    <row r="5866" spans="1:18" x14ac:dyDescent="0.3">
      <c r="A5866" s="20">
        <v>2022</v>
      </c>
      <c r="B5866" s="20" t="s">
        <v>56</v>
      </c>
      <c r="C5866" s="20">
        <v>4119509</v>
      </c>
      <c r="D5866" s="20" t="s">
        <v>325</v>
      </c>
      <c r="E5866" s="20">
        <v>1</v>
      </c>
      <c r="F5866" s="20" t="s">
        <v>58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18" x14ac:dyDescent="0.3">
      <c r="A5867" s="20">
        <v>2022</v>
      </c>
      <c r="B5867" s="20" t="s">
        <v>56</v>
      </c>
      <c r="C5867" s="20">
        <v>4119509</v>
      </c>
      <c r="D5867" s="20" t="s">
        <v>325</v>
      </c>
      <c r="E5867" s="20">
        <v>2</v>
      </c>
      <c r="F5867" s="20" t="s">
        <v>25</v>
      </c>
      <c r="G5867">
        <v>12457</v>
      </c>
      <c r="H5867">
        <v>0</v>
      </c>
      <c r="I5867">
        <v>0</v>
      </c>
      <c r="J5867">
        <v>472</v>
      </c>
      <c r="K5867">
        <v>5308</v>
      </c>
      <c r="L5867">
        <v>3529</v>
      </c>
      <c r="M5867">
        <v>3148</v>
      </c>
      <c r="N5867">
        <v>0</v>
      </c>
      <c r="O5867">
        <v>0</v>
      </c>
      <c r="P5867">
        <v>12</v>
      </c>
      <c r="Q5867">
        <v>6118</v>
      </c>
      <c r="R5867">
        <v>3699</v>
      </c>
    </row>
    <row r="5868" spans="1:18" x14ac:dyDescent="0.3">
      <c r="A5868" s="20">
        <v>2022</v>
      </c>
      <c r="B5868" s="20" t="s">
        <v>56</v>
      </c>
      <c r="C5868" s="20">
        <v>4119509</v>
      </c>
      <c r="D5868" s="20" t="s">
        <v>325</v>
      </c>
      <c r="E5868" s="20">
        <v>3</v>
      </c>
      <c r="F5868" s="20" t="s">
        <v>59</v>
      </c>
      <c r="G5868">
        <v>11592</v>
      </c>
      <c r="H5868">
        <v>1168</v>
      </c>
      <c r="I5868">
        <v>2656</v>
      </c>
      <c r="J5868">
        <v>7249</v>
      </c>
      <c r="K5868">
        <v>375</v>
      </c>
      <c r="L5868">
        <v>10</v>
      </c>
      <c r="M5868">
        <v>134</v>
      </c>
      <c r="N5868">
        <v>1322</v>
      </c>
      <c r="O5868">
        <v>2706</v>
      </c>
      <c r="P5868">
        <v>7425</v>
      </c>
      <c r="Q5868">
        <v>0</v>
      </c>
      <c r="R5868">
        <v>0</v>
      </c>
    </row>
    <row r="5869" spans="1:18" x14ac:dyDescent="0.3">
      <c r="A5869" s="20">
        <v>2022</v>
      </c>
      <c r="B5869" s="20" t="s">
        <v>56</v>
      </c>
      <c r="C5869" s="20">
        <v>4119509</v>
      </c>
      <c r="D5869" s="20" t="s">
        <v>325</v>
      </c>
      <c r="E5869" s="20">
        <v>4</v>
      </c>
      <c r="F5869" s="20" t="s">
        <v>60</v>
      </c>
      <c r="G5869">
        <v>2327</v>
      </c>
      <c r="H5869">
        <v>88</v>
      </c>
      <c r="I5869">
        <v>410</v>
      </c>
      <c r="J5869">
        <v>1238</v>
      </c>
      <c r="K5869">
        <v>440</v>
      </c>
      <c r="L5869">
        <v>62</v>
      </c>
      <c r="M5869">
        <v>89</v>
      </c>
      <c r="N5869">
        <v>93</v>
      </c>
      <c r="O5869">
        <v>436</v>
      </c>
      <c r="P5869">
        <v>1225</v>
      </c>
      <c r="Q5869">
        <v>427</v>
      </c>
      <c r="R5869">
        <v>54</v>
      </c>
    </row>
    <row r="5870" spans="1:18" x14ac:dyDescent="0.3">
      <c r="A5870" s="20">
        <v>2022</v>
      </c>
      <c r="B5870" s="20" t="s">
        <v>56</v>
      </c>
      <c r="C5870" s="20">
        <v>4119608</v>
      </c>
      <c r="D5870" s="20" t="s">
        <v>327</v>
      </c>
      <c r="E5870" s="20">
        <v>1</v>
      </c>
      <c r="F5870" s="20" t="s">
        <v>58</v>
      </c>
      <c r="G5870">
        <v>131</v>
      </c>
      <c r="H5870">
        <v>0</v>
      </c>
      <c r="I5870">
        <v>0</v>
      </c>
      <c r="J5870">
        <v>0</v>
      </c>
      <c r="K5870">
        <v>6</v>
      </c>
      <c r="L5870">
        <v>82</v>
      </c>
      <c r="M5870">
        <v>43</v>
      </c>
      <c r="N5870">
        <v>0</v>
      </c>
      <c r="O5870">
        <v>0</v>
      </c>
      <c r="P5870">
        <v>0</v>
      </c>
      <c r="Q5870">
        <v>0</v>
      </c>
      <c r="R5870">
        <v>131</v>
      </c>
    </row>
    <row r="5871" spans="1:18" x14ac:dyDescent="0.3">
      <c r="A5871" s="20">
        <v>2022</v>
      </c>
      <c r="B5871" s="20" t="s">
        <v>56</v>
      </c>
      <c r="C5871" s="20">
        <v>4119608</v>
      </c>
      <c r="D5871" s="20" t="s">
        <v>327</v>
      </c>
      <c r="E5871" s="20">
        <v>2</v>
      </c>
      <c r="F5871" s="20" t="s">
        <v>25</v>
      </c>
      <c r="G5871">
        <v>3606</v>
      </c>
      <c r="H5871">
        <v>0</v>
      </c>
      <c r="I5871">
        <v>0</v>
      </c>
      <c r="J5871">
        <v>128</v>
      </c>
      <c r="K5871">
        <v>1557</v>
      </c>
      <c r="L5871">
        <v>1189</v>
      </c>
      <c r="M5871">
        <v>732</v>
      </c>
      <c r="N5871">
        <v>0</v>
      </c>
      <c r="O5871">
        <v>0</v>
      </c>
      <c r="P5871">
        <v>0</v>
      </c>
      <c r="Q5871">
        <v>1692</v>
      </c>
      <c r="R5871">
        <v>1246</v>
      </c>
    </row>
    <row r="5872" spans="1:18" x14ac:dyDescent="0.3">
      <c r="A5872" s="20">
        <v>2022</v>
      </c>
      <c r="B5872" s="20" t="s">
        <v>56</v>
      </c>
      <c r="C5872" s="20">
        <v>4119608</v>
      </c>
      <c r="D5872" s="20" t="s">
        <v>327</v>
      </c>
      <c r="E5872" s="20">
        <v>3</v>
      </c>
      <c r="F5872" s="20" t="s">
        <v>59</v>
      </c>
      <c r="G5872">
        <v>3155</v>
      </c>
      <c r="H5872">
        <v>397</v>
      </c>
      <c r="I5872">
        <v>733</v>
      </c>
      <c r="J5872">
        <v>1964</v>
      </c>
      <c r="K5872">
        <v>55</v>
      </c>
      <c r="L5872">
        <v>0</v>
      </c>
      <c r="M5872">
        <v>6</v>
      </c>
      <c r="N5872">
        <v>442</v>
      </c>
      <c r="O5872">
        <v>735</v>
      </c>
      <c r="P5872">
        <v>1972</v>
      </c>
      <c r="Q5872">
        <v>0</v>
      </c>
      <c r="R5872">
        <v>0</v>
      </c>
    </row>
    <row r="5873" spans="1:18" x14ac:dyDescent="0.3">
      <c r="A5873" s="20">
        <v>2022</v>
      </c>
      <c r="B5873" s="20" t="s">
        <v>56</v>
      </c>
      <c r="C5873" s="20">
        <v>4119608</v>
      </c>
      <c r="D5873" s="20" t="s">
        <v>327</v>
      </c>
      <c r="E5873" s="20">
        <v>4</v>
      </c>
      <c r="F5873" s="20" t="s">
        <v>60</v>
      </c>
      <c r="G5873">
        <v>936</v>
      </c>
      <c r="H5873">
        <v>118</v>
      </c>
      <c r="I5873">
        <v>117</v>
      </c>
      <c r="J5873">
        <v>267</v>
      </c>
      <c r="K5873">
        <v>225</v>
      </c>
      <c r="L5873">
        <v>89</v>
      </c>
      <c r="M5873">
        <v>120</v>
      </c>
      <c r="N5873">
        <v>130</v>
      </c>
      <c r="O5873">
        <v>118</v>
      </c>
      <c r="P5873">
        <v>271</v>
      </c>
      <c r="Q5873">
        <v>199</v>
      </c>
      <c r="R5873">
        <v>83</v>
      </c>
    </row>
    <row r="5874" spans="1:18" x14ac:dyDescent="0.3">
      <c r="A5874" s="20">
        <v>2022</v>
      </c>
      <c r="B5874" s="20" t="s">
        <v>56</v>
      </c>
      <c r="C5874" s="20">
        <v>4119657</v>
      </c>
      <c r="D5874" s="20" t="s">
        <v>328</v>
      </c>
      <c r="E5874" s="20">
        <v>1</v>
      </c>
      <c r="F5874" s="20" t="s">
        <v>58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 x14ac:dyDescent="0.3">
      <c r="A5875" s="20">
        <v>2022</v>
      </c>
      <c r="B5875" s="20" t="s">
        <v>56</v>
      </c>
      <c r="C5875" s="20">
        <v>4119657</v>
      </c>
      <c r="D5875" s="20" t="s">
        <v>328</v>
      </c>
      <c r="E5875" s="20">
        <v>2</v>
      </c>
      <c r="F5875" s="20" t="s">
        <v>25</v>
      </c>
      <c r="G5875">
        <v>265</v>
      </c>
      <c r="H5875">
        <v>0</v>
      </c>
      <c r="I5875">
        <v>0</v>
      </c>
      <c r="J5875">
        <v>1</v>
      </c>
      <c r="K5875">
        <v>156</v>
      </c>
      <c r="L5875">
        <v>100</v>
      </c>
      <c r="M5875">
        <v>8</v>
      </c>
      <c r="N5875">
        <v>0</v>
      </c>
      <c r="O5875">
        <v>0</v>
      </c>
      <c r="P5875">
        <v>0</v>
      </c>
      <c r="Q5875">
        <v>170</v>
      </c>
      <c r="R5875">
        <v>95</v>
      </c>
    </row>
    <row r="5876" spans="1:18" x14ac:dyDescent="0.3">
      <c r="A5876" s="20">
        <v>2022</v>
      </c>
      <c r="B5876" s="20" t="s">
        <v>56</v>
      </c>
      <c r="C5876" s="20">
        <v>4119657</v>
      </c>
      <c r="D5876" s="20" t="s">
        <v>328</v>
      </c>
      <c r="E5876" s="20">
        <v>3</v>
      </c>
      <c r="F5876" s="20" t="s">
        <v>59</v>
      </c>
      <c r="G5876">
        <v>374</v>
      </c>
      <c r="H5876">
        <v>97</v>
      </c>
      <c r="I5876">
        <v>74</v>
      </c>
      <c r="J5876">
        <v>192</v>
      </c>
      <c r="K5876">
        <v>11</v>
      </c>
      <c r="L5876">
        <v>0</v>
      </c>
      <c r="M5876">
        <v>0</v>
      </c>
      <c r="N5876">
        <v>104</v>
      </c>
      <c r="O5876">
        <v>76</v>
      </c>
      <c r="P5876">
        <v>194</v>
      </c>
      <c r="Q5876">
        <v>0</v>
      </c>
      <c r="R5876">
        <v>0</v>
      </c>
    </row>
    <row r="5877" spans="1:18" x14ac:dyDescent="0.3">
      <c r="A5877" s="20">
        <v>2022</v>
      </c>
      <c r="B5877" s="20" t="s">
        <v>56</v>
      </c>
      <c r="C5877" s="20">
        <v>4119657</v>
      </c>
      <c r="D5877" s="20" t="s">
        <v>328</v>
      </c>
      <c r="E5877" s="20">
        <v>4</v>
      </c>
      <c r="F5877" s="20" t="s">
        <v>60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 x14ac:dyDescent="0.3">
      <c r="A5878" s="20">
        <v>2022</v>
      </c>
      <c r="B5878" s="20" t="s">
        <v>56</v>
      </c>
      <c r="C5878" s="20">
        <v>4119707</v>
      </c>
      <c r="D5878" s="20" t="s">
        <v>330</v>
      </c>
      <c r="E5878" s="20">
        <v>1</v>
      </c>
      <c r="F5878" s="20" t="s">
        <v>58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 x14ac:dyDescent="0.3">
      <c r="A5879" s="20">
        <v>2022</v>
      </c>
      <c r="B5879" s="20" t="s">
        <v>56</v>
      </c>
      <c r="C5879" s="20">
        <v>4119707</v>
      </c>
      <c r="D5879" s="20" t="s">
        <v>330</v>
      </c>
      <c r="E5879" s="20">
        <v>2</v>
      </c>
      <c r="F5879" s="20" t="s">
        <v>25</v>
      </c>
      <c r="G5879">
        <v>316</v>
      </c>
      <c r="H5879">
        <v>0</v>
      </c>
      <c r="I5879">
        <v>0</v>
      </c>
      <c r="J5879">
        <v>1</v>
      </c>
      <c r="K5879">
        <v>179</v>
      </c>
      <c r="L5879">
        <v>113</v>
      </c>
      <c r="M5879">
        <v>23</v>
      </c>
      <c r="N5879">
        <v>0</v>
      </c>
      <c r="O5879">
        <v>0</v>
      </c>
      <c r="P5879">
        <v>0</v>
      </c>
      <c r="Q5879">
        <v>206</v>
      </c>
      <c r="R5879">
        <v>110</v>
      </c>
    </row>
    <row r="5880" spans="1:18" x14ac:dyDescent="0.3">
      <c r="A5880" s="20">
        <v>2022</v>
      </c>
      <c r="B5880" s="20" t="s">
        <v>56</v>
      </c>
      <c r="C5880" s="20">
        <v>4119707</v>
      </c>
      <c r="D5880" s="20" t="s">
        <v>330</v>
      </c>
      <c r="E5880" s="20">
        <v>3</v>
      </c>
      <c r="F5880" s="20" t="s">
        <v>59</v>
      </c>
      <c r="G5880">
        <v>538</v>
      </c>
      <c r="H5880">
        <v>130</v>
      </c>
      <c r="I5880">
        <v>102</v>
      </c>
      <c r="J5880">
        <v>279</v>
      </c>
      <c r="K5880">
        <v>26</v>
      </c>
      <c r="L5880">
        <v>1</v>
      </c>
      <c r="M5880">
        <v>0</v>
      </c>
      <c r="N5880">
        <v>138</v>
      </c>
      <c r="O5880">
        <v>103</v>
      </c>
      <c r="P5880">
        <v>297</v>
      </c>
      <c r="Q5880">
        <v>0</v>
      </c>
      <c r="R5880">
        <v>0</v>
      </c>
    </row>
    <row r="5881" spans="1:18" x14ac:dyDescent="0.3">
      <c r="A5881" s="20">
        <v>2022</v>
      </c>
      <c r="B5881" s="20" t="s">
        <v>56</v>
      </c>
      <c r="C5881" s="20">
        <v>4119707</v>
      </c>
      <c r="D5881" s="20" t="s">
        <v>330</v>
      </c>
      <c r="E5881" s="20">
        <v>4</v>
      </c>
      <c r="F5881" s="20" t="s">
        <v>60</v>
      </c>
      <c r="G5881">
        <v>35</v>
      </c>
      <c r="H5881">
        <v>0</v>
      </c>
      <c r="I5881">
        <v>1</v>
      </c>
      <c r="J5881">
        <v>7</v>
      </c>
      <c r="K5881">
        <v>5</v>
      </c>
      <c r="L5881">
        <v>5</v>
      </c>
      <c r="M5881">
        <v>17</v>
      </c>
      <c r="N5881">
        <v>1</v>
      </c>
      <c r="O5881">
        <v>0</v>
      </c>
      <c r="P5881">
        <v>15</v>
      </c>
      <c r="Q5881">
        <v>0</v>
      </c>
      <c r="R5881">
        <v>0</v>
      </c>
    </row>
    <row r="5882" spans="1:18" x14ac:dyDescent="0.3">
      <c r="A5882" s="20">
        <v>2022</v>
      </c>
      <c r="B5882" s="20" t="s">
        <v>56</v>
      </c>
      <c r="C5882" s="20">
        <v>4119806</v>
      </c>
      <c r="D5882" s="20" t="s">
        <v>331</v>
      </c>
      <c r="E5882" s="20">
        <v>1</v>
      </c>
      <c r="F5882" s="20" t="s">
        <v>58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 x14ac:dyDescent="0.3">
      <c r="A5883" s="20">
        <v>2022</v>
      </c>
      <c r="B5883" s="20" t="s">
        <v>56</v>
      </c>
      <c r="C5883" s="20">
        <v>4119806</v>
      </c>
      <c r="D5883" s="20" t="s">
        <v>331</v>
      </c>
      <c r="E5883" s="20">
        <v>2</v>
      </c>
      <c r="F5883" s="20" t="s">
        <v>25</v>
      </c>
      <c r="G5883">
        <v>902</v>
      </c>
      <c r="H5883">
        <v>0</v>
      </c>
      <c r="I5883">
        <v>0</v>
      </c>
      <c r="J5883">
        <v>61</v>
      </c>
      <c r="K5883">
        <v>503</v>
      </c>
      <c r="L5883">
        <v>322</v>
      </c>
      <c r="M5883">
        <v>16</v>
      </c>
      <c r="N5883">
        <v>0</v>
      </c>
      <c r="O5883">
        <v>0</v>
      </c>
      <c r="P5883">
        <v>0</v>
      </c>
      <c r="Q5883">
        <v>557</v>
      </c>
      <c r="R5883">
        <v>345</v>
      </c>
    </row>
    <row r="5884" spans="1:18" x14ac:dyDescent="0.3">
      <c r="A5884" s="20">
        <v>2022</v>
      </c>
      <c r="B5884" s="20" t="s">
        <v>56</v>
      </c>
      <c r="C5884" s="20">
        <v>4119806</v>
      </c>
      <c r="D5884" s="20" t="s">
        <v>331</v>
      </c>
      <c r="E5884" s="20">
        <v>3</v>
      </c>
      <c r="F5884" s="20" t="s">
        <v>59</v>
      </c>
      <c r="G5884">
        <v>1199</v>
      </c>
      <c r="H5884">
        <v>270</v>
      </c>
      <c r="I5884">
        <v>272</v>
      </c>
      <c r="J5884">
        <v>641</v>
      </c>
      <c r="K5884">
        <v>15</v>
      </c>
      <c r="L5884">
        <v>1</v>
      </c>
      <c r="M5884">
        <v>0</v>
      </c>
      <c r="N5884">
        <v>288</v>
      </c>
      <c r="O5884">
        <v>270</v>
      </c>
      <c r="P5884">
        <v>641</v>
      </c>
      <c r="Q5884">
        <v>0</v>
      </c>
      <c r="R5884">
        <v>0</v>
      </c>
    </row>
    <row r="5885" spans="1:18" x14ac:dyDescent="0.3">
      <c r="A5885" s="20">
        <v>2022</v>
      </c>
      <c r="B5885" s="20" t="s">
        <v>56</v>
      </c>
      <c r="C5885" s="20">
        <v>4119806</v>
      </c>
      <c r="D5885" s="20" t="s">
        <v>331</v>
      </c>
      <c r="E5885" s="20">
        <v>4</v>
      </c>
      <c r="F5885" s="20" t="s">
        <v>60</v>
      </c>
      <c r="G5885">
        <v>95</v>
      </c>
      <c r="H5885">
        <v>10</v>
      </c>
      <c r="I5885">
        <v>4</v>
      </c>
      <c r="J5885">
        <v>15</v>
      </c>
      <c r="K5885">
        <v>10</v>
      </c>
      <c r="L5885">
        <v>4</v>
      </c>
      <c r="M5885">
        <v>52</v>
      </c>
      <c r="N5885">
        <v>11</v>
      </c>
      <c r="O5885">
        <v>3</v>
      </c>
      <c r="P5885">
        <v>25</v>
      </c>
      <c r="Q5885">
        <v>0</v>
      </c>
      <c r="R5885">
        <v>0</v>
      </c>
    </row>
    <row r="5886" spans="1:18" x14ac:dyDescent="0.3">
      <c r="A5886" s="20">
        <v>2022</v>
      </c>
      <c r="B5886" s="20" t="s">
        <v>56</v>
      </c>
      <c r="C5886" s="20">
        <v>4119905</v>
      </c>
      <c r="D5886" s="20" t="s">
        <v>332</v>
      </c>
      <c r="E5886" s="20">
        <v>1</v>
      </c>
      <c r="F5886" s="20" t="s">
        <v>58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x14ac:dyDescent="0.3">
      <c r="A5887" s="20">
        <v>2022</v>
      </c>
      <c r="B5887" s="20" t="s">
        <v>56</v>
      </c>
      <c r="C5887" s="20">
        <v>4119905</v>
      </c>
      <c r="D5887" s="20" t="s">
        <v>332</v>
      </c>
      <c r="E5887" s="20">
        <v>2</v>
      </c>
      <c r="F5887" s="20" t="s">
        <v>25</v>
      </c>
      <c r="G5887">
        <v>31989</v>
      </c>
      <c r="H5887">
        <v>0</v>
      </c>
      <c r="I5887">
        <v>0</v>
      </c>
      <c r="J5887">
        <v>2015</v>
      </c>
      <c r="K5887">
        <v>15646</v>
      </c>
      <c r="L5887">
        <v>10918</v>
      </c>
      <c r="M5887">
        <v>3410</v>
      </c>
      <c r="N5887">
        <v>0</v>
      </c>
      <c r="O5887">
        <v>0</v>
      </c>
      <c r="P5887">
        <v>0</v>
      </c>
      <c r="Q5887">
        <v>17309</v>
      </c>
      <c r="R5887">
        <v>12181</v>
      </c>
    </row>
    <row r="5888" spans="1:18" x14ac:dyDescent="0.3">
      <c r="A5888" s="20">
        <v>2022</v>
      </c>
      <c r="B5888" s="20" t="s">
        <v>56</v>
      </c>
      <c r="C5888" s="20">
        <v>4119905</v>
      </c>
      <c r="D5888" s="20" t="s">
        <v>332</v>
      </c>
      <c r="E5888" s="20">
        <v>3</v>
      </c>
      <c r="F5888" s="20" t="s">
        <v>59</v>
      </c>
      <c r="G5888">
        <v>30749</v>
      </c>
      <c r="H5888">
        <v>3709</v>
      </c>
      <c r="I5888">
        <v>7743</v>
      </c>
      <c r="J5888">
        <v>18991</v>
      </c>
      <c r="K5888">
        <v>234</v>
      </c>
      <c r="L5888">
        <v>1</v>
      </c>
      <c r="M5888">
        <v>71</v>
      </c>
      <c r="N5888">
        <v>4228</v>
      </c>
      <c r="O5888">
        <v>6844</v>
      </c>
      <c r="P5888">
        <v>19605</v>
      </c>
      <c r="Q5888">
        <v>0</v>
      </c>
      <c r="R5888">
        <v>0</v>
      </c>
    </row>
    <row r="5889" spans="1:18" x14ac:dyDescent="0.3">
      <c r="A5889" s="20">
        <v>2022</v>
      </c>
      <c r="B5889" s="20" t="s">
        <v>56</v>
      </c>
      <c r="C5889" s="20">
        <v>4119905</v>
      </c>
      <c r="D5889" s="20" t="s">
        <v>332</v>
      </c>
      <c r="E5889" s="20">
        <v>4</v>
      </c>
      <c r="F5889" s="20" t="s">
        <v>60</v>
      </c>
      <c r="G5889">
        <v>19268</v>
      </c>
      <c r="H5889">
        <v>1698</v>
      </c>
      <c r="I5889">
        <v>2022</v>
      </c>
      <c r="J5889">
        <v>5534</v>
      </c>
      <c r="K5889">
        <v>4363</v>
      </c>
      <c r="L5889">
        <v>3247</v>
      </c>
      <c r="M5889">
        <v>2404</v>
      </c>
      <c r="N5889">
        <v>1779</v>
      </c>
      <c r="O5889">
        <v>1789</v>
      </c>
      <c r="P5889">
        <v>5313</v>
      </c>
      <c r="Q5889">
        <v>4285</v>
      </c>
      <c r="R5889">
        <v>3287</v>
      </c>
    </row>
    <row r="5890" spans="1:18" x14ac:dyDescent="0.3">
      <c r="A5890" s="20">
        <v>2022</v>
      </c>
      <c r="B5890" s="20" t="s">
        <v>56</v>
      </c>
      <c r="C5890" s="20">
        <v>4119954</v>
      </c>
      <c r="D5890" s="20" t="s">
        <v>333</v>
      </c>
      <c r="E5890" s="20">
        <v>1</v>
      </c>
      <c r="F5890" s="20" t="s">
        <v>58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 x14ac:dyDescent="0.3">
      <c r="A5891" s="20">
        <v>2022</v>
      </c>
      <c r="B5891" s="20" t="s">
        <v>56</v>
      </c>
      <c r="C5891" s="20">
        <v>4119954</v>
      </c>
      <c r="D5891" s="20" t="s">
        <v>333</v>
      </c>
      <c r="E5891" s="20">
        <v>2</v>
      </c>
      <c r="F5891" s="20" t="s">
        <v>25</v>
      </c>
      <c r="G5891">
        <v>3064</v>
      </c>
      <c r="H5891">
        <v>0</v>
      </c>
      <c r="I5891">
        <v>3</v>
      </c>
      <c r="J5891">
        <v>55</v>
      </c>
      <c r="K5891">
        <v>1519</v>
      </c>
      <c r="L5891">
        <v>1140</v>
      </c>
      <c r="M5891">
        <v>347</v>
      </c>
      <c r="N5891">
        <v>0</v>
      </c>
      <c r="O5891">
        <v>3</v>
      </c>
      <c r="P5891">
        <v>7</v>
      </c>
      <c r="Q5891">
        <v>1696</v>
      </c>
      <c r="R5891">
        <v>1118</v>
      </c>
    </row>
    <row r="5892" spans="1:18" x14ac:dyDescent="0.3">
      <c r="A5892" s="20">
        <v>2022</v>
      </c>
      <c r="B5892" s="20" t="s">
        <v>56</v>
      </c>
      <c r="C5892" s="20">
        <v>4119954</v>
      </c>
      <c r="D5892" s="20" t="s">
        <v>333</v>
      </c>
      <c r="E5892" s="20">
        <v>3</v>
      </c>
      <c r="F5892" s="20" t="s">
        <v>59</v>
      </c>
      <c r="G5892">
        <v>3666</v>
      </c>
      <c r="H5892">
        <v>491</v>
      </c>
      <c r="I5892">
        <v>788</v>
      </c>
      <c r="J5892">
        <v>2107</v>
      </c>
      <c r="K5892">
        <v>176</v>
      </c>
      <c r="L5892">
        <v>18</v>
      </c>
      <c r="M5892">
        <v>86</v>
      </c>
      <c r="N5892">
        <v>547</v>
      </c>
      <c r="O5892">
        <v>794</v>
      </c>
      <c r="P5892">
        <v>2229</v>
      </c>
      <c r="Q5892">
        <v>0</v>
      </c>
      <c r="R5892">
        <v>0</v>
      </c>
    </row>
    <row r="5893" spans="1:18" x14ac:dyDescent="0.3">
      <c r="A5893" s="20">
        <v>2022</v>
      </c>
      <c r="B5893" s="20" t="s">
        <v>56</v>
      </c>
      <c r="C5893" s="20">
        <v>4119954</v>
      </c>
      <c r="D5893" s="20" t="s">
        <v>333</v>
      </c>
      <c r="E5893" s="20">
        <v>4</v>
      </c>
      <c r="F5893" s="20" t="s">
        <v>60</v>
      </c>
      <c r="G5893">
        <v>311</v>
      </c>
      <c r="H5893">
        <v>24</v>
      </c>
      <c r="I5893">
        <v>32</v>
      </c>
      <c r="J5893">
        <v>143</v>
      </c>
      <c r="K5893">
        <v>70</v>
      </c>
      <c r="L5893">
        <v>41</v>
      </c>
      <c r="M5893">
        <v>1</v>
      </c>
      <c r="N5893">
        <v>25</v>
      </c>
      <c r="O5893">
        <v>38</v>
      </c>
      <c r="P5893">
        <v>128</v>
      </c>
      <c r="Q5893">
        <v>73</v>
      </c>
      <c r="R5893">
        <v>47</v>
      </c>
    </row>
    <row r="5894" spans="1:18" x14ac:dyDescent="0.3">
      <c r="A5894" s="20">
        <v>2022</v>
      </c>
      <c r="B5894" s="20" t="s">
        <v>56</v>
      </c>
      <c r="C5894" s="20">
        <v>4120002</v>
      </c>
      <c r="D5894" s="20" t="s">
        <v>334</v>
      </c>
      <c r="E5894" s="20">
        <v>1</v>
      </c>
      <c r="F5894" s="20" t="s">
        <v>58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x14ac:dyDescent="0.3">
      <c r="A5895" s="20">
        <v>2022</v>
      </c>
      <c r="B5895" s="20" t="s">
        <v>56</v>
      </c>
      <c r="C5895" s="20">
        <v>4120002</v>
      </c>
      <c r="D5895" s="20" t="s">
        <v>334</v>
      </c>
      <c r="E5895" s="20">
        <v>2</v>
      </c>
      <c r="F5895" s="20" t="s">
        <v>25</v>
      </c>
      <c r="G5895">
        <v>1211</v>
      </c>
      <c r="H5895">
        <v>0</v>
      </c>
      <c r="I5895">
        <v>7</v>
      </c>
      <c r="J5895">
        <v>24</v>
      </c>
      <c r="K5895">
        <v>575</v>
      </c>
      <c r="L5895">
        <v>427</v>
      </c>
      <c r="M5895">
        <v>178</v>
      </c>
      <c r="N5895">
        <v>0</v>
      </c>
      <c r="O5895">
        <v>7</v>
      </c>
      <c r="P5895">
        <v>22</v>
      </c>
      <c r="Q5895">
        <v>618</v>
      </c>
      <c r="R5895">
        <v>406</v>
      </c>
    </row>
    <row r="5896" spans="1:18" x14ac:dyDescent="0.3">
      <c r="A5896" s="20">
        <v>2022</v>
      </c>
      <c r="B5896" s="20" t="s">
        <v>56</v>
      </c>
      <c r="C5896" s="20">
        <v>4120002</v>
      </c>
      <c r="D5896" s="20" t="s">
        <v>334</v>
      </c>
      <c r="E5896" s="20">
        <v>3</v>
      </c>
      <c r="F5896" s="20" t="s">
        <v>59</v>
      </c>
      <c r="G5896">
        <v>819</v>
      </c>
      <c r="H5896">
        <v>156</v>
      </c>
      <c r="I5896">
        <v>196</v>
      </c>
      <c r="J5896">
        <v>439</v>
      </c>
      <c r="K5896">
        <v>27</v>
      </c>
      <c r="L5896">
        <v>1</v>
      </c>
      <c r="M5896">
        <v>0</v>
      </c>
      <c r="N5896">
        <v>167</v>
      </c>
      <c r="O5896">
        <v>199</v>
      </c>
      <c r="P5896">
        <v>453</v>
      </c>
      <c r="Q5896">
        <v>0</v>
      </c>
      <c r="R5896">
        <v>0</v>
      </c>
    </row>
    <row r="5897" spans="1:18" x14ac:dyDescent="0.3">
      <c r="A5897" s="20">
        <v>2022</v>
      </c>
      <c r="B5897" s="20" t="s">
        <v>56</v>
      </c>
      <c r="C5897" s="20">
        <v>4120002</v>
      </c>
      <c r="D5897" s="20" t="s">
        <v>334</v>
      </c>
      <c r="E5897" s="20">
        <v>4</v>
      </c>
      <c r="F5897" s="20" t="s">
        <v>60</v>
      </c>
      <c r="G5897">
        <v>526</v>
      </c>
      <c r="H5897">
        <v>32</v>
      </c>
      <c r="I5897">
        <v>56</v>
      </c>
      <c r="J5897">
        <v>230</v>
      </c>
      <c r="K5897">
        <v>108</v>
      </c>
      <c r="L5897">
        <v>46</v>
      </c>
      <c r="M5897">
        <v>54</v>
      </c>
      <c r="N5897">
        <v>38</v>
      </c>
      <c r="O5897">
        <v>57</v>
      </c>
      <c r="P5897">
        <v>244</v>
      </c>
      <c r="Q5897">
        <v>86</v>
      </c>
      <c r="R5897">
        <v>41</v>
      </c>
    </row>
    <row r="5898" spans="1:18" x14ac:dyDescent="0.3">
      <c r="A5898" s="20">
        <v>2022</v>
      </c>
      <c r="B5898" s="20" t="s">
        <v>56</v>
      </c>
      <c r="C5898" s="20">
        <v>4120101</v>
      </c>
      <c r="D5898" s="20" t="s">
        <v>335</v>
      </c>
      <c r="E5898" s="20">
        <v>1</v>
      </c>
      <c r="F5898" s="20" t="s">
        <v>58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 x14ac:dyDescent="0.3">
      <c r="A5899" s="20">
        <v>2022</v>
      </c>
      <c r="B5899" s="20" t="s">
        <v>56</v>
      </c>
      <c r="C5899" s="20">
        <v>4120101</v>
      </c>
      <c r="D5899" s="20" t="s">
        <v>335</v>
      </c>
      <c r="E5899" s="20">
        <v>2</v>
      </c>
      <c r="F5899" s="20" t="s">
        <v>25</v>
      </c>
      <c r="G5899">
        <v>389</v>
      </c>
      <c r="H5899">
        <v>0</v>
      </c>
      <c r="I5899">
        <v>0</v>
      </c>
      <c r="J5899">
        <v>4</v>
      </c>
      <c r="K5899">
        <v>212</v>
      </c>
      <c r="L5899">
        <v>150</v>
      </c>
      <c r="M5899">
        <v>23</v>
      </c>
      <c r="N5899">
        <v>0</v>
      </c>
      <c r="O5899">
        <v>0</v>
      </c>
      <c r="P5899">
        <v>0</v>
      </c>
      <c r="Q5899">
        <v>245</v>
      </c>
      <c r="R5899">
        <v>144</v>
      </c>
    </row>
    <row r="5900" spans="1:18" x14ac:dyDescent="0.3">
      <c r="A5900" s="20">
        <v>2022</v>
      </c>
      <c r="B5900" s="20" t="s">
        <v>56</v>
      </c>
      <c r="C5900" s="20">
        <v>4120101</v>
      </c>
      <c r="D5900" s="20" t="s">
        <v>335</v>
      </c>
      <c r="E5900" s="20">
        <v>3</v>
      </c>
      <c r="F5900" s="20" t="s">
        <v>59</v>
      </c>
      <c r="G5900">
        <v>416</v>
      </c>
      <c r="H5900">
        <v>42</v>
      </c>
      <c r="I5900">
        <v>54</v>
      </c>
      <c r="J5900">
        <v>295</v>
      </c>
      <c r="K5900">
        <v>25</v>
      </c>
      <c r="L5900">
        <v>0</v>
      </c>
      <c r="M5900">
        <v>0</v>
      </c>
      <c r="N5900">
        <v>46</v>
      </c>
      <c r="O5900">
        <v>55</v>
      </c>
      <c r="P5900">
        <v>315</v>
      </c>
      <c r="Q5900">
        <v>0</v>
      </c>
      <c r="R5900">
        <v>0</v>
      </c>
    </row>
    <row r="5901" spans="1:18" x14ac:dyDescent="0.3">
      <c r="A5901" s="20">
        <v>2022</v>
      </c>
      <c r="B5901" s="20" t="s">
        <v>56</v>
      </c>
      <c r="C5901" s="20">
        <v>4120101</v>
      </c>
      <c r="D5901" s="20" t="s">
        <v>335</v>
      </c>
      <c r="E5901" s="20">
        <v>4</v>
      </c>
      <c r="F5901" s="20" t="s">
        <v>60</v>
      </c>
      <c r="G5901">
        <v>125</v>
      </c>
      <c r="H5901">
        <v>40</v>
      </c>
      <c r="I5901">
        <v>57</v>
      </c>
      <c r="J5901">
        <v>7</v>
      </c>
      <c r="K5901">
        <v>2</v>
      </c>
      <c r="L5901">
        <v>3</v>
      </c>
      <c r="M5901">
        <v>16</v>
      </c>
      <c r="N5901">
        <v>49</v>
      </c>
      <c r="O5901">
        <v>52</v>
      </c>
      <c r="P5901">
        <v>5</v>
      </c>
      <c r="Q5901">
        <v>0</v>
      </c>
      <c r="R5901">
        <v>0</v>
      </c>
    </row>
    <row r="5902" spans="1:18" x14ac:dyDescent="0.3">
      <c r="A5902" s="20">
        <v>2022</v>
      </c>
      <c r="B5902" s="20" t="s">
        <v>56</v>
      </c>
      <c r="C5902" s="20">
        <v>4120150</v>
      </c>
      <c r="D5902" s="20" t="s">
        <v>336</v>
      </c>
      <c r="E5902" s="20">
        <v>1</v>
      </c>
      <c r="F5902" s="20" t="s">
        <v>58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 x14ac:dyDescent="0.3">
      <c r="A5903" s="20">
        <v>2022</v>
      </c>
      <c r="B5903" s="20" t="s">
        <v>56</v>
      </c>
      <c r="C5903" s="20">
        <v>4120150</v>
      </c>
      <c r="D5903" s="20" t="s">
        <v>336</v>
      </c>
      <c r="E5903" s="20">
        <v>2</v>
      </c>
      <c r="F5903" s="20" t="s">
        <v>25</v>
      </c>
      <c r="G5903">
        <v>258</v>
      </c>
      <c r="H5903">
        <v>0</v>
      </c>
      <c r="I5903">
        <v>0</v>
      </c>
      <c r="J5903">
        <v>1</v>
      </c>
      <c r="K5903">
        <v>133</v>
      </c>
      <c r="L5903">
        <v>108</v>
      </c>
      <c r="M5903">
        <v>16</v>
      </c>
      <c r="N5903">
        <v>0</v>
      </c>
      <c r="O5903">
        <v>0</v>
      </c>
      <c r="P5903">
        <v>0</v>
      </c>
      <c r="Q5903">
        <v>145</v>
      </c>
      <c r="R5903">
        <v>113</v>
      </c>
    </row>
    <row r="5904" spans="1:18" x14ac:dyDescent="0.3">
      <c r="A5904" s="20">
        <v>2022</v>
      </c>
      <c r="B5904" s="20" t="s">
        <v>56</v>
      </c>
      <c r="C5904" s="20">
        <v>4120150</v>
      </c>
      <c r="D5904" s="20" t="s">
        <v>336</v>
      </c>
      <c r="E5904" s="20">
        <v>3</v>
      </c>
      <c r="F5904" s="20" t="s">
        <v>59</v>
      </c>
      <c r="G5904">
        <v>346</v>
      </c>
      <c r="H5904">
        <v>50</v>
      </c>
      <c r="I5904">
        <v>83</v>
      </c>
      <c r="J5904">
        <v>207</v>
      </c>
      <c r="K5904">
        <v>6</v>
      </c>
      <c r="L5904">
        <v>0</v>
      </c>
      <c r="M5904">
        <v>0</v>
      </c>
      <c r="N5904">
        <v>55</v>
      </c>
      <c r="O5904">
        <v>81</v>
      </c>
      <c r="P5904">
        <v>210</v>
      </c>
      <c r="Q5904">
        <v>0</v>
      </c>
      <c r="R5904">
        <v>0</v>
      </c>
    </row>
    <row r="5905" spans="1:18" x14ac:dyDescent="0.3">
      <c r="A5905" s="20">
        <v>2022</v>
      </c>
      <c r="B5905" s="20" t="s">
        <v>56</v>
      </c>
      <c r="C5905" s="20">
        <v>4120150</v>
      </c>
      <c r="D5905" s="20" t="s">
        <v>336</v>
      </c>
      <c r="E5905" s="20">
        <v>4</v>
      </c>
      <c r="F5905" s="20" t="s">
        <v>60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 x14ac:dyDescent="0.3">
      <c r="A5906" s="20">
        <v>2022</v>
      </c>
      <c r="B5906" s="20" t="s">
        <v>56</v>
      </c>
      <c r="C5906" s="20">
        <v>4120200</v>
      </c>
      <c r="D5906" s="20" t="s">
        <v>337</v>
      </c>
      <c r="E5906" s="20">
        <v>1</v>
      </c>
      <c r="F5906" s="20" t="s">
        <v>58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x14ac:dyDescent="0.3">
      <c r="A5907" s="20">
        <v>2022</v>
      </c>
      <c r="B5907" s="20" t="s">
        <v>56</v>
      </c>
      <c r="C5907" s="20">
        <v>4120200</v>
      </c>
      <c r="D5907" s="20" t="s">
        <v>337</v>
      </c>
      <c r="E5907" s="20">
        <v>2</v>
      </c>
      <c r="F5907" s="20" t="s">
        <v>25</v>
      </c>
      <c r="G5907">
        <v>274</v>
      </c>
      <c r="H5907">
        <v>0</v>
      </c>
      <c r="I5907">
        <v>0</v>
      </c>
      <c r="J5907">
        <v>0</v>
      </c>
      <c r="K5907">
        <v>153</v>
      </c>
      <c r="L5907">
        <v>108</v>
      </c>
      <c r="M5907">
        <v>13</v>
      </c>
      <c r="N5907">
        <v>0</v>
      </c>
      <c r="O5907">
        <v>0</v>
      </c>
      <c r="P5907">
        <v>0</v>
      </c>
      <c r="Q5907">
        <v>175</v>
      </c>
      <c r="R5907">
        <v>99</v>
      </c>
    </row>
    <row r="5908" spans="1:18" x14ac:dyDescent="0.3">
      <c r="A5908" s="20">
        <v>2022</v>
      </c>
      <c r="B5908" s="20" t="s">
        <v>56</v>
      </c>
      <c r="C5908" s="20">
        <v>4120200</v>
      </c>
      <c r="D5908" s="20" t="s">
        <v>337</v>
      </c>
      <c r="E5908" s="20">
        <v>3</v>
      </c>
      <c r="F5908" s="20" t="s">
        <v>59</v>
      </c>
      <c r="G5908">
        <v>428</v>
      </c>
      <c r="H5908">
        <v>96</v>
      </c>
      <c r="I5908">
        <v>87</v>
      </c>
      <c r="J5908">
        <v>221</v>
      </c>
      <c r="K5908">
        <v>24</v>
      </c>
      <c r="L5908">
        <v>0</v>
      </c>
      <c r="M5908">
        <v>0</v>
      </c>
      <c r="N5908">
        <v>103</v>
      </c>
      <c r="O5908">
        <v>88</v>
      </c>
      <c r="P5908">
        <v>237</v>
      </c>
      <c r="Q5908">
        <v>0</v>
      </c>
      <c r="R5908">
        <v>0</v>
      </c>
    </row>
    <row r="5909" spans="1:18" x14ac:dyDescent="0.3">
      <c r="A5909" s="20">
        <v>2022</v>
      </c>
      <c r="B5909" s="20" t="s">
        <v>56</v>
      </c>
      <c r="C5909" s="20">
        <v>4120200</v>
      </c>
      <c r="D5909" s="20" t="s">
        <v>337</v>
      </c>
      <c r="E5909" s="20">
        <v>4</v>
      </c>
      <c r="F5909" s="20" t="s">
        <v>60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 x14ac:dyDescent="0.3">
      <c r="A5910" s="20">
        <v>2022</v>
      </c>
      <c r="B5910" s="20" t="s">
        <v>56</v>
      </c>
      <c r="C5910" s="20">
        <v>4120309</v>
      </c>
      <c r="D5910" s="20" t="s">
        <v>338</v>
      </c>
      <c r="E5910" s="20">
        <v>1</v>
      </c>
      <c r="F5910" s="20" t="s">
        <v>58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 x14ac:dyDescent="0.3">
      <c r="A5911" s="20">
        <v>2022</v>
      </c>
      <c r="B5911" s="20" t="s">
        <v>56</v>
      </c>
      <c r="C5911" s="20">
        <v>4120309</v>
      </c>
      <c r="D5911" s="20" t="s">
        <v>338</v>
      </c>
      <c r="E5911" s="20">
        <v>2</v>
      </c>
      <c r="F5911" s="20" t="s">
        <v>25</v>
      </c>
      <c r="G5911">
        <v>348</v>
      </c>
      <c r="H5911">
        <v>0</v>
      </c>
      <c r="I5911">
        <v>0</v>
      </c>
      <c r="J5911">
        <v>2</v>
      </c>
      <c r="K5911">
        <v>207</v>
      </c>
      <c r="L5911">
        <v>130</v>
      </c>
      <c r="M5911">
        <v>9</v>
      </c>
      <c r="N5911">
        <v>0</v>
      </c>
      <c r="O5911">
        <v>0</v>
      </c>
      <c r="P5911">
        <v>0</v>
      </c>
      <c r="Q5911">
        <v>229</v>
      </c>
      <c r="R5911">
        <v>119</v>
      </c>
    </row>
    <row r="5912" spans="1:18" x14ac:dyDescent="0.3">
      <c r="A5912" s="20">
        <v>2022</v>
      </c>
      <c r="B5912" s="20" t="s">
        <v>56</v>
      </c>
      <c r="C5912" s="20">
        <v>4120309</v>
      </c>
      <c r="D5912" s="20" t="s">
        <v>338</v>
      </c>
      <c r="E5912" s="20">
        <v>3</v>
      </c>
      <c r="F5912" s="20" t="s">
        <v>59</v>
      </c>
      <c r="G5912">
        <v>453</v>
      </c>
      <c r="H5912">
        <v>75</v>
      </c>
      <c r="I5912">
        <v>100</v>
      </c>
      <c r="J5912">
        <v>267</v>
      </c>
      <c r="K5912">
        <v>9</v>
      </c>
      <c r="L5912">
        <v>0</v>
      </c>
      <c r="M5912">
        <v>2</v>
      </c>
      <c r="N5912">
        <v>80</v>
      </c>
      <c r="O5912">
        <v>103</v>
      </c>
      <c r="P5912">
        <v>268</v>
      </c>
      <c r="Q5912">
        <v>0</v>
      </c>
      <c r="R5912">
        <v>0</v>
      </c>
    </row>
    <row r="5913" spans="1:18" x14ac:dyDescent="0.3">
      <c r="A5913" s="20">
        <v>2022</v>
      </c>
      <c r="B5913" s="20" t="s">
        <v>56</v>
      </c>
      <c r="C5913" s="20">
        <v>4120309</v>
      </c>
      <c r="D5913" s="20" t="s">
        <v>338</v>
      </c>
      <c r="E5913" s="20">
        <v>4</v>
      </c>
      <c r="F5913" s="20" t="s">
        <v>60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 x14ac:dyDescent="0.3">
      <c r="A5914" s="20">
        <v>2022</v>
      </c>
      <c r="B5914" s="20" t="s">
        <v>56</v>
      </c>
      <c r="C5914" s="20">
        <v>4120333</v>
      </c>
      <c r="D5914" s="20" t="s">
        <v>339</v>
      </c>
      <c r="E5914" s="20">
        <v>1</v>
      </c>
      <c r="F5914" s="20" t="s">
        <v>58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 x14ac:dyDescent="0.3">
      <c r="A5915" s="20">
        <v>2022</v>
      </c>
      <c r="B5915" s="20" t="s">
        <v>56</v>
      </c>
      <c r="C5915" s="20">
        <v>4120333</v>
      </c>
      <c r="D5915" s="20" t="s">
        <v>339</v>
      </c>
      <c r="E5915" s="20">
        <v>2</v>
      </c>
      <c r="F5915" s="20" t="s">
        <v>25</v>
      </c>
      <c r="G5915">
        <v>356</v>
      </c>
      <c r="H5915">
        <v>0</v>
      </c>
      <c r="I5915">
        <v>0</v>
      </c>
      <c r="J5915">
        <v>3</v>
      </c>
      <c r="K5915">
        <v>193</v>
      </c>
      <c r="L5915">
        <v>131</v>
      </c>
      <c r="M5915">
        <v>29</v>
      </c>
      <c r="N5915">
        <v>0</v>
      </c>
      <c r="O5915">
        <v>0</v>
      </c>
      <c r="P5915">
        <v>0</v>
      </c>
      <c r="Q5915">
        <v>233</v>
      </c>
      <c r="R5915">
        <v>123</v>
      </c>
    </row>
    <row r="5916" spans="1:18" x14ac:dyDescent="0.3">
      <c r="A5916" s="20">
        <v>2022</v>
      </c>
      <c r="B5916" s="20" t="s">
        <v>56</v>
      </c>
      <c r="C5916" s="20">
        <v>4120333</v>
      </c>
      <c r="D5916" s="20" t="s">
        <v>339</v>
      </c>
      <c r="E5916" s="20">
        <v>3</v>
      </c>
      <c r="F5916" s="20" t="s">
        <v>59</v>
      </c>
      <c r="G5916">
        <v>493</v>
      </c>
      <c r="H5916">
        <v>102</v>
      </c>
      <c r="I5916">
        <v>102</v>
      </c>
      <c r="J5916">
        <v>268</v>
      </c>
      <c r="K5916">
        <v>20</v>
      </c>
      <c r="L5916">
        <v>1</v>
      </c>
      <c r="M5916">
        <v>0</v>
      </c>
      <c r="N5916">
        <v>107</v>
      </c>
      <c r="O5916">
        <v>112</v>
      </c>
      <c r="P5916">
        <v>274</v>
      </c>
      <c r="Q5916">
        <v>0</v>
      </c>
      <c r="R5916">
        <v>0</v>
      </c>
    </row>
    <row r="5917" spans="1:18" x14ac:dyDescent="0.3">
      <c r="A5917" s="20">
        <v>2022</v>
      </c>
      <c r="B5917" s="20" t="s">
        <v>56</v>
      </c>
      <c r="C5917" s="20">
        <v>4120333</v>
      </c>
      <c r="D5917" s="20" t="s">
        <v>339</v>
      </c>
      <c r="E5917" s="20">
        <v>4</v>
      </c>
      <c r="F5917" s="20" t="s">
        <v>60</v>
      </c>
      <c r="G5917">
        <v>22</v>
      </c>
      <c r="H5917">
        <v>0</v>
      </c>
      <c r="I5917">
        <v>1</v>
      </c>
      <c r="J5917">
        <v>3</v>
      </c>
      <c r="K5917">
        <v>3</v>
      </c>
      <c r="L5917">
        <v>4</v>
      </c>
      <c r="M5917">
        <v>11</v>
      </c>
      <c r="N5917">
        <v>0</v>
      </c>
      <c r="O5917">
        <v>1</v>
      </c>
      <c r="P5917">
        <v>6</v>
      </c>
      <c r="Q5917">
        <v>0</v>
      </c>
      <c r="R5917">
        <v>0</v>
      </c>
    </row>
    <row r="5918" spans="1:18" x14ac:dyDescent="0.3">
      <c r="A5918" s="20">
        <v>2022</v>
      </c>
      <c r="B5918" s="20" t="s">
        <v>56</v>
      </c>
      <c r="C5918" s="20">
        <v>4120358</v>
      </c>
      <c r="D5918" s="20" t="s">
        <v>340</v>
      </c>
      <c r="E5918" s="20">
        <v>1</v>
      </c>
      <c r="F5918" s="20" t="s">
        <v>58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18" x14ac:dyDescent="0.3">
      <c r="A5919" s="20">
        <v>2022</v>
      </c>
      <c r="B5919" s="20" t="s">
        <v>56</v>
      </c>
      <c r="C5919" s="20">
        <v>4120358</v>
      </c>
      <c r="D5919" s="20" t="s">
        <v>340</v>
      </c>
      <c r="E5919" s="20">
        <v>2</v>
      </c>
      <c r="F5919" s="20" t="s">
        <v>25</v>
      </c>
      <c r="G5919">
        <v>496</v>
      </c>
      <c r="H5919">
        <v>0</v>
      </c>
      <c r="I5919">
        <v>0</v>
      </c>
      <c r="J5919">
        <v>31</v>
      </c>
      <c r="K5919">
        <v>289</v>
      </c>
      <c r="L5919">
        <v>154</v>
      </c>
      <c r="M5919">
        <v>22</v>
      </c>
      <c r="N5919">
        <v>0</v>
      </c>
      <c r="O5919">
        <v>0</v>
      </c>
      <c r="P5919">
        <v>0</v>
      </c>
      <c r="Q5919">
        <v>311</v>
      </c>
      <c r="R5919">
        <v>185</v>
      </c>
    </row>
    <row r="5920" spans="1:18" x14ac:dyDescent="0.3">
      <c r="A5920" s="20">
        <v>2022</v>
      </c>
      <c r="B5920" s="20" t="s">
        <v>56</v>
      </c>
      <c r="C5920" s="20">
        <v>4120358</v>
      </c>
      <c r="D5920" s="20" t="s">
        <v>340</v>
      </c>
      <c r="E5920" s="20">
        <v>3</v>
      </c>
      <c r="F5920" s="20" t="s">
        <v>59</v>
      </c>
      <c r="G5920">
        <v>596</v>
      </c>
      <c r="H5920">
        <v>119</v>
      </c>
      <c r="I5920">
        <v>151</v>
      </c>
      <c r="J5920">
        <v>319</v>
      </c>
      <c r="K5920">
        <v>7</v>
      </c>
      <c r="L5920">
        <v>0</v>
      </c>
      <c r="M5920">
        <v>0</v>
      </c>
      <c r="N5920">
        <v>123</v>
      </c>
      <c r="O5920">
        <v>153</v>
      </c>
      <c r="P5920">
        <v>320</v>
      </c>
      <c r="Q5920">
        <v>0</v>
      </c>
      <c r="R5920">
        <v>0</v>
      </c>
    </row>
    <row r="5921" spans="1:18" x14ac:dyDescent="0.3">
      <c r="A5921" s="20">
        <v>2022</v>
      </c>
      <c r="B5921" s="20" t="s">
        <v>56</v>
      </c>
      <c r="C5921" s="20">
        <v>4120358</v>
      </c>
      <c r="D5921" s="20" t="s">
        <v>340</v>
      </c>
      <c r="E5921" s="20">
        <v>4</v>
      </c>
      <c r="F5921" s="20" t="s">
        <v>60</v>
      </c>
      <c r="G5921">
        <v>49</v>
      </c>
      <c r="H5921">
        <v>1</v>
      </c>
      <c r="I5921">
        <v>1</v>
      </c>
      <c r="J5921">
        <v>2</v>
      </c>
      <c r="K5921">
        <v>6</v>
      </c>
      <c r="L5921">
        <v>4</v>
      </c>
      <c r="M5921">
        <v>35</v>
      </c>
      <c r="N5921">
        <v>2</v>
      </c>
      <c r="O5921">
        <v>0</v>
      </c>
      <c r="P5921">
        <v>9</v>
      </c>
      <c r="Q5921">
        <v>0</v>
      </c>
      <c r="R5921">
        <v>0</v>
      </c>
    </row>
    <row r="5922" spans="1:18" x14ac:dyDescent="0.3">
      <c r="A5922" s="20">
        <v>2022</v>
      </c>
      <c r="B5922" s="20" t="s">
        <v>56</v>
      </c>
      <c r="C5922" s="20">
        <v>4120408</v>
      </c>
      <c r="D5922" s="20" t="s">
        <v>341</v>
      </c>
      <c r="E5922" s="20">
        <v>1</v>
      </c>
      <c r="F5922" s="20" t="s">
        <v>58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 spans="1:18" x14ac:dyDescent="0.3">
      <c r="A5923" s="20">
        <v>2022</v>
      </c>
      <c r="B5923" s="20" t="s">
        <v>56</v>
      </c>
      <c r="C5923" s="20">
        <v>4120408</v>
      </c>
      <c r="D5923" s="20" t="s">
        <v>341</v>
      </c>
      <c r="E5923" s="20">
        <v>2</v>
      </c>
      <c r="F5923" s="20" t="s">
        <v>25</v>
      </c>
      <c r="G5923">
        <v>323</v>
      </c>
      <c r="H5923">
        <v>0</v>
      </c>
      <c r="I5923">
        <v>0</v>
      </c>
      <c r="J5923">
        <v>3</v>
      </c>
      <c r="K5923">
        <v>181</v>
      </c>
      <c r="L5923">
        <v>124</v>
      </c>
      <c r="M5923">
        <v>15</v>
      </c>
      <c r="N5923">
        <v>0</v>
      </c>
      <c r="O5923">
        <v>0</v>
      </c>
      <c r="P5923">
        <v>0</v>
      </c>
      <c r="Q5923">
        <v>184</v>
      </c>
      <c r="R5923">
        <v>139</v>
      </c>
    </row>
    <row r="5924" spans="1:18" x14ac:dyDescent="0.3">
      <c r="A5924" s="20">
        <v>2022</v>
      </c>
      <c r="B5924" s="20" t="s">
        <v>56</v>
      </c>
      <c r="C5924" s="20">
        <v>4120408</v>
      </c>
      <c r="D5924" s="20" t="s">
        <v>341</v>
      </c>
      <c r="E5924" s="20">
        <v>3</v>
      </c>
      <c r="F5924" s="20" t="s">
        <v>59</v>
      </c>
      <c r="G5924">
        <v>487</v>
      </c>
      <c r="H5924">
        <v>84</v>
      </c>
      <c r="I5924">
        <v>126</v>
      </c>
      <c r="J5924">
        <v>263</v>
      </c>
      <c r="K5924">
        <v>14</v>
      </c>
      <c r="L5924">
        <v>0</v>
      </c>
      <c r="M5924">
        <v>0</v>
      </c>
      <c r="N5924">
        <v>93</v>
      </c>
      <c r="O5924">
        <v>125</v>
      </c>
      <c r="P5924">
        <v>269</v>
      </c>
      <c r="Q5924">
        <v>0</v>
      </c>
      <c r="R5924">
        <v>0</v>
      </c>
    </row>
    <row r="5925" spans="1:18" x14ac:dyDescent="0.3">
      <c r="A5925" s="20">
        <v>2022</v>
      </c>
      <c r="B5925" s="20" t="s">
        <v>56</v>
      </c>
      <c r="C5925" s="20">
        <v>4120408</v>
      </c>
      <c r="D5925" s="20" t="s">
        <v>341</v>
      </c>
      <c r="E5925" s="20">
        <v>4</v>
      </c>
      <c r="F5925" s="20" t="s">
        <v>60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 x14ac:dyDescent="0.3">
      <c r="A5926" s="20">
        <v>2022</v>
      </c>
      <c r="B5926" s="20" t="s">
        <v>56</v>
      </c>
      <c r="C5926" s="20">
        <v>4120507</v>
      </c>
      <c r="D5926" s="20" t="s">
        <v>342</v>
      </c>
      <c r="E5926" s="20">
        <v>1</v>
      </c>
      <c r="F5926" s="20" t="s">
        <v>58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 x14ac:dyDescent="0.3">
      <c r="A5927" s="20">
        <v>2022</v>
      </c>
      <c r="B5927" s="20" t="s">
        <v>56</v>
      </c>
      <c r="C5927" s="20">
        <v>4120507</v>
      </c>
      <c r="D5927" s="20" t="s">
        <v>342</v>
      </c>
      <c r="E5927" s="20">
        <v>2</v>
      </c>
      <c r="F5927" s="20" t="s">
        <v>25</v>
      </c>
      <c r="G5927">
        <v>618</v>
      </c>
      <c r="H5927">
        <v>0</v>
      </c>
      <c r="I5927">
        <v>0</v>
      </c>
      <c r="J5927">
        <v>1</v>
      </c>
      <c r="K5927">
        <v>293</v>
      </c>
      <c r="L5927">
        <v>265</v>
      </c>
      <c r="M5927">
        <v>59</v>
      </c>
      <c r="N5927">
        <v>0</v>
      </c>
      <c r="O5927">
        <v>0</v>
      </c>
      <c r="P5927">
        <v>0</v>
      </c>
      <c r="Q5927">
        <v>333</v>
      </c>
      <c r="R5927">
        <v>285</v>
      </c>
    </row>
    <row r="5928" spans="1:18" x14ac:dyDescent="0.3">
      <c r="A5928" s="20">
        <v>2022</v>
      </c>
      <c r="B5928" s="20" t="s">
        <v>56</v>
      </c>
      <c r="C5928" s="20">
        <v>4120507</v>
      </c>
      <c r="D5928" s="20" t="s">
        <v>342</v>
      </c>
      <c r="E5928" s="20">
        <v>3</v>
      </c>
      <c r="F5928" s="20" t="s">
        <v>59</v>
      </c>
      <c r="G5928">
        <v>838</v>
      </c>
      <c r="H5928">
        <v>149</v>
      </c>
      <c r="I5928">
        <v>177</v>
      </c>
      <c r="J5928">
        <v>469</v>
      </c>
      <c r="K5928">
        <v>43</v>
      </c>
      <c r="L5928">
        <v>0</v>
      </c>
      <c r="M5928">
        <v>0</v>
      </c>
      <c r="N5928">
        <v>157</v>
      </c>
      <c r="O5928">
        <v>189</v>
      </c>
      <c r="P5928">
        <v>492</v>
      </c>
      <c r="Q5928">
        <v>0</v>
      </c>
      <c r="R5928">
        <v>0</v>
      </c>
    </row>
    <row r="5929" spans="1:18" x14ac:dyDescent="0.3">
      <c r="A5929" s="20">
        <v>2022</v>
      </c>
      <c r="B5929" s="20" t="s">
        <v>56</v>
      </c>
      <c r="C5929" s="20">
        <v>4120507</v>
      </c>
      <c r="D5929" s="20" t="s">
        <v>342</v>
      </c>
      <c r="E5929" s="20">
        <v>4</v>
      </c>
      <c r="F5929" s="20" t="s">
        <v>60</v>
      </c>
      <c r="G5929">
        <v>240</v>
      </c>
      <c r="H5929">
        <v>37</v>
      </c>
      <c r="I5929">
        <v>25</v>
      </c>
      <c r="J5929">
        <v>80</v>
      </c>
      <c r="K5929">
        <v>64</v>
      </c>
      <c r="L5929">
        <v>5</v>
      </c>
      <c r="M5929">
        <v>29</v>
      </c>
      <c r="N5929">
        <v>38</v>
      </c>
      <c r="O5929">
        <v>26</v>
      </c>
      <c r="P5929">
        <v>85</v>
      </c>
      <c r="Q5929">
        <v>60</v>
      </c>
      <c r="R5929">
        <v>0</v>
      </c>
    </row>
    <row r="5930" spans="1:18" x14ac:dyDescent="0.3">
      <c r="A5930" s="20">
        <v>2022</v>
      </c>
      <c r="B5930" s="20" t="s">
        <v>56</v>
      </c>
      <c r="C5930" s="20">
        <v>4120606</v>
      </c>
      <c r="D5930" s="20" t="s">
        <v>343</v>
      </c>
      <c r="E5930" s="20">
        <v>1</v>
      </c>
      <c r="F5930" s="20" t="s">
        <v>58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 x14ac:dyDescent="0.3">
      <c r="A5931" s="20">
        <v>2022</v>
      </c>
      <c r="B5931" s="20" t="s">
        <v>56</v>
      </c>
      <c r="C5931" s="20">
        <v>4120606</v>
      </c>
      <c r="D5931" s="20" t="s">
        <v>343</v>
      </c>
      <c r="E5931" s="20">
        <v>2</v>
      </c>
      <c r="F5931" s="20" t="s">
        <v>25</v>
      </c>
      <c r="G5931">
        <v>4401</v>
      </c>
      <c r="H5931">
        <v>0</v>
      </c>
      <c r="I5931">
        <v>0</v>
      </c>
      <c r="J5931">
        <v>53</v>
      </c>
      <c r="K5931">
        <v>2317</v>
      </c>
      <c r="L5931">
        <v>1637</v>
      </c>
      <c r="M5931">
        <v>394</v>
      </c>
      <c r="N5931">
        <v>0</v>
      </c>
      <c r="O5931">
        <v>0</v>
      </c>
      <c r="P5931">
        <v>0</v>
      </c>
      <c r="Q5931">
        <v>2297</v>
      </c>
      <c r="R5931">
        <v>1819</v>
      </c>
    </row>
    <row r="5932" spans="1:18" x14ac:dyDescent="0.3">
      <c r="A5932" s="20">
        <v>2022</v>
      </c>
      <c r="B5932" s="20" t="s">
        <v>56</v>
      </c>
      <c r="C5932" s="20">
        <v>4120606</v>
      </c>
      <c r="D5932" s="20" t="s">
        <v>343</v>
      </c>
      <c r="E5932" s="20">
        <v>3</v>
      </c>
      <c r="F5932" s="20" t="s">
        <v>59</v>
      </c>
      <c r="G5932">
        <v>4824</v>
      </c>
      <c r="H5932">
        <v>595</v>
      </c>
      <c r="I5932">
        <v>1083</v>
      </c>
      <c r="J5932">
        <v>2965</v>
      </c>
      <c r="K5932">
        <v>154</v>
      </c>
      <c r="L5932">
        <v>1</v>
      </c>
      <c r="M5932">
        <v>26</v>
      </c>
      <c r="N5932">
        <v>631</v>
      </c>
      <c r="O5932">
        <v>1161</v>
      </c>
      <c r="P5932">
        <v>3006</v>
      </c>
      <c r="Q5932">
        <v>0</v>
      </c>
      <c r="R5932">
        <v>0</v>
      </c>
    </row>
    <row r="5933" spans="1:18" x14ac:dyDescent="0.3">
      <c r="A5933" s="20">
        <v>2022</v>
      </c>
      <c r="B5933" s="20" t="s">
        <v>56</v>
      </c>
      <c r="C5933" s="20">
        <v>4120606</v>
      </c>
      <c r="D5933" s="20" t="s">
        <v>343</v>
      </c>
      <c r="E5933" s="20">
        <v>4</v>
      </c>
      <c r="F5933" s="20" t="s">
        <v>60</v>
      </c>
      <c r="G5933">
        <v>1116</v>
      </c>
      <c r="H5933">
        <v>145</v>
      </c>
      <c r="I5933">
        <v>135</v>
      </c>
      <c r="J5933">
        <v>305</v>
      </c>
      <c r="K5933">
        <v>264</v>
      </c>
      <c r="L5933">
        <v>163</v>
      </c>
      <c r="M5933">
        <v>104</v>
      </c>
      <c r="N5933">
        <v>159</v>
      </c>
      <c r="O5933">
        <v>113</v>
      </c>
      <c r="P5933">
        <v>319</v>
      </c>
      <c r="Q5933">
        <v>234</v>
      </c>
      <c r="R5933">
        <v>159</v>
      </c>
    </row>
    <row r="5934" spans="1:18" x14ac:dyDescent="0.3">
      <c r="A5934" s="20">
        <v>2022</v>
      </c>
      <c r="B5934" s="20" t="s">
        <v>56</v>
      </c>
      <c r="C5934" s="20">
        <v>4120655</v>
      </c>
      <c r="D5934" s="20" t="s">
        <v>346</v>
      </c>
      <c r="E5934" s="20">
        <v>1</v>
      </c>
      <c r="F5934" s="20" t="s">
        <v>58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 x14ac:dyDescent="0.3">
      <c r="A5935" s="20">
        <v>2022</v>
      </c>
      <c r="B5935" s="20" t="s">
        <v>56</v>
      </c>
      <c r="C5935" s="20">
        <v>4120655</v>
      </c>
      <c r="D5935" s="20" t="s">
        <v>346</v>
      </c>
      <c r="E5935" s="20">
        <v>2</v>
      </c>
      <c r="F5935" s="20" t="s">
        <v>25</v>
      </c>
      <c r="G5935">
        <v>329</v>
      </c>
      <c r="H5935">
        <v>0</v>
      </c>
      <c r="I5935">
        <v>0</v>
      </c>
      <c r="J5935">
        <v>7</v>
      </c>
      <c r="K5935">
        <v>203</v>
      </c>
      <c r="L5935">
        <v>98</v>
      </c>
      <c r="M5935">
        <v>21</v>
      </c>
      <c r="N5935">
        <v>0</v>
      </c>
      <c r="O5935">
        <v>0</v>
      </c>
      <c r="P5935">
        <v>0</v>
      </c>
      <c r="Q5935">
        <v>229</v>
      </c>
      <c r="R5935">
        <v>100</v>
      </c>
    </row>
    <row r="5936" spans="1:18" x14ac:dyDescent="0.3">
      <c r="A5936" s="20">
        <v>2022</v>
      </c>
      <c r="B5936" s="20" t="s">
        <v>56</v>
      </c>
      <c r="C5936" s="20">
        <v>4120655</v>
      </c>
      <c r="D5936" s="20" t="s">
        <v>346</v>
      </c>
      <c r="E5936" s="20">
        <v>3</v>
      </c>
      <c r="F5936" s="20" t="s">
        <v>59</v>
      </c>
      <c r="G5936">
        <v>520</v>
      </c>
      <c r="H5936">
        <v>140</v>
      </c>
      <c r="I5936">
        <v>103</v>
      </c>
      <c r="J5936">
        <v>254</v>
      </c>
      <c r="K5936">
        <v>12</v>
      </c>
      <c r="L5936">
        <v>0</v>
      </c>
      <c r="M5936">
        <v>11</v>
      </c>
      <c r="N5936">
        <v>148</v>
      </c>
      <c r="O5936">
        <v>101</v>
      </c>
      <c r="P5936">
        <v>260</v>
      </c>
      <c r="Q5936">
        <v>0</v>
      </c>
      <c r="R5936">
        <v>0</v>
      </c>
    </row>
    <row r="5937" spans="1:18" x14ac:dyDescent="0.3">
      <c r="A5937" s="20">
        <v>2022</v>
      </c>
      <c r="B5937" s="20" t="s">
        <v>56</v>
      </c>
      <c r="C5937" s="20">
        <v>4120655</v>
      </c>
      <c r="D5937" s="20" t="s">
        <v>346</v>
      </c>
      <c r="E5937" s="20">
        <v>4</v>
      </c>
      <c r="F5937" s="20" t="s">
        <v>60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 x14ac:dyDescent="0.3">
      <c r="A5938" s="20">
        <v>2022</v>
      </c>
      <c r="B5938" s="20" t="s">
        <v>56</v>
      </c>
      <c r="C5938" s="20">
        <v>4120705</v>
      </c>
      <c r="D5938" s="20" t="s">
        <v>347</v>
      </c>
      <c r="E5938" s="20">
        <v>1</v>
      </c>
      <c r="F5938" s="20" t="s">
        <v>58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 x14ac:dyDescent="0.3">
      <c r="A5939" s="20">
        <v>2022</v>
      </c>
      <c r="B5939" s="20" t="s">
        <v>56</v>
      </c>
      <c r="C5939" s="20">
        <v>4120705</v>
      </c>
      <c r="D5939" s="20" t="s">
        <v>347</v>
      </c>
      <c r="E5939" s="20">
        <v>2</v>
      </c>
      <c r="F5939" s="20" t="s">
        <v>25</v>
      </c>
      <c r="G5939">
        <v>628</v>
      </c>
      <c r="H5939">
        <v>0</v>
      </c>
      <c r="I5939">
        <v>0</v>
      </c>
      <c r="J5939">
        <v>2</v>
      </c>
      <c r="K5939">
        <v>348</v>
      </c>
      <c r="L5939">
        <v>260</v>
      </c>
      <c r="M5939">
        <v>18</v>
      </c>
      <c r="N5939">
        <v>0</v>
      </c>
      <c r="O5939">
        <v>0</v>
      </c>
      <c r="P5939">
        <v>0</v>
      </c>
      <c r="Q5939">
        <v>355</v>
      </c>
      <c r="R5939">
        <v>273</v>
      </c>
    </row>
    <row r="5940" spans="1:18" x14ac:dyDescent="0.3">
      <c r="A5940" s="20">
        <v>2022</v>
      </c>
      <c r="B5940" s="20" t="s">
        <v>56</v>
      </c>
      <c r="C5940" s="20">
        <v>4120705</v>
      </c>
      <c r="D5940" s="20" t="s">
        <v>347</v>
      </c>
      <c r="E5940" s="20">
        <v>3</v>
      </c>
      <c r="F5940" s="20" t="s">
        <v>59</v>
      </c>
      <c r="G5940">
        <v>777</v>
      </c>
      <c r="H5940">
        <v>129</v>
      </c>
      <c r="I5940">
        <v>179</v>
      </c>
      <c r="J5940">
        <v>433</v>
      </c>
      <c r="K5940">
        <v>35</v>
      </c>
      <c r="L5940">
        <v>1</v>
      </c>
      <c r="M5940">
        <v>0</v>
      </c>
      <c r="N5940">
        <v>144</v>
      </c>
      <c r="O5940">
        <v>175</v>
      </c>
      <c r="P5940">
        <v>458</v>
      </c>
      <c r="Q5940">
        <v>0</v>
      </c>
      <c r="R5940">
        <v>0</v>
      </c>
    </row>
    <row r="5941" spans="1:18" x14ac:dyDescent="0.3">
      <c r="A5941" s="20">
        <v>2022</v>
      </c>
      <c r="B5941" s="20" t="s">
        <v>56</v>
      </c>
      <c r="C5941" s="20">
        <v>4120705</v>
      </c>
      <c r="D5941" s="20" t="s">
        <v>347</v>
      </c>
      <c r="E5941" s="20">
        <v>4</v>
      </c>
      <c r="F5941" s="20" t="s">
        <v>60</v>
      </c>
      <c r="G5941">
        <v>201</v>
      </c>
      <c r="H5941">
        <v>23</v>
      </c>
      <c r="I5941">
        <v>26</v>
      </c>
      <c r="J5941">
        <v>91</v>
      </c>
      <c r="K5941">
        <v>17</v>
      </c>
      <c r="L5941">
        <v>5</v>
      </c>
      <c r="M5941">
        <v>39</v>
      </c>
      <c r="N5941">
        <v>24</v>
      </c>
      <c r="O5941">
        <v>25</v>
      </c>
      <c r="P5941">
        <v>109</v>
      </c>
      <c r="Q5941">
        <v>0</v>
      </c>
      <c r="R5941">
        <v>0</v>
      </c>
    </row>
    <row r="5942" spans="1:18" x14ac:dyDescent="0.3">
      <c r="A5942" s="20">
        <v>2022</v>
      </c>
      <c r="B5942" s="20" t="s">
        <v>56</v>
      </c>
      <c r="C5942" s="20">
        <v>4120804</v>
      </c>
      <c r="D5942" s="20" t="s">
        <v>348</v>
      </c>
      <c r="E5942" s="20">
        <v>1</v>
      </c>
      <c r="F5942" s="20" t="s">
        <v>58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 x14ac:dyDescent="0.3">
      <c r="A5943" s="20">
        <v>2022</v>
      </c>
      <c r="B5943" s="20" t="s">
        <v>56</v>
      </c>
      <c r="C5943" s="20">
        <v>4120804</v>
      </c>
      <c r="D5943" s="20" t="s">
        <v>348</v>
      </c>
      <c r="E5943" s="20">
        <v>2</v>
      </c>
      <c r="F5943" s="20" t="s">
        <v>25</v>
      </c>
      <c r="G5943">
        <v>2115</v>
      </c>
      <c r="H5943">
        <v>0</v>
      </c>
      <c r="I5943">
        <v>0</v>
      </c>
      <c r="J5943">
        <v>18</v>
      </c>
      <c r="K5943">
        <v>1184</v>
      </c>
      <c r="L5943">
        <v>742</v>
      </c>
      <c r="M5943">
        <v>171</v>
      </c>
      <c r="N5943">
        <v>0</v>
      </c>
      <c r="O5943">
        <v>0</v>
      </c>
      <c r="P5943">
        <v>0</v>
      </c>
      <c r="Q5943">
        <v>1196</v>
      </c>
      <c r="R5943">
        <v>821</v>
      </c>
    </row>
    <row r="5944" spans="1:18" x14ac:dyDescent="0.3">
      <c r="A5944" s="20">
        <v>2022</v>
      </c>
      <c r="B5944" s="20" t="s">
        <v>56</v>
      </c>
      <c r="C5944" s="20">
        <v>4120804</v>
      </c>
      <c r="D5944" s="20" t="s">
        <v>348</v>
      </c>
      <c r="E5944" s="20">
        <v>3</v>
      </c>
      <c r="F5944" s="20" t="s">
        <v>59</v>
      </c>
      <c r="G5944">
        <v>2647</v>
      </c>
      <c r="H5944">
        <v>457</v>
      </c>
      <c r="I5944">
        <v>548</v>
      </c>
      <c r="J5944">
        <v>1461</v>
      </c>
      <c r="K5944">
        <v>117</v>
      </c>
      <c r="L5944">
        <v>5</v>
      </c>
      <c r="M5944">
        <v>59</v>
      </c>
      <c r="N5944">
        <v>492</v>
      </c>
      <c r="O5944">
        <v>564</v>
      </c>
      <c r="P5944">
        <v>1527</v>
      </c>
      <c r="Q5944">
        <v>0</v>
      </c>
      <c r="R5944">
        <v>0</v>
      </c>
    </row>
    <row r="5945" spans="1:18" x14ac:dyDescent="0.3">
      <c r="A5945" s="20">
        <v>2022</v>
      </c>
      <c r="B5945" s="20" t="s">
        <v>56</v>
      </c>
      <c r="C5945" s="20">
        <v>4120804</v>
      </c>
      <c r="D5945" s="20" t="s">
        <v>348</v>
      </c>
      <c r="E5945" s="20">
        <v>4</v>
      </c>
      <c r="F5945" s="20" t="s">
        <v>60</v>
      </c>
      <c r="G5945">
        <v>792</v>
      </c>
      <c r="H5945">
        <v>12</v>
      </c>
      <c r="I5945">
        <v>79</v>
      </c>
      <c r="J5945">
        <v>349</v>
      </c>
      <c r="K5945">
        <v>255</v>
      </c>
      <c r="L5945">
        <v>94</v>
      </c>
      <c r="M5945">
        <v>3</v>
      </c>
      <c r="N5945">
        <v>15</v>
      </c>
      <c r="O5945">
        <v>82</v>
      </c>
      <c r="P5945">
        <v>314</v>
      </c>
      <c r="Q5945">
        <v>276</v>
      </c>
      <c r="R5945">
        <v>105</v>
      </c>
    </row>
    <row r="5946" spans="1:18" x14ac:dyDescent="0.3">
      <c r="A5946" s="20">
        <v>2022</v>
      </c>
      <c r="B5946" s="20" t="s">
        <v>56</v>
      </c>
      <c r="C5946" s="20">
        <v>4120853</v>
      </c>
      <c r="D5946" s="20" t="s">
        <v>349</v>
      </c>
      <c r="E5946" s="20">
        <v>1</v>
      </c>
      <c r="F5946" s="20" t="s">
        <v>58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 x14ac:dyDescent="0.3">
      <c r="A5947" s="20">
        <v>2022</v>
      </c>
      <c r="B5947" s="20" t="s">
        <v>56</v>
      </c>
      <c r="C5947" s="20">
        <v>4120853</v>
      </c>
      <c r="D5947" s="20" t="s">
        <v>349</v>
      </c>
      <c r="E5947" s="20">
        <v>2</v>
      </c>
      <c r="F5947" s="20" t="s">
        <v>25</v>
      </c>
      <c r="G5947">
        <v>308</v>
      </c>
      <c r="H5947">
        <v>0</v>
      </c>
      <c r="I5947">
        <v>0</v>
      </c>
      <c r="J5947">
        <v>8</v>
      </c>
      <c r="K5947">
        <v>185</v>
      </c>
      <c r="L5947">
        <v>109</v>
      </c>
      <c r="M5947">
        <v>6</v>
      </c>
      <c r="N5947">
        <v>0</v>
      </c>
      <c r="O5947">
        <v>0</v>
      </c>
      <c r="P5947">
        <v>0</v>
      </c>
      <c r="Q5947">
        <v>197</v>
      </c>
      <c r="R5947">
        <v>111</v>
      </c>
    </row>
    <row r="5948" spans="1:18" x14ac:dyDescent="0.3">
      <c r="A5948" s="20">
        <v>2022</v>
      </c>
      <c r="B5948" s="20" t="s">
        <v>56</v>
      </c>
      <c r="C5948" s="20">
        <v>4120853</v>
      </c>
      <c r="D5948" s="20" t="s">
        <v>349</v>
      </c>
      <c r="E5948" s="20">
        <v>3</v>
      </c>
      <c r="F5948" s="20" t="s">
        <v>59</v>
      </c>
      <c r="G5948">
        <v>548</v>
      </c>
      <c r="H5948">
        <v>143</v>
      </c>
      <c r="I5948">
        <v>128</v>
      </c>
      <c r="J5948">
        <v>260</v>
      </c>
      <c r="K5948">
        <v>11</v>
      </c>
      <c r="L5948">
        <v>1</v>
      </c>
      <c r="M5948">
        <v>5</v>
      </c>
      <c r="N5948">
        <v>156</v>
      </c>
      <c r="O5948">
        <v>126</v>
      </c>
      <c r="P5948">
        <v>261</v>
      </c>
      <c r="Q5948">
        <v>0</v>
      </c>
      <c r="R5948">
        <v>0</v>
      </c>
    </row>
    <row r="5949" spans="1:18" x14ac:dyDescent="0.3">
      <c r="A5949" s="20">
        <v>2022</v>
      </c>
      <c r="B5949" s="20" t="s">
        <v>56</v>
      </c>
      <c r="C5949" s="20">
        <v>4120853</v>
      </c>
      <c r="D5949" s="20" t="s">
        <v>349</v>
      </c>
      <c r="E5949" s="20">
        <v>4</v>
      </c>
      <c r="F5949" s="20" t="s">
        <v>60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 x14ac:dyDescent="0.3">
      <c r="A5950" s="20">
        <v>2022</v>
      </c>
      <c r="B5950" s="20" t="s">
        <v>56</v>
      </c>
      <c r="C5950" s="20">
        <v>4120903</v>
      </c>
      <c r="D5950" s="20" t="s">
        <v>350</v>
      </c>
      <c r="E5950" s="20">
        <v>1</v>
      </c>
      <c r="F5950" s="20" t="s">
        <v>58</v>
      </c>
      <c r="G5950">
        <v>108</v>
      </c>
      <c r="H5950">
        <v>0</v>
      </c>
      <c r="I5950">
        <v>0</v>
      </c>
      <c r="J5950">
        <v>0</v>
      </c>
      <c r="K5950">
        <v>22</v>
      </c>
      <c r="L5950">
        <v>82</v>
      </c>
      <c r="M5950">
        <v>4</v>
      </c>
      <c r="N5950">
        <v>0</v>
      </c>
      <c r="O5950">
        <v>0</v>
      </c>
      <c r="P5950">
        <v>0</v>
      </c>
      <c r="Q5950">
        <v>0</v>
      </c>
      <c r="R5950">
        <v>108</v>
      </c>
    </row>
    <row r="5951" spans="1:18" x14ac:dyDescent="0.3">
      <c r="A5951" s="20">
        <v>2022</v>
      </c>
      <c r="B5951" s="20" t="s">
        <v>56</v>
      </c>
      <c r="C5951" s="20">
        <v>4120903</v>
      </c>
      <c r="D5951" s="20" t="s">
        <v>350</v>
      </c>
      <c r="E5951" s="20">
        <v>2</v>
      </c>
      <c r="F5951" s="20" t="s">
        <v>25</v>
      </c>
      <c r="G5951">
        <v>3020</v>
      </c>
      <c r="H5951">
        <v>0</v>
      </c>
      <c r="I5951">
        <v>57</v>
      </c>
      <c r="J5951">
        <v>166</v>
      </c>
      <c r="K5951">
        <v>1489</v>
      </c>
      <c r="L5951">
        <v>1084</v>
      </c>
      <c r="M5951">
        <v>224</v>
      </c>
      <c r="N5951">
        <v>0</v>
      </c>
      <c r="O5951">
        <v>62</v>
      </c>
      <c r="P5951">
        <v>124</v>
      </c>
      <c r="Q5951">
        <v>1515</v>
      </c>
      <c r="R5951">
        <v>1173</v>
      </c>
    </row>
    <row r="5952" spans="1:18" x14ac:dyDescent="0.3">
      <c r="A5952" s="20">
        <v>2022</v>
      </c>
      <c r="B5952" s="20" t="s">
        <v>56</v>
      </c>
      <c r="C5952" s="20">
        <v>4120903</v>
      </c>
      <c r="D5952" s="20" t="s">
        <v>350</v>
      </c>
      <c r="E5952" s="20">
        <v>3</v>
      </c>
      <c r="F5952" s="20" t="s">
        <v>59</v>
      </c>
      <c r="G5952">
        <v>3354</v>
      </c>
      <c r="H5952">
        <v>533</v>
      </c>
      <c r="I5952">
        <v>747</v>
      </c>
      <c r="J5952">
        <v>1903</v>
      </c>
      <c r="K5952">
        <v>147</v>
      </c>
      <c r="L5952">
        <v>10</v>
      </c>
      <c r="M5952">
        <v>14</v>
      </c>
      <c r="N5952">
        <v>566</v>
      </c>
      <c r="O5952">
        <v>775</v>
      </c>
      <c r="P5952">
        <v>1994</v>
      </c>
      <c r="Q5952">
        <v>0</v>
      </c>
      <c r="R5952">
        <v>0</v>
      </c>
    </row>
    <row r="5953" spans="1:18" x14ac:dyDescent="0.3">
      <c r="A5953" s="20">
        <v>2022</v>
      </c>
      <c r="B5953" s="20" t="s">
        <v>56</v>
      </c>
      <c r="C5953" s="20">
        <v>4120903</v>
      </c>
      <c r="D5953" s="20" t="s">
        <v>350</v>
      </c>
      <c r="E5953" s="20">
        <v>4</v>
      </c>
      <c r="F5953" s="20" t="s">
        <v>60</v>
      </c>
      <c r="G5953">
        <v>454</v>
      </c>
      <c r="H5953">
        <v>61</v>
      </c>
      <c r="I5953">
        <v>67</v>
      </c>
      <c r="J5953">
        <v>154</v>
      </c>
      <c r="K5953">
        <v>79</v>
      </c>
      <c r="L5953">
        <v>20</v>
      </c>
      <c r="M5953">
        <v>73</v>
      </c>
      <c r="N5953">
        <v>67</v>
      </c>
      <c r="O5953">
        <v>68</v>
      </c>
      <c r="P5953">
        <v>174</v>
      </c>
      <c r="Q5953">
        <v>53</v>
      </c>
      <c r="R5953">
        <v>4</v>
      </c>
    </row>
    <row r="5954" spans="1:18" x14ac:dyDescent="0.3">
      <c r="A5954" s="20">
        <v>2022</v>
      </c>
      <c r="B5954" s="20" t="s">
        <v>56</v>
      </c>
      <c r="C5954" s="20">
        <v>4121000</v>
      </c>
      <c r="D5954" s="20" t="s">
        <v>351</v>
      </c>
      <c r="E5954" s="20">
        <v>1</v>
      </c>
      <c r="F5954" s="20" t="s">
        <v>58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8" x14ac:dyDescent="0.3">
      <c r="A5955" s="20">
        <v>2022</v>
      </c>
      <c r="B5955" s="20" t="s">
        <v>56</v>
      </c>
      <c r="C5955" s="20">
        <v>4121000</v>
      </c>
      <c r="D5955" s="20" t="s">
        <v>351</v>
      </c>
      <c r="E5955" s="20">
        <v>2</v>
      </c>
      <c r="F5955" s="20" t="s">
        <v>25</v>
      </c>
      <c r="G5955">
        <v>1026</v>
      </c>
      <c r="H5955">
        <v>0</v>
      </c>
      <c r="I5955">
        <v>0</v>
      </c>
      <c r="J5955">
        <v>4</v>
      </c>
      <c r="K5955">
        <v>493</v>
      </c>
      <c r="L5955">
        <v>401</v>
      </c>
      <c r="M5955">
        <v>128</v>
      </c>
      <c r="N5955">
        <v>0</v>
      </c>
      <c r="O5955">
        <v>0</v>
      </c>
      <c r="P5955">
        <v>0</v>
      </c>
      <c r="Q5955">
        <v>557</v>
      </c>
      <c r="R5955">
        <v>374</v>
      </c>
    </row>
    <row r="5956" spans="1:18" x14ac:dyDescent="0.3">
      <c r="A5956" s="20">
        <v>2022</v>
      </c>
      <c r="B5956" s="20" t="s">
        <v>56</v>
      </c>
      <c r="C5956" s="20">
        <v>4121000</v>
      </c>
      <c r="D5956" s="20" t="s">
        <v>351</v>
      </c>
      <c r="E5956" s="20">
        <v>3</v>
      </c>
      <c r="F5956" s="20" t="s">
        <v>59</v>
      </c>
      <c r="G5956">
        <v>1379</v>
      </c>
      <c r="H5956">
        <v>213</v>
      </c>
      <c r="I5956">
        <v>290</v>
      </c>
      <c r="J5956">
        <v>776</v>
      </c>
      <c r="K5956">
        <v>75</v>
      </c>
      <c r="L5956">
        <v>3</v>
      </c>
      <c r="M5956">
        <v>22</v>
      </c>
      <c r="N5956">
        <v>230</v>
      </c>
      <c r="O5956">
        <v>299</v>
      </c>
      <c r="P5956">
        <v>828</v>
      </c>
      <c r="Q5956">
        <v>0</v>
      </c>
      <c r="R5956">
        <v>0</v>
      </c>
    </row>
    <row r="5957" spans="1:18" x14ac:dyDescent="0.3">
      <c r="A5957" s="20">
        <v>2022</v>
      </c>
      <c r="B5957" s="20" t="s">
        <v>56</v>
      </c>
      <c r="C5957" s="20">
        <v>4121000</v>
      </c>
      <c r="D5957" s="20" t="s">
        <v>351</v>
      </c>
      <c r="E5957" s="20">
        <v>4</v>
      </c>
      <c r="F5957" s="20" t="s">
        <v>60</v>
      </c>
      <c r="G5957">
        <v>81</v>
      </c>
      <c r="H5957">
        <v>1</v>
      </c>
      <c r="I5957">
        <v>0</v>
      </c>
      <c r="J5957">
        <v>14</v>
      </c>
      <c r="K5957">
        <v>16</v>
      </c>
      <c r="L5957">
        <v>10</v>
      </c>
      <c r="M5957">
        <v>40</v>
      </c>
      <c r="N5957">
        <v>1</v>
      </c>
      <c r="O5957">
        <v>0</v>
      </c>
      <c r="P5957">
        <v>32</v>
      </c>
      <c r="Q5957">
        <v>0</v>
      </c>
      <c r="R5957">
        <v>0</v>
      </c>
    </row>
    <row r="5958" spans="1:18" x14ac:dyDescent="0.3">
      <c r="A5958" s="20">
        <v>2022</v>
      </c>
      <c r="B5958" s="20" t="s">
        <v>56</v>
      </c>
      <c r="C5958" s="20">
        <v>4121109</v>
      </c>
      <c r="D5958" s="20" t="s">
        <v>352</v>
      </c>
      <c r="E5958" s="20">
        <v>1</v>
      </c>
      <c r="F5958" s="20" t="s">
        <v>58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 x14ac:dyDescent="0.3">
      <c r="A5959" s="20">
        <v>2022</v>
      </c>
      <c r="B5959" s="20" t="s">
        <v>56</v>
      </c>
      <c r="C5959" s="20">
        <v>4121109</v>
      </c>
      <c r="D5959" s="20" t="s">
        <v>352</v>
      </c>
      <c r="E5959" s="20">
        <v>2</v>
      </c>
      <c r="F5959" s="20" t="s">
        <v>25</v>
      </c>
      <c r="G5959">
        <v>440</v>
      </c>
      <c r="H5959">
        <v>0</v>
      </c>
      <c r="I5959">
        <v>0</v>
      </c>
      <c r="J5959">
        <v>3</v>
      </c>
      <c r="K5959">
        <v>238</v>
      </c>
      <c r="L5959">
        <v>164</v>
      </c>
      <c r="M5959">
        <v>35</v>
      </c>
      <c r="N5959">
        <v>0</v>
      </c>
      <c r="O5959">
        <v>0</v>
      </c>
      <c r="P5959">
        <v>0</v>
      </c>
      <c r="Q5959">
        <v>271</v>
      </c>
      <c r="R5959">
        <v>169</v>
      </c>
    </row>
    <row r="5960" spans="1:18" x14ac:dyDescent="0.3">
      <c r="A5960" s="20">
        <v>2022</v>
      </c>
      <c r="B5960" s="20" t="s">
        <v>56</v>
      </c>
      <c r="C5960" s="20">
        <v>4121109</v>
      </c>
      <c r="D5960" s="20" t="s">
        <v>352</v>
      </c>
      <c r="E5960" s="20">
        <v>3</v>
      </c>
      <c r="F5960" s="20" t="s">
        <v>59</v>
      </c>
      <c r="G5960">
        <v>555</v>
      </c>
      <c r="H5960">
        <v>108</v>
      </c>
      <c r="I5960">
        <v>105</v>
      </c>
      <c r="J5960">
        <v>311</v>
      </c>
      <c r="K5960">
        <v>30</v>
      </c>
      <c r="L5960">
        <v>1</v>
      </c>
      <c r="M5960">
        <v>0</v>
      </c>
      <c r="N5960">
        <v>115</v>
      </c>
      <c r="O5960">
        <v>106</v>
      </c>
      <c r="P5960">
        <v>334</v>
      </c>
      <c r="Q5960">
        <v>0</v>
      </c>
      <c r="R5960">
        <v>0</v>
      </c>
    </row>
    <row r="5961" spans="1:18" x14ac:dyDescent="0.3">
      <c r="A5961" s="20">
        <v>2022</v>
      </c>
      <c r="B5961" s="20" t="s">
        <v>56</v>
      </c>
      <c r="C5961" s="20">
        <v>4121109</v>
      </c>
      <c r="D5961" s="20" t="s">
        <v>352</v>
      </c>
      <c r="E5961" s="20">
        <v>4</v>
      </c>
      <c r="F5961" s="20" t="s">
        <v>60</v>
      </c>
      <c r="G5961">
        <v>32</v>
      </c>
      <c r="H5961">
        <v>2</v>
      </c>
      <c r="I5961">
        <v>0</v>
      </c>
      <c r="J5961">
        <v>8</v>
      </c>
      <c r="K5961">
        <v>0</v>
      </c>
      <c r="L5961">
        <v>3</v>
      </c>
      <c r="M5961">
        <v>19</v>
      </c>
      <c r="N5961">
        <v>2</v>
      </c>
      <c r="O5961">
        <v>0</v>
      </c>
      <c r="P5961">
        <v>10</v>
      </c>
      <c r="Q5961">
        <v>0</v>
      </c>
      <c r="R5961">
        <v>0</v>
      </c>
    </row>
    <row r="5962" spans="1:18" x14ac:dyDescent="0.3">
      <c r="A5962" s="20">
        <v>2022</v>
      </c>
      <c r="B5962" s="20" t="s">
        <v>56</v>
      </c>
      <c r="C5962" s="20">
        <v>4121208</v>
      </c>
      <c r="D5962" s="20" t="s">
        <v>353</v>
      </c>
      <c r="E5962" s="20">
        <v>1</v>
      </c>
      <c r="F5962" s="20" t="s">
        <v>58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 x14ac:dyDescent="0.3">
      <c r="A5963" s="20">
        <v>2022</v>
      </c>
      <c r="B5963" s="20" t="s">
        <v>56</v>
      </c>
      <c r="C5963" s="20">
        <v>4121208</v>
      </c>
      <c r="D5963" s="20" t="s">
        <v>353</v>
      </c>
      <c r="E5963" s="20">
        <v>2</v>
      </c>
      <c r="F5963" s="20" t="s">
        <v>25</v>
      </c>
      <c r="G5963">
        <v>1857</v>
      </c>
      <c r="H5963">
        <v>0</v>
      </c>
      <c r="I5963">
        <v>0</v>
      </c>
      <c r="J5963">
        <v>9</v>
      </c>
      <c r="K5963">
        <v>964</v>
      </c>
      <c r="L5963">
        <v>644</v>
      </c>
      <c r="M5963">
        <v>240</v>
      </c>
      <c r="N5963">
        <v>0</v>
      </c>
      <c r="O5963">
        <v>0</v>
      </c>
      <c r="P5963">
        <v>0</v>
      </c>
      <c r="Q5963">
        <v>1031</v>
      </c>
      <c r="R5963">
        <v>664</v>
      </c>
    </row>
    <row r="5964" spans="1:18" x14ac:dyDescent="0.3">
      <c r="A5964" s="20">
        <v>2022</v>
      </c>
      <c r="B5964" s="20" t="s">
        <v>56</v>
      </c>
      <c r="C5964" s="20">
        <v>4121208</v>
      </c>
      <c r="D5964" s="20" t="s">
        <v>353</v>
      </c>
      <c r="E5964" s="20">
        <v>3</v>
      </c>
      <c r="F5964" s="20" t="s">
        <v>59</v>
      </c>
      <c r="G5964">
        <v>1873</v>
      </c>
      <c r="H5964">
        <v>178</v>
      </c>
      <c r="I5964">
        <v>460</v>
      </c>
      <c r="J5964">
        <v>1146</v>
      </c>
      <c r="K5964">
        <v>72</v>
      </c>
      <c r="L5964">
        <v>2</v>
      </c>
      <c r="M5964">
        <v>15</v>
      </c>
      <c r="N5964">
        <v>188</v>
      </c>
      <c r="O5964">
        <v>492</v>
      </c>
      <c r="P5964">
        <v>1178</v>
      </c>
      <c r="Q5964">
        <v>0</v>
      </c>
      <c r="R5964">
        <v>0</v>
      </c>
    </row>
    <row r="5965" spans="1:18" x14ac:dyDescent="0.3">
      <c r="A5965" s="20">
        <v>2022</v>
      </c>
      <c r="B5965" s="20" t="s">
        <v>56</v>
      </c>
      <c r="C5965" s="20">
        <v>4121208</v>
      </c>
      <c r="D5965" s="20" t="s">
        <v>353</v>
      </c>
      <c r="E5965" s="20">
        <v>4</v>
      </c>
      <c r="F5965" s="20" t="s">
        <v>60</v>
      </c>
      <c r="G5965">
        <v>127</v>
      </c>
      <c r="H5965">
        <v>5</v>
      </c>
      <c r="I5965">
        <v>17</v>
      </c>
      <c r="J5965">
        <v>50</v>
      </c>
      <c r="K5965">
        <v>3</v>
      </c>
      <c r="L5965">
        <v>8</v>
      </c>
      <c r="M5965">
        <v>44</v>
      </c>
      <c r="N5965">
        <v>5</v>
      </c>
      <c r="O5965">
        <v>17</v>
      </c>
      <c r="P5965">
        <v>55</v>
      </c>
      <c r="Q5965">
        <v>0</v>
      </c>
      <c r="R5965">
        <v>0</v>
      </c>
    </row>
    <row r="5966" spans="1:18" x14ac:dyDescent="0.3">
      <c r="A5966" s="20">
        <v>2022</v>
      </c>
      <c r="B5966" s="20" t="s">
        <v>56</v>
      </c>
      <c r="C5966" s="20">
        <v>4121257</v>
      </c>
      <c r="D5966" s="20" t="s">
        <v>354</v>
      </c>
      <c r="E5966" s="20">
        <v>1</v>
      </c>
      <c r="F5966" s="20" t="s">
        <v>58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x14ac:dyDescent="0.3">
      <c r="A5967" s="20">
        <v>2022</v>
      </c>
      <c r="B5967" s="20" t="s">
        <v>56</v>
      </c>
      <c r="C5967" s="20">
        <v>4121257</v>
      </c>
      <c r="D5967" s="20" t="s">
        <v>354</v>
      </c>
      <c r="E5967" s="20">
        <v>2</v>
      </c>
      <c r="F5967" s="20" t="s">
        <v>25</v>
      </c>
      <c r="G5967">
        <v>377</v>
      </c>
      <c r="H5967">
        <v>0</v>
      </c>
      <c r="I5967">
        <v>0</v>
      </c>
      <c r="J5967">
        <v>1</v>
      </c>
      <c r="K5967">
        <v>230</v>
      </c>
      <c r="L5967">
        <v>123</v>
      </c>
      <c r="M5967">
        <v>23</v>
      </c>
      <c r="N5967">
        <v>0</v>
      </c>
      <c r="O5967">
        <v>0</v>
      </c>
      <c r="P5967">
        <v>0</v>
      </c>
      <c r="Q5967">
        <v>251</v>
      </c>
      <c r="R5967">
        <v>126</v>
      </c>
    </row>
    <row r="5968" spans="1:18" x14ac:dyDescent="0.3">
      <c r="A5968" s="20">
        <v>2022</v>
      </c>
      <c r="B5968" s="20" t="s">
        <v>56</v>
      </c>
      <c r="C5968" s="20">
        <v>4121257</v>
      </c>
      <c r="D5968" s="20" t="s">
        <v>354</v>
      </c>
      <c r="E5968" s="20">
        <v>3</v>
      </c>
      <c r="F5968" s="20" t="s">
        <v>59</v>
      </c>
      <c r="G5968">
        <v>559</v>
      </c>
      <c r="H5968">
        <v>109</v>
      </c>
      <c r="I5968">
        <v>117</v>
      </c>
      <c r="J5968">
        <v>315</v>
      </c>
      <c r="K5968">
        <v>18</v>
      </c>
      <c r="L5968">
        <v>0</v>
      </c>
      <c r="M5968">
        <v>0</v>
      </c>
      <c r="N5968">
        <v>117</v>
      </c>
      <c r="O5968">
        <v>118</v>
      </c>
      <c r="P5968">
        <v>324</v>
      </c>
      <c r="Q5968">
        <v>0</v>
      </c>
      <c r="R5968">
        <v>0</v>
      </c>
    </row>
    <row r="5969" spans="1:18" x14ac:dyDescent="0.3">
      <c r="A5969" s="20">
        <v>2022</v>
      </c>
      <c r="B5969" s="20" t="s">
        <v>56</v>
      </c>
      <c r="C5969" s="20">
        <v>4121257</v>
      </c>
      <c r="D5969" s="20" t="s">
        <v>354</v>
      </c>
      <c r="E5969" s="20">
        <v>4</v>
      </c>
      <c r="F5969" s="20" t="s">
        <v>60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 x14ac:dyDescent="0.3">
      <c r="A5970" s="20">
        <v>2022</v>
      </c>
      <c r="B5970" s="20" t="s">
        <v>56</v>
      </c>
      <c r="C5970" s="20">
        <v>4121307</v>
      </c>
      <c r="D5970" s="20" t="s">
        <v>355</v>
      </c>
      <c r="E5970" s="20">
        <v>1</v>
      </c>
      <c r="F5970" s="20" t="s">
        <v>58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 x14ac:dyDescent="0.3">
      <c r="A5971" s="20">
        <v>2022</v>
      </c>
      <c r="B5971" s="20" t="s">
        <v>56</v>
      </c>
      <c r="C5971" s="20">
        <v>4121307</v>
      </c>
      <c r="D5971" s="20" t="s">
        <v>355</v>
      </c>
      <c r="E5971" s="20">
        <v>2</v>
      </c>
      <c r="F5971" s="20" t="s">
        <v>25</v>
      </c>
      <c r="G5971">
        <v>268</v>
      </c>
      <c r="H5971">
        <v>0</v>
      </c>
      <c r="I5971">
        <v>0</v>
      </c>
      <c r="J5971">
        <v>15</v>
      </c>
      <c r="K5971">
        <v>128</v>
      </c>
      <c r="L5971">
        <v>106</v>
      </c>
      <c r="M5971">
        <v>19</v>
      </c>
      <c r="N5971">
        <v>0</v>
      </c>
      <c r="O5971">
        <v>0</v>
      </c>
      <c r="P5971">
        <v>0</v>
      </c>
      <c r="Q5971">
        <v>153</v>
      </c>
      <c r="R5971">
        <v>115</v>
      </c>
    </row>
    <row r="5972" spans="1:18" x14ac:dyDescent="0.3">
      <c r="A5972" s="20">
        <v>2022</v>
      </c>
      <c r="B5972" s="20" t="s">
        <v>56</v>
      </c>
      <c r="C5972" s="20">
        <v>4121307</v>
      </c>
      <c r="D5972" s="20" t="s">
        <v>355</v>
      </c>
      <c r="E5972" s="20">
        <v>3</v>
      </c>
      <c r="F5972" s="20" t="s">
        <v>59</v>
      </c>
      <c r="G5972">
        <v>327</v>
      </c>
      <c r="H5972">
        <v>78</v>
      </c>
      <c r="I5972">
        <v>67</v>
      </c>
      <c r="J5972">
        <v>171</v>
      </c>
      <c r="K5972">
        <v>11</v>
      </c>
      <c r="L5972">
        <v>0</v>
      </c>
      <c r="M5972">
        <v>0</v>
      </c>
      <c r="N5972">
        <v>81</v>
      </c>
      <c r="O5972">
        <v>76</v>
      </c>
      <c r="P5972">
        <v>170</v>
      </c>
      <c r="Q5972">
        <v>0</v>
      </c>
      <c r="R5972">
        <v>0</v>
      </c>
    </row>
    <row r="5973" spans="1:18" x14ac:dyDescent="0.3">
      <c r="A5973" s="20">
        <v>2022</v>
      </c>
      <c r="B5973" s="20" t="s">
        <v>56</v>
      </c>
      <c r="C5973" s="20">
        <v>4121307</v>
      </c>
      <c r="D5973" s="20" t="s">
        <v>355</v>
      </c>
      <c r="E5973" s="20">
        <v>4</v>
      </c>
      <c r="F5973" s="20" t="s">
        <v>60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 x14ac:dyDescent="0.3">
      <c r="A5974" s="20">
        <v>2022</v>
      </c>
      <c r="B5974" s="20" t="s">
        <v>56</v>
      </c>
      <c r="C5974" s="20">
        <v>4121356</v>
      </c>
      <c r="D5974" s="20" t="s">
        <v>356</v>
      </c>
      <c r="E5974" s="20">
        <v>1</v>
      </c>
      <c r="F5974" s="20" t="s">
        <v>58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 x14ac:dyDescent="0.3">
      <c r="A5975" s="20">
        <v>2022</v>
      </c>
      <c r="B5975" s="20" t="s">
        <v>56</v>
      </c>
      <c r="C5975" s="20">
        <v>4121356</v>
      </c>
      <c r="D5975" s="20" t="s">
        <v>356</v>
      </c>
      <c r="E5975" s="20">
        <v>2</v>
      </c>
      <c r="F5975" s="20" t="s">
        <v>25</v>
      </c>
      <c r="G5975">
        <v>154</v>
      </c>
      <c r="H5975">
        <v>0</v>
      </c>
      <c r="I5975">
        <v>0</v>
      </c>
      <c r="J5975">
        <v>0</v>
      </c>
      <c r="K5975">
        <v>94</v>
      </c>
      <c r="L5975">
        <v>53</v>
      </c>
      <c r="M5975">
        <v>7</v>
      </c>
      <c r="N5975">
        <v>0</v>
      </c>
      <c r="O5975">
        <v>0</v>
      </c>
      <c r="P5975">
        <v>0</v>
      </c>
      <c r="Q5975">
        <v>99</v>
      </c>
      <c r="R5975">
        <v>55</v>
      </c>
    </row>
    <row r="5976" spans="1:18" x14ac:dyDescent="0.3">
      <c r="A5976" s="20">
        <v>2022</v>
      </c>
      <c r="B5976" s="20" t="s">
        <v>56</v>
      </c>
      <c r="C5976" s="20">
        <v>4121356</v>
      </c>
      <c r="D5976" s="20" t="s">
        <v>356</v>
      </c>
      <c r="E5976" s="20">
        <v>3</v>
      </c>
      <c r="F5976" s="20" t="s">
        <v>59</v>
      </c>
      <c r="G5976">
        <v>262</v>
      </c>
      <c r="H5976">
        <v>37</v>
      </c>
      <c r="I5976">
        <v>57</v>
      </c>
      <c r="J5976">
        <v>147</v>
      </c>
      <c r="K5976">
        <v>21</v>
      </c>
      <c r="L5976">
        <v>0</v>
      </c>
      <c r="M5976">
        <v>0</v>
      </c>
      <c r="N5976">
        <v>41</v>
      </c>
      <c r="O5976">
        <v>58</v>
      </c>
      <c r="P5976">
        <v>163</v>
      </c>
      <c r="Q5976">
        <v>0</v>
      </c>
      <c r="R5976">
        <v>0</v>
      </c>
    </row>
    <row r="5977" spans="1:18" x14ac:dyDescent="0.3">
      <c r="A5977" s="20">
        <v>2022</v>
      </c>
      <c r="B5977" s="20" t="s">
        <v>56</v>
      </c>
      <c r="C5977" s="20">
        <v>4121356</v>
      </c>
      <c r="D5977" s="20" t="s">
        <v>356</v>
      </c>
      <c r="E5977" s="20">
        <v>4</v>
      </c>
      <c r="F5977" s="20" t="s">
        <v>60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x14ac:dyDescent="0.3">
      <c r="A5978" s="20">
        <v>2022</v>
      </c>
      <c r="B5978" s="20" t="s">
        <v>56</v>
      </c>
      <c r="C5978" s="20">
        <v>4121406</v>
      </c>
      <c r="D5978" s="20" t="s">
        <v>357</v>
      </c>
      <c r="E5978" s="20">
        <v>1</v>
      </c>
      <c r="F5978" s="20" t="s">
        <v>58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 x14ac:dyDescent="0.3">
      <c r="A5979" s="20">
        <v>2022</v>
      </c>
      <c r="B5979" s="20" t="s">
        <v>56</v>
      </c>
      <c r="C5979" s="20">
        <v>4121406</v>
      </c>
      <c r="D5979" s="20" t="s">
        <v>357</v>
      </c>
      <c r="E5979" s="20">
        <v>2</v>
      </c>
      <c r="F5979" s="20" t="s">
        <v>25</v>
      </c>
      <c r="G5979">
        <v>1647</v>
      </c>
      <c r="H5979">
        <v>0</v>
      </c>
      <c r="I5979">
        <v>0</v>
      </c>
      <c r="J5979">
        <v>82</v>
      </c>
      <c r="K5979">
        <v>856</v>
      </c>
      <c r="L5979">
        <v>574</v>
      </c>
      <c r="M5979">
        <v>135</v>
      </c>
      <c r="N5979">
        <v>0</v>
      </c>
      <c r="O5979">
        <v>0</v>
      </c>
      <c r="P5979">
        <v>0</v>
      </c>
      <c r="Q5979">
        <v>907</v>
      </c>
      <c r="R5979">
        <v>645</v>
      </c>
    </row>
    <row r="5980" spans="1:18" x14ac:dyDescent="0.3">
      <c r="A5980" s="20">
        <v>2022</v>
      </c>
      <c r="B5980" s="20" t="s">
        <v>56</v>
      </c>
      <c r="C5980" s="20">
        <v>4121406</v>
      </c>
      <c r="D5980" s="20" t="s">
        <v>357</v>
      </c>
      <c r="E5980" s="20">
        <v>3</v>
      </c>
      <c r="F5980" s="20" t="s">
        <v>59</v>
      </c>
      <c r="G5980">
        <v>1708</v>
      </c>
      <c r="H5980">
        <v>348</v>
      </c>
      <c r="I5980">
        <v>369</v>
      </c>
      <c r="J5980">
        <v>943</v>
      </c>
      <c r="K5980">
        <v>40</v>
      </c>
      <c r="L5980">
        <v>0</v>
      </c>
      <c r="M5980">
        <v>8</v>
      </c>
      <c r="N5980">
        <v>373</v>
      </c>
      <c r="O5980">
        <v>384</v>
      </c>
      <c r="P5980">
        <v>943</v>
      </c>
      <c r="Q5980">
        <v>0</v>
      </c>
      <c r="R5980">
        <v>0</v>
      </c>
    </row>
    <row r="5981" spans="1:18" x14ac:dyDescent="0.3">
      <c r="A5981" s="20">
        <v>2022</v>
      </c>
      <c r="B5981" s="20" t="s">
        <v>56</v>
      </c>
      <c r="C5981" s="20">
        <v>4121406</v>
      </c>
      <c r="D5981" s="20" t="s">
        <v>357</v>
      </c>
      <c r="E5981" s="20">
        <v>4</v>
      </c>
      <c r="F5981" s="20" t="s">
        <v>60</v>
      </c>
      <c r="G5981">
        <v>593</v>
      </c>
      <c r="H5981">
        <v>96</v>
      </c>
      <c r="I5981">
        <v>69</v>
      </c>
      <c r="J5981">
        <v>185</v>
      </c>
      <c r="K5981">
        <v>135</v>
      </c>
      <c r="L5981">
        <v>32</v>
      </c>
      <c r="M5981">
        <v>76</v>
      </c>
      <c r="N5981">
        <v>102</v>
      </c>
      <c r="O5981">
        <v>69</v>
      </c>
      <c r="P5981">
        <v>172</v>
      </c>
      <c r="Q5981">
        <v>138</v>
      </c>
      <c r="R5981">
        <v>34</v>
      </c>
    </row>
    <row r="5982" spans="1:18" x14ac:dyDescent="0.3">
      <c r="A5982" s="20">
        <v>2022</v>
      </c>
      <c r="B5982" s="20" t="s">
        <v>56</v>
      </c>
      <c r="C5982" s="20">
        <v>4121505</v>
      </c>
      <c r="D5982" s="20" t="s">
        <v>358</v>
      </c>
      <c r="E5982" s="20">
        <v>1</v>
      </c>
      <c r="F5982" s="20" t="s">
        <v>58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 x14ac:dyDescent="0.3">
      <c r="A5983" s="20">
        <v>2022</v>
      </c>
      <c r="B5983" s="20" t="s">
        <v>56</v>
      </c>
      <c r="C5983" s="20">
        <v>4121505</v>
      </c>
      <c r="D5983" s="20" t="s">
        <v>358</v>
      </c>
      <c r="E5983" s="20">
        <v>2</v>
      </c>
      <c r="F5983" s="20" t="s">
        <v>25</v>
      </c>
      <c r="G5983">
        <v>1375</v>
      </c>
      <c r="H5983">
        <v>0</v>
      </c>
      <c r="I5983">
        <v>0</v>
      </c>
      <c r="J5983">
        <v>82</v>
      </c>
      <c r="K5983">
        <v>714</v>
      </c>
      <c r="L5983">
        <v>497</v>
      </c>
      <c r="M5983">
        <v>82</v>
      </c>
      <c r="N5983">
        <v>0</v>
      </c>
      <c r="O5983">
        <v>0</v>
      </c>
      <c r="P5983">
        <v>0</v>
      </c>
      <c r="Q5983">
        <v>804</v>
      </c>
      <c r="R5983">
        <v>549</v>
      </c>
    </row>
    <row r="5984" spans="1:18" x14ac:dyDescent="0.3">
      <c r="A5984" s="20">
        <v>2022</v>
      </c>
      <c r="B5984" s="20" t="s">
        <v>56</v>
      </c>
      <c r="C5984" s="20">
        <v>4121505</v>
      </c>
      <c r="D5984" s="20" t="s">
        <v>358</v>
      </c>
      <c r="E5984" s="20">
        <v>3</v>
      </c>
      <c r="F5984" s="20" t="s">
        <v>59</v>
      </c>
      <c r="G5984">
        <v>1604</v>
      </c>
      <c r="H5984">
        <v>158</v>
      </c>
      <c r="I5984">
        <v>426</v>
      </c>
      <c r="J5984">
        <v>977</v>
      </c>
      <c r="K5984">
        <v>42</v>
      </c>
      <c r="L5984">
        <v>1</v>
      </c>
      <c r="M5984">
        <v>0</v>
      </c>
      <c r="N5984">
        <v>183</v>
      </c>
      <c r="O5984">
        <v>433</v>
      </c>
      <c r="P5984">
        <v>988</v>
      </c>
      <c r="Q5984">
        <v>0</v>
      </c>
      <c r="R5984">
        <v>0</v>
      </c>
    </row>
    <row r="5985" spans="1:18" x14ac:dyDescent="0.3">
      <c r="A5985" s="20">
        <v>2022</v>
      </c>
      <c r="B5985" s="20" t="s">
        <v>56</v>
      </c>
      <c r="C5985" s="20">
        <v>4121505</v>
      </c>
      <c r="D5985" s="20" t="s">
        <v>358</v>
      </c>
      <c r="E5985" s="20">
        <v>4</v>
      </c>
      <c r="F5985" s="20" t="s">
        <v>60</v>
      </c>
      <c r="G5985">
        <v>69</v>
      </c>
      <c r="H5985">
        <v>4</v>
      </c>
      <c r="I5985">
        <v>4</v>
      </c>
      <c r="J5985">
        <v>8</v>
      </c>
      <c r="K5985">
        <v>7</v>
      </c>
      <c r="L5985">
        <v>6</v>
      </c>
      <c r="M5985">
        <v>40</v>
      </c>
      <c r="N5985">
        <v>5</v>
      </c>
      <c r="O5985">
        <v>4</v>
      </c>
      <c r="P5985">
        <v>14</v>
      </c>
      <c r="Q5985">
        <v>0</v>
      </c>
      <c r="R5985">
        <v>0</v>
      </c>
    </row>
    <row r="5986" spans="1:18" x14ac:dyDescent="0.3">
      <c r="A5986" s="20">
        <v>2022</v>
      </c>
      <c r="B5986" s="20" t="s">
        <v>56</v>
      </c>
      <c r="C5986" s="20">
        <v>4121604</v>
      </c>
      <c r="D5986" s="20" t="s">
        <v>359</v>
      </c>
      <c r="E5986" s="20">
        <v>1</v>
      </c>
      <c r="F5986" s="20" t="s">
        <v>58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 x14ac:dyDescent="0.3">
      <c r="A5987" s="20">
        <v>2022</v>
      </c>
      <c r="B5987" s="20" t="s">
        <v>56</v>
      </c>
      <c r="C5987" s="20">
        <v>4121604</v>
      </c>
      <c r="D5987" s="20" t="s">
        <v>359</v>
      </c>
      <c r="E5987" s="20">
        <v>2</v>
      </c>
      <c r="F5987" s="20" t="s">
        <v>25</v>
      </c>
      <c r="G5987">
        <v>605</v>
      </c>
      <c r="H5987">
        <v>0</v>
      </c>
      <c r="I5987">
        <v>0</v>
      </c>
      <c r="J5987">
        <v>35</v>
      </c>
      <c r="K5987">
        <v>313</v>
      </c>
      <c r="L5987">
        <v>235</v>
      </c>
      <c r="M5987">
        <v>22</v>
      </c>
      <c r="N5987">
        <v>0</v>
      </c>
      <c r="O5987">
        <v>0</v>
      </c>
      <c r="P5987">
        <v>0</v>
      </c>
      <c r="Q5987">
        <v>343</v>
      </c>
      <c r="R5987">
        <v>262</v>
      </c>
    </row>
    <row r="5988" spans="1:18" x14ac:dyDescent="0.3">
      <c r="A5988" s="20">
        <v>2022</v>
      </c>
      <c r="B5988" s="20" t="s">
        <v>56</v>
      </c>
      <c r="C5988" s="20">
        <v>4121604</v>
      </c>
      <c r="D5988" s="20" t="s">
        <v>359</v>
      </c>
      <c r="E5988" s="20">
        <v>3</v>
      </c>
      <c r="F5988" s="20" t="s">
        <v>59</v>
      </c>
      <c r="G5988">
        <v>686</v>
      </c>
      <c r="H5988">
        <v>108</v>
      </c>
      <c r="I5988">
        <v>184</v>
      </c>
      <c r="J5988">
        <v>388</v>
      </c>
      <c r="K5988">
        <v>6</v>
      </c>
      <c r="L5988">
        <v>0</v>
      </c>
      <c r="M5988">
        <v>0</v>
      </c>
      <c r="N5988">
        <v>115</v>
      </c>
      <c r="O5988">
        <v>177</v>
      </c>
      <c r="P5988">
        <v>394</v>
      </c>
      <c r="Q5988">
        <v>0</v>
      </c>
      <c r="R5988">
        <v>0</v>
      </c>
    </row>
    <row r="5989" spans="1:18" x14ac:dyDescent="0.3">
      <c r="A5989" s="20">
        <v>2022</v>
      </c>
      <c r="B5989" s="20" t="s">
        <v>56</v>
      </c>
      <c r="C5989" s="20">
        <v>4121604</v>
      </c>
      <c r="D5989" s="20" t="s">
        <v>359</v>
      </c>
      <c r="E5989" s="20">
        <v>4</v>
      </c>
      <c r="F5989" s="20" t="s">
        <v>60</v>
      </c>
      <c r="G5989">
        <v>57</v>
      </c>
      <c r="H5989">
        <v>0</v>
      </c>
      <c r="I5989">
        <v>0</v>
      </c>
      <c r="J5989">
        <v>2</v>
      </c>
      <c r="K5989">
        <v>2</v>
      </c>
      <c r="L5989">
        <v>5</v>
      </c>
      <c r="M5989">
        <v>48</v>
      </c>
      <c r="N5989">
        <v>0</v>
      </c>
      <c r="O5989">
        <v>0</v>
      </c>
      <c r="P5989">
        <v>4</v>
      </c>
      <c r="Q5989">
        <v>0</v>
      </c>
      <c r="R5989">
        <v>0</v>
      </c>
    </row>
    <row r="5990" spans="1:18" x14ac:dyDescent="0.3">
      <c r="A5990" s="20">
        <v>2022</v>
      </c>
      <c r="B5990" s="20" t="s">
        <v>56</v>
      </c>
      <c r="C5990" s="20">
        <v>4121703</v>
      </c>
      <c r="D5990" s="20" t="s">
        <v>360</v>
      </c>
      <c r="E5990" s="20">
        <v>1</v>
      </c>
      <c r="F5990" s="20" t="s">
        <v>58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 x14ac:dyDescent="0.3">
      <c r="A5991" s="20">
        <v>2022</v>
      </c>
      <c r="B5991" s="20" t="s">
        <v>56</v>
      </c>
      <c r="C5991" s="20">
        <v>4121703</v>
      </c>
      <c r="D5991" s="20" t="s">
        <v>360</v>
      </c>
      <c r="E5991" s="20">
        <v>2</v>
      </c>
      <c r="F5991" s="20" t="s">
        <v>25</v>
      </c>
      <c r="G5991">
        <v>2619</v>
      </c>
      <c r="H5991">
        <v>0</v>
      </c>
      <c r="I5991">
        <v>0</v>
      </c>
      <c r="J5991">
        <v>99</v>
      </c>
      <c r="K5991">
        <v>1461</v>
      </c>
      <c r="L5991">
        <v>922</v>
      </c>
      <c r="M5991">
        <v>137</v>
      </c>
      <c r="N5991">
        <v>0</v>
      </c>
      <c r="O5991">
        <v>0</v>
      </c>
      <c r="P5991">
        <v>0</v>
      </c>
      <c r="Q5991">
        <v>1563</v>
      </c>
      <c r="R5991">
        <v>988</v>
      </c>
    </row>
    <row r="5992" spans="1:18" x14ac:dyDescent="0.3">
      <c r="A5992" s="20">
        <v>2022</v>
      </c>
      <c r="B5992" s="20" t="s">
        <v>56</v>
      </c>
      <c r="C5992" s="20">
        <v>4121703</v>
      </c>
      <c r="D5992" s="20" t="s">
        <v>360</v>
      </c>
      <c r="E5992" s="20">
        <v>3</v>
      </c>
      <c r="F5992" s="20" t="s">
        <v>59</v>
      </c>
      <c r="G5992">
        <v>2849</v>
      </c>
      <c r="H5992">
        <v>374</v>
      </c>
      <c r="I5992">
        <v>618</v>
      </c>
      <c r="J5992">
        <v>1756</v>
      </c>
      <c r="K5992">
        <v>84</v>
      </c>
      <c r="L5992">
        <v>1</v>
      </c>
      <c r="M5992">
        <v>16</v>
      </c>
      <c r="N5992">
        <v>402</v>
      </c>
      <c r="O5992">
        <v>626</v>
      </c>
      <c r="P5992">
        <v>1805</v>
      </c>
      <c r="Q5992">
        <v>0</v>
      </c>
      <c r="R5992">
        <v>0</v>
      </c>
    </row>
    <row r="5993" spans="1:18" x14ac:dyDescent="0.3">
      <c r="A5993" s="20">
        <v>2022</v>
      </c>
      <c r="B5993" s="20" t="s">
        <v>56</v>
      </c>
      <c r="C5993" s="20">
        <v>4121703</v>
      </c>
      <c r="D5993" s="20" t="s">
        <v>360</v>
      </c>
      <c r="E5993" s="20">
        <v>4</v>
      </c>
      <c r="F5993" s="20" t="s">
        <v>60</v>
      </c>
      <c r="G5993">
        <v>196</v>
      </c>
      <c r="H5993">
        <v>34</v>
      </c>
      <c r="I5993">
        <v>38</v>
      </c>
      <c r="J5993">
        <v>39</v>
      </c>
      <c r="K5993">
        <v>19</v>
      </c>
      <c r="L5993">
        <v>8</v>
      </c>
      <c r="M5993">
        <v>58</v>
      </c>
      <c r="N5993">
        <v>35</v>
      </c>
      <c r="O5993">
        <v>38</v>
      </c>
      <c r="P5993">
        <v>62</v>
      </c>
      <c r="Q5993">
        <v>0</v>
      </c>
      <c r="R5993">
        <v>0</v>
      </c>
    </row>
    <row r="5994" spans="1:18" x14ac:dyDescent="0.3">
      <c r="A5994" s="20">
        <v>2022</v>
      </c>
      <c r="B5994" s="20" t="s">
        <v>56</v>
      </c>
      <c r="C5994" s="20">
        <v>4121752</v>
      </c>
      <c r="D5994" s="20" t="s">
        <v>361</v>
      </c>
      <c r="E5994" s="20">
        <v>1</v>
      </c>
      <c r="F5994" s="20" t="s">
        <v>58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 x14ac:dyDescent="0.3">
      <c r="A5995" s="20">
        <v>2022</v>
      </c>
      <c r="B5995" s="20" t="s">
        <v>56</v>
      </c>
      <c r="C5995" s="20">
        <v>4121752</v>
      </c>
      <c r="D5995" s="20" t="s">
        <v>361</v>
      </c>
      <c r="E5995" s="20">
        <v>2</v>
      </c>
      <c r="F5995" s="20" t="s">
        <v>25</v>
      </c>
      <c r="G5995">
        <v>646</v>
      </c>
      <c r="H5995">
        <v>0</v>
      </c>
      <c r="I5995">
        <v>0</v>
      </c>
      <c r="J5995">
        <v>19</v>
      </c>
      <c r="K5995">
        <v>369</v>
      </c>
      <c r="L5995">
        <v>240</v>
      </c>
      <c r="M5995">
        <v>18</v>
      </c>
      <c r="N5995">
        <v>0</v>
      </c>
      <c r="O5995">
        <v>0</v>
      </c>
      <c r="P5995">
        <v>0</v>
      </c>
      <c r="Q5995">
        <v>416</v>
      </c>
      <c r="R5995">
        <v>230</v>
      </c>
    </row>
    <row r="5996" spans="1:18" x14ac:dyDescent="0.3">
      <c r="A5996" s="20">
        <v>2022</v>
      </c>
      <c r="B5996" s="20" t="s">
        <v>56</v>
      </c>
      <c r="C5996" s="20">
        <v>4121752</v>
      </c>
      <c r="D5996" s="20" t="s">
        <v>361</v>
      </c>
      <c r="E5996" s="20">
        <v>3</v>
      </c>
      <c r="F5996" s="20" t="s">
        <v>59</v>
      </c>
      <c r="G5996">
        <v>885</v>
      </c>
      <c r="H5996">
        <v>81</v>
      </c>
      <c r="I5996">
        <v>197</v>
      </c>
      <c r="J5996">
        <v>577</v>
      </c>
      <c r="K5996">
        <v>30</v>
      </c>
      <c r="L5996">
        <v>0</v>
      </c>
      <c r="M5996">
        <v>0</v>
      </c>
      <c r="N5996">
        <v>87</v>
      </c>
      <c r="O5996">
        <v>207</v>
      </c>
      <c r="P5996">
        <v>591</v>
      </c>
      <c r="Q5996">
        <v>0</v>
      </c>
      <c r="R5996">
        <v>0</v>
      </c>
    </row>
    <row r="5997" spans="1:18" x14ac:dyDescent="0.3">
      <c r="A5997" s="20">
        <v>2022</v>
      </c>
      <c r="B5997" s="20" t="s">
        <v>56</v>
      </c>
      <c r="C5997" s="20">
        <v>4121752</v>
      </c>
      <c r="D5997" s="20" t="s">
        <v>361</v>
      </c>
      <c r="E5997" s="20">
        <v>4</v>
      </c>
      <c r="F5997" s="20" t="s">
        <v>60</v>
      </c>
      <c r="G5997">
        <v>55</v>
      </c>
      <c r="H5997">
        <v>6</v>
      </c>
      <c r="I5997">
        <v>2</v>
      </c>
      <c r="J5997">
        <v>6</v>
      </c>
      <c r="K5997">
        <v>5</v>
      </c>
      <c r="L5997">
        <v>10</v>
      </c>
      <c r="M5997">
        <v>26</v>
      </c>
      <c r="N5997">
        <v>6</v>
      </c>
      <c r="O5997">
        <v>2</v>
      </c>
      <c r="P5997">
        <v>13</v>
      </c>
      <c r="Q5997">
        <v>0</v>
      </c>
      <c r="R5997">
        <v>0</v>
      </c>
    </row>
    <row r="5998" spans="1:18" x14ac:dyDescent="0.3">
      <c r="A5998" s="20">
        <v>2022</v>
      </c>
      <c r="B5998" s="20" t="s">
        <v>56</v>
      </c>
      <c r="C5998" s="20">
        <v>4121802</v>
      </c>
      <c r="D5998" s="20" t="s">
        <v>362</v>
      </c>
      <c r="E5998" s="20">
        <v>1</v>
      </c>
      <c r="F5998" s="20" t="s">
        <v>58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 x14ac:dyDescent="0.3">
      <c r="A5999" s="20">
        <v>2022</v>
      </c>
      <c r="B5999" s="20" t="s">
        <v>56</v>
      </c>
      <c r="C5999" s="20">
        <v>4121802</v>
      </c>
      <c r="D5999" s="20" t="s">
        <v>362</v>
      </c>
      <c r="E5999" s="20">
        <v>2</v>
      </c>
      <c r="F5999" s="20" t="s">
        <v>25</v>
      </c>
      <c r="G5999">
        <v>1031</v>
      </c>
      <c r="H5999">
        <v>0</v>
      </c>
      <c r="I5999">
        <v>0</v>
      </c>
      <c r="J5999">
        <v>1</v>
      </c>
      <c r="K5999">
        <v>523</v>
      </c>
      <c r="L5999">
        <v>391</v>
      </c>
      <c r="M5999">
        <v>116</v>
      </c>
      <c r="N5999">
        <v>0</v>
      </c>
      <c r="O5999">
        <v>0</v>
      </c>
      <c r="P5999">
        <v>0</v>
      </c>
      <c r="Q5999">
        <v>574</v>
      </c>
      <c r="R5999">
        <v>453</v>
      </c>
    </row>
    <row r="6000" spans="1:18" x14ac:dyDescent="0.3">
      <c r="A6000" s="20">
        <v>2022</v>
      </c>
      <c r="B6000" s="20" t="s">
        <v>56</v>
      </c>
      <c r="C6000" s="20">
        <v>4121802</v>
      </c>
      <c r="D6000" s="20" t="s">
        <v>362</v>
      </c>
      <c r="E6000" s="20">
        <v>3</v>
      </c>
      <c r="F6000" s="20" t="s">
        <v>59</v>
      </c>
      <c r="G6000">
        <v>1131</v>
      </c>
      <c r="H6000">
        <v>105</v>
      </c>
      <c r="I6000">
        <v>277</v>
      </c>
      <c r="J6000">
        <v>698</v>
      </c>
      <c r="K6000">
        <v>51</v>
      </c>
      <c r="L6000">
        <v>0</v>
      </c>
      <c r="M6000">
        <v>0</v>
      </c>
      <c r="N6000">
        <v>118</v>
      </c>
      <c r="O6000">
        <v>290</v>
      </c>
      <c r="P6000">
        <v>723</v>
      </c>
      <c r="Q6000">
        <v>0</v>
      </c>
      <c r="R6000">
        <v>0</v>
      </c>
    </row>
    <row r="6001" spans="1:18" x14ac:dyDescent="0.3">
      <c r="A6001" s="20">
        <v>2022</v>
      </c>
      <c r="B6001" s="20" t="s">
        <v>56</v>
      </c>
      <c r="C6001" s="20">
        <v>4121802</v>
      </c>
      <c r="D6001" s="20" t="s">
        <v>362</v>
      </c>
      <c r="E6001" s="20">
        <v>4</v>
      </c>
      <c r="F6001" s="20" t="s">
        <v>60</v>
      </c>
      <c r="G6001">
        <v>200</v>
      </c>
      <c r="H6001">
        <v>38</v>
      </c>
      <c r="I6001">
        <v>38</v>
      </c>
      <c r="J6001">
        <v>56</v>
      </c>
      <c r="K6001">
        <v>12</v>
      </c>
      <c r="L6001">
        <v>2</v>
      </c>
      <c r="M6001">
        <v>54</v>
      </c>
      <c r="N6001">
        <v>42</v>
      </c>
      <c r="O6001">
        <v>37</v>
      </c>
      <c r="P6001">
        <v>62</v>
      </c>
      <c r="Q6001">
        <v>5</v>
      </c>
      <c r="R6001">
        <v>0</v>
      </c>
    </row>
    <row r="6002" spans="1:18" x14ac:dyDescent="0.3">
      <c r="A6002" s="20">
        <v>2022</v>
      </c>
      <c r="B6002" s="20" t="s">
        <v>56</v>
      </c>
      <c r="C6002" s="20">
        <v>4121901</v>
      </c>
      <c r="D6002" s="20" t="s">
        <v>363</v>
      </c>
      <c r="E6002" s="20">
        <v>1</v>
      </c>
      <c r="F6002" s="20" t="s">
        <v>58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 x14ac:dyDescent="0.3">
      <c r="A6003" s="20">
        <v>2022</v>
      </c>
      <c r="B6003" s="20" t="s">
        <v>56</v>
      </c>
      <c r="C6003" s="20">
        <v>4121901</v>
      </c>
      <c r="D6003" s="20" t="s">
        <v>363</v>
      </c>
      <c r="E6003" s="20">
        <v>2</v>
      </c>
      <c r="F6003" s="20" t="s">
        <v>25</v>
      </c>
      <c r="G6003">
        <v>1082</v>
      </c>
      <c r="H6003">
        <v>0</v>
      </c>
      <c r="I6003">
        <v>0</v>
      </c>
      <c r="J6003">
        <v>2</v>
      </c>
      <c r="K6003">
        <v>596</v>
      </c>
      <c r="L6003">
        <v>440</v>
      </c>
      <c r="M6003">
        <v>44</v>
      </c>
      <c r="N6003">
        <v>0</v>
      </c>
      <c r="O6003">
        <v>0</v>
      </c>
      <c r="P6003">
        <v>0</v>
      </c>
      <c r="Q6003">
        <v>661</v>
      </c>
      <c r="R6003">
        <v>421</v>
      </c>
    </row>
    <row r="6004" spans="1:18" x14ac:dyDescent="0.3">
      <c r="A6004" s="20">
        <v>2022</v>
      </c>
      <c r="B6004" s="20" t="s">
        <v>56</v>
      </c>
      <c r="C6004" s="20">
        <v>4121901</v>
      </c>
      <c r="D6004" s="20" t="s">
        <v>363</v>
      </c>
      <c r="E6004" s="20">
        <v>3</v>
      </c>
      <c r="F6004" s="20" t="s">
        <v>59</v>
      </c>
      <c r="G6004">
        <v>1220</v>
      </c>
      <c r="H6004">
        <v>159</v>
      </c>
      <c r="I6004">
        <v>236</v>
      </c>
      <c r="J6004">
        <v>739</v>
      </c>
      <c r="K6004">
        <v>60</v>
      </c>
      <c r="L6004">
        <v>5</v>
      </c>
      <c r="M6004">
        <v>21</v>
      </c>
      <c r="N6004">
        <v>180</v>
      </c>
      <c r="O6004">
        <v>256</v>
      </c>
      <c r="P6004">
        <v>760</v>
      </c>
      <c r="Q6004">
        <v>0</v>
      </c>
      <c r="R6004">
        <v>0</v>
      </c>
    </row>
    <row r="6005" spans="1:18" x14ac:dyDescent="0.3">
      <c r="A6005" s="20">
        <v>2022</v>
      </c>
      <c r="B6005" s="20" t="s">
        <v>56</v>
      </c>
      <c r="C6005" s="20">
        <v>4121901</v>
      </c>
      <c r="D6005" s="20" t="s">
        <v>363</v>
      </c>
      <c r="E6005" s="20">
        <v>4</v>
      </c>
      <c r="F6005" s="20" t="s">
        <v>60</v>
      </c>
      <c r="G6005">
        <v>581</v>
      </c>
      <c r="H6005">
        <v>185</v>
      </c>
      <c r="I6005">
        <v>113</v>
      </c>
      <c r="J6005">
        <v>178</v>
      </c>
      <c r="K6005">
        <v>44</v>
      </c>
      <c r="L6005">
        <v>7</v>
      </c>
      <c r="M6005">
        <v>54</v>
      </c>
      <c r="N6005">
        <v>189</v>
      </c>
      <c r="O6005">
        <v>118</v>
      </c>
      <c r="P6005">
        <v>187</v>
      </c>
      <c r="Q6005">
        <v>28</v>
      </c>
      <c r="R6005">
        <v>0</v>
      </c>
    </row>
    <row r="6006" spans="1:18" x14ac:dyDescent="0.3">
      <c r="A6006" s="20">
        <v>2022</v>
      </c>
      <c r="B6006" s="20" t="s">
        <v>56</v>
      </c>
      <c r="C6006" s="20">
        <v>4122008</v>
      </c>
      <c r="D6006" s="20" t="s">
        <v>364</v>
      </c>
      <c r="E6006" s="20">
        <v>1</v>
      </c>
      <c r="F6006" s="20" t="s">
        <v>58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 x14ac:dyDescent="0.3">
      <c r="A6007" s="20">
        <v>2022</v>
      </c>
      <c r="B6007" s="20" t="s">
        <v>56</v>
      </c>
      <c r="C6007" s="20">
        <v>4122008</v>
      </c>
      <c r="D6007" s="20" t="s">
        <v>364</v>
      </c>
      <c r="E6007" s="20">
        <v>2</v>
      </c>
      <c r="F6007" s="20" t="s">
        <v>25</v>
      </c>
      <c r="G6007">
        <v>1316</v>
      </c>
      <c r="H6007">
        <v>0</v>
      </c>
      <c r="I6007">
        <v>0</v>
      </c>
      <c r="J6007">
        <v>74</v>
      </c>
      <c r="K6007">
        <v>684</v>
      </c>
      <c r="L6007">
        <v>495</v>
      </c>
      <c r="M6007">
        <v>63</v>
      </c>
      <c r="N6007">
        <v>0</v>
      </c>
      <c r="O6007">
        <v>0</v>
      </c>
      <c r="P6007">
        <v>0</v>
      </c>
      <c r="Q6007">
        <v>722</v>
      </c>
      <c r="R6007">
        <v>568</v>
      </c>
    </row>
    <row r="6008" spans="1:18" x14ac:dyDescent="0.3">
      <c r="A6008" s="20">
        <v>2022</v>
      </c>
      <c r="B6008" s="20" t="s">
        <v>56</v>
      </c>
      <c r="C6008" s="20">
        <v>4122008</v>
      </c>
      <c r="D6008" s="20" t="s">
        <v>364</v>
      </c>
      <c r="E6008" s="20">
        <v>3</v>
      </c>
      <c r="F6008" s="20" t="s">
        <v>59</v>
      </c>
      <c r="G6008">
        <v>1418</v>
      </c>
      <c r="H6008">
        <v>143</v>
      </c>
      <c r="I6008">
        <v>380</v>
      </c>
      <c r="J6008">
        <v>864</v>
      </c>
      <c r="K6008">
        <v>23</v>
      </c>
      <c r="L6008">
        <v>0</v>
      </c>
      <c r="M6008">
        <v>8</v>
      </c>
      <c r="N6008">
        <v>157</v>
      </c>
      <c r="O6008">
        <v>383</v>
      </c>
      <c r="P6008">
        <v>870</v>
      </c>
      <c r="Q6008">
        <v>0</v>
      </c>
      <c r="R6008">
        <v>0</v>
      </c>
    </row>
    <row r="6009" spans="1:18" x14ac:dyDescent="0.3">
      <c r="A6009" s="20">
        <v>2022</v>
      </c>
      <c r="B6009" s="20" t="s">
        <v>56</v>
      </c>
      <c r="C6009" s="20">
        <v>4122008</v>
      </c>
      <c r="D6009" s="20" t="s">
        <v>364</v>
      </c>
      <c r="E6009" s="20">
        <v>4</v>
      </c>
      <c r="F6009" s="20" t="s">
        <v>60</v>
      </c>
      <c r="G6009">
        <v>69</v>
      </c>
      <c r="H6009">
        <v>0</v>
      </c>
      <c r="I6009">
        <v>2</v>
      </c>
      <c r="J6009">
        <v>4</v>
      </c>
      <c r="K6009">
        <v>13</v>
      </c>
      <c r="L6009">
        <v>7</v>
      </c>
      <c r="M6009">
        <v>43</v>
      </c>
      <c r="N6009">
        <v>0</v>
      </c>
      <c r="O6009">
        <v>2</v>
      </c>
      <c r="P6009">
        <v>19</v>
      </c>
      <c r="Q6009">
        <v>0</v>
      </c>
      <c r="R6009">
        <v>0</v>
      </c>
    </row>
    <row r="6010" spans="1:18" x14ac:dyDescent="0.3">
      <c r="A6010" s="20">
        <v>2022</v>
      </c>
      <c r="B6010" s="20" t="s">
        <v>56</v>
      </c>
      <c r="C6010" s="20">
        <v>4122107</v>
      </c>
      <c r="D6010" s="20" t="s">
        <v>365</v>
      </c>
      <c r="E6010" s="20">
        <v>1</v>
      </c>
      <c r="F6010" s="20" t="s">
        <v>58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 x14ac:dyDescent="0.3">
      <c r="A6011" s="20">
        <v>2022</v>
      </c>
      <c r="B6011" s="20" t="s">
        <v>56</v>
      </c>
      <c r="C6011" s="20">
        <v>4122107</v>
      </c>
      <c r="D6011" s="20" t="s">
        <v>365</v>
      </c>
      <c r="E6011" s="20">
        <v>2</v>
      </c>
      <c r="F6011" s="20" t="s">
        <v>25</v>
      </c>
      <c r="G6011">
        <v>267</v>
      </c>
      <c r="H6011">
        <v>0</v>
      </c>
      <c r="I6011">
        <v>0</v>
      </c>
      <c r="J6011">
        <v>3</v>
      </c>
      <c r="K6011">
        <v>142</v>
      </c>
      <c r="L6011">
        <v>96</v>
      </c>
      <c r="M6011">
        <v>26</v>
      </c>
      <c r="N6011">
        <v>0</v>
      </c>
      <c r="O6011">
        <v>0</v>
      </c>
      <c r="P6011">
        <v>0</v>
      </c>
      <c r="Q6011">
        <v>142</v>
      </c>
      <c r="R6011">
        <v>104</v>
      </c>
    </row>
    <row r="6012" spans="1:18" x14ac:dyDescent="0.3">
      <c r="A6012" s="20">
        <v>2022</v>
      </c>
      <c r="B6012" s="20" t="s">
        <v>56</v>
      </c>
      <c r="C6012" s="20">
        <v>4122107</v>
      </c>
      <c r="D6012" s="20" t="s">
        <v>365</v>
      </c>
      <c r="E6012" s="20">
        <v>3</v>
      </c>
      <c r="F6012" s="20" t="s">
        <v>59</v>
      </c>
      <c r="G6012">
        <v>298</v>
      </c>
      <c r="H6012">
        <v>39</v>
      </c>
      <c r="I6012">
        <v>87</v>
      </c>
      <c r="J6012">
        <v>164</v>
      </c>
      <c r="K6012">
        <v>8</v>
      </c>
      <c r="L6012">
        <v>0</v>
      </c>
      <c r="M6012">
        <v>0</v>
      </c>
      <c r="N6012">
        <v>45</v>
      </c>
      <c r="O6012">
        <v>88</v>
      </c>
      <c r="P6012">
        <v>165</v>
      </c>
      <c r="Q6012">
        <v>0</v>
      </c>
      <c r="R6012">
        <v>0</v>
      </c>
    </row>
    <row r="6013" spans="1:18" x14ac:dyDescent="0.3">
      <c r="A6013" s="20">
        <v>2022</v>
      </c>
      <c r="B6013" s="20" t="s">
        <v>56</v>
      </c>
      <c r="C6013" s="20">
        <v>4122107</v>
      </c>
      <c r="D6013" s="20" t="s">
        <v>365</v>
      </c>
      <c r="E6013" s="20">
        <v>4</v>
      </c>
      <c r="F6013" s="20" t="s">
        <v>60</v>
      </c>
      <c r="G6013">
        <v>22</v>
      </c>
      <c r="H6013">
        <v>0</v>
      </c>
      <c r="I6013">
        <v>0</v>
      </c>
      <c r="J6013">
        <v>3</v>
      </c>
      <c r="K6013">
        <v>1</v>
      </c>
      <c r="L6013">
        <v>3</v>
      </c>
      <c r="M6013">
        <v>15</v>
      </c>
      <c r="N6013">
        <v>0</v>
      </c>
      <c r="O6013">
        <v>0</v>
      </c>
      <c r="P6013">
        <v>4</v>
      </c>
      <c r="Q6013">
        <v>0</v>
      </c>
      <c r="R6013">
        <v>0</v>
      </c>
    </row>
    <row r="6014" spans="1:18" x14ac:dyDescent="0.3">
      <c r="A6014" s="20">
        <v>2022</v>
      </c>
      <c r="B6014" s="20" t="s">
        <v>56</v>
      </c>
      <c r="C6014" s="20">
        <v>4122156</v>
      </c>
      <c r="D6014" s="20" t="s">
        <v>366</v>
      </c>
      <c r="E6014" s="20">
        <v>1</v>
      </c>
      <c r="F6014" s="20" t="s">
        <v>58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 x14ac:dyDescent="0.3">
      <c r="A6015" s="20">
        <v>2022</v>
      </c>
      <c r="B6015" s="20" t="s">
        <v>56</v>
      </c>
      <c r="C6015" s="20">
        <v>4122156</v>
      </c>
      <c r="D6015" s="20" t="s">
        <v>366</v>
      </c>
      <c r="E6015" s="20">
        <v>2</v>
      </c>
      <c r="F6015" s="20" t="s">
        <v>25</v>
      </c>
      <c r="G6015">
        <v>1769</v>
      </c>
      <c r="H6015">
        <v>0</v>
      </c>
      <c r="I6015">
        <v>90</v>
      </c>
      <c r="J6015">
        <v>225</v>
      </c>
      <c r="K6015">
        <v>770</v>
      </c>
      <c r="L6015">
        <v>578</v>
      </c>
      <c r="M6015">
        <v>106</v>
      </c>
      <c r="N6015">
        <v>0</v>
      </c>
      <c r="O6015">
        <v>97</v>
      </c>
      <c r="P6015">
        <v>217</v>
      </c>
      <c r="Q6015">
        <v>896</v>
      </c>
      <c r="R6015">
        <v>532</v>
      </c>
    </row>
    <row r="6016" spans="1:18" x14ac:dyDescent="0.3">
      <c r="A6016" s="20">
        <v>2022</v>
      </c>
      <c r="B6016" s="20" t="s">
        <v>56</v>
      </c>
      <c r="C6016" s="20">
        <v>4122156</v>
      </c>
      <c r="D6016" s="20" t="s">
        <v>366</v>
      </c>
      <c r="E6016" s="20">
        <v>3</v>
      </c>
      <c r="F6016" s="20" t="s">
        <v>59</v>
      </c>
      <c r="G6016">
        <v>1515</v>
      </c>
      <c r="H6016">
        <v>168</v>
      </c>
      <c r="I6016">
        <v>353</v>
      </c>
      <c r="J6016">
        <v>909</v>
      </c>
      <c r="K6016">
        <v>81</v>
      </c>
      <c r="L6016">
        <v>4</v>
      </c>
      <c r="M6016">
        <v>0</v>
      </c>
      <c r="N6016">
        <v>179</v>
      </c>
      <c r="O6016">
        <v>377</v>
      </c>
      <c r="P6016">
        <v>959</v>
      </c>
      <c r="Q6016">
        <v>0</v>
      </c>
      <c r="R6016">
        <v>0</v>
      </c>
    </row>
    <row r="6017" spans="1:18" x14ac:dyDescent="0.3">
      <c r="A6017" s="20">
        <v>2022</v>
      </c>
      <c r="B6017" s="20" t="s">
        <v>56</v>
      </c>
      <c r="C6017" s="20">
        <v>4122156</v>
      </c>
      <c r="D6017" s="20" t="s">
        <v>366</v>
      </c>
      <c r="E6017" s="20">
        <v>4</v>
      </c>
      <c r="F6017" s="20" t="s">
        <v>60</v>
      </c>
      <c r="G6017">
        <v>101</v>
      </c>
      <c r="H6017">
        <v>6</v>
      </c>
      <c r="I6017">
        <v>6</v>
      </c>
      <c r="J6017">
        <v>11</v>
      </c>
      <c r="K6017">
        <v>11</v>
      </c>
      <c r="L6017">
        <v>12</v>
      </c>
      <c r="M6017">
        <v>55</v>
      </c>
      <c r="N6017">
        <v>6</v>
      </c>
      <c r="O6017">
        <v>6</v>
      </c>
      <c r="P6017">
        <v>22</v>
      </c>
      <c r="Q6017">
        <v>0</v>
      </c>
      <c r="R6017">
        <v>0</v>
      </c>
    </row>
    <row r="6018" spans="1:18" x14ac:dyDescent="0.3">
      <c r="A6018" s="20">
        <v>2022</v>
      </c>
      <c r="B6018" s="20" t="s">
        <v>56</v>
      </c>
      <c r="C6018" s="20">
        <v>4122172</v>
      </c>
      <c r="D6018" s="20" t="s">
        <v>367</v>
      </c>
      <c r="E6018" s="20">
        <v>1</v>
      </c>
      <c r="F6018" s="20" t="s">
        <v>58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 x14ac:dyDescent="0.3">
      <c r="A6019" s="20">
        <v>2022</v>
      </c>
      <c r="B6019" s="20" t="s">
        <v>56</v>
      </c>
      <c r="C6019" s="20">
        <v>4122172</v>
      </c>
      <c r="D6019" s="20" t="s">
        <v>367</v>
      </c>
      <c r="E6019" s="20">
        <v>2</v>
      </c>
      <c r="F6019" s="20" t="s">
        <v>25</v>
      </c>
      <c r="G6019">
        <v>436</v>
      </c>
      <c r="H6019">
        <v>0</v>
      </c>
      <c r="I6019">
        <v>0</v>
      </c>
      <c r="J6019">
        <v>2</v>
      </c>
      <c r="K6019">
        <v>220</v>
      </c>
      <c r="L6019">
        <v>160</v>
      </c>
      <c r="M6019">
        <v>54</v>
      </c>
      <c r="N6019">
        <v>0</v>
      </c>
      <c r="O6019">
        <v>0</v>
      </c>
      <c r="P6019">
        <v>0</v>
      </c>
      <c r="Q6019">
        <v>240</v>
      </c>
      <c r="R6019">
        <v>155</v>
      </c>
    </row>
    <row r="6020" spans="1:18" x14ac:dyDescent="0.3">
      <c r="A6020" s="20">
        <v>2022</v>
      </c>
      <c r="B6020" s="20" t="s">
        <v>56</v>
      </c>
      <c r="C6020" s="20">
        <v>4122172</v>
      </c>
      <c r="D6020" s="20" t="s">
        <v>367</v>
      </c>
      <c r="E6020" s="20">
        <v>3</v>
      </c>
      <c r="F6020" s="20" t="s">
        <v>59</v>
      </c>
      <c r="G6020">
        <v>473</v>
      </c>
      <c r="H6020">
        <v>45</v>
      </c>
      <c r="I6020">
        <v>106</v>
      </c>
      <c r="J6020">
        <v>298</v>
      </c>
      <c r="K6020">
        <v>23</v>
      </c>
      <c r="L6020">
        <v>1</v>
      </c>
      <c r="M6020">
        <v>0</v>
      </c>
      <c r="N6020">
        <v>51</v>
      </c>
      <c r="O6020">
        <v>108</v>
      </c>
      <c r="P6020">
        <v>314</v>
      </c>
      <c r="Q6020">
        <v>0</v>
      </c>
      <c r="R6020">
        <v>0</v>
      </c>
    </row>
    <row r="6021" spans="1:18" x14ac:dyDescent="0.3">
      <c r="A6021" s="20">
        <v>2022</v>
      </c>
      <c r="B6021" s="20" t="s">
        <v>56</v>
      </c>
      <c r="C6021" s="20">
        <v>4122172</v>
      </c>
      <c r="D6021" s="20" t="s">
        <v>367</v>
      </c>
      <c r="E6021" s="20">
        <v>4</v>
      </c>
      <c r="F6021" s="20" t="s">
        <v>60</v>
      </c>
      <c r="G6021">
        <v>39</v>
      </c>
      <c r="H6021">
        <v>0</v>
      </c>
      <c r="I6021">
        <v>1</v>
      </c>
      <c r="J6021">
        <v>8</v>
      </c>
      <c r="K6021">
        <v>7</v>
      </c>
      <c r="L6021">
        <v>6</v>
      </c>
      <c r="M6021">
        <v>17</v>
      </c>
      <c r="N6021">
        <v>0</v>
      </c>
      <c r="O6021">
        <v>1</v>
      </c>
      <c r="P6021">
        <v>15</v>
      </c>
      <c r="Q6021">
        <v>0</v>
      </c>
      <c r="R6021">
        <v>0</v>
      </c>
    </row>
    <row r="6022" spans="1:18" x14ac:dyDescent="0.3">
      <c r="A6022" s="20">
        <v>2022</v>
      </c>
      <c r="B6022" s="20" t="s">
        <v>56</v>
      </c>
      <c r="C6022" s="20">
        <v>4122206</v>
      </c>
      <c r="D6022" s="20" t="s">
        <v>368</v>
      </c>
      <c r="E6022" s="20">
        <v>1</v>
      </c>
      <c r="F6022" s="20" t="s">
        <v>58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</row>
    <row r="6023" spans="1:18" x14ac:dyDescent="0.3">
      <c r="A6023" s="20">
        <v>2022</v>
      </c>
      <c r="B6023" s="20" t="s">
        <v>56</v>
      </c>
      <c r="C6023" s="20">
        <v>4122206</v>
      </c>
      <c r="D6023" s="20" t="s">
        <v>368</v>
      </c>
      <c r="E6023" s="20">
        <v>2</v>
      </c>
      <c r="F6023" s="20" t="s">
        <v>25</v>
      </c>
      <c r="G6023">
        <v>3781</v>
      </c>
      <c r="H6023">
        <v>0</v>
      </c>
      <c r="I6023">
        <v>0</v>
      </c>
      <c r="J6023">
        <v>15</v>
      </c>
      <c r="K6023">
        <v>2129</v>
      </c>
      <c r="L6023">
        <v>1443</v>
      </c>
      <c r="M6023">
        <v>194</v>
      </c>
      <c r="N6023">
        <v>0</v>
      </c>
      <c r="O6023">
        <v>0</v>
      </c>
      <c r="P6023">
        <v>0</v>
      </c>
      <c r="Q6023">
        <v>2170</v>
      </c>
      <c r="R6023">
        <v>1611</v>
      </c>
    </row>
    <row r="6024" spans="1:18" x14ac:dyDescent="0.3">
      <c r="A6024" s="20">
        <v>2022</v>
      </c>
      <c r="B6024" s="20" t="s">
        <v>56</v>
      </c>
      <c r="C6024" s="20">
        <v>4122206</v>
      </c>
      <c r="D6024" s="20" t="s">
        <v>368</v>
      </c>
      <c r="E6024" s="20">
        <v>3</v>
      </c>
      <c r="F6024" s="20" t="s">
        <v>59</v>
      </c>
      <c r="G6024">
        <v>4253</v>
      </c>
      <c r="H6024">
        <v>253</v>
      </c>
      <c r="I6024">
        <v>916</v>
      </c>
      <c r="J6024">
        <v>2836</v>
      </c>
      <c r="K6024">
        <v>198</v>
      </c>
      <c r="L6024">
        <v>1</v>
      </c>
      <c r="M6024">
        <v>49</v>
      </c>
      <c r="N6024">
        <v>278</v>
      </c>
      <c r="O6024">
        <v>970</v>
      </c>
      <c r="P6024">
        <v>2956</v>
      </c>
      <c r="Q6024">
        <v>0</v>
      </c>
      <c r="R6024">
        <v>0</v>
      </c>
    </row>
    <row r="6025" spans="1:18" x14ac:dyDescent="0.3">
      <c r="A6025" s="20">
        <v>2022</v>
      </c>
      <c r="B6025" s="20" t="s">
        <v>56</v>
      </c>
      <c r="C6025" s="20">
        <v>4122206</v>
      </c>
      <c r="D6025" s="20" t="s">
        <v>368</v>
      </c>
      <c r="E6025" s="20">
        <v>4</v>
      </c>
      <c r="F6025" s="20" t="s">
        <v>60</v>
      </c>
      <c r="G6025">
        <v>606</v>
      </c>
      <c r="H6025">
        <v>49</v>
      </c>
      <c r="I6025">
        <v>76</v>
      </c>
      <c r="J6025">
        <v>259</v>
      </c>
      <c r="K6025">
        <v>133</v>
      </c>
      <c r="L6025">
        <v>14</v>
      </c>
      <c r="M6025">
        <v>75</v>
      </c>
      <c r="N6025">
        <v>53</v>
      </c>
      <c r="O6025">
        <v>78</v>
      </c>
      <c r="P6025">
        <v>264</v>
      </c>
      <c r="Q6025">
        <v>125</v>
      </c>
      <c r="R6025">
        <v>0</v>
      </c>
    </row>
    <row r="6026" spans="1:18" x14ac:dyDescent="0.3">
      <c r="A6026" s="20">
        <v>2022</v>
      </c>
      <c r="B6026" s="20" t="s">
        <v>56</v>
      </c>
      <c r="C6026" s="20">
        <v>4122305</v>
      </c>
      <c r="D6026" s="20" t="s">
        <v>369</v>
      </c>
      <c r="E6026" s="20">
        <v>1</v>
      </c>
      <c r="F6026" s="20" t="s">
        <v>58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 x14ac:dyDescent="0.3">
      <c r="A6027" s="20">
        <v>2022</v>
      </c>
      <c r="B6027" s="20" t="s">
        <v>56</v>
      </c>
      <c r="C6027" s="20">
        <v>4122305</v>
      </c>
      <c r="D6027" s="20" t="s">
        <v>369</v>
      </c>
      <c r="E6027" s="20">
        <v>2</v>
      </c>
      <c r="F6027" s="20" t="s">
        <v>25</v>
      </c>
      <c r="G6027">
        <v>2930</v>
      </c>
      <c r="H6027">
        <v>0</v>
      </c>
      <c r="I6027">
        <v>0</v>
      </c>
      <c r="J6027">
        <v>7</v>
      </c>
      <c r="K6027">
        <v>1407</v>
      </c>
      <c r="L6027">
        <v>1313</v>
      </c>
      <c r="M6027">
        <v>203</v>
      </c>
      <c r="N6027">
        <v>0</v>
      </c>
      <c r="O6027">
        <v>0</v>
      </c>
      <c r="P6027">
        <v>0</v>
      </c>
      <c r="Q6027">
        <v>1559</v>
      </c>
      <c r="R6027">
        <v>1296</v>
      </c>
    </row>
    <row r="6028" spans="1:18" x14ac:dyDescent="0.3">
      <c r="A6028" s="20">
        <v>2022</v>
      </c>
      <c r="B6028" s="20" t="s">
        <v>56</v>
      </c>
      <c r="C6028" s="20">
        <v>4122305</v>
      </c>
      <c r="D6028" s="20" t="s">
        <v>369</v>
      </c>
      <c r="E6028" s="20">
        <v>3</v>
      </c>
      <c r="F6028" s="20" t="s">
        <v>59</v>
      </c>
      <c r="G6028">
        <v>3452</v>
      </c>
      <c r="H6028">
        <v>588</v>
      </c>
      <c r="I6028">
        <v>730</v>
      </c>
      <c r="J6028">
        <v>1980</v>
      </c>
      <c r="K6028">
        <v>84</v>
      </c>
      <c r="L6028">
        <v>11</v>
      </c>
      <c r="M6028">
        <v>59</v>
      </c>
      <c r="N6028">
        <v>633</v>
      </c>
      <c r="O6028">
        <v>758</v>
      </c>
      <c r="P6028">
        <v>1994</v>
      </c>
      <c r="Q6028">
        <v>0</v>
      </c>
      <c r="R6028">
        <v>0</v>
      </c>
    </row>
    <row r="6029" spans="1:18" x14ac:dyDescent="0.3">
      <c r="A6029" s="20">
        <v>2022</v>
      </c>
      <c r="B6029" s="20" t="s">
        <v>56</v>
      </c>
      <c r="C6029" s="20">
        <v>4122305</v>
      </c>
      <c r="D6029" s="20" t="s">
        <v>369</v>
      </c>
      <c r="E6029" s="20">
        <v>4</v>
      </c>
      <c r="F6029" s="20" t="s">
        <v>60</v>
      </c>
      <c r="G6029">
        <v>1706</v>
      </c>
      <c r="H6029">
        <v>114</v>
      </c>
      <c r="I6029">
        <v>114</v>
      </c>
      <c r="J6029">
        <v>245</v>
      </c>
      <c r="K6029">
        <v>199</v>
      </c>
      <c r="L6029">
        <v>451</v>
      </c>
      <c r="M6029">
        <v>583</v>
      </c>
      <c r="N6029">
        <v>126</v>
      </c>
      <c r="O6029">
        <v>98</v>
      </c>
      <c r="P6029">
        <v>237</v>
      </c>
      <c r="Q6029">
        <v>190</v>
      </c>
      <c r="R6029">
        <v>366</v>
      </c>
    </row>
    <row r="6030" spans="1:18" x14ac:dyDescent="0.3">
      <c r="A6030" s="20">
        <v>2022</v>
      </c>
      <c r="B6030" s="20" t="s">
        <v>56</v>
      </c>
      <c r="C6030" s="20">
        <v>4122404</v>
      </c>
      <c r="D6030" s="20" t="s">
        <v>370</v>
      </c>
      <c r="E6030" s="20">
        <v>1</v>
      </c>
      <c r="F6030" s="20" t="s">
        <v>58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 x14ac:dyDescent="0.3">
      <c r="A6031" s="20">
        <v>2022</v>
      </c>
      <c r="B6031" s="20" t="s">
        <v>56</v>
      </c>
      <c r="C6031" s="20">
        <v>4122404</v>
      </c>
      <c r="D6031" s="20" t="s">
        <v>370</v>
      </c>
      <c r="E6031" s="20">
        <v>2</v>
      </c>
      <c r="F6031" s="20" t="s">
        <v>25</v>
      </c>
      <c r="G6031">
        <v>5227</v>
      </c>
      <c r="H6031">
        <v>0</v>
      </c>
      <c r="I6031">
        <v>0</v>
      </c>
      <c r="J6031">
        <v>35</v>
      </c>
      <c r="K6031">
        <v>2840</v>
      </c>
      <c r="L6031">
        <v>2043</v>
      </c>
      <c r="M6031">
        <v>309</v>
      </c>
      <c r="N6031">
        <v>0</v>
      </c>
      <c r="O6031">
        <v>0</v>
      </c>
      <c r="P6031">
        <v>0</v>
      </c>
      <c r="Q6031">
        <v>3165</v>
      </c>
      <c r="R6031">
        <v>1875</v>
      </c>
    </row>
    <row r="6032" spans="1:18" x14ac:dyDescent="0.3">
      <c r="A6032" s="20">
        <v>2022</v>
      </c>
      <c r="B6032" s="20" t="s">
        <v>56</v>
      </c>
      <c r="C6032" s="20">
        <v>4122404</v>
      </c>
      <c r="D6032" s="20" t="s">
        <v>370</v>
      </c>
      <c r="E6032" s="20">
        <v>3</v>
      </c>
      <c r="F6032" s="20" t="s">
        <v>59</v>
      </c>
      <c r="G6032">
        <v>6829</v>
      </c>
      <c r="H6032">
        <v>834</v>
      </c>
      <c r="I6032">
        <v>1367</v>
      </c>
      <c r="J6032">
        <v>4203</v>
      </c>
      <c r="K6032">
        <v>383</v>
      </c>
      <c r="L6032">
        <v>7</v>
      </c>
      <c r="M6032">
        <v>35</v>
      </c>
      <c r="N6032">
        <v>908</v>
      </c>
      <c r="O6032">
        <v>1443</v>
      </c>
      <c r="P6032">
        <v>4438</v>
      </c>
      <c r="Q6032">
        <v>0</v>
      </c>
      <c r="R6032">
        <v>0</v>
      </c>
    </row>
    <row r="6033" spans="1:18" x14ac:dyDescent="0.3">
      <c r="A6033" s="20">
        <v>2022</v>
      </c>
      <c r="B6033" s="20" t="s">
        <v>56</v>
      </c>
      <c r="C6033" s="20">
        <v>4122404</v>
      </c>
      <c r="D6033" s="20" t="s">
        <v>370</v>
      </c>
      <c r="E6033" s="20">
        <v>4</v>
      </c>
      <c r="F6033" s="20" t="s">
        <v>60</v>
      </c>
      <c r="G6033">
        <v>2548</v>
      </c>
      <c r="H6033">
        <v>650</v>
      </c>
      <c r="I6033">
        <v>521</v>
      </c>
      <c r="J6033">
        <v>674</v>
      </c>
      <c r="K6033">
        <v>433</v>
      </c>
      <c r="L6033">
        <v>185</v>
      </c>
      <c r="M6033">
        <v>85</v>
      </c>
      <c r="N6033">
        <v>690</v>
      </c>
      <c r="O6033">
        <v>495</v>
      </c>
      <c r="P6033">
        <v>643</v>
      </c>
      <c r="Q6033">
        <v>425</v>
      </c>
      <c r="R6033">
        <v>208</v>
      </c>
    </row>
    <row r="6034" spans="1:18" x14ac:dyDescent="0.3">
      <c r="A6034" s="20">
        <v>2022</v>
      </c>
      <c r="B6034" s="20" t="s">
        <v>56</v>
      </c>
      <c r="C6034" s="20">
        <v>4122503</v>
      </c>
      <c r="D6034" s="20" t="s">
        <v>371</v>
      </c>
      <c r="E6034" s="20">
        <v>1</v>
      </c>
      <c r="F6034" s="20" t="s">
        <v>58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18" x14ac:dyDescent="0.3">
      <c r="A6035" s="20">
        <v>2022</v>
      </c>
      <c r="B6035" s="20" t="s">
        <v>56</v>
      </c>
      <c r="C6035" s="20">
        <v>4122503</v>
      </c>
      <c r="D6035" s="20" t="s">
        <v>371</v>
      </c>
      <c r="E6035" s="20">
        <v>2</v>
      </c>
      <c r="F6035" s="20" t="s">
        <v>25</v>
      </c>
      <c r="G6035">
        <v>1061</v>
      </c>
      <c r="H6035">
        <v>0</v>
      </c>
      <c r="I6035">
        <v>0</v>
      </c>
      <c r="J6035">
        <v>50</v>
      </c>
      <c r="K6035">
        <v>510</v>
      </c>
      <c r="L6035">
        <v>403</v>
      </c>
      <c r="M6035">
        <v>98</v>
      </c>
      <c r="N6035">
        <v>0</v>
      </c>
      <c r="O6035">
        <v>0</v>
      </c>
      <c r="P6035">
        <v>0</v>
      </c>
      <c r="Q6035">
        <v>599</v>
      </c>
      <c r="R6035">
        <v>417</v>
      </c>
    </row>
    <row r="6036" spans="1:18" x14ac:dyDescent="0.3">
      <c r="A6036" s="20">
        <v>2022</v>
      </c>
      <c r="B6036" s="20" t="s">
        <v>56</v>
      </c>
      <c r="C6036" s="20">
        <v>4122503</v>
      </c>
      <c r="D6036" s="20" t="s">
        <v>371</v>
      </c>
      <c r="E6036" s="20">
        <v>3</v>
      </c>
      <c r="F6036" s="20" t="s">
        <v>59</v>
      </c>
      <c r="G6036">
        <v>1081</v>
      </c>
      <c r="H6036">
        <v>146</v>
      </c>
      <c r="I6036">
        <v>274</v>
      </c>
      <c r="J6036">
        <v>619</v>
      </c>
      <c r="K6036">
        <v>20</v>
      </c>
      <c r="L6036">
        <v>0</v>
      </c>
      <c r="M6036">
        <v>22</v>
      </c>
      <c r="N6036">
        <v>157</v>
      </c>
      <c r="O6036">
        <v>280</v>
      </c>
      <c r="P6036">
        <v>622</v>
      </c>
      <c r="Q6036">
        <v>0</v>
      </c>
      <c r="R6036">
        <v>0</v>
      </c>
    </row>
    <row r="6037" spans="1:18" x14ac:dyDescent="0.3">
      <c r="A6037" s="20">
        <v>2022</v>
      </c>
      <c r="B6037" s="20" t="s">
        <v>56</v>
      </c>
      <c r="C6037" s="20">
        <v>4122503</v>
      </c>
      <c r="D6037" s="20" t="s">
        <v>371</v>
      </c>
      <c r="E6037" s="20">
        <v>4</v>
      </c>
      <c r="F6037" s="20" t="s">
        <v>60</v>
      </c>
      <c r="G6037">
        <v>184</v>
      </c>
      <c r="H6037">
        <v>34</v>
      </c>
      <c r="I6037">
        <v>27</v>
      </c>
      <c r="J6037">
        <v>77</v>
      </c>
      <c r="K6037">
        <v>6</v>
      </c>
      <c r="L6037">
        <v>6</v>
      </c>
      <c r="M6037">
        <v>34</v>
      </c>
      <c r="N6037">
        <v>37</v>
      </c>
      <c r="O6037">
        <v>24</v>
      </c>
      <c r="P6037">
        <v>85</v>
      </c>
      <c r="Q6037">
        <v>0</v>
      </c>
      <c r="R6037">
        <v>0</v>
      </c>
    </row>
    <row r="6038" spans="1:18" x14ac:dyDescent="0.3">
      <c r="A6038" s="20">
        <v>2022</v>
      </c>
      <c r="B6038" s="20" t="s">
        <v>56</v>
      </c>
      <c r="C6038" s="20">
        <v>4122602</v>
      </c>
      <c r="D6038" s="20" t="s">
        <v>372</v>
      </c>
      <c r="E6038" s="20">
        <v>1</v>
      </c>
      <c r="F6038" s="20" t="s">
        <v>58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3">
      <c r="A6039" s="20">
        <v>2022</v>
      </c>
      <c r="B6039" s="20" t="s">
        <v>56</v>
      </c>
      <c r="C6039" s="20">
        <v>4122602</v>
      </c>
      <c r="D6039" s="20" t="s">
        <v>372</v>
      </c>
      <c r="E6039" s="20">
        <v>2</v>
      </c>
      <c r="F6039" s="20" t="s">
        <v>25</v>
      </c>
      <c r="G6039">
        <v>774</v>
      </c>
      <c r="H6039">
        <v>0</v>
      </c>
      <c r="I6039">
        <v>0</v>
      </c>
      <c r="J6039">
        <v>24</v>
      </c>
      <c r="K6039">
        <v>438</v>
      </c>
      <c r="L6039">
        <v>276</v>
      </c>
      <c r="M6039">
        <v>36</v>
      </c>
      <c r="N6039">
        <v>0</v>
      </c>
      <c r="O6039">
        <v>0</v>
      </c>
      <c r="P6039">
        <v>0</v>
      </c>
      <c r="Q6039">
        <v>483</v>
      </c>
      <c r="R6039">
        <v>291</v>
      </c>
    </row>
    <row r="6040" spans="1:18" x14ac:dyDescent="0.3">
      <c r="A6040" s="20">
        <v>2022</v>
      </c>
      <c r="B6040" s="20" t="s">
        <v>56</v>
      </c>
      <c r="C6040" s="20">
        <v>4122602</v>
      </c>
      <c r="D6040" s="20" t="s">
        <v>372</v>
      </c>
      <c r="E6040" s="20">
        <v>3</v>
      </c>
      <c r="F6040" s="20" t="s">
        <v>59</v>
      </c>
      <c r="G6040">
        <v>916</v>
      </c>
      <c r="H6040">
        <v>154</v>
      </c>
      <c r="I6040">
        <v>227</v>
      </c>
      <c r="J6040">
        <v>492</v>
      </c>
      <c r="K6040">
        <v>31</v>
      </c>
      <c r="L6040">
        <v>0</v>
      </c>
      <c r="M6040">
        <v>12</v>
      </c>
      <c r="N6040">
        <v>171</v>
      </c>
      <c r="O6040">
        <v>227</v>
      </c>
      <c r="P6040">
        <v>506</v>
      </c>
      <c r="Q6040">
        <v>0</v>
      </c>
      <c r="R6040">
        <v>0</v>
      </c>
    </row>
    <row r="6041" spans="1:18" x14ac:dyDescent="0.3">
      <c r="A6041" s="20">
        <v>2022</v>
      </c>
      <c r="B6041" s="20" t="s">
        <v>56</v>
      </c>
      <c r="C6041" s="20">
        <v>4122602</v>
      </c>
      <c r="D6041" s="20" t="s">
        <v>372</v>
      </c>
      <c r="E6041" s="20">
        <v>4</v>
      </c>
      <c r="F6041" s="20" t="s">
        <v>60</v>
      </c>
      <c r="G6041">
        <v>127</v>
      </c>
      <c r="H6041">
        <v>7</v>
      </c>
      <c r="I6041">
        <v>15</v>
      </c>
      <c r="J6041">
        <v>57</v>
      </c>
      <c r="K6041">
        <v>6</v>
      </c>
      <c r="L6041">
        <v>7</v>
      </c>
      <c r="M6041">
        <v>35</v>
      </c>
      <c r="N6041">
        <v>7</v>
      </c>
      <c r="O6041">
        <v>21</v>
      </c>
      <c r="P6041">
        <v>61</v>
      </c>
      <c r="Q6041">
        <v>0</v>
      </c>
      <c r="R6041">
        <v>0</v>
      </c>
    </row>
    <row r="6042" spans="1:18" x14ac:dyDescent="0.3">
      <c r="A6042" s="20">
        <v>2022</v>
      </c>
      <c r="B6042" s="20" t="s">
        <v>56</v>
      </c>
      <c r="C6042" s="20">
        <v>4122651</v>
      </c>
      <c r="D6042" s="20" t="s">
        <v>373</v>
      </c>
      <c r="E6042" s="20">
        <v>1</v>
      </c>
      <c r="F6042" s="20" t="s">
        <v>58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</row>
    <row r="6043" spans="1:18" x14ac:dyDescent="0.3">
      <c r="A6043" s="20">
        <v>2022</v>
      </c>
      <c r="B6043" s="20" t="s">
        <v>56</v>
      </c>
      <c r="C6043" s="20">
        <v>4122651</v>
      </c>
      <c r="D6043" s="20" t="s">
        <v>373</v>
      </c>
      <c r="E6043" s="20">
        <v>2</v>
      </c>
      <c r="F6043" s="20" t="s">
        <v>25</v>
      </c>
      <c r="G6043">
        <v>541</v>
      </c>
      <c r="H6043">
        <v>0</v>
      </c>
      <c r="I6043">
        <v>0</v>
      </c>
      <c r="J6043">
        <v>12</v>
      </c>
      <c r="K6043">
        <v>287</v>
      </c>
      <c r="L6043">
        <v>217</v>
      </c>
      <c r="M6043">
        <v>25</v>
      </c>
      <c r="N6043">
        <v>0</v>
      </c>
      <c r="O6043">
        <v>0</v>
      </c>
      <c r="P6043">
        <v>0</v>
      </c>
      <c r="Q6043">
        <v>310</v>
      </c>
      <c r="R6043">
        <v>231</v>
      </c>
    </row>
    <row r="6044" spans="1:18" x14ac:dyDescent="0.3">
      <c r="A6044" s="20">
        <v>2022</v>
      </c>
      <c r="B6044" s="20" t="s">
        <v>56</v>
      </c>
      <c r="C6044" s="20">
        <v>4122651</v>
      </c>
      <c r="D6044" s="20" t="s">
        <v>373</v>
      </c>
      <c r="E6044" s="20">
        <v>3</v>
      </c>
      <c r="F6044" s="20" t="s">
        <v>59</v>
      </c>
      <c r="G6044">
        <v>612</v>
      </c>
      <c r="H6044">
        <v>113</v>
      </c>
      <c r="I6044">
        <v>150</v>
      </c>
      <c r="J6044">
        <v>332</v>
      </c>
      <c r="K6044">
        <v>17</v>
      </c>
      <c r="L6044">
        <v>0</v>
      </c>
      <c r="M6044">
        <v>0</v>
      </c>
      <c r="N6044">
        <v>124</v>
      </c>
      <c r="O6044">
        <v>149</v>
      </c>
      <c r="P6044">
        <v>339</v>
      </c>
      <c r="Q6044">
        <v>0</v>
      </c>
      <c r="R6044">
        <v>0</v>
      </c>
    </row>
    <row r="6045" spans="1:18" x14ac:dyDescent="0.3">
      <c r="A6045" s="20">
        <v>2022</v>
      </c>
      <c r="B6045" s="20" t="s">
        <v>56</v>
      </c>
      <c r="C6045" s="20">
        <v>4122651</v>
      </c>
      <c r="D6045" s="20" t="s">
        <v>373</v>
      </c>
      <c r="E6045" s="20">
        <v>4</v>
      </c>
      <c r="F6045" s="20" t="s">
        <v>60</v>
      </c>
      <c r="G6045">
        <v>71</v>
      </c>
      <c r="H6045">
        <v>0</v>
      </c>
      <c r="I6045">
        <v>0</v>
      </c>
      <c r="J6045">
        <v>4</v>
      </c>
      <c r="K6045">
        <v>3</v>
      </c>
      <c r="L6045">
        <v>3</v>
      </c>
      <c r="M6045">
        <v>61</v>
      </c>
      <c r="N6045">
        <v>0</v>
      </c>
      <c r="O6045">
        <v>0</v>
      </c>
      <c r="P6045">
        <v>7</v>
      </c>
      <c r="Q6045">
        <v>0</v>
      </c>
      <c r="R6045">
        <v>0</v>
      </c>
    </row>
    <row r="6046" spans="1:18" x14ac:dyDescent="0.3">
      <c r="A6046" s="20">
        <v>2022</v>
      </c>
      <c r="B6046" s="20" t="s">
        <v>56</v>
      </c>
      <c r="C6046" s="20">
        <v>4122701</v>
      </c>
      <c r="D6046" s="20" t="s">
        <v>374</v>
      </c>
      <c r="E6046" s="20">
        <v>1</v>
      </c>
      <c r="F6046" s="20" t="s">
        <v>58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18" x14ac:dyDescent="0.3">
      <c r="A6047" s="20">
        <v>2022</v>
      </c>
      <c r="B6047" s="20" t="s">
        <v>56</v>
      </c>
      <c r="C6047" s="20">
        <v>4122701</v>
      </c>
      <c r="D6047" s="20" t="s">
        <v>374</v>
      </c>
      <c r="E6047" s="20">
        <v>2</v>
      </c>
      <c r="F6047" s="20" t="s">
        <v>25</v>
      </c>
      <c r="G6047">
        <v>867</v>
      </c>
      <c r="H6047">
        <v>0</v>
      </c>
      <c r="I6047">
        <v>0</v>
      </c>
      <c r="J6047">
        <v>4</v>
      </c>
      <c r="K6047">
        <v>424</v>
      </c>
      <c r="L6047">
        <v>324</v>
      </c>
      <c r="M6047">
        <v>115</v>
      </c>
      <c r="N6047">
        <v>0</v>
      </c>
      <c r="O6047">
        <v>0</v>
      </c>
      <c r="P6047">
        <v>0</v>
      </c>
      <c r="Q6047">
        <v>460</v>
      </c>
      <c r="R6047">
        <v>333</v>
      </c>
    </row>
    <row r="6048" spans="1:18" x14ac:dyDescent="0.3">
      <c r="A6048" s="20">
        <v>2022</v>
      </c>
      <c r="B6048" s="20" t="s">
        <v>56</v>
      </c>
      <c r="C6048" s="20">
        <v>4122701</v>
      </c>
      <c r="D6048" s="20" t="s">
        <v>374</v>
      </c>
      <c r="E6048" s="20">
        <v>3</v>
      </c>
      <c r="F6048" s="20" t="s">
        <v>59</v>
      </c>
      <c r="G6048">
        <v>1039</v>
      </c>
      <c r="H6048">
        <v>154</v>
      </c>
      <c r="I6048">
        <v>237</v>
      </c>
      <c r="J6048">
        <v>601</v>
      </c>
      <c r="K6048">
        <v>46</v>
      </c>
      <c r="L6048">
        <v>1</v>
      </c>
      <c r="M6048">
        <v>0</v>
      </c>
      <c r="N6048">
        <v>165</v>
      </c>
      <c r="O6048">
        <v>253</v>
      </c>
      <c r="P6048">
        <v>621</v>
      </c>
      <c r="Q6048">
        <v>0</v>
      </c>
      <c r="R6048">
        <v>0</v>
      </c>
    </row>
    <row r="6049" spans="1:18" x14ac:dyDescent="0.3">
      <c r="A6049" s="20">
        <v>2022</v>
      </c>
      <c r="B6049" s="20" t="s">
        <v>56</v>
      </c>
      <c r="C6049" s="20">
        <v>4122701</v>
      </c>
      <c r="D6049" s="20" t="s">
        <v>374</v>
      </c>
      <c r="E6049" s="20">
        <v>4</v>
      </c>
      <c r="F6049" s="20" t="s">
        <v>60</v>
      </c>
      <c r="G6049">
        <v>79</v>
      </c>
      <c r="H6049">
        <v>15</v>
      </c>
      <c r="I6049">
        <v>10</v>
      </c>
      <c r="J6049">
        <v>21</v>
      </c>
      <c r="K6049">
        <v>8</v>
      </c>
      <c r="L6049">
        <v>5</v>
      </c>
      <c r="M6049">
        <v>20</v>
      </c>
      <c r="N6049">
        <v>16</v>
      </c>
      <c r="O6049">
        <v>10</v>
      </c>
      <c r="P6049">
        <v>29</v>
      </c>
      <c r="Q6049">
        <v>0</v>
      </c>
      <c r="R6049">
        <v>0</v>
      </c>
    </row>
    <row r="6050" spans="1:18" x14ac:dyDescent="0.3">
      <c r="A6050" s="20">
        <v>2022</v>
      </c>
      <c r="B6050" s="20" t="s">
        <v>56</v>
      </c>
      <c r="C6050" s="20">
        <v>4122800</v>
      </c>
      <c r="D6050" s="20" t="s">
        <v>375</v>
      </c>
      <c r="E6050" s="20">
        <v>1</v>
      </c>
      <c r="F6050" s="20" t="s">
        <v>58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18" x14ac:dyDescent="0.3">
      <c r="A6051" s="20">
        <v>2022</v>
      </c>
      <c r="B6051" s="20" t="s">
        <v>56</v>
      </c>
      <c r="C6051" s="20">
        <v>4122800</v>
      </c>
      <c r="D6051" s="20" t="s">
        <v>375</v>
      </c>
      <c r="E6051" s="20">
        <v>2</v>
      </c>
      <c r="F6051" s="20" t="s">
        <v>25</v>
      </c>
      <c r="G6051">
        <v>322</v>
      </c>
      <c r="H6051">
        <v>0</v>
      </c>
      <c r="I6051">
        <v>0</v>
      </c>
      <c r="J6051">
        <v>12</v>
      </c>
      <c r="K6051">
        <v>190</v>
      </c>
      <c r="L6051">
        <v>111</v>
      </c>
      <c r="M6051">
        <v>9</v>
      </c>
      <c r="N6051">
        <v>0</v>
      </c>
      <c r="O6051">
        <v>0</v>
      </c>
      <c r="P6051">
        <v>0</v>
      </c>
      <c r="Q6051">
        <v>195</v>
      </c>
      <c r="R6051">
        <v>127</v>
      </c>
    </row>
    <row r="6052" spans="1:18" x14ac:dyDescent="0.3">
      <c r="A6052" s="20">
        <v>2022</v>
      </c>
      <c r="B6052" s="20" t="s">
        <v>56</v>
      </c>
      <c r="C6052" s="20">
        <v>4122800</v>
      </c>
      <c r="D6052" s="20" t="s">
        <v>375</v>
      </c>
      <c r="E6052" s="20">
        <v>3</v>
      </c>
      <c r="F6052" s="20" t="s">
        <v>59</v>
      </c>
      <c r="G6052">
        <v>488</v>
      </c>
      <c r="H6052">
        <v>117</v>
      </c>
      <c r="I6052">
        <v>117</v>
      </c>
      <c r="J6052">
        <v>253</v>
      </c>
      <c r="K6052">
        <v>1</v>
      </c>
      <c r="L6052">
        <v>0</v>
      </c>
      <c r="M6052">
        <v>0</v>
      </c>
      <c r="N6052">
        <v>125</v>
      </c>
      <c r="O6052">
        <v>122</v>
      </c>
      <c r="P6052">
        <v>241</v>
      </c>
      <c r="Q6052">
        <v>0</v>
      </c>
      <c r="R6052">
        <v>0</v>
      </c>
    </row>
    <row r="6053" spans="1:18" x14ac:dyDescent="0.3">
      <c r="A6053" s="20">
        <v>2022</v>
      </c>
      <c r="B6053" s="20" t="s">
        <v>56</v>
      </c>
      <c r="C6053" s="20">
        <v>4122800</v>
      </c>
      <c r="D6053" s="20" t="s">
        <v>375</v>
      </c>
      <c r="E6053" s="20">
        <v>4</v>
      </c>
      <c r="F6053" s="20" t="s">
        <v>60</v>
      </c>
      <c r="G6053">
        <v>51</v>
      </c>
      <c r="H6053">
        <v>1</v>
      </c>
      <c r="I6053">
        <v>1</v>
      </c>
      <c r="J6053">
        <v>6</v>
      </c>
      <c r="K6053">
        <v>5</v>
      </c>
      <c r="L6053">
        <v>2</v>
      </c>
      <c r="M6053">
        <v>36</v>
      </c>
      <c r="N6053">
        <v>1</v>
      </c>
      <c r="O6053">
        <v>1</v>
      </c>
      <c r="P6053">
        <v>11</v>
      </c>
      <c r="Q6053">
        <v>0</v>
      </c>
      <c r="R6053">
        <v>0</v>
      </c>
    </row>
    <row r="6054" spans="1:18" x14ac:dyDescent="0.3">
      <c r="A6054" s="20">
        <v>2022</v>
      </c>
      <c r="B6054" s="20" t="s">
        <v>56</v>
      </c>
      <c r="C6054" s="20">
        <v>4122909</v>
      </c>
      <c r="D6054" s="20" t="s">
        <v>376</v>
      </c>
      <c r="E6054" s="20">
        <v>1</v>
      </c>
      <c r="F6054" s="20" t="s">
        <v>58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 x14ac:dyDescent="0.3">
      <c r="A6055" s="20">
        <v>2022</v>
      </c>
      <c r="B6055" s="20" t="s">
        <v>56</v>
      </c>
      <c r="C6055" s="20">
        <v>4122909</v>
      </c>
      <c r="D6055" s="20" t="s">
        <v>376</v>
      </c>
      <c r="E6055" s="20">
        <v>2</v>
      </c>
      <c r="F6055" s="20" t="s">
        <v>25</v>
      </c>
      <c r="G6055">
        <v>350</v>
      </c>
      <c r="H6055">
        <v>0</v>
      </c>
      <c r="I6055">
        <v>0</v>
      </c>
      <c r="J6055">
        <v>0</v>
      </c>
      <c r="K6055">
        <v>204</v>
      </c>
      <c r="L6055">
        <v>140</v>
      </c>
      <c r="M6055">
        <v>6</v>
      </c>
      <c r="N6055">
        <v>0</v>
      </c>
      <c r="O6055">
        <v>0</v>
      </c>
      <c r="P6055">
        <v>0</v>
      </c>
      <c r="Q6055">
        <v>192</v>
      </c>
      <c r="R6055">
        <v>158</v>
      </c>
    </row>
    <row r="6056" spans="1:18" x14ac:dyDescent="0.3">
      <c r="A6056" s="20">
        <v>2022</v>
      </c>
      <c r="B6056" s="20" t="s">
        <v>56</v>
      </c>
      <c r="C6056" s="20">
        <v>4122909</v>
      </c>
      <c r="D6056" s="20" t="s">
        <v>376</v>
      </c>
      <c r="E6056" s="20">
        <v>3</v>
      </c>
      <c r="F6056" s="20" t="s">
        <v>59</v>
      </c>
      <c r="G6056">
        <v>540</v>
      </c>
      <c r="H6056">
        <v>94</v>
      </c>
      <c r="I6056">
        <v>114</v>
      </c>
      <c r="J6056">
        <v>314</v>
      </c>
      <c r="K6056">
        <v>18</v>
      </c>
      <c r="L6056">
        <v>0</v>
      </c>
      <c r="M6056">
        <v>0</v>
      </c>
      <c r="N6056">
        <v>103</v>
      </c>
      <c r="O6056">
        <v>116</v>
      </c>
      <c r="P6056">
        <v>321</v>
      </c>
      <c r="Q6056">
        <v>0</v>
      </c>
      <c r="R6056">
        <v>0</v>
      </c>
    </row>
    <row r="6057" spans="1:18" x14ac:dyDescent="0.3">
      <c r="A6057" s="20">
        <v>2022</v>
      </c>
      <c r="B6057" s="20" t="s">
        <v>56</v>
      </c>
      <c r="C6057" s="20">
        <v>4122909</v>
      </c>
      <c r="D6057" s="20" t="s">
        <v>376</v>
      </c>
      <c r="E6057" s="20">
        <v>4</v>
      </c>
      <c r="F6057" s="20" t="s">
        <v>60</v>
      </c>
      <c r="G6057">
        <v>103</v>
      </c>
      <c r="H6057">
        <v>13</v>
      </c>
      <c r="I6057">
        <v>4</v>
      </c>
      <c r="J6057">
        <v>20</v>
      </c>
      <c r="K6057">
        <v>14</v>
      </c>
      <c r="L6057">
        <v>11</v>
      </c>
      <c r="M6057">
        <v>41</v>
      </c>
      <c r="N6057">
        <v>14</v>
      </c>
      <c r="O6057">
        <v>2</v>
      </c>
      <c r="P6057">
        <v>42</v>
      </c>
      <c r="Q6057">
        <v>0</v>
      </c>
      <c r="R6057">
        <v>0</v>
      </c>
    </row>
    <row r="6058" spans="1:18" x14ac:dyDescent="0.3">
      <c r="A6058" s="20">
        <v>2022</v>
      </c>
      <c r="B6058" s="20" t="s">
        <v>56</v>
      </c>
      <c r="C6058" s="20">
        <v>4123006</v>
      </c>
      <c r="D6058" s="20" t="s">
        <v>377</v>
      </c>
      <c r="E6058" s="20">
        <v>1</v>
      </c>
      <c r="F6058" s="20" t="s">
        <v>58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 x14ac:dyDescent="0.3">
      <c r="A6059" s="20">
        <v>2022</v>
      </c>
      <c r="B6059" s="20" t="s">
        <v>56</v>
      </c>
      <c r="C6059" s="20">
        <v>4123006</v>
      </c>
      <c r="D6059" s="20" t="s">
        <v>377</v>
      </c>
      <c r="E6059" s="20">
        <v>2</v>
      </c>
      <c r="F6059" s="20" t="s">
        <v>25</v>
      </c>
      <c r="G6059">
        <v>1224</v>
      </c>
      <c r="H6059">
        <v>0</v>
      </c>
      <c r="I6059">
        <v>0</v>
      </c>
      <c r="J6059">
        <v>87</v>
      </c>
      <c r="K6059">
        <v>660</v>
      </c>
      <c r="L6059">
        <v>429</v>
      </c>
      <c r="M6059">
        <v>48</v>
      </c>
      <c r="N6059">
        <v>0</v>
      </c>
      <c r="O6059">
        <v>0</v>
      </c>
      <c r="P6059">
        <v>0</v>
      </c>
      <c r="Q6059">
        <v>730</v>
      </c>
      <c r="R6059">
        <v>494</v>
      </c>
    </row>
    <row r="6060" spans="1:18" x14ac:dyDescent="0.3">
      <c r="A6060" s="20">
        <v>2022</v>
      </c>
      <c r="B6060" s="20" t="s">
        <v>56</v>
      </c>
      <c r="C6060" s="20">
        <v>4123006</v>
      </c>
      <c r="D6060" s="20" t="s">
        <v>377</v>
      </c>
      <c r="E6060" s="20">
        <v>3</v>
      </c>
      <c r="F6060" s="20" t="s">
        <v>59</v>
      </c>
      <c r="G6060">
        <v>1432</v>
      </c>
      <c r="H6060">
        <v>248</v>
      </c>
      <c r="I6060">
        <v>320</v>
      </c>
      <c r="J6060">
        <v>837</v>
      </c>
      <c r="K6060">
        <v>24</v>
      </c>
      <c r="L6060">
        <v>2</v>
      </c>
      <c r="M6060">
        <v>1</v>
      </c>
      <c r="N6060">
        <v>259</v>
      </c>
      <c r="O6060">
        <v>327</v>
      </c>
      <c r="P6060">
        <v>846</v>
      </c>
      <c r="Q6060">
        <v>0</v>
      </c>
      <c r="R6060">
        <v>0</v>
      </c>
    </row>
    <row r="6061" spans="1:18" x14ac:dyDescent="0.3">
      <c r="A6061" s="20">
        <v>2022</v>
      </c>
      <c r="B6061" s="20" t="s">
        <v>56</v>
      </c>
      <c r="C6061" s="20">
        <v>4123006</v>
      </c>
      <c r="D6061" s="20" t="s">
        <v>377</v>
      </c>
      <c r="E6061" s="20">
        <v>4</v>
      </c>
      <c r="F6061" s="20" t="s">
        <v>60</v>
      </c>
      <c r="G6061">
        <v>118</v>
      </c>
      <c r="H6061">
        <v>24</v>
      </c>
      <c r="I6061">
        <v>20</v>
      </c>
      <c r="J6061">
        <v>14</v>
      </c>
      <c r="K6061">
        <v>7</v>
      </c>
      <c r="L6061">
        <v>3</v>
      </c>
      <c r="M6061">
        <v>50</v>
      </c>
      <c r="N6061">
        <v>25</v>
      </c>
      <c r="O6061">
        <v>23</v>
      </c>
      <c r="P6061">
        <v>19</v>
      </c>
      <c r="Q6061">
        <v>0</v>
      </c>
      <c r="R6061">
        <v>0</v>
      </c>
    </row>
    <row r="6062" spans="1:18" x14ac:dyDescent="0.3">
      <c r="A6062" s="20">
        <v>2022</v>
      </c>
      <c r="B6062" s="20" t="s">
        <v>56</v>
      </c>
      <c r="C6062" s="20">
        <v>4123105</v>
      </c>
      <c r="D6062" s="20" t="s">
        <v>378</v>
      </c>
      <c r="E6062" s="20">
        <v>1</v>
      </c>
      <c r="F6062" s="20" t="s">
        <v>58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 x14ac:dyDescent="0.3">
      <c r="A6063" s="20">
        <v>2022</v>
      </c>
      <c r="B6063" s="20" t="s">
        <v>56</v>
      </c>
      <c r="C6063" s="20">
        <v>4123105</v>
      </c>
      <c r="D6063" s="20" t="s">
        <v>378</v>
      </c>
      <c r="E6063" s="20">
        <v>2</v>
      </c>
      <c r="F6063" s="20" t="s">
        <v>25</v>
      </c>
      <c r="G6063">
        <v>377</v>
      </c>
      <c r="H6063">
        <v>0</v>
      </c>
      <c r="I6063">
        <v>9</v>
      </c>
      <c r="J6063">
        <v>41</v>
      </c>
      <c r="K6063">
        <v>160</v>
      </c>
      <c r="L6063">
        <v>142</v>
      </c>
      <c r="M6063">
        <v>25</v>
      </c>
      <c r="N6063">
        <v>0</v>
      </c>
      <c r="O6063">
        <v>9</v>
      </c>
      <c r="P6063">
        <v>26</v>
      </c>
      <c r="Q6063">
        <v>180</v>
      </c>
      <c r="R6063">
        <v>162</v>
      </c>
    </row>
    <row r="6064" spans="1:18" x14ac:dyDescent="0.3">
      <c r="A6064" s="20">
        <v>2022</v>
      </c>
      <c r="B6064" s="20" t="s">
        <v>56</v>
      </c>
      <c r="C6064" s="20">
        <v>4123105</v>
      </c>
      <c r="D6064" s="20" t="s">
        <v>378</v>
      </c>
      <c r="E6064" s="20">
        <v>3</v>
      </c>
      <c r="F6064" s="20" t="s">
        <v>59</v>
      </c>
      <c r="G6064">
        <v>411</v>
      </c>
      <c r="H6064">
        <v>91</v>
      </c>
      <c r="I6064">
        <v>79</v>
      </c>
      <c r="J6064">
        <v>192</v>
      </c>
      <c r="K6064">
        <v>24</v>
      </c>
      <c r="L6064">
        <v>5</v>
      </c>
      <c r="M6064">
        <v>20</v>
      </c>
      <c r="N6064">
        <v>99</v>
      </c>
      <c r="O6064">
        <v>78</v>
      </c>
      <c r="P6064">
        <v>211</v>
      </c>
      <c r="Q6064">
        <v>0</v>
      </c>
      <c r="R6064">
        <v>0</v>
      </c>
    </row>
    <row r="6065" spans="1:18" x14ac:dyDescent="0.3">
      <c r="A6065" s="20">
        <v>2022</v>
      </c>
      <c r="B6065" s="20" t="s">
        <v>56</v>
      </c>
      <c r="C6065" s="20">
        <v>4123105</v>
      </c>
      <c r="D6065" s="20" t="s">
        <v>378</v>
      </c>
      <c r="E6065" s="20">
        <v>4</v>
      </c>
      <c r="F6065" s="20" t="s">
        <v>60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18" x14ac:dyDescent="0.3">
      <c r="A6066" s="20">
        <v>2022</v>
      </c>
      <c r="B6066" s="20" t="s">
        <v>56</v>
      </c>
      <c r="C6066" s="20">
        <v>4123204</v>
      </c>
      <c r="D6066" s="20" t="s">
        <v>379</v>
      </c>
      <c r="E6066" s="20">
        <v>1</v>
      </c>
      <c r="F6066" s="20" t="s">
        <v>58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 x14ac:dyDescent="0.3">
      <c r="A6067" s="20">
        <v>2022</v>
      </c>
      <c r="B6067" s="20" t="s">
        <v>56</v>
      </c>
      <c r="C6067" s="20">
        <v>4123204</v>
      </c>
      <c r="D6067" s="20" t="s">
        <v>379</v>
      </c>
      <c r="E6067" s="20">
        <v>2</v>
      </c>
      <c r="F6067" s="20" t="s">
        <v>25</v>
      </c>
      <c r="G6067">
        <v>253</v>
      </c>
      <c r="H6067">
        <v>0</v>
      </c>
      <c r="I6067">
        <v>0</v>
      </c>
      <c r="J6067">
        <v>11</v>
      </c>
      <c r="K6067">
        <v>141</v>
      </c>
      <c r="L6067">
        <v>85</v>
      </c>
      <c r="M6067">
        <v>16</v>
      </c>
      <c r="N6067">
        <v>0</v>
      </c>
      <c r="O6067">
        <v>0</v>
      </c>
      <c r="P6067">
        <v>0</v>
      </c>
      <c r="Q6067">
        <v>159</v>
      </c>
      <c r="R6067">
        <v>94</v>
      </c>
    </row>
    <row r="6068" spans="1:18" x14ac:dyDescent="0.3">
      <c r="A6068" s="20">
        <v>2022</v>
      </c>
      <c r="B6068" s="20" t="s">
        <v>56</v>
      </c>
      <c r="C6068" s="20">
        <v>4123204</v>
      </c>
      <c r="D6068" s="20" t="s">
        <v>379</v>
      </c>
      <c r="E6068" s="20">
        <v>3</v>
      </c>
      <c r="F6068" s="20" t="s">
        <v>59</v>
      </c>
      <c r="G6068">
        <v>348</v>
      </c>
      <c r="H6068">
        <v>90</v>
      </c>
      <c r="I6068">
        <v>78</v>
      </c>
      <c r="J6068">
        <v>162</v>
      </c>
      <c r="K6068">
        <v>9</v>
      </c>
      <c r="L6068">
        <v>1</v>
      </c>
      <c r="M6068">
        <v>8</v>
      </c>
      <c r="N6068">
        <v>97</v>
      </c>
      <c r="O6068">
        <v>78</v>
      </c>
      <c r="P6068">
        <v>165</v>
      </c>
      <c r="Q6068">
        <v>0</v>
      </c>
      <c r="R6068">
        <v>0</v>
      </c>
    </row>
    <row r="6069" spans="1:18" x14ac:dyDescent="0.3">
      <c r="A6069" s="20">
        <v>2022</v>
      </c>
      <c r="B6069" s="20" t="s">
        <v>56</v>
      </c>
      <c r="C6069" s="20">
        <v>4123204</v>
      </c>
      <c r="D6069" s="20" t="s">
        <v>379</v>
      </c>
      <c r="E6069" s="20">
        <v>4</v>
      </c>
      <c r="F6069" s="20" t="s">
        <v>60</v>
      </c>
      <c r="G6069">
        <v>89</v>
      </c>
      <c r="H6069">
        <v>4</v>
      </c>
      <c r="I6069">
        <v>15</v>
      </c>
      <c r="J6069">
        <v>18</v>
      </c>
      <c r="K6069">
        <v>7</v>
      </c>
      <c r="L6069">
        <v>1</v>
      </c>
      <c r="M6069">
        <v>44</v>
      </c>
      <c r="N6069">
        <v>4</v>
      </c>
      <c r="O6069">
        <v>16</v>
      </c>
      <c r="P6069">
        <v>24</v>
      </c>
      <c r="Q6069">
        <v>0</v>
      </c>
      <c r="R6069">
        <v>0</v>
      </c>
    </row>
    <row r="6070" spans="1:18" x14ac:dyDescent="0.3">
      <c r="A6070" s="20">
        <v>2022</v>
      </c>
      <c r="B6070" s="20" t="s">
        <v>56</v>
      </c>
      <c r="C6070" s="20">
        <v>4123303</v>
      </c>
      <c r="D6070" s="20" t="s">
        <v>380</v>
      </c>
      <c r="E6070" s="20">
        <v>1</v>
      </c>
      <c r="F6070" s="20" t="s">
        <v>58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 x14ac:dyDescent="0.3">
      <c r="A6071" s="20">
        <v>2022</v>
      </c>
      <c r="B6071" s="20" t="s">
        <v>56</v>
      </c>
      <c r="C6071" s="20">
        <v>4123303</v>
      </c>
      <c r="D6071" s="20" t="s">
        <v>380</v>
      </c>
      <c r="E6071" s="20">
        <v>2</v>
      </c>
      <c r="F6071" s="20" t="s">
        <v>25</v>
      </c>
      <c r="G6071">
        <v>626</v>
      </c>
      <c r="H6071">
        <v>0</v>
      </c>
      <c r="I6071">
        <v>0</v>
      </c>
      <c r="J6071">
        <v>3</v>
      </c>
      <c r="K6071">
        <v>326</v>
      </c>
      <c r="L6071">
        <v>228</v>
      </c>
      <c r="M6071">
        <v>69</v>
      </c>
      <c r="N6071">
        <v>0</v>
      </c>
      <c r="O6071">
        <v>0</v>
      </c>
      <c r="P6071">
        <v>0</v>
      </c>
      <c r="Q6071">
        <v>366</v>
      </c>
      <c r="R6071">
        <v>212</v>
      </c>
    </row>
    <row r="6072" spans="1:18" x14ac:dyDescent="0.3">
      <c r="A6072" s="20">
        <v>2022</v>
      </c>
      <c r="B6072" s="20" t="s">
        <v>56</v>
      </c>
      <c r="C6072" s="20">
        <v>4123303</v>
      </c>
      <c r="D6072" s="20" t="s">
        <v>380</v>
      </c>
      <c r="E6072" s="20">
        <v>3</v>
      </c>
      <c r="F6072" s="20" t="s">
        <v>59</v>
      </c>
      <c r="G6072">
        <v>1008</v>
      </c>
      <c r="H6072">
        <v>228</v>
      </c>
      <c r="I6072">
        <v>195</v>
      </c>
      <c r="J6072">
        <v>528</v>
      </c>
      <c r="K6072">
        <v>57</v>
      </c>
      <c r="L6072">
        <v>0</v>
      </c>
      <c r="M6072">
        <v>0</v>
      </c>
      <c r="N6072">
        <v>242</v>
      </c>
      <c r="O6072">
        <v>200</v>
      </c>
      <c r="P6072">
        <v>566</v>
      </c>
      <c r="Q6072">
        <v>0</v>
      </c>
      <c r="R6072">
        <v>0</v>
      </c>
    </row>
    <row r="6073" spans="1:18" x14ac:dyDescent="0.3">
      <c r="A6073" s="20">
        <v>2022</v>
      </c>
      <c r="B6073" s="20" t="s">
        <v>56</v>
      </c>
      <c r="C6073" s="20">
        <v>4123303</v>
      </c>
      <c r="D6073" s="20" t="s">
        <v>380</v>
      </c>
      <c r="E6073" s="20">
        <v>4</v>
      </c>
      <c r="F6073" s="20" t="s">
        <v>60</v>
      </c>
      <c r="G6073">
        <v>142</v>
      </c>
      <c r="H6073">
        <v>7</v>
      </c>
      <c r="I6073">
        <v>14</v>
      </c>
      <c r="J6073">
        <v>48</v>
      </c>
      <c r="K6073">
        <v>23</v>
      </c>
      <c r="L6073">
        <v>8</v>
      </c>
      <c r="M6073">
        <v>42</v>
      </c>
      <c r="N6073">
        <v>8</v>
      </c>
      <c r="O6073">
        <v>13</v>
      </c>
      <c r="P6073">
        <v>63</v>
      </c>
      <c r="Q6073">
        <v>13</v>
      </c>
      <c r="R6073">
        <v>0</v>
      </c>
    </row>
    <row r="6074" spans="1:18" x14ac:dyDescent="0.3">
      <c r="A6074" s="20">
        <v>2022</v>
      </c>
      <c r="B6074" s="20" t="s">
        <v>56</v>
      </c>
      <c r="C6074" s="20">
        <v>4123402</v>
      </c>
      <c r="D6074" s="20" t="s">
        <v>381</v>
      </c>
      <c r="E6074" s="20">
        <v>1</v>
      </c>
      <c r="F6074" s="20" t="s">
        <v>58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 x14ac:dyDescent="0.3">
      <c r="A6075" s="20">
        <v>2022</v>
      </c>
      <c r="B6075" s="20" t="s">
        <v>56</v>
      </c>
      <c r="C6075" s="20">
        <v>4123402</v>
      </c>
      <c r="D6075" s="20" t="s">
        <v>381</v>
      </c>
      <c r="E6075" s="20">
        <v>2</v>
      </c>
      <c r="F6075" s="20" t="s">
        <v>25</v>
      </c>
      <c r="G6075">
        <v>863</v>
      </c>
      <c r="H6075">
        <v>0</v>
      </c>
      <c r="I6075">
        <v>0</v>
      </c>
      <c r="J6075">
        <v>4</v>
      </c>
      <c r="K6075">
        <v>420</v>
      </c>
      <c r="L6075">
        <v>334</v>
      </c>
      <c r="M6075">
        <v>105</v>
      </c>
      <c r="N6075">
        <v>0</v>
      </c>
      <c r="O6075">
        <v>0</v>
      </c>
      <c r="P6075">
        <v>0</v>
      </c>
      <c r="Q6075">
        <v>422</v>
      </c>
      <c r="R6075">
        <v>357</v>
      </c>
    </row>
    <row r="6076" spans="1:18" x14ac:dyDescent="0.3">
      <c r="A6076" s="20">
        <v>2022</v>
      </c>
      <c r="B6076" s="20" t="s">
        <v>56</v>
      </c>
      <c r="C6076" s="20">
        <v>4123402</v>
      </c>
      <c r="D6076" s="20" t="s">
        <v>381</v>
      </c>
      <c r="E6076" s="20">
        <v>3</v>
      </c>
      <c r="F6076" s="20" t="s">
        <v>59</v>
      </c>
      <c r="G6076">
        <v>1152</v>
      </c>
      <c r="H6076">
        <v>280</v>
      </c>
      <c r="I6076">
        <v>221</v>
      </c>
      <c r="J6076">
        <v>619</v>
      </c>
      <c r="K6076">
        <v>32</v>
      </c>
      <c r="L6076">
        <v>0</v>
      </c>
      <c r="M6076">
        <v>0</v>
      </c>
      <c r="N6076">
        <v>300</v>
      </c>
      <c r="O6076">
        <v>229</v>
      </c>
      <c r="P6076">
        <v>623</v>
      </c>
      <c r="Q6076">
        <v>0</v>
      </c>
      <c r="R6076">
        <v>0</v>
      </c>
    </row>
    <row r="6077" spans="1:18" x14ac:dyDescent="0.3">
      <c r="A6077" s="20">
        <v>2022</v>
      </c>
      <c r="B6077" s="20" t="s">
        <v>56</v>
      </c>
      <c r="C6077" s="20">
        <v>4123402</v>
      </c>
      <c r="D6077" s="20" t="s">
        <v>381</v>
      </c>
      <c r="E6077" s="20">
        <v>4</v>
      </c>
      <c r="F6077" s="20" t="s">
        <v>60</v>
      </c>
      <c r="G6077">
        <v>263</v>
      </c>
      <c r="H6077">
        <v>28</v>
      </c>
      <c r="I6077">
        <v>46</v>
      </c>
      <c r="J6077">
        <v>66</v>
      </c>
      <c r="K6077">
        <v>54</v>
      </c>
      <c r="L6077">
        <v>35</v>
      </c>
      <c r="M6077">
        <v>34</v>
      </c>
      <c r="N6077">
        <v>29</v>
      </c>
      <c r="O6077">
        <v>49</v>
      </c>
      <c r="P6077">
        <v>71</v>
      </c>
      <c r="Q6077">
        <v>39</v>
      </c>
      <c r="R6077">
        <v>39</v>
      </c>
    </row>
    <row r="6078" spans="1:18" x14ac:dyDescent="0.3">
      <c r="A6078" s="20">
        <v>2022</v>
      </c>
      <c r="B6078" s="20" t="s">
        <v>56</v>
      </c>
      <c r="C6078" s="20">
        <v>4123501</v>
      </c>
      <c r="D6078" s="20" t="s">
        <v>382</v>
      </c>
      <c r="E6078" s="20">
        <v>1</v>
      </c>
      <c r="F6078" s="20" t="s">
        <v>58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 x14ac:dyDescent="0.3">
      <c r="A6079" s="20">
        <v>2022</v>
      </c>
      <c r="B6079" s="20" t="s">
        <v>56</v>
      </c>
      <c r="C6079" s="20">
        <v>4123501</v>
      </c>
      <c r="D6079" s="20" t="s">
        <v>382</v>
      </c>
      <c r="E6079" s="20">
        <v>2</v>
      </c>
      <c r="F6079" s="20" t="s">
        <v>25</v>
      </c>
      <c r="G6079">
        <v>2238</v>
      </c>
      <c r="H6079">
        <v>0</v>
      </c>
      <c r="I6079">
        <v>0</v>
      </c>
      <c r="J6079">
        <v>91</v>
      </c>
      <c r="K6079">
        <v>1198</v>
      </c>
      <c r="L6079">
        <v>757</v>
      </c>
      <c r="M6079">
        <v>192</v>
      </c>
      <c r="N6079">
        <v>0</v>
      </c>
      <c r="O6079">
        <v>0</v>
      </c>
      <c r="P6079">
        <v>0</v>
      </c>
      <c r="Q6079">
        <v>1373</v>
      </c>
      <c r="R6079">
        <v>723</v>
      </c>
    </row>
    <row r="6080" spans="1:18" x14ac:dyDescent="0.3">
      <c r="A6080" s="20">
        <v>2022</v>
      </c>
      <c r="B6080" s="20" t="s">
        <v>56</v>
      </c>
      <c r="C6080" s="20">
        <v>4123501</v>
      </c>
      <c r="D6080" s="20" t="s">
        <v>382</v>
      </c>
      <c r="E6080" s="20">
        <v>3</v>
      </c>
      <c r="F6080" s="20" t="s">
        <v>59</v>
      </c>
      <c r="G6080">
        <v>3274</v>
      </c>
      <c r="H6080">
        <v>753</v>
      </c>
      <c r="I6080">
        <v>732</v>
      </c>
      <c r="J6080">
        <v>1673</v>
      </c>
      <c r="K6080">
        <v>82</v>
      </c>
      <c r="L6080">
        <v>2</v>
      </c>
      <c r="M6080">
        <v>32</v>
      </c>
      <c r="N6080">
        <v>816</v>
      </c>
      <c r="O6080">
        <v>732</v>
      </c>
      <c r="P6080">
        <v>1694</v>
      </c>
      <c r="Q6080">
        <v>0</v>
      </c>
      <c r="R6080">
        <v>0</v>
      </c>
    </row>
    <row r="6081" spans="1:18" x14ac:dyDescent="0.3">
      <c r="A6081" s="20">
        <v>2022</v>
      </c>
      <c r="B6081" s="20" t="s">
        <v>56</v>
      </c>
      <c r="C6081" s="20">
        <v>4123501</v>
      </c>
      <c r="D6081" s="20" t="s">
        <v>382</v>
      </c>
      <c r="E6081" s="20">
        <v>4</v>
      </c>
      <c r="F6081" s="20" t="s">
        <v>60</v>
      </c>
      <c r="G6081">
        <v>204</v>
      </c>
      <c r="H6081">
        <v>4</v>
      </c>
      <c r="I6081">
        <v>19</v>
      </c>
      <c r="J6081">
        <v>44</v>
      </c>
      <c r="K6081">
        <v>44</v>
      </c>
      <c r="L6081">
        <v>7</v>
      </c>
      <c r="M6081">
        <v>86</v>
      </c>
      <c r="N6081">
        <v>4</v>
      </c>
      <c r="O6081">
        <v>21</v>
      </c>
      <c r="P6081">
        <v>53</v>
      </c>
      <c r="Q6081">
        <v>38</v>
      </c>
      <c r="R6081">
        <v>0</v>
      </c>
    </row>
    <row r="6082" spans="1:18" x14ac:dyDescent="0.3">
      <c r="A6082" s="20">
        <v>2022</v>
      </c>
      <c r="B6082" s="20" t="s">
        <v>56</v>
      </c>
      <c r="C6082" s="20">
        <v>4123600</v>
      </c>
      <c r="D6082" s="20" t="s">
        <v>383</v>
      </c>
      <c r="E6082" s="20">
        <v>1</v>
      </c>
      <c r="F6082" s="20" t="s">
        <v>58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x14ac:dyDescent="0.3">
      <c r="A6083" s="20">
        <v>2022</v>
      </c>
      <c r="B6083" s="20" t="s">
        <v>56</v>
      </c>
      <c r="C6083" s="20">
        <v>4123600</v>
      </c>
      <c r="D6083" s="20" t="s">
        <v>383</v>
      </c>
      <c r="E6083" s="20">
        <v>2</v>
      </c>
      <c r="F6083" s="20" t="s">
        <v>25</v>
      </c>
      <c r="G6083">
        <v>116</v>
      </c>
      <c r="H6083">
        <v>0</v>
      </c>
      <c r="I6083">
        <v>0</v>
      </c>
      <c r="J6083">
        <v>0</v>
      </c>
      <c r="K6083">
        <v>68</v>
      </c>
      <c r="L6083">
        <v>48</v>
      </c>
      <c r="M6083">
        <v>0</v>
      </c>
      <c r="N6083">
        <v>0</v>
      </c>
      <c r="O6083">
        <v>0</v>
      </c>
      <c r="P6083">
        <v>0</v>
      </c>
      <c r="Q6083">
        <v>65</v>
      </c>
      <c r="R6083">
        <v>51</v>
      </c>
    </row>
    <row r="6084" spans="1:18" x14ac:dyDescent="0.3">
      <c r="A6084" s="20">
        <v>2022</v>
      </c>
      <c r="B6084" s="20" t="s">
        <v>56</v>
      </c>
      <c r="C6084" s="20">
        <v>4123600</v>
      </c>
      <c r="D6084" s="20" t="s">
        <v>383</v>
      </c>
      <c r="E6084" s="20">
        <v>3</v>
      </c>
      <c r="F6084" s="20" t="s">
        <v>59</v>
      </c>
      <c r="G6084">
        <v>188</v>
      </c>
      <c r="H6084">
        <v>60</v>
      </c>
      <c r="I6084">
        <v>34</v>
      </c>
      <c r="J6084">
        <v>89</v>
      </c>
      <c r="K6084">
        <v>5</v>
      </c>
      <c r="L6084">
        <v>0</v>
      </c>
      <c r="M6084">
        <v>0</v>
      </c>
      <c r="N6084">
        <v>64</v>
      </c>
      <c r="O6084">
        <v>32</v>
      </c>
      <c r="P6084">
        <v>92</v>
      </c>
      <c r="Q6084">
        <v>0</v>
      </c>
      <c r="R6084">
        <v>0</v>
      </c>
    </row>
    <row r="6085" spans="1:18" x14ac:dyDescent="0.3">
      <c r="A6085" s="20">
        <v>2022</v>
      </c>
      <c r="B6085" s="20" t="s">
        <v>56</v>
      </c>
      <c r="C6085" s="20">
        <v>4123600</v>
      </c>
      <c r="D6085" s="20" t="s">
        <v>383</v>
      </c>
      <c r="E6085" s="20">
        <v>4</v>
      </c>
      <c r="F6085" s="20" t="s">
        <v>60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x14ac:dyDescent="0.3">
      <c r="A6086" s="20">
        <v>2022</v>
      </c>
      <c r="B6086" s="20" t="s">
        <v>56</v>
      </c>
      <c r="C6086" s="20">
        <v>4123709</v>
      </c>
      <c r="D6086" s="20" t="s">
        <v>384</v>
      </c>
      <c r="E6086" s="20">
        <v>1</v>
      </c>
      <c r="F6086" s="20" t="s">
        <v>58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 x14ac:dyDescent="0.3">
      <c r="A6087" s="20">
        <v>2022</v>
      </c>
      <c r="B6087" s="20" t="s">
        <v>56</v>
      </c>
      <c r="C6087" s="20">
        <v>4123709</v>
      </c>
      <c r="D6087" s="20" t="s">
        <v>384</v>
      </c>
      <c r="E6087" s="20">
        <v>2</v>
      </c>
      <c r="F6087" s="20" t="s">
        <v>25</v>
      </c>
      <c r="G6087">
        <v>650</v>
      </c>
      <c r="H6087">
        <v>0</v>
      </c>
      <c r="I6087">
        <v>0</v>
      </c>
      <c r="J6087">
        <v>5</v>
      </c>
      <c r="K6087">
        <v>349</v>
      </c>
      <c r="L6087">
        <v>262</v>
      </c>
      <c r="M6087">
        <v>34</v>
      </c>
      <c r="N6087">
        <v>0</v>
      </c>
      <c r="O6087">
        <v>0</v>
      </c>
      <c r="P6087">
        <v>0</v>
      </c>
      <c r="Q6087">
        <v>414</v>
      </c>
      <c r="R6087">
        <v>225</v>
      </c>
    </row>
    <row r="6088" spans="1:18" x14ac:dyDescent="0.3">
      <c r="A6088" s="20">
        <v>2022</v>
      </c>
      <c r="B6088" s="20" t="s">
        <v>56</v>
      </c>
      <c r="C6088" s="20">
        <v>4123709</v>
      </c>
      <c r="D6088" s="20" t="s">
        <v>384</v>
      </c>
      <c r="E6088" s="20">
        <v>3</v>
      </c>
      <c r="F6088" s="20" t="s">
        <v>59</v>
      </c>
      <c r="G6088">
        <v>915</v>
      </c>
      <c r="H6088">
        <v>162</v>
      </c>
      <c r="I6088">
        <v>190</v>
      </c>
      <c r="J6088">
        <v>503</v>
      </c>
      <c r="K6088">
        <v>60</v>
      </c>
      <c r="L6088">
        <v>0</v>
      </c>
      <c r="M6088">
        <v>0</v>
      </c>
      <c r="N6088">
        <v>178</v>
      </c>
      <c r="O6088">
        <v>201</v>
      </c>
      <c r="P6088">
        <v>536</v>
      </c>
      <c r="Q6088">
        <v>0</v>
      </c>
      <c r="R6088">
        <v>0</v>
      </c>
    </row>
    <row r="6089" spans="1:18" x14ac:dyDescent="0.3">
      <c r="A6089" s="20">
        <v>2022</v>
      </c>
      <c r="B6089" s="20" t="s">
        <v>56</v>
      </c>
      <c r="C6089" s="20">
        <v>4123709</v>
      </c>
      <c r="D6089" s="20" t="s">
        <v>384</v>
      </c>
      <c r="E6089" s="20">
        <v>4</v>
      </c>
      <c r="F6089" s="20" t="s">
        <v>60</v>
      </c>
      <c r="G6089">
        <v>138</v>
      </c>
      <c r="H6089">
        <v>1</v>
      </c>
      <c r="I6089">
        <v>10</v>
      </c>
      <c r="J6089">
        <v>38</v>
      </c>
      <c r="K6089">
        <v>33</v>
      </c>
      <c r="L6089">
        <v>4</v>
      </c>
      <c r="M6089">
        <v>52</v>
      </c>
      <c r="N6089">
        <v>1</v>
      </c>
      <c r="O6089">
        <v>11</v>
      </c>
      <c r="P6089">
        <v>49</v>
      </c>
      <c r="Q6089">
        <v>23</v>
      </c>
      <c r="R6089">
        <v>0</v>
      </c>
    </row>
    <row r="6090" spans="1:18" x14ac:dyDescent="0.3">
      <c r="A6090" s="20">
        <v>2022</v>
      </c>
      <c r="B6090" s="20" t="s">
        <v>56</v>
      </c>
      <c r="C6090" s="20">
        <v>4123808</v>
      </c>
      <c r="D6090" s="20" t="s">
        <v>385</v>
      </c>
      <c r="E6090" s="20">
        <v>1</v>
      </c>
      <c r="F6090" s="20" t="s">
        <v>58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 x14ac:dyDescent="0.3">
      <c r="A6091" s="20">
        <v>2022</v>
      </c>
      <c r="B6091" s="20" t="s">
        <v>56</v>
      </c>
      <c r="C6091" s="20">
        <v>4123808</v>
      </c>
      <c r="D6091" s="20" t="s">
        <v>385</v>
      </c>
      <c r="E6091" s="20">
        <v>2</v>
      </c>
      <c r="F6091" s="20" t="s">
        <v>25</v>
      </c>
      <c r="G6091">
        <v>975</v>
      </c>
      <c r="H6091">
        <v>0</v>
      </c>
      <c r="I6091">
        <v>0</v>
      </c>
      <c r="J6091">
        <v>43</v>
      </c>
      <c r="K6091">
        <v>527</v>
      </c>
      <c r="L6091">
        <v>357</v>
      </c>
      <c r="M6091">
        <v>48</v>
      </c>
      <c r="N6091">
        <v>0</v>
      </c>
      <c r="O6091">
        <v>0</v>
      </c>
      <c r="P6091">
        <v>0</v>
      </c>
      <c r="Q6091">
        <v>595</v>
      </c>
      <c r="R6091">
        <v>380</v>
      </c>
    </row>
    <row r="6092" spans="1:18" x14ac:dyDescent="0.3">
      <c r="A6092" s="20">
        <v>2022</v>
      </c>
      <c r="B6092" s="20" t="s">
        <v>56</v>
      </c>
      <c r="C6092" s="20">
        <v>4123808</v>
      </c>
      <c r="D6092" s="20" t="s">
        <v>385</v>
      </c>
      <c r="E6092" s="20">
        <v>3</v>
      </c>
      <c r="F6092" s="20" t="s">
        <v>59</v>
      </c>
      <c r="G6092">
        <v>1213</v>
      </c>
      <c r="H6092">
        <v>201</v>
      </c>
      <c r="I6092">
        <v>278</v>
      </c>
      <c r="J6092">
        <v>704</v>
      </c>
      <c r="K6092">
        <v>30</v>
      </c>
      <c r="L6092">
        <v>0</v>
      </c>
      <c r="M6092">
        <v>0</v>
      </c>
      <c r="N6092">
        <v>216</v>
      </c>
      <c r="O6092">
        <v>286</v>
      </c>
      <c r="P6092">
        <v>711</v>
      </c>
      <c r="Q6092">
        <v>0</v>
      </c>
      <c r="R6092">
        <v>0</v>
      </c>
    </row>
    <row r="6093" spans="1:18" x14ac:dyDescent="0.3">
      <c r="A6093" s="20">
        <v>2022</v>
      </c>
      <c r="B6093" s="20" t="s">
        <v>56</v>
      </c>
      <c r="C6093" s="20">
        <v>4123808</v>
      </c>
      <c r="D6093" s="20" t="s">
        <v>385</v>
      </c>
      <c r="E6093" s="20">
        <v>4</v>
      </c>
      <c r="F6093" s="20" t="s">
        <v>60</v>
      </c>
      <c r="G6093">
        <v>187</v>
      </c>
      <c r="H6093">
        <v>28</v>
      </c>
      <c r="I6093">
        <v>22</v>
      </c>
      <c r="J6093">
        <v>41</v>
      </c>
      <c r="K6093">
        <v>12</v>
      </c>
      <c r="L6093">
        <v>5</v>
      </c>
      <c r="M6093">
        <v>79</v>
      </c>
      <c r="N6093">
        <v>29</v>
      </c>
      <c r="O6093">
        <v>23</v>
      </c>
      <c r="P6093">
        <v>52</v>
      </c>
      <c r="Q6093">
        <v>0</v>
      </c>
      <c r="R6093">
        <v>0</v>
      </c>
    </row>
    <row r="6094" spans="1:18" x14ac:dyDescent="0.3">
      <c r="A6094" s="20">
        <v>2022</v>
      </c>
      <c r="B6094" s="20" t="s">
        <v>56</v>
      </c>
      <c r="C6094" s="20">
        <v>4123824</v>
      </c>
      <c r="D6094" s="20" t="s">
        <v>386</v>
      </c>
      <c r="E6094" s="20">
        <v>1</v>
      </c>
      <c r="F6094" s="20" t="s">
        <v>58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</row>
    <row r="6095" spans="1:18" x14ac:dyDescent="0.3">
      <c r="A6095" s="20">
        <v>2022</v>
      </c>
      <c r="B6095" s="20" t="s">
        <v>56</v>
      </c>
      <c r="C6095" s="20">
        <v>4123824</v>
      </c>
      <c r="D6095" s="20" t="s">
        <v>386</v>
      </c>
      <c r="E6095" s="20">
        <v>2</v>
      </c>
      <c r="F6095" s="20" t="s">
        <v>25</v>
      </c>
      <c r="G6095">
        <v>365</v>
      </c>
      <c r="H6095">
        <v>0</v>
      </c>
      <c r="I6095">
        <v>0</v>
      </c>
      <c r="J6095">
        <v>9</v>
      </c>
      <c r="K6095">
        <v>215</v>
      </c>
      <c r="L6095">
        <v>125</v>
      </c>
      <c r="M6095">
        <v>16</v>
      </c>
      <c r="N6095">
        <v>0</v>
      </c>
      <c r="O6095">
        <v>0</v>
      </c>
      <c r="P6095">
        <v>0</v>
      </c>
      <c r="Q6095">
        <v>237</v>
      </c>
      <c r="R6095">
        <v>128</v>
      </c>
    </row>
    <row r="6096" spans="1:18" x14ac:dyDescent="0.3">
      <c r="A6096" s="20">
        <v>2022</v>
      </c>
      <c r="B6096" s="20" t="s">
        <v>56</v>
      </c>
      <c r="C6096" s="20">
        <v>4123824</v>
      </c>
      <c r="D6096" s="20" t="s">
        <v>386</v>
      </c>
      <c r="E6096" s="20">
        <v>3</v>
      </c>
      <c r="F6096" s="20" t="s">
        <v>59</v>
      </c>
      <c r="G6096">
        <v>387</v>
      </c>
      <c r="H6096">
        <v>40</v>
      </c>
      <c r="I6096">
        <v>91</v>
      </c>
      <c r="J6096">
        <v>237</v>
      </c>
      <c r="K6096">
        <v>17</v>
      </c>
      <c r="L6096">
        <v>2</v>
      </c>
      <c r="M6096">
        <v>0</v>
      </c>
      <c r="N6096">
        <v>46</v>
      </c>
      <c r="O6096">
        <v>91</v>
      </c>
      <c r="P6096">
        <v>250</v>
      </c>
      <c r="Q6096">
        <v>0</v>
      </c>
      <c r="R6096">
        <v>0</v>
      </c>
    </row>
    <row r="6097" spans="1:18" x14ac:dyDescent="0.3">
      <c r="A6097" s="20">
        <v>2022</v>
      </c>
      <c r="B6097" s="20" t="s">
        <v>56</v>
      </c>
      <c r="C6097" s="20">
        <v>4123824</v>
      </c>
      <c r="D6097" s="20" t="s">
        <v>386</v>
      </c>
      <c r="E6097" s="20">
        <v>4</v>
      </c>
      <c r="F6097" s="20" t="s">
        <v>60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 spans="1:18" x14ac:dyDescent="0.3">
      <c r="A6098" s="20">
        <v>2022</v>
      </c>
      <c r="B6098" s="20" t="s">
        <v>56</v>
      </c>
      <c r="C6098" s="20">
        <v>4123857</v>
      </c>
      <c r="D6098" s="20" t="s">
        <v>387</v>
      </c>
      <c r="E6098" s="20">
        <v>1</v>
      </c>
      <c r="F6098" s="20" t="s">
        <v>58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</row>
    <row r="6099" spans="1:18" x14ac:dyDescent="0.3">
      <c r="A6099" s="20">
        <v>2022</v>
      </c>
      <c r="B6099" s="20" t="s">
        <v>56</v>
      </c>
      <c r="C6099" s="20">
        <v>4123857</v>
      </c>
      <c r="D6099" s="20" t="s">
        <v>387</v>
      </c>
      <c r="E6099" s="20">
        <v>2</v>
      </c>
      <c r="F6099" s="20" t="s">
        <v>25</v>
      </c>
      <c r="G6099">
        <v>1012</v>
      </c>
      <c r="H6099">
        <v>0</v>
      </c>
      <c r="I6099">
        <v>0</v>
      </c>
      <c r="J6099">
        <v>42</v>
      </c>
      <c r="K6099">
        <v>524</v>
      </c>
      <c r="L6099">
        <v>399</v>
      </c>
      <c r="M6099">
        <v>47</v>
      </c>
      <c r="N6099">
        <v>0</v>
      </c>
      <c r="O6099">
        <v>0</v>
      </c>
      <c r="P6099">
        <v>0</v>
      </c>
      <c r="Q6099">
        <v>593</v>
      </c>
      <c r="R6099">
        <v>419</v>
      </c>
    </row>
    <row r="6100" spans="1:18" x14ac:dyDescent="0.3">
      <c r="A6100" s="20">
        <v>2022</v>
      </c>
      <c r="B6100" s="20" t="s">
        <v>56</v>
      </c>
      <c r="C6100" s="20">
        <v>4123857</v>
      </c>
      <c r="D6100" s="20" t="s">
        <v>387</v>
      </c>
      <c r="E6100" s="20">
        <v>3</v>
      </c>
      <c r="F6100" s="20" t="s">
        <v>59</v>
      </c>
      <c r="G6100">
        <v>1003</v>
      </c>
      <c r="H6100">
        <v>137</v>
      </c>
      <c r="I6100">
        <v>207</v>
      </c>
      <c r="J6100">
        <v>621</v>
      </c>
      <c r="K6100">
        <v>31</v>
      </c>
      <c r="L6100">
        <v>3</v>
      </c>
      <c r="M6100">
        <v>4</v>
      </c>
      <c r="N6100">
        <v>148</v>
      </c>
      <c r="O6100">
        <v>201</v>
      </c>
      <c r="P6100">
        <v>649</v>
      </c>
      <c r="Q6100">
        <v>0</v>
      </c>
      <c r="R6100">
        <v>0</v>
      </c>
    </row>
    <row r="6101" spans="1:18" x14ac:dyDescent="0.3">
      <c r="A6101" s="20">
        <v>2022</v>
      </c>
      <c r="B6101" s="20" t="s">
        <v>56</v>
      </c>
      <c r="C6101" s="20">
        <v>4123857</v>
      </c>
      <c r="D6101" s="20" t="s">
        <v>387</v>
      </c>
      <c r="E6101" s="20">
        <v>4</v>
      </c>
      <c r="F6101" s="20" t="s">
        <v>60</v>
      </c>
      <c r="G6101">
        <v>60</v>
      </c>
      <c r="H6101">
        <v>3</v>
      </c>
      <c r="I6101">
        <v>0</v>
      </c>
      <c r="J6101">
        <v>4</v>
      </c>
      <c r="K6101">
        <v>7</v>
      </c>
      <c r="L6101">
        <v>6</v>
      </c>
      <c r="M6101">
        <v>40</v>
      </c>
      <c r="N6101">
        <v>3</v>
      </c>
      <c r="O6101">
        <v>0</v>
      </c>
      <c r="P6101">
        <v>15</v>
      </c>
      <c r="Q6101">
        <v>0</v>
      </c>
      <c r="R6101">
        <v>0</v>
      </c>
    </row>
    <row r="6102" spans="1:18" x14ac:dyDescent="0.3">
      <c r="A6102" s="20">
        <v>2022</v>
      </c>
      <c r="B6102" s="20" t="s">
        <v>56</v>
      </c>
      <c r="C6102" s="20">
        <v>4123907</v>
      </c>
      <c r="D6102" s="20" t="s">
        <v>388</v>
      </c>
      <c r="E6102" s="20">
        <v>1</v>
      </c>
      <c r="F6102" s="20" t="s">
        <v>58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x14ac:dyDescent="0.3">
      <c r="A6103" s="20">
        <v>2022</v>
      </c>
      <c r="B6103" s="20" t="s">
        <v>56</v>
      </c>
      <c r="C6103" s="20">
        <v>4123907</v>
      </c>
      <c r="D6103" s="20" t="s">
        <v>388</v>
      </c>
      <c r="E6103" s="20">
        <v>2</v>
      </c>
      <c r="F6103" s="20" t="s">
        <v>25</v>
      </c>
      <c r="G6103">
        <v>773</v>
      </c>
      <c r="H6103">
        <v>0</v>
      </c>
      <c r="I6103">
        <v>0</v>
      </c>
      <c r="J6103">
        <v>15</v>
      </c>
      <c r="K6103">
        <v>334</v>
      </c>
      <c r="L6103">
        <v>355</v>
      </c>
      <c r="M6103">
        <v>69</v>
      </c>
      <c r="N6103">
        <v>0</v>
      </c>
      <c r="O6103">
        <v>0</v>
      </c>
      <c r="P6103">
        <v>0</v>
      </c>
      <c r="Q6103">
        <v>348</v>
      </c>
      <c r="R6103">
        <v>414</v>
      </c>
    </row>
    <row r="6104" spans="1:18" x14ac:dyDescent="0.3">
      <c r="A6104" s="20">
        <v>2022</v>
      </c>
      <c r="B6104" s="20" t="s">
        <v>56</v>
      </c>
      <c r="C6104" s="20">
        <v>4123907</v>
      </c>
      <c r="D6104" s="20" t="s">
        <v>388</v>
      </c>
      <c r="E6104" s="20">
        <v>3</v>
      </c>
      <c r="F6104" s="20" t="s">
        <v>59</v>
      </c>
      <c r="G6104">
        <v>817</v>
      </c>
      <c r="H6104">
        <v>180</v>
      </c>
      <c r="I6104">
        <v>174</v>
      </c>
      <c r="J6104">
        <v>408</v>
      </c>
      <c r="K6104">
        <v>29</v>
      </c>
      <c r="L6104">
        <v>4</v>
      </c>
      <c r="M6104">
        <v>22</v>
      </c>
      <c r="N6104">
        <v>193</v>
      </c>
      <c r="O6104">
        <v>175</v>
      </c>
      <c r="P6104">
        <v>424</v>
      </c>
      <c r="Q6104">
        <v>0</v>
      </c>
      <c r="R6104">
        <v>0</v>
      </c>
    </row>
    <row r="6105" spans="1:18" x14ac:dyDescent="0.3">
      <c r="A6105" s="20">
        <v>2022</v>
      </c>
      <c r="B6105" s="20" t="s">
        <v>56</v>
      </c>
      <c r="C6105" s="20">
        <v>4123907</v>
      </c>
      <c r="D6105" s="20" t="s">
        <v>388</v>
      </c>
      <c r="E6105" s="20">
        <v>4</v>
      </c>
      <c r="F6105" s="20" t="s">
        <v>60</v>
      </c>
      <c r="G6105">
        <v>572</v>
      </c>
      <c r="H6105">
        <v>49</v>
      </c>
      <c r="I6105">
        <v>84</v>
      </c>
      <c r="J6105">
        <v>178</v>
      </c>
      <c r="K6105">
        <v>172</v>
      </c>
      <c r="L6105">
        <v>46</v>
      </c>
      <c r="M6105">
        <v>43</v>
      </c>
      <c r="N6105">
        <v>53</v>
      </c>
      <c r="O6105">
        <v>76</v>
      </c>
      <c r="P6105">
        <v>207</v>
      </c>
      <c r="Q6105">
        <v>138</v>
      </c>
      <c r="R6105">
        <v>50</v>
      </c>
    </row>
    <row r="6106" spans="1:18" x14ac:dyDescent="0.3">
      <c r="A6106" s="20">
        <v>2022</v>
      </c>
      <c r="B6106" s="20" t="s">
        <v>56</v>
      </c>
      <c r="C6106" s="20">
        <v>4123956</v>
      </c>
      <c r="D6106" s="20" t="s">
        <v>389</v>
      </c>
      <c r="E6106" s="20">
        <v>1</v>
      </c>
      <c r="F6106" s="20" t="s">
        <v>58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 x14ac:dyDescent="0.3">
      <c r="A6107" s="20">
        <v>2022</v>
      </c>
      <c r="B6107" s="20" t="s">
        <v>56</v>
      </c>
      <c r="C6107" s="20">
        <v>4123956</v>
      </c>
      <c r="D6107" s="20" t="s">
        <v>389</v>
      </c>
      <c r="E6107" s="20">
        <v>2</v>
      </c>
      <c r="F6107" s="20" t="s">
        <v>25</v>
      </c>
      <c r="G6107">
        <v>259</v>
      </c>
      <c r="H6107">
        <v>0</v>
      </c>
      <c r="I6107">
        <v>0</v>
      </c>
      <c r="J6107">
        <v>0</v>
      </c>
      <c r="K6107">
        <v>140</v>
      </c>
      <c r="L6107">
        <v>100</v>
      </c>
      <c r="M6107">
        <v>19</v>
      </c>
      <c r="N6107">
        <v>0</v>
      </c>
      <c r="O6107">
        <v>0</v>
      </c>
      <c r="P6107">
        <v>0</v>
      </c>
      <c r="Q6107">
        <v>145</v>
      </c>
      <c r="R6107">
        <v>114</v>
      </c>
    </row>
    <row r="6108" spans="1:18" x14ac:dyDescent="0.3">
      <c r="A6108" s="20">
        <v>2022</v>
      </c>
      <c r="B6108" s="20" t="s">
        <v>56</v>
      </c>
      <c r="C6108" s="20">
        <v>4123956</v>
      </c>
      <c r="D6108" s="20" t="s">
        <v>389</v>
      </c>
      <c r="E6108" s="20">
        <v>3</v>
      </c>
      <c r="F6108" s="20" t="s">
        <v>59</v>
      </c>
      <c r="G6108">
        <v>453</v>
      </c>
      <c r="H6108">
        <v>95</v>
      </c>
      <c r="I6108">
        <v>105</v>
      </c>
      <c r="J6108">
        <v>238</v>
      </c>
      <c r="K6108">
        <v>15</v>
      </c>
      <c r="L6108">
        <v>0</v>
      </c>
      <c r="M6108">
        <v>0</v>
      </c>
      <c r="N6108">
        <v>106</v>
      </c>
      <c r="O6108">
        <v>103</v>
      </c>
      <c r="P6108">
        <v>244</v>
      </c>
      <c r="Q6108">
        <v>0</v>
      </c>
      <c r="R6108">
        <v>0</v>
      </c>
    </row>
    <row r="6109" spans="1:18" x14ac:dyDescent="0.3">
      <c r="A6109" s="20">
        <v>2022</v>
      </c>
      <c r="B6109" s="20" t="s">
        <v>56</v>
      </c>
      <c r="C6109" s="20">
        <v>4123956</v>
      </c>
      <c r="D6109" s="20" t="s">
        <v>389</v>
      </c>
      <c r="E6109" s="20">
        <v>4</v>
      </c>
      <c r="F6109" s="20" t="s">
        <v>60</v>
      </c>
      <c r="G6109">
        <v>38</v>
      </c>
      <c r="H6109">
        <v>0</v>
      </c>
      <c r="I6109">
        <v>0</v>
      </c>
      <c r="J6109">
        <v>9</v>
      </c>
      <c r="K6109">
        <v>9</v>
      </c>
      <c r="L6109">
        <v>3</v>
      </c>
      <c r="M6109">
        <v>17</v>
      </c>
      <c r="N6109">
        <v>0</v>
      </c>
      <c r="O6109">
        <v>0</v>
      </c>
      <c r="P6109">
        <v>20</v>
      </c>
      <c r="Q6109">
        <v>0</v>
      </c>
      <c r="R6109">
        <v>0</v>
      </c>
    </row>
    <row r="6110" spans="1:18" x14ac:dyDescent="0.3">
      <c r="A6110" s="20">
        <v>2022</v>
      </c>
      <c r="B6110" s="20" t="s">
        <v>56</v>
      </c>
      <c r="C6110" s="20">
        <v>4124004</v>
      </c>
      <c r="D6110" s="20" t="s">
        <v>392</v>
      </c>
      <c r="E6110" s="20">
        <v>1</v>
      </c>
      <c r="F6110" s="20" t="s">
        <v>58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 x14ac:dyDescent="0.3">
      <c r="A6111" s="20">
        <v>2022</v>
      </c>
      <c r="B6111" s="20" t="s">
        <v>56</v>
      </c>
      <c r="C6111" s="20">
        <v>4124004</v>
      </c>
      <c r="D6111" s="20" t="s">
        <v>392</v>
      </c>
      <c r="E6111" s="20">
        <v>2</v>
      </c>
      <c r="F6111" s="20" t="s">
        <v>25</v>
      </c>
      <c r="G6111">
        <v>471</v>
      </c>
      <c r="H6111">
        <v>0</v>
      </c>
      <c r="I6111">
        <v>0</v>
      </c>
      <c r="J6111">
        <v>0</v>
      </c>
      <c r="K6111">
        <v>230</v>
      </c>
      <c r="L6111">
        <v>213</v>
      </c>
      <c r="M6111">
        <v>28</v>
      </c>
      <c r="N6111">
        <v>0</v>
      </c>
      <c r="O6111">
        <v>0</v>
      </c>
      <c r="P6111">
        <v>0</v>
      </c>
      <c r="Q6111">
        <v>255</v>
      </c>
      <c r="R6111">
        <v>216</v>
      </c>
    </row>
    <row r="6112" spans="1:18" x14ac:dyDescent="0.3">
      <c r="A6112" s="20">
        <v>2022</v>
      </c>
      <c r="B6112" s="20" t="s">
        <v>56</v>
      </c>
      <c r="C6112" s="20">
        <v>4124004</v>
      </c>
      <c r="D6112" s="20" t="s">
        <v>392</v>
      </c>
      <c r="E6112" s="20">
        <v>3</v>
      </c>
      <c r="F6112" s="20" t="s">
        <v>59</v>
      </c>
      <c r="G6112">
        <v>639</v>
      </c>
      <c r="H6112">
        <v>131</v>
      </c>
      <c r="I6112">
        <v>136</v>
      </c>
      <c r="J6112">
        <v>334</v>
      </c>
      <c r="K6112">
        <v>24</v>
      </c>
      <c r="L6112">
        <v>0</v>
      </c>
      <c r="M6112">
        <v>14</v>
      </c>
      <c r="N6112">
        <v>141</v>
      </c>
      <c r="O6112">
        <v>142</v>
      </c>
      <c r="P6112">
        <v>342</v>
      </c>
      <c r="Q6112">
        <v>0</v>
      </c>
      <c r="R6112">
        <v>0</v>
      </c>
    </row>
    <row r="6113" spans="1:18" x14ac:dyDescent="0.3">
      <c r="A6113" s="20">
        <v>2022</v>
      </c>
      <c r="B6113" s="20" t="s">
        <v>56</v>
      </c>
      <c r="C6113" s="20">
        <v>4124004</v>
      </c>
      <c r="D6113" s="20" t="s">
        <v>392</v>
      </c>
      <c r="E6113" s="20">
        <v>4</v>
      </c>
      <c r="F6113" s="20" t="s">
        <v>60</v>
      </c>
      <c r="G6113">
        <v>46</v>
      </c>
      <c r="H6113">
        <v>5</v>
      </c>
      <c r="I6113">
        <v>3</v>
      </c>
      <c r="J6113">
        <v>6</v>
      </c>
      <c r="K6113">
        <v>4</v>
      </c>
      <c r="L6113">
        <v>4</v>
      </c>
      <c r="M6113">
        <v>24</v>
      </c>
      <c r="N6113">
        <v>5</v>
      </c>
      <c r="O6113">
        <v>3</v>
      </c>
      <c r="P6113">
        <v>13</v>
      </c>
      <c r="Q6113">
        <v>0</v>
      </c>
      <c r="R6113">
        <v>0</v>
      </c>
    </row>
    <row r="6114" spans="1:18" x14ac:dyDescent="0.3">
      <c r="A6114" s="20">
        <v>2022</v>
      </c>
      <c r="B6114" s="20" t="s">
        <v>56</v>
      </c>
      <c r="C6114" s="20">
        <v>4124020</v>
      </c>
      <c r="D6114" s="20" t="s">
        <v>390</v>
      </c>
      <c r="E6114" s="20">
        <v>1</v>
      </c>
      <c r="F6114" s="20" t="s">
        <v>58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 x14ac:dyDescent="0.3">
      <c r="A6115" s="20">
        <v>2022</v>
      </c>
      <c r="B6115" s="20" t="s">
        <v>56</v>
      </c>
      <c r="C6115" s="20">
        <v>4124020</v>
      </c>
      <c r="D6115" s="20" t="s">
        <v>390</v>
      </c>
      <c r="E6115" s="20">
        <v>2</v>
      </c>
      <c r="F6115" s="20" t="s">
        <v>25</v>
      </c>
      <c r="G6115">
        <v>1208</v>
      </c>
      <c r="H6115">
        <v>0</v>
      </c>
      <c r="I6115">
        <v>0</v>
      </c>
      <c r="J6115">
        <v>80</v>
      </c>
      <c r="K6115">
        <v>690</v>
      </c>
      <c r="L6115">
        <v>391</v>
      </c>
      <c r="M6115">
        <v>47</v>
      </c>
      <c r="N6115">
        <v>0</v>
      </c>
      <c r="O6115">
        <v>0</v>
      </c>
      <c r="P6115">
        <v>0</v>
      </c>
      <c r="Q6115">
        <v>853</v>
      </c>
      <c r="R6115">
        <v>355</v>
      </c>
    </row>
    <row r="6116" spans="1:18" x14ac:dyDescent="0.3">
      <c r="A6116" s="20">
        <v>2022</v>
      </c>
      <c r="B6116" s="20" t="s">
        <v>56</v>
      </c>
      <c r="C6116" s="20">
        <v>4124020</v>
      </c>
      <c r="D6116" s="20" t="s">
        <v>390</v>
      </c>
      <c r="E6116" s="20">
        <v>3</v>
      </c>
      <c r="F6116" s="20" t="s">
        <v>59</v>
      </c>
      <c r="G6116">
        <v>1660</v>
      </c>
      <c r="H6116">
        <v>321</v>
      </c>
      <c r="I6116">
        <v>398</v>
      </c>
      <c r="J6116">
        <v>913</v>
      </c>
      <c r="K6116">
        <v>26</v>
      </c>
      <c r="L6116">
        <v>2</v>
      </c>
      <c r="M6116">
        <v>0</v>
      </c>
      <c r="N6116">
        <v>342</v>
      </c>
      <c r="O6116">
        <v>423</v>
      </c>
      <c r="P6116">
        <v>895</v>
      </c>
      <c r="Q6116">
        <v>0</v>
      </c>
      <c r="R6116">
        <v>0</v>
      </c>
    </row>
    <row r="6117" spans="1:18" x14ac:dyDescent="0.3">
      <c r="A6117" s="20">
        <v>2022</v>
      </c>
      <c r="B6117" s="20" t="s">
        <v>56</v>
      </c>
      <c r="C6117" s="20">
        <v>4124020</v>
      </c>
      <c r="D6117" s="20" t="s">
        <v>390</v>
      </c>
      <c r="E6117" s="20">
        <v>4</v>
      </c>
      <c r="F6117" s="20" t="s">
        <v>60</v>
      </c>
      <c r="G6117">
        <v>58</v>
      </c>
      <c r="H6117">
        <v>4</v>
      </c>
      <c r="I6117">
        <v>2</v>
      </c>
      <c r="J6117">
        <v>8</v>
      </c>
      <c r="K6117">
        <v>2</v>
      </c>
      <c r="L6117">
        <v>2</v>
      </c>
      <c r="M6117">
        <v>40</v>
      </c>
      <c r="N6117">
        <v>4</v>
      </c>
      <c r="O6117">
        <v>2</v>
      </c>
      <c r="P6117">
        <v>10</v>
      </c>
      <c r="Q6117">
        <v>0</v>
      </c>
      <c r="R6117">
        <v>0</v>
      </c>
    </row>
    <row r="6118" spans="1:18" x14ac:dyDescent="0.3">
      <c r="A6118" s="20">
        <v>2022</v>
      </c>
      <c r="B6118" s="20" t="s">
        <v>56</v>
      </c>
      <c r="C6118" s="20">
        <v>4124053</v>
      </c>
      <c r="D6118" s="20" t="s">
        <v>391</v>
      </c>
      <c r="E6118" s="20">
        <v>1</v>
      </c>
      <c r="F6118" s="20" t="s">
        <v>58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</row>
    <row r="6119" spans="1:18" x14ac:dyDescent="0.3">
      <c r="A6119" s="20">
        <v>2022</v>
      </c>
      <c r="B6119" s="20" t="s">
        <v>56</v>
      </c>
      <c r="C6119" s="20">
        <v>4124053</v>
      </c>
      <c r="D6119" s="20" t="s">
        <v>391</v>
      </c>
      <c r="E6119" s="20">
        <v>2</v>
      </c>
      <c r="F6119" s="20" t="s">
        <v>25</v>
      </c>
      <c r="G6119">
        <v>2241</v>
      </c>
      <c r="H6119">
        <v>0</v>
      </c>
      <c r="I6119">
        <v>0</v>
      </c>
      <c r="J6119">
        <v>129</v>
      </c>
      <c r="K6119">
        <v>1099</v>
      </c>
      <c r="L6119">
        <v>758</v>
      </c>
      <c r="M6119">
        <v>255</v>
      </c>
      <c r="N6119">
        <v>0</v>
      </c>
      <c r="O6119">
        <v>0</v>
      </c>
      <c r="P6119">
        <v>0</v>
      </c>
      <c r="Q6119">
        <v>1214</v>
      </c>
      <c r="R6119">
        <v>818</v>
      </c>
    </row>
    <row r="6120" spans="1:18" x14ac:dyDescent="0.3">
      <c r="A6120" s="20">
        <v>2022</v>
      </c>
      <c r="B6120" s="20" t="s">
        <v>56</v>
      </c>
      <c r="C6120" s="20">
        <v>4124053</v>
      </c>
      <c r="D6120" s="20" t="s">
        <v>391</v>
      </c>
      <c r="E6120" s="20">
        <v>3</v>
      </c>
      <c r="F6120" s="20" t="s">
        <v>59</v>
      </c>
      <c r="G6120">
        <v>2475</v>
      </c>
      <c r="H6120">
        <v>362</v>
      </c>
      <c r="I6120">
        <v>637</v>
      </c>
      <c r="J6120">
        <v>1426</v>
      </c>
      <c r="K6120">
        <v>39</v>
      </c>
      <c r="L6120">
        <v>2</v>
      </c>
      <c r="M6120">
        <v>9</v>
      </c>
      <c r="N6120">
        <v>396</v>
      </c>
      <c r="O6120">
        <v>557</v>
      </c>
      <c r="P6120">
        <v>1512</v>
      </c>
      <c r="Q6120">
        <v>0</v>
      </c>
      <c r="R6120">
        <v>0</v>
      </c>
    </row>
    <row r="6121" spans="1:18" x14ac:dyDescent="0.3">
      <c r="A6121" s="20">
        <v>2022</v>
      </c>
      <c r="B6121" s="20" t="s">
        <v>56</v>
      </c>
      <c r="C6121" s="20">
        <v>4124053</v>
      </c>
      <c r="D6121" s="20" t="s">
        <v>391</v>
      </c>
      <c r="E6121" s="20">
        <v>4</v>
      </c>
      <c r="F6121" s="20" t="s">
        <v>60</v>
      </c>
      <c r="G6121">
        <v>319</v>
      </c>
      <c r="H6121">
        <v>51</v>
      </c>
      <c r="I6121">
        <v>41</v>
      </c>
      <c r="J6121">
        <v>70</v>
      </c>
      <c r="K6121">
        <v>83</v>
      </c>
      <c r="L6121">
        <v>26</v>
      </c>
      <c r="M6121">
        <v>48</v>
      </c>
      <c r="N6121">
        <v>55</v>
      </c>
      <c r="O6121">
        <v>35</v>
      </c>
      <c r="P6121">
        <v>68</v>
      </c>
      <c r="Q6121">
        <v>76</v>
      </c>
      <c r="R6121">
        <v>35</v>
      </c>
    </row>
    <row r="6122" spans="1:18" x14ac:dyDescent="0.3">
      <c r="A6122" s="20">
        <v>2022</v>
      </c>
      <c r="B6122" s="20" t="s">
        <v>56</v>
      </c>
      <c r="C6122" s="20">
        <v>4124103</v>
      </c>
      <c r="D6122" s="20" t="s">
        <v>393</v>
      </c>
      <c r="E6122" s="20">
        <v>1</v>
      </c>
      <c r="F6122" s="20" t="s">
        <v>58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 x14ac:dyDescent="0.3">
      <c r="A6123" s="20">
        <v>2022</v>
      </c>
      <c r="B6123" s="20" t="s">
        <v>56</v>
      </c>
      <c r="C6123" s="20">
        <v>4124103</v>
      </c>
      <c r="D6123" s="20" t="s">
        <v>393</v>
      </c>
      <c r="E6123" s="20">
        <v>2</v>
      </c>
      <c r="F6123" s="20" t="s">
        <v>25</v>
      </c>
      <c r="G6123">
        <v>3852</v>
      </c>
      <c r="H6123">
        <v>0</v>
      </c>
      <c r="I6123">
        <v>0</v>
      </c>
      <c r="J6123">
        <v>10</v>
      </c>
      <c r="K6123">
        <v>1988</v>
      </c>
      <c r="L6123">
        <v>1470</v>
      </c>
      <c r="M6123">
        <v>384</v>
      </c>
      <c r="N6123">
        <v>0</v>
      </c>
      <c r="O6123">
        <v>0</v>
      </c>
      <c r="P6123">
        <v>0</v>
      </c>
      <c r="Q6123">
        <v>2328</v>
      </c>
      <c r="R6123">
        <v>1384</v>
      </c>
    </row>
    <row r="6124" spans="1:18" x14ac:dyDescent="0.3">
      <c r="A6124" s="20">
        <v>2022</v>
      </c>
      <c r="B6124" s="20" t="s">
        <v>56</v>
      </c>
      <c r="C6124" s="20">
        <v>4124103</v>
      </c>
      <c r="D6124" s="20" t="s">
        <v>393</v>
      </c>
      <c r="E6124" s="20">
        <v>3</v>
      </c>
      <c r="F6124" s="20" t="s">
        <v>59</v>
      </c>
      <c r="G6124">
        <v>4272</v>
      </c>
      <c r="H6124">
        <v>477</v>
      </c>
      <c r="I6124">
        <v>839</v>
      </c>
      <c r="J6124">
        <v>2576</v>
      </c>
      <c r="K6124">
        <v>323</v>
      </c>
      <c r="L6124">
        <v>15</v>
      </c>
      <c r="M6124">
        <v>42</v>
      </c>
      <c r="N6124">
        <v>534</v>
      </c>
      <c r="O6124">
        <v>858</v>
      </c>
      <c r="P6124">
        <v>2831</v>
      </c>
      <c r="Q6124">
        <v>0</v>
      </c>
      <c r="R6124">
        <v>0</v>
      </c>
    </row>
    <row r="6125" spans="1:18" x14ac:dyDescent="0.3">
      <c r="A6125" s="20">
        <v>2022</v>
      </c>
      <c r="B6125" s="20" t="s">
        <v>56</v>
      </c>
      <c r="C6125" s="20">
        <v>4124103</v>
      </c>
      <c r="D6125" s="20" t="s">
        <v>393</v>
      </c>
      <c r="E6125" s="20">
        <v>4</v>
      </c>
      <c r="F6125" s="20" t="s">
        <v>60</v>
      </c>
      <c r="G6125">
        <v>1691</v>
      </c>
      <c r="H6125">
        <v>196</v>
      </c>
      <c r="I6125">
        <v>307</v>
      </c>
      <c r="J6125">
        <v>338</v>
      </c>
      <c r="K6125">
        <v>201</v>
      </c>
      <c r="L6125">
        <v>204</v>
      </c>
      <c r="M6125">
        <v>445</v>
      </c>
      <c r="N6125">
        <v>185</v>
      </c>
      <c r="O6125">
        <v>349</v>
      </c>
      <c r="P6125">
        <v>341</v>
      </c>
      <c r="Q6125">
        <v>166</v>
      </c>
      <c r="R6125">
        <v>166</v>
      </c>
    </row>
    <row r="6126" spans="1:18" x14ac:dyDescent="0.3">
      <c r="A6126" s="20">
        <v>2022</v>
      </c>
      <c r="B6126" s="20" t="s">
        <v>56</v>
      </c>
      <c r="C6126" s="20">
        <v>4124202</v>
      </c>
      <c r="D6126" s="20" t="s">
        <v>394</v>
      </c>
      <c r="E6126" s="20">
        <v>1</v>
      </c>
      <c r="F6126" s="20" t="s">
        <v>58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 x14ac:dyDescent="0.3">
      <c r="A6127" s="20">
        <v>2022</v>
      </c>
      <c r="B6127" s="20" t="s">
        <v>56</v>
      </c>
      <c r="C6127" s="20">
        <v>4124202</v>
      </c>
      <c r="D6127" s="20" t="s">
        <v>394</v>
      </c>
      <c r="E6127" s="20">
        <v>2</v>
      </c>
      <c r="F6127" s="20" t="s">
        <v>25</v>
      </c>
      <c r="G6127">
        <v>173</v>
      </c>
      <c r="H6127">
        <v>0</v>
      </c>
      <c r="I6127">
        <v>0</v>
      </c>
      <c r="J6127">
        <v>2</v>
      </c>
      <c r="K6127">
        <v>96</v>
      </c>
      <c r="L6127">
        <v>56</v>
      </c>
      <c r="M6127">
        <v>19</v>
      </c>
      <c r="N6127">
        <v>0</v>
      </c>
      <c r="O6127">
        <v>0</v>
      </c>
      <c r="P6127">
        <v>0</v>
      </c>
      <c r="Q6127">
        <v>108</v>
      </c>
      <c r="R6127">
        <v>65</v>
      </c>
    </row>
    <row r="6128" spans="1:18" x14ac:dyDescent="0.3">
      <c r="A6128" s="20">
        <v>2022</v>
      </c>
      <c r="B6128" s="20" t="s">
        <v>56</v>
      </c>
      <c r="C6128" s="20">
        <v>4124202</v>
      </c>
      <c r="D6128" s="20" t="s">
        <v>394</v>
      </c>
      <c r="E6128" s="20">
        <v>3</v>
      </c>
      <c r="F6128" s="20" t="s">
        <v>59</v>
      </c>
      <c r="G6128">
        <v>307</v>
      </c>
      <c r="H6128">
        <v>72</v>
      </c>
      <c r="I6128">
        <v>66</v>
      </c>
      <c r="J6128">
        <v>147</v>
      </c>
      <c r="K6128">
        <v>12</v>
      </c>
      <c r="L6128">
        <v>0</v>
      </c>
      <c r="M6128">
        <v>10</v>
      </c>
      <c r="N6128">
        <v>77</v>
      </c>
      <c r="O6128">
        <v>66</v>
      </c>
      <c r="P6128">
        <v>154</v>
      </c>
      <c r="Q6128">
        <v>0</v>
      </c>
      <c r="R6128">
        <v>0</v>
      </c>
    </row>
    <row r="6129" spans="1:18" x14ac:dyDescent="0.3">
      <c r="A6129" s="20">
        <v>2022</v>
      </c>
      <c r="B6129" s="20" t="s">
        <v>56</v>
      </c>
      <c r="C6129" s="20">
        <v>4124202</v>
      </c>
      <c r="D6129" s="20" t="s">
        <v>394</v>
      </c>
      <c r="E6129" s="20">
        <v>4</v>
      </c>
      <c r="F6129" s="20" t="s">
        <v>60</v>
      </c>
      <c r="G6129">
        <v>35</v>
      </c>
      <c r="H6129">
        <v>2</v>
      </c>
      <c r="I6129">
        <v>1</v>
      </c>
      <c r="J6129">
        <v>7</v>
      </c>
      <c r="K6129">
        <v>3</v>
      </c>
      <c r="L6129">
        <v>2</v>
      </c>
      <c r="M6129">
        <v>20</v>
      </c>
      <c r="N6129">
        <v>2</v>
      </c>
      <c r="O6129">
        <v>1</v>
      </c>
      <c r="P6129">
        <v>10</v>
      </c>
      <c r="Q6129">
        <v>0</v>
      </c>
      <c r="R6129">
        <v>0</v>
      </c>
    </row>
    <row r="6130" spans="1:18" x14ac:dyDescent="0.3">
      <c r="A6130" s="20">
        <v>2022</v>
      </c>
      <c r="B6130" s="20" t="s">
        <v>56</v>
      </c>
      <c r="C6130" s="20">
        <v>4124301</v>
      </c>
      <c r="D6130" s="20" t="s">
        <v>395</v>
      </c>
      <c r="E6130" s="20">
        <v>1</v>
      </c>
      <c r="F6130" s="20" t="s">
        <v>58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 x14ac:dyDescent="0.3">
      <c r="A6131" s="20">
        <v>2022</v>
      </c>
      <c r="B6131" s="20" t="s">
        <v>56</v>
      </c>
      <c r="C6131" s="20">
        <v>4124301</v>
      </c>
      <c r="D6131" s="20" t="s">
        <v>395</v>
      </c>
      <c r="E6131" s="20">
        <v>2</v>
      </c>
      <c r="F6131" s="20" t="s">
        <v>25</v>
      </c>
      <c r="G6131">
        <v>183</v>
      </c>
      <c r="H6131">
        <v>0</v>
      </c>
      <c r="I6131">
        <v>0</v>
      </c>
      <c r="J6131">
        <v>11</v>
      </c>
      <c r="K6131">
        <v>95</v>
      </c>
      <c r="L6131">
        <v>66</v>
      </c>
      <c r="M6131">
        <v>11</v>
      </c>
      <c r="N6131">
        <v>0</v>
      </c>
      <c r="O6131">
        <v>0</v>
      </c>
      <c r="P6131">
        <v>0</v>
      </c>
      <c r="Q6131">
        <v>108</v>
      </c>
      <c r="R6131">
        <v>75</v>
      </c>
    </row>
    <row r="6132" spans="1:18" x14ac:dyDescent="0.3">
      <c r="A6132" s="20">
        <v>2022</v>
      </c>
      <c r="B6132" s="20" t="s">
        <v>56</v>
      </c>
      <c r="C6132" s="20">
        <v>4124301</v>
      </c>
      <c r="D6132" s="20" t="s">
        <v>395</v>
      </c>
      <c r="E6132" s="20">
        <v>3</v>
      </c>
      <c r="F6132" s="20" t="s">
        <v>59</v>
      </c>
      <c r="G6132">
        <v>239</v>
      </c>
      <c r="H6132">
        <v>57</v>
      </c>
      <c r="I6132">
        <v>54</v>
      </c>
      <c r="J6132">
        <v>107</v>
      </c>
      <c r="K6132">
        <v>8</v>
      </c>
      <c r="L6132">
        <v>1</v>
      </c>
      <c r="M6132">
        <v>12</v>
      </c>
      <c r="N6132">
        <v>61</v>
      </c>
      <c r="O6132">
        <v>55</v>
      </c>
      <c r="P6132">
        <v>111</v>
      </c>
      <c r="Q6132">
        <v>0</v>
      </c>
      <c r="R6132">
        <v>0</v>
      </c>
    </row>
    <row r="6133" spans="1:18" x14ac:dyDescent="0.3">
      <c r="A6133" s="20">
        <v>2022</v>
      </c>
      <c r="B6133" s="20" t="s">
        <v>56</v>
      </c>
      <c r="C6133" s="20">
        <v>4124301</v>
      </c>
      <c r="D6133" s="20" t="s">
        <v>395</v>
      </c>
      <c r="E6133" s="20">
        <v>4</v>
      </c>
      <c r="F6133" s="20" t="s">
        <v>60</v>
      </c>
      <c r="G6133">
        <v>15</v>
      </c>
      <c r="H6133">
        <v>1</v>
      </c>
      <c r="I6133">
        <v>1</v>
      </c>
      <c r="J6133">
        <v>3</v>
      </c>
      <c r="K6133">
        <v>1</v>
      </c>
      <c r="L6133">
        <v>2</v>
      </c>
      <c r="M6133">
        <v>7</v>
      </c>
      <c r="N6133">
        <v>0</v>
      </c>
      <c r="O6133">
        <v>2</v>
      </c>
      <c r="P6133">
        <v>5</v>
      </c>
      <c r="Q6133">
        <v>0</v>
      </c>
      <c r="R6133">
        <v>0</v>
      </c>
    </row>
    <row r="6134" spans="1:18" x14ac:dyDescent="0.3">
      <c r="A6134" s="20">
        <v>2022</v>
      </c>
      <c r="B6134" s="20" t="s">
        <v>56</v>
      </c>
      <c r="C6134" s="20">
        <v>4124400</v>
      </c>
      <c r="D6134" s="20" t="s">
        <v>396</v>
      </c>
      <c r="E6134" s="20">
        <v>1</v>
      </c>
      <c r="F6134" s="20" t="s">
        <v>58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 x14ac:dyDescent="0.3">
      <c r="A6135" s="20">
        <v>2022</v>
      </c>
      <c r="B6135" s="20" t="s">
        <v>56</v>
      </c>
      <c r="C6135" s="20">
        <v>4124400</v>
      </c>
      <c r="D6135" s="20" t="s">
        <v>396</v>
      </c>
      <c r="E6135" s="20">
        <v>2</v>
      </c>
      <c r="F6135" s="20" t="s">
        <v>25</v>
      </c>
      <c r="G6135">
        <v>1861</v>
      </c>
      <c r="H6135">
        <v>0</v>
      </c>
      <c r="I6135">
        <v>0</v>
      </c>
      <c r="J6135">
        <v>67</v>
      </c>
      <c r="K6135">
        <v>983</v>
      </c>
      <c r="L6135">
        <v>682</v>
      </c>
      <c r="M6135">
        <v>129</v>
      </c>
      <c r="N6135">
        <v>0</v>
      </c>
      <c r="O6135">
        <v>0</v>
      </c>
      <c r="P6135">
        <v>0</v>
      </c>
      <c r="Q6135">
        <v>1043</v>
      </c>
      <c r="R6135">
        <v>734</v>
      </c>
    </row>
    <row r="6136" spans="1:18" x14ac:dyDescent="0.3">
      <c r="A6136" s="20">
        <v>2022</v>
      </c>
      <c r="B6136" s="20" t="s">
        <v>56</v>
      </c>
      <c r="C6136" s="20">
        <v>4124400</v>
      </c>
      <c r="D6136" s="20" t="s">
        <v>396</v>
      </c>
      <c r="E6136" s="20">
        <v>3</v>
      </c>
      <c r="F6136" s="20" t="s">
        <v>59</v>
      </c>
      <c r="G6136">
        <v>2174</v>
      </c>
      <c r="H6136">
        <v>421</v>
      </c>
      <c r="I6136">
        <v>525</v>
      </c>
      <c r="J6136">
        <v>1165</v>
      </c>
      <c r="K6136">
        <v>51</v>
      </c>
      <c r="L6136">
        <v>0</v>
      </c>
      <c r="M6136">
        <v>12</v>
      </c>
      <c r="N6136">
        <v>453</v>
      </c>
      <c r="O6136">
        <v>541</v>
      </c>
      <c r="P6136">
        <v>1168</v>
      </c>
      <c r="Q6136">
        <v>0</v>
      </c>
      <c r="R6136">
        <v>0</v>
      </c>
    </row>
    <row r="6137" spans="1:18" x14ac:dyDescent="0.3">
      <c r="A6137" s="20">
        <v>2022</v>
      </c>
      <c r="B6137" s="20" t="s">
        <v>56</v>
      </c>
      <c r="C6137" s="20">
        <v>4124400</v>
      </c>
      <c r="D6137" s="20" t="s">
        <v>396</v>
      </c>
      <c r="E6137" s="20">
        <v>4</v>
      </c>
      <c r="F6137" s="20" t="s">
        <v>60</v>
      </c>
      <c r="G6137">
        <v>114</v>
      </c>
      <c r="H6137">
        <v>14</v>
      </c>
      <c r="I6137">
        <v>7</v>
      </c>
      <c r="J6137">
        <v>7</v>
      </c>
      <c r="K6137">
        <v>6</v>
      </c>
      <c r="L6137">
        <v>8</v>
      </c>
      <c r="M6137">
        <v>72</v>
      </c>
      <c r="N6137">
        <v>15</v>
      </c>
      <c r="O6137">
        <v>6</v>
      </c>
      <c r="P6137">
        <v>16</v>
      </c>
      <c r="Q6137">
        <v>0</v>
      </c>
      <c r="R6137">
        <v>0</v>
      </c>
    </row>
    <row r="6138" spans="1:18" x14ac:dyDescent="0.3">
      <c r="A6138" s="20">
        <v>2022</v>
      </c>
      <c r="B6138" s="20" t="s">
        <v>56</v>
      </c>
      <c r="C6138" s="20">
        <v>4124509</v>
      </c>
      <c r="D6138" s="20" t="s">
        <v>397</v>
      </c>
      <c r="E6138" s="20">
        <v>1</v>
      </c>
      <c r="F6138" s="20" t="s">
        <v>58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 x14ac:dyDescent="0.3">
      <c r="A6139" s="20">
        <v>2022</v>
      </c>
      <c r="B6139" s="20" t="s">
        <v>56</v>
      </c>
      <c r="C6139" s="20">
        <v>4124509</v>
      </c>
      <c r="D6139" s="20" t="s">
        <v>397</v>
      </c>
      <c r="E6139" s="20">
        <v>2</v>
      </c>
      <c r="F6139" s="20" t="s">
        <v>25</v>
      </c>
      <c r="G6139">
        <v>472</v>
      </c>
      <c r="H6139">
        <v>0</v>
      </c>
      <c r="I6139">
        <v>0</v>
      </c>
      <c r="J6139">
        <v>9</v>
      </c>
      <c r="K6139">
        <v>260</v>
      </c>
      <c r="L6139">
        <v>176</v>
      </c>
      <c r="M6139">
        <v>27</v>
      </c>
      <c r="N6139">
        <v>0</v>
      </c>
      <c r="O6139">
        <v>0</v>
      </c>
      <c r="P6139">
        <v>0</v>
      </c>
      <c r="Q6139">
        <v>300</v>
      </c>
      <c r="R6139">
        <v>159</v>
      </c>
    </row>
    <row r="6140" spans="1:18" x14ac:dyDescent="0.3">
      <c r="A6140" s="20">
        <v>2022</v>
      </c>
      <c r="B6140" s="20" t="s">
        <v>56</v>
      </c>
      <c r="C6140" s="20">
        <v>4124509</v>
      </c>
      <c r="D6140" s="20" t="s">
        <v>397</v>
      </c>
      <c r="E6140" s="20">
        <v>3</v>
      </c>
      <c r="F6140" s="20" t="s">
        <v>59</v>
      </c>
      <c r="G6140">
        <v>818</v>
      </c>
      <c r="H6140">
        <v>164</v>
      </c>
      <c r="I6140">
        <v>180</v>
      </c>
      <c r="J6140">
        <v>430</v>
      </c>
      <c r="K6140">
        <v>44</v>
      </c>
      <c r="L6140">
        <v>0</v>
      </c>
      <c r="M6140">
        <v>0</v>
      </c>
      <c r="N6140">
        <v>179</v>
      </c>
      <c r="O6140">
        <v>178</v>
      </c>
      <c r="P6140">
        <v>461</v>
      </c>
      <c r="Q6140">
        <v>0</v>
      </c>
      <c r="R6140">
        <v>0</v>
      </c>
    </row>
    <row r="6141" spans="1:18" x14ac:dyDescent="0.3">
      <c r="A6141" s="20">
        <v>2022</v>
      </c>
      <c r="B6141" s="20" t="s">
        <v>56</v>
      </c>
      <c r="C6141" s="20">
        <v>4124509</v>
      </c>
      <c r="D6141" s="20" t="s">
        <v>397</v>
      </c>
      <c r="E6141" s="20">
        <v>4</v>
      </c>
      <c r="F6141" s="20" t="s">
        <v>60</v>
      </c>
      <c r="G6141">
        <v>45</v>
      </c>
      <c r="H6141">
        <v>0</v>
      </c>
      <c r="I6141">
        <v>1</v>
      </c>
      <c r="J6141">
        <v>3</v>
      </c>
      <c r="K6141">
        <v>5</v>
      </c>
      <c r="L6141">
        <v>5</v>
      </c>
      <c r="M6141">
        <v>31</v>
      </c>
      <c r="N6141">
        <v>0</v>
      </c>
      <c r="O6141">
        <v>1</v>
      </c>
      <c r="P6141">
        <v>11</v>
      </c>
      <c r="Q6141">
        <v>0</v>
      </c>
      <c r="R6141">
        <v>0</v>
      </c>
    </row>
    <row r="6142" spans="1:18" x14ac:dyDescent="0.3">
      <c r="A6142" s="20">
        <v>2022</v>
      </c>
      <c r="B6142" s="20" t="s">
        <v>56</v>
      </c>
      <c r="C6142" s="20">
        <v>4124608</v>
      </c>
      <c r="D6142" s="20" t="s">
        <v>407</v>
      </c>
      <c r="E6142" s="20">
        <v>1</v>
      </c>
      <c r="F6142" s="20" t="s">
        <v>58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 x14ac:dyDescent="0.3">
      <c r="A6143" s="20">
        <v>2022</v>
      </c>
      <c r="B6143" s="20" t="s">
        <v>56</v>
      </c>
      <c r="C6143" s="20">
        <v>4124608</v>
      </c>
      <c r="D6143" s="20" t="s">
        <v>407</v>
      </c>
      <c r="E6143" s="20">
        <v>2</v>
      </c>
      <c r="F6143" s="20" t="s">
        <v>25</v>
      </c>
      <c r="G6143">
        <v>516</v>
      </c>
      <c r="H6143">
        <v>0</v>
      </c>
      <c r="I6143">
        <v>0</v>
      </c>
      <c r="J6143">
        <v>21</v>
      </c>
      <c r="K6143">
        <v>296</v>
      </c>
      <c r="L6143">
        <v>163</v>
      </c>
      <c r="M6143">
        <v>36</v>
      </c>
      <c r="N6143">
        <v>0</v>
      </c>
      <c r="O6143">
        <v>0</v>
      </c>
      <c r="P6143">
        <v>0</v>
      </c>
      <c r="Q6143">
        <v>327</v>
      </c>
      <c r="R6143">
        <v>189</v>
      </c>
    </row>
    <row r="6144" spans="1:18" x14ac:dyDescent="0.3">
      <c r="A6144" s="20">
        <v>2022</v>
      </c>
      <c r="B6144" s="20" t="s">
        <v>56</v>
      </c>
      <c r="C6144" s="20">
        <v>4124608</v>
      </c>
      <c r="D6144" s="20" t="s">
        <v>407</v>
      </c>
      <c r="E6144" s="20">
        <v>3</v>
      </c>
      <c r="F6144" s="20" t="s">
        <v>59</v>
      </c>
      <c r="G6144">
        <v>753</v>
      </c>
      <c r="H6144">
        <v>149</v>
      </c>
      <c r="I6144">
        <v>169</v>
      </c>
      <c r="J6144">
        <v>416</v>
      </c>
      <c r="K6144">
        <v>11</v>
      </c>
      <c r="L6144">
        <v>0</v>
      </c>
      <c r="M6144">
        <v>8</v>
      </c>
      <c r="N6144">
        <v>159</v>
      </c>
      <c r="O6144">
        <v>176</v>
      </c>
      <c r="P6144">
        <v>410</v>
      </c>
      <c r="Q6144">
        <v>0</v>
      </c>
      <c r="R6144">
        <v>0</v>
      </c>
    </row>
    <row r="6145" spans="1:18" x14ac:dyDescent="0.3">
      <c r="A6145" s="20">
        <v>2022</v>
      </c>
      <c r="B6145" s="20" t="s">
        <v>56</v>
      </c>
      <c r="C6145" s="20">
        <v>4124608</v>
      </c>
      <c r="D6145" s="20" t="s">
        <v>407</v>
      </c>
      <c r="E6145" s="20">
        <v>4</v>
      </c>
      <c r="F6145" s="20" t="s">
        <v>60</v>
      </c>
      <c r="G6145">
        <v>61</v>
      </c>
      <c r="H6145">
        <v>2</v>
      </c>
      <c r="I6145">
        <v>0</v>
      </c>
      <c r="J6145">
        <v>7</v>
      </c>
      <c r="K6145">
        <v>3</v>
      </c>
      <c r="L6145">
        <v>3</v>
      </c>
      <c r="M6145">
        <v>46</v>
      </c>
      <c r="N6145">
        <v>2</v>
      </c>
      <c r="O6145">
        <v>0</v>
      </c>
      <c r="P6145">
        <v>11</v>
      </c>
      <c r="Q6145">
        <v>0</v>
      </c>
      <c r="R6145">
        <v>0</v>
      </c>
    </row>
    <row r="6146" spans="1:18" x14ac:dyDescent="0.3">
      <c r="A6146" s="20">
        <v>2022</v>
      </c>
      <c r="B6146" s="20" t="s">
        <v>56</v>
      </c>
      <c r="C6146" s="20">
        <v>4124707</v>
      </c>
      <c r="D6146" s="20" t="s">
        <v>408</v>
      </c>
      <c r="E6146" s="20">
        <v>1</v>
      </c>
      <c r="F6146" s="20" t="s">
        <v>58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18" x14ac:dyDescent="0.3">
      <c r="A6147" s="20">
        <v>2022</v>
      </c>
      <c r="B6147" s="20" t="s">
        <v>56</v>
      </c>
      <c r="C6147" s="20">
        <v>4124707</v>
      </c>
      <c r="D6147" s="20" t="s">
        <v>408</v>
      </c>
      <c r="E6147" s="20">
        <v>2</v>
      </c>
      <c r="F6147" s="20" t="s">
        <v>25</v>
      </c>
      <c r="G6147">
        <v>1303</v>
      </c>
      <c r="H6147">
        <v>0</v>
      </c>
      <c r="I6147">
        <v>27</v>
      </c>
      <c r="J6147">
        <v>178</v>
      </c>
      <c r="K6147">
        <v>495</v>
      </c>
      <c r="L6147">
        <v>375</v>
      </c>
      <c r="M6147">
        <v>228</v>
      </c>
      <c r="N6147">
        <v>0</v>
      </c>
      <c r="O6147">
        <v>28</v>
      </c>
      <c r="P6147">
        <v>117</v>
      </c>
      <c r="Q6147">
        <v>572</v>
      </c>
      <c r="R6147">
        <v>460</v>
      </c>
    </row>
    <row r="6148" spans="1:18" x14ac:dyDescent="0.3">
      <c r="A6148" s="20">
        <v>2022</v>
      </c>
      <c r="B6148" s="20" t="s">
        <v>56</v>
      </c>
      <c r="C6148" s="20">
        <v>4124707</v>
      </c>
      <c r="D6148" s="20" t="s">
        <v>408</v>
      </c>
      <c r="E6148" s="20">
        <v>3</v>
      </c>
      <c r="F6148" s="20" t="s">
        <v>59</v>
      </c>
      <c r="G6148">
        <v>819</v>
      </c>
      <c r="H6148">
        <v>71</v>
      </c>
      <c r="I6148">
        <v>181</v>
      </c>
      <c r="J6148">
        <v>529</v>
      </c>
      <c r="K6148">
        <v>34</v>
      </c>
      <c r="L6148">
        <v>2</v>
      </c>
      <c r="M6148">
        <v>2</v>
      </c>
      <c r="N6148">
        <v>74</v>
      </c>
      <c r="O6148">
        <v>202</v>
      </c>
      <c r="P6148">
        <v>543</v>
      </c>
      <c r="Q6148">
        <v>0</v>
      </c>
      <c r="R6148">
        <v>0</v>
      </c>
    </row>
    <row r="6149" spans="1:18" x14ac:dyDescent="0.3">
      <c r="A6149" s="20">
        <v>2022</v>
      </c>
      <c r="B6149" s="20" t="s">
        <v>56</v>
      </c>
      <c r="C6149" s="20">
        <v>4124707</v>
      </c>
      <c r="D6149" s="20" t="s">
        <v>408</v>
      </c>
      <c r="E6149" s="20">
        <v>4</v>
      </c>
      <c r="F6149" s="20" t="s">
        <v>60</v>
      </c>
      <c r="G6149">
        <v>181</v>
      </c>
      <c r="H6149">
        <v>16</v>
      </c>
      <c r="I6149">
        <v>27</v>
      </c>
      <c r="J6149">
        <v>63</v>
      </c>
      <c r="K6149">
        <v>27</v>
      </c>
      <c r="L6149">
        <v>5</v>
      </c>
      <c r="M6149">
        <v>43</v>
      </c>
      <c r="N6149">
        <v>19</v>
      </c>
      <c r="O6149">
        <v>24</v>
      </c>
      <c r="P6149">
        <v>81</v>
      </c>
      <c r="Q6149">
        <v>12</v>
      </c>
      <c r="R6149">
        <v>0</v>
      </c>
    </row>
    <row r="6150" spans="1:18" x14ac:dyDescent="0.3">
      <c r="A6150" s="20">
        <v>2022</v>
      </c>
      <c r="B6150" s="20" t="s">
        <v>56</v>
      </c>
      <c r="C6150" s="20">
        <v>4124806</v>
      </c>
      <c r="D6150" s="20" t="s">
        <v>415</v>
      </c>
      <c r="E6150" s="20">
        <v>1</v>
      </c>
      <c r="F6150" s="20" t="s">
        <v>58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 spans="1:18" x14ac:dyDescent="0.3">
      <c r="A6151" s="20">
        <v>2022</v>
      </c>
      <c r="B6151" s="20" t="s">
        <v>56</v>
      </c>
      <c r="C6151" s="20">
        <v>4124806</v>
      </c>
      <c r="D6151" s="20" t="s">
        <v>415</v>
      </c>
      <c r="E6151" s="20">
        <v>2</v>
      </c>
      <c r="F6151" s="20" t="s">
        <v>25</v>
      </c>
      <c r="G6151">
        <v>811</v>
      </c>
      <c r="H6151">
        <v>0</v>
      </c>
      <c r="I6151">
        <v>0</v>
      </c>
      <c r="J6151">
        <v>3</v>
      </c>
      <c r="K6151">
        <v>461</v>
      </c>
      <c r="L6151">
        <v>318</v>
      </c>
      <c r="M6151">
        <v>29</v>
      </c>
      <c r="N6151">
        <v>0</v>
      </c>
      <c r="O6151">
        <v>0</v>
      </c>
      <c r="P6151">
        <v>0</v>
      </c>
      <c r="Q6151">
        <v>501</v>
      </c>
      <c r="R6151">
        <v>310</v>
      </c>
    </row>
    <row r="6152" spans="1:18" x14ac:dyDescent="0.3">
      <c r="A6152" s="20">
        <v>2022</v>
      </c>
      <c r="B6152" s="20" t="s">
        <v>56</v>
      </c>
      <c r="C6152" s="20">
        <v>4124806</v>
      </c>
      <c r="D6152" s="20" t="s">
        <v>415</v>
      </c>
      <c r="E6152" s="20">
        <v>3</v>
      </c>
      <c r="F6152" s="20" t="s">
        <v>59</v>
      </c>
      <c r="G6152">
        <v>1200</v>
      </c>
      <c r="H6152">
        <v>210</v>
      </c>
      <c r="I6152">
        <v>264</v>
      </c>
      <c r="J6152">
        <v>686</v>
      </c>
      <c r="K6152">
        <v>40</v>
      </c>
      <c r="L6152">
        <v>0</v>
      </c>
      <c r="M6152">
        <v>0</v>
      </c>
      <c r="N6152">
        <v>222</v>
      </c>
      <c r="O6152">
        <v>277</v>
      </c>
      <c r="P6152">
        <v>701</v>
      </c>
      <c r="Q6152">
        <v>0</v>
      </c>
      <c r="R6152">
        <v>0</v>
      </c>
    </row>
    <row r="6153" spans="1:18" x14ac:dyDescent="0.3">
      <c r="A6153" s="20">
        <v>2022</v>
      </c>
      <c r="B6153" s="20" t="s">
        <v>56</v>
      </c>
      <c r="C6153" s="20">
        <v>4124806</v>
      </c>
      <c r="D6153" s="20" t="s">
        <v>415</v>
      </c>
      <c r="E6153" s="20">
        <v>4</v>
      </c>
      <c r="F6153" s="20" t="s">
        <v>60</v>
      </c>
      <c r="G6153">
        <v>168</v>
      </c>
      <c r="H6153">
        <v>2</v>
      </c>
      <c r="I6153">
        <v>18</v>
      </c>
      <c r="J6153">
        <v>57</v>
      </c>
      <c r="K6153">
        <v>28</v>
      </c>
      <c r="L6153">
        <v>6</v>
      </c>
      <c r="M6153">
        <v>57</v>
      </c>
      <c r="N6153">
        <v>2</v>
      </c>
      <c r="O6153">
        <v>20</v>
      </c>
      <c r="P6153">
        <v>60</v>
      </c>
      <c r="Q6153">
        <v>23</v>
      </c>
      <c r="R6153">
        <v>0</v>
      </c>
    </row>
    <row r="6154" spans="1:18" x14ac:dyDescent="0.3">
      <c r="A6154" s="20">
        <v>2022</v>
      </c>
      <c r="B6154" s="20" t="s">
        <v>56</v>
      </c>
      <c r="C6154" s="20">
        <v>4124905</v>
      </c>
      <c r="D6154" s="20" t="s">
        <v>416</v>
      </c>
      <c r="E6154" s="20">
        <v>1</v>
      </c>
      <c r="F6154" s="20" t="s">
        <v>58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</row>
    <row r="6155" spans="1:18" x14ac:dyDescent="0.3">
      <c r="A6155" s="20">
        <v>2022</v>
      </c>
      <c r="B6155" s="20" t="s">
        <v>56</v>
      </c>
      <c r="C6155" s="20">
        <v>4124905</v>
      </c>
      <c r="D6155" s="20" t="s">
        <v>416</v>
      </c>
      <c r="E6155" s="20">
        <v>2</v>
      </c>
      <c r="F6155" s="20" t="s">
        <v>25</v>
      </c>
      <c r="G6155">
        <v>497</v>
      </c>
      <c r="H6155">
        <v>0</v>
      </c>
      <c r="I6155">
        <v>0</v>
      </c>
      <c r="J6155">
        <v>21</v>
      </c>
      <c r="K6155">
        <v>220</v>
      </c>
      <c r="L6155">
        <v>154</v>
      </c>
      <c r="M6155">
        <v>102</v>
      </c>
      <c r="N6155">
        <v>0</v>
      </c>
      <c r="O6155">
        <v>0</v>
      </c>
      <c r="P6155">
        <v>0</v>
      </c>
      <c r="Q6155">
        <v>266</v>
      </c>
      <c r="R6155">
        <v>178</v>
      </c>
    </row>
    <row r="6156" spans="1:18" x14ac:dyDescent="0.3">
      <c r="A6156" s="20">
        <v>2022</v>
      </c>
      <c r="B6156" s="20" t="s">
        <v>56</v>
      </c>
      <c r="C6156" s="20">
        <v>4124905</v>
      </c>
      <c r="D6156" s="20" t="s">
        <v>416</v>
      </c>
      <c r="E6156" s="20">
        <v>3</v>
      </c>
      <c r="F6156" s="20" t="s">
        <v>59</v>
      </c>
      <c r="G6156">
        <v>683</v>
      </c>
      <c r="H6156">
        <v>172</v>
      </c>
      <c r="I6156">
        <v>142</v>
      </c>
      <c r="J6156">
        <v>326</v>
      </c>
      <c r="K6156">
        <v>32</v>
      </c>
      <c r="L6156">
        <v>4</v>
      </c>
      <c r="M6156">
        <v>7</v>
      </c>
      <c r="N6156">
        <v>186</v>
      </c>
      <c r="O6156">
        <v>140</v>
      </c>
      <c r="P6156">
        <v>349</v>
      </c>
      <c r="Q6156">
        <v>0</v>
      </c>
      <c r="R6156">
        <v>0</v>
      </c>
    </row>
    <row r="6157" spans="1:18" x14ac:dyDescent="0.3">
      <c r="A6157" s="20">
        <v>2022</v>
      </c>
      <c r="B6157" s="20" t="s">
        <v>56</v>
      </c>
      <c r="C6157" s="20">
        <v>4124905</v>
      </c>
      <c r="D6157" s="20" t="s">
        <v>416</v>
      </c>
      <c r="E6157" s="20">
        <v>4</v>
      </c>
      <c r="F6157" s="20" t="s">
        <v>60</v>
      </c>
      <c r="G6157">
        <v>97</v>
      </c>
      <c r="H6157">
        <v>2</v>
      </c>
      <c r="I6157">
        <v>0</v>
      </c>
      <c r="J6157">
        <v>26</v>
      </c>
      <c r="K6157">
        <v>19</v>
      </c>
      <c r="L6157">
        <v>4</v>
      </c>
      <c r="M6157">
        <v>46</v>
      </c>
      <c r="N6157">
        <v>2</v>
      </c>
      <c r="O6157">
        <v>0</v>
      </c>
      <c r="P6157">
        <v>46</v>
      </c>
      <c r="Q6157">
        <v>0</v>
      </c>
      <c r="R6157">
        <v>0</v>
      </c>
    </row>
    <row r="6158" spans="1:18" x14ac:dyDescent="0.3">
      <c r="A6158" s="20">
        <v>2022</v>
      </c>
      <c r="B6158" s="20" t="s">
        <v>56</v>
      </c>
      <c r="C6158" s="20">
        <v>4125001</v>
      </c>
      <c r="D6158" s="20" t="s">
        <v>417</v>
      </c>
      <c r="E6158" s="20">
        <v>1</v>
      </c>
      <c r="F6158" s="20" t="s">
        <v>58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 x14ac:dyDescent="0.3">
      <c r="A6159" s="20">
        <v>2022</v>
      </c>
      <c r="B6159" s="20" t="s">
        <v>56</v>
      </c>
      <c r="C6159" s="20">
        <v>4125001</v>
      </c>
      <c r="D6159" s="20" t="s">
        <v>417</v>
      </c>
      <c r="E6159" s="20">
        <v>2</v>
      </c>
      <c r="F6159" s="20" t="s">
        <v>25</v>
      </c>
      <c r="G6159">
        <v>833</v>
      </c>
      <c r="H6159">
        <v>0</v>
      </c>
      <c r="I6159">
        <v>0</v>
      </c>
      <c r="J6159">
        <v>30</v>
      </c>
      <c r="K6159">
        <v>416</v>
      </c>
      <c r="L6159">
        <v>286</v>
      </c>
      <c r="M6159">
        <v>101</v>
      </c>
      <c r="N6159">
        <v>0</v>
      </c>
      <c r="O6159">
        <v>0</v>
      </c>
      <c r="P6159">
        <v>0</v>
      </c>
      <c r="Q6159">
        <v>460</v>
      </c>
      <c r="R6159">
        <v>309</v>
      </c>
    </row>
    <row r="6160" spans="1:18" x14ac:dyDescent="0.3">
      <c r="A6160" s="20">
        <v>2022</v>
      </c>
      <c r="B6160" s="20" t="s">
        <v>56</v>
      </c>
      <c r="C6160" s="20">
        <v>4125001</v>
      </c>
      <c r="D6160" s="20" t="s">
        <v>417</v>
      </c>
      <c r="E6160" s="20">
        <v>3</v>
      </c>
      <c r="F6160" s="20" t="s">
        <v>59</v>
      </c>
      <c r="G6160">
        <v>1111</v>
      </c>
      <c r="H6160">
        <v>263</v>
      </c>
      <c r="I6160">
        <v>263</v>
      </c>
      <c r="J6160">
        <v>541</v>
      </c>
      <c r="K6160">
        <v>30</v>
      </c>
      <c r="L6160">
        <v>6</v>
      </c>
      <c r="M6160">
        <v>8</v>
      </c>
      <c r="N6160">
        <v>281</v>
      </c>
      <c r="O6160">
        <v>261</v>
      </c>
      <c r="P6160">
        <v>556</v>
      </c>
      <c r="Q6160">
        <v>0</v>
      </c>
      <c r="R6160">
        <v>0</v>
      </c>
    </row>
    <row r="6161" spans="1:18" x14ac:dyDescent="0.3">
      <c r="A6161" s="20">
        <v>2022</v>
      </c>
      <c r="B6161" s="20" t="s">
        <v>56</v>
      </c>
      <c r="C6161" s="20">
        <v>4125001</v>
      </c>
      <c r="D6161" s="20" t="s">
        <v>417</v>
      </c>
      <c r="E6161" s="20">
        <v>4</v>
      </c>
      <c r="F6161" s="20" t="s">
        <v>60</v>
      </c>
      <c r="G6161">
        <v>87</v>
      </c>
      <c r="H6161">
        <v>0</v>
      </c>
      <c r="I6161">
        <v>1</v>
      </c>
      <c r="J6161">
        <v>26</v>
      </c>
      <c r="K6161">
        <v>19</v>
      </c>
      <c r="L6161">
        <v>5</v>
      </c>
      <c r="M6161">
        <v>36</v>
      </c>
      <c r="N6161">
        <v>0</v>
      </c>
      <c r="O6161">
        <v>2</v>
      </c>
      <c r="P6161">
        <v>48</v>
      </c>
      <c r="Q6161">
        <v>0</v>
      </c>
      <c r="R6161">
        <v>0</v>
      </c>
    </row>
    <row r="6162" spans="1:18" x14ac:dyDescent="0.3">
      <c r="A6162" s="20">
        <v>2022</v>
      </c>
      <c r="B6162" s="20" t="s">
        <v>56</v>
      </c>
      <c r="C6162" s="20">
        <v>4125100</v>
      </c>
      <c r="D6162" s="20" t="s">
        <v>418</v>
      </c>
      <c r="E6162" s="20">
        <v>1</v>
      </c>
      <c r="F6162" s="20" t="s">
        <v>58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 spans="1:18" x14ac:dyDescent="0.3">
      <c r="A6163" s="20">
        <v>2022</v>
      </c>
      <c r="B6163" s="20" t="s">
        <v>56</v>
      </c>
      <c r="C6163" s="20">
        <v>4125100</v>
      </c>
      <c r="D6163" s="20" t="s">
        <v>418</v>
      </c>
      <c r="E6163" s="20">
        <v>2</v>
      </c>
      <c r="F6163" s="20" t="s">
        <v>25</v>
      </c>
      <c r="G6163">
        <v>1438</v>
      </c>
      <c r="H6163">
        <v>0</v>
      </c>
      <c r="I6163">
        <v>0</v>
      </c>
      <c r="J6163">
        <v>64</v>
      </c>
      <c r="K6163">
        <v>718</v>
      </c>
      <c r="L6163">
        <v>601</v>
      </c>
      <c r="M6163">
        <v>55</v>
      </c>
      <c r="N6163">
        <v>0</v>
      </c>
      <c r="O6163">
        <v>0</v>
      </c>
      <c r="P6163">
        <v>0</v>
      </c>
      <c r="Q6163">
        <v>824</v>
      </c>
      <c r="R6163">
        <v>614</v>
      </c>
    </row>
    <row r="6164" spans="1:18" x14ac:dyDescent="0.3">
      <c r="A6164" s="20">
        <v>2022</v>
      </c>
      <c r="B6164" s="20" t="s">
        <v>56</v>
      </c>
      <c r="C6164" s="20">
        <v>4125100</v>
      </c>
      <c r="D6164" s="20" t="s">
        <v>418</v>
      </c>
      <c r="E6164" s="20">
        <v>3</v>
      </c>
      <c r="F6164" s="20" t="s">
        <v>59</v>
      </c>
      <c r="G6164">
        <v>1292</v>
      </c>
      <c r="H6164">
        <v>92</v>
      </c>
      <c r="I6164">
        <v>353</v>
      </c>
      <c r="J6164">
        <v>807</v>
      </c>
      <c r="K6164">
        <v>38</v>
      </c>
      <c r="L6164">
        <v>2</v>
      </c>
      <c r="M6164">
        <v>0</v>
      </c>
      <c r="N6164">
        <v>99</v>
      </c>
      <c r="O6164">
        <v>372</v>
      </c>
      <c r="P6164">
        <v>821</v>
      </c>
      <c r="Q6164">
        <v>0</v>
      </c>
      <c r="R6164">
        <v>0</v>
      </c>
    </row>
    <row r="6165" spans="1:18" x14ac:dyDescent="0.3">
      <c r="A6165" s="20">
        <v>2022</v>
      </c>
      <c r="B6165" s="20" t="s">
        <v>56</v>
      </c>
      <c r="C6165" s="20">
        <v>4125100</v>
      </c>
      <c r="D6165" s="20" t="s">
        <v>418</v>
      </c>
      <c r="E6165" s="20">
        <v>4</v>
      </c>
      <c r="F6165" s="20" t="s">
        <v>60</v>
      </c>
      <c r="G6165">
        <v>62</v>
      </c>
      <c r="H6165">
        <v>5</v>
      </c>
      <c r="I6165">
        <v>3</v>
      </c>
      <c r="J6165">
        <v>8</v>
      </c>
      <c r="K6165">
        <v>8</v>
      </c>
      <c r="L6165">
        <v>6</v>
      </c>
      <c r="M6165">
        <v>32</v>
      </c>
      <c r="N6165">
        <v>7</v>
      </c>
      <c r="O6165">
        <v>0</v>
      </c>
      <c r="P6165">
        <v>17</v>
      </c>
      <c r="Q6165">
        <v>0</v>
      </c>
      <c r="R6165">
        <v>0</v>
      </c>
    </row>
    <row r="6166" spans="1:18" x14ac:dyDescent="0.3">
      <c r="A6166" s="20">
        <v>2022</v>
      </c>
      <c r="B6166" s="20" t="s">
        <v>56</v>
      </c>
      <c r="C6166" s="20">
        <v>4125209</v>
      </c>
      <c r="D6166" s="20" t="s">
        <v>409</v>
      </c>
      <c r="E6166" s="20">
        <v>1</v>
      </c>
      <c r="F6166" s="20" t="s">
        <v>58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 x14ac:dyDescent="0.3">
      <c r="A6167" s="20">
        <v>2022</v>
      </c>
      <c r="B6167" s="20" t="s">
        <v>56</v>
      </c>
      <c r="C6167" s="20">
        <v>4125209</v>
      </c>
      <c r="D6167" s="20" t="s">
        <v>409</v>
      </c>
      <c r="E6167" s="20">
        <v>2</v>
      </c>
      <c r="F6167" s="20" t="s">
        <v>25</v>
      </c>
      <c r="G6167">
        <v>816</v>
      </c>
      <c r="H6167">
        <v>0</v>
      </c>
      <c r="I6167">
        <v>0</v>
      </c>
      <c r="J6167">
        <v>44</v>
      </c>
      <c r="K6167">
        <v>439</v>
      </c>
      <c r="L6167">
        <v>312</v>
      </c>
      <c r="M6167">
        <v>21</v>
      </c>
      <c r="N6167">
        <v>0</v>
      </c>
      <c r="O6167">
        <v>0</v>
      </c>
      <c r="P6167">
        <v>0</v>
      </c>
      <c r="Q6167">
        <v>468</v>
      </c>
      <c r="R6167">
        <v>348</v>
      </c>
    </row>
    <row r="6168" spans="1:18" x14ac:dyDescent="0.3">
      <c r="A6168" s="20">
        <v>2022</v>
      </c>
      <c r="B6168" s="20" t="s">
        <v>56</v>
      </c>
      <c r="C6168" s="20">
        <v>4125209</v>
      </c>
      <c r="D6168" s="20" t="s">
        <v>409</v>
      </c>
      <c r="E6168" s="20">
        <v>3</v>
      </c>
      <c r="F6168" s="20" t="s">
        <v>59</v>
      </c>
      <c r="G6168">
        <v>1031</v>
      </c>
      <c r="H6168">
        <v>203</v>
      </c>
      <c r="I6168">
        <v>215</v>
      </c>
      <c r="J6168">
        <v>605</v>
      </c>
      <c r="K6168">
        <v>8</v>
      </c>
      <c r="L6168">
        <v>0</v>
      </c>
      <c r="M6168">
        <v>0</v>
      </c>
      <c r="N6168">
        <v>212</v>
      </c>
      <c r="O6168">
        <v>226</v>
      </c>
      <c r="P6168">
        <v>593</v>
      </c>
      <c r="Q6168">
        <v>0</v>
      </c>
      <c r="R6168">
        <v>0</v>
      </c>
    </row>
    <row r="6169" spans="1:18" x14ac:dyDescent="0.3">
      <c r="A6169" s="20">
        <v>2022</v>
      </c>
      <c r="B6169" s="20" t="s">
        <v>56</v>
      </c>
      <c r="C6169" s="20">
        <v>4125209</v>
      </c>
      <c r="D6169" s="20" t="s">
        <v>409</v>
      </c>
      <c r="E6169" s="20">
        <v>4</v>
      </c>
      <c r="F6169" s="20" t="s">
        <v>60</v>
      </c>
      <c r="G6169">
        <v>66</v>
      </c>
      <c r="H6169">
        <v>1</v>
      </c>
      <c r="I6169">
        <v>2</v>
      </c>
      <c r="J6169">
        <v>7</v>
      </c>
      <c r="K6169">
        <v>1</v>
      </c>
      <c r="L6169">
        <v>4</v>
      </c>
      <c r="M6169">
        <v>51</v>
      </c>
      <c r="N6169">
        <v>1</v>
      </c>
      <c r="O6169">
        <v>2</v>
      </c>
      <c r="P6169">
        <v>8</v>
      </c>
      <c r="Q6169">
        <v>0</v>
      </c>
      <c r="R6169">
        <v>0</v>
      </c>
    </row>
    <row r="6170" spans="1:18" x14ac:dyDescent="0.3">
      <c r="A6170" s="20">
        <v>2022</v>
      </c>
      <c r="B6170" s="20" t="s">
        <v>56</v>
      </c>
      <c r="C6170" s="20">
        <v>4125308</v>
      </c>
      <c r="D6170" s="20" t="s">
        <v>410</v>
      </c>
      <c r="E6170" s="20">
        <v>1</v>
      </c>
      <c r="F6170" s="20" t="s">
        <v>58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</row>
    <row r="6171" spans="1:18" x14ac:dyDescent="0.3">
      <c r="A6171" s="20">
        <v>2022</v>
      </c>
      <c r="B6171" s="20" t="s">
        <v>56</v>
      </c>
      <c r="C6171" s="20">
        <v>4125308</v>
      </c>
      <c r="D6171" s="20" t="s">
        <v>410</v>
      </c>
      <c r="E6171" s="20">
        <v>2</v>
      </c>
      <c r="F6171" s="20" t="s">
        <v>25</v>
      </c>
      <c r="G6171">
        <v>418</v>
      </c>
      <c r="H6171">
        <v>0</v>
      </c>
      <c r="I6171">
        <v>0</v>
      </c>
      <c r="J6171">
        <v>2</v>
      </c>
      <c r="K6171">
        <v>229</v>
      </c>
      <c r="L6171">
        <v>151</v>
      </c>
      <c r="M6171">
        <v>36</v>
      </c>
      <c r="N6171">
        <v>0</v>
      </c>
      <c r="O6171">
        <v>0</v>
      </c>
      <c r="P6171">
        <v>0</v>
      </c>
      <c r="Q6171">
        <v>243</v>
      </c>
      <c r="R6171">
        <v>147</v>
      </c>
    </row>
    <row r="6172" spans="1:18" x14ac:dyDescent="0.3">
      <c r="A6172" s="20">
        <v>2022</v>
      </c>
      <c r="B6172" s="20" t="s">
        <v>56</v>
      </c>
      <c r="C6172" s="20">
        <v>4125308</v>
      </c>
      <c r="D6172" s="20" t="s">
        <v>410</v>
      </c>
      <c r="E6172" s="20">
        <v>3</v>
      </c>
      <c r="F6172" s="20" t="s">
        <v>59</v>
      </c>
      <c r="G6172">
        <v>512</v>
      </c>
      <c r="H6172">
        <v>104</v>
      </c>
      <c r="I6172">
        <v>101</v>
      </c>
      <c r="J6172">
        <v>295</v>
      </c>
      <c r="K6172">
        <v>12</v>
      </c>
      <c r="L6172">
        <v>0</v>
      </c>
      <c r="M6172">
        <v>0</v>
      </c>
      <c r="N6172">
        <v>111</v>
      </c>
      <c r="O6172">
        <v>104</v>
      </c>
      <c r="P6172">
        <v>297</v>
      </c>
      <c r="Q6172">
        <v>0</v>
      </c>
      <c r="R6172">
        <v>0</v>
      </c>
    </row>
    <row r="6173" spans="1:18" x14ac:dyDescent="0.3">
      <c r="A6173" s="20">
        <v>2022</v>
      </c>
      <c r="B6173" s="20" t="s">
        <v>56</v>
      </c>
      <c r="C6173" s="20">
        <v>4125308</v>
      </c>
      <c r="D6173" s="20" t="s">
        <v>410</v>
      </c>
      <c r="E6173" s="20">
        <v>4</v>
      </c>
      <c r="F6173" s="20" t="s">
        <v>60</v>
      </c>
      <c r="G6173">
        <v>25</v>
      </c>
      <c r="H6173">
        <v>2</v>
      </c>
      <c r="I6173">
        <v>0</v>
      </c>
      <c r="J6173">
        <v>4</v>
      </c>
      <c r="K6173">
        <v>1</v>
      </c>
      <c r="L6173">
        <v>0</v>
      </c>
      <c r="M6173">
        <v>18</v>
      </c>
      <c r="N6173">
        <v>2</v>
      </c>
      <c r="O6173">
        <v>0</v>
      </c>
      <c r="P6173">
        <v>5</v>
      </c>
      <c r="Q6173">
        <v>0</v>
      </c>
      <c r="R6173">
        <v>0</v>
      </c>
    </row>
    <row r="6174" spans="1:18" x14ac:dyDescent="0.3">
      <c r="A6174" s="20">
        <v>2022</v>
      </c>
      <c r="B6174" s="20" t="s">
        <v>56</v>
      </c>
      <c r="C6174" s="20">
        <v>4125357</v>
      </c>
      <c r="D6174" s="20" t="s">
        <v>411</v>
      </c>
      <c r="E6174" s="20">
        <v>1</v>
      </c>
      <c r="F6174" s="20" t="s">
        <v>58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x14ac:dyDescent="0.3">
      <c r="A6175" s="20">
        <v>2022</v>
      </c>
      <c r="B6175" s="20" t="s">
        <v>56</v>
      </c>
      <c r="C6175" s="20">
        <v>4125357</v>
      </c>
      <c r="D6175" s="20" t="s">
        <v>411</v>
      </c>
      <c r="E6175" s="20">
        <v>2</v>
      </c>
      <c r="F6175" s="20" t="s">
        <v>25</v>
      </c>
      <c r="G6175">
        <v>450</v>
      </c>
      <c r="H6175">
        <v>0</v>
      </c>
      <c r="I6175">
        <v>0</v>
      </c>
      <c r="J6175">
        <v>1</v>
      </c>
      <c r="K6175">
        <v>241</v>
      </c>
      <c r="L6175">
        <v>199</v>
      </c>
      <c r="M6175">
        <v>9</v>
      </c>
      <c r="N6175">
        <v>0</v>
      </c>
      <c r="O6175">
        <v>0</v>
      </c>
      <c r="P6175">
        <v>0</v>
      </c>
      <c r="Q6175">
        <v>238</v>
      </c>
      <c r="R6175">
        <v>212</v>
      </c>
    </row>
    <row r="6176" spans="1:18" x14ac:dyDescent="0.3">
      <c r="A6176" s="20">
        <v>2022</v>
      </c>
      <c r="B6176" s="20" t="s">
        <v>56</v>
      </c>
      <c r="C6176" s="20">
        <v>4125357</v>
      </c>
      <c r="D6176" s="20" t="s">
        <v>411</v>
      </c>
      <c r="E6176" s="20">
        <v>3</v>
      </c>
      <c r="F6176" s="20" t="s">
        <v>59</v>
      </c>
      <c r="G6176">
        <v>687</v>
      </c>
      <c r="H6176">
        <v>157</v>
      </c>
      <c r="I6176">
        <v>157</v>
      </c>
      <c r="J6176">
        <v>355</v>
      </c>
      <c r="K6176">
        <v>18</v>
      </c>
      <c r="L6176">
        <v>0</v>
      </c>
      <c r="M6176">
        <v>0</v>
      </c>
      <c r="N6176">
        <v>168</v>
      </c>
      <c r="O6176">
        <v>159</v>
      </c>
      <c r="P6176">
        <v>360</v>
      </c>
      <c r="Q6176">
        <v>0</v>
      </c>
      <c r="R6176">
        <v>0</v>
      </c>
    </row>
    <row r="6177" spans="1:18" x14ac:dyDescent="0.3">
      <c r="A6177" s="20">
        <v>2022</v>
      </c>
      <c r="B6177" s="20" t="s">
        <v>56</v>
      </c>
      <c r="C6177" s="20">
        <v>4125357</v>
      </c>
      <c r="D6177" s="20" t="s">
        <v>411</v>
      </c>
      <c r="E6177" s="20">
        <v>4</v>
      </c>
      <c r="F6177" s="20" t="s">
        <v>60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 x14ac:dyDescent="0.3">
      <c r="A6178" s="20">
        <v>2022</v>
      </c>
      <c r="B6178" s="20" t="s">
        <v>56</v>
      </c>
      <c r="C6178" s="20">
        <v>4125407</v>
      </c>
      <c r="D6178" s="20" t="s">
        <v>412</v>
      </c>
      <c r="E6178" s="20">
        <v>1</v>
      </c>
      <c r="F6178" s="20" t="s">
        <v>58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x14ac:dyDescent="0.3">
      <c r="A6179" s="20">
        <v>2022</v>
      </c>
      <c r="B6179" s="20" t="s">
        <v>56</v>
      </c>
      <c r="C6179" s="20">
        <v>4125407</v>
      </c>
      <c r="D6179" s="20" t="s">
        <v>412</v>
      </c>
      <c r="E6179" s="20">
        <v>2</v>
      </c>
      <c r="F6179" s="20" t="s">
        <v>25</v>
      </c>
      <c r="G6179">
        <v>424</v>
      </c>
      <c r="H6179">
        <v>0</v>
      </c>
      <c r="I6179">
        <v>0</v>
      </c>
      <c r="J6179">
        <v>0</v>
      </c>
      <c r="K6179">
        <v>216</v>
      </c>
      <c r="L6179">
        <v>190</v>
      </c>
      <c r="M6179">
        <v>18</v>
      </c>
      <c r="N6179">
        <v>0</v>
      </c>
      <c r="O6179">
        <v>0</v>
      </c>
      <c r="P6179">
        <v>0</v>
      </c>
      <c r="Q6179">
        <v>237</v>
      </c>
      <c r="R6179">
        <v>187</v>
      </c>
    </row>
    <row r="6180" spans="1:18" x14ac:dyDescent="0.3">
      <c r="A6180" s="20">
        <v>2022</v>
      </c>
      <c r="B6180" s="20" t="s">
        <v>56</v>
      </c>
      <c r="C6180" s="20">
        <v>4125407</v>
      </c>
      <c r="D6180" s="20" t="s">
        <v>412</v>
      </c>
      <c r="E6180" s="20">
        <v>3</v>
      </c>
      <c r="F6180" s="20" t="s">
        <v>59</v>
      </c>
      <c r="G6180">
        <v>608</v>
      </c>
      <c r="H6180">
        <v>91</v>
      </c>
      <c r="I6180">
        <v>145</v>
      </c>
      <c r="J6180">
        <v>349</v>
      </c>
      <c r="K6180">
        <v>23</v>
      </c>
      <c r="L6180">
        <v>0</v>
      </c>
      <c r="M6180">
        <v>0</v>
      </c>
      <c r="N6180">
        <v>93</v>
      </c>
      <c r="O6180">
        <v>158</v>
      </c>
      <c r="P6180">
        <v>357</v>
      </c>
      <c r="Q6180">
        <v>0</v>
      </c>
      <c r="R6180">
        <v>0</v>
      </c>
    </row>
    <row r="6181" spans="1:18" x14ac:dyDescent="0.3">
      <c r="A6181" s="20">
        <v>2022</v>
      </c>
      <c r="B6181" s="20" t="s">
        <v>56</v>
      </c>
      <c r="C6181" s="20">
        <v>4125407</v>
      </c>
      <c r="D6181" s="20" t="s">
        <v>412</v>
      </c>
      <c r="E6181" s="20">
        <v>4</v>
      </c>
      <c r="F6181" s="20" t="s">
        <v>60</v>
      </c>
      <c r="G6181">
        <v>57</v>
      </c>
      <c r="H6181">
        <v>1</v>
      </c>
      <c r="I6181">
        <v>3</v>
      </c>
      <c r="J6181">
        <v>11</v>
      </c>
      <c r="K6181">
        <v>11</v>
      </c>
      <c r="L6181">
        <v>2</v>
      </c>
      <c r="M6181">
        <v>29</v>
      </c>
      <c r="N6181">
        <v>1</v>
      </c>
      <c r="O6181">
        <v>3</v>
      </c>
      <c r="P6181">
        <v>24</v>
      </c>
      <c r="Q6181">
        <v>0</v>
      </c>
      <c r="R6181">
        <v>0</v>
      </c>
    </row>
    <row r="6182" spans="1:18" x14ac:dyDescent="0.3">
      <c r="A6182" s="20">
        <v>2022</v>
      </c>
      <c r="B6182" s="20" t="s">
        <v>56</v>
      </c>
      <c r="C6182" s="20">
        <v>4125456</v>
      </c>
      <c r="D6182" s="20" t="s">
        <v>413</v>
      </c>
      <c r="E6182" s="20">
        <v>1</v>
      </c>
      <c r="F6182" s="20" t="s">
        <v>58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 x14ac:dyDescent="0.3">
      <c r="A6183" s="20">
        <v>2022</v>
      </c>
      <c r="B6183" s="20" t="s">
        <v>56</v>
      </c>
      <c r="C6183" s="20">
        <v>4125456</v>
      </c>
      <c r="D6183" s="20" t="s">
        <v>413</v>
      </c>
      <c r="E6183" s="20">
        <v>2</v>
      </c>
      <c r="F6183" s="20" t="s">
        <v>25</v>
      </c>
      <c r="G6183">
        <v>327</v>
      </c>
      <c r="H6183">
        <v>0</v>
      </c>
      <c r="I6183">
        <v>0</v>
      </c>
      <c r="J6183">
        <v>19</v>
      </c>
      <c r="K6183">
        <v>192</v>
      </c>
      <c r="L6183">
        <v>105</v>
      </c>
      <c r="M6183">
        <v>11</v>
      </c>
      <c r="N6183">
        <v>0</v>
      </c>
      <c r="O6183">
        <v>0</v>
      </c>
      <c r="P6183">
        <v>0</v>
      </c>
      <c r="Q6183">
        <v>211</v>
      </c>
      <c r="R6183">
        <v>116</v>
      </c>
    </row>
    <row r="6184" spans="1:18" x14ac:dyDescent="0.3">
      <c r="A6184" s="20">
        <v>2022</v>
      </c>
      <c r="B6184" s="20" t="s">
        <v>56</v>
      </c>
      <c r="C6184" s="20">
        <v>4125456</v>
      </c>
      <c r="D6184" s="20" t="s">
        <v>413</v>
      </c>
      <c r="E6184" s="20">
        <v>3</v>
      </c>
      <c r="F6184" s="20" t="s">
        <v>59</v>
      </c>
      <c r="G6184">
        <v>467</v>
      </c>
      <c r="H6184">
        <v>79</v>
      </c>
      <c r="I6184">
        <v>100</v>
      </c>
      <c r="J6184">
        <v>269</v>
      </c>
      <c r="K6184">
        <v>18</v>
      </c>
      <c r="L6184">
        <v>1</v>
      </c>
      <c r="M6184">
        <v>0</v>
      </c>
      <c r="N6184">
        <v>82</v>
      </c>
      <c r="O6184">
        <v>110</v>
      </c>
      <c r="P6184">
        <v>275</v>
      </c>
      <c r="Q6184">
        <v>0</v>
      </c>
      <c r="R6184">
        <v>0</v>
      </c>
    </row>
    <row r="6185" spans="1:18" x14ac:dyDescent="0.3">
      <c r="A6185" s="20">
        <v>2022</v>
      </c>
      <c r="B6185" s="20" t="s">
        <v>56</v>
      </c>
      <c r="C6185" s="20">
        <v>4125456</v>
      </c>
      <c r="D6185" s="20" t="s">
        <v>413</v>
      </c>
      <c r="E6185" s="20">
        <v>4</v>
      </c>
      <c r="F6185" s="20" t="s">
        <v>60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 x14ac:dyDescent="0.3">
      <c r="A6186" s="20">
        <v>2022</v>
      </c>
      <c r="B6186" s="20" t="s">
        <v>56</v>
      </c>
      <c r="C6186" s="20">
        <v>4125506</v>
      </c>
      <c r="D6186" s="20" t="s">
        <v>414</v>
      </c>
      <c r="E6186" s="20">
        <v>1</v>
      </c>
      <c r="F6186" s="20" t="s">
        <v>58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 x14ac:dyDescent="0.3">
      <c r="A6187" s="20">
        <v>2022</v>
      </c>
      <c r="B6187" s="20" t="s">
        <v>56</v>
      </c>
      <c r="C6187" s="20">
        <v>4125506</v>
      </c>
      <c r="D6187" s="20" t="s">
        <v>414</v>
      </c>
      <c r="E6187" s="20">
        <v>2</v>
      </c>
      <c r="F6187" s="20" t="s">
        <v>25</v>
      </c>
      <c r="G6187">
        <v>29553</v>
      </c>
      <c r="H6187">
        <v>0</v>
      </c>
      <c r="I6187">
        <v>0</v>
      </c>
      <c r="J6187">
        <v>1397</v>
      </c>
      <c r="K6187">
        <v>15257</v>
      </c>
      <c r="L6187">
        <v>10409</v>
      </c>
      <c r="M6187">
        <v>2490</v>
      </c>
      <c r="N6187">
        <v>0</v>
      </c>
      <c r="O6187">
        <v>0</v>
      </c>
      <c r="P6187">
        <v>0</v>
      </c>
      <c r="Q6187">
        <v>17806</v>
      </c>
      <c r="R6187">
        <v>10916</v>
      </c>
    </row>
    <row r="6188" spans="1:18" x14ac:dyDescent="0.3">
      <c r="A6188" s="20">
        <v>2022</v>
      </c>
      <c r="B6188" s="20" t="s">
        <v>56</v>
      </c>
      <c r="C6188" s="20">
        <v>4125506</v>
      </c>
      <c r="D6188" s="20" t="s">
        <v>414</v>
      </c>
      <c r="E6188" s="20">
        <v>3</v>
      </c>
      <c r="F6188" s="20" t="s">
        <v>59</v>
      </c>
      <c r="G6188">
        <v>30690</v>
      </c>
      <c r="H6188">
        <v>3298</v>
      </c>
      <c r="I6188">
        <v>6853</v>
      </c>
      <c r="J6188">
        <v>19356</v>
      </c>
      <c r="K6188">
        <v>927</v>
      </c>
      <c r="L6188">
        <v>48</v>
      </c>
      <c r="M6188">
        <v>208</v>
      </c>
      <c r="N6188">
        <v>3658</v>
      </c>
      <c r="O6188">
        <v>7105</v>
      </c>
      <c r="P6188">
        <v>19791</v>
      </c>
      <c r="Q6188">
        <v>0</v>
      </c>
      <c r="R6188">
        <v>0</v>
      </c>
    </row>
    <row r="6189" spans="1:18" x14ac:dyDescent="0.3">
      <c r="A6189" s="20">
        <v>2022</v>
      </c>
      <c r="B6189" s="20" t="s">
        <v>56</v>
      </c>
      <c r="C6189" s="20">
        <v>4125506</v>
      </c>
      <c r="D6189" s="20" t="s">
        <v>414</v>
      </c>
      <c r="E6189" s="20">
        <v>4</v>
      </c>
      <c r="F6189" s="20" t="s">
        <v>60</v>
      </c>
      <c r="G6189">
        <v>12882</v>
      </c>
      <c r="H6189">
        <v>1218</v>
      </c>
      <c r="I6189">
        <v>1481</v>
      </c>
      <c r="J6189">
        <v>4129</v>
      </c>
      <c r="K6189">
        <v>2653</v>
      </c>
      <c r="L6189">
        <v>1632</v>
      </c>
      <c r="M6189">
        <v>1769</v>
      </c>
      <c r="N6189">
        <v>1302</v>
      </c>
      <c r="O6189">
        <v>1425</v>
      </c>
      <c r="P6189">
        <v>3891</v>
      </c>
      <c r="Q6189">
        <v>2718</v>
      </c>
      <c r="R6189">
        <v>1512</v>
      </c>
    </row>
    <row r="6190" spans="1:18" x14ac:dyDescent="0.3">
      <c r="A6190" s="20">
        <v>2022</v>
      </c>
      <c r="B6190" s="20" t="s">
        <v>56</v>
      </c>
      <c r="C6190" s="20">
        <v>4125555</v>
      </c>
      <c r="D6190" s="20" t="s">
        <v>419</v>
      </c>
      <c r="E6190" s="20">
        <v>1</v>
      </c>
      <c r="F6190" s="20" t="s">
        <v>58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 x14ac:dyDescent="0.3">
      <c r="A6191" s="20">
        <v>2022</v>
      </c>
      <c r="B6191" s="20" t="s">
        <v>56</v>
      </c>
      <c r="C6191" s="20">
        <v>4125555</v>
      </c>
      <c r="D6191" s="20" t="s">
        <v>419</v>
      </c>
      <c r="E6191" s="20">
        <v>2</v>
      </c>
      <c r="F6191" s="20" t="s">
        <v>25</v>
      </c>
      <c r="G6191">
        <v>161</v>
      </c>
      <c r="H6191">
        <v>0</v>
      </c>
      <c r="I6191">
        <v>0</v>
      </c>
      <c r="J6191">
        <v>1</v>
      </c>
      <c r="K6191">
        <v>91</v>
      </c>
      <c r="L6191">
        <v>69</v>
      </c>
      <c r="M6191">
        <v>0</v>
      </c>
      <c r="N6191">
        <v>0</v>
      </c>
      <c r="O6191">
        <v>0</v>
      </c>
      <c r="P6191">
        <v>0</v>
      </c>
      <c r="Q6191">
        <v>91</v>
      </c>
      <c r="R6191">
        <v>70</v>
      </c>
    </row>
    <row r="6192" spans="1:18" x14ac:dyDescent="0.3">
      <c r="A6192" s="20">
        <v>2022</v>
      </c>
      <c r="B6192" s="20" t="s">
        <v>56</v>
      </c>
      <c r="C6192" s="20">
        <v>4125555</v>
      </c>
      <c r="D6192" s="20" t="s">
        <v>419</v>
      </c>
      <c r="E6192" s="20">
        <v>3</v>
      </c>
      <c r="F6192" s="20" t="s">
        <v>59</v>
      </c>
      <c r="G6192">
        <v>223</v>
      </c>
      <c r="H6192">
        <v>63</v>
      </c>
      <c r="I6192">
        <v>42</v>
      </c>
      <c r="J6192">
        <v>115</v>
      </c>
      <c r="K6192">
        <v>3</v>
      </c>
      <c r="L6192">
        <v>0</v>
      </c>
      <c r="M6192">
        <v>0</v>
      </c>
      <c r="N6192">
        <v>67</v>
      </c>
      <c r="O6192">
        <v>39</v>
      </c>
      <c r="P6192">
        <v>117</v>
      </c>
      <c r="Q6192">
        <v>0</v>
      </c>
      <c r="R6192">
        <v>0</v>
      </c>
    </row>
    <row r="6193" spans="1:18" x14ac:dyDescent="0.3">
      <c r="A6193" s="20">
        <v>2022</v>
      </c>
      <c r="B6193" s="20" t="s">
        <v>56</v>
      </c>
      <c r="C6193" s="20">
        <v>4125555</v>
      </c>
      <c r="D6193" s="20" t="s">
        <v>419</v>
      </c>
      <c r="E6193" s="20">
        <v>4</v>
      </c>
      <c r="F6193" s="20" t="s">
        <v>60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 x14ac:dyDescent="0.3">
      <c r="A6194" s="20">
        <v>2022</v>
      </c>
      <c r="B6194" s="20" t="s">
        <v>56</v>
      </c>
      <c r="C6194" s="20">
        <v>4125605</v>
      </c>
      <c r="D6194" s="20" t="s">
        <v>420</v>
      </c>
      <c r="E6194" s="20">
        <v>1</v>
      </c>
      <c r="F6194" s="20" t="s">
        <v>58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 x14ac:dyDescent="0.3">
      <c r="A6195" s="20">
        <v>2022</v>
      </c>
      <c r="B6195" s="20" t="s">
        <v>56</v>
      </c>
      <c r="C6195" s="20">
        <v>4125605</v>
      </c>
      <c r="D6195" s="20" t="s">
        <v>420</v>
      </c>
      <c r="E6195" s="20">
        <v>2</v>
      </c>
      <c r="F6195" s="20" t="s">
        <v>25</v>
      </c>
      <c r="G6195">
        <v>4261</v>
      </c>
      <c r="H6195">
        <v>0</v>
      </c>
      <c r="I6195">
        <v>0</v>
      </c>
      <c r="J6195">
        <v>219</v>
      </c>
      <c r="K6195">
        <v>2102</v>
      </c>
      <c r="L6195">
        <v>1549</v>
      </c>
      <c r="M6195">
        <v>391</v>
      </c>
      <c r="N6195">
        <v>0</v>
      </c>
      <c r="O6195">
        <v>0</v>
      </c>
      <c r="P6195">
        <v>0</v>
      </c>
      <c r="Q6195">
        <v>2300</v>
      </c>
      <c r="R6195">
        <v>1693</v>
      </c>
    </row>
    <row r="6196" spans="1:18" x14ac:dyDescent="0.3">
      <c r="A6196" s="20">
        <v>2022</v>
      </c>
      <c r="B6196" s="20" t="s">
        <v>56</v>
      </c>
      <c r="C6196" s="20">
        <v>4125605</v>
      </c>
      <c r="D6196" s="20" t="s">
        <v>420</v>
      </c>
      <c r="E6196" s="20">
        <v>3</v>
      </c>
      <c r="F6196" s="20" t="s">
        <v>59</v>
      </c>
      <c r="G6196">
        <v>4302</v>
      </c>
      <c r="H6196">
        <v>645</v>
      </c>
      <c r="I6196">
        <v>999</v>
      </c>
      <c r="J6196">
        <v>2552</v>
      </c>
      <c r="K6196">
        <v>95</v>
      </c>
      <c r="L6196">
        <v>5</v>
      </c>
      <c r="M6196">
        <v>6</v>
      </c>
      <c r="N6196">
        <v>683</v>
      </c>
      <c r="O6196">
        <v>1073</v>
      </c>
      <c r="P6196">
        <v>2540</v>
      </c>
      <c r="Q6196">
        <v>0</v>
      </c>
      <c r="R6196">
        <v>0</v>
      </c>
    </row>
    <row r="6197" spans="1:18" x14ac:dyDescent="0.3">
      <c r="A6197" s="20">
        <v>2022</v>
      </c>
      <c r="B6197" s="20" t="s">
        <v>56</v>
      </c>
      <c r="C6197" s="20">
        <v>4125605</v>
      </c>
      <c r="D6197" s="20" t="s">
        <v>420</v>
      </c>
      <c r="E6197" s="20">
        <v>4</v>
      </c>
      <c r="F6197" s="20" t="s">
        <v>60</v>
      </c>
      <c r="G6197">
        <v>901</v>
      </c>
      <c r="H6197">
        <v>119</v>
      </c>
      <c r="I6197">
        <v>115</v>
      </c>
      <c r="J6197">
        <v>227</v>
      </c>
      <c r="K6197">
        <v>163</v>
      </c>
      <c r="L6197">
        <v>106</v>
      </c>
      <c r="M6197">
        <v>171</v>
      </c>
      <c r="N6197">
        <v>106</v>
      </c>
      <c r="O6197">
        <v>134</v>
      </c>
      <c r="P6197">
        <v>207</v>
      </c>
      <c r="Q6197">
        <v>167</v>
      </c>
      <c r="R6197">
        <v>99</v>
      </c>
    </row>
    <row r="6198" spans="1:18" x14ac:dyDescent="0.3">
      <c r="A6198" s="20">
        <v>2022</v>
      </c>
      <c r="B6198" s="20" t="s">
        <v>56</v>
      </c>
      <c r="C6198" s="20">
        <v>4125704</v>
      </c>
      <c r="D6198" s="20" t="s">
        <v>421</v>
      </c>
      <c r="E6198" s="20">
        <v>1</v>
      </c>
      <c r="F6198" s="20" t="s">
        <v>58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 x14ac:dyDescent="0.3">
      <c r="A6199" s="20">
        <v>2022</v>
      </c>
      <c r="B6199" s="20" t="s">
        <v>56</v>
      </c>
      <c r="C6199" s="20">
        <v>4125704</v>
      </c>
      <c r="D6199" s="20" t="s">
        <v>421</v>
      </c>
      <c r="E6199" s="20">
        <v>2</v>
      </c>
      <c r="F6199" s="20" t="s">
        <v>25</v>
      </c>
      <c r="G6199">
        <v>2665</v>
      </c>
      <c r="H6199">
        <v>0</v>
      </c>
      <c r="I6199">
        <v>18</v>
      </c>
      <c r="J6199">
        <v>218</v>
      </c>
      <c r="K6199">
        <v>1313</v>
      </c>
      <c r="L6199">
        <v>886</v>
      </c>
      <c r="M6199">
        <v>230</v>
      </c>
      <c r="N6199">
        <v>0</v>
      </c>
      <c r="O6199">
        <v>28</v>
      </c>
      <c r="P6199">
        <v>118</v>
      </c>
      <c r="Q6199">
        <v>1474</v>
      </c>
      <c r="R6199">
        <v>884</v>
      </c>
    </row>
    <row r="6200" spans="1:18" x14ac:dyDescent="0.3">
      <c r="A6200" s="20">
        <v>2022</v>
      </c>
      <c r="B6200" s="20" t="s">
        <v>56</v>
      </c>
      <c r="C6200" s="20">
        <v>4125704</v>
      </c>
      <c r="D6200" s="20" t="s">
        <v>421</v>
      </c>
      <c r="E6200" s="20">
        <v>3</v>
      </c>
      <c r="F6200" s="20" t="s">
        <v>59</v>
      </c>
      <c r="G6200">
        <v>3192</v>
      </c>
      <c r="H6200">
        <v>700</v>
      </c>
      <c r="I6200">
        <v>694</v>
      </c>
      <c r="J6200">
        <v>1672</v>
      </c>
      <c r="K6200">
        <v>90</v>
      </c>
      <c r="L6200">
        <v>2</v>
      </c>
      <c r="M6200">
        <v>34</v>
      </c>
      <c r="N6200">
        <v>749</v>
      </c>
      <c r="O6200">
        <v>602</v>
      </c>
      <c r="P6200">
        <v>1806</v>
      </c>
      <c r="Q6200">
        <v>0</v>
      </c>
      <c r="R6200">
        <v>0</v>
      </c>
    </row>
    <row r="6201" spans="1:18" x14ac:dyDescent="0.3">
      <c r="A6201" s="20">
        <v>2022</v>
      </c>
      <c r="B6201" s="20" t="s">
        <v>56</v>
      </c>
      <c r="C6201" s="20">
        <v>4125704</v>
      </c>
      <c r="D6201" s="20" t="s">
        <v>421</v>
      </c>
      <c r="E6201" s="20">
        <v>4</v>
      </c>
      <c r="F6201" s="20" t="s">
        <v>60</v>
      </c>
      <c r="G6201">
        <v>839</v>
      </c>
      <c r="H6201">
        <v>111</v>
      </c>
      <c r="I6201">
        <v>107</v>
      </c>
      <c r="J6201">
        <v>242</v>
      </c>
      <c r="K6201">
        <v>180</v>
      </c>
      <c r="L6201">
        <v>78</v>
      </c>
      <c r="M6201">
        <v>121</v>
      </c>
      <c r="N6201">
        <v>119</v>
      </c>
      <c r="O6201">
        <v>78</v>
      </c>
      <c r="P6201">
        <v>250</v>
      </c>
      <c r="Q6201">
        <v>176</v>
      </c>
      <c r="R6201">
        <v>113</v>
      </c>
    </row>
    <row r="6202" spans="1:18" x14ac:dyDescent="0.3">
      <c r="A6202" s="20">
        <v>2022</v>
      </c>
      <c r="B6202" s="20" t="s">
        <v>56</v>
      </c>
      <c r="C6202" s="20">
        <v>4125753</v>
      </c>
      <c r="D6202" s="20" t="s">
        <v>422</v>
      </c>
      <c r="E6202" s="20">
        <v>1</v>
      </c>
      <c r="F6202" s="20" t="s">
        <v>58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 x14ac:dyDescent="0.3">
      <c r="A6203" s="20">
        <v>2022</v>
      </c>
      <c r="B6203" s="20" t="s">
        <v>56</v>
      </c>
      <c r="C6203" s="20">
        <v>4125753</v>
      </c>
      <c r="D6203" s="20" t="s">
        <v>422</v>
      </c>
      <c r="E6203" s="20">
        <v>2</v>
      </c>
      <c r="F6203" s="20" t="s">
        <v>25</v>
      </c>
      <c r="G6203">
        <v>403</v>
      </c>
      <c r="H6203">
        <v>0</v>
      </c>
      <c r="I6203">
        <v>0</v>
      </c>
      <c r="J6203">
        <v>3</v>
      </c>
      <c r="K6203">
        <v>232</v>
      </c>
      <c r="L6203">
        <v>154</v>
      </c>
      <c r="M6203">
        <v>14</v>
      </c>
      <c r="N6203">
        <v>0</v>
      </c>
      <c r="O6203">
        <v>0</v>
      </c>
      <c r="P6203">
        <v>0</v>
      </c>
      <c r="Q6203">
        <v>241</v>
      </c>
      <c r="R6203">
        <v>162</v>
      </c>
    </row>
    <row r="6204" spans="1:18" x14ac:dyDescent="0.3">
      <c r="A6204" s="20">
        <v>2022</v>
      </c>
      <c r="B6204" s="20" t="s">
        <v>56</v>
      </c>
      <c r="C6204" s="20">
        <v>4125753</v>
      </c>
      <c r="D6204" s="20" t="s">
        <v>422</v>
      </c>
      <c r="E6204" s="20">
        <v>3</v>
      </c>
      <c r="F6204" s="20" t="s">
        <v>59</v>
      </c>
      <c r="G6204">
        <v>757</v>
      </c>
      <c r="H6204">
        <v>167</v>
      </c>
      <c r="I6204">
        <v>167</v>
      </c>
      <c r="J6204">
        <v>397</v>
      </c>
      <c r="K6204">
        <v>26</v>
      </c>
      <c r="L6204">
        <v>0</v>
      </c>
      <c r="M6204">
        <v>0</v>
      </c>
      <c r="N6204">
        <v>178</v>
      </c>
      <c r="O6204">
        <v>166</v>
      </c>
      <c r="P6204">
        <v>413</v>
      </c>
      <c r="Q6204">
        <v>0</v>
      </c>
      <c r="R6204">
        <v>0</v>
      </c>
    </row>
    <row r="6205" spans="1:18" x14ac:dyDescent="0.3">
      <c r="A6205" s="20">
        <v>2022</v>
      </c>
      <c r="B6205" s="20" t="s">
        <v>56</v>
      </c>
      <c r="C6205" s="20">
        <v>4125753</v>
      </c>
      <c r="D6205" s="20" t="s">
        <v>422</v>
      </c>
      <c r="E6205" s="20">
        <v>4</v>
      </c>
      <c r="F6205" s="20" t="s">
        <v>60</v>
      </c>
      <c r="G6205">
        <v>52</v>
      </c>
      <c r="H6205">
        <v>2</v>
      </c>
      <c r="I6205">
        <v>0</v>
      </c>
      <c r="J6205">
        <v>1</v>
      </c>
      <c r="K6205">
        <v>3</v>
      </c>
      <c r="L6205">
        <v>5</v>
      </c>
      <c r="M6205">
        <v>41</v>
      </c>
      <c r="N6205">
        <v>2</v>
      </c>
      <c r="O6205">
        <v>0</v>
      </c>
      <c r="P6205">
        <v>4</v>
      </c>
      <c r="Q6205">
        <v>0</v>
      </c>
      <c r="R6205">
        <v>0</v>
      </c>
    </row>
    <row r="6206" spans="1:18" x14ac:dyDescent="0.3">
      <c r="A6206" s="20">
        <v>2022</v>
      </c>
      <c r="B6206" s="20" t="s">
        <v>56</v>
      </c>
      <c r="C6206" s="20">
        <v>4125803</v>
      </c>
      <c r="D6206" s="20" t="s">
        <v>423</v>
      </c>
      <c r="E6206" s="20">
        <v>1</v>
      </c>
      <c r="F6206" s="20" t="s">
        <v>58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 x14ac:dyDescent="0.3">
      <c r="A6207" s="20">
        <v>2022</v>
      </c>
      <c r="B6207" s="20" t="s">
        <v>56</v>
      </c>
      <c r="C6207" s="20">
        <v>4125803</v>
      </c>
      <c r="D6207" s="20" t="s">
        <v>423</v>
      </c>
      <c r="E6207" s="20">
        <v>2</v>
      </c>
      <c r="F6207" s="20" t="s">
        <v>25</v>
      </c>
      <c r="G6207">
        <v>737</v>
      </c>
      <c r="H6207">
        <v>0</v>
      </c>
      <c r="I6207">
        <v>0</v>
      </c>
      <c r="J6207">
        <v>7</v>
      </c>
      <c r="K6207">
        <v>380</v>
      </c>
      <c r="L6207">
        <v>284</v>
      </c>
      <c r="M6207">
        <v>66</v>
      </c>
      <c r="N6207">
        <v>0</v>
      </c>
      <c r="O6207">
        <v>0</v>
      </c>
      <c r="P6207">
        <v>0</v>
      </c>
      <c r="Q6207">
        <v>431</v>
      </c>
      <c r="R6207">
        <v>244</v>
      </c>
    </row>
    <row r="6208" spans="1:18" x14ac:dyDescent="0.3">
      <c r="A6208" s="20">
        <v>2022</v>
      </c>
      <c r="B6208" s="20" t="s">
        <v>56</v>
      </c>
      <c r="C6208" s="20">
        <v>4125803</v>
      </c>
      <c r="D6208" s="20" t="s">
        <v>423</v>
      </c>
      <c r="E6208" s="20">
        <v>3</v>
      </c>
      <c r="F6208" s="20" t="s">
        <v>59</v>
      </c>
      <c r="G6208">
        <v>911</v>
      </c>
      <c r="H6208">
        <v>190</v>
      </c>
      <c r="I6208">
        <v>179</v>
      </c>
      <c r="J6208">
        <v>483</v>
      </c>
      <c r="K6208">
        <v>40</v>
      </c>
      <c r="L6208">
        <v>3</v>
      </c>
      <c r="M6208">
        <v>16</v>
      </c>
      <c r="N6208">
        <v>204</v>
      </c>
      <c r="O6208">
        <v>180</v>
      </c>
      <c r="P6208">
        <v>511</v>
      </c>
      <c r="Q6208">
        <v>0</v>
      </c>
      <c r="R6208">
        <v>0</v>
      </c>
    </row>
    <row r="6209" spans="1:18" x14ac:dyDescent="0.3">
      <c r="A6209" s="20">
        <v>2022</v>
      </c>
      <c r="B6209" s="20" t="s">
        <v>56</v>
      </c>
      <c r="C6209" s="20">
        <v>4125803</v>
      </c>
      <c r="D6209" s="20" t="s">
        <v>423</v>
      </c>
      <c r="E6209" s="20">
        <v>4</v>
      </c>
      <c r="F6209" s="20" t="s">
        <v>60</v>
      </c>
      <c r="G6209">
        <v>168</v>
      </c>
      <c r="H6209">
        <v>20</v>
      </c>
      <c r="I6209">
        <v>24</v>
      </c>
      <c r="J6209">
        <v>57</v>
      </c>
      <c r="K6209">
        <v>15</v>
      </c>
      <c r="L6209">
        <v>7</v>
      </c>
      <c r="M6209">
        <v>45</v>
      </c>
      <c r="N6209">
        <v>23</v>
      </c>
      <c r="O6209">
        <v>20</v>
      </c>
      <c r="P6209">
        <v>74</v>
      </c>
      <c r="Q6209">
        <v>0</v>
      </c>
      <c r="R6209">
        <v>0</v>
      </c>
    </row>
    <row r="6210" spans="1:18" x14ac:dyDescent="0.3">
      <c r="A6210" s="20">
        <v>2022</v>
      </c>
      <c r="B6210" s="20" t="s">
        <v>56</v>
      </c>
      <c r="C6210" s="20">
        <v>4125902</v>
      </c>
      <c r="D6210" s="20" t="s">
        <v>424</v>
      </c>
      <c r="E6210" s="20">
        <v>1</v>
      </c>
      <c r="F6210" s="20" t="s">
        <v>58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x14ac:dyDescent="0.3">
      <c r="A6211" s="20">
        <v>2022</v>
      </c>
      <c r="B6211" s="20" t="s">
        <v>56</v>
      </c>
      <c r="C6211" s="20">
        <v>4125902</v>
      </c>
      <c r="D6211" s="20" t="s">
        <v>424</v>
      </c>
      <c r="E6211" s="20">
        <v>2</v>
      </c>
      <c r="F6211" s="20" t="s">
        <v>25</v>
      </c>
      <c r="G6211">
        <v>204</v>
      </c>
      <c r="H6211">
        <v>0</v>
      </c>
      <c r="I6211">
        <v>0</v>
      </c>
      <c r="J6211">
        <v>0</v>
      </c>
      <c r="K6211">
        <v>106</v>
      </c>
      <c r="L6211">
        <v>81</v>
      </c>
      <c r="M6211">
        <v>17</v>
      </c>
      <c r="N6211">
        <v>0</v>
      </c>
      <c r="O6211">
        <v>0</v>
      </c>
      <c r="P6211">
        <v>0</v>
      </c>
      <c r="Q6211">
        <v>124</v>
      </c>
      <c r="R6211">
        <v>80</v>
      </c>
    </row>
    <row r="6212" spans="1:18" x14ac:dyDescent="0.3">
      <c r="A6212" s="20">
        <v>2022</v>
      </c>
      <c r="B6212" s="20" t="s">
        <v>56</v>
      </c>
      <c r="C6212" s="20">
        <v>4125902</v>
      </c>
      <c r="D6212" s="20" t="s">
        <v>424</v>
      </c>
      <c r="E6212" s="20">
        <v>3</v>
      </c>
      <c r="F6212" s="20" t="s">
        <v>59</v>
      </c>
      <c r="G6212">
        <v>301</v>
      </c>
      <c r="H6212">
        <v>58</v>
      </c>
      <c r="I6212">
        <v>58</v>
      </c>
      <c r="J6212">
        <v>165</v>
      </c>
      <c r="K6212">
        <v>20</v>
      </c>
      <c r="L6212">
        <v>0</v>
      </c>
      <c r="M6212">
        <v>0</v>
      </c>
      <c r="N6212">
        <v>65</v>
      </c>
      <c r="O6212">
        <v>56</v>
      </c>
      <c r="P6212">
        <v>180</v>
      </c>
      <c r="Q6212">
        <v>0</v>
      </c>
      <c r="R6212">
        <v>0</v>
      </c>
    </row>
    <row r="6213" spans="1:18" x14ac:dyDescent="0.3">
      <c r="A6213" s="20">
        <v>2022</v>
      </c>
      <c r="B6213" s="20" t="s">
        <v>56</v>
      </c>
      <c r="C6213" s="20">
        <v>4125902</v>
      </c>
      <c r="D6213" s="20" t="s">
        <v>424</v>
      </c>
      <c r="E6213" s="20">
        <v>4</v>
      </c>
      <c r="F6213" s="20" t="s">
        <v>60</v>
      </c>
      <c r="G6213">
        <v>43</v>
      </c>
      <c r="H6213">
        <v>1</v>
      </c>
      <c r="I6213">
        <v>0</v>
      </c>
      <c r="J6213">
        <v>6</v>
      </c>
      <c r="K6213">
        <v>4</v>
      </c>
      <c r="L6213">
        <v>5</v>
      </c>
      <c r="M6213">
        <v>27</v>
      </c>
      <c r="N6213">
        <v>1</v>
      </c>
      <c r="O6213">
        <v>0</v>
      </c>
      <c r="P6213">
        <v>11</v>
      </c>
      <c r="Q6213">
        <v>0</v>
      </c>
      <c r="R6213">
        <v>0</v>
      </c>
    </row>
    <row r="6214" spans="1:18" x14ac:dyDescent="0.3">
      <c r="A6214" s="20">
        <v>2022</v>
      </c>
      <c r="B6214" s="20" t="s">
        <v>56</v>
      </c>
      <c r="C6214" s="20">
        <v>4126009</v>
      </c>
      <c r="D6214" s="20" t="s">
        <v>425</v>
      </c>
      <c r="E6214" s="20">
        <v>1</v>
      </c>
      <c r="F6214" s="20" t="s">
        <v>58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 x14ac:dyDescent="0.3">
      <c r="A6215" s="20">
        <v>2022</v>
      </c>
      <c r="B6215" s="20" t="s">
        <v>56</v>
      </c>
      <c r="C6215" s="20">
        <v>4126009</v>
      </c>
      <c r="D6215" s="20" t="s">
        <v>425</v>
      </c>
      <c r="E6215" s="20">
        <v>2</v>
      </c>
      <c r="F6215" s="20" t="s">
        <v>25</v>
      </c>
      <c r="G6215">
        <v>654</v>
      </c>
      <c r="H6215">
        <v>0</v>
      </c>
      <c r="I6215">
        <v>0</v>
      </c>
      <c r="J6215">
        <v>25</v>
      </c>
      <c r="K6215">
        <v>310</v>
      </c>
      <c r="L6215">
        <v>233</v>
      </c>
      <c r="M6215">
        <v>86</v>
      </c>
      <c r="N6215">
        <v>0</v>
      </c>
      <c r="O6215">
        <v>0</v>
      </c>
      <c r="P6215">
        <v>0</v>
      </c>
      <c r="Q6215">
        <v>333</v>
      </c>
      <c r="R6215">
        <v>274</v>
      </c>
    </row>
    <row r="6216" spans="1:18" x14ac:dyDescent="0.3">
      <c r="A6216" s="20">
        <v>2022</v>
      </c>
      <c r="B6216" s="20" t="s">
        <v>56</v>
      </c>
      <c r="C6216" s="20">
        <v>4126009</v>
      </c>
      <c r="D6216" s="20" t="s">
        <v>425</v>
      </c>
      <c r="E6216" s="20">
        <v>3</v>
      </c>
      <c r="F6216" s="20" t="s">
        <v>59</v>
      </c>
      <c r="G6216">
        <v>684</v>
      </c>
      <c r="H6216">
        <v>84</v>
      </c>
      <c r="I6216">
        <v>141</v>
      </c>
      <c r="J6216">
        <v>429</v>
      </c>
      <c r="K6216">
        <v>25</v>
      </c>
      <c r="L6216">
        <v>1</v>
      </c>
      <c r="M6216">
        <v>4</v>
      </c>
      <c r="N6216">
        <v>94</v>
      </c>
      <c r="O6216">
        <v>147</v>
      </c>
      <c r="P6216">
        <v>439</v>
      </c>
      <c r="Q6216">
        <v>0</v>
      </c>
      <c r="R6216">
        <v>0</v>
      </c>
    </row>
    <row r="6217" spans="1:18" x14ac:dyDescent="0.3">
      <c r="A6217" s="20">
        <v>2022</v>
      </c>
      <c r="B6217" s="20" t="s">
        <v>56</v>
      </c>
      <c r="C6217" s="20">
        <v>4126009</v>
      </c>
      <c r="D6217" s="20" t="s">
        <v>425</v>
      </c>
      <c r="E6217" s="20">
        <v>4</v>
      </c>
      <c r="F6217" s="20" t="s">
        <v>60</v>
      </c>
      <c r="G6217">
        <v>372</v>
      </c>
      <c r="H6217">
        <v>37</v>
      </c>
      <c r="I6217">
        <v>85</v>
      </c>
      <c r="J6217">
        <v>148</v>
      </c>
      <c r="K6217">
        <v>55</v>
      </c>
      <c r="L6217">
        <v>7</v>
      </c>
      <c r="M6217">
        <v>40</v>
      </c>
      <c r="N6217">
        <v>47</v>
      </c>
      <c r="O6217">
        <v>77</v>
      </c>
      <c r="P6217">
        <v>154</v>
      </c>
      <c r="Q6217">
        <v>48</v>
      </c>
      <c r="R6217">
        <v>0</v>
      </c>
    </row>
    <row r="6218" spans="1:18" x14ac:dyDescent="0.3">
      <c r="A6218" s="20">
        <v>2022</v>
      </c>
      <c r="B6218" s="20" t="s">
        <v>56</v>
      </c>
      <c r="C6218" s="20">
        <v>4126108</v>
      </c>
      <c r="D6218" s="20" t="s">
        <v>426</v>
      </c>
      <c r="E6218" s="20">
        <v>1</v>
      </c>
      <c r="F6218" s="20" t="s">
        <v>58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 x14ac:dyDescent="0.3">
      <c r="A6219" s="20">
        <v>2022</v>
      </c>
      <c r="B6219" s="20" t="s">
        <v>56</v>
      </c>
      <c r="C6219" s="20">
        <v>4126108</v>
      </c>
      <c r="D6219" s="20" t="s">
        <v>426</v>
      </c>
      <c r="E6219" s="20">
        <v>2</v>
      </c>
      <c r="F6219" s="20" t="s">
        <v>25</v>
      </c>
      <c r="G6219">
        <v>548</v>
      </c>
      <c r="H6219">
        <v>0</v>
      </c>
      <c r="I6219">
        <v>0</v>
      </c>
      <c r="J6219">
        <v>15</v>
      </c>
      <c r="K6219">
        <v>266</v>
      </c>
      <c r="L6219">
        <v>210</v>
      </c>
      <c r="M6219">
        <v>57</v>
      </c>
      <c r="N6219">
        <v>0</v>
      </c>
      <c r="O6219">
        <v>0</v>
      </c>
      <c r="P6219">
        <v>0</v>
      </c>
      <c r="Q6219">
        <v>271</v>
      </c>
      <c r="R6219">
        <v>242</v>
      </c>
    </row>
    <row r="6220" spans="1:18" x14ac:dyDescent="0.3">
      <c r="A6220" s="20">
        <v>2022</v>
      </c>
      <c r="B6220" s="20" t="s">
        <v>56</v>
      </c>
      <c r="C6220" s="20">
        <v>4126108</v>
      </c>
      <c r="D6220" s="20" t="s">
        <v>426</v>
      </c>
      <c r="E6220" s="20">
        <v>3</v>
      </c>
      <c r="F6220" s="20" t="s">
        <v>59</v>
      </c>
      <c r="G6220">
        <v>633</v>
      </c>
      <c r="H6220">
        <v>106</v>
      </c>
      <c r="I6220">
        <v>138</v>
      </c>
      <c r="J6220">
        <v>370</v>
      </c>
      <c r="K6220">
        <v>10</v>
      </c>
      <c r="L6220">
        <v>0</v>
      </c>
      <c r="M6220">
        <v>9</v>
      </c>
      <c r="N6220">
        <v>116</v>
      </c>
      <c r="O6220">
        <v>143</v>
      </c>
      <c r="P6220">
        <v>365</v>
      </c>
      <c r="Q6220">
        <v>0</v>
      </c>
      <c r="R6220">
        <v>0</v>
      </c>
    </row>
    <row r="6221" spans="1:18" x14ac:dyDescent="0.3">
      <c r="A6221" s="20">
        <v>2022</v>
      </c>
      <c r="B6221" s="20" t="s">
        <v>56</v>
      </c>
      <c r="C6221" s="20">
        <v>4126108</v>
      </c>
      <c r="D6221" s="20" t="s">
        <v>426</v>
      </c>
      <c r="E6221" s="20">
        <v>4</v>
      </c>
      <c r="F6221" s="20" t="s">
        <v>60</v>
      </c>
      <c r="G6221">
        <v>35</v>
      </c>
      <c r="H6221">
        <v>3</v>
      </c>
      <c r="I6221">
        <v>0</v>
      </c>
      <c r="J6221">
        <v>3</v>
      </c>
      <c r="K6221">
        <v>2</v>
      </c>
      <c r="L6221">
        <v>2</v>
      </c>
      <c r="M6221">
        <v>25</v>
      </c>
      <c r="N6221">
        <v>3</v>
      </c>
      <c r="O6221">
        <v>0</v>
      </c>
      <c r="P6221">
        <v>6</v>
      </c>
      <c r="Q6221">
        <v>0</v>
      </c>
      <c r="R6221">
        <v>0</v>
      </c>
    </row>
    <row r="6222" spans="1:18" x14ac:dyDescent="0.3">
      <c r="A6222" s="20">
        <v>2022</v>
      </c>
      <c r="B6222" s="20" t="s">
        <v>56</v>
      </c>
      <c r="C6222" s="20">
        <v>4126207</v>
      </c>
      <c r="D6222" s="20" t="s">
        <v>398</v>
      </c>
      <c r="E6222" s="20">
        <v>1</v>
      </c>
      <c r="F6222" s="20" t="s">
        <v>58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 x14ac:dyDescent="0.3">
      <c r="A6223" s="20">
        <v>2022</v>
      </c>
      <c r="B6223" s="20" t="s">
        <v>56</v>
      </c>
      <c r="C6223" s="20">
        <v>4126207</v>
      </c>
      <c r="D6223" s="20" t="s">
        <v>398</v>
      </c>
      <c r="E6223" s="20">
        <v>2</v>
      </c>
      <c r="F6223" s="20" t="s">
        <v>25</v>
      </c>
      <c r="G6223">
        <v>607</v>
      </c>
      <c r="H6223">
        <v>0</v>
      </c>
      <c r="I6223">
        <v>0</v>
      </c>
      <c r="J6223">
        <v>0</v>
      </c>
      <c r="K6223">
        <v>298</v>
      </c>
      <c r="L6223">
        <v>261</v>
      </c>
      <c r="M6223">
        <v>48</v>
      </c>
      <c r="N6223">
        <v>0</v>
      </c>
      <c r="O6223">
        <v>0</v>
      </c>
      <c r="P6223">
        <v>0</v>
      </c>
      <c r="Q6223">
        <v>335</v>
      </c>
      <c r="R6223">
        <v>253</v>
      </c>
    </row>
    <row r="6224" spans="1:18" x14ac:dyDescent="0.3">
      <c r="A6224" s="20">
        <v>2022</v>
      </c>
      <c r="B6224" s="20" t="s">
        <v>56</v>
      </c>
      <c r="C6224" s="20">
        <v>4126207</v>
      </c>
      <c r="D6224" s="20" t="s">
        <v>398</v>
      </c>
      <c r="E6224" s="20">
        <v>3</v>
      </c>
      <c r="F6224" s="20" t="s">
        <v>59</v>
      </c>
      <c r="G6224">
        <v>765</v>
      </c>
      <c r="H6224">
        <v>102</v>
      </c>
      <c r="I6224">
        <v>168</v>
      </c>
      <c r="J6224">
        <v>443</v>
      </c>
      <c r="K6224">
        <v>48</v>
      </c>
      <c r="L6224">
        <v>0</v>
      </c>
      <c r="M6224">
        <v>4</v>
      </c>
      <c r="N6224">
        <v>114</v>
      </c>
      <c r="O6224">
        <v>169</v>
      </c>
      <c r="P6224">
        <v>478</v>
      </c>
      <c r="Q6224">
        <v>0</v>
      </c>
      <c r="R6224">
        <v>0</v>
      </c>
    </row>
    <row r="6225" spans="1:18" x14ac:dyDescent="0.3">
      <c r="A6225" s="20">
        <v>2022</v>
      </c>
      <c r="B6225" s="20" t="s">
        <v>56</v>
      </c>
      <c r="C6225" s="20">
        <v>4126207</v>
      </c>
      <c r="D6225" s="20" t="s">
        <v>398</v>
      </c>
      <c r="E6225" s="20">
        <v>4</v>
      </c>
      <c r="F6225" s="20" t="s">
        <v>60</v>
      </c>
      <c r="G6225">
        <v>74</v>
      </c>
      <c r="H6225">
        <v>5</v>
      </c>
      <c r="I6225">
        <v>1</v>
      </c>
      <c r="J6225">
        <v>10</v>
      </c>
      <c r="K6225">
        <v>4</v>
      </c>
      <c r="L6225">
        <v>4</v>
      </c>
      <c r="M6225">
        <v>50</v>
      </c>
      <c r="N6225">
        <v>6</v>
      </c>
      <c r="O6225">
        <v>1</v>
      </c>
      <c r="P6225">
        <v>13</v>
      </c>
      <c r="Q6225">
        <v>0</v>
      </c>
      <c r="R6225">
        <v>0</v>
      </c>
    </row>
    <row r="6226" spans="1:18" x14ac:dyDescent="0.3">
      <c r="A6226" s="20">
        <v>2022</v>
      </c>
      <c r="B6226" s="20" t="s">
        <v>56</v>
      </c>
      <c r="C6226" s="20">
        <v>4126256</v>
      </c>
      <c r="D6226" s="20" t="s">
        <v>399</v>
      </c>
      <c r="E6226" s="20">
        <v>1</v>
      </c>
      <c r="F6226" s="20" t="s">
        <v>58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 x14ac:dyDescent="0.3">
      <c r="A6227" s="20">
        <v>2022</v>
      </c>
      <c r="B6227" s="20" t="s">
        <v>56</v>
      </c>
      <c r="C6227" s="20">
        <v>4126256</v>
      </c>
      <c r="D6227" s="20" t="s">
        <v>399</v>
      </c>
      <c r="E6227" s="20">
        <v>2</v>
      </c>
      <c r="F6227" s="20" t="s">
        <v>25</v>
      </c>
      <c r="G6227">
        <v>8964</v>
      </c>
      <c r="H6227">
        <v>0</v>
      </c>
      <c r="I6227">
        <v>0</v>
      </c>
      <c r="J6227">
        <v>87</v>
      </c>
      <c r="K6227">
        <v>4825</v>
      </c>
      <c r="L6227">
        <v>3232</v>
      </c>
      <c r="M6227">
        <v>820</v>
      </c>
      <c r="N6227">
        <v>0</v>
      </c>
      <c r="O6227">
        <v>0</v>
      </c>
      <c r="P6227">
        <v>0</v>
      </c>
      <c r="Q6227">
        <v>5140</v>
      </c>
      <c r="R6227">
        <v>3357</v>
      </c>
    </row>
    <row r="6228" spans="1:18" x14ac:dyDescent="0.3">
      <c r="A6228" s="20">
        <v>2022</v>
      </c>
      <c r="B6228" s="20" t="s">
        <v>56</v>
      </c>
      <c r="C6228" s="20">
        <v>4126256</v>
      </c>
      <c r="D6228" s="20" t="s">
        <v>399</v>
      </c>
      <c r="E6228" s="20">
        <v>3</v>
      </c>
      <c r="F6228" s="20" t="s">
        <v>59</v>
      </c>
      <c r="G6228">
        <v>11379</v>
      </c>
      <c r="H6228">
        <v>1224</v>
      </c>
      <c r="I6228">
        <v>2491</v>
      </c>
      <c r="J6228">
        <v>6887</v>
      </c>
      <c r="K6228">
        <v>659</v>
      </c>
      <c r="L6228">
        <v>20</v>
      </c>
      <c r="M6228">
        <v>98</v>
      </c>
      <c r="N6228">
        <v>1387</v>
      </c>
      <c r="O6228">
        <v>2551</v>
      </c>
      <c r="P6228">
        <v>7342</v>
      </c>
      <c r="Q6228">
        <v>0</v>
      </c>
      <c r="R6228">
        <v>0</v>
      </c>
    </row>
    <row r="6229" spans="1:18" x14ac:dyDescent="0.3">
      <c r="A6229" s="20">
        <v>2022</v>
      </c>
      <c r="B6229" s="20" t="s">
        <v>56</v>
      </c>
      <c r="C6229" s="20">
        <v>4126256</v>
      </c>
      <c r="D6229" s="20" t="s">
        <v>399</v>
      </c>
      <c r="E6229" s="20">
        <v>4</v>
      </c>
      <c r="F6229" s="20" t="s">
        <v>60</v>
      </c>
      <c r="G6229">
        <v>1387</v>
      </c>
      <c r="H6229">
        <v>547</v>
      </c>
      <c r="I6229">
        <v>212</v>
      </c>
      <c r="J6229">
        <v>284</v>
      </c>
      <c r="K6229">
        <v>138</v>
      </c>
      <c r="L6229">
        <v>57</v>
      </c>
      <c r="M6229">
        <v>149</v>
      </c>
      <c r="N6229">
        <v>583</v>
      </c>
      <c r="O6229">
        <v>188</v>
      </c>
      <c r="P6229">
        <v>295</v>
      </c>
      <c r="Q6229">
        <v>111</v>
      </c>
      <c r="R6229">
        <v>47</v>
      </c>
    </row>
    <row r="6230" spans="1:18" x14ac:dyDescent="0.3">
      <c r="A6230" s="20">
        <v>2022</v>
      </c>
      <c r="B6230" s="20" t="s">
        <v>56</v>
      </c>
      <c r="C6230" s="20">
        <v>4126272</v>
      </c>
      <c r="D6230" s="20" t="s">
        <v>400</v>
      </c>
      <c r="E6230" s="20">
        <v>1</v>
      </c>
      <c r="F6230" s="20" t="s">
        <v>58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 x14ac:dyDescent="0.3">
      <c r="A6231" s="20">
        <v>2022</v>
      </c>
      <c r="B6231" s="20" t="s">
        <v>56</v>
      </c>
      <c r="C6231" s="20">
        <v>4126272</v>
      </c>
      <c r="D6231" s="20" t="s">
        <v>400</v>
      </c>
      <c r="E6231" s="20">
        <v>2</v>
      </c>
      <c r="F6231" s="20" t="s">
        <v>25</v>
      </c>
      <c r="G6231">
        <v>641</v>
      </c>
      <c r="H6231">
        <v>0</v>
      </c>
      <c r="I6231">
        <v>0</v>
      </c>
      <c r="J6231">
        <v>14</v>
      </c>
      <c r="K6231">
        <v>384</v>
      </c>
      <c r="L6231">
        <v>231</v>
      </c>
      <c r="M6231">
        <v>12</v>
      </c>
      <c r="N6231">
        <v>0</v>
      </c>
      <c r="O6231">
        <v>0</v>
      </c>
      <c r="P6231">
        <v>0</v>
      </c>
      <c r="Q6231">
        <v>401</v>
      </c>
      <c r="R6231">
        <v>240</v>
      </c>
    </row>
    <row r="6232" spans="1:18" x14ac:dyDescent="0.3">
      <c r="A6232" s="20">
        <v>2022</v>
      </c>
      <c r="B6232" s="20" t="s">
        <v>56</v>
      </c>
      <c r="C6232" s="20">
        <v>4126272</v>
      </c>
      <c r="D6232" s="20" t="s">
        <v>400</v>
      </c>
      <c r="E6232" s="20">
        <v>3</v>
      </c>
      <c r="F6232" s="20" t="s">
        <v>59</v>
      </c>
      <c r="G6232">
        <v>816</v>
      </c>
      <c r="H6232">
        <v>132</v>
      </c>
      <c r="I6232">
        <v>214</v>
      </c>
      <c r="J6232">
        <v>442</v>
      </c>
      <c r="K6232">
        <v>28</v>
      </c>
      <c r="L6232">
        <v>0</v>
      </c>
      <c r="M6232">
        <v>0</v>
      </c>
      <c r="N6232">
        <v>144</v>
      </c>
      <c r="O6232">
        <v>224</v>
      </c>
      <c r="P6232">
        <v>448</v>
      </c>
      <c r="Q6232">
        <v>0</v>
      </c>
      <c r="R6232">
        <v>0</v>
      </c>
    </row>
    <row r="6233" spans="1:18" x14ac:dyDescent="0.3">
      <c r="A6233" s="20">
        <v>2022</v>
      </c>
      <c r="B6233" s="20" t="s">
        <v>56</v>
      </c>
      <c r="C6233" s="20">
        <v>4126272</v>
      </c>
      <c r="D6233" s="20" t="s">
        <v>400</v>
      </c>
      <c r="E6233" s="20">
        <v>4</v>
      </c>
      <c r="F6233" s="20" t="s">
        <v>60</v>
      </c>
      <c r="G6233">
        <v>64</v>
      </c>
      <c r="H6233">
        <v>4</v>
      </c>
      <c r="I6233">
        <v>0</v>
      </c>
      <c r="J6233">
        <v>9</v>
      </c>
      <c r="K6233">
        <v>2</v>
      </c>
      <c r="L6233">
        <v>7</v>
      </c>
      <c r="M6233">
        <v>42</v>
      </c>
      <c r="N6233">
        <v>4</v>
      </c>
      <c r="O6233">
        <v>0</v>
      </c>
      <c r="P6233">
        <v>14</v>
      </c>
      <c r="Q6233">
        <v>0</v>
      </c>
      <c r="R6233">
        <v>0</v>
      </c>
    </row>
    <row r="6234" spans="1:18" x14ac:dyDescent="0.3">
      <c r="A6234" s="20">
        <v>2022</v>
      </c>
      <c r="B6234" s="20" t="s">
        <v>56</v>
      </c>
      <c r="C6234" s="20">
        <v>4126306</v>
      </c>
      <c r="D6234" s="20" t="s">
        <v>401</v>
      </c>
      <c r="E6234" s="20">
        <v>1</v>
      </c>
      <c r="F6234" s="20" t="s">
        <v>58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 x14ac:dyDescent="0.3">
      <c r="A6235" s="20">
        <v>2022</v>
      </c>
      <c r="B6235" s="20" t="s">
        <v>56</v>
      </c>
      <c r="C6235" s="20">
        <v>4126306</v>
      </c>
      <c r="D6235" s="20" t="s">
        <v>401</v>
      </c>
      <c r="E6235" s="20">
        <v>2</v>
      </c>
      <c r="F6235" s="20" t="s">
        <v>25</v>
      </c>
      <c r="G6235">
        <v>1803</v>
      </c>
      <c r="H6235">
        <v>0</v>
      </c>
      <c r="I6235">
        <v>0</v>
      </c>
      <c r="J6235">
        <v>9</v>
      </c>
      <c r="K6235">
        <v>868</v>
      </c>
      <c r="L6235">
        <v>776</v>
      </c>
      <c r="M6235">
        <v>150</v>
      </c>
      <c r="N6235">
        <v>0</v>
      </c>
      <c r="O6235">
        <v>0</v>
      </c>
      <c r="P6235">
        <v>0</v>
      </c>
      <c r="Q6235">
        <v>1001</v>
      </c>
      <c r="R6235">
        <v>750</v>
      </c>
    </row>
    <row r="6236" spans="1:18" x14ac:dyDescent="0.3">
      <c r="A6236" s="20">
        <v>2022</v>
      </c>
      <c r="B6236" s="20" t="s">
        <v>56</v>
      </c>
      <c r="C6236" s="20">
        <v>4126306</v>
      </c>
      <c r="D6236" s="20" t="s">
        <v>401</v>
      </c>
      <c r="E6236" s="20">
        <v>3</v>
      </c>
      <c r="F6236" s="20" t="s">
        <v>59</v>
      </c>
      <c r="G6236">
        <v>2078</v>
      </c>
      <c r="H6236">
        <v>282</v>
      </c>
      <c r="I6236">
        <v>459</v>
      </c>
      <c r="J6236">
        <v>1257</v>
      </c>
      <c r="K6236">
        <v>79</v>
      </c>
      <c r="L6236">
        <v>1</v>
      </c>
      <c r="M6236">
        <v>0</v>
      </c>
      <c r="N6236">
        <v>306</v>
      </c>
      <c r="O6236">
        <v>477</v>
      </c>
      <c r="P6236">
        <v>1295</v>
      </c>
      <c r="Q6236">
        <v>0</v>
      </c>
      <c r="R6236">
        <v>0</v>
      </c>
    </row>
    <row r="6237" spans="1:18" x14ac:dyDescent="0.3">
      <c r="A6237" s="20">
        <v>2022</v>
      </c>
      <c r="B6237" s="20" t="s">
        <v>56</v>
      </c>
      <c r="C6237" s="20">
        <v>4126306</v>
      </c>
      <c r="D6237" s="20" t="s">
        <v>401</v>
      </c>
      <c r="E6237" s="20">
        <v>4</v>
      </c>
      <c r="F6237" s="20" t="s">
        <v>60</v>
      </c>
      <c r="G6237">
        <v>195</v>
      </c>
      <c r="H6237">
        <v>25</v>
      </c>
      <c r="I6237">
        <v>35</v>
      </c>
      <c r="J6237">
        <v>76</v>
      </c>
      <c r="K6237">
        <v>15</v>
      </c>
      <c r="L6237">
        <v>10</v>
      </c>
      <c r="M6237">
        <v>34</v>
      </c>
      <c r="N6237">
        <v>27</v>
      </c>
      <c r="O6237">
        <v>34</v>
      </c>
      <c r="P6237">
        <v>90</v>
      </c>
      <c r="Q6237">
        <v>0</v>
      </c>
      <c r="R6237">
        <v>0</v>
      </c>
    </row>
    <row r="6238" spans="1:18" x14ac:dyDescent="0.3">
      <c r="A6238" s="20">
        <v>2022</v>
      </c>
      <c r="B6238" s="20" t="s">
        <v>56</v>
      </c>
      <c r="C6238" s="20">
        <v>4126355</v>
      </c>
      <c r="D6238" s="20" t="s">
        <v>402</v>
      </c>
      <c r="E6238" s="20">
        <v>1</v>
      </c>
      <c r="F6238" s="20" t="s">
        <v>58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18" x14ac:dyDescent="0.3">
      <c r="A6239" s="20">
        <v>2022</v>
      </c>
      <c r="B6239" s="20" t="s">
        <v>56</v>
      </c>
      <c r="C6239" s="20">
        <v>4126355</v>
      </c>
      <c r="D6239" s="20" t="s">
        <v>402</v>
      </c>
      <c r="E6239" s="20">
        <v>2</v>
      </c>
      <c r="F6239" s="20" t="s">
        <v>25</v>
      </c>
      <c r="G6239">
        <v>386</v>
      </c>
      <c r="H6239">
        <v>0</v>
      </c>
      <c r="I6239">
        <v>0</v>
      </c>
      <c r="J6239">
        <v>33</v>
      </c>
      <c r="K6239">
        <v>231</v>
      </c>
      <c r="L6239">
        <v>110</v>
      </c>
      <c r="M6239">
        <v>12</v>
      </c>
      <c r="N6239">
        <v>0</v>
      </c>
      <c r="O6239">
        <v>0</v>
      </c>
      <c r="P6239">
        <v>0</v>
      </c>
      <c r="Q6239">
        <v>256</v>
      </c>
      <c r="R6239">
        <v>130</v>
      </c>
    </row>
    <row r="6240" spans="1:18" x14ac:dyDescent="0.3">
      <c r="A6240" s="20">
        <v>2022</v>
      </c>
      <c r="B6240" s="20" t="s">
        <v>56</v>
      </c>
      <c r="C6240" s="20">
        <v>4126355</v>
      </c>
      <c r="D6240" s="20" t="s">
        <v>402</v>
      </c>
      <c r="E6240" s="20">
        <v>3</v>
      </c>
      <c r="F6240" s="20" t="s">
        <v>59</v>
      </c>
      <c r="G6240">
        <v>519</v>
      </c>
      <c r="H6240">
        <v>112</v>
      </c>
      <c r="I6240">
        <v>115</v>
      </c>
      <c r="J6240">
        <v>284</v>
      </c>
      <c r="K6240">
        <v>8</v>
      </c>
      <c r="L6240">
        <v>0</v>
      </c>
      <c r="M6240">
        <v>0</v>
      </c>
      <c r="N6240">
        <v>121</v>
      </c>
      <c r="O6240">
        <v>118</v>
      </c>
      <c r="P6240">
        <v>280</v>
      </c>
      <c r="Q6240">
        <v>0</v>
      </c>
      <c r="R6240">
        <v>0</v>
      </c>
    </row>
    <row r="6241" spans="1:18" x14ac:dyDescent="0.3">
      <c r="A6241" s="20">
        <v>2022</v>
      </c>
      <c r="B6241" s="20" t="s">
        <v>56</v>
      </c>
      <c r="C6241" s="20">
        <v>4126355</v>
      </c>
      <c r="D6241" s="20" t="s">
        <v>402</v>
      </c>
      <c r="E6241" s="20">
        <v>4</v>
      </c>
      <c r="F6241" s="20" t="s">
        <v>60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 x14ac:dyDescent="0.3">
      <c r="A6242" s="20">
        <v>2022</v>
      </c>
      <c r="B6242" s="20" t="s">
        <v>56</v>
      </c>
      <c r="C6242" s="20">
        <v>4126405</v>
      </c>
      <c r="D6242" s="20" t="s">
        <v>403</v>
      </c>
      <c r="E6242" s="20">
        <v>1</v>
      </c>
      <c r="F6242" s="20" t="s">
        <v>58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 x14ac:dyDescent="0.3">
      <c r="A6243" s="20">
        <v>2022</v>
      </c>
      <c r="B6243" s="20" t="s">
        <v>56</v>
      </c>
      <c r="C6243" s="20">
        <v>4126405</v>
      </c>
      <c r="D6243" s="20" t="s">
        <v>403</v>
      </c>
      <c r="E6243" s="20">
        <v>2</v>
      </c>
      <c r="F6243" s="20" t="s">
        <v>25</v>
      </c>
      <c r="G6243">
        <v>468</v>
      </c>
      <c r="H6243">
        <v>0</v>
      </c>
      <c r="I6243">
        <v>0</v>
      </c>
      <c r="J6243">
        <v>2</v>
      </c>
      <c r="K6243">
        <v>201</v>
      </c>
      <c r="L6243">
        <v>185</v>
      </c>
      <c r="M6243">
        <v>80</v>
      </c>
      <c r="N6243">
        <v>0</v>
      </c>
      <c r="O6243">
        <v>0</v>
      </c>
      <c r="P6243">
        <v>0</v>
      </c>
      <c r="Q6243">
        <v>238</v>
      </c>
      <c r="R6243">
        <v>230</v>
      </c>
    </row>
    <row r="6244" spans="1:18" x14ac:dyDescent="0.3">
      <c r="A6244" s="20">
        <v>2022</v>
      </c>
      <c r="B6244" s="20" t="s">
        <v>56</v>
      </c>
      <c r="C6244" s="20">
        <v>4126405</v>
      </c>
      <c r="D6244" s="20" t="s">
        <v>403</v>
      </c>
      <c r="E6244" s="20">
        <v>3</v>
      </c>
      <c r="F6244" s="20" t="s">
        <v>59</v>
      </c>
      <c r="G6244">
        <v>635</v>
      </c>
      <c r="H6244">
        <v>111</v>
      </c>
      <c r="I6244">
        <v>118</v>
      </c>
      <c r="J6244">
        <v>342</v>
      </c>
      <c r="K6244">
        <v>29</v>
      </c>
      <c r="L6244">
        <v>1</v>
      </c>
      <c r="M6244">
        <v>34</v>
      </c>
      <c r="N6244">
        <v>121</v>
      </c>
      <c r="O6244">
        <v>120</v>
      </c>
      <c r="P6244">
        <v>360</v>
      </c>
      <c r="Q6244">
        <v>0</v>
      </c>
      <c r="R6244">
        <v>0</v>
      </c>
    </row>
    <row r="6245" spans="1:18" x14ac:dyDescent="0.3">
      <c r="A6245" s="20">
        <v>2022</v>
      </c>
      <c r="B6245" s="20" t="s">
        <v>56</v>
      </c>
      <c r="C6245" s="20">
        <v>4126405</v>
      </c>
      <c r="D6245" s="20" t="s">
        <v>403</v>
      </c>
      <c r="E6245" s="20">
        <v>4</v>
      </c>
      <c r="F6245" s="20" t="s">
        <v>60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 x14ac:dyDescent="0.3">
      <c r="A6246" s="20">
        <v>2022</v>
      </c>
      <c r="B6246" s="20" t="s">
        <v>56</v>
      </c>
      <c r="C6246" s="20">
        <v>4126504</v>
      </c>
      <c r="D6246" s="20" t="s">
        <v>404</v>
      </c>
      <c r="E6246" s="20">
        <v>1</v>
      </c>
      <c r="F6246" s="20" t="s">
        <v>58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 x14ac:dyDescent="0.3">
      <c r="A6247" s="20">
        <v>2022</v>
      </c>
      <c r="B6247" s="20" t="s">
        <v>56</v>
      </c>
      <c r="C6247" s="20">
        <v>4126504</v>
      </c>
      <c r="D6247" s="20" t="s">
        <v>404</v>
      </c>
      <c r="E6247" s="20">
        <v>2</v>
      </c>
      <c r="F6247" s="20" t="s">
        <v>25</v>
      </c>
      <c r="G6247">
        <v>1083</v>
      </c>
      <c r="H6247">
        <v>0</v>
      </c>
      <c r="I6247">
        <v>0</v>
      </c>
      <c r="J6247">
        <v>5</v>
      </c>
      <c r="K6247">
        <v>550</v>
      </c>
      <c r="L6247">
        <v>460</v>
      </c>
      <c r="M6247">
        <v>68</v>
      </c>
      <c r="N6247">
        <v>0</v>
      </c>
      <c r="O6247">
        <v>0</v>
      </c>
      <c r="P6247">
        <v>0</v>
      </c>
      <c r="Q6247">
        <v>637</v>
      </c>
      <c r="R6247">
        <v>433</v>
      </c>
    </row>
    <row r="6248" spans="1:18" x14ac:dyDescent="0.3">
      <c r="A6248" s="20">
        <v>2022</v>
      </c>
      <c r="B6248" s="20" t="s">
        <v>56</v>
      </c>
      <c r="C6248" s="20">
        <v>4126504</v>
      </c>
      <c r="D6248" s="20" t="s">
        <v>404</v>
      </c>
      <c r="E6248" s="20">
        <v>3</v>
      </c>
      <c r="F6248" s="20" t="s">
        <v>59</v>
      </c>
      <c r="G6248">
        <v>1196</v>
      </c>
      <c r="H6248">
        <v>42</v>
      </c>
      <c r="I6248">
        <v>292</v>
      </c>
      <c r="J6248">
        <v>786</v>
      </c>
      <c r="K6248">
        <v>72</v>
      </c>
      <c r="L6248">
        <v>1</v>
      </c>
      <c r="M6248">
        <v>3</v>
      </c>
      <c r="N6248">
        <v>48</v>
      </c>
      <c r="O6248">
        <v>311</v>
      </c>
      <c r="P6248">
        <v>834</v>
      </c>
      <c r="Q6248">
        <v>0</v>
      </c>
      <c r="R6248">
        <v>0</v>
      </c>
    </row>
    <row r="6249" spans="1:18" x14ac:dyDescent="0.3">
      <c r="A6249" s="20">
        <v>2022</v>
      </c>
      <c r="B6249" s="20" t="s">
        <v>56</v>
      </c>
      <c r="C6249" s="20">
        <v>4126504</v>
      </c>
      <c r="D6249" s="20" t="s">
        <v>404</v>
      </c>
      <c r="E6249" s="20">
        <v>4</v>
      </c>
      <c r="F6249" s="20" t="s">
        <v>60</v>
      </c>
      <c r="G6249">
        <v>986</v>
      </c>
      <c r="H6249">
        <v>305</v>
      </c>
      <c r="I6249">
        <v>98</v>
      </c>
      <c r="J6249">
        <v>236</v>
      </c>
      <c r="K6249">
        <v>180</v>
      </c>
      <c r="L6249">
        <v>135</v>
      </c>
      <c r="M6249">
        <v>32</v>
      </c>
      <c r="N6249">
        <v>324</v>
      </c>
      <c r="O6249">
        <v>90</v>
      </c>
      <c r="P6249">
        <v>234</v>
      </c>
      <c r="Q6249">
        <v>162</v>
      </c>
      <c r="R6249">
        <v>134</v>
      </c>
    </row>
    <row r="6250" spans="1:18" x14ac:dyDescent="0.3">
      <c r="A6250" s="20">
        <v>2022</v>
      </c>
      <c r="B6250" s="20" t="s">
        <v>56</v>
      </c>
      <c r="C6250" s="20">
        <v>4126603</v>
      </c>
      <c r="D6250" s="20" t="s">
        <v>405</v>
      </c>
      <c r="E6250" s="20">
        <v>1</v>
      </c>
      <c r="F6250" s="20" t="s">
        <v>58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 x14ac:dyDescent="0.3">
      <c r="A6251" s="20">
        <v>2022</v>
      </c>
      <c r="B6251" s="20" t="s">
        <v>56</v>
      </c>
      <c r="C6251" s="20">
        <v>4126603</v>
      </c>
      <c r="D6251" s="20" t="s">
        <v>405</v>
      </c>
      <c r="E6251" s="20">
        <v>2</v>
      </c>
      <c r="F6251" s="20" t="s">
        <v>25</v>
      </c>
      <c r="G6251">
        <v>1831</v>
      </c>
      <c r="H6251">
        <v>0</v>
      </c>
      <c r="I6251">
        <v>0</v>
      </c>
      <c r="J6251">
        <v>7</v>
      </c>
      <c r="K6251">
        <v>1022</v>
      </c>
      <c r="L6251">
        <v>709</v>
      </c>
      <c r="M6251">
        <v>93</v>
      </c>
      <c r="N6251">
        <v>0</v>
      </c>
      <c r="O6251">
        <v>0</v>
      </c>
      <c r="P6251">
        <v>0</v>
      </c>
      <c r="Q6251">
        <v>1096</v>
      </c>
      <c r="R6251">
        <v>735</v>
      </c>
    </row>
    <row r="6252" spans="1:18" x14ac:dyDescent="0.3">
      <c r="A6252" s="20">
        <v>2022</v>
      </c>
      <c r="B6252" s="20" t="s">
        <v>56</v>
      </c>
      <c r="C6252" s="20">
        <v>4126603</v>
      </c>
      <c r="D6252" s="20" t="s">
        <v>405</v>
      </c>
      <c r="E6252" s="20">
        <v>3</v>
      </c>
      <c r="F6252" s="20" t="s">
        <v>59</v>
      </c>
      <c r="G6252">
        <v>2538</v>
      </c>
      <c r="H6252">
        <v>511</v>
      </c>
      <c r="I6252">
        <v>503</v>
      </c>
      <c r="J6252">
        <v>1409</v>
      </c>
      <c r="K6252">
        <v>107</v>
      </c>
      <c r="L6252">
        <v>1</v>
      </c>
      <c r="M6252">
        <v>7</v>
      </c>
      <c r="N6252">
        <v>541</v>
      </c>
      <c r="O6252">
        <v>523</v>
      </c>
      <c r="P6252">
        <v>1467</v>
      </c>
      <c r="Q6252">
        <v>0</v>
      </c>
      <c r="R6252">
        <v>0</v>
      </c>
    </row>
    <row r="6253" spans="1:18" x14ac:dyDescent="0.3">
      <c r="A6253" s="20">
        <v>2022</v>
      </c>
      <c r="B6253" s="20" t="s">
        <v>56</v>
      </c>
      <c r="C6253" s="20">
        <v>4126603</v>
      </c>
      <c r="D6253" s="20" t="s">
        <v>405</v>
      </c>
      <c r="E6253" s="20">
        <v>4</v>
      </c>
      <c r="F6253" s="20" t="s">
        <v>60</v>
      </c>
      <c r="G6253">
        <v>333</v>
      </c>
      <c r="H6253">
        <v>13</v>
      </c>
      <c r="I6253">
        <v>34</v>
      </c>
      <c r="J6253">
        <v>90</v>
      </c>
      <c r="K6253">
        <v>66</v>
      </c>
      <c r="L6253">
        <v>36</v>
      </c>
      <c r="M6253">
        <v>94</v>
      </c>
      <c r="N6253">
        <v>14</v>
      </c>
      <c r="O6253">
        <v>35</v>
      </c>
      <c r="P6253">
        <v>108</v>
      </c>
      <c r="Q6253">
        <v>46</v>
      </c>
      <c r="R6253">
        <v>25</v>
      </c>
    </row>
    <row r="6254" spans="1:18" x14ac:dyDescent="0.3">
      <c r="A6254" s="20">
        <v>2022</v>
      </c>
      <c r="B6254" s="20" t="s">
        <v>56</v>
      </c>
      <c r="C6254" s="20">
        <v>4126652</v>
      </c>
      <c r="D6254" s="20" t="s">
        <v>406</v>
      </c>
      <c r="E6254" s="20">
        <v>1</v>
      </c>
      <c r="F6254" s="20" t="s">
        <v>58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18" x14ac:dyDescent="0.3">
      <c r="A6255" s="20">
        <v>2022</v>
      </c>
      <c r="B6255" s="20" t="s">
        <v>56</v>
      </c>
      <c r="C6255" s="20">
        <v>4126652</v>
      </c>
      <c r="D6255" s="20" t="s">
        <v>406</v>
      </c>
      <c r="E6255" s="20">
        <v>2</v>
      </c>
      <c r="F6255" s="20" t="s">
        <v>25</v>
      </c>
      <c r="G6255">
        <v>276</v>
      </c>
      <c r="H6255">
        <v>0</v>
      </c>
      <c r="I6255">
        <v>0</v>
      </c>
      <c r="J6255">
        <v>0</v>
      </c>
      <c r="K6255">
        <v>151</v>
      </c>
      <c r="L6255">
        <v>115</v>
      </c>
      <c r="M6255">
        <v>10</v>
      </c>
      <c r="N6255">
        <v>0</v>
      </c>
      <c r="O6255">
        <v>0</v>
      </c>
      <c r="P6255">
        <v>0</v>
      </c>
      <c r="Q6255">
        <v>152</v>
      </c>
      <c r="R6255">
        <v>124</v>
      </c>
    </row>
    <row r="6256" spans="1:18" x14ac:dyDescent="0.3">
      <c r="A6256" s="20">
        <v>2022</v>
      </c>
      <c r="B6256" s="20" t="s">
        <v>56</v>
      </c>
      <c r="C6256" s="20">
        <v>4126652</v>
      </c>
      <c r="D6256" s="20" t="s">
        <v>406</v>
      </c>
      <c r="E6256" s="20">
        <v>3</v>
      </c>
      <c r="F6256" s="20" t="s">
        <v>59</v>
      </c>
      <c r="G6256">
        <v>275</v>
      </c>
      <c r="H6256">
        <v>0</v>
      </c>
      <c r="I6256">
        <v>68</v>
      </c>
      <c r="J6256">
        <v>196</v>
      </c>
      <c r="K6256">
        <v>10</v>
      </c>
      <c r="L6256">
        <v>1</v>
      </c>
      <c r="M6256">
        <v>0</v>
      </c>
      <c r="N6256">
        <v>0</v>
      </c>
      <c r="O6256">
        <v>81</v>
      </c>
      <c r="P6256">
        <v>194</v>
      </c>
      <c r="Q6256">
        <v>0</v>
      </c>
      <c r="R6256">
        <v>0</v>
      </c>
    </row>
    <row r="6257" spans="1:18" x14ac:dyDescent="0.3">
      <c r="A6257" s="20">
        <v>2022</v>
      </c>
      <c r="B6257" s="20" t="s">
        <v>56</v>
      </c>
      <c r="C6257" s="20">
        <v>4126652</v>
      </c>
      <c r="D6257" s="20" t="s">
        <v>406</v>
      </c>
      <c r="E6257" s="20">
        <v>4</v>
      </c>
      <c r="F6257" s="20" t="s">
        <v>60</v>
      </c>
      <c r="G6257">
        <v>50</v>
      </c>
      <c r="H6257">
        <v>0</v>
      </c>
      <c r="I6257">
        <v>1</v>
      </c>
      <c r="J6257">
        <v>2</v>
      </c>
      <c r="K6257">
        <v>1</v>
      </c>
      <c r="L6257">
        <v>4</v>
      </c>
      <c r="M6257">
        <v>42</v>
      </c>
      <c r="N6257">
        <v>0</v>
      </c>
      <c r="O6257">
        <v>1</v>
      </c>
      <c r="P6257">
        <v>3</v>
      </c>
      <c r="Q6257">
        <v>0</v>
      </c>
      <c r="R6257">
        <v>0</v>
      </c>
    </row>
    <row r="6258" spans="1:18" x14ac:dyDescent="0.3">
      <c r="A6258" s="20">
        <v>2022</v>
      </c>
      <c r="B6258" s="20" t="s">
        <v>56</v>
      </c>
      <c r="C6258" s="20">
        <v>4126678</v>
      </c>
      <c r="D6258" s="20" t="s">
        <v>427</v>
      </c>
      <c r="E6258" s="20">
        <v>1</v>
      </c>
      <c r="F6258" s="20" t="s">
        <v>58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 x14ac:dyDescent="0.3">
      <c r="A6259" s="20">
        <v>2022</v>
      </c>
      <c r="B6259" s="20" t="s">
        <v>56</v>
      </c>
      <c r="C6259" s="20">
        <v>4126678</v>
      </c>
      <c r="D6259" s="20" t="s">
        <v>427</v>
      </c>
      <c r="E6259" s="20">
        <v>2</v>
      </c>
      <c r="F6259" s="20" t="s">
        <v>25</v>
      </c>
      <c r="G6259">
        <v>1339</v>
      </c>
      <c r="H6259">
        <v>0</v>
      </c>
      <c r="I6259">
        <v>32</v>
      </c>
      <c r="J6259">
        <v>175</v>
      </c>
      <c r="K6259">
        <v>558</v>
      </c>
      <c r="L6259">
        <v>422</v>
      </c>
      <c r="M6259">
        <v>152</v>
      </c>
      <c r="N6259">
        <v>0</v>
      </c>
      <c r="O6259">
        <v>45</v>
      </c>
      <c r="P6259">
        <v>210</v>
      </c>
      <c r="Q6259">
        <v>659</v>
      </c>
      <c r="R6259">
        <v>425</v>
      </c>
    </row>
    <row r="6260" spans="1:18" x14ac:dyDescent="0.3">
      <c r="A6260" s="20">
        <v>2022</v>
      </c>
      <c r="B6260" s="20" t="s">
        <v>56</v>
      </c>
      <c r="C6260" s="20">
        <v>4126678</v>
      </c>
      <c r="D6260" s="20" t="s">
        <v>427</v>
      </c>
      <c r="E6260" s="20">
        <v>3</v>
      </c>
      <c r="F6260" s="20" t="s">
        <v>59</v>
      </c>
      <c r="G6260">
        <v>1048</v>
      </c>
      <c r="H6260">
        <v>134</v>
      </c>
      <c r="I6260">
        <v>195</v>
      </c>
      <c r="J6260">
        <v>646</v>
      </c>
      <c r="K6260">
        <v>70</v>
      </c>
      <c r="L6260">
        <v>1</v>
      </c>
      <c r="M6260">
        <v>2</v>
      </c>
      <c r="N6260">
        <v>152</v>
      </c>
      <c r="O6260">
        <v>194</v>
      </c>
      <c r="P6260">
        <v>699</v>
      </c>
      <c r="Q6260">
        <v>0</v>
      </c>
      <c r="R6260">
        <v>0</v>
      </c>
    </row>
    <row r="6261" spans="1:18" x14ac:dyDescent="0.3">
      <c r="A6261" s="20">
        <v>2022</v>
      </c>
      <c r="B6261" s="20" t="s">
        <v>56</v>
      </c>
      <c r="C6261" s="20">
        <v>4126678</v>
      </c>
      <c r="D6261" s="20" t="s">
        <v>427</v>
      </c>
      <c r="E6261" s="20">
        <v>4</v>
      </c>
      <c r="F6261" s="20" t="s">
        <v>60</v>
      </c>
      <c r="G6261">
        <v>71</v>
      </c>
      <c r="H6261">
        <v>9</v>
      </c>
      <c r="I6261">
        <v>5</v>
      </c>
      <c r="J6261">
        <v>21</v>
      </c>
      <c r="K6261">
        <v>5</v>
      </c>
      <c r="L6261">
        <v>7</v>
      </c>
      <c r="M6261">
        <v>24</v>
      </c>
      <c r="N6261">
        <v>9</v>
      </c>
      <c r="O6261">
        <v>5</v>
      </c>
      <c r="P6261">
        <v>29</v>
      </c>
      <c r="Q6261">
        <v>0</v>
      </c>
      <c r="R6261">
        <v>0</v>
      </c>
    </row>
    <row r="6262" spans="1:18" x14ac:dyDescent="0.3">
      <c r="A6262" s="20">
        <v>2022</v>
      </c>
      <c r="B6262" s="20" t="s">
        <v>56</v>
      </c>
      <c r="C6262" s="20">
        <v>4126702</v>
      </c>
      <c r="D6262" s="20" t="s">
        <v>428</v>
      </c>
      <c r="E6262" s="20">
        <v>1</v>
      </c>
      <c r="F6262" s="20" t="s">
        <v>58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 x14ac:dyDescent="0.3">
      <c r="A6263" s="20">
        <v>2022</v>
      </c>
      <c r="B6263" s="20" t="s">
        <v>56</v>
      </c>
      <c r="C6263" s="20">
        <v>4126702</v>
      </c>
      <c r="D6263" s="20" t="s">
        <v>428</v>
      </c>
      <c r="E6263" s="20">
        <v>2</v>
      </c>
      <c r="F6263" s="20" t="s">
        <v>25</v>
      </c>
      <c r="G6263">
        <v>386</v>
      </c>
      <c r="H6263">
        <v>0</v>
      </c>
      <c r="I6263">
        <v>0</v>
      </c>
      <c r="J6263">
        <v>8</v>
      </c>
      <c r="K6263">
        <v>214</v>
      </c>
      <c r="L6263">
        <v>136</v>
      </c>
      <c r="M6263">
        <v>28</v>
      </c>
      <c r="N6263">
        <v>0</v>
      </c>
      <c r="O6263">
        <v>0</v>
      </c>
      <c r="P6263">
        <v>0</v>
      </c>
      <c r="Q6263">
        <v>234</v>
      </c>
      <c r="R6263">
        <v>152</v>
      </c>
    </row>
    <row r="6264" spans="1:18" x14ac:dyDescent="0.3">
      <c r="A6264" s="20">
        <v>2022</v>
      </c>
      <c r="B6264" s="20" t="s">
        <v>56</v>
      </c>
      <c r="C6264" s="20">
        <v>4126702</v>
      </c>
      <c r="D6264" s="20" t="s">
        <v>428</v>
      </c>
      <c r="E6264" s="20">
        <v>3</v>
      </c>
      <c r="F6264" s="20" t="s">
        <v>59</v>
      </c>
      <c r="G6264">
        <v>455</v>
      </c>
      <c r="H6264">
        <v>81</v>
      </c>
      <c r="I6264">
        <v>101</v>
      </c>
      <c r="J6264">
        <v>242</v>
      </c>
      <c r="K6264">
        <v>26</v>
      </c>
      <c r="L6264">
        <v>1</v>
      </c>
      <c r="M6264">
        <v>4</v>
      </c>
      <c r="N6264">
        <v>91</v>
      </c>
      <c r="O6264">
        <v>103</v>
      </c>
      <c r="P6264">
        <v>256</v>
      </c>
      <c r="Q6264">
        <v>0</v>
      </c>
      <c r="R6264">
        <v>0</v>
      </c>
    </row>
    <row r="6265" spans="1:18" x14ac:dyDescent="0.3">
      <c r="A6265" s="20">
        <v>2022</v>
      </c>
      <c r="B6265" s="20" t="s">
        <v>56</v>
      </c>
      <c r="C6265" s="20">
        <v>4126702</v>
      </c>
      <c r="D6265" s="20" t="s">
        <v>428</v>
      </c>
      <c r="E6265" s="20">
        <v>4</v>
      </c>
      <c r="F6265" s="20" t="s">
        <v>60</v>
      </c>
      <c r="G6265">
        <v>72</v>
      </c>
      <c r="H6265">
        <v>13</v>
      </c>
      <c r="I6265">
        <v>15</v>
      </c>
      <c r="J6265">
        <v>18</v>
      </c>
      <c r="K6265">
        <v>3</v>
      </c>
      <c r="L6265">
        <v>1</v>
      </c>
      <c r="M6265">
        <v>22</v>
      </c>
      <c r="N6265">
        <v>14</v>
      </c>
      <c r="O6265">
        <v>14</v>
      </c>
      <c r="P6265">
        <v>21</v>
      </c>
      <c r="Q6265">
        <v>0</v>
      </c>
      <c r="R6265">
        <v>0</v>
      </c>
    </row>
    <row r="6266" spans="1:18" x14ac:dyDescent="0.3">
      <c r="A6266" s="20">
        <v>2022</v>
      </c>
      <c r="B6266" s="20" t="s">
        <v>56</v>
      </c>
      <c r="C6266" s="20">
        <v>4126801</v>
      </c>
      <c r="D6266" s="20" t="s">
        <v>429</v>
      </c>
      <c r="E6266" s="20">
        <v>1</v>
      </c>
      <c r="F6266" s="20" t="s">
        <v>58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</row>
    <row r="6267" spans="1:18" x14ac:dyDescent="0.3">
      <c r="A6267" s="20">
        <v>2022</v>
      </c>
      <c r="B6267" s="20" t="s">
        <v>56</v>
      </c>
      <c r="C6267" s="20">
        <v>4126801</v>
      </c>
      <c r="D6267" s="20" t="s">
        <v>429</v>
      </c>
      <c r="E6267" s="20">
        <v>2</v>
      </c>
      <c r="F6267" s="20" t="s">
        <v>25</v>
      </c>
      <c r="G6267">
        <v>1406</v>
      </c>
      <c r="H6267">
        <v>0</v>
      </c>
      <c r="I6267">
        <v>0</v>
      </c>
      <c r="J6267">
        <v>52</v>
      </c>
      <c r="K6267">
        <v>739</v>
      </c>
      <c r="L6267">
        <v>475</v>
      </c>
      <c r="M6267">
        <v>140</v>
      </c>
      <c r="N6267">
        <v>0</v>
      </c>
      <c r="O6267">
        <v>0</v>
      </c>
      <c r="P6267">
        <v>0</v>
      </c>
      <c r="Q6267">
        <v>804</v>
      </c>
      <c r="R6267">
        <v>513</v>
      </c>
    </row>
    <row r="6268" spans="1:18" x14ac:dyDescent="0.3">
      <c r="A6268" s="20">
        <v>2022</v>
      </c>
      <c r="B6268" s="20" t="s">
        <v>56</v>
      </c>
      <c r="C6268" s="20">
        <v>4126801</v>
      </c>
      <c r="D6268" s="20" t="s">
        <v>429</v>
      </c>
      <c r="E6268" s="20">
        <v>3</v>
      </c>
      <c r="F6268" s="20" t="s">
        <v>59</v>
      </c>
      <c r="G6268">
        <v>1674</v>
      </c>
      <c r="H6268">
        <v>340</v>
      </c>
      <c r="I6268">
        <v>318</v>
      </c>
      <c r="J6268">
        <v>954</v>
      </c>
      <c r="K6268">
        <v>37</v>
      </c>
      <c r="L6268">
        <v>2</v>
      </c>
      <c r="M6268">
        <v>23</v>
      </c>
      <c r="N6268">
        <v>363</v>
      </c>
      <c r="O6268">
        <v>321</v>
      </c>
      <c r="P6268">
        <v>966</v>
      </c>
      <c r="Q6268">
        <v>0</v>
      </c>
      <c r="R6268">
        <v>0</v>
      </c>
    </row>
    <row r="6269" spans="1:18" x14ac:dyDescent="0.3">
      <c r="A6269" s="20">
        <v>2022</v>
      </c>
      <c r="B6269" s="20" t="s">
        <v>56</v>
      </c>
      <c r="C6269" s="20">
        <v>4126801</v>
      </c>
      <c r="D6269" s="20" t="s">
        <v>429</v>
      </c>
      <c r="E6269" s="20">
        <v>4</v>
      </c>
      <c r="F6269" s="20" t="s">
        <v>60</v>
      </c>
      <c r="G6269">
        <v>198</v>
      </c>
      <c r="H6269">
        <v>29</v>
      </c>
      <c r="I6269">
        <v>26</v>
      </c>
      <c r="J6269">
        <v>73</v>
      </c>
      <c r="K6269">
        <v>28</v>
      </c>
      <c r="L6269">
        <v>10</v>
      </c>
      <c r="M6269">
        <v>32</v>
      </c>
      <c r="N6269">
        <v>30</v>
      </c>
      <c r="O6269">
        <v>28</v>
      </c>
      <c r="P6269">
        <v>81</v>
      </c>
      <c r="Q6269">
        <v>19</v>
      </c>
      <c r="R6269">
        <v>0</v>
      </c>
    </row>
    <row r="6270" spans="1:18" x14ac:dyDescent="0.3">
      <c r="A6270" s="20">
        <v>2022</v>
      </c>
      <c r="B6270" s="20" t="s">
        <v>56</v>
      </c>
      <c r="C6270" s="20">
        <v>4126900</v>
      </c>
      <c r="D6270" s="20" t="s">
        <v>430</v>
      </c>
      <c r="E6270" s="20">
        <v>1</v>
      </c>
      <c r="F6270" s="20" t="s">
        <v>58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</row>
    <row r="6271" spans="1:18" x14ac:dyDescent="0.3">
      <c r="A6271" s="20">
        <v>2022</v>
      </c>
      <c r="B6271" s="20" t="s">
        <v>56</v>
      </c>
      <c r="C6271" s="20">
        <v>4126900</v>
      </c>
      <c r="D6271" s="20" t="s">
        <v>430</v>
      </c>
      <c r="E6271" s="20">
        <v>2</v>
      </c>
      <c r="F6271" s="20" t="s">
        <v>25</v>
      </c>
      <c r="G6271">
        <v>478</v>
      </c>
      <c r="H6271">
        <v>0</v>
      </c>
      <c r="I6271">
        <v>0</v>
      </c>
      <c r="J6271">
        <v>20</v>
      </c>
      <c r="K6271">
        <v>232</v>
      </c>
      <c r="L6271">
        <v>172</v>
      </c>
      <c r="M6271">
        <v>54</v>
      </c>
      <c r="N6271">
        <v>0</v>
      </c>
      <c r="O6271">
        <v>0</v>
      </c>
      <c r="P6271">
        <v>0</v>
      </c>
      <c r="Q6271">
        <v>271</v>
      </c>
      <c r="R6271">
        <v>158</v>
      </c>
    </row>
    <row r="6272" spans="1:18" x14ac:dyDescent="0.3">
      <c r="A6272" s="20">
        <v>2022</v>
      </c>
      <c r="B6272" s="20" t="s">
        <v>56</v>
      </c>
      <c r="C6272" s="20">
        <v>4126900</v>
      </c>
      <c r="D6272" s="20" t="s">
        <v>430</v>
      </c>
      <c r="E6272" s="20">
        <v>3</v>
      </c>
      <c r="F6272" s="20" t="s">
        <v>59</v>
      </c>
      <c r="G6272">
        <v>563</v>
      </c>
      <c r="H6272">
        <v>102</v>
      </c>
      <c r="I6272">
        <v>120</v>
      </c>
      <c r="J6272">
        <v>303</v>
      </c>
      <c r="K6272">
        <v>22</v>
      </c>
      <c r="L6272">
        <v>1</v>
      </c>
      <c r="M6272">
        <v>15</v>
      </c>
      <c r="N6272">
        <v>109</v>
      </c>
      <c r="O6272">
        <v>125</v>
      </c>
      <c r="P6272">
        <v>313</v>
      </c>
      <c r="Q6272">
        <v>0</v>
      </c>
      <c r="R6272">
        <v>0</v>
      </c>
    </row>
    <row r="6273" spans="1:18" x14ac:dyDescent="0.3">
      <c r="A6273" s="20">
        <v>2022</v>
      </c>
      <c r="B6273" s="20" t="s">
        <v>56</v>
      </c>
      <c r="C6273" s="20">
        <v>4126900</v>
      </c>
      <c r="D6273" s="20" t="s">
        <v>430</v>
      </c>
      <c r="E6273" s="20">
        <v>4</v>
      </c>
      <c r="F6273" s="20" t="s">
        <v>60</v>
      </c>
      <c r="G6273">
        <v>45</v>
      </c>
      <c r="H6273">
        <v>0</v>
      </c>
      <c r="I6273">
        <v>0</v>
      </c>
      <c r="J6273">
        <v>13</v>
      </c>
      <c r="K6273">
        <v>5</v>
      </c>
      <c r="L6273">
        <v>2</v>
      </c>
      <c r="M6273">
        <v>25</v>
      </c>
      <c r="N6273">
        <v>0</v>
      </c>
      <c r="O6273">
        <v>0</v>
      </c>
      <c r="P6273">
        <v>18</v>
      </c>
      <c r="Q6273">
        <v>0</v>
      </c>
      <c r="R6273">
        <v>0</v>
      </c>
    </row>
    <row r="6274" spans="1:18" x14ac:dyDescent="0.3">
      <c r="A6274" s="20">
        <v>2022</v>
      </c>
      <c r="B6274" s="20" t="s">
        <v>56</v>
      </c>
      <c r="C6274" s="20">
        <v>4127007</v>
      </c>
      <c r="D6274" s="20" t="s">
        <v>431</v>
      </c>
      <c r="E6274" s="20">
        <v>1</v>
      </c>
      <c r="F6274" s="20" t="s">
        <v>58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 x14ac:dyDescent="0.3">
      <c r="A6275" s="20">
        <v>2022</v>
      </c>
      <c r="B6275" s="20" t="s">
        <v>56</v>
      </c>
      <c r="C6275" s="20">
        <v>4127007</v>
      </c>
      <c r="D6275" s="20" t="s">
        <v>431</v>
      </c>
      <c r="E6275" s="20">
        <v>2</v>
      </c>
      <c r="F6275" s="20" t="s">
        <v>25</v>
      </c>
      <c r="G6275">
        <v>898</v>
      </c>
      <c r="H6275">
        <v>0</v>
      </c>
      <c r="I6275">
        <v>0</v>
      </c>
      <c r="J6275">
        <v>8</v>
      </c>
      <c r="K6275">
        <v>467</v>
      </c>
      <c r="L6275">
        <v>358</v>
      </c>
      <c r="M6275">
        <v>65</v>
      </c>
      <c r="N6275">
        <v>0</v>
      </c>
      <c r="O6275">
        <v>0</v>
      </c>
      <c r="P6275">
        <v>0</v>
      </c>
      <c r="Q6275">
        <v>539</v>
      </c>
      <c r="R6275">
        <v>326</v>
      </c>
    </row>
    <row r="6276" spans="1:18" x14ac:dyDescent="0.3">
      <c r="A6276" s="20">
        <v>2022</v>
      </c>
      <c r="B6276" s="20" t="s">
        <v>56</v>
      </c>
      <c r="C6276" s="20">
        <v>4127007</v>
      </c>
      <c r="D6276" s="20" t="s">
        <v>431</v>
      </c>
      <c r="E6276" s="20">
        <v>3</v>
      </c>
      <c r="F6276" s="20" t="s">
        <v>59</v>
      </c>
      <c r="G6276">
        <v>1042</v>
      </c>
      <c r="H6276">
        <v>87</v>
      </c>
      <c r="I6276">
        <v>247</v>
      </c>
      <c r="J6276">
        <v>659</v>
      </c>
      <c r="K6276">
        <v>46</v>
      </c>
      <c r="L6276">
        <v>3</v>
      </c>
      <c r="M6276">
        <v>0</v>
      </c>
      <c r="N6276">
        <v>96</v>
      </c>
      <c r="O6276">
        <v>257</v>
      </c>
      <c r="P6276">
        <v>689</v>
      </c>
      <c r="Q6276">
        <v>0</v>
      </c>
      <c r="R6276">
        <v>0</v>
      </c>
    </row>
    <row r="6277" spans="1:18" x14ac:dyDescent="0.3">
      <c r="A6277" s="20">
        <v>2022</v>
      </c>
      <c r="B6277" s="20" t="s">
        <v>56</v>
      </c>
      <c r="C6277" s="20">
        <v>4127007</v>
      </c>
      <c r="D6277" s="20" t="s">
        <v>431</v>
      </c>
      <c r="E6277" s="20">
        <v>4</v>
      </c>
      <c r="F6277" s="20" t="s">
        <v>60</v>
      </c>
      <c r="G6277">
        <v>32</v>
      </c>
      <c r="H6277">
        <v>1</v>
      </c>
      <c r="I6277">
        <v>2</v>
      </c>
      <c r="J6277">
        <v>5</v>
      </c>
      <c r="K6277">
        <v>2</v>
      </c>
      <c r="L6277">
        <v>2</v>
      </c>
      <c r="M6277">
        <v>20</v>
      </c>
      <c r="N6277">
        <v>2</v>
      </c>
      <c r="O6277">
        <v>1</v>
      </c>
      <c r="P6277">
        <v>7</v>
      </c>
      <c r="Q6277">
        <v>0</v>
      </c>
      <c r="R6277">
        <v>0</v>
      </c>
    </row>
    <row r="6278" spans="1:18" x14ac:dyDescent="0.3">
      <c r="A6278" s="20">
        <v>2022</v>
      </c>
      <c r="B6278" s="20" t="s">
        <v>56</v>
      </c>
      <c r="C6278" s="20">
        <v>4127106</v>
      </c>
      <c r="D6278" s="20" t="s">
        <v>432</v>
      </c>
      <c r="E6278" s="20">
        <v>1</v>
      </c>
      <c r="F6278" s="20" t="s">
        <v>58</v>
      </c>
      <c r="G6278">
        <v>584</v>
      </c>
      <c r="H6278">
        <v>0</v>
      </c>
      <c r="I6278">
        <v>0</v>
      </c>
      <c r="J6278">
        <v>0</v>
      </c>
      <c r="K6278">
        <v>25</v>
      </c>
      <c r="L6278">
        <v>388</v>
      </c>
      <c r="M6278">
        <v>171</v>
      </c>
      <c r="N6278">
        <v>0</v>
      </c>
      <c r="O6278">
        <v>0</v>
      </c>
      <c r="P6278">
        <v>0</v>
      </c>
      <c r="Q6278">
        <v>0</v>
      </c>
      <c r="R6278">
        <v>584</v>
      </c>
    </row>
    <row r="6279" spans="1:18" x14ac:dyDescent="0.3">
      <c r="A6279" s="20">
        <v>2022</v>
      </c>
      <c r="B6279" s="20" t="s">
        <v>56</v>
      </c>
      <c r="C6279" s="20">
        <v>4127106</v>
      </c>
      <c r="D6279" s="20" t="s">
        <v>432</v>
      </c>
      <c r="E6279" s="20">
        <v>2</v>
      </c>
      <c r="F6279" s="20" t="s">
        <v>25</v>
      </c>
      <c r="G6279">
        <v>6751</v>
      </c>
      <c r="H6279">
        <v>0</v>
      </c>
      <c r="I6279">
        <v>0</v>
      </c>
      <c r="J6279">
        <v>44</v>
      </c>
      <c r="K6279">
        <v>3595</v>
      </c>
      <c r="L6279">
        <v>2296</v>
      </c>
      <c r="M6279">
        <v>816</v>
      </c>
      <c r="N6279">
        <v>0</v>
      </c>
      <c r="O6279">
        <v>0</v>
      </c>
      <c r="P6279">
        <v>0</v>
      </c>
      <c r="Q6279">
        <v>3981</v>
      </c>
      <c r="R6279">
        <v>2202</v>
      </c>
    </row>
    <row r="6280" spans="1:18" x14ac:dyDescent="0.3">
      <c r="A6280" s="20">
        <v>2022</v>
      </c>
      <c r="B6280" s="20" t="s">
        <v>56</v>
      </c>
      <c r="C6280" s="20">
        <v>4127106</v>
      </c>
      <c r="D6280" s="20" t="s">
        <v>432</v>
      </c>
      <c r="E6280" s="20">
        <v>3</v>
      </c>
      <c r="F6280" s="20" t="s">
        <v>59</v>
      </c>
      <c r="G6280">
        <v>7967</v>
      </c>
      <c r="H6280">
        <v>957</v>
      </c>
      <c r="I6280">
        <v>1854</v>
      </c>
      <c r="J6280">
        <v>4831</v>
      </c>
      <c r="K6280">
        <v>286</v>
      </c>
      <c r="L6280">
        <v>7</v>
      </c>
      <c r="M6280">
        <v>32</v>
      </c>
      <c r="N6280">
        <v>1040</v>
      </c>
      <c r="O6280">
        <v>1945</v>
      </c>
      <c r="P6280">
        <v>4943</v>
      </c>
      <c r="Q6280">
        <v>0</v>
      </c>
      <c r="R6280">
        <v>0</v>
      </c>
    </row>
    <row r="6281" spans="1:18" x14ac:dyDescent="0.3">
      <c r="A6281" s="20">
        <v>2022</v>
      </c>
      <c r="B6281" s="20" t="s">
        <v>56</v>
      </c>
      <c r="C6281" s="20">
        <v>4127106</v>
      </c>
      <c r="D6281" s="20" t="s">
        <v>432</v>
      </c>
      <c r="E6281" s="20">
        <v>4</v>
      </c>
      <c r="F6281" s="20" t="s">
        <v>60</v>
      </c>
      <c r="G6281">
        <v>3393</v>
      </c>
      <c r="H6281">
        <v>279</v>
      </c>
      <c r="I6281">
        <v>349</v>
      </c>
      <c r="J6281">
        <v>828</v>
      </c>
      <c r="K6281">
        <v>587</v>
      </c>
      <c r="L6281">
        <v>541</v>
      </c>
      <c r="M6281">
        <v>809</v>
      </c>
      <c r="N6281">
        <v>297</v>
      </c>
      <c r="O6281">
        <v>347</v>
      </c>
      <c r="P6281">
        <v>793</v>
      </c>
      <c r="Q6281">
        <v>584</v>
      </c>
      <c r="R6281">
        <v>415</v>
      </c>
    </row>
    <row r="6282" spans="1:18" x14ac:dyDescent="0.3">
      <c r="A6282" s="20">
        <v>2022</v>
      </c>
      <c r="B6282" s="20" t="s">
        <v>56</v>
      </c>
      <c r="C6282" s="20">
        <v>4127205</v>
      </c>
      <c r="D6282" s="20" t="s">
        <v>433</v>
      </c>
      <c r="E6282" s="20">
        <v>1</v>
      </c>
      <c r="F6282" s="20" t="s">
        <v>58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 x14ac:dyDescent="0.3">
      <c r="A6283" s="20">
        <v>2022</v>
      </c>
      <c r="B6283" s="20" t="s">
        <v>56</v>
      </c>
      <c r="C6283" s="20">
        <v>4127205</v>
      </c>
      <c r="D6283" s="20" t="s">
        <v>433</v>
      </c>
      <c r="E6283" s="20">
        <v>2</v>
      </c>
      <c r="F6283" s="20" t="s">
        <v>25</v>
      </c>
      <c r="G6283">
        <v>1431</v>
      </c>
      <c r="H6283">
        <v>0</v>
      </c>
      <c r="I6283">
        <v>0</v>
      </c>
      <c r="J6283">
        <v>3</v>
      </c>
      <c r="K6283">
        <v>767</v>
      </c>
      <c r="L6283">
        <v>475</v>
      </c>
      <c r="M6283">
        <v>186</v>
      </c>
      <c r="N6283">
        <v>0</v>
      </c>
      <c r="O6283">
        <v>0</v>
      </c>
      <c r="P6283">
        <v>0</v>
      </c>
      <c r="Q6283">
        <v>741</v>
      </c>
      <c r="R6283">
        <v>535</v>
      </c>
    </row>
    <row r="6284" spans="1:18" x14ac:dyDescent="0.3">
      <c r="A6284" s="20">
        <v>2022</v>
      </c>
      <c r="B6284" s="20" t="s">
        <v>56</v>
      </c>
      <c r="C6284" s="20">
        <v>4127205</v>
      </c>
      <c r="D6284" s="20" t="s">
        <v>433</v>
      </c>
      <c r="E6284" s="20">
        <v>3</v>
      </c>
      <c r="F6284" s="20" t="s">
        <v>59</v>
      </c>
      <c r="G6284">
        <v>2016</v>
      </c>
      <c r="H6284">
        <v>409</v>
      </c>
      <c r="I6284">
        <v>459</v>
      </c>
      <c r="J6284">
        <v>1082</v>
      </c>
      <c r="K6284">
        <v>57</v>
      </c>
      <c r="L6284">
        <v>0</v>
      </c>
      <c r="M6284">
        <v>9</v>
      </c>
      <c r="N6284">
        <v>442</v>
      </c>
      <c r="O6284">
        <v>473</v>
      </c>
      <c r="P6284">
        <v>1092</v>
      </c>
      <c r="Q6284">
        <v>0</v>
      </c>
      <c r="R6284">
        <v>0</v>
      </c>
    </row>
    <row r="6285" spans="1:18" x14ac:dyDescent="0.3">
      <c r="A6285" s="20">
        <v>2022</v>
      </c>
      <c r="B6285" s="20" t="s">
        <v>56</v>
      </c>
      <c r="C6285" s="20">
        <v>4127205</v>
      </c>
      <c r="D6285" s="20" t="s">
        <v>433</v>
      </c>
      <c r="E6285" s="20">
        <v>4</v>
      </c>
      <c r="F6285" s="20" t="s">
        <v>60</v>
      </c>
      <c r="G6285">
        <v>179</v>
      </c>
      <c r="H6285">
        <v>3</v>
      </c>
      <c r="I6285">
        <v>23</v>
      </c>
      <c r="J6285">
        <v>44</v>
      </c>
      <c r="K6285">
        <v>35</v>
      </c>
      <c r="L6285">
        <v>36</v>
      </c>
      <c r="M6285">
        <v>38</v>
      </c>
      <c r="N6285">
        <v>3</v>
      </c>
      <c r="O6285">
        <v>23</v>
      </c>
      <c r="P6285">
        <v>52</v>
      </c>
      <c r="Q6285">
        <v>25</v>
      </c>
      <c r="R6285">
        <v>33</v>
      </c>
    </row>
    <row r="6286" spans="1:18" x14ac:dyDescent="0.3">
      <c r="A6286" s="20">
        <v>2022</v>
      </c>
      <c r="B6286" s="20" t="s">
        <v>56</v>
      </c>
      <c r="C6286" s="20">
        <v>4127304</v>
      </c>
      <c r="D6286" s="20" t="s">
        <v>434</v>
      </c>
      <c r="E6286" s="20">
        <v>1</v>
      </c>
      <c r="F6286" s="20" t="s">
        <v>58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 x14ac:dyDescent="0.3">
      <c r="A6287" s="20">
        <v>2022</v>
      </c>
      <c r="B6287" s="20" t="s">
        <v>56</v>
      </c>
      <c r="C6287" s="20">
        <v>4127304</v>
      </c>
      <c r="D6287" s="20" t="s">
        <v>434</v>
      </c>
      <c r="E6287" s="20">
        <v>2</v>
      </c>
      <c r="F6287" s="20" t="s">
        <v>25</v>
      </c>
      <c r="G6287">
        <v>1278</v>
      </c>
      <c r="H6287">
        <v>0</v>
      </c>
      <c r="I6287">
        <v>0</v>
      </c>
      <c r="J6287">
        <v>7</v>
      </c>
      <c r="K6287">
        <v>667</v>
      </c>
      <c r="L6287">
        <v>435</v>
      </c>
      <c r="M6287">
        <v>169</v>
      </c>
      <c r="N6287">
        <v>0</v>
      </c>
      <c r="O6287">
        <v>0</v>
      </c>
      <c r="P6287">
        <v>0</v>
      </c>
      <c r="Q6287">
        <v>737</v>
      </c>
      <c r="R6287">
        <v>439</v>
      </c>
    </row>
    <row r="6288" spans="1:18" x14ac:dyDescent="0.3">
      <c r="A6288" s="20">
        <v>2022</v>
      </c>
      <c r="B6288" s="20" t="s">
        <v>56</v>
      </c>
      <c r="C6288" s="20">
        <v>4127304</v>
      </c>
      <c r="D6288" s="20" t="s">
        <v>434</v>
      </c>
      <c r="E6288" s="20">
        <v>3</v>
      </c>
      <c r="F6288" s="20" t="s">
        <v>59</v>
      </c>
      <c r="G6288">
        <v>1678</v>
      </c>
      <c r="H6288">
        <v>256</v>
      </c>
      <c r="I6288">
        <v>317</v>
      </c>
      <c r="J6288">
        <v>953</v>
      </c>
      <c r="K6288">
        <v>103</v>
      </c>
      <c r="L6288">
        <v>8</v>
      </c>
      <c r="M6288">
        <v>41</v>
      </c>
      <c r="N6288">
        <v>279</v>
      </c>
      <c r="O6288">
        <v>329</v>
      </c>
      <c r="P6288">
        <v>1026</v>
      </c>
      <c r="Q6288">
        <v>0</v>
      </c>
      <c r="R6288">
        <v>0</v>
      </c>
    </row>
    <row r="6289" spans="1:18" x14ac:dyDescent="0.3">
      <c r="A6289" s="20">
        <v>2022</v>
      </c>
      <c r="B6289" s="20" t="s">
        <v>56</v>
      </c>
      <c r="C6289" s="20">
        <v>4127304</v>
      </c>
      <c r="D6289" s="20" t="s">
        <v>434</v>
      </c>
      <c r="E6289" s="20">
        <v>4</v>
      </c>
      <c r="F6289" s="20" t="s">
        <v>60</v>
      </c>
      <c r="G6289">
        <v>374</v>
      </c>
      <c r="H6289">
        <v>39</v>
      </c>
      <c r="I6289">
        <v>49</v>
      </c>
      <c r="J6289">
        <v>99</v>
      </c>
      <c r="K6289">
        <v>101</v>
      </c>
      <c r="L6289">
        <v>40</v>
      </c>
      <c r="M6289">
        <v>46</v>
      </c>
      <c r="N6289">
        <v>44</v>
      </c>
      <c r="O6289">
        <v>44</v>
      </c>
      <c r="P6289">
        <v>133</v>
      </c>
      <c r="Q6289">
        <v>67</v>
      </c>
      <c r="R6289">
        <v>33</v>
      </c>
    </row>
    <row r="6290" spans="1:18" x14ac:dyDescent="0.3">
      <c r="A6290" s="20">
        <v>2022</v>
      </c>
      <c r="B6290" s="20" t="s">
        <v>56</v>
      </c>
      <c r="C6290" s="20">
        <v>4127403</v>
      </c>
      <c r="D6290" s="20" t="s">
        <v>435</v>
      </c>
      <c r="E6290" s="20">
        <v>1</v>
      </c>
      <c r="F6290" s="20" t="s">
        <v>58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18" x14ac:dyDescent="0.3">
      <c r="A6291" s="20">
        <v>2022</v>
      </c>
      <c r="B6291" s="20" t="s">
        <v>56</v>
      </c>
      <c r="C6291" s="20">
        <v>4127403</v>
      </c>
      <c r="D6291" s="20" t="s">
        <v>435</v>
      </c>
      <c r="E6291" s="20">
        <v>2</v>
      </c>
      <c r="F6291" s="20" t="s">
        <v>25</v>
      </c>
      <c r="G6291">
        <v>1857</v>
      </c>
      <c r="H6291">
        <v>0</v>
      </c>
      <c r="I6291">
        <v>0</v>
      </c>
      <c r="J6291">
        <v>64</v>
      </c>
      <c r="K6291">
        <v>864</v>
      </c>
      <c r="L6291">
        <v>561</v>
      </c>
      <c r="M6291">
        <v>368</v>
      </c>
      <c r="N6291">
        <v>0</v>
      </c>
      <c r="O6291">
        <v>0</v>
      </c>
      <c r="P6291">
        <v>0</v>
      </c>
      <c r="Q6291">
        <v>948</v>
      </c>
      <c r="R6291">
        <v>576</v>
      </c>
    </row>
    <row r="6292" spans="1:18" x14ac:dyDescent="0.3">
      <c r="A6292" s="20">
        <v>2022</v>
      </c>
      <c r="B6292" s="20" t="s">
        <v>56</v>
      </c>
      <c r="C6292" s="20">
        <v>4127403</v>
      </c>
      <c r="D6292" s="20" t="s">
        <v>435</v>
      </c>
      <c r="E6292" s="20">
        <v>3</v>
      </c>
      <c r="F6292" s="20" t="s">
        <v>59</v>
      </c>
      <c r="G6292">
        <v>2078</v>
      </c>
      <c r="H6292">
        <v>407</v>
      </c>
      <c r="I6292">
        <v>452</v>
      </c>
      <c r="J6292">
        <v>1126</v>
      </c>
      <c r="K6292">
        <v>78</v>
      </c>
      <c r="L6292">
        <v>3</v>
      </c>
      <c r="M6292">
        <v>12</v>
      </c>
      <c r="N6292">
        <v>439</v>
      </c>
      <c r="O6292">
        <v>455</v>
      </c>
      <c r="P6292">
        <v>1172</v>
      </c>
      <c r="Q6292">
        <v>0</v>
      </c>
      <c r="R6292">
        <v>0</v>
      </c>
    </row>
    <row r="6293" spans="1:18" x14ac:dyDescent="0.3">
      <c r="A6293" s="20">
        <v>2022</v>
      </c>
      <c r="B6293" s="20" t="s">
        <v>56</v>
      </c>
      <c r="C6293" s="20">
        <v>4127403</v>
      </c>
      <c r="D6293" s="20" t="s">
        <v>435</v>
      </c>
      <c r="E6293" s="20">
        <v>4</v>
      </c>
      <c r="F6293" s="20" t="s">
        <v>60</v>
      </c>
      <c r="G6293">
        <v>131</v>
      </c>
      <c r="H6293">
        <v>4</v>
      </c>
      <c r="I6293">
        <v>27</v>
      </c>
      <c r="J6293">
        <v>34</v>
      </c>
      <c r="K6293">
        <v>10</v>
      </c>
      <c r="L6293">
        <v>9</v>
      </c>
      <c r="M6293">
        <v>47</v>
      </c>
      <c r="N6293">
        <v>4</v>
      </c>
      <c r="O6293">
        <v>28</v>
      </c>
      <c r="P6293">
        <v>43</v>
      </c>
      <c r="Q6293">
        <v>0</v>
      </c>
      <c r="R6293">
        <v>0</v>
      </c>
    </row>
    <row r="6294" spans="1:18" x14ac:dyDescent="0.3">
      <c r="A6294" s="20">
        <v>2022</v>
      </c>
      <c r="B6294" s="20" t="s">
        <v>56</v>
      </c>
      <c r="C6294" s="20">
        <v>4127502</v>
      </c>
      <c r="D6294" s="20" t="s">
        <v>436</v>
      </c>
      <c r="E6294" s="20">
        <v>1</v>
      </c>
      <c r="F6294" s="20" t="s">
        <v>58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 x14ac:dyDescent="0.3">
      <c r="A6295" s="20">
        <v>2022</v>
      </c>
      <c r="B6295" s="20" t="s">
        <v>56</v>
      </c>
      <c r="C6295" s="20">
        <v>4127502</v>
      </c>
      <c r="D6295" s="20" t="s">
        <v>436</v>
      </c>
      <c r="E6295" s="20">
        <v>2</v>
      </c>
      <c r="F6295" s="20" t="s">
        <v>25</v>
      </c>
      <c r="G6295">
        <v>1983</v>
      </c>
      <c r="H6295">
        <v>0</v>
      </c>
      <c r="I6295">
        <v>0</v>
      </c>
      <c r="J6295">
        <v>88</v>
      </c>
      <c r="K6295">
        <v>1044</v>
      </c>
      <c r="L6295">
        <v>726</v>
      </c>
      <c r="M6295">
        <v>125</v>
      </c>
      <c r="N6295">
        <v>0</v>
      </c>
      <c r="O6295">
        <v>0</v>
      </c>
      <c r="P6295">
        <v>0</v>
      </c>
      <c r="Q6295">
        <v>1221</v>
      </c>
      <c r="R6295">
        <v>762</v>
      </c>
    </row>
    <row r="6296" spans="1:18" x14ac:dyDescent="0.3">
      <c r="A6296" s="20">
        <v>2022</v>
      </c>
      <c r="B6296" s="20" t="s">
        <v>56</v>
      </c>
      <c r="C6296" s="20">
        <v>4127502</v>
      </c>
      <c r="D6296" s="20" t="s">
        <v>436</v>
      </c>
      <c r="E6296" s="20">
        <v>3</v>
      </c>
      <c r="F6296" s="20" t="s">
        <v>59</v>
      </c>
      <c r="G6296">
        <v>2261</v>
      </c>
      <c r="H6296">
        <v>234</v>
      </c>
      <c r="I6296">
        <v>518</v>
      </c>
      <c r="J6296">
        <v>1398</v>
      </c>
      <c r="K6296">
        <v>98</v>
      </c>
      <c r="L6296">
        <v>0</v>
      </c>
      <c r="M6296">
        <v>13</v>
      </c>
      <c r="N6296">
        <v>247</v>
      </c>
      <c r="O6296">
        <v>550</v>
      </c>
      <c r="P6296">
        <v>1451</v>
      </c>
      <c r="Q6296">
        <v>0</v>
      </c>
      <c r="R6296">
        <v>0</v>
      </c>
    </row>
    <row r="6297" spans="1:18" x14ac:dyDescent="0.3">
      <c r="A6297" s="20">
        <v>2022</v>
      </c>
      <c r="B6297" s="20" t="s">
        <v>56</v>
      </c>
      <c r="C6297" s="20">
        <v>4127502</v>
      </c>
      <c r="D6297" s="20" t="s">
        <v>436</v>
      </c>
      <c r="E6297" s="20">
        <v>4</v>
      </c>
      <c r="F6297" s="20" t="s">
        <v>60</v>
      </c>
      <c r="G6297">
        <v>317</v>
      </c>
      <c r="H6297">
        <v>31</v>
      </c>
      <c r="I6297">
        <v>42</v>
      </c>
      <c r="J6297">
        <v>101</v>
      </c>
      <c r="K6297">
        <v>71</v>
      </c>
      <c r="L6297">
        <v>21</v>
      </c>
      <c r="M6297">
        <v>51</v>
      </c>
      <c r="N6297">
        <v>27</v>
      </c>
      <c r="O6297">
        <v>41</v>
      </c>
      <c r="P6297">
        <v>121</v>
      </c>
      <c r="Q6297">
        <v>54</v>
      </c>
      <c r="R6297">
        <v>18</v>
      </c>
    </row>
    <row r="6298" spans="1:18" x14ac:dyDescent="0.3">
      <c r="A6298" s="20">
        <v>2022</v>
      </c>
      <c r="B6298" s="20" t="s">
        <v>56</v>
      </c>
      <c r="C6298" s="20">
        <v>4127601</v>
      </c>
      <c r="D6298" s="20" t="s">
        <v>437</v>
      </c>
      <c r="E6298" s="20">
        <v>1</v>
      </c>
      <c r="F6298" s="20" t="s">
        <v>58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 x14ac:dyDescent="0.3">
      <c r="A6299" s="20">
        <v>2022</v>
      </c>
      <c r="B6299" s="20" t="s">
        <v>56</v>
      </c>
      <c r="C6299" s="20">
        <v>4127601</v>
      </c>
      <c r="D6299" s="20" t="s">
        <v>437</v>
      </c>
      <c r="E6299" s="20">
        <v>2</v>
      </c>
      <c r="F6299" s="20" t="s">
        <v>25</v>
      </c>
      <c r="G6299">
        <v>1793</v>
      </c>
      <c r="H6299">
        <v>0</v>
      </c>
      <c r="I6299">
        <v>0</v>
      </c>
      <c r="J6299">
        <v>13</v>
      </c>
      <c r="K6299">
        <v>906</v>
      </c>
      <c r="L6299">
        <v>689</v>
      </c>
      <c r="M6299">
        <v>185</v>
      </c>
      <c r="N6299">
        <v>0</v>
      </c>
      <c r="O6299">
        <v>0</v>
      </c>
      <c r="P6299">
        <v>0</v>
      </c>
      <c r="Q6299">
        <v>1039</v>
      </c>
      <c r="R6299">
        <v>609</v>
      </c>
    </row>
    <row r="6300" spans="1:18" x14ac:dyDescent="0.3">
      <c r="A6300" s="20">
        <v>2022</v>
      </c>
      <c r="B6300" s="20" t="s">
        <v>56</v>
      </c>
      <c r="C6300" s="20">
        <v>4127601</v>
      </c>
      <c r="D6300" s="20" t="s">
        <v>437</v>
      </c>
      <c r="E6300" s="20">
        <v>3</v>
      </c>
      <c r="F6300" s="20" t="s">
        <v>59</v>
      </c>
      <c r="G6300">
        <v>2033</v>
      </c>
      <c r="H6300">
        <v>258</v>
      </c>
      <c r="I6300">
        <v>453</v>
      </c>
      <c r="J6300">
        <v>1232</v>
      </c>
      <c r="K6300">
        <v>90</v>
      </c>
      <c r="L6300">
        <v>0</v>
      </c>
      <c r="M6300">
        <v>0</v>
      </c>
      <c r="N6300">
        <v>274</v>
      </c>
      <c r="O6300">
        <v>477</v>
      </c>
      <c r="P6300">
        <v>1282</v>
      </c>
      <c r="Q6300">
        <v>0</v>
      </c>
      <c r="R6300">
        <v>0</v>
      </c>
    </row>
    <row r="6301" spans="1:18" x14ac:dyDescent="0.3">
      <c r="A6301" s="20">
        <v>2022</v>
      </c>
      <c r="B6301" s="20" t="s">
        <v>56</v>
      </c>
      <c r="C6301" s="20">
        <v>4127601</v>
      </c>
      <c r="D6301" s="20" t="s">
        <v>437</v>
      </c>
      <c r="E6301" s="20">
        <v>4</v>
      </c>
      <c r="F6301" s="20" t="s">
        <v>60</v>
      </c>
      <c r="G6301">
        <v>66</v>
      </c>
      <c r="H6301">
        <v>0</v>
      </c>
      <c r="I6301">
        <v>0</v>
      </c>
      <c r="J6301">
        <v>11</v>
      </c>
      <c r="K6301">
        <v>15</v>
      </c>
      <c r="L6301">
        <v>4</v>
      </c>
      <c r="M6301">
        <v>36</v>
      </c>
      <c r="N6301">
        <v>0</v>
      </c>
      <c r="O6301">
        <v>0</v>
      </c>
      <c r="P6301">
        <v>27</v>
      </c>
      <c r="Q6301">
        <v>0</v>
      </c>
      <c r="R6301">
        <v>0</v>
      </c>
    </row>
    <row r="6302" spans="1:18" x14ac:dyDescent="0.3">
      <c r="A6302" s="20">
        <v>2022</v>
      </c>
      <c r="B6302" s="20" t="s">
        <v>56</v>
      </c>
      <c r="C6302" s="20">
        <v>4127700</v>
      </c>
      <c r="D6302" s="20" t="s">
        <v>438</v>
      </c>
      <c r="E6302" s="20">
        <v>1</v>
      </c>
      <c r="F6302" s="20" t="s">
        <v>58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 x14ac:dyDescent="0.3">
      <c r="A6303" s="20">
        <v>2022</v>
      </c>
      <c r="B6303" s="20" t="s">
        <v>56</v>
      </c>
      <c r="C6303" s="20">
        <v>4127700</v>
      </c>
      <c r="D6303" s="20" t="s">
        <v>438</v>
      </c>
      <c r="E6303" s="20">
        <v>2</v>
      </c>
      <c r="F6303" s="20" t="s">
        <v>25</v>
      </c>
      <c r="G6303">
        <v>12241</v>
      </c>
      <c r="H6303">
        <v>0</v>
      </c>
      <c r="I6303">
        <v>0</v>
      </c>
      <c r="J6303">
        <v>683</v>
      </c>
      <c r="K6303">
        <v>6017</v>
      </c>
      <c r="L6303">
        <v>4493</v>
      </c>
      <c r="M6303">
        <v>1048</v>
      </c>
      <c r="N6303">
        <v>0</v>
      </c>
      <c r="O6303">
        <v>0</v>
      </c>
      <c r="P6303">
        <v>0</v>
      </c>
      <c r="Q6303">
        <v>6623</v>
      </c>
      <c r="R6303">
        <v>4950</v>
      </c>
    </row>
    <row r="6304" spans="1:18" x14ac:dyDescent="0.3">
      <c r="A6304" s="20">
        <v>2022</v>
      </c>
      <c r="B6304" s="20" t="s">
        <v>56</v>
      </c>
      <c r="C6304" s="20">
        <v>4127700</v>
      </c>
      <c r="D6304" s="20" t="s">
        <v>438</v>
      </c>
      <c r="E6304" s="20">
        <v>3</v>
      </c>
      <c r="F6304" s="20" t="s">
        <v>59</v>
      </c>
      <c r="G6304">
        <v>14540</v>
      </c>
      <c r="H6304">
        <v>3149</v>
      </c>
      <c r="I6304">
        <v>3323</v>
      </c>
      <c r="J6304">
        <v>7791</v>
      </c>
      <c r="K6304">
        <v>180</v>
      </c>
      <c r="L6304">
        <v>2</v>
      </c>
      <c r="M6304">
        <v>95</v>
      </c>
      <c r="N6304">
        <v>3312</v>
      </c>
      <c r="O6304">
        <v>2925</v>
      </c>
      <c r="P6304">
        <v>8207</v>
      </c>
      <c r="Q6304">
        <v>0</v>
      </c>
      <c r="R6304">
        <v>0</v>
      </c>
    </row>
    <row r="6305" spans="1:18" x14ac:dyDescent="0.3">
      <c r="A6305" s="20">
        <v>2022</v>
      </c>
      <c r="B6305" s="20" t="s">
        <v>56</v>
      </c>
      <c r="C6305" s="20">
        <v>4127700</v>
      </c>
      <c r="D6305" s="20" t="s">
        <v>438</v>
      </c>
      <c r="E6305" s="20">
        <v>4</v>
      </c>
      <c r="F6305" s="20" t="s">
        <v>60</v>
      </c>
      <c r="G6305">
        <v>6167</v>
      </c>
      <c r="H6305">
        <v>863</v>
      </c>
      <c r="I6305">
        <v>816</v>
      </c>
      <c r="J6305">
        <v>1866</v>
      </c>
      <c r="K6305">
        <v>1247</v>
      </c>
      <c r="L6305">
        <v>678</v>
      </c>
      <c r="M6305">
        <v>697</v>
      </c>
      <c r="N6305">
        <v>906</v>
      </c>
      <c r="O6305">
        <v>665</v>
      </c>
      <c r="P6305">
        <v>1839</v>
      </c>
      <c r="Q6305">
        <v>1285</v>
      </c>
      <c r="R6305">
        <v>656</v>
      </c>
    </row>
    <row r="6306" spans="1:18" x14ac:dyDescent="0.3">
      <c r="A6306" s="20">
        <v>2022</v>
      </c>
      <c r="B6306" s="20" t="s">
        <v>56</v>
      </c>
      <c r="C6306" s="20">
        <v>4127809</v>
      </c>
      <c r="D6306" s="20" t="s">
        <v>439</v>
      </c>
      <c r="E6306" s="20">
        <v>1</v>
      </c>
      <c r="F6306" s="20" t="s">
        <v>58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 x14ac:dyDescent="0.3">
      <c r="A6307" s="20">
        <v>2022</v>
      </c>
      <c r="B6307" s="20" t="s">
        <v>56</v>
      </c>
      <c r="C6307" s="20">
        <v>4127809</v>
      </c>
      <c r="D6307" s="20" t="s">
        <v>439</v>
      </c>
      <c r="E6307" s="20">
        <v>2</v>
      </c>
      <c r="F6307" s="20" t="s">
        <v>25</v>
      </c>
      <c r="G6307">
        <v>605</v>
      </c>
      <c r="H6307">
        <v>0</v>
      </c>
      <c r="I6307">
        <v>4</v>
      </c>
      <c r="J6307">
        <v>34</v>
      </c>
      <c r="K6307">
        <v>304</v>
      </c>
      <c r="L6307">
        <v>228</v>
      </c>
      <c r="M6307">
        <v>35</v>
      </c>
      <c r="N6307">
        <v>0</v>
      </c>
      <c r="O6307">
        <v>5</v>
      </c>
      <c r="P6307">
        <v>13</v>
      </c>
      <c r="Q6307">
        <v>323</v>
      </c>
      <c r="R6307">
        <v>264</v>
      </c>
    </row>
    <row r="6308" spans="1:18" x14ac:dyDescent="0.3">
      <c r="A6308" s="20">
        <v>2022</v>
      </c>
      <c r="B6308" s="20" t="s">
        <v>56</v>
      </c>
      <c r="C6308" s="20">
        <v>4127809</v>
      </c>
      <c r="D6308" s="20" t="s">
        <v>439</v>
      </c>
      <c r="E6308" s="20">
        <v>3</v>
      </c>
      <c r="F6308" s="20" t="s">
        <v>59</v>
      </c>
      <c r="G6308">
        <v>712</v>
      </c>
      <c r="H6308">
        <v>126</v>
      </c>
      <c r="I6308">
        <v>157</v>
      </c>
      <c r="J6308">
        <v>405</v>
      </c>
      <c r="K6308">
        <v>23</v>
      </c>
      <c r="L6308">
        <v>1</v>
      </c>
      <c r="M6308">
        <v>0</v>
      </c>
      <c r="N6308">
        <v>132</v>
      </c>
      <c r="O6308">
        <v>163</v>
      </c>
      <c r="P6308">
        <v>417</v>
      </c>
      <c r="Q6308">
        <v>0</v>
      </c>
      <c r="R6308">
        <v>0</v>
      </c>
    </row>
    <row r="6309" spans="1:18" x14ac:dyDescent="0.3">
      <c r="A6309" s="20">
        <v>2022</v>
      </c>
      <c r="B6309" s="20" t="s">
        <v>56</v>
      </c>
      <c r="C6309" s="20">
        <v>4127809</v>
      </c>
      <c r="D6309" s="20" t="s">
        <v>439</v>
      </c>
      <c r="E6309" s="20">
        <v>4</v>
      </c>
      <c r="F6309" s="20" t="s">
        <v>60</v>
      </c>
      <c r="G6309">
        <v>298</v>
      </c>
      <c r="H6309">
        <v>44</v>
      </c>
      <c r="I6309">
        <v>25</v>
      </c>
      <c r="J6309">
        <v>113</v>
      </c>
      <c r="K6309">
        <v>63</v>
      </c>
      <c r="L6309">
        <v>22</v>
      </c>
      <c r="M6309">
        <v>31</v>
      </c>
      <c r="N6309">
        <v>47</v>
      </c>
      <c r="O6309">
        <v>25</v>
      </c>
      <c r="P6309">
        <v>111</v>
      </c>
      <c r="Q6309">
        <v>60</v>
      </c>
      <c r="R6309">
        <v>20</v>
      </c>
    </row>
    <row r="6310" spans="1:18" x14ac:dyDescent="0.3">
      <c r="A6310" s="20">
        <v>2022</v>
      </c>
      <c r="B6310" s="20" t="s">
        <v>56</v>
      </c>
      <c r="C6310" s="20">
        <v>4127858</v>
      </c>
      <c r="D6310" s="20" t="s">
        <v>440</v>
      </c>
      <c r="E6310" s="20">
        <v>1</v>
      </c>
      <c r="F6310" s="20" t="s">
        <v>58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18" x14ac:dyDescent="0.3">
      <c r="A6311" s="20">
        <v>2022</v>
      </c>
      <c r="B6311" s="20" t="s">
        <v>56</v>
      </c>
      <c r="C6311" s="20">
        <v>4127858</v>
      </c>
      <c r="D6311" s="20" t="s">
        <v>440</v>
      </c>
      <c r="E6311" s="20">
        <v>2</v>
      </c>
      <c r="F6311" s="20" t="s">
        <v>25</v>
      </c>
      <c r="G6311">
        <v>1046</v>
      </c>
      <c r="H6311">
        <v>0</v>
      </c>
      <c r="I6311">
        <v>0</v>
      </c>
      <c r="J6311">
        <v>5</v>
      </c>
      <c r="K6311">
        <v>571</v>
      </c>
      <c r="L6311">
        <v>415</v>
      </c>
      <c r="M6311">
        <v>55</v>
      </c>
      <c r="N6311">
        <v>0</v>
      </c>
      <c r="O6311">
        <v>0</v>
      </c>
      <c r="P6311">
        <v>0</v>
      </c>
      <c r="Q6311">
        <v>621</v>
      </c>
      <c r="R6311">
        <v>425</v>
      </c>
    </row>
    <row r="6312" spans="1:18" x14ac:dyDescent="0.3">
      <c r="A6312" s="20">
        <v>2022</v>
      </c>
      <c r="B6312" s="20" t="s">
        <v>56</v>
      </c>
      <c r="C6312" s="20">
        <v>4127858</v>
      </c>
      <c r="D6312" s="20" t="s">
        <v>440</v>
      </c>
      <c r="E6312" s="20">
        <v>3</v>
      </c>
      <c r="F6312" s="20" t="s">
        <v>59</v>
      </c>
      <c r="G6312">
        <v>1315</v>
      </c>
      <c r="H6312">
        <v>190</v>
      </c>
      <c r="I6312">
        <v>291</v>
      </c>
      <c r="J6312">
        <v>797</v>
      </c>
      <c r="K6312">
        <v>36</v>
      </c>
      <c r="L6312">
        <v>1</v>
      </c>
      <c r="M6312">
        <v>0</v>
      </c>
      <c r="N6312">
        <v>208</v>
      </c>
      <c r="O6312">
        <v>309</v>
      </c>
      <c r="P6312">
        <v>798</v>
      </c>
      <c r="Q6312">
        <v>0</v>
      </c>
      <c r="R6312">
        <v>0</v>
      </c>
    </row>
    <row r="6313" spans="1:18" x14ac:dyDescent="0.3">
      <c r="A6313" s="20">
        <v>2022</v>
      </c>
      <c r="B6313" s="20" t="s">
        <v>56</v>
      </c>
      <c r="C6313" s="20">
        <v>4127858</v>
      </c>
      <c r="D6313" s="20" t="s">
        <v>440</v>
      </c>
      <c r="E6313" s="20">
        <v>4</v>
      </c>
      <c r="F6313" s="20" t="s">
        <v>60</v>
      </c>
      <c r="G6313">
        <v>54</v>
      </c>
      <c r="H6313">
        <v>2</v>
      </c>
      <c r="I6313">
        <v>2</v>
      </c>
      <c r="J6313">
        <v>5</v>
      </c>
      <c r="K6313">
        <v>5</v>
      </c>
      <c r="L6313">
        <v>3</v>
      </c>
      <c r="M6313">
        <v>37</v>
      </c>
      <c r="N6313">
        <v>2</v>
      </c>
      <c r="O6313">
        <v>2</v>
      </c>
      <c r="P6313">
        <v>10</v>
      </c>
      <c r="Q6313">
        <v>0</v>
      </c>
      <c r="R6313">
        <v>0</v>
      </c>
    </row>
    <row r="6314" spans="1:18" x14ac:dyDescent="0.3">
      <c r="A6314" s="20">
        <v>2022</v>
      </c>
      <c r="B6314" s="20" t="s">
        <v>56</v>
      </c>
      <c r="C6314" s="20">
        <v>4127882</v>
      </c>
      <c r="D6314" s="20" t="s">
        <v>441</v>
      </c>
      <c r="E6314" s="20">
        <v>1</v>
      </c>
      <c r="F6314" s="20" t="s">
        <v>58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 x14ac:dyDescent="0.3">
      <c r="A6315" s="20">
        <v>2022</v>
      </c>
      <c r="B6315" s="20" t="s">
        <v>56</v>
      </c>
      <c r="C6315" s="20">
        <v>4127882</v>
      </c>
      <c r="D6315" s="20" t="s">
        <v>441</v>
      </c>
      <c r="E6315" s="20">
        <v>2</v>
      </c>
      <c r="F6315" s="20" t="s">
        <v>25</v>
      </c>
      <c r="G6315">
        <v>722</v>
      </c>
      <c r="H6315">
        <v>0</v>
      </c>
      <c r="I6315">
        <v>0</v>
      </c>
      <c r="J6315">
        <v>6</v>
      </c>
      <c r="K6315">
        <v>417</v>
      </c>
      <c r="L6315">
        <v>256</v>
      </c>
      <c r="M6315">
        <v>43</v>
      </c>
      <c r="N6315">
        <v>0</v>
      </c>
      <c r="O6315">
        <v>0</v>
      </c>
      <c r="P6315">
        <v>0</v>
      </c>
      <c r="Q6315">
        <v>434</v>
      </c>
      <c r="R6315">
        <v>288</v>
      </c>
    </row>
    <row r="6316" spans="1:18" x14ac:dyDescent="0.3">
      <c r="A6316" s="20">
        <v>2022</v>
      </c>
      <c r="B6316" s="20" t="s">
        <v>56</v>
      </c>
      <c r="C6316" s="20">
        <v>4127882</v>
      </c>
      <c r="D6316" s="20" t="s">
        <v>441</v>
      </c>
      <c r="E6316" s="20">
        <v>3</v>
      </c>
      <c r="F6316" s="20" t="s">
        <v>59</v>
      </c>
      <c r="G6316">
        <v>929</v>
      </c>
      <c r="H6316">
        <v>113</v>
      </c>
      <c r="I6316">
        <v>233</v>
      </c>
      <c r="J6316">
        <v>545</v>
      </c>
      <c r="K6316">
        <v>38</v>
      </c>
      <c r="L6316">
        <v>0</v>
      </c>
      <c r="M6316">
        <v>0</v>
      </c>
      <c r="N6316">
        <v>125</v>
      </c>
      <c r="O6316">
        <v>247</v>
      </c>
      <c r="P6316">
        <v>557</v>
      </c>
      <c r="Q6316">
        <v>0</v>
      </c>
      <c r="R6316">
        <v>0</v>
      </c>
    </row>
    <row r="6317" spans="1:18" x14ac:dyDescent="0.3">
      <c r="A6317" s="20">
        <v>2022</v>
      </c>
      <c r="B6317" s="20" t="s">
        <v>56</v>
      </c>
      <c r="C6317" s="20">
        <v>4127882</v>
      </c>
      <c r="D6317" s="20" t="s">
        <v>441</v>
      </c>
      <c r="E6317" s="20">
        <v>4</v>
      </c>
      <c r="F6317" s="20" t="s">
        <v>60</v>
      </c>
      <c r="G6317">
        <v>42</v>
      </c>
      <c r="H6317">
        <v>2</v>
      </c>
      <c r="I6317">
        <v>4</v>
      </c>
      <c r="J6317">
        <v>7</v>
      </c>
      <c r="K6317">
        <v>1</v>
      </c>
      <c r="L6317">
        <v>3</v>
      </c>
      <c r="M6317">
        <v>25</v>
      </c>
      <c r="N6317">
        <v>2</v>
      </c>
      <c r="O6317">
        <v>4</v>
      </c>
      <c r="P6317">
        <v>8</v>
      </c>
      <c r="Q6317">
        <v>0</v>
      </c>
      <c r="R6317">
        <v>0</v>
      </c>
    </row>
    <row r="6318" spans="1:18" x14ac:dyDescent="0.3">
      <c r="A6318" s="20">
        <v>2022</v>
      </c>
      <c r="B6318" s="20" t="s">
        <v>56</v>
      </c>
      <c r="C6318" s="20">
        <v>4127908</v>
      </c>
      <c r="D6318" s="20" t="s">
        <v>442</v>
      </c>
      <c r="E6318" s="20">
        <v>1</v>
      </c>
      <c r="F6318" s="20" t="s">
        <v>58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 x14ac:dyDescent="0.3">
      <c r="A6319" s="20">
        <v>2022</v>
      </c>
      <c r="B6319" s="20" t="s">
        <v>56</v>
      </c>
      <c r="C6319" s="20">
        <v>4127908</v>
      </c>
      <c r="D6319" s="20" t="s">
        <v>442</v>
      </c>
      <c r="E6319" s="20">
        <v>2</v>
      </c>
      <c r="F6319" s="20" t="s">
        <v>25</v>
      </c>
      <c r="G6319">
        <v>737</v>
      </c>
      <c r="H6319">
        <v>0</v>
      </c>
      <c r="I6319">
        <v>0</v>
      </c>
      <c r="J6319">
        <v>7</v>
      </c>
      <c r="K6319">
        <v>399</v>
      </c>
      <c r="L6319">
        <v>257</v>
      </c>
      <c r="M6319">
        <v>74</v>
      </c>
      <c r="N6319">
        <v>0</v>
      </c>
      <c r="O6319">
        <v>0</v>
      </c>
      <c r="P6319">
        <v>0</v>
      </c>
      <c r="Q6319">
        <v>400</v>
      </c>
      <c r="R6319">
        <v>279</v>
      </c>
    </row>
    <row r="6320" spans="1:18" x14ac:dyDescent="0.3">
      <c r="A6320" s="20">
        <v>2022</v>
      </c>
      <c r="B6320" s="20" t="s">
        <v>56</v>
      </c>
      <c r="C6320" s="20">
        <v>4127908</v>
      </c>
      <c r="D6320" s="20" t="s">
        <v>442</v>
      </c>
      <c r="E6320" s="20">
        <v>3</v>
      </c>
      <c r="F6320" s="20" t="s">
        <v>59</v>
      </c>
      <c r="G6320">
        <v>991</v>
      </c>
      <c r="H6320">
        <v>203</v>
      </c>
      <c r="I6320">
        <v>200</v>
      </c>
      <c r="J6320">
        <v>546</v>
      </c>
      <c r="K6320">
        <v>30</v>
      </c>
      <c r="L6320">
        <v>1</v>
      </c>
      <c r="M6320">
        <v>11</v>
      </c>
      <c r="N6320">
        <v>215</v>
      </c>
      <c r="O6320">
        <v>206</v>
      </c>
      <c r="P6320">
        <v>559</v>
      </c>
      <c r="Q6320">
        <v>0</v>
      </c>
      <c r="R6320">
        <v>0</v>
      </c>
    </row>
    <row r="6321" spans="1:18" x14ac:dyDescent="0.3">
      <c r="A6321" s="20">
        <v>2022</v>
      </c>
      <c r="B6321" s="20" t="s">
        <v>56</v>
      </c>
      <c r="C6321" s="20">
        <v>4127908</v>
      </c>
      <c r="D6321" s="20" t="s">
        <v>442</v>
      </c>
      <c r="E6321" s="20">
        <v>4</v>
      </c>
      <c r="F6321" s="20" t="s">
        <v>60</v>
      </c>
      <c r="G6321">
        <v>58</v>
      </c>
      <c r="H6321">
        <v>2</v>
      </c>
      <c r="I6321">
        <v>1</v>
      </c>
      <c r="J6321">
        <v>3</v>
      </c>
      <c r="K6321">
        <v>6</v>
      </c>
      <c r="L6321">
        <v>3</v>
      </c>
      <c r="M6321">
        <v>43</v>
      </c>
      <c r="N6321">
        <v>0</v>
      </c>
      <c r="O6321">
        <v>3</v>
      </c>
      <c r="P6321">
        <v>10</v>
      </c>
      <c r="Q6321">
        <v>0</v>
      </c>
      <c r="R6321">
        <v>0</v>
      </c>
    </row>
    <row r="6322" spans="1:18" x14ac:dyDescent="0.3">
      <c r="A6322" s="20">
        <v>2022</v>
      </c>
      <c r="B6322" s="20" t="s">
        <v>56</v>
      </c>
      <c r="C6322" s="20">
        <v>4127957</v>
      </c>
      <c r="D6322" s="20" t="s">
        <v>443</v>
      </c>
      <c r="E6322" s="20">
        <v>1</v>
      </c>
      <c r="F6322" s="20" t="s">
        <v>58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 x14ac:dyDescent="0.3">
      <c r="A6323" s="20">
        <v>2022</v>
      </c>
      <c r="B6323" s="20" t="s">
        <v>56</v>
      </c>
      <c r="C6323" s="20">
        <v>4127957</v>
      </c>
      <c r="D6323" s="20" t="s">
        <v>443</v>
      </c>
      <c r="E6323" s="20">
        <v>2</v>
      </c>
      <c r="F6323" s="20" t="s">
        <v>25</v>
      </c>
      <c r="G6323">
        <v>614</v>
      </c>
      <c r="H6323">
        <v>0</v>
      </c>
      <c r="I6323">
        <v>0</v>
      </c>
      <c r="J6323">
        <v>33</v>
      </c>
      <c r="K6323">
        <v>329</v>
      </c>
      <c r="L6323">
        <v>234</v>
      </c>
      <c r="M6323">
        <v>18</v>
      </c>
      <c r="N6323">
        <v>0</v>
      </c>
      <c r="O6323">
        <v>0</v>
      </c>
      <c r="P6323">
        <v>0</v>
      </c>
      <c r="Q6323">
        <v>387</v>
      </c>
      <c r="R6323">
        <v>227</v>
      </c>
    </row>
    <row r="6324" spans="1:18" x14ac:dyDescent="0.3">
      <c r="A6324" s="20">
        <v>2022</v>
      </c>
      <c r="B6324" s="20" t="s">
        <v>56</v>
      </c>
      <c r="C6324" s="20">
        <v>4127957</v>
      </c>
      <c r="D6324" s="20" t="s">
        <v>443</v>
      </c>
      <c r="E6324" s="20">
        <v>3</v>
      </c>
      <c r="F6324" s="20" t="s">
        <v>59</v>
      </c>
      <c r="G6324">
        <v>829</v>
      </c>
      <c r="H6324">
        <v>172</v>
      </c>
      <c r="I6324">
        <v>199</v>
      </c>
      <c r="J6324">
        <v>435</v>
      </c>
      <c r="K6324">
        <v>23</v>
      </c>
      <c r="L6324">
        <v>0</v>
      </c>
      <c r="M6324">
        <v>0</v>
      </c>
      <c r="N6324">
        <v>185</v>
      </c>
      <c r="O6324">
        <v>204</v>
      </c>
      <c r="P6324">
        <v>440</v>
      </c>
      <c r="Q6324">
        <v>0</v>
      </c>
      <c r="R6324">
        <v>0</v>
      </c>
    </row>
    <row r="6325" spans="1:18" x14ac:dyDescent="0.3">
      <c r="A6325" s="20">
        <v>2022</v>
      </c>
      <c r="B6325" s="20" t="s">
        <v>56</v>
      </c>
      <c r="C6325" s="20">
        <v>4127957</v>
      </c>
      <c r="D6325" s="20" t="s">
        <v>443</v>
      </c>
      <c r="E6325" s="20">
        <v>4</v>
      </c>
      <c r="F6325" s="20" t="s">
        <v>60</v>
      </c>
      <c r="G6325">
        <v>33</v>
      </c>
      <c r="H6325">
        <v>0</v>
      </c>
      <c r="I6325">
        <v>1</v>
      </c>
      <c r="J6325">
        <v>5</v>
      </c>
      <c r="K6325">
        <v>4</v>
      </c>
      <c r="L6325">
        <v>4</v>
      </c>
      <c r="M6325">
        <v>19</v>
      </c>
      <c r="N6325">
        <v>0</v>
      </c>
      <c r="O6325">
        <v>2</v>
      </c>
      <c r="P6325">
        <v>10</v>
      </c>
      <c r="Q6325">
        <v>0</v>
      </c>
      <c r="R6325">
        <v>0</v>
      </c>
    </row>
    <row r="6326" spans="1:18" x14ac:dyDescent="0.3">
      <c r="A6326" s="20">
        <v>2022</v>
      </c>
      <c r="B6326" s="20" t="s">
        <v>56</v>
      </c>
      <c r="C6326" s="20">
        <v>4127965</v>
      </c>
      <c r="D6326" s="20" t="s">
        <v>444</v>
      </c>
      <c r="E6326" s="20">
        <v>1</v>
      </c>
      <c r="F6326" s="20" t="s">
        <v>58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x14ac:dyDescent="0.3">
      <c r="A6327" s="20">
        <v>2022</v>
      </c>
      <c r="B6327" s="20" t="s">
        <v>56</v>
      </c>
      <c r="C6327" s="20">
        <v>4127965</v>
      </c>
      <c r="D6327" s="20" t="s">
        <v>444</v>
      </c>
      <c r="E6327" s="20">
        <v>2</v>
      </c>
      <c r="F6327" s="20" t="s">
        <v>25</v>
      </c>
      <c r="G6327">
        <v>1493</v>
      </c>
      <c r="H6327">
        <v>0</v>
      </c>
      <c r="I6327">
        <v>14</v>
      </c>
      <c r="J6327">
        <v>67</v>
      </c>
      <c r="K6327">
        <v>833</v>
      </c>
      <c r="L6327">
        <v>512</v>
      </c>
      <c r="M6327">
        <v>67</v>
      </c>
      <c r="N6327">
        <v>0</v>
      </c>
      <c r="O6327">
        <v>14</v>
      </c>
      <c r="P6327">
        <v>41</v>
      </c>
      <c r="Q6327">
        <v>948</v>
      </c>
      <c r="R6327">
        <v>490</v>
      </c>
    </row>
    <row r="6328" spans="1:18" x14ac:dyDescent="0.3">
      <c r="A6328" s="20">
        <v>2022</v>
      </c>
      <c r="B6328" s="20" t="s">
        <v>56</v>
      </c>
      <c r="C6328" s="20">
        <v>4127965</v>
      </c>
      <c r="D6328" s="20" t="s">
        <v>444</v>
      </c>
      <c r="E6328" s="20">
        <v>3</v>
      </c>
      <c r="F6328" s="20" t="s">
        <v>59</v>
      </c>
      <c r="G6328">
        <v>1811</v>
      </c>
      <c r="H6328">
        <v>303</v>
      </c>
      <c r="I6328">
        <v>430</v>
      </c>
      <c r="J6328">
        <v>1021</v>
      </c>
      <c r="K6328">
        <v>57</v>
      </c>
      <c r="L6328">
        <v>0</v>
      </c>
      <c r="M6328">
        <v>0</v>
      </c>
      <c r="N6328">
        <v>330</v>
      </c>
      <c r="O6328">
        <v>429</v>
      </c>
      <c r="P6328">
        <v>1052</v>
      </c>
      <c r="Q6328">
        <v>0</v>
      </c>
      <c r="R6328">
        <v>0</v>
      </c>
    </row>
    <row r="6329" spans="1:18" x14ac:dyDescent="0.3">
      <c r="A6329" s="20">
        <v>2022</v>
      </c>
      <c r="B6329" s="20" t="s">
        <v>56</v>
      </c>
      <c r="C6329" s="20">
        <v>4127965</v>
      </c>
      <c r="D6329" s="20" t="s">
        <v>444</v>
      </c>
      <c r="E6329" s="20">
        <v>4</v>
      </c>
      <c r="F6329" s="20" t="s">
        <v>60</v>
      </c>
      <c r="G6329">
        <v>43</v>
      </c>
      <c r="H6329">
        <v>1</v>
      </c>
      <c r="I6329">
        <v>1</v>
      </c>
      <c r="J6329">
        <v>8</v>
      </c>
      <c r="K6329">
        <v>5</v>
      </c>
      <c r="L6329">
        <v>2</v>
      </c>
      <c r="M6329">
        <v>26</v>
      </c>
      <c r="N6329">
        <v>1</v>
      </c>
      <c r="O6329">
        <v>3</v>
      </c>
      <c r="P6329">
        <v>11</v>
      </c>
      <c r="Q6329">
        <v>0</v>
      </c>
      <c r="R6329">
        <v>0</v>
      </c>
    </row>
    <row r="6330" spans="1:18" x14ac:dyDescent="0.3">
      <c r="A6330" s="20">
        <v>2022</v>
      </c>
      <c r="B6330" s="20" t="s">
        <v>56</v>
      </c>
      <c r="C6330" s="20">
        <v>4128005</v>
      </c>
      <c r="D6330" s="20" t="s">
        <v>445</v>
      </c>
      <c r="E6330" s="20">
        <v>1</v>
      </c>
      <c r="F6330" s="20" t="s">
        <v>58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 spans="1:18" x14ac:dyDescent="0.3">
      <c r="A6331" s="20">
        <v>2022</v>
      </c>
      <c r="B6331" s="20" t="s">
        <v>56</v>
      </c>
      <c r="C6331" s="20">
        <v>4128005</v>
      </c>
      <c r="D6331" s="20" t="s">
        <v>445</v>
      </c>
      <c r="E6331" s="20">
        <v>2</v>
      </c>
      <c r="F6331" s="20" t="s">
        <v>25</v>
      </c>
      <c r="G6331">
        <v>2062</v>
      </c>
      <c r="H6331">
        <v>0</v>
      </c>
      <c r="I6331">
        <v>0</v>
      </c>
      <c r="J6331">
        <v>27</v>
      </c>
      <c r="K6331">
        <v>1054</v>
      </c>
      <c r="L6331">
        <v>772</v>
      </c>
      <c r="M6331">
        <v>209</v>
      </c>
      <c r="N6331">
        <v>0</v>
      </c>
      <c r="O6331">
        <v>0</v>
      </c>
      <c r="P6331">
        <v>0</v>
      </c>
      <c r="Q6331">
        <v>1067</v>
      </c>
      <c r="R6331">
        <v>806</v>
      </c>
    </row>
    <row r="6332" spans="1:18" x14ac:dyDescent="0.3">
      <c r="A6332" s="20">
        <v>2022</v>
      </c>
      <c r="B6332" s="20" t="s">
        <v>56</v>
      </c>
      <c r="C6332" s="20">
        <v>4128005</v>
      </c>
      <c r="D6332" s="20" t="s">
        <v>445</v>
      </c>
      <c r="E6332" s="20">
        <v>3</v>
      </c>
      <c r="F6332" s="20" t="s">
        <v>59</v>
      </c>
      <c r="G6332">
        <v>2555</v>
      </c>
      <c r="H6332">
        <v>490</v>
      </c>
      <c r="I6332">
        <v>516</v>
      </c>
      <c r="J6332">
        <v>1417</v>
      </c>
      <c r="K6332">
        <v>83</v>
      </c>
      <c r="L6332">
        <v>4</v>
      </c>
      <c r="M6332">
        <v>45</v>
      </c>
      <c r="N6332">
        <v>522</v>
      </c>
      <c r="O6332">
        <v>542</v>
      </c>
      <c r="P6332">
        <v>1444</v>
      </c>
      <c r="Q6332">
        <v>0</v>
      </c>
      <c r="R6332">
        <v>0</v>
      </c>
    </row>
    <row r="6333" spans="1:18" x14ac:dyDescent="0.3">
      <c r="A6333" s="20">
        <v>2022</v>
      </c>
      <c r="B6333" s="20" t="s">
        <v>56</v>
      </c>
      <c r="C6333" s="20">
        <v>4128005</v>
      </c>
      <c r="D6333" s="20" t="s">
        <v>445</v>
      </c>
      <c r="E6333" s="20">
        <v>4</v>
      </c>
      <c r="F6333" s="20" t="s">
        <v>60</v>
      </c>
      <c r="G6333">
        <v>503</v>
      </c>
      <c r="H6333">
        <v>71</v>
      </c>
      <c r="I6333">
        <v>73</v>
      </c>
      <c r="J6333">
        <v>180</v>
      </c>
      <c r="K6333">
        <v>109</v>
      </c>
      <c r="L6333">
        <v>6</v>
      </c>
      <c r="M6333">
        <v>64</v>
      </c>
      <c r="N6333">
        <v>80</v>
      </c>
      <c r="O6333">
        <v>65</v>
      </c>
      <c r="P6333">
        <v>179</v>
      </c>
      <c r="Q6333">
        <v>110</v>
      </c>
      <c r="R6333">
        <v>0</v>
      </c>
    </row>
    <row r="6334" spans="1:18" x14ac:dyDescent="0.3">
      <c r="A6334" s="20">
        <v>2022</v>
      </c>
      <c r="B6334" s="20" t="s">
        <v>56</v>
      </c>
      <c r="C6334" s="20">
        <v>4128104</v>
      </c>
      <c r="D6334" s="20" t="s">
        <v>446</v>
      </c>
      <c r="E6334" s="20">
        <v>1</v>
      </c>
      <c r="F6334" s="20" t="s">
        <v>58</v>
      </c>
      <c r="G6334">
        <v>405</v>
      </c>
      <c r="H6334">
        <v>0</v>
      </c>
      <c r="I6334">
        <v>0</v>
      </c>
      <c r="J6334">
        <v>0</v>
      </c>
      <c r="K6334">
        <v>19</v>
      </c>
      <c r="L6334">
        <v>289</v>
      </c>
      <c r="M6334">
        <v>97</v>
      </c>
      <c r="N6334">
        <v>0</v>
      </c>
      <c r="O6334">
        <v>0</v>
      </c>
      <c r="P6334">
        <v>0</v>
      </c>
      <c r="Q6334">
        <v>0</v>
      </c>
      <c r="R6334">
        <v>405</v>
      </c>
    </row>
    <row r="6335" spans="1:18" x14ac:dyDescent="0.3">
      <c r="A6335" s="20">
        <v>2022</v>
      </c>
      <c r="B6335" s="20" t="s">
        <v>56</v>
      </c>
      <c r="C6335" s="20">
        <v>4128104</v>
      </c>
      <c r="D6335" s="20" t="s">
        <v>446</v>
      </c>
      <c r="E6335" s="20">
        <v>2</v>
      </c>
      <c r="F6335" s="20" t="s">
        <v>25</v>
      </c>
      <c r="G6335">
        <v>8115</v>
      </c>
      <c r="H6335">
        <v>0</v>
      </c>
      <c r="I6335">
        <v>0</v>
      </c>
      <c r="J6335">
        <v>68</v>
      </c>
      <c r="K6335">
        <v>4186</v>
      </c>
      <c r="L6335">
        <v>3056</v>
      </c>
      <c r="M6335">
        <v>805</v>
      </c>
      <c r="N6335">
        <v>0</v>
      </c>
      <c r="O6335">
        <v>0</v>
      </c>
      <c r="P6335">
        <v>0</v>
      </c>
      <c r="Q6335">
        <v>4553</v>
      </c>
      <c r="R6335">
        <v>2988</v>
      </c>
    </row>
    <row r="6336" spans="1:18" x14ac:dyDescent="0.3">
      <c r="A6336" s="20">
        <v>2022</v>
      </c>
      <c r="B6336" s="20" t="s">
        <v>56</v>
      </c>
      <c r="C6336" s="20">
        <v>4128104</v>
      </c>
      <c r="D6336" s="20" t="s">
        <v>446</v>
      </c>
      <c r="E6336" s="20">
        <v>3</v>
      </c>
      <c r="F6336" s="20" t="s">
        <v>59</v>
      </c>
      <c r="G6336">
        <v>9476</v>
      </c>
      <c r="H6336">
        <v>1309</v>
      </c>
      <c r="I6336">
        <v>2164</v>
      </c>
      <c r="J6336">
        <v>5617</v>
      </c>
      <c r="K6336">
        <v>361</v>
      </c>
      <c r="L6336">
        <v>4</v>
      </c>
      <c r="M6336">
        <v>21</v>
      </c>
      <c r="N6336">
        <v>1440</v>
      </c>
      <c r="O6336">
        <v>2224</v>
      </c>
      <c r="P6336">
        <v>5788</v>
      </c>
      <c r="Q6336">
        <v>0</v>
      </c>
      <c r="R6336">
        <v>0</v>
      </c>
    </row>
    <row r="6337" spans="1:18" x14ac:dyDescent="0.3">
      <c r="A6337" s="20">
        <v>2022</v>
      </c>
      <c r="B6337" s="20" t="s">
        <v>56</v>
      </c>
      <c r="C6337" s="20">
        <v>4128104</v>
      </c>
      <c r="D6337" s="20" t="s">
        <v>446</v>
      </c>
      <c r="E6337" s="20">
        <v>4</v>
      </c>
      <c r="F6337" s="20" t="s">
        <v>60</v>
      </c>
      <c r="G6337">
        <v>6282</v>
      </c>
      <c r="H6337">
        <v>639</v>
      </c>
      <c r="I6337">
        <v>770</v>
      </c>
      <c r="J6337">
        <v>1865</v>
      </c>
      <c r="K6337">
        <v>1290</v>
      </c>
      <c r="L6337">
        <v>864</v>
      </c>
      <c r="M6337">
        <v>854</v>
      </c>
      <c r="N6337">
        <v>700</v>
      </c>
      <c r="O6337">
        <v>743</v>
      </c>
      <c r="P6337">
        <v>1777</v>
      </c>
      <c r="Q6337">
        <v>1260</v>
      </c>
      <c r="R6337">
        <v>791</v>
      </c>
    </row>
    <row r="6338" spans="1:18" x14ac:dyDescent="0.3">
      <c r="A6338" s="20">
        <v>2022</v>
      </c>
      <c r="B6338" s="20" t="s">
        <v>56</v>
      </c>
      <c r="C6338" s="20">
        <v>4128203</v>
      </c>
      <c r="D6338" s="20" t="s">
        <v>448</v>
      </c>
      <c r="E6338" s="20">
        <v>1</v>
      </c>
      <c r="F6338" s="20" t="s">
        <v>58</v>
      </c>
      <c r="G6338">
        <v>209</v>
      </c>
      <c r="H6338">
        <v>0</v>
      </c>
      <c r="I6338">
        <v>0</v>
      </c>
      <c r="J6338">
        <v>0</v>
      </c>
      <c r="K6338">
        <v>24</v>
      </c>
      <c r="L6338">
        <v>175</v>
      </c>
      <c r="M6338">
        <v>10</v>
      </c>
      <c r="N6338">
        <v>0</v>
      </c>
      <c r="O6338">
        <v>0</v>
      </c>
      <c r="P6338">
        <v>0</v>
      </c>
      <c r="Q6338">
        <v>0</v>
      </c>
      <c r="R6338">
        <v>209</v>
      </c>
    </row>
    <row r="6339" spans="1:18" x14ac:dyDescent="0.3">
      <c r="A6339" s="20">
        <v>2022</v>
      </c>
      <c r="B6339" s="20" t="s">
        <v>56</v>
      </c>
      <c r="C6339" s="20">
        <v>4128203</v>
      </c>
      <c r="D6339" s="20" t="s">
        <v>448</v>
      </c>
      <c r="E6339" s="20">
        <v>2</v>
      </c>
      <c r="F6339" s="20" t="s">
        <v>25</v>
      </c>
      <c r="G6339">
        <v>4929</v>
      </c>
      <c r="H6339">
        <v>0</v>
      </c>
      <c r="I6339">
        <v>0</v>
      </c>
      <c r="J6339">
        <v>41</v>
      </c>
      <c r="K6339">
        <v>2466</v>
      </c>
      <c r="L6339">
        <v>1742</v>
      </c>
      <c r="M6339">
        <v>680</v>
      </c>
      <c r="N6339">
        <v>0</v>
      </c>
      <c r="O6339">
        <v>0</v>
      </c>
      <c r="P6339">
        <v>0</v>
      </c>
      <c r="Q6339">
        <v>2588</v>
      </c>
      <c r="R6339">
        <v>1784</v>
      </c>
    </row>
    <row r="6340" spans="1:18" x14ac:dyDescent="0.3">
      <c r="A6340" s="20">
        <v>2022</v>
      </c>
      <c r="B6340" s="20" t="s">
        <v>56</v>
      </c>
      <c r="C6340" s="20">
        <v>4128203</v>
      </c>
      <c r="D6340" s="20" t="s">
        <v>448</v>
      </c>
      <c r="E6340" s="20">
        <v>3</v>
      </c>
      <c r="F6340" s="20" t="s">
        <v>59</v>
      </c>
      <c r="G6340">
        <v>5277</v>
      </c>
      <c r="H6340">
        <v>915</v>
      </c>
      <c r="I6340">
        <v>1102</v>
      </c>
      <c r="J6340">
        <v>3125</v>
      </c>
      <c r="K6340">
        <v>133</v>
      </c>
      <c r="L6340">
        <v>0</v>
      </c>
      <c r="M6340">
        <v>2</v>
      </c>
      <c r="N6340">
        <v>983</v>
      </c>
      <c r="O6340">
        <v>1153</v>
      </c>
      <c r="P6340">
        <v>3139</v>
      </c>
      <c r="Q6340">
        <v>0</v>
      </c>
      <c r="R6340">
        <v>0</v>
      </c>
    </row>
    <row r="6341" spans="1:18" x14ac:dyDescent="0.3">
      <c r="A6341" s="20">
        <v>2022</v>
      </c>
      <c r="B6341" s="20" t="s">
        <v>56</v>
      </c>
      <c r="C6341" s="20">
        <v>4128203</v>
      </c>
      <c r="D6341" s="20" t="s">
        <v>448</v>
      </c>
      <c r="E6341" s="20">
        <v>4</v>
      </c>
      <c r="F6341" s="20" t="s">
        <v>60</v>
      </c>
      <c r="G6341">
        <v>2398</v>
      </c>
      <c r="H6341">
        <v>246</v>
      </c>
      <c r="I6341">
        <v>256</v>
      </c>
      <c r="J6341">
        <v>619</v>
      </c>
      <c r="K6341">
        <v>362</v>
      </c>
      <c r="L6341">
        <v>359</v>
      </c>
      <c r="M6341">
        <v>556</v>
      </c>
      <c r="N6341">
        <v>257</v>
      </c>
      <c r="O6341">
        <v>265</v>
      </c>
      <c r="P6341">
        <v>616</v>
      </c>
      <c r="Q6341">
        <v>318</v>
      </c>
      <c r="R6341">
        <v>257</v>
      </c>
    </row>
    <row r="6342" spans="1:18" x14ac:dyDescent="0.3">
      <c r="A6342" s="20">
        <v>2022</v>
      </c>
      <c r="B6342" s="20" t="s">
        <v>56</v>
      </c>
      <c r="C6342" s="20">
        <v>4128302</v>
      </c>
      <c r="D6342" s="20" t="s">
        <v>447</v>
      </c>
      <c r="E6342" s="20">
        <v>1</v>
      </c>
      <c r="F6342" s="20" t="s">
        <v>58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x14ac:dyDescent="0.3">
      <c r="A6343" s="20">
        <v>2022</v>
      </c>
      <c r="B6343" s="20" t="s">
        <v>56</v>
      </c>
      <c r="C6343" s="20">
        <v>4128302</v>
      </c>
      <c r="D6343" s="20" t="s">
        <v>447</v>
      </c>
      <c r="E6343" s="20">
        <v>2</v>
      </c>
      <c r="F6343" s="20" t="s">
        <v>25</v>
      </c>
      <c r="G6343">
        <v>161</v>
      </c>
      <c r="H6343">
        <v>0</v>
      </c>
      <c r="I6343">
        <v>0</v>
      </c>
      <c r="J6343">
        <v>12</v>
      </c>
      <c r="K6343">
        <v>88</v>
      </c>
      <c r="L6343">
        <v>51</v>
      </c>
      <c r="M6343">
        <v>10</v>
      </c>
      <c r="N6343">
        <v>0</v>
      </c>
      <c r="O6343">
        <v>0</v>
      </c>
      <c r="P6343">
        <v>0</v>
      </c>
      <c r="Q6343">
        <v>100</v>
      </c>
      <c r="R6343">
        <v>61</v>
      </c>
    </row>
    <row r="6344" spans="1:18" x14ac:dyDescent="0.3">
      <c r="A6344" s="20">
        <v>2022</v>
      </c>
      <c r="B6344" s="20" t="s">
        <v>56</v>
      </c>
      <c r="C6344" s="20">
        <v>4128302</v>
      </c>
      <c r="D6344" s="20" t="s">
        <v>447</v>
      </c>
      <c r="E6344" s="20">
        <v>3</v>
      </c>
      <c r="F6344" s="20" t="s">
        <v>59</v>
      </c>
      <c r="G6344">
        <v>229</v>
      </c>
      <c r="H6344">
        <v>58</v>
      </c>
      <c r="I6344">
        <v>49</v>
      </c>
      <c r="J6344">
        <v>110</v>
      </c>
      <c r="K6344">
        <v>11</v>
      </c>
      <c r="L6344">
        <v>1</v>
      </c>
      <c r="M6344">
        <v>0</v>
      </c>
      <c r="N6344">
        <v>62</v>
      </c>
      <c r="O6344">
        <v>45</v>
      </c>
      <c r="P6344">
        <v>122</v>
      </c>
      <c r="Q6344">
        <v>0</v>
      </c>
      <c r="R6344">
        <v>0</v>
      </c>
    </row>
    <row r="6345" spans="1:18" x14ac:dyDescent="0.3">
      <c r="A6345" s="20">
        <v>2022</v>
      </c>
      <c r="B6345" s="20" t="s">
        <v>56</v>
      </c>
      <c r="C6345" s="20">
        <v>4128302</v>
      </c>
      <c r="D6345" s="20" t="s">
        <v>447</v>
      </c>
      <c r="E6345" s="20">
        <v>4</v>
      </c>
      <c r="F6345" s="20" t="s">
        <v>60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x14ac:dyDescent="0.3">
      <c r="A6346" s="20">
        <v>2022</v>
      </c>
      <c r="B6346" s="20" t="s">
        <v>56</v>
      </c>
      <c r="C6346" s="20">
        <v>4128401</v>
      </c>
      <c r="D6346" s="20" t="s">
        <v>449</v>
      </c>
      <c r="E6346" s="20">
        <v>1</v>
      </c>
      <c r="F6346" s="20" t="s">
        <v>58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x14ac:dyDescent="0.3">
      <c r="A6347" s="20">
        <v>2022</v>
      </c>
      <c r="B6347" s="20" t="s">
        <v>56</v>
      </c>
      <c r="C6347" s="20">
        <v>4128401</v>
      </c>
      <c r="D6347" s="20" t="s">
        <v>449</v>
      </c>
      <c r="E6347" s="20">
        <v>2</v>
      </c>
      <c r="F6347" s="20" t="s">
        <v>25</v>
      </c>
      <c r="G6347">
        <v>806</v>
      </c>
      <c r="H6347">
        <v>0</v>
      </c>
      <c r="I6347">
        <v>0</v>
      </c>
      <c r="J6347">
        <v>25</v>
      </c>
      <c r="K6347">
        <v>375</v>
      </c>
      <c r="L6347">
        <v>330</v>
      </c>
      <c r="M6347">
        <v>76</v>
      </c>
      <c r="N6347">
        <v>0</v>
      </c>
      <c r="O6347">
        <v>0</v>
      </c>
      <c r="P6347">
        <v>0</v>
      </c>
      <c r="Q6347">
        <v>388</v>
      </c>
      <c r="R6347">
        <v>378</v>
      </c>
    </row>
    <row r="6348" spans="1:18" x14ac:dyDescent="0.3">
      <c r="A6348" s="20">
        <v>2022</v>
      </c>
      <c r="B6348" s="20" t="s">
        <v>56</v>
      </c>
      <c r="C6348" s="20">
        <v>4128401</v>
      </c>
      <c r="D6348" s="20" t="s">
        <v>449</v>
      </c>
      <c r="E6348" s="20">
        <v>3</v>
      </c>
      <c r="F6348" s="20" t="s">
        <v>59</v>
      </c>
      <c r="G6348">
        <v>781</v>
      </c>
      <c r="H6348">
        <v>127</v>
      </c>
      <c r="I6348">
        <v>151</v>
      </c>
      <c r="J6348">
        <v>460</v>
      </c>
      <c r="K6348">
        <v>27</v>
      </c>
      <c r="L6348">
        <v>4</v>
      </c>
      <c r="M6348">
        <v>12</v>
      </c>
      <c r="N6348">
        <v>135</v>
      </c>
      <c r="O6348">
        <v>140</v>
      </c>
      <c r="P6348">
        <v>494</v>
      </c>
      <c r="Q6348">
        <v>0</v>
      </c>
      <c r="R6348">
        <v>0</v>
      </c>
    </row>
    <row r="6349" spans="1:18" x14ac:dyDescent="0.3">
      <c r="A6349" s="20">
        <v>2022</v>
      </c>
      <c r="B6349" s="20" t="s">
        <v>56</v>
      </c>
      <c r="C6349" s="20">
        <v>4128401</v>
      </c>
      <c r="D6349" s="20" t="s">
        <v>449</v>
      </c>
      <c r="E6349" s="20">
        <v>4</v>
      </c>
      <c r="F6349" s="20" t="s">
        <v>60</v>
      </c>
      <c r="G6349">
        <v>396</v>
      </c>
      <c r="H6349">
        <v>50</v>
      </c>
      <c r="I6349">
        <v>54</v>
      </c>
      <c r="J6349">
        <v>170</v>
      </c>
      <c r="K6349">
        <v>73</v>
      </c>
      <c r="L6349">
        <v>9</v>
      </c>
      <c r="M6349">
        <v>40</v>
      </c>
      <c r="N6349">
        <v>50</v>
      </c>
      <c r="O6349">
        <v>57</v>
      </c>
      <c r="P6349">
        <v>164</v>
      </c>
      <c r="Q6349">
        <v>79</v>
      </c>
      <c r="R6349">
        <v>0</v>
      </c>
    </row>
    <row r="6350" spans="1:18" x14ac:dyDescent="0.3">
      <c r="A6350" s="20">
        <v>2022</v>
      </c>
      <c r="B6350" s="20" t="s">
        <v>56</v>
      </c>
      <c r="C6350" s="20">
        <v>4128500</v>
      </c>
      <c r="D6350" s="20" t="s">
        <v>455</v>
      </c>
      <c r="E6350" s="20">
        <v>1</v>
      </c>
      <c r="F6350" s="20" t="s">
        <v>58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x14ac:dyDescent="0.3">
      <c r="A6351" s="20">
        <v>2022</v>
      </c>
      <c r="B6351" s="20" t="s">
        <v>56</v>
      </c>
      <c r="C6351" s="20">
        <v>4128500</v>
      </c>
      <c r="D6351" s="20" t="s">
        <v>455</v>
      </c>
      <c r="E6351" s="20">
        <v>2</v>
      </c>
      <c r="F6351" s="20" t="s">
        <v>25</v>
      </c>
      <c r="G6351">
        <v>1722</v>
      </c>
      <c r="H6351">
        <v>0</v>
      </c>
      <c r="I6351">
        <v>0</v>
      </c>
      <c r="J6351">
        <v>5</v>
      </c>
      <c r="K6351">
        <v>769</v>
      </c>
      <c r="L6351">
        <v>639</v>
      </c>
      <c r="M6351">
        <v>309</v>
      </c>
      <c r="N6351">
        <v>0</v>
      </c>
      <c r="O6351">
        <v>0</v>
      </c>
      <c r="P6351">
        <v>0</v>
      </c>
      <c r="Q6351">
        <v>873</v>
      </c>
      <c r="R6351">
        <v>678</v>
      </c>
    </row>
    <row r="6352" spans="1:18" x14ac:dyDescent="0.3">
      <c r="A6352" s="20">
        <v>2022</v>
      </c>
      <c r="B6352" s="20" t="s">
        <v>56</v>
      </c>
      <c r="C6352" s="20">
        <v>4128500</v>
      </c>
      <c r="D6352" s="20" t="s">
        <v>455</v>
      </c>
      <c r="E6352" s="20">
        <v>3</v>
      </c>
      <c r="F6352" s="20" t="s">
        <v>59</v>
      </c>
      <c r="G6352">
        <v>1862</v>
      </c>
      <c r="H6352">
        <v>261</v>
      </c>
      <c r="I6352">
        <v>401</v>
      </c>
      <c r="J6352">
        <v>1104</v>
      </c>
      <c r="K6352">
        <v>85</v>
      </c>
      <c r="L6352">
        <v>3</v>
      </c>
      <c r="M6352">
        <v>8</v>
      </c>
      <c r="N6352">
        <v>279</v>
      </c>
      <c r="O6352">
        <v>416</v>
      </c>
      <c r="P6352">
        <v>1157</v>
      </c>
      <c r="Q6352">
        <v>0</v>
      </c>
      <c r="R6352">
        <v>0</v>
      </c>
    </row>
    <row r="6353" spans="1:18" x14ac:dyDescent="0.3">
      <c r="A6353" s="20">
        <v>2022</v>
      </c>
      <c r="B6353" s="20" t="s">
        <v>56</v>
      </c>
      <c r="C6353" s="20">
        <v>4128500</v>
      </c>
      <c r="D6353" s="20" t="s">
        <v>455</v>
      </c>
      <c r="E6353" s="20">
        <v>4</v>
      </c>
      <c r="F6353" s="20" t="s">
        <v>60</v>
      </c>
      <c r="G6353">
        <v>848</v>
      </c>
      <c r="H6353">
        <v>89</v>
      </c>
      <c r="I6353">
        <v>105</v>
      </c>
      <c r="J6353">
        <v>219</v>
      </c>
      <c r="K6353">
        <v>222</v>
      </c>
      <c r="L6353">
        <v>126</v>
      </c>
      <c r="M6353">
        <v>87</v>
      </c>
      <c r="N6353">
        <v>96</v>
      </c>
      <c r="O6353">
        <v>102</v>
      </c>
      <c r="P6353">
        <v>231</v>
      </c>
      <c r="Q6353">
        <v>203</v>
      </c>
      <c r="R6353">
        <v>119</v>
      </c>
    </row>
    <row r="6354" spans="1:18" x14ac:dyDescent="0.3">
      <c r="A6354" s="20">
        <v>2022</v>
      </c>
      <c r="B6354" s="20" t="s">
        <v>56</v>
      </c>
      <c r="C6354" s="20">
        <v>4128534</v>
      </c>
      <c r="D6354" s="20" t="s">
        <v>450</v>
      </c>
      <c r="E6354" s="20">
        <v>1</v>
      </c>
      <c r="F6354" s="20" t="s">
        <v>58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 x14ac:dyDescent="0.3">
      <c r="A6355" s="20">
        <v>2022</v>
      </c>
      <c r="B6355" s="20" t="s">
        <v>56</v>
      </c>
      <c r="C6355" s="20">
        <v>4128534</v>
      </c>
      <c r="D6355" s="20" t="s">
        <v>450</v>
      </c>
      <c r="E6355" s="20">
        <v>2</v>
      </c>
      <c r="F6355" s="20" t="s">
        <v>25</v>
      </c>
      <c r="G6355">
        <v>899</v>
      </c>
      <c r="H6355">
        <v>0</v>
      </c>
      <c r="I6355">
        <v>0</v>
      </c>
      <c r="J6355">
        <v>23</v>
      </c>
      <c r="K6355">
        <v>490</v>
      </c>
      <c r="L6355">
        <v>338</v>
      </c>
      <c r="M6355">
        <v>48</v>
      </c>
      <c r="N6355">
        <v>0</v>
      </c>
      <c r="O6355">
        <v>0</v>
      </c>
      <c r="P6355">
        <v>0</v>
      </c>
      <c r="Q6355">
        <v>521</v>
      </c>
      <c r="R6355">
        <v>378</v>
      </c>
    </row>
    <row r="6356" spans="1:18" x14ac:dyDescent="0.3">
      <c r="A6356" s="20">
        <v>2022</v>
      </c>
      <c r="B6356" s="20" t="s">
        <v>56</v>
      </c>
      <c r="C6356" s="20">
        <v>4128534</v>
      </c>
      <c r="D6356" s="20" t="s">
        <v>450</v>
      </c>
      <c r="E6356" s="20">
        <v>3</v>
      </c>
      <c r="F6356" s="20" t="s">
        <v>59</v>
      </c>
      <c r="G6356">
        <v>1115</v>
      </c>
      <c r="H6356">
        <v>153</v>
      </c>
      <c r="I6356">
        <v>258</v>
      </c>
      <c r="J6356">
        <v>658</v>
      </c>
      <c r="K6356">
        <v>46</v>
      </c>
      <c r="L6356">
        <v>0</v>
      </c>
      <c r="M6356">
        <v>0</v>
      </c>
      <c r="N6356">
        <v>165</v>
      </c>
      <c r="O6356">
        <v>265</v>
      </c>
      <c r="P6356">
        <v>685</v>
      </c>
      <c r="Q6356">
        <v>0</v>
      </c>
      <c r="R6356">
        <v>0</v>
      </c>
    </row>
    <row r="6357" spans="1:18" x14ac:dyDescent="0.3">
      <c r="A6357" s="20">
        <v>2022</v>
      </c>
      <c r="B6357" s="20" t="s">
        <v>56</v>
      </c>
      <c r="C6357" s="20">
        <v>4128534</v>
      </c>
      <c r="D6357" s="20" t="s">
        <v>450</v>
      </c>
      <c r="E6357" s="20">
        <v>4</v>
      </c>
      <c r="F6357" s="20" t="s">
        <v>60</v>
      </c>
      <c r="G6357">
        <v>36</v>
      </c>
      <c r="H6357">
        <v>4</v>
      </c>
      <c r="I6357">
        <v>2</v>
      </c>
      <c r="J6357">
        <v>2</v>
      </c>
      <c r="K6357">
        <v>4</v>
      </c>
      <c r="L6357">
        <v>4</v>
      </c>
      <c r="M6357">
        <v>20</v>
      </c>
      <c r="N6357">
        <v>5</v>
      </c>
      <c r="O6357">
        <v>1</v>
      </c>
      <c r="P6357">
        <v>7</v>
      </c>
      <c r="Q6357">
        <v>0</v>
      </c>
      <c r="R6357">
        <v>0</v>
      </c>
    </row>
    <row r="6358" spans="1:18" x14ac:dyDescent="0.3">
      <c r="A6358" s="20">
        <v>2022</v>
      </c>
      <c r="B6358" s="20" t="s">
        <v>56</v>
      </c>
      <c r="C6358" s="20">
        <v>4128559</v>
      </c>
      <c r="D6358" s="20" t="s">
        <v>451</v>
      </c>
      <c r="E6358" s="20">
        <v>1</v>
      </c>
      <c r="F6358" s="20" t="s">
        <v>58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x14ac:dyDescent="0.3">
      <c r="A6359" s="20">
        <v>2022</v>
      </c>
      <c r="B6359" s="20" t="s">
        <v>56</v>
      </c>
      <c r="C6359" s="20">
        <v>4128559</v>
      </c>
      <c r="D6359" s="20" t="s">
        <v>451</v>
      </c>
      <c r="E6359" s="20">
        <v>2</v>
      </c>
      <c r="F6359" s="20" t="s">
        <v>25</v>
      </c>
      <c r="G6359">
        <v>766</v>
      </c>
      <c r="H6359">
        <v>0</v>
      </c>
      <c r="I6359">
        <v>0</v>
      </c>
      <c r="J6359">
        <v>32</v>
      </c>
      <c r="K6359">
        <v>373</v>
      </c>
      <c r="L6359">
        <v>287</v>
      </c>
      <c r="M6359">
        <v>74</v>
      </c>
      <c r="N6359">
        <v>0</v>
      </c>
      <c r="O6359">
        <v>0</v>
      </c>
      <c r="P6359">
        <v>0</v>
      </c>
      <c r="Q6359">
        <v>417</v>
      </c>
      <c r="R6359">
        <v>302</v>
      </c>
    </row>
    <row r="6360" spans="1:18" x14ac:dyDescent="0.3">
      <c r="A6360" s="20">
        <v>2022</v>
      </c>
      <c r="B6360" s="20" t="s">
        <v>56</v>
      </c>
      <c r="C6360" s="20">
        <v>4128559</v>
      </c>
      <c r="D6360" s="20" t="s">
        <v>451</v>
      </c>
      <c r="E6360" s="20">
        <v>3</v>
      </c>
      <c r="F6360" s="20" t="s">
        <v>59</v>
      </c>
      <c r="G6360">
        <v>793</v>
      </c>
      <c r="H6360">
        <v>130</v>
      </c>
      <c r="I6360">
        <v>170</v>
      </c>
      <c r="J6360">
        <v>467</v>
      </c>
      <c r="K6360">
        <v>25</v>
      </c>
      <c r="L6360">
        <v>1</v>
      </c>
      <c r="M6360">
        <v>0</v>
      </c>
      <c r="N6360">
        <v>140</v>
      </c>
      <c r="O6360">
        <v>183</v>
      </c>
      <c r="P6360">
        <v>470</v>
      </c>
      <c r="Q6360">
        <v>0</v>
      </c>
      <c r="R6360">
        <v>0</v>
      </c>
    </row>
    <row r="6361" spans="1:18" x14ac:dyDescent="0.3">
      <c r="A6361" s="20">
        <v>2022</v>
      </c>
      <c r="B6361" s="20" t="s">
        <v>56</v>
      </c>
      <c r="C6361" s="20">
        <v>4128559</v>
      </c>
      <c r="D6361" s="20" t="s">
        <v>451</v>
      </c>
      <c r="E6361" s="20">
        <v>4</v>
      </c>
      <c r="F6361" s="20" t="s">
        <v>60</v>
      </c>
      <c r="G6361">
        <v>55</v>
      </c>
      <c r="H6361">
        <v>1</v>
      </c>
      <c r="I6361">
        <v>0</v>
      </c>
      <c r="J6361">
        <v>10</v>
      </c>
      <c r="K6361">
        <v>2</v>
      </c>
      <c r="L6361">
        <v>6</v>
      </c>
      <c r="M6361">
        <v>36</v>
      </c>
      <c r="N6361">
        <v>1</v>
      </c>
      <c r="O6361">
        <v>1</v>
      </c>
      <c r="P6361">
        <v>11</v>
      </c>
      <c r="Q6361">
        <v>0</v>
      </c>
      <c r="R6361">
        <v>0</v>
      </c>
    </row>
    <row r="6362" spans="1:18" x14ac:dyDescent="0.3">
      <c r="A6362" s="20">
        <v>2022</v>
      </c>
      <c r="B6362" s="20" t="s">
        <v>56</v>
      </c>
      <c r="C6362" s="20">
        <v>4128609</v>
      </c>
      <c r="D6362" s="20" t="s">
        <v>452</v>
      </c>
      <c r="E6362" s="20">
        <v>1</v>
      </c>
      <c r="F6362" s="20" t="s">
        <v>58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x14ac:dyDescent="0.3">
      <c r="A6363" s="20">
        <v>2022</v>
      </c>
      <c r="B6363" s="20" t="s">
        <v>56</v>
      </c>
      <c r="C6363" s="20">
        <v>4128609</v>
      </c>
      <c r="D6363" s="20" t="s">
        <v>452</v>
      </c>
      <c r="E6363" s="20">
        <v>2</v>
      </c>
      <c r="F6363" s="20" t="s">
        <v>25</v>
      </c>
      <c r="G6363">
        <v>717</v>
      </c>
      <c r="H6363">
        <v>0</v>
      </c>
      <c r="I6363">
        <v>0</v>
      </c>
      <c r="J6363">
        <v>39</v>
      </c>
      <c r="K6363">
        <v>370</v>
      </c>
      <c r="L6363">
        <v>286</v>
      </c>
      <c r="M6363">
        <v>22</v>
      </c>
      <c r="N6363">
        <v>0</v>
      </c>
      <c r="O6363">
        <v>0</v>
      </c>
      <c r="P6363">
        <v>0</v>
      </c>
      <c r="Q6363">
        <v>397</v>
      </c>
      <c r="R6363">
        <v>320</v>
      </c>
    </row>
    <row r="6364" spans="1:18" x14ac:dyDescent="0.3">
      <c r="A6364" s="20">
        <v>2022</v>
      </c>
      <c r="B6364" s="20" t="s">
        <v>56</v>
      </c>
      <c r="C6364" s="20">
        <v>4128609</v>
      </c>
      <c r="D6364" s="20" t="s">
        <v>452</v>
      </c>
      <c r="E6364" s="20">
        <v>3</v>
      </c>
      <c r="F6364" s="20" t="s">
        <v>59</v>
      </c>
      <c r="G6364">
        <v>821</v>
      </c>
      <c r="H6364">
        <v>133</v>
      </c>
      <c r="I6364">
        <v>208</v>
      </c>
      <c r="J6364">
        <v>471</v>
      </c>
      <c r="K6364">
        <v>9</v>
      </c>
      <c r="L6364">
        <v>0</v>
      </c>
      <c r="M6364">
        <v>0</v>
      </c>
      <c r="N6364">
        <v>141</v>
      </c>
      <c r="O6364">
        <v>221</v>
      </c>
      <c r="P6364">
        <v>459</v>
      </c>
      <c r="Q6364">
        <v>0</v>
      </c>
      <c r="R6364">
        <v>0</v>
      </c>
    </row>
    <row r="6365" spans="1:18" x14ac:dyDescent="0.3">
      <c r="A6365" s="20">
        <v>2022</v>
      </c>
      <c r="B6365" s="20" t="s">
        <v>56</v>
      </c>
      <c r="C6365" s="20">
        <v>4128609</v>
      </c>
      <c r="D6365" s="20" t="s">
        <v>452</v>
      </c>
      <c r="E6365" s="20">
        <v>4</v>
      </c>
      <c r="F6365" s="20" t="s">
        <v>60</v>
      </c>
      <c r="G6365">
        <v>48</v>
      </c>
      <c r="H6365">
        <v>1</v>
      </c>
      <c r="I6365">
        <v>0</v>
      </c>
      <c r="J6365">
        <v>3</v>
      </c>
      <c r="K6365">
        <v>6</v>
      </c>
      <c r="L6365">
        <v>3</v>
      </c>
      <c r="M6365">
        <v>35</v>
      </c>
      <c r="N6365">
        <v>1</v>
      </c>
      <c r="O6365">
        <v>0</v>
      </c>
      <c r="P6365">
        <v>10</v>
      </c>
      <c r="Q6365">
        <v>0</v>
      </c>
      <c r="R6365">
        <v>0</v>
      </c>
    </row>
    <row r="6366" spans="1:18" x14ac:dyDescent="0.3">
      <c r="A6366" s="20">
        <v>2022</v>
      </c>
      <c r="B6366" s="20" t="s">
        <v>56</v>
      </c>
      <c r="C6366" s="20">
        <v>4128625</v>
      </c>
      <c r="D6366" s="20" t="s">
        <v>66</v>
      </c>
      <c r="E6366" s="20">
        <v>1</v>
      </c>
      <c r="F6366" s="20" t="s">
        <v>58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x14ac:dyDescent="0.3">
      <c r="A6367" s="20">
        <v>2022</v>
      </c>
      <c r="B6367" s="20" t="s">
        <v>56</v>
      </c>
      <c r="C6367" s="20">
        <v>4128625</v>
      </c>
      <c r="D6367" s="20" t="s">
        <v>66</v>
      </c>
      <c r="E6367" s="20">
        <v>2</v>
      </c>
      <c r="F6367" s="20" t="s">
        <v>25</v>
      </c>
      <c r="G6367">
        <v>337</v>
      </c>
      <c r="H6367">
        <v>0</v>
      </c>
      <c r="I6367">
        <v>0</v>
      </c>
      <c r="J6367">
        <v>5</v>
      </c>
      <c r="K6367">
        <v>158</v>
      </c>
      <c r="L6367">
        <v>130</v>
      </c>
      <c r="M6367">
        <v>44</v>
      </c>
      <c r="N6367">
        <v>0</v>
      </c>
      <c r="O6367">
        <v>0</v>
      </c>
      <c r="P6367">
        <v>0</v>
      </c>
      <c r="Q6367">
        <v>185</v>
      </c>
      <c r="R6367">
        <v>128</v>
      </c>
    </row>
    <row r="6368" spans="1:18" x14ac:dyDescent="0.3">
      <c r="A6368" s="20">
        <v>2022</v>
      </c>
      <c r="B6368" s="20" t="s">
        <v>56</v>
      </c>
      <c r="C6368" s="20">
        <v>4128625</v>
      </c>
      <c r="D6368" s="20" t="s">
        <v>66</v>
      </c>
      <c r="E6368" s="20">
        <v>3</v>
      </c>
      <c r="F6368" s="20" t="s">
        <v>59</v>
      </c>
      <c r="G6368">
        <v>426</v>
      </c>
      <c r="H6368">
        <v>82</v>
      </c>
      <c r="I6368">
        <v>77</v>
      </c>
      <c r="J6368">
        <v>253</v>
      </c>
      <c r="K6368">
        <v>14</v>
      </c>
      <c r="L6368">
        <v>0</v>
      </c>
      <c r="M6368">
        <v>0</v>
      </c>
      <c r="N6368">
        <v>87</v>
      </c>
      <c r="O6368">
        <v>88</v>
      </c>
      <c r="P6368">
        <v>251</v>
      </c>
      <c r="Q6368">
        <v>0</v>
      </c>
      <c r="R6368">
        <v>0</v>
      </c>
    </row>
    <row r="6369" spans="1:18" x14ac:dyDescent="0.3">
      <c r="A6369" s="20">
        <v>2022</v>
      </c>
      <c r="B6369" s="20" t="s">
        <v>56</v>
      </c>
      <c r="C6369" s="20">
        <v>4128625</v>
      </c>
      <c r="D6369" s="20" t="s">
        <v>66</v>
      </c>
      <c r="E6369" s="20">
        <v>4</v>
      </c>
      <c r="F6369" s="20" t="s">
        <v>60</v>
      </c>
      <c r="G6369">
        <v>23</v>
      </c>
      <c r="H6369">
        <v>1</v>
      </c>
      <c r="I6369">
        <v>1</v>
      </c>
      <c r="J6369">
        <v>6</v>
      </c>
      <c r="K6369">
        <v>1</v>
      </c>
      <c r="L6369">
        <v>1</v>
      </c>
      <c r="M6369">
        <v>13</v>
      </c>
      <c r="N6369">
        <v>1</v>
      </c>
      <c r="O6369">
        <v>2</v>
      </c>
      <c r="P6369">
        <v>6</v>
      </c>
      <c r="Q6369">
        <v>0</v>
      </c>
      <c r="R6369">
        <v>0</v>
      </c>
    </row>
    <row r="6370" spans="1:18" x14ac:dyDescent="0.3">
      <c r="A6370" s="20">
        <v>2022</v>
      </c>
      <c r="B6370" s="20" t="s">
        <v>56</v>
      </c>
      <c r="C6370" s="20">
        <v>4128633</v>
      </c>
      <c r="D6370" s="20" t="s">
        <v>160</v>
      </c>
      <c r="E6370" s="20">
        <v>1</v>
      </c>
      <c r="F6370" s="20" t="s">
        <v>58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x14ac:dyDescent="0.3">
      <c r="A6371" s="20">
        <v>2022</v>
      </c>
      <c r="B6371" s="20" t="s">
        <v>56</v>
      </c>
      <c r="C6371" s="20">
        <v>4128633</v>
      </c>
      <c r="D6371" s="20" t="s">
        <v>160</v>
      </c>
      <c r="E6371" s="20">
        <v>2</v>
      </c>
      <c r="F6371" s="20" t="s">
        <v>25</v>
      </c>
      <c r="G6371">
        <v>694</v>
      </c>
      <c r="H6371">
        <v>0</v>
      </c>
      <c r="I6371">
        <v>0</v>
      </c>
      <c r="J6371">
        <v>26</v>
      </c>
      <c r="K6371">
        <v>374</v>
      </c>
      <c r="L6371">
        <v>267</v>
      </c>
      <c r="M6371">
        <v>27</v>
      </c>
      <c r="N6371">
        <v>0</v>
      </c>
      <c r="O6371">
        <v>0</v>
      </c>
      <c r="P6371">
        <v>0</v>
      </c>
      <c r="Q6371">
        <v>402</v>
      </c>
      <c r="R6371">
        <v>292</v>
      </c>
    </row>
    <row r="6372" spans="1:18" x14ac:dyDescent="0.3">
      <c r="A6372" s="20">
        <v>2022</v>
      </c>
      <c r="B6372" s="20" t="s">
        <v>56</v>
      </c>
      <c r="C6372" s="20">
        <v>4128633</v>
      </c>
      <c r="D6372" s="20" t="s">
        <v>160</v>
      </c>
      <c r="E6372" s="20">
        <v>3</v>
      </c>
      <c r="F6372" s="20" t="s">
        <v>59</v>
      </c>
      <c r="G6372">
        <v>533</v>
      </c>
      <c r="H6372">
        <v>33</v>
      </c>
      <c r="I6372">
        <v>125</v>
      </c>
      <c r="J6372">
        <v>361</v>
      </c>
      <c r="K6372">
        <v>14</v>
      </c>
      <c r="L6372">
        <v>0</v>
      </c>
      <c r="M6372">
        <v>0</v>
      </c>
      <c r="N6372">
        <v>37</v>
      </c>
      <c r="O6372">
        <v>128</v>
      </c>
      <c r="P6372">
        <v>368</v>
      </c>
      <c r="Q6372">
        <v>0</v>
      </c>
      <c r="R6372">
        <v>0</v>
      </c>
    </row>
    <row r="6373" spans="1:18" x14ac:dyDescent="0.3">
      <c r="A6373" s="20">
        <v>2022</v>
      </c>
      <c r="B6373" s="20" t="s">
        <v>56</v>
      </c>
      <c r="C6373" s="20">
        <v>4128633</v>
      </c>
      <c r="D6373" s="20" t="s">
        <v>160</v>
      </c>
      <c r="E6373" s="20">
        <v>4</v>
      </c>
      <c r="F6373" s="20" t="s">
        <v>60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x14ac:dyDescent="0.3">
      <c r="A6374" s="20">
        <v>2022</v>
      </c>
      <c r="B6374" s="20" t="s">
        <v>56</v>
      </c>
      <c r="C6374" s="20">
        <v>4128658</v>
      </c>
      <c r="D6374" s="20" t="s">
        <v>453</v>
      </c>
      <c r="E6374" s="20">
        <v>1</v>
      </c>
      <c r="F6374" s="20" t="s">
        <v>58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x14ac:dyDescent="0.3">
      <c r="A6375" s="20">
        <v>2022</v>
      </c>
      <c r="B6375" s="20" t="s">
        <v>56</v>
      </c>
      <c r="C6375" s="20">
        <v>4128658</v>
      </c>
      <c r="D6375" s="20" t="s">
        <v>453</v>
      </c>
      <c r="E6375" s="20">
        <v>2</v>
      </c>
      <c r="F6375" s="20" t="s">
        <v>25</v>
      </c>
      <c r="G6375">
        <v>382</v>
      </c>
      <c r="H6375">
        <v>0</v>
      </c>
      <c r="I6375">
        <v>0</v>
      </c>
      <c r="J6375">
        <v>2</v>
      </c>
      <c r="K6375">
        <v>206</v>
      </c>
      <c r="L6375">
        <v>158</v>
      </c>
      <c r="M6375">
        <v>16</v>
      </c>
      <c r="N6375">
        <v>0</v>
      </c>
      <c r="O6375">
        <v>0</v>
      </c>
      <c r="P6375">
        <v>0</v>
      </c>
      <c r="Q6375">
        <v>228</v>
      </c>
      <c r="R6375">
        <v>154</v>
      </c>
    </row>
    <row r="6376" spans="1:18" x14ac:dyDescent="0.3">
      <c r="A6376" s="20">
        <v>2022</v>
      </c>
      <c r="B6376" s="20" t="s">
        <v>56</v>
      </c>
      <c r="C6376" s="20">
        <v>4128658</v>
      </c>
      <c r="D6376" s="20" t="s">
        <v>453</v>
      </c>
      <c r="E6376" s="20">
        <v>3</v>
      </c>
      <c r="F6376" s="20" t="s">
        <v>59</v>
      </c>
      <c r="G6376">
        <v>440</v>
      </c>
      <c r="H6376">
        <v>72</v>
      </c>
      <c r="I6376">
        <v>96</v>
      </c>
      <c r="J6376">
        <v>259</v>
      </c>
      <c r="K6376">
        <v>13</v>
      </c>
      <c r="L6376">
        <v>0</v>
      </c>
      <c r="M6376">
        <v>0</v>
      </c>
      <c r="N6376">
        <v>78</v>
      </c>
      <c r="O6376">
        <v>100</v>
      </c>
      <c r="P6376">
        <v>262</v>
      </c>
      <c r="Q6376">
        <v>0</v>
      </c>
      <c r="R6376">
        <v>0</v>
      </c>
    </row>
    <row r="6377" spans="1:18" x14ac:dyDescent="0.3">
      <c r="A6377" s="20">
        <v>2022</v>
      </c>
      <c r="B6377" s="20" t="s">
        <v>56</v>
      </c>
      <c r="C6377" s="20">
        <v>4128658</v>
      </c>
      <c r="D6377" s="20" t="s">
        <v>453</v>
      </c>
      <c r="E6377" s="20">
        <v>4</v>
      </c>
      <c r="F6377" s="20" t="s">
        <v>60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x14ac:dyDescent="0.3">
      <c r="A6378" s="20">
        <v>2022</v>
      </c>
      <c r="B6378" s="20" t="s">
        <v>56</v>
      </c>
      <c r="C6378" s="20">
        <v>4128708</v>
      </c>
      <c r="D6378" s="20" t="s">
        <v>454</v>
      </c>
      <c r="E6378" s="20">
        <v>1</v>
      </c>
      <c r="F6378" s="20" t="s">
        <v>58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x14ac:dyDescent="0.3">
      <c r="A6379" s="20">
        <v>2022</v>
      </c>
      <c r="B6379" s="20" t="s">
        <v>56</v>
      </c>
      <c r="C6379" s="20">
        <v>4128708</v>
      </c>
      <c r="D6379" s="20" t="s">
        <v>454</v>
      </c>
      <c r="E6379" s="20">
        <v>2</v>
      </c>
      <c r="F6379" s="20" t="s">
        <v>25</v>
      </c>
      <c r="G6379">
        <v>578</v>
      </c>
      <c r="H6379">
        <v>0</v>
      </c>
      <c r="I6379">
        <v>0</v>
      </c>
      <c r="J6379">
        <v>27</v>
      </c>
      <c r="K6379">
        <v>329</v>
      </c>
      <c r="L6379">
        <v>211</v>
      </c>
      <c r="M6379">
        <v>11</v>
      </c>
      <c r="N6379">
        <v>0</v>
      </c>
      <c r="O6379">
        <v>0</v>
      </c>
      <c r="P6379">
        <v>0</v>
      </c>
      <c r="Q6379">
        <v>362</v>
      </c>
      <c r="R6379">
        <v>216</v>
      </c>
    </row>
    <row r="6380" spans="1:18" x14ac:dyDescent="0.3">
      <c r="A6380" s="20">
        <v>2022</v>
      </c>
      <c r="B6380" s="20" t="s">
        <v>56</v>
      </c>
      <c r="C6380" s="20">
        <v>4128708</v>
      </c>
      <c r="D6380" s="20" t="s">
        <v>454</v>
      </c>
      <c r="E6380" s="20">
        <v>3</v>
      </c>
      <c r="F6380" s="20" t="s">
        <v>59</v>
      </c>
      <c r="G6380">
        <v>893</v>
      </c>
      <c r="H6380">
        <v>150</v>
      </c>
      <c r="I6380">
        <v>231</v>
      </c>
      <c r="J6380">
        <v>507</v>
      </c>
      <c r="K6380">
        <v>5</v>
      </c>
      <c r="L6380">
        <v>0</v>
      </c>
      <c r="M6380">
        <v>0</v>
      </c>
      <c r="N6380">
        <v>165</v>
      </c>
      <c r="O6380">
        <v>237</v>
      </c>
      <c r="P6380">
        <v>491</v>
      </c>
      <c r="Q6380">
        <v>0</v>
      </c>
      <c r="R6380">
        <v>0</v>
      </c>
    </row>
    <row r="6381" spans="1:18" x14ac:dyDescent="0.3">
      <c r="A6381" s="20">
        <v>2022</v>
      </c>
      <c r="B6381" s="20" t="s">
        <v>56</v>
      </c>
      <c r="C6381" s="20">
        <v>4128708</v>
      </c>
      <c r="D6381" s="20" t="s">
        <v>454</v>
      </c>
      <c r="E6381" s="20">
        <v>4</v>
      </c>
      <c r="F6381" s="20" t="s">
        <v>60</v>
      </c>
      <c r="G6381">
        <v>55</v>
      </c>
      <c r="H6381">
        <v>2</v>
      </c>
      <c r="I6381">
        <v>2</v>
      </c>
      <c r="J6381">
        <v>6</v>
      </c>
      <c r="K6381">
        <v>1</v>
      </c>
      <c r="L6381">
        <v>3</v>
      </c>
      <c r="M6381">
        <v>41</v>
      </c>
      <c r="N6381">
        <v>2</v>
      </c>
      <c r="O6381">
        <v>2</v>
      </c>
      <c r="P6381">
        <v>8</v>
      </c>
      <c r="Q6381">
        <v>0</v>
      </c>
      <c r="R6381">
        <v>0</v>
      </c>
    </row>
    <row r="6382" spans="1:18" x14ac:dyDescent="0.3">
      <c r="A6382" s="20">
        <v>2022</v>
      </c>
      <c r="B6382" s="20" t="s">
        <v>56</v>
      </c>
      <c r="C6382" s="20">
        <v>4128807</v>
      </c>
      <c r="D6382" s="20" t="s">
        <v>456</v>
      </c>
      <c r="E6382" s="20">
        <v>1</v>
      </c>
      <c r="F6382" s="20" t="s">
        <v>58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x14ac:dyDescent="0.3">
      <c r="A6383" s="20">
        <v>2022</v>
      </c>
      <c r="B6383" s="20" t="s">
        <v>56</v>
      </c>
      <c r="C6383" s="20">
        <v>4128807</v>
      </c>
      <c r="D6383" s="20" t="s">
        <v>456</v>
      </c>
      <c r="E6383" s="20">
        <v>2</v>
      </c>
      <c r="F6383" s="20" t="s">
        <v>25</v>
      </c>
      <c r="G6383">
        <v>457</v>
      </c>
      <c r="H6383">
        <v>0</v>
      </c>
      <c r="I6383">
        <v>0</v>
      </c>
      <c r="J6383">
        <v>2</v>
      </c>
      <c r="K6383">
        <v>246</v>
      </c>
      <c r="L6383">
        <v>186</v>
      </c>
      <c r="M6383">
        <v>23</v>
      </c>
      <c r="N6383">
        <v>0</v>
      </c>
      <c r="O6383">
        <v>0</v>
      </c>
      <c r="P6383">
        <v>0</v>
      </c>
      <c r="Q6383">
        <v>257</v>
      </c>
      <c r="R6383">
        <v>200</v>
      </c>
    </row>
    <row r="6384" spans="1:18" x14ac:dyDescent="0.3">
      <c r="A6384" s="20">
        <v>2022</v>
      </c>
      <c r="B6384" s="20" t="s">
        <v>56</v>
      </c>
      <c r="C6384" s="20">
        <v>4128807</v>
      </c>
      <c r="D6384" s="20" t="s">
        <v>456</v>
      </c>
      <c r="E6384" s="20">
        <v>3</v>
      </c>
      <c r="F6384" s="20" t="s">
        <v>59</v>
      </c>
      <c r="G6384">
        <v>628</v>
      </c>
      <c r="H6384">
        <v>106</v>
      </c>
      <c r="I6384">
        <v>137</v>
      </c>
      <c r="J6384">
        <v>351</v>
      </c>
      <c r="K6384">
        <v>34</v>
      </c>
      <c r="L6384">
        <v>0</v>
      </c>
      <c r="M6384">
        <v>0</v>
      </c>
      <c r="N6384">
        <v>114</v>
      </c>
      <c r="O6384">
        <v>146</v>
      </c>
      <c r="P6384">
        <v>368</v>
      </c>
      <c r="Q6384">
        <v>0</v>
      </c>
      <c r="R6384">
        <v>0</v>
      </c>
    </row>
    <row r="6385" spans="1:18" x14ac:dyDescent="0.3">
      <c r="A6385" s="20">
        <v>2022</v>
      </c>
      <c r="B6385" s="20" t="s">
        <v>56</v>
      </c>
      <c r="C6385" s="20">
        <v>4128807</v>
      </c>
      <c r="D6385" s="20" t="s">
        <v>456</v>
      </c>
      <c r="E6385" s="20">
        <v>4</v>
      </c>
      <c r="F6385" s="20" t="s">
        <v>60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x14ac:dyDescent="0.3">
      <c r="A6386" s="20">
        <v>2021</v>
      </c>
      <c r="B6386" s="20" t="s">
        <v>56</v>
      </c>
      <c r="C6386" s="20">
        <v>4100103</v>
      </c>
      <c r="D6386" s="20" t="s">
        <v>57</v>
      </c>
      <c r="E6386" s="20">
        <v>1</v>
      </c>
      <c r="F6386" s="20" t="s">
        <v>58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x14ac:dyDescent="0.3">
      <c r="A6387" s="20">
        <v>2021</v>
      </c>
      <c r="B6387" s="20" t="s">
        <v>56</v>
      </c>
      <c r="C6387" s="20">
        <v>4100103</v>
      </c>
      <c r="D6387" s="20" t="s">
        <v>57</v>
      </c>
      <c r="E6387" s="20">
        <v>2</v>
      </c>
      <c r="F6387" s="20" t="s">
        <v>25</v>
      </c>
      <c r="G6387">
        <v>577</v>
      </c>
      <c r="H6387">
        <v>0</v>
      </c>
      <c r="I6387">
        <v>4</v>
      </c>
      <c r="J6387">
        <v>8</v>
      </c>
      <c r="K6387">
        <v>269</v>
      </c>
      <c r="L6387">
        <v>221</v>
      </c>
      <c r="M6387">
        <v>75</v>
      </c>
      <c r="N6387">
        <v>0</v>
      </c>
      <c r="O6387">
        <v>5</v>
      </c>
      <c r="P6387">
        <v>2</v>
      </c>
      <c r="Q6387">
        <v>300</v>
      </c>
      <c r="R6387">
        <v>270</v>
      </c>
    </row>
    <row r="6388" spans="1:18" x14ac:dyDescent="0.3">
      <c r="A6388" s="20">
        <v>2021</v>
      </c>
      <c r="B6388" s="20" t="s">
        <v>56</v>
      </c>
      <c r="C6388" s="20">
        <v>4100103</v>
      </c>
      <c r="D6388" s="20" t="s">
        <v>57</v>
      </c>
      <c r="E6388" s="20">
        <v>3</v>
      </c>
      <c r="F6388" s="20" t="s">
        <v>59</v>
      </c>
      <c r="G6388">
        <v>745</v>
      </c>
      <c r="H6388">
        <v>127</v>
      </c>
      <c r="I6388">
        <v>162</v>
      </c>
      <c r="J6388">
        <v>409</v>
      </c>
      <c r="K6388">
        <v>26</v>
      </c>
      <c r="L6388">
        <v>2</v>
      </c>
      <c r="M6388">
        <v>19</v>
      </c>
      <c r="N6388">
        <v>137</v>
      </c>
      <c r="O6388">
        <v>166</v>
      </c>
      <c r="P6388">
        <v>421</v>
      </c>
      <c r="Q6388">
        <v>0</v>
      </c>
      <c r="R6388">
        <v>0</v>
      </c>
    </row>
    <row r="6389" spans="1:18" x14ac:dyDescent="0.3">
      <c r="A6389" s="20">
        <v>2021</v>
      </c>
      <c r="B6389" s="20" t="s">
        <v>56</v>
      </c>
      <c r="C6389" s="20">
        <v>4100103</v>
      </c>
      <c r="D6389" s="20" t="s">
        <v>57</v>
      </c>
      <c r="E6389" s="20">
        <v>4</v>
      </c>
      <c r="F6389" s="20" t="s">
        <v>60</v>
      </c>
      <c r="G6389">
        <v>112</v>
      </c>
      <c r="H6389">
        <v>7</v>
      </c>
      <c r="I6389">
        <v>10</v>
      </c>
      <c r="J6389">
        <v>26</v>
      </c>
      <c r="K6389">
        <v>17</v>
      </c>
      <c r="L6389">
        <v>7</v>
      </c>
      <c r="M6389">
        <v>45</v>
      </c>
      <c r="N6389">
        <v>8</v>
      </c>
      <c r="O6389">
        <v>9</v>
      </c>
      <c r="P6389">
        <v>46</v>
      </c>
      <c r="Q6389">
        <v>0</v>
      </c>
      <c r="R6389">
        <v>0</v>
      </c>
    </row>
    <row r="6390" spans="1:18" x14ac:dyDescent="0.3">
      <c r="A6390" s="20">
        <v>2021</v>
      </c>
      <c r="B6390" s="20" t="s">
        <v>56</v>
      </c>
      <c r="C6390" s="20">
        <v>4100202</v>
      </c>
      <c r="D6390" s="20" t="s">
        <v>61</v>
      </c>
      <c r="E6390" s="20">
        <v>1</v>
      </c>
      <c r="F6390" s="20" t="s">
        <v>58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x14ac:dyDescent="0.3">
      <c r="A6391" s="20">
        <v>2021</v>
      </c>
      <c r="B6391" s="20" t="s">
        <v>56</v>
      </c>
      <c r="C6391" s="20">
        <v>4100202</v>
      </c>
      <c r="D6391" s="20" t="s">
        <v>61</v>
      </c>
      <c r="E6391" s="20">
        <v>2</v>
      </c>
      <c r="F6391" s="20" t="s">
        <v>25</v>
      </c>
      <c r="G6391">
        <v>692</v>
      </c>
      <c r="H6391">
        <v>0</v>
      </c>
      <c r="I6391">
        <v>0</v>
      </c>
      <c r="J6391">
        <v>5</v>
      </c>
      <c r="K6391">
        <v>365</v>
      </c>
      <c r="L6391">
        <v>248</v>
      </c>
      <c r="M6391">
        <v>74</v>
      </c>
      <c r="N6391">
        <v>0</v>
      </c>
      <c r="O6391">
        <v>0</v>
      </c>
      <c r="P6391">
        <v>0</v>
      </c>
      <c r="Q6391">
        <v>370</v>
      </c>
      <c r="R6391">
        <v>322</v>
      </c>
    </row>
    <row r="6392" spans="1:18" x14ac:dyDescent="0.3">
      <c r="A6392" s="20">
        <v>2021</v>
      </c>
      <c r="B6392" s="20" t="s">
        <v>56</v>
      </c>
      <c r="C6392" s="20">
        <v>4100202</v>
      </c>
      <c r="D6392" s="20" t="s">
        <v>61</v>
      </c>
      <c r="E6392" s="20">
        <v>3</v>
      </c>
      <c r="F6392" s="20" t="s">
        <v>59</v>
      </c>
      <c r="G6392">
        <v>592</v>
      </c>
      <c r="H6392">
        <v>19</v>
      </c>
      <c r="I6392">
        <v>141</v>
      </c>
      <c r="J6392">
        <v>417</v>
      </c>
      <c r="K6392">
        <v>15</v>
      </c>
      <c r="L6392">
        <v>0</v>
      </c>
      <c r="M6392">
        <v>0</v>
      </c>
      <c r="N6392">
        <v>23</v>
      </c>
      <c r="O6392">
        <v>150</v>
      </c>
      <c r="P6392">
        <v>419</v>
      </c>
      <c r="Q6392">
        <v>0</v>
      </c>
      <c r="R6392">
        <v>0</v>
      </c>
    </row>
    <row r="6393" spans="1:18" x14ac:dyDescent="0.3">
      <c r="A6393" s="20">
        <v>2021</v>
      </c>
      <c r="B6393" s="20" t="s">
        <v>56</v>
      </c>
      <c r="C6393" s="20">
        <v>4100202</v>
      </c>
      <c r="D6393" s="20" t="s">
        <v>61</v>
      </c>
      <c r="E6393" s="20">
        <v>4</v>
      </c>
      <c r="F6393" s="20" t="s">
        <v>60</v>
      </c>
      <c r="G6393">
        <v>55</v>
      </c>
      <c r="H6393">
        <v>3</v>
      </c>
      <c r="I6393">
        <v>4</v>
      </c>
      <c r="J6393">
        <v>8</v>
      </c>
      <c r="K6393">
        <v>0</v>
      </c>
      <c r="L6393">
        <v>3</v>
      </c>
      <c r="M6393">
        <v>37</v>
      </c>
      <c r="N6393">
        <v>4</v>
      </c>
      <c r="O6393">
        <v>3</v>
      </c>
      <c r="P6393">
        <v>8</v>
      </c>
      <c r="Q6393">
        <v>0</v>
      </c>
      <c r="R6393">
        <v>0</v>
      </c>
    </row>
    <row r="6394" spans="1:18" x14ac:dyDescent="0.3">
      <c r="A6394" s="20">
        <v>2021</v>
      </c>
      <c r="B6394" s="20" t="s">
        <v>56</v>
      </c>
      <c r="C6394" s="20">
        <v>4100301</v>
      </c>
      <c r="D6394" s="20" t="s">
        <v>62</v>
      </c>
      <c r="E6394" s="20">
        <v>1</v>
      </c>
      <c r="F6394" s="20" t="s">
        <v>58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 x14ac:dyDescent="0.3">
      <c r="A6395" s="20">
        <v>2021</v>
      </c>
      <c r="B6395" s="20" t="s">
        <v>56</v>
      </c>
      <c r="C6395" s="20">
        <v>4100301</v>
      </c>
      <c r="D6395" s="20" t="s">
        <v>62</v>
      </c>
      <c r="E6395" s="20">
        <v>2</v>
      </c>
      <c r="F6395" s="20" t="s">
        <v>25</v>
      </c>
      <c r="G6395">
        <v>959</v>
      </c>
      <c r="H6395">
        <v>0</v>
      </c>
      <c r="I6395">
        <v>0</v>
      </c>
      <c r="J6395">
        <v>42</v>
      </c>
      <c r="K6395">
        <v>497</v>
      </c>
      <c r="L6395">
        <v>309</v>
      </c>
      <c r="M6395">
        <v>111</v>
      </c>
      <c r="N6395">
        <v>0</v>
      </c>
      <c r="O6395">
        <v>0</v>
      </c>
      <c r="P6395">
        <v>0</v>
      </c>
      <c r="Q6395">
        <v>570</v>
      </c>
      <c r="R6395">
        <v>315</v>
      </c>
    </row>
    <row r="6396" spans="1:18" x14ac:dyDescent="0.3">
      <c r="A6396" s="20">
        <v>2021</v>
      </c>
      <c r="B6396" s="20" t="s">
        <v>56</v>
      </c>
      <c r="C6396" s="20">
        <v>4100301</v>
      </c>
      <c r="D6396" s="20" t="s">
        <v>62</v>
      </c>
      <c r="E6396" s="20">
        <v>3</v>
      </c>
      <c r="F6396" s="20" t="s">
        <v>59</v>
      </c>
      <c r="G6396">
        <v>1032</v>
      </c>
      <c r="H6396">
        <v>95</v>
      </c>
      <c r="I6396">
        <v>224</v>
      </c>
      <c r="J6396">
        <v>665</v>
      </c>
      <c r="K6396">
        <v>45</v>
      </c>
      <c r="L6396">
        <v>3</v>
      </c>
      <c r="M6396">
        <v>0</v>
      </c>
      <c r="N6396">
        <v>98</v>
      </c>
      <c r="O6396">
        <v>244</v>
      </c>
      <c r="P6396">
        <v>690</v>
      </c>
      <c r="Q6396">
        <v>0</v>
      </c>
      <c r="R6396">
        <v>0</v>
      </c>
    </row>
    <row r="6397" spans="1:18" x14ac:dyDescent="0.3">
      <c r="A6397" s="20">
        <v>2021</v>
      </c>
      <c r="B6397" s="20" t="s">
        <v>56</v>
      </c>
      <c r="C6397" s="20">
        <v>4100301</v>
      </c>
      <c r="D6397" s="20" t="s">
        <v>62</v>
      </c>
      <c r="E6397" s="20">
        <v>4</v>
      </c>
      <c r="F6397" s="20" t="s">
        <v>60</v>
      </c>
      <c r="G6397">
        <v>64</v>
      </c>
      <c r="H6397">
        <v>4</v>
      </c>
      <c r="I6397">
        <v>5</v>
      </c>
      <c r="J6397">
        <v>10</v>
      </c>
      <c r="K6397">
        <v>5</v>
      </c>
      <c r="L6397">
        <v>7</v>
      </c>
      <c r="M6397">
        <v>33</v>
      </c>
      <c r="N6397">
        <v>5</v>
      </c>
      <c r="O6397">
        <v>4</v>
      </c>
      <c r="P6397">
        <v>17</v>
      </c>
      <c r="Q6397">
        <v>0</v>
      </c>
      <c r="R6397">
        <v>0</v>
      </c>
    </row>
    <row r="6398" spans="1:18" x14ac:dyDescent="0.3">
      <c r="A6398" s="20">
        <v>2021</v>
      </c>
      <c r="B6398" s="20" t="s">
        <v>56</v>
      </c>
      <c r="C6398" s="20">
        <v>4100400</v>
      </c>
      <c r="D6398" s="20" t="s">
        <v>63</v>
      </c>
      <c r="E6398" s="20">
        <v>1</v>
      </c>
      <c r="F6398" s="20" t="s">
        <v>58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</row>
    <row r="6399" spans="1:18" x14ac:dyDescent="0.3">
      <c r="A6399" s="20">
        <v>2021</v>
      </c>
      <c r="B6399" s="20" t="s">
        <v>56</v>
      </c>
      <c r="C6399" s="20">
        <v>4100400</v>
      </c>
      <c r="D6399" s="20" t="s">
        <v>63</v>
      </c>
      <c r="E6399" s="20">
        <v>2</v>
      </c>
      <c r="F6399" s="20" t="s">
        <v>25</v>
      </c>
      <c r="G6399">
        <v>8666</v>
      </c>
      <c r="H6399">
        <v>0</v>
      </c>
      <c r="I6399">
        <v>0</v>
      </c>
      <c r="J6399">
        <v>333</v>
      </c>
      <c r="K6399">
        <v>4028</v>
      </c>
      <c r="L6399">
        <v>3083</v>
      </c>
      <c r="M6399">
        <v>1222</v>
      </c>
      <c r="N6399">
        <v>0</v>
      </c>
      <c r="O6399">
        <v>0</v>
      </c>
      <c r="P6399">
        <v>0</v>
      </c>
      <c r="Q6399">
        <v>4989</v>
      </c>
      <c r="R6399">
        <v>3043</v>
      </c>
    </row>
    <row r="6400" spans="1:18" x14ac:dyDescent="0.3">
      <c r="A6400" s="20">
        <v>2021</v>
      </c>
      <c r="B6400" s="20" t="s">
        <v>56</v>
      </c>
      <c r="C6400" s="20">
        <v>4100400</v>
      </c>
      <c r="D6400" s="20" t="s">
        <v>63</v>
      </c>
      <c r="E6400" s="20">
        <v>3</v>
      </c>
      <c r="F6400" s="20" t="s">
        <v>59</v>
      </c>
      <c r="G6400">
        <v>9014</v>
      </c>
      <c r="H6400">
        <v>645</v>
      </c>
      <c r="I6400">
        <v>1740</v>
      </c>
      <c r="J6400">
        <v>5898</v>
      </c>
      <c r="K6400">
        <v>515</v>
      </c>
      <c r="L6400">
        <v>27</v>
      </c>
      <c r="M6400">
        <v>189</v>
      </c>
      <c r="N6400">
        <v>713</v>
      </c>
      <c r="O6400">
        <v>1863</v>
      </c>
      <c r="P6400">
        <v>6237</v>
      </c>
      <c r="Q6400">
        <v>0</v>
      </c>
      <c r="R6400">
        <v>0</v>
      </c>
    </row>
    <row r="6401" spans="1:18" x14ac:dyDescent="0.3">
      <c r="A6401" s="20">
        <v>2021</v>
      </c>
      <c r="B6401" s="20" t="s">
        <v>56</v>
      </c>
      <c r="C6401" s="20">
        <v>4100400</v>
      </c>
      <c r="D6401" s="20" t="s">
        <v>63</v>
      </c>
      <c r="E6401" s="20">
        <v>4</v>
      </c>
      <c r="F6401" s="20" t="s">
        <v>60</v>
      </c>
      <c r="G6401">
        <v>1055</v>
      </c>
      <c r="H6401">
        <v>27</v>
      </c>
      <c r="I6401">
        <v>115</v>
      </c>
      <c r="J6401">
        <v>362</v>
      </c>
      <c r="K6401">
        <v>421</v>
      </c>
      <c r="L6401">
        <v>94</v>
      </c>
      <c r="M6401">
        <v>36</v>
      </c>
      <c r="N6401">
        <v>49</v>
      </c>
      <c r="O6401">
        <v>99</v>
      </c>
      <c r="P6401">
        <v>317</v>
      </c>
      <c r="Q6401">
        <v>492</v>
      </c>
      <c r="R6401">
        <v>66</v>
      </c>
    </row>
    <row r="6402" spans="1:18" x14ac:dyDescent="0.3">
      <c r="A6402" s="20">
        <v>2021</v>
      </c>
      <c r="B6402" s="20" t="s">
        <v>56</v>
      </c>
      <c r="C6402" s="20">
        <v>4100459</v>
      </c>
      <c r="D6402" s="20" t="s">
        <v>64</v>
      </c>
      <c r="E6402" s="20">
        <v>1</v>
      </c>
      <c r="F6402" s="20" t="s">
        <v>58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 x14ac:dyDescent="0.3">
      <c r="A6403" s="20">
        <v>2021</v>
      </c>
      <c r="B6403" s="20" t="s">
        <v>56</v>
      </c>
      <c r="C6403" s="20">
        <v>4100459</v>
      </c>
      <c r="D6403" s="20" t="s">
        <v>64</v>
      </c>
      <c r="E6403" s="20">
        <v>2</v>
      </c>
      <c r="F6403" s="20" t="s">
        <v>25</v>
      </c>
      <c r="G6403">
        <v>364</v>
      </c>
      <c r="H6403">
        <v>0</v>
      </c>
      <c r="I6403">
        <v>0</v>
      </c>
      <c r="J6403">
        <v>19</v>
      </c>
      <c r="K6403">
        <v>180</v>
      </c>
      <c r="L6403">
        <v>149</v>
      </c>
      <c r="M6403">
        <v>16</v>
      </c>
      <c r="N6403">
        <v>0</v>
      </c>
      <c r="O6403">
        <v>0</v>
      </c>
      <c r="P6403">
        <v>0</v>
      </c>
      <c r="Q6403">
        <v>208</v>
      </c>
      <c r="R6403">
        <v>156</v>
      </c>
    </row>
    <row r="6404" spans="1:18" x14ac:dyDescent="0.3">
      <c r="A6404" s="20">
        <v>2021</v>
      </c>
      <c r="B6404" s="20" t="s">
        <v>56</v>
      </c>
      <c r="C6404" s="20">
        <v>4100459</v>
      </c>
      <c r="D6404" s="20" t="s">
        <v>64</v>
      </c>
      <c r="E6404" s="20">
        <v>3</v>
      </c>
      <c r="F6404" s="20" t="s">
        <v>59</v>
      </c>
      <c r="G6404">
        <v>402</v>
      </c>
      <c r="H6404">
        <v>42</v>
      </c>
      <c r="I6404">
        <v>108</v>
      </c>
      <c r="J6404">
        <v>236</v>
      </c>
      <c r="K6404">
        <v>8</v>
      </c>
      <c r="L6404">
        <v>0</v>
      </c>
      <c r="M6404">
        <v>8</v>
      </c>
      <c r="N6404">
        <v>43</v>
      </c>
      <c r="O6404">
        <v>102</v>
      </c>
      <c r="P6404">
        <v>249</v>
      </c>
      <c r="Q6404">
        <v>0</v>
      </c>
      <c r="R6404">
        <v>0</v>
      </c>
    </row>
    <row r="6405" spans="1:18" x14ac:dyDescent="0.3">
      <c r="A6405" s="20">
        <v>2021</v>
      </c>
      <c r="B6405" s="20" t="s">
        <v>56</v>
      </c>
      <c r="C6405" s="20">
        <v>4100459</v>
      </c>
      <c r="D6405" s="20" t="s">
        <v>64</v>
      </c>
      <c r="E6405" s="20">
        <v>4</v>
      </c>
      <c r="F6405" s="20" t="s">
        <v>60</v>
      </c>
      <c r="G6405">
        <v>40</v>
      </c>
      <c r="H6405">
        <v>2</v>
      </c>
      <c r="I6405">
        <v>2</v>
      </c>
      <c r="J6405">
        <v>8</v>
      </c>
      <c r="K6405">
        <v>6</v>
      </c>
      <c r="L6405">
        <v>1</v>
      </c>
      <c r="M6405">
        <v>21</v>
      </c>
      <c r="N6405">
        <v>3</v>
      </c>
      <c r="O6405">
        <v>1</v>
      </c>
      <c r="P6405">
        <v>14</v>
      </c>
      <c r="Q6405">
        <v>0</v>
      </c>
      <c r="R6405">
        <v>0</v>
      </c>
    </row>
    <row r="6406" spans="1:18" x14ac:dyDescent="0.3">
      <c r="A6406" s="20">
        <v>2021</v>
      </c>
      <c r="B6406" s="20" t="s">
        <v>56</v>
      </c>
      <c r="C6406" s="20">
        <v>4100608</v>
      </c>
      <c r="D6406" s="20" t="s">
        <v>65</v>
      </c>
      <c r="E6406" s="20">
        <v>1</v>
      </c>
      <c r="F6406" s="20" t="s">
        <v>58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 x14ac:dyDescent="0.3">
      <c r="A6407" s="20">
        <v>2021</v>
      </c>
      <c r="B6407" s="20" t="s">
        <v>56</v>
      </c>
      <c r="C6407" s="20">
        <v>4100608</v>
      </c>
      <c r="D6407" s="20" t="s">
        <v>65</v>
      </c>
      <c r="E6407" s="20">
        <v>2</v>
      </c>
      <c r="F6407" s="20" t="s">
        <v>25</v>
      </c>
      <c r="G6407">
        <v>1039</v>
      </c>
      <c r="H6407">
        <v>0</v>
      </c>
      <c r="I6407">
        <v>0</v>
      </c>
      <c r="J6407">
        <v>2</v>
      </c>
      <c r="K6407">
        <v>528</v>
      </c>
      <c r="L6407">
        <v>372</v>
      </c>
      <c r="M6407">
        <v>137</v>
      </c>
      <c r="N6407">
        <v>0</v>
      </c>
      <c r="O6407">
        <v>0</v>
      </c>
      <c r="P6407">
        <v>0</v>
      </c>
      <c r="Q6407">
        <v>598</v>
      </c>
      <c r="R6407">
        <v>348</v>
      </c>
    </row>
    <row r="6408" spans="1:18" x14ac:dyDescent="0.3">
      <c r="A6408" s="20">
        <v>2021</v>
      </c>
      <c r="B6408" s="20" t="s">
        <v>56</v>
      </c>
      <c r="C6408" s="20">
        <v>4100608</v>
      </c>
      <c r="D6408" s="20" t="s">
        <v>65</v>
      </c>
      <c r="E6408" s="20">
        <v>3</v>
      </c>
      <c r="F6408" s="20" t="s">
        <v>59</v>
      </c>
      <c r="G6408">
        <v>1622</v>
      </c>
      <c r="H6408">
        <v>258</v>
      </c>
      <c r="I6408">
        <v>364</v>
      </c>
      <c r="J6408">
        <v>904</v>
      </c>
      <c r="K6408">
        <v>89</v>
      </c>
      <c r="L6408">
        <v>3</v>
      </c>
      <c r="M6408">
        <v>4</v>
      </c>
      <c r="N6408">
        <v>282</v>
      </c>
      <c r="O6408">
        <v>370</v>
      </c>
      <c r="P6408">
        <v>965</v>
      </c>
      <c r="Q6408">
        <v>0</v>
      </c>
      <c r="R6408">
        <v>0</v>
      </c>
    </row>
    <row r="6409" spans="1:18" x14ac:dyDescent="0.3">
      <c r="A6409" s="20">
        <v>2021</v>
      </c>
      <c r="B6409" s="20" t="s">
        <v>56</v>
      </c>
      <c r="C6409" s="20">
        <v>4100608</v>
      </c>
      <c r="D6409" s="20" t="s">
        <v>65</v>
      </c>
      <c r="E6409" s="20">
        <v>4</v>
      </c>
      <c r="F6409" s="20" t="s">
        <v>60</v>
      </c>
      <c r="G6409">
        <v>94</v>
      </c>
      <c r="H6409">
        <v>2</v>
      </c>
      <c r="I6409">
        <v>4</v>
      </c>
      <c r="J6409">
        <v>18</v>
      </c>
      <c r="K6409">
        <v>16</v>
      </c>
      <c r="L6409">
        <v>6</v>
      </c>
      <c r="M6409">
        <v>48</v>
      </c>
      <c r="N6409">
        <v>2</v>
      </c>
      <c r="O6409">
        <v>4</v>
      </c>
      <c r="P6409">
        <v>36</v>
      </c>
      <c r="Q6409">
        <v>0</v>
      </c>
      <c r="R6409">
        <v>0</v>
      </c>
    </row>
    <row r="6410" spans="1:18" x14ac:dyDescent="0.3">
      <c r="A6410" s="20">
        <v>2021</v>
      </c>
      <c r="B6410" s="20" t="s">
        <v>56</v>
      </c>
      <c r="C6410" s="20">
        <v>4128625</v>
      </c>
      <c r="D6410" s="20" t="s">
        <v>66</v>
      </c>
      <c r="E6410" s="20">
        <v>1</v>
      </c>
      <c r="F6410" s="20" t="s">
        <v>58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 x14ac:dyDescent="0.3">
      <c r="A6411" s="20">
        <v>2021</v>
      </c>
      <c r="B6411" s="20" t="s">
        <v>56</v>
      </c>
      <c r="C6411" s="20">
        <v>4128625</v>
      </c>
      <c r="D6411" s="20" t="s">
        <v>66</v>
      </c>
      <c r="E6411" s="20">
        <v>2</v>
      </c>
      <c r="F6411" s="20" t="s">
        <v>25</v>
      </c>
      <c r="G6411">
        <v>387</v>
      </c>
      <c r="H6411">
        <v>0</v>
      </c>
      <c r="I6411">
        <v>0</v>
      </c>
      <c r="J6411">
        <v>4</v>
      </c>
      <c r="K6411">
        <v>160</v>
      </c>
      <c r="L6411">
        <v>139</v>
      </c>
      <c r="M6411">
        <v>84</v>
      </c>
      <c r="N6411">
        <v>0</v>
      </c>
      <c r="O6411">
        <v>0</v>
      </c>
      <c r="P6411">
        <v>0</v>
      </c>
      <c r="Q6411">
        <v>177</v>
      </c>
      <c r="R6411">
        <v>158</v>
      </c>
    </row>
    <row r="6412" spans="1:18" x14ac:dyDescent="0.3">
      <c r="A6412" s="20">
        <v>2021</v>
      </c>
      <c r="B6412" s="20" t="s">
        <v>56</v>
      </c>
      <c r="C6412" s="20">
        <v>4128625</v>
      </c>
      <c r="D6412" s="20" t="s">
        <v>66</v>
      </c>
      <c r="E6412" s="20">
        <v>3</v>
      </c>
      <c r="F6412" s="20" t="s">
        <v>59</v>
      </c>
      <c r="G6412">
        <v>427</v>
      </c>
      <c r="H6412">
        <v>81</v>
      </c>
      <c r="I6412">
        <v>86</v>
      </c>
      <c r="J6412">
        <v>249</v>
      </c>
      <c r="K6412">
        <v>11</v>
      </c>
      <c r="L6412">
        <v>0</v>
      </c>
      <c r="M6412">
        <v>0</v>
      </c>
      <c r="N6412">
        <v>85</v>
      </c>
      <c r="O6412">
        <v>87</v>
      </c>
      <c r="P6412">
        <v>255</v>
      </c>
      <c r="Q6412">
        <v>0</v>
      </c>
      <c r="R6412">
        <v>0</v>
      </c>
    </row>
    <row r="6413" spans="1:18" x14ac:dyDescent="0.3">
      <c r="A6413" s="20">
        <v>2021</v>
      </c>
      <c r="B6413" s="20" t="s">
        <v>56</v>
      </c>
      <c r="C6413" s="20">
        <v>4128625</v>
      </c>
      <c r="D6413" s="20" t="s">
        <v>66</v>
      </c>
      <c r="E6413" s="20">
        <v>4</v>
      </c>
      <c r="F6413" s="20" t="s">
        <v>60</v>
      </c>
      <c r="G6413">
        <v>22</v>
      </c>
      <c r="H6413">
        <v>1</v>
      </c>
      <c r="I6413">
        <v>3</v>
      </c>
      <c r="J6413">
        <v>2</v>
      </c>
      <c r="K6413">
        <v>1</v>
      </c>
      <c r="L6413">
        <v>0</v>
      </c>
      <c r="M6413">
        <v>15</v>
      </c>
      <c r="N6413">
        <v>1</v>
      </c>
      <c r="O6413">
        <v>3</v>
      </c>
      <c r="P6413">
        <v>3</v>
      </c>
      <c r="Q6413">
        <v>0</v>
      </c>
      <c r="R6413">
        <v>0</v>
      </c>
    </row>
    <row r="6414" spans="1:18" x14ac:dyDescent="0.3">
      <c r="A6414" s="20">
        <v>2021</v>
      </c>
      <c r="B6414" s="20" t="s">
        <v>56</v>
      </c>
      <c r="C6414" s="20">
        <v>4100707</v>
      </c>
      <c r="D6414" s="20" t="s">
        <v>67</v>
      </c>
      <c r="E6414" s="20">
        <v>1</v>
      </c>
      <c r="F6414" s="20" t="s">
        <v>58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 x14ac:dyDescent="0.3">
      <c r="A6415" s="20">
        <v>2021</v>
      </c>
      <c r="B6415" s="20" t="s">
        <v>56</v>
      </c>
      <c r="C6415" s="20">
        <v>4100707</v>
      </c>
      <c r="D6415" s="20" t="s">
        <v>67</v>
      </c>
      <c r="E6415" s="20">
        <v>2</v>
      </c>
      <c r="F6415" s="20" t="s">
        <v>25</v>
      </c>
      <c r="G6415">
        <v>1014</v>
      </c>
      <c r="H6415">
        <v>0</v>
      </c>
      <c r="I6415">
        <v>0</v>
      </c>
      <c r="J6415">
        <v>29</v>
      </c>
      <c r="K6415">
        <v>459</v>
      </c>
      <c r="L6415">
        <v>295</v>
      </c>
      <c r="M6415">
        <v>231</v>
      </c>
      <c r="N6415">
        <v>0</v>
      </c>
      <c r="O6415">
        <v>0</v>
      </c>
      <c r="P6415">
        <v>0</v>
      </c>
      <c r="Q6415">
        <v>502</v>
      </c>
      <c r="R6415">
        <v>326</v>
      </c>
    </row>
    <row r="6416" spans="1:18" x14ac:dyDescent="0.3">
      <c r="A6416" s="20">
        <v>2021</v>
      </c>
      <c r="B6416" s="20" t="s">
        <v>56</v>
      </c>
      <c r="C6416" s="20">
        <v>4100707</v>
      </c>
      <c r="D6416" s="20" t="s">
        <v>67</v>
      </c>
      <c r="E6416" s="20">
        <v>3</v>
      </c>
      <c r="F6416" s="20" t="s">
        <v>59</v>
      </c>
      <c r="G6416">
        <v>1095</v>
      </c>
      <c r="H6416">
        <v>202</v>
      </c>
      <c r="I6416">
        <v>239</v>
      </c>
      <c r="J6416">
        <v>589</v>
      </c>
      <c r="K6416">
        <v>50</v>
      </c>
      <c r="L6416">
        <v>3</v>
      </c>
      <c r="M6416">
        <v>12</v>
      </c>
      <c r="N6416">
        <v>223</v>
      </c>
      <c r="O6416">
        <v>236</v>
      </c>
      <c r="P6416">
        <v>624</v>
      </c>
      <c r="Q6416">
        <v>0</v>
      </c>
      <c r="R6416">
        <v>0</v>
      </c>
    </row>
    <row r="6417" spans="1:18" x14ac:dyDescent="0.3">
      <c r="A6417" s="20">
        <v>2021</v>
      </c>
      <c r="B6417" s="20" t="s">
        <v>56</v>
      </c>
      <c r="C6417" s="20">
        <v>4100707</v>
      </c>
      <c r="D6417" s="20" t="s">
        <v>67</v>
      </c>
      <c r="E6417" s="20">
        <v>4</v>
      </c>
      <c r="F6417" s="20" t="s">
        <v>60</v>
      </c>
      <c r="G6417">
        <v>94</v>
      </c>
      <c r="H6417">
        <v>6</v>
      </c>
      <c r="I6417">
        <v>9</v>
      </c>
      <c r="J6417">
        <v>19</v>
      </c>
      <c r="K6417">
        <v>17</v>
      </c>
      <c r="L6417">
        <v>9</v>
      </c>
      <c r="M6417">
        <v>34</v>
      </c>
      <c r="N6417">
        <v>8</v>
      </c>
      <c r="O6417">
        <v>8</v>
      </c>
      <c r="P6417">
        <v>39</v>
      </c>
      <c r="Q6417">
        <v>0</v>
      </c>
      <c r="R6417">
        <v>0</v>
      </c>
    </row>
    <row r="6418" spans="1:18" x14ac:dyDescent="0.3">
      <c r="A6418" s="20">
        <v>2021</v>
      </c>
      <c r="B6418" s="20" t="s">
        <v>56</v>
      </c>
      <c r="C6418" s="20">
        <v>4100509</v>
      </c>
      <c r="D6418" s="20" t="s">
        <v>68</v>
      </c>
      <c r="E6418" s="20">
        <v>1</v>
      </c>
      <c r="F6418" s="20" t="s">
        <v>58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x14ac:dyDescent="0.3">
      <c r="A6419" s="20">
        <v>2021</v>
      </c>
      <c r="B6419" s="20" t="s">
        <v>56</v>
      </c>
      <c r="C6419" s="20">
        <v>4100509</v>
      </c>
      <c r="D6419" s="20" t="s">
        <v>68</v>
      </c>
      <c r="E6419" s="20">
        <v>2</v>
      </c>
      <c r="F6419" s="20" t="s">
        <v>25</v>
      </c>
      <c r="G6419">
        <v>1484</v>
      </c>
      <c r="H6419">
        <v>0</v>
      </c>
      <c r="I6419">
        <v>0</v>
      </c>
      <c r="J6419">
        <v>8</v>
      </c>
      <c r="K6419">
        <v>748</v>
      </c>
      <c r="L6419">
        <v>548</v>
      </c>
      <c r="M6419">
        <v>180</v>
      </c>
      <c r="N6419">
        <v>0</v>
      </c>
      <c r="O6419">
        <v>0</v>
      </c>
      <c r="P6419">
        <v>0</v>
      </c>
      <c r="Q6419">
        <v>813</v>
      </c>
      <c r="R6419">
        <v>523</v>
      </c>
    </row>
    <row r="6420" spans="1:18" x14ac:dyDescent="0.3">
      <c r="A6420" s="20">
        <v>2021</v>
      </c>
      <c r="B6420" s="20" t="s">
        <v>56</v>
      </c>
      <c r="C6420" s="20">
        <v>4100509</v>
      </c>
      <c r="D6420" s="20" t="s">
        <v>68</v>
      </c>
      <c r="E6420" s="20">
        <v>3</v>
      </c>
      <c r="F6420" s="20" t="s">
        <v>59</v>
      </c>
      <c r="G6420">
        <v>1580</v>
      </c>
      <c r="H6420">
        <v>175</v>
      </c>
      <c r="I6420">
        <v>364</v>
      </c>
      <c r="J6420">
        <v>949</v>
      </c>
      <c r="K6420">
        <v>84</v>
      </c>
      <c r="L6420">
        <v>8</v>
      </c>
      <c r="M6420">
        <v>0</v>
      </c>
      <c r="N6420">
        <v>186</v>
      </c>
      <c r="O6420">
        <v>378</v>
      </c>
      <c r="P6420">
        <v>1016</v>
      </c>
      <c r="Q6420">
        <v>0</v>
      </c>
      <c r="R6420">
        <v>0</v>
      </c>
    </row>
    <row r="6421" spans="1:18" x14ac:dyDescent="0.3">
      <c r="A6421" s="20">
        <v>2021</v>
      </c>
      <c r="B6421" s="20" t="s">
        <v>56</v>
      </c>
      <c r="C6421" s="20">
        <v>4100509</v>
      </c>
      <c r="D6421" s="20" t="s">
        <v>68</v>
      </c>
      <c r="E6421" s="20">
        <v>4</v>
      </c>
      <c r="F6421" s="20" t="s">
        <v>60</v>
      </c>
      <c r="G6421">
        <v>687</v>
      </c>
      <c r="H6421">
        <v>238</v>
      </c>
      <c r="I6421">
        <v>77</v>
      </c>
      <c r="J6421">
        <v>175</v>
      </c>
      <c r="K6421">
        <v>114</v>
      </c>
      <c r="L6421">
        <v>52</v>
      </c>
      <c r="M6421">
        <v>31</v>
      </c>
      <c r="N6421">
        <v>252</v>
      </c>
      <c r="O6421">
        <v>63</v>
      </c>
      <c r="P6421">
        <v>194</v>
      </c>
      <c r="Q6421">
        <v>99</v>
      </c>
      <c r="R6421">
        <v>41</v>
      </c>
    </row>
    <row r="6422" spans="1:18" x14ac:dyDescent="0.3">
      <c r="A6422" s="20">
        <v>2021</v>
      </c>
      <c r="B6422" s="20" t="s">
        <v>56</v>
      </c>
      <c r="C6422" s="20">
        <v>4100806</v>
      </c>
      <c r="D6422" s="20" t="s">
        <v>69</v>
      </c>
      <c r="E6422" s="20">
        <v>1</v>
      </c>
      <c r="F6422" s="20" t="s">
        <v>58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x14ac:dyDescent="0.3">
      <c r="A6423" s="20">
        <v>2021</v>
      </c>
      <c r="B6423" s="20" t="s">
        <v>56</v>
      </c>
      <c r="C6423" s="20">
        <v>4100806</v>
      </c>
      <c r="D6423" s="20" t="s">
        <v>69</v>
      </c>
      <c r="E6423" s="20">
        <v>2</v>
      </c>
      <c r="F6423" s="20" t="s">
        <v>25</v>
      </c>
      <c r="G6423">
        <v>612</v>
      </c>
      <c r="H6423">
        <v>0</v>
      </c>
      <c r="I6423">
        <v>0</v>
      </c>
      <c r="J6423">
        <v>3</v>
      </c>
      <c r="K6423">
        <v>306</v>
      </c>
      <c r="L6423">
        <v>230</v>
      </c>
      <c r="M6423">
        <v>73</v>
      </c>
      <c r="N6423">
        <v>0</v>
      </c>
      <c r="O6423">
        <v>0</v>
      </c>
      <c r="P6423">
        <v>0</v>
      </c>
      <c r="Q6423">
        <v>347</v>
      </c>
      <c r="R6423">
        <v>265</v>
      </c>
    </row>
    <row r="6424" spans="1:18" x14ac:dyDescent="0.3">
      <c r="A6424" s="20">
        <v>2021</v>
      </c>
      <c r="B6424" s="20" t="s">
        <v>56</v>
      </c>
      <c r="C6424" s="20">
        <v>4100806</v>
      </c>
      <c r="D6424" s="20" t="s">
        <v>69</v>
      </c>
      <c r="E6424" s="20">
        <v>3</v>
      </c>
      <c r="F6424" s="20" t="s">
        <v>59</v>
      </c>
      <c r="G6424">
        <v>890</v>
      </c>
      <c r="H6424">
        <v>148</v>
      </c>
      <c r="I6424">
        <v>201</v>
      </c>
      <c r="J6424">
        <v>483</v>
      </c>
      <c r="K6424">
        <v>54</v>
      </c>
      <c r="L6424">
        <v>0</v>
      </c>
      <c r="M6424">
        <v>4</v>
      </c>
      <c r="N6424">
        <v>161</v>
      </c>
      <c r="O6424">
        <v>209</v>
      </c>
      <c r="P6424">
        <v>516</v>
      </c>
      <c r="Q6424">
        <v>0</v>
      </c>
      <c r="R6424">
        <v>0</v>
      </c>
    </row>
    <row r="6425" spans="1:18" x14ac:dyDescent="0.3">
      <c r="A6425" s="20">
        <v>2021</v>
      </c>
      <c r="B6425" s="20" t="s">
        <v>56</v>
      </c>
      <c r="C6425" s="20">
        <v>4100806</v>
      </c>
      <c r="D6425" s="20" t="s">
        <v>69</v>
      </c>
      <c r="E6425" s="20">
        <v>4</v>
      </c>
      <c r="F6425" s="20" t="s">
        <v>60</v>
      </c>
      <c r="G6425">
        <v>198</v>
      </c>
      <c r="H6425">
        <v>2</v>
      </c>
      <c r="I6425">
        <v>8</v>
      </c>
      <c r="J6425">
        <v>68</v>
      </c>
      <c r="K6425">
        <v>50</v>
      </c>
      <c r="L6425">
        <v>36</v>
      </c>
      <c r="M6425">
        <v>34</v>
      </c>
      <c r="N6425">
        <v>4</v>
      </c>
      <c r="O6425">
        <v>7</v>
      </c>
      <c r="P6425">
        <v>67</v>
      </c>
      <c r="Q6425">
        <v>46</v>
      </c>
      <c r="R6425">
        <v>39</v>
      </c>
    </row>
    <row r="6426" spans="1:18" x14ac:dyDescent="0.3">
      <c r="A6426" s="20">
        <v>2021</v>
      </c>
      <c r="B6426" s="20" t="s">
        <v>56</v>
      </c>
      <c r="C6426" s="20">
        <v>4100905</v>
      </c>
      <c r="D6426" s="20" t="s">
        <v>70</v>
      </c>
      <c r="E6426" s="20">
        <v>1</v>
      </c>
      <c r="F6426" s="20" t="s">
        <v>58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 x14ac:dyDescent="0.3">
      <c r="A6427" s="20">
        <v>2021</v>
      </c>
      <c r="B6427" s="20" t="s">
        <v>56</v>
      </c>
      <c r="C6427" s="20">
        <v>4100905</v>
      </c>
      <c r="D6427" s="20" t="s">
        <v>70</v>
      </c>
      <c r="E6427" s="20">
        <v>2</v>
      </c>
      <c r="F6427" s="20" t="s">
        <v>25</v>
      </c>
      <c r="G6427">
        <v>467</v>
      </c>
      <c r="H6427">
        <v>0</v>
      </c>
      <c r="I6427">
        <v>0</v>
      </c>
      <c r="J6427">
        <v>18</v>
      </c>
      <c r="K6427">
        <v>251</v>
      </c>
      <c r="L6427">
        <v>160</v>
      </c>
      <c r="M6427">
        <v>38</v>
      </c>
      <c r="N6427">
        <v>0</v>
      </c>
      <c r="O6427">
        <v>0</v>
      </c>
      <c r="P6427">
        <v>0</v>
      </c>
      <c r="Q6427">
        <v>298</v>
      </c>
      <c r="R6427">
        <v>169</v>
      </c>
    </row>
    <row r="6428" spans="1:18" x14ac:dyDescent="0.3">
      <c r="A6428" s="20">
        <v>2021</v>
      </c>
      <c r="B6428" s="20" t="s">
        <v>56</v>
      </c>
      <c r="C6428" s="20">
        <v>4100905</v>
      </c>
      <c r="D6428" s="20" t="s">
        <v>70</v>
      </c>
      <c r="E6428" s="20">
        <v>3</v>
      </c>
      <c r="F6428" s="20" t="s">
        <v>59</v>
      </c>
      <c r="G6428">
        <v>625</v>
      </c>
      <c r="H6428">
        <v>116</v>
      </c>
      <c r="I6428">
        <v>139</v>
      </c>
      <c r="J6428">
        <v>322</v>
      </c>
      <c r="K6428">
        <v>35</v>
      </c>
      <c r="L6428">
        <v>1</v>
      </c>
      <c r="M6428">
        <v>12</v>
      </c>
      <c r="N6428">
        <v>126</v>
      </c>
      <c r="O6428">
        <v>140</v>
      </c>
      <c r="P6428">
        <v>346</v>
      </c>
      <c r="Q6428">
        <v>0</v>
      </c>
      <c r="R6428">
        <v>0</v>
      </c>
    </row>
    <row r="6429" spans="1:18" x14ac:dyDescent="0.3">
      <c r="A6429" s="20">
        <v>2021</v>
      </c>
      <c r="B6429" s="20" t="s">
        <v>56</v>
      </c>
      <c r="C6429" s="20">
        <v>4100905</v>
      </c>
      <c r="D6429" s="20" t="s">
        <v>70</v>
      </c>
      <c r="E6429" s="20">
        <v>4</v>
      </c>
      <c r="F6429" s="20" t="s">
        <v>60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 x14ac:dyDescent="0.3">
      <c r="A6430" s="20">
        <v>2021</v>
      </c>
      <c r="B6430" s="20" t="s">
        <v>56</v>
      </c>
      <c r="C6430" s="20">
        <v>4101002</v>
      </c>
      <c r="D6430" s="20" t="s">
        <v>71</v>
      </c>
      <c r="E6430" s="20">
        <v>1</v>
      </c>
      <c r="F6430" s="20" t="s">
        <v>58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 x14ac:dyDescent="0.3">
      <c r="A6431" s="20">
        <v>2021</v>
      </c>
      <c r="B6431" s="20" t="s">
        <v>56</v>
      </c>
      <c r="C6431" s="20">
        <v>4101002</v>
      </c>
      <c r="D6431" s="20" t="s">
        <v>71</v>
      </c>
      <c r="E6431" s="20">
        <v>2</v>
      </c>
      <c r="F6431" s="20" t="s">
        <v>25</v>
      </c>
      <c r="G6431">
        <v>1703</v>
      </c>
      <c r="H6431">
        <v>0</v>
      </c>
      <c r="I6431">
        <v>0</v>
      </c>
      <c r="J6431">
        <v>17</v>
      </c>
      <c r="K6431">
        <v>915</v>
      </c>
      <c r="L6431">
        <v>586</v>
      </c>
      <c r="M6431">
        <v>185</v>
      </c>
      <c r="N6431">
        <v>0</v>
      </c>
      <c r="O6431">
        <v>0</v>
      </c>
      <c r="P6431">
        <v>0</v>
      </c>
      <c r="Q6431">
        <v>989</v>
      </c>
      <c r="R6431">
        <v>549</v>
      </c>
    </row>
    <row r="6432" spans="1:18" x14ac:dyDescent="0.3">
      <c r="A6432" s="20">
        <v>2021</v>
      </c>
      <c r="B6432" s="20" t="s">
        <v>56</v>
      </c>
      <c r="C6432" s="20">
        <v>4101002</v>
      </c>
      <c r="D6432" s="20" t="s">
        <v>71</v>
      </c>
      <c r="E6432" s="20">
        <v>3</v>
      </c>
      <c r="F6432" s="20" t="s">
        <v>59</v>
      </c>
      <c r="G6432">
        <v>1933</v>
      </c>
      <c r="H6432">
        <v>259</v>
      </c>
      <c r="I6432">
        <v>418</v>
      </c>
      <c r="J6432">
        <v>1160</v>
      </c>
      <c r="K6432">
        <v>68</v>
      </c>
      <c r="L6432">
        <v>6</v>
      </c>
      <c r="M6432">
        <v>22</v>
      </c>
      <c r="N6432">
        <v>281</v>
      </c>
      <c r="O6432">
        <v>435</v>
      </c>
      <c r="P6432">
        <v>1193</v>
      </c>
      <c r="Q6432">
        <v>0</v>
      </c>
      <c r="R6432">
        <v>0</v>
      </c>
    </row>
    <row r="6433" spans="1:18" x14ac:dyDescent="0.3">
      <c r="A6433" s="20">
        <v>2021</v>
      </c>
      <c r="B6433" s="20" t="s">
        <v>56</v>
      </c>
      <c r="C6433" s="20">
        <v>4101002</v>
      </c>
      <c r="D6433" s="20" t="s">
        <v>71</v>
      </c>
      <c r="E6433" s="20">
        <v>4</v>
      </c>
      <c r="F6433" s="20" t="s">
        <v>60</v>
      </c>
      <c r="G6433">
        <v>641</v>
      </c>
      <c r="H6433">
        <v>23</v>
      </c>
      <c r="I6433">
        <v>64</v>
      </c>
      <c r="J6433">
        <v>89</v>
      </c>
      <c r="K6433">
        <v>65</v>
      </c>
      <c r="L6433">
        <v>160</v>
      </c>
      <c r="M6433">
        <v>240</v>
      </c>
      <c r="N6433">
        <v>24</v>
      </c>
      <c r="O6433">
        <v>70</v>
      </c>
      <c r="P6433">
        <v>91</v>
      </c>
      <c r="Q6433">
        <v>45</v>
      </c>
      <c r="R6433">
        <v>91</v>
      </c>
    </row>
    <row r="6434" spans="1:18" x14ac:dyDescent="0.3">
      <c r="A6434" s="20">
        <v>2021</v>
      </c>
      <c r="B6434" s="20" t="s">
        <v>56</v>
      </c>
      <c r="C6434" s="20">
        <v>4101051</v>
      </c>
      <c r="D6434" s="20" t="s">
        <v>72</v>
      </c>
      <c r="E6434" s="20">
        <v>1</v>
      </c>
      <c r="F6434" s="20" t="s">
        <v>58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 x14ac:dyDescent="0.3">
      <c r="A6435" s="20">
        <v>2021</v>
      </c>
      <c r="B6435" s="20" t="s">
        <v>56</v>
      </c>
      <c r="C6435" s="20">
        <v>4101051</v>
      </c>
      <c r="D6435" s="20" t="s">
        <v>72</v>
      </c>
      <c r="E6435" s="20">
        <v>2</v>
      </c>
      <c r="F6435" s="20" t="s">
        <v>25</v>
      </c>
      <c r="G6435">
        <v>274</v>
      </c>
      <c r="H6435">
        <v>0</v>
      </c>
      <c r="I6435">
        <v>0</v>
      </c>
      <c r="J6435">
        <v>26</v>
      </c>
      <c r="K6435">
        <v>146</v>
      </c>
      <c r="L6435">
        <v>84</v>
      </c>
      <c r="M6435">
        <v>18</v>
      </c>
      <c r="N6435">
        <v>0</v>
      </c>
      <c r="O6435">
        <v>0</v>
      </c>
      <c r="P6435">
        <v>0</v>
      </c>
      <c r="Q6435">
        <v>162</v>
      </c>
      <c r="R6435">
        <v>112</v>
      </c>
    </row>
    <row r="6436" spans="1:18" x14ac:dyDescent="0.3">
      <c r="A6436" s="20">
        <v>2021</v>
      </c>
      <c r="B6436" s="20" t="s">
        <v>56</v>
      </c>
      <c r="C6436" s="20">
        <v>4101051</v>
      </c>
      <c r="D6436" s="20" t="s">
        <v>72</v>
      </c>
      <c r="E6436" s="20">
        <v>3</v>
      </c>
      <c r="F6436" s="20" t="s">
        <v>59</v>
      </c>
      <c r="G6436">
        <v>269</v>
      </c>
      <c r="H6436">
        <v>57</v>
      </c>
      <c r="I6436">
        <v>74</v>
      </c>
      <c r="J6436">
        <v>136</v>
      </c>
      <c r="K6436">
        <v>2</v>
      </c>
      <c r="L6436">
        <v>0</v>
      </c>
      <c r="M6436">
        <v>0</v>
      </c>
      <c r="N6436">
        <v>57</v>
      </c>
      <c r="O6436">
        <v>63</v>
      </c>
      <c r="P6436">
        <v>149</v>
      </c>
      <c r="Q6436">
        <v>0</v>
      </c>
      <c r="R6436">
        <v>0</v>
      </c>
    </row>
    <row r="6437" spans="1:18" x14ac:dyDescent="0.3">
      <c r="A6437" s="20">
        <v>2021</v>
      </c>
      <c r="B6437" s="20" t="s">
        <v>56</v>
      </c>
      <c r="C6437" s="20">
        <v>4101051</v>
      </c>
      <c r="D6437" s="20" t="s">
        <v>72</v>
      </c>
      <c r="E6437" s="20">
        <v>4</v>
      </c>
      <c r="F6437" s="20" t="s">
        <v>60</v>
      </c>
      <c r="G6437">
        <v>19</v>
      </c>
      <c r="H6437">
        <v>1</v>
      </c>
      <c r="I6437">
        <v>0</v>
      </c>
      <c r="J6437">
        <v>2</v>
      </c>
      <c r="K6437">
        <v>0</v>
      </c>
      <c r="L6437">
        <v>0</v>
      </c>
      <c r="M6437">
        <v>16</v>
      </c>
      <c r="N6437">
        <v>1</v>
      </c>
      <c r="O6437">
        <v>0</v>
      </c>
      <c r="P6437">
        <v>2</v>
      </c>
      <c r="Q6437">
        <v>0</v>
      </c>
      <c r="R6437">
        <v>0</v>
      </c>
    </row>
    <row r="6438" spans="1:18" x14ac:dyDescent="0.3">
      <c r="A6438" s="20">
        <v>2021</v>
      </c>
      <c r="B6438" s="20" t="s">
        <v>56</v>
      </c>
      <c r="C6438" s="20">
        <v>4101101</v>
      </c>
      <c r="D6438" s="20" t="s">
        <v>73</v>
      </c>
      <c r="E6438" s="20">
        <v>1</v>
      </c>
      <c r="F6438" s="20" t="s">
        <v>58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 x14ac:dyDescent="0.3">
      <c r="A6439" s="20">
        <v>2021</v>
      </c>
      <c r="B6439" s="20" t="s">
        <v>56</v>
      </c>
      <c r="C6439" s="20">
        <v>4101101</v>
      </c>
      <c r="D6439" s="20" t="s">
        <v>73</v>
      </c>
      <c r="E6439" s="20">
        <v>2</v>
      </c>
      <c r="F6439" s="20" t="s">
        <v>25</v>
      </c>
      <c r="G6439">
        <v>1927</v>
      </c>
      <c r="H6439">
        <v>0</v>
      </c>
      <c r="I6439">
        <v>0</v>
      </c>
      <c r="J6439">
        <v>85</v>
      </c>
      <c r="K6439">
        <v>845</v>
      </c>
      <c r="L6439">
        <v>644</v>
      </c>
      <c r="M6439">
        <v>353</v>
      </c>
      <c r="N6439">
        <v>0</v>
      </c>
      <c r="O6439">
        <v>0</v>
      </c>
      <c r="P6439">
        <v>0</v>
      </c>
      <c r="Q6439">
        <v>914</v>
      </c>
      <c r="R6439">
        <v>733</v>
      </c>
    </row>
    <row r="6440" spans="1:18" x14ac:dyDescent="0.3">
      <c r="A6440" s="20">
        <v>2021</v>
      </c>
      <c r="B6440" s="20" t="s">
        <v>56</v>
      </c>
      <c r="C6440" s="20">
        <v>4101101</v>
      </c>
      <c r="D6440" s="20" t="s">
        <v>73</v>
      </c>
      <c r="E6440" s="20">
        <v>3</v>
      </c>
      <c r="F6440" s="20" t="s">
        <v>59</v>
      </c>
      <c r="G6440">
        <v>1871</v>
      </c>
      <c r="H6440">
        <v>369</v>
      </c>
      <c r="I6440">
        <v>431</v>
      </c>
      <c r="J6440">
        <v>994</v>
      </c>
      <c r="K6440">
        <v>50</v>
      </c>
      <c r="L6440">
        <v>3</v>
      </c>
      <c r="M6440">
        <v>24</v>
      </c>
      <c r="N6440">
        <v>404</v>
      </c>
      <c r="O6440">
        <v>439</v>
      </c>
      <c r="P6440">
        <v>1002</v>
      </c>
      <c r="Q6440">
        <v>0</v>
      </c>
      <c r="R6440">
        <v>0</v>
      </c>
    </row>
    <row r="6441" spans="1:18" x14ac:dyDescent="0.3">
      <c r="A6441" s="20">
        <v>2021</v>
      </c>
      <c r="B6441" s="20" t="s">
        <v>56</v>
      </c>
      <c r="C6441" s="20">
        <v>4101101</v>
      </c>
      <c r="D6441" s="20" t="s">
        <v>73</v>
      </c>
      <c r="E6441" s="20">
        <v>4</v>
      </c>
      <c r="F6441" s="20" t="s">
        <v>60</v>
      </c>
      <c r="G6441">
        <v>254</v>
      </c>
      <c r="H6441">
        <v>7</v>
      </c>
      <c r="I6441">
        <v>23</v>
      </c>
      <c r="J6441">
        <v>108</v>
      </c>
      <c r="K6441">
        <v>69</v>
      </c>
      <c r="L6441">
        <v>3</v>
      </c>
      <c r="M6441">
        <v>44</v>
      </c>
      <c r="N6441">
        <v>7</v>
      </c>
      <c r="O6441">
        <v>25</v>
      </c>
      <c r="P6441">
        <v>118</v>
      </c>
      <c r="Q6441">
        <v>60</v>
      </c>
      <c r="R6441">
        <v>0</v>
      </c>
    </row>
    <row r="6442" spans="1:18" x14ac:dyDescent="0.3">
      <c r="A6442" s="20">
        <v>2021</v>
      </c>
      <c r="B6442" s="20" t="s">
        <v>56</v>
      </c>
      <c r="C6442" s="20">
        <v>4101200</v>
      </c>
      <c r="D6442" s="20" t="s">
        <v>74</v>
      </c>
      <c r="E6442" s="20">
        <v>1</v>
      </c>
      <c r="F6442" s="20" t="s">
        <v>58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 x14ac:dyDescent="0.3">
      <c r="A6443" s="20">
        <v>2021</v>
      </c>
      <c r="B6443" s="20" t="s">
        <v>56</v>
      </c>
      <c r="C6443" s="20">
        <v>4101200</v>
      </c>
      <c r="D6443" s="20" t="s">
        <v>74</v>
      </c>
      <c r="E6443" s="20">
        <v>2</v>
      </c>
      <c r="F6443" s="20" t="s">
        <v>25</v>
      </c>
      <c r="G6443">
        <v>1800</v>
      </c>
      <c r="H6443">
        <v>0</v>
      </c>
      <c r="I6443">
        <v>0</v>
      </c>
      <c r="J6443">
        <v>15</v>
      </c>
      <c r="K6443">
        <v>814</v>
      </c>
      <c r="L6443">
        <v>640</v>
      </c>
      <c r="M6443">
        <v>331</v>
      </c>
      <c r="N6443">
        <v>0</v>
      </c>
      <c r="O6443">
        <v>0</v>
      </c>
      <c r="P6443">
        <v>0</v>
      </c>
      <c r="Q6443">
        <v>1019</v>
      </c>
      <c r="R6443">
        <v>563</v>
      </c>
    </row>
    <row r="6444" spans="1:18" x14ac:dyDescent="0.3">
      <c r="A6444" s="20">
        <v>2021</v>
      </c>
      <c r="B6444" s="20" t="s">
        <v>56</v>
      </c>
      <c r="C6444" s="20">
        <v>4101200</v>
      </c>
      <c r="D6444" s="20" t="s">
        <v>74</v>
      </c>
      <c r="E6444" s="20">
        <v>3</v>
      </c>
      <c r="F6444" s="20" t="s">
        <v>59</v>
      </c>
      <c r="G6444">
        <v>1869</v>
      </c>
      <c r="H6444">
        <v>44</v>
      </c>
      <c r="I6444">
        <v>323</v>
      </c>
      <c r="J6444">
        <v>1279</v>
      </c>
      <c r="K6444">
        <v>178</v>
      </c>
      <c r="L6444">
        <v>15</v>
      </c>
      <c r="M6444">
        <v>30</v>
      </c>
      <c r="N6444">
        <v>60</v>
      </c>
      <c r="O6444">
        <v>355</v>
      </c>
      <c r="P6444">
        <v>1419</v>
      </c>
      <c r="Q6444">
        <v>0</v>
      </c>
      <c r="R6444">
        <v>0</v>
      </c>
    </row>
    <row r="6445" spans="1:18" x14ac:dyDescent="0.3">
      <c r="A6445" s="20">
        <v>2021</v>
      </c>
      <c r="B6445" s="20" t="s">
        <v>56</v>
      </c>
      <c r="C6445" s="20">
        <v>4101200</v>
      </c>
      <c r="D6445" s="20" t="s">
        <v>74</v>
      </c>
      <c r="E6445" s="20">
        <v>4</v>
      </c>
      <c r="F6445" s="20" t="s">
        <v>60</v>
      </c>
      <c r="G6445">
        <v>188</v>
      </c>
      <c r="H6445">
        <v>5</v>
      </c>
      <c r="I6445">
        <v>29</v>
      </c>
      <c r="J6445">
        <v>63</v>
      </c>
      <c r="K6445">
        <v>14</v>
      </c>
      <c r="L6445">
        <v>6</v>
      </c>
      <c r="M6445">
        <v>71</v>
      </c>
      <c r="N6445">
        <v>7</v>
      </c>
      <c r="O6445">
        <v>28</v>
      </c>
      <c r="P6445">
        <v>77</v>
      </c>
      <c r="Q6445">
        <v>0</v>
      </c>
      <c r="R6445">
        <v>0</v>
      </c>
    </row>
    <row r="6446" spans="1:18" x14ac:dyDescent="0.3">
      <c r="A6446" s="20">
        <v>2021</v>
      </c>
      <c r="B6446" s="20" t="s">
        <v>56</v>
      </c>
      <c r="C6446" s="20">
        <v>4101309</v>
      </c>
      <c r="D6446" s="20" t="s">
        <v>75</v>
      </c>
      <c r="E6446" s="20">
        <v>1</v>
      </c>
      <c r="F6446" s="20" t="s">
        <v>58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18" x14ac:dyDescent="0.3">
      <c r="A6447" s="20">
        <v>2021</v>
      </c>
      <c r="B6447" s="20" t="s">
        <v>56</v>
      </c>
      <c r="C6447" s="20">
        <v>4101309</v>
      </c>
      <c r="D6447" s="20" t="s">
        <v>75</v>
      </c>
      <c r="E6447" s="20">
        <v>2</v>
      </c>
      <c r="F6447" s="20" t="s">
        <v>25</v>
      </c>
      <c r="G6447">
        <v>621</v>
      </c>
      <c r="H6447">
        <v>0</v>
      </c>
      <c r="I6447">
        <v>0</v>
      </c>
      <c r="J6447">
        <v>40</v>
      </c>
      <c r="K6447">
        <v>351</v>
      </c>
      <c r="L6447">
        <v>208</v>
      </c>
      <c r="M6447">
        <v>22</v>
      </c>
      <c r="N6447">
        <v>0</v>
      </c>
      <c r="O6447">
        <v>0</v>
      </c>
      <c r="P6447">
        <v>0</v>
      </c>
      <c r="Q6447">
        <v>407</v>
      </c>
      <c r="R6447">
        <v>214</v>
      </c>
    </row>
    <row r="6448" spans="1:18" x14ac:dyDescent="0.3">
      <c r="A6448" s="20">
        <v>2021</v>
      </c>
      <c r="B6448" s="20" t="s">
        <v>56</v>
      </c>
      <c r="C6448" s="20">
        <v>4101309</v>
      </c>
      <c r="D6448" s="20" t="s">
        <v>75</v>
      </c>
      <c r="E6448" s="20">
        <v>3</v>
      </c>
      <c r="F6448" s="20" t="s">
        <v>59</v>
      </c>
      <c r="G6448">
        <v>654</v>
      </c>
      <c r="H6448">
        <v>30</v>
      </c>
      <c r="I6448">
        <v>188</v>
      </c>
      <c r="J6448">
        <v>420</v>
      </c>
      <c r="K6448">
        <v>16</v>
      </c>
      <c r="L6448">
        <v>0</v>
      </c>
      <c r="M6448">
        <v>0</v>
      </c>
      <c r="N6448">
        <v>35</v>
      </c>
      <c r="O6448">
        <v>193</v>
      </c>
      <c r="P6448">
        <v>426</v>
      </c>
      <c r="Q6448">
        <v>0</v>
      </c>
      <c r="R6448">
        <v>0</v>
      </c>
    </row>
    <row r="6449" spans="1:18" x14ac:dyDescent="0.3">
      <c r="A6449" s="20">
        <v>2021</v>
      </c>
      <c r="B6449" s="20" t="s">
        <v>56</v>
      </c>
      <c r="C6449" s="20">
        <v>4101309</v>
      </c>
      <c r="D6449" s="20" t="s">
        <v>75</v>
      </c>
      <c r="E6449" s="20">
        <v>4</v>
      </c>
      <c r="F6449" s="20" t="s">
        <v>60</v>
      </c>
      <c r="G6449">
        <v>41</v>
      </c>
      <c r="H6449">
        <v>0</v>
      </c>
      <c r="I6449">
        <v>0</v>
      </c>
      <c r="J6449">
        <v>3</v>
      </c>
      <c r="K6449">
        <v>6</v>
      </c>
      <c r="L6449">
        <v>0</v>
      </c>
      <c r="M6449">
        <v>32</v>
      </c>
      <c r="N6449">
        <v>0</v>
      </c>
      <c r="O6449">
        <v>0</v>
      </c>
      <c r="P6449">
        <v>9</v>
      </c>
      <c r="Q6449">
        <v>0</v>
      </c>
      <c r="R6449">
        <v>0</v>
      </c>
    </row>
    <row r="6450" spans="1:18" x14ac:dyDescent="0.3">
      <c r="A6450" s="20">
        <v>2021</v>
      </c>
      <c r="B6450" s="20" t="s">
        <v>56</v>
      </c>
      <c r="C6450" s="20">
        <v>4101408</v>
      </c>
      <c r="D6450" s="20" t="s">
        <v>76</v>
      </c>
      <c r="E6450" s="20">
        <v>1</v>
      </c>
      <c r="F6450" s="20" t="s">
        <v>58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 x14ac:dyDescent="0.3">
      <c r="A6451" s="20">
        <v>2021</v>
      </c>
      <c r="B6451" s="20" t="s">
        <v>56</v>
      </c>
      <c r="C6451" s="20">
        <v>4101408</v>
      </c>
      <c r="D6451" s="20" t="s">
        <v>76</v>
      </c>
      <c r="E6451" s="20">
        <v>2</v>
      </c>
      <c r="F6451" s="20" t="s">
        <v>25</v>
      </c>
      <c r="G6451">
        <v>8711</v>
      </c>
      <c r="H6451">
        <v>0</v>
      </c>
      <c r="I6451">
        <v>0</v>
      </c>
      <c r="J6451">
        <v>50</v>
      </c>
      <c r="K6451">
        <v>4334</v>
      </c>
      <c r="L6451">
        <v>2867</v>
      </c>
      <c r="M6451">
        <v>1460</v>
      </c>
      <c r="N6451">
        <v>0</v>
      </c>
      <c r="O6451">
        <v>0</v>
      </c>
      <c r="P6451">
        <v>0</v>
      </c>
      <c r="Q6451">
        <v>4782</v>
      </c>
      <c r="R6451">
        <v>2655</v>
      </c>
    </row>
    <row r="6452" spans="1:18" x14ac:dyDescent="0.3">
      <c r="A6452" s="20">
        <v>2021</v>
      </c>
      <c r="B6452" s="20" t="s">
        <v>56</v>
      </c>
      <c r="C6452" s="20">
        <v>4101408</v>
      </c>
      <c r="D6452" s="20" t="s">
        <v>76</v>
      </c>
      <c r="E6452" s="20">
        <v>3</v>
      </c>
      <c r="F6452" s="20" t="s">
        <v>59</v>
      </c>
      <c r="G6452">
        <v>11483</v>
      </c>
      <c r="H6452">
        <v>1748</v>
      </c>
      <c r="I6452">
        <v>2543</v>
      </c>
      <c r="J6452">
        <v>6824</v>
      </c>
      <c r="K6452">
        <v>290</v>
      </c>
      <c r="L6452">
        <v>2</v>
      </c>
      <c r="M6452">
        <v>76</v>
      </c>
      <c r="N6452">
        <v>1900</v>
      </c>
      <c r="O6452">
        <v>2644</v>
      </c>
      <c r="P6452">
        <v>6862</v>
      </c>
      <c r="Q6452">
        <v>0</v>
      </c>
      <c r="R6452">
        <v>0</v>
      </c>
    </row>
    <row r="6453" spans="1:18" x14ac:dyDescent="0.3">
      <c r="A6453" s="20">
        <v>2021</v>
      </c>
      <c r="B6453" s="20" t="s">
        <v>56</v>
      </c>
      <c r="C6453" s="20">
        <v>4101408</v>
      </c>
      <c r="D6453" s="20" t="s">
        <v>76</v>
      </c>
      <c r="E6453" s="20">
        <v>4</v>
      </c>
      <c r="F6453" s="20" t="s">
        <v>60</v>
      </c>
      <c r="G6453">
        <v>5607</v>
      </c>
      <c r="H6453">
        <v>337</v>
      </c>
      <c r="I6453">
        <v>618</v>
      </c>
      <c r="J6453">
        <v>1704</v>
      </c>
      <c r="K6453">
        <v>1468</v>
      </c>
      <c r="L6453">
        <v>945</v>
      </c>
      <c r="M6453">
        <v>535</v>
      </c>
      <c r="N6453">
        <v>373</v>
      </c>
      <c r="O6453">
        <v>597</v>
      </c>
      <c r="P6453">
        <v>1648</v>
      </c>
      <c r="Q6453">
        <v>1402</v>
      </c>
      <c r="R6453">
        <v>952</v>
      </c>
    </row>
    <row r="6454" spans="1:18" x14ac:dyDescent="0.3">
      <c r="A6454" s="20">
        <v>2021</v>
      </c>
      <c r="B6454" s="20" t="s">
        <v>56</v>
      </c>
      <c r="C6454" s="20">
        <v>4101507</v>
      </c>
      <c r="D6454" s="20" t="s">
        <v>77</v>
      </c>
      <c r="E6454" s="20">
        <v>1</v>
      </c>
      <c r="F6454" s="20" t="s">
        <v>58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</row>
    <row r="6455" spans="1:18" x14ac:dyDescent="0.3">
      <c r="A6455" s="20">
        <v>2021</v>
      </c>
      <c r="B6455" s="20" t="s">
        <v>56</v>
      </c>
      <c r="C6455" s="20">
        <v>4101507</v>
      </c>
      <c r="D6455" s="20" t="s">
        <v>77</v>
      </c>
      <c r="E6455" s="20">
        <v>2</v>
      </c>
      <c r="F6455" s="20" t="s">
        <v>25</v>
      </c>
      <c r="G6455">
        <v>8190</v>
      </c>
      <c r="H6455">
        <v>0</v>
      </c>
      <c r="I6455">
        <v>0</v>
      </c>
      <c r="J6455">
        <v>69</v>
      </c>
      <c r="K6455">
        <v>4351</v>
      </c>
      <c r="L6455">
        <v>2878</v>
      </c>
      <c r="M6455">
        <v>892</v>
      </c>
      <c r="N6455">
        <v>0</v>
      </c>
      <c r="O6455">
        <v>0</v>
      </c>
      <c r="P6455">
        <v>0</v>
      </c>
      <c r="Q6455">
        <v>4295</v>
      </c>
      <c r="R6455">
        <v>3157</v>
      </c>
    </row>
    <row r="6456" spans="1:18" x14ac:dyDescent="0.3">
      <c r="A6456" s="20">
        <v>2021</v>
      </c>
      <c r="B6456" s="20" t="s">
        <v>56</v>
      </c>
      <c r="C6456" s="20">
        <v>4101507</v>
      </c>
      <c r="D6456" s="20" t="s">
        <v>77</v>
      </c>
      <c r="E6456" s="20">
        <v>3</v>
      </c>
      <c r="F6456" s="20" t="s">
        <v>59</v>
      </c>
      <c r="G6456">
        <v>10810</v>
      </c>
      <c r="H6456">
        <v>1370</v>
      </c>
      <c r="I6456">
        <v>2273</v>
      </c>
      <c r="J6456">
        <v>6647</v>
      </c>
      <c r="K6456">
        <v>374</v>
      </c>
      <c r="L6456">
        <v>7</v>
      </c>
      <c r="M6456">
        <v>139</v>
      </c>
      <c r="N6456">
        <v>1517</v>
      </c>
      <c r="O6456">
        <v>2341</v>
      </c>
      <c r="P6456">
        <v>6813</v>
      </c>
      <c r="Q6456">
        <v>0</v>
      </c>
      <c r="R6456">
        <v>0</v>
      </c>
    </row>
    <row r="6457" spans="1:18" x14ac:dyDescent="0.3">
      <c r="A6457" s="20">
        <v>2021</v>
      </c>
      <c r="B6457" s="20" t="s">
        <v>56</v>
      </c>
      <c r="C6457" s="20">
        <v>4101507</v>
      </c>
      <c r="D6457" s="20" t="s">
        <v>77</v>
      </c>
      <c r="E6457" s="20">
        <v>4</v>
      </c>
      <c r="F6457" s="20" t="s">
        <v>60</v>
      </c>
      <c r="G6457">
        <v>3514</v>
      </c>
      <c r="H6457">
        <v>382</v>
      </c>
      <c r="I6457">
        <v>573</v>
      </c>
      <c r="J6457">
        <v>1244</v>
      </c>
      <c r="K6457">
        <v>763</v>
      </c>
      <c r="L6457">
        <v>407</v>
      </c>
      <c r="M6457">
        <v>145</v>
      </c>
      <c r="N6457">
        <v>412</v>
      </c>
      <c r="O6457">
        <v>558</v>
      </c>
      <c r="P6457">
        <v>1222</v>
      </c>
      <c r="Q6457">
        <v>712</v>
      </c>
      <c r="R6457">
        <v>424</v>
      </c>
    </row>
    <row r="6458" spans="1:18" x14ac:dyDescent="0.3">
      <c r="A6458" s="20">
        <v>2021</v>
      </c>
      <c r="B6458" s="20" t="s">
        <v>56</v>
      </c>
      <c r="C6458" s="20">
        <v>4101606</v>
      </c>
      <c r="D6458" s="20" t="s">
        <v>78</v>
      </c>
      <c r="E6458" s="20">
        <v>1</v>
      </c>
      <c r="F6458" s="20" t="s">
        <v>58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 spans="1:18" x14ac:dyDescent="0.3">
      <c r="A6459" s="20">
        <v>2021</v>
      </c>
      <c r="B6459" s="20" t="s">
        <v>56</v>
      </c>
      <c r="C6459" s="20">
        <v>4101606</v>
      </c>
      <c r="D6459" s="20" t="s">
        <v>78</v>
      </c>
      <c r="E6459" s="20">
        <v>2</v>
      </c>
      <c r="F6459" s="20" t="s">
        <v>25</v>
      </c>
      <c r="G6459">
        <v>2291</v>
      </c>
      <c r="H6459">
        <v>0</v>
      </c>
      <c r="I6459">
        <v>0</v>
      </c>
      <c r="J6459">
        <v>19</v>
      </c>
      <c r="K6459">
        <v>1179</v>
      </c>
      <c r="L6459">
        <v>806</v>
      </c>
      <c r="M6459">
        <v>287</v>
      </c>
      <c r="N6459">
        <v>0</v>
      </c>
      <c r="O6459">
        <v>0</v>
      </c>
      <c r="P6459">
        <v>0</v>
      </c>
      <c r="Q6459">
        <v>1302</v>
      </c>
      <c r="R6459">
        <v>767</v>
      </c>
    </row>
    <row r="6460" spans="1:18" x14ac:dyDescent="0.3">
      <c r="A6460" s="20">
        <v>2021</v>
      </c>
      <c r="B6460" s="20" t="s">
        <v>56</v>
      </c>
      <c r="C6460" s="20">
        <v>4101606</v>
      </c>
      <c r="D6460" s="20" t="s">
        <v>78</v>
      </c>
      <c r="E6460" s="20">
        <v>3</v>
      </c>
      <c r="F6460" s="20" t="s">
        <v>59</v>
      </c>
      <c r="G6460">
        <v>2650</v>
      </c>
      <c r="H6460">
        <v>324</v>
      </c>
      <c r="I6460">
        <v>583</v>
      </c>
      <c r="J6460">
        <v>1634</v>
      </c>
      <c r="K6460">
        <v>101</v>
      </c>
      <c r="L6460">
        <v>0</v>
      </c>
      <c r="M6460">
        <v>8</v>
      </c>
      <c r="N6460">
        <v>345</v>
      </c>
      <c r="O6460">
        <v>629</v>
      </c>
      <c r="P6460">
        <v>1668</v>
      </c>
      <c r="Q6460">
        <v>0</v>
      </c>
      <c r="R6460">
        <v>0</v>
      </c>
    </row>
    <row r="6461" spans="1:18" x14ac:dyDescent="0.3">
      <c r="A6461" s="20">
        <v>2021</v>
      </c>
      <c r="B6461" s="20" t="s">
        <v>56</v>
      </c>
      <c r="C6461" s="20">
        <v>4101606</v>
      </c>
      <c r="D6461" s="20" t="s">
        <v>78</v>
      </c>
      <c r="E6461" s="20">
        <v>4</v>
      </c>
      <c r="F6461" s="20" t="s">
        <v>60</v>
      </c>
      <c r="G6461">
        <v>983</v>
      </c>
      <c r="H6461">
        <v>134</v>
      </c>
      <c r="I6461">
        <v>108</v>
      </c>
      <c r="J6461">
        <v>274</v>
      </c>
      <c r="K6461">
        <v>207</v>
      </c>
      <c r="L6461">
        <v>134</v>
      </c>
      <c r="M6461">
        <v>126</v>
      </c>
      <c r="N6461">
        <v>143</v>
      </c>
      <c r="O6461">
        <v>107</v>
      </c>
      <c r="P6461">
        <v>269</v>
      </c>
      <c r="Q6461">
        <v>200</v>
      </c>
      <c r="R6461">
        <v>132</v>
      </c>
    </row>
    <row r="6462" spans="1:18" x14ac:dyDescent="0.3">
      <c r="A6462" s="20">
        <v>2021</v>
      </c>
      <c r="B6462" s="20" t="s">
        <v>56</v>
      </c>
      <c r="C6462" s="20">
        <v>4101655</v>
      </c>
      <c r="D6462" s="20" t="s">
        <v>79</v>
      </c>
      <c r="E6462" s="20">
        <v>1</v>
      </c>
      <c r="F6462" s="20" t="s">
        <v>58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 x14ac:dyDescent="0.3">
      <c r="A6463" s="20">
        <v>2021</v>
      </c>
      <c r="B6463" s="20" t="s">
        <v>56</v>
      </c>
      <c r="C6463" s="20">
        <v>4101655</v>
      </c>
      <c r="D6463" s="20" t="s">
        <v>79</v>
      </c>
      <c r="E6463" s="20">
        <v>2</v>
      </c>
      <c r="F6463" s="20" t="s">
        <v>25</v>
      </c>
      <c r="G6463">
        <v>292</v>
      </c>
      <c r="H6463">
        <v>0</v>
      </c>
      <c r="I6463">
        <v>0</v>
      </c>
      <c r="J6463">
        <v>17</v>
      </c>
      <c r="K6463">
        <v>178</v>
      </c>
      <c r="L6463">
        <v>82</v>
      </c>
      <c r="M6463">
        <v>15</v>
      </c>
      <c r="N6463">
        <v>0</v>
      </c>
      <c r="O6463">
        <v>0</v>
      </c>
      <c r="P6463">
        <v>0</v>
      </c>
      <c r="Q6463">
        <v>192</v>
      </c>
      <c r="R6463">
        <v>100</v>
      </c>
    </row>
    <row r="6464" spans="1:18" x14ac:dyDescent="0.3">
      <c r="A6464" s="20">
        <v>2021</v>
      </c>
      <c r="B6464" s="20" t="s">
        <v>56</v>
      </c>
      <c r="C6464" s="20">
        <v>4101655</v>
      </c>
      <c r="D6464" s="20" t="s">
        <v>79</v>
      </c>
      <c r="E6464" s="20">
        <v>3</v>
      </c>
      <c r="F6464" s="20" t="s">
        <v>59</v>
      </c>
      <c r="G6464">
        <v>365</v>
      </c>
      <c r="H6464">
        <v>58</v>
      </c>
      <c r="I6464">
        <v>97</v>
      </c>
      <c r="J6464">
        <v>196</v>
      </c>
      <c r="K6464">
        <v>9</v>
      </c>
      <c r="L6464">
        <v>2</v>
      </c>
      <c r="M6464">
        <v>3</v>
      </c>
      <c r="N6464">
        <v>62</v>
      </c>
      <c r="O6464">
        <v>102</v>
      </c>
      <c r="P6464">
        <v>196</v>
      </c>
      <c r="Q6464">
        <v>0</v>
      </c>
      <c r="R6464">
        <v>0</v>
      </c>
    </row>
    <row r="6465" spans="1:18" x14ac:dyDescent="0.3">
      <c r="A6465" s="20">
        <v>2021</v>
      </c>
      <c r="B6465" s="20" t="s">
        <v>56</v>
      </c>
      <c r="C6465" s="20">
        <v>4101655</v>
      </c>
      <c r="D6465" s="20" t="s">
        <v>79</v>
      </c>
      <c r="E6465" s="20">
        <v>4</v>
      </c>
      <c r="F6465" s="20" t="s">
        <v>60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 x14ac:dyDescent="0.3">
      <c r="A6466" s="20">
        <v>2021</v>
      </c>
      <c r="B6466" s="20" t="s">
        <v>56</v>
      </c>
      <c r="C6466" s="20">
        <v>4101705</v>
      </c>
      <c r="D6466" s="20" t="s">
        <v>80</v>
      </c>
      <c r="E6466" s="20">
        <v>1</v>
      </c>
      <c r="F6466" s="20" t="s">
        <v>58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 x14ac:dyDescent="0.3">
      <c r="A6467" s="20">
        <v>2021</v>
      </c>
      <c r="B6467" s="20" t="s">
        <v>56</v>
      </c>
      <c r="C6467" s="20">
        <v>4101705</v>
      </c>
      <c r="D6467" s="20" t="s">
        <v>80</v>
      </c>
      <c r="E6467" s="20">
        <v>2</v>
      </c>
      <c r="F6467" s="20" t="s">
        <v>25</v>
      </c>
      <c r="G6467">
        <v>1209</v>
      </c>
      <c r="H6467">
        <v>0</v>
      </c>
      <c r="I6467">
        <v>0</v>
      </c>
      <c r="J6467">
        <v>9</v>
      </c>
      <c r="K6467">
        <v>553</v>
      </c>
      <c r="L6467">
        <v>457</v>
      </c>
      <c r="M6467">
        <v>190</v>
      </c>
      <c r="N6467">
        <v>0</v>
      </c>
      <c r="O6467">
        <v>0</v>
      </c>
      <c r="P6467">
        <v>0</v>
      </c>
      <c r="Q6467">
        <v>632</v>
      </c>
      <c r="R6467">
        <v>455</v>
      </c>
    </row>
    <row r="6468" spans="1:18" x14ac:dyDescent="0.3">
      <c r="A6468" s="20">
        <v>2021</v>
      </c>
      <c r="B6468" s="20" t="s">
        <v>56</v>
      </c>
      <c r="C6468" s="20">
        <v>4101705</v>
      </c>
      <c r="D6468" s="20" t="s">
        <v>80</v>
      </c>
      <c r="E6468" s="20">
        <v>3</v>
      </c>
      <c r="F6468" s="20" t="s">
        <v>59</v>
      </c>
      <c r="G6468">
        <v>1378</v>
      </c>
      <c r="H6468">
        <v>204</v>
      </c>
      <c r="I6468">
        <v>326</v>
      </c>
      <c r="J6468">
        <v>795</v>
      </c>
      <c r="K6468">
        <v>41</v>
      </c>
      <c r="L6468">
        <v>3</v>
      </c>
      <c r="M6468">
        <v>9</v>
      </c>
      <c r="N6468">
        <v>226</v>
      </c>
      <c r="O6468">
        <v>343</v>
      </c>
      <c r="P6468">
        <v>801</v>
      </c>
      <c r="Q6468">
        <v>0</v>
      </c>
      <c r="R6468">
        <v>0</v>
      </c>
    </row>
    <row r="6469" spans="1:18" x14ac:dyDescent="0.3">
      <c r="A6469" s="20">
        <v>2021</v>
      </c>
      <c r="B6469" s="20" t="s">
        <v>56</v>
      </c>
      <c r="C6469" s="20">
        <v>4101705</v>
      </c>
      <c r="D6469" s="20" t="s">
        <v>80</v>
      </c>
      <c r="E6469" s="20">
        <v>4</v>
      </c>
      <c r="F6469" s="20" t="s">
        <v>60</v>
      </c>
      <c r="G6469">
        <v>285</v>
      </c>
      <c r="H6469">
        <v>2</v>
      </c>
      <c r="I6469">
        <v>34</v>
      </c>
      <c r="J6469">
        <v>128</v>
      </c>
      <c r="K6469">
        <v>81</v>
      </c>
      <c r="L6469">
        <v>6</v>
      </c>
      <c r="M6469">
        <v>34</v>
      </c>
      <c r="N6469">
        <v>2</v>
      </c>
      <c r="O6469">
        <v>37</v>
      </c>
      <c r="P6469">
        <v>121</v>
      </c>
      <c r="Q6469">
        <v>89</v>
      </c>
      <c r="R6469">
        <v>0</v>
      </c>
    </row>
    <row r="6470" spans="1:18" x14ac:dyDescent="0.3">
      <c r="A6470" s="20">
        <v>2021</v>
      </c>
      <c r="B6470" s="20" t="s">
        <v>56</v>
      </c>
      <c r="C6470" s="20">
        <v>4101804</v>
      </c>
      <c r="D6470" s="20" t="s">
        <v>81</v>
      </c>
      <c r="E6470" s="20">
        <v>1</v>
      </c>
      <c r="F6470" s="20" t="s">
        <v>58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 x14ac:dyDescent="0.3">
      <c r="A6471" s="20">
        <v>2021</v>
      </c>
      <c r="B6471" s="20" t="s">
        <v>56</v>
      </c>
      <c r="C6471" s="20">
        <v>4101804</v>
      </c>
      <c r="D6471" s="20" t="s">
        <v>81</v>
      </c>
      <c r="E6471" s="20">
        <v>2</v>
      </c>
      <c r="F6471" s="20" t="s">
        <v>25</v>
      </c>
      <c r="G6471">
        <v>12368</v>
      </c>
      <c r="H6471">
        <v>0</v>
      </c>
      <c r="I6471">
        <v>0</v>
      </c>
      <c r="J6471">
        <v>641</v>
      </c>
      <c r="K6471">
        <v>6119</v>
      </c>
      <c r="L6471">
        <v>4078</v>
      </c>
      <c r="M6471">
        <v>1530</v>
      </c>
      <c r="N6471">
        <v>0</v>
      </c>
      <c r="O6471">
        <v>0</v>
      </c>
      <c r="P6471">
        <v>0</v>
      </c>
      <c r="Q6471">
        <v>7017</v>
      </c>
      <c r="R6471">
        <v>4371</v>
      </c>
    </row>
    <row r="6472" spans="1:18" x14ac:dyDescent="0.3">
      <c r="A6472" s="20">
        <v>2021</v>
      </c>
      <c r="B6472" s="20" t="s">
        <v>56</v>
      </c>
      <c r="C6472" s="20">
        <v>4101804</v>
      </c>
      <c r="D6472" s="20" t="s">
        <v>81</v>
      </c>
      <c r="E6472" s="20">
        <v>3</v>
      </c>
      <c r="F6472" s="20" t="s">
        <v>59</v>
      </c>
      <c r="G6472">
        <v>17311</v>
      </c>
      <c r="H6472">
        <v>3098</v>
      </c>
      <c r="I6472">
        <v>3619</v>
      </c>
      <c r="J6472">
        <v>9395</v>
      </c>
      <c r="K6472">
        <v>912</v>
      </c>
      <c r="L6472">
        <v>154</v>
      </c>
      <c r="M6472">
        <v>133</v>
      </c>
      <c r="N6472">
        <v>3350</v>
      </c>
      <c r="O6472">
        <v>3475</v>
      </c>
      <c r="P6472">
        <v>9790</v>
      </c>
      <c r="Q6472">
        <v>559</v>
      </c>
      <c r="R6472">
        <v>0</v>
      </c>
    </row>
    <row r="6473" spans="1:18" x14ac:dyDescent="0.3">
      <c r="A6473" s="20">
        <v>2021</v>
      </c>
      <c r="B6473" s="20" t="s">
        <v>56</v>
      </c>
      <c r="C6473" s="20">
        <v>4101804</v>
      </c>
      <c r="D6473" s="20" t="s">
        <v>81</v>
      </c>
      <c r="E6473" s="20">
        <v>4</v>
      </c>
      <c r="F6473" s="20" t="s">
        <v>60</v>
      </c>
      <c r="G6473">
        <v>4378</v>
      </c>
      <c r="H6473">
        <v>151</v>
      </c>
      <c r="I6473">
        <v>411</v>
      </c>
      <c r="J6473">
        <v>1605</v>
      </c>
      <c r="K6473">
        <v>1154</v>
      </c>
      <c r="L6473">
        <v>632</v>
      </c>
      <c r="M6473">
        <v>425</v>
      </c>
      <c r="N6473">
        <v>141</v>
      </c>
      <c r="O6473">
        <v>362</v>
      </c>
      <c r="P6473">
        <v>1532</v>
      </c>
      <c r="Q6473">
        <v>1181</v>
      </c>
      <c r="R6473">
        <v>725</v>
      </c>
    </row>
    <row r="6474" spans="1:18" x14ac:dyDescent="0.3">
      <c r="A6474" s="20">
        <v>2021</v>
      </c>
      <c r="B6474" s="20" t="s">
        <v>56</v>
      </c>
      <c r="C6474" s="20">
        <v>4101853</v>
      </c>
      <c r="D6474" s="20" t="s">
        <v>82</v>
      </c>
      <c r="E6474" s="20">
        <v>1</v>
      </c>
      <c r="F6474" s="20" t="s">
        <v>58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x14ac:dyDescent="0.3">
      <c r="A6475" s="20">
        <v>2021</v>
      </c>
      <c r="B6475" s="20" t="s">
        <v>56</v>
      </c>
      <c r="C6475" s="20">
        <v>4101853</v>
      </c>
      <c r="D6475" s="20" t="s">
        <v>82</v>
      </c>
      <c r="E6475" s="20">
        <v>2</v>
      </c>
      <c r="F6475" s="20" t="s">
        <v>25</v>
      </c>
      <c r="G6475">
        <v>189</v>
      </c>
      <c r="H6475">
        <v>0</v>
      </c>
      <c r="I6475">
        <v>0</v>
      </c>
      <c r="J6475">
        <v>7</v>
      </c>
      <c r="K6475">
        <v>102</v>
      </c>
      <c r="L6475">
        <v>77</v>
      </c>
      <c r="M6475">
        <v>3</v>
      </c>
      <c r="N6475">
        <v>0</v>
      </c>
      <c r="O6475">
        <v>0</v>
      </c>
      <c r="P6475">
        <v>0</v>
      </c>
      <c r="Q6475">
        <v>126</v>
      </c>
      <c r="R6475">
        <v>63</v>
      </c>
    </row>
    <row r="6476" spans="1:18" x14ac:dyDescent="0.3">
      <c r="A6476" s="20">
        <v>2021</v>
      </c>
      <c r="B6476" s="20" t="s">
        <v>56</v>
      </c>
      <c r="C6476" s="20">
        <v>4101853</v>
      </c>
      <c r="D6476" s="20" t="s">
        <v>82</v>
      </c>
      <c r="E6476" s="20">
        <v>3</v>
      </c>
      <c r="F6476" s="20" t="s">
        <v>59</v>
      </c>
      <c r="G6476">
        <v>245</v>
      </c>
      <c r="H6476">
        <v>36</v>
      </c>
      <c r="I6476">
        <v>52</v>
      </c>
      <c r="J6476">
        <v>147</v>
      </c>
      <c r="K6476">
        <v>10</v>
      </c>
      <c r="L6476">
        <v>0</v>
      </c>
      <c r="M6476">
        <v>0</v>
      </c>
      <c r="N6476">
        <v>40</v>
      </c>
      <c r="O6476">
        <v>53</v>
      </c>
      <c r="P6476">
        <v>152</v>
      </c>
      <c r="Q6476">
        <v>0</v>
      </c>
      <c r="R6476">
        <v>0</v>
      </c>
    </row>
    <row r="6477" spans="1:18" x14ac:dyDescent="0.3">
      <c r="A6477" s="20">
        <v>2021</v>
      </c>
      <c r="B6477" s="20" t="s">
        <v>56</v>
      </c>
      <c r="C6477" s="20">
        <v>4101853</v>
      </c>
      <c r="D6477" s="20" t="s">
        <v>82</v>
      </c>
      <c r="E6477" s="20">
        <v>4</v>
      </c>
      <c r="F6477" s="20" t="s">
        <v>60</v>
      </c>
      <c r="G6477">
        <v>34</v>
      </c>
      <c r="H6477">
        <v>2</v>
      </c>
      <c r="I6477">
        <v>0</v>
      </c>
      <c r="J6477">
        <v>6</v>
      </c>
      <c r="K6477">
        <v>12</v>
      </c>
      <c r="L6477">
        <v>4</v>
      </c>
      <c r="M6477">
        <v>10</v>
      </c>
      <c r="N6477">
        <v>2</v>
      </c>
      <c r="O6477">
        <v>0</v>
      </c>
      <c r="P6477">
        <v>18</v>
      </c>
      <c r="Q6477">
        <v>0</v>
      </c>
      <c r="R6477">
        <v>0</v>
      </c>
    </row>
    <row r="6478" spans="1:18" x14ac:dyDescent="0.3">
      <c r="A6478" s="20">
        <v>2021</v>
      </c>
      <c r="B6478" s="20" t="s">
        <v>56</v>
      </c>
      <c r="C6478" s="20">
        <v>4101903</v>
      </c>
      <c r="D6478" s="20" t="s">
        <v>83</v>
      </c>
      <c r="E6478" s="20">
        <v>1</v>
      </c>
      <c r="F6478" s="20" t="s">
        <v>58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x14ac:dyDescent="0.3">
      <c r="A6479" s="20">
        <v>2021</v>
      </c>
      <c r="B6479" s="20" t="s">
        <v>56</v>
      </c>
      <c r="C6479" s="20">
        <v>4101903</v>
      </c>
      <c r="D6479" s="20" t="s">
        <v>83</v>
      </c>
      <c r="E6479" s="20">
        <v>2</v>
      </c>
      <c r="F6479" s="20" t="s">
        <v>25</v>
      </c>
      <c r="G6479">
        <v>1780</v>
      </c>
      <c r="H6479">
        <v>0</v>
      </c>
      <c r="I6479">
        <v>0</v>
      </c>
      <c r="J6479">
        <v>53</v>
      </c>
      <c r="K6479">
        <v>635</v>
      </c>
      <c r="L6479">
        <v>640</v>
      </c>
      <c r="M6479">
        <v>452</v>
      </c>
      <c r="N6479">
        <v>0</v>
      </c>
      <c r="O6479">
        <v>0</v>
      </c>
      <c r="P6479">
        <v>0</v>
      </c>
      <c r="Q6479">
        <v>741</v>
      </c>
      <c r="R6479">
        <v>669</v>
      </c>
    </row>
    <row r="6480" spans="1:18" x14ac:dyDescent="0.3">
      <c r="A6480" s="20">
        <v>2021</v>
      </c>
      <c r="B6480" s="20" t="s">
        <v>56</v>
      </c>
      <c r="C6480" s="20">
        <v>4101903</v>
      </c>
      <c r="D6480" s="20" t="s">
        <v>83</v>
      </c>
      <c r="E6480" s="20">
        <v>3</v>
      </c>
      <c r="F6480" s="20" t="s">
        <v>59</v>
      </c>
      <c r="G6480">
        <v>1411</v>
      </c>
      <c r="H6480">
        <v>251</v>
      </c>
      <c r="I6480">
        <v>268</v>
      </c>
      <c r="J6480">
        <v>798</v>
      </c>
      <c r="K6480">
        <v>78</v>
      </c>
      <c r="L6480">
        <v>3</v>
      </c>
      <c r="M6480">
        <v>13</v>
      </c>
      <c r="N6480">
        <v>269</v>
      </c>
      <c r="O6480">
        <v>282</v>
      </c>
      <c r="P6480">
        <v>846</v>
      </c>
      <c r="Q6480">
        <v>0</v>
      </c>
      <c r="R6480">
        <v>0</v>
      </c>
    </row>
    <row r="6481" spans="1:18" x14ac:dyDescent="0.3">
      <c r="A6481" s="20">
        <v>2021</v>
      </c>
      <c r="B6481" s="20" t="s">
        <v>56</v>
      </c>
      <c r="C6481" s="20">
        <v>4101903</v>
      </c>
      <c r="D6481" s="20" t="s">
        <v>83</v>
      </c>
      <c r="E6481" s="20">
        <v>4</v>
      </c>
      <c r="F6481" s="20" t="s">
        <v>60</v>
      </c>
      <c r="G6481">
        <v>365</v>
      </c>
      <c r="H6481">
        <v>36</v>
      </c>
      <c r="I6481">
        <v>73</v>
      </c>
      <c r="J6481">
        <v>133</v>
      </c>
      <c r="K6481">
        <v>59</v>
      </c>
      <c r="L6481">
        <v>12</v>
      </c>
      <c r="M6481">
        <v>52</v>
      </c>
      <c r="N6481">
        <v>45</v>
      </c>
      <c r="O6481">
        <v>64</v>
      </c>
      <c r="P6481">
        <v>142</v>
      </c>
      <c r="Q6481">
        <v>53</v>
      </c>
      <c r="R6481">
        <v>0</v>
      </c>
    </row>
    <row r="6482" spans="1:18" x14ac:dyDescent="0.3">
      <c r="A6482" s="20">
        <v>2021</v>
      </c>
      <c r="B6482" s="20" t="s">
        <v>56</v>
      </c>
      <c r="C6482" s="20">
        <v>4102000</v>
      </c>
      <c r="D6482" s="20" t="s">
        <v>84</v>
      </c>
      <c r="E6482" s="20">
        <v>1</v>
      </c>
      <c r="F6482" s="20" t="s">
        <v>58</v>
      </c>
      <c r="G6482">
        <v>503</v>
      </c>
      <c r="H6482">
        <v>0</v>
      </c>
      <c r="I6482">
        <v>0</v>
      </c>
      <c r="J6482">
        <v>0</v>
      </c>
      <c r="K6482">
        <v>23</v>
      </c>
      <c r="L6482">
        <v>266</v>
      </c>
      <c r="M6482">
        <v>214</v>
      </c>
      <c r="N6482">
        <v>0</v>
      </c>
      <c r="O6482">
        <v>0</v>
      </c>
      <c r="P6482">
        <v>0</v>
      </c>
      <c r="Q6482">
        <v>0</v>
      </c>
      <c r="R6482">
        <v>334</v>
      </c>
    </row>
    <row r="6483" spans="1:18" x14ac:dyDescent="0.3">
      <c r="A6483" s="20">
        <v>2021</v>
      </c>
      <c r="B6483" s="20" t="s">
        <v>56</v>
      </c>
      <c r="C6483" s="20">
        <v>4102000</v>
      </c>
      <c r="D6483" s="20" t="s">
        <v>84</v>
      </c>
      <c r="E6483" s="20">
        <v>2</v>
      </c>
      <c r="F6483" s="20" t="s">
        <v>25</v>
      </c>
      <c r="G6483">
        <v>3368</v>
      </c>
      <c r="H6483">
        <v>0</v>
      </c>
      <c r="I6483">
        <v>0</v>
      </c>
      <c r="J6483">
        <v>103</v>
      </c>
      <c r="K6483">
        <v>1466</v>
      </c>
      <c r="L6483">
        <v>1017</v>
      </c>
      <c r="M6483">
        <v>782</v>
      </c>
      <c r="N6483">
        <v>0</v>
      </c>
      <c r="O6483">
        <v>0</v>
      </c>
      <c r="P6483">
        <v>0</v>
      </c>
      <c r="Q6483">
        <v>1645</v>
      </c>
      <c r="R6483">
        <v>1075</v>
      </c>
    </row>
    <row r="6484" spans="1:18" x14ac:dyDescent="0.3">
      <c r="A6484" s="20">
        <v>2021</v>
      </c>
      <c r="B6484" s="20" t="s">
        <v>56</v>
      </c>
      <c r="C6484" s="20">
        <v>4102000</v>
      </c>
      <c r="D6484" s="20" t="s">
        <v>84</v>
      </c>
      <c r="E6484" s="20">
        <v>3</v>
      </c>
      <c r="F6484" s="20" t="s">
        <v>59</v>
      </c>
      <c r="G6484">
        <v>3372</v>
      </c>
      <c r="H6484">
        <v>569</v>
      </c>
      <c r="I6484">
        <v>783</v>
      </c>
      <c r="J6484">
        <v>1887</v>
      </c>
      <c r="K6484">
        <v>105</v>
      </c>
      <c r="L6484">
        <v>2</v>
      </c>
      <c r="M6484">
        <v>26</v>
      </c>
      <c r="N6484">
        <v>604</v>
      </c>
      <c r="O6484">
        <v>769</v>
      </c>
      <c r="P6484">
        <v>1972</v>
      </c>
      <c r="Q6484">
        <v>0</v>
      </c>
      <c r="R6484">
        <v>0</v>
      </c>
    </row>
    <row r="6485" spans="1:18" x14ac:dyDescent="0.3">
      <c r="A6485" s="20">
        <v>2021</v>
      </c>
      <c r="B6485" s="20" t="s">
        <v>56</v>
      </c>
      <c r="C6485" s="20">
        <v>4102000</v>
      </c>
      <c r="D6485" s="20" t="s">
        <v>84</v>
      </c>
      <c r="E6485" s="20">
        <v>4</v>
      </c>
      <c r="F6485" s="20" t="s">
        <v>60</v>
      </c>
      <c r="G6485">
        <v>562</v>
      </c>
      <c r="H6485">
        <v>67</v>
      </c>
      <c r="I6485">
        <v>72</v>
      </c>
      <c r="J6485">
        <v>195</v>
      </c>
      <c r="K6485">
        <v>98</v>
      </c>
      <c r="L6485">
        <v>45</v>
      </c>
      <c r="M6485">
        <v>85</v>
      </c>
      <c r="N6485">
        <v>62</v>
      </c>
      <c r="O6485">
        <v>70</v>
      </c>
      <c r="P6485">
        <v>219</v>
      </c>
      <c r="Q6485">
        <v>77</v>
      </c>
      <c r="R6485">
        <v>47</v>
      </c>
    </row>
    <row r="6486" spans="1:18" x14ac:dyDescent="0.3">
      <c r="A6486" s="20">
        <v>2021</v>
      </c>
      <c r="B6486" s="20" t="s">
        <v>56</v>
      </c>
      <c r="C6486" s="20">
        <v>4102109</v>
      </c>
      <c r="D6486" s="20" t="s">
        <v>85</v>
      </c>
      <c r="E6486" s="20">
        <v>1</v>
      </c>
      <c r="F6486" s="20" t="s">
        <v>58</v>
      </c>
      <c r="G6486">
        <v>157</v>
      </c>
      <c r="H6486">
        <v>0</v>
      </c>
      <c r="I6486">
        <v>0</v>
      </c>
      <c r="J6486">
        <v>0</v>
      </c>
      <c r="K6486">
        <v>7</v>
      </c>
      <c r="L6486">
        <v>74</v>
      </c>
      <c r="M6486">
        <v>76</v>
      </c>
      <c r="N6486">
        <v>0</v>
      </c>
      <c r="O6486">
        <v>0</v>
      </c>
      <c r="P6486">
        <v>0</v>
      </c>
      <c r="Q6486">
        <v>0</v>
      </c>
      <c r="R6486">
        <v>123</v>
      </c>
    </row>
    <row r="6487" spans="1:18" x14ac:dyDescent="0.3">
      <c r="A6487" s="20">
        <v>2021</v>
      </c>
      <c r="B6487" s="20" t="s">
        <v>56</v>
      </c>
      <c r="C6487" s="20">
        <v>4102109</v>
      </c>
      <c r="D6487" s="20" t="s">
        <v>85</v>
      </c>
      <c r="E6487" s="20">
        <v>2</v>
      </c>
      <c r="F6487" s="20" t="s">
        <v>25</v>
      </c>
      <c r="G6487">
        <v>1850</v>
      </c>
      <c r="H6487">
        <v>0</v>
      </c>
      <c r="I6487">
        <v>0</v>
      </c>
      <c r="J6487">
        <v>144</v>
      </c>
      <c r="K6487">
        <v>1113</v>
      </c>
      <c r="L6487">
        <v>539</v>
      </c>
      <c r="M6487">
        <v>54</v>
      </c>
      <c r="N6487">
        <v>0</v>
      </c>
      <c r="O6487">
        <v>0</v>
      </c>
      <c r="P6487">
        <v>0</v>
      </c>
      <c r="Q6487">
        <v>1209</v>
      </c>
      <c r="R6487">
        <v>638</v>
      </c>
    </row>
    <row r="6488" spans="1:18" x14ac:dyDescent="0.3">
      <c r="A6488" s="20">
        <v>2021</v>
      </c>
      <c r="B6488" s="20" t="s">
        <v>56</v>
      </c>
      <c r="C6488" s="20">
        <v>4102109</v>
      </c>
      <c r="D6488" s="20" t="s">
        <v>85</v>
      </c>
      <c r="E6488" s="20">
        <v>3</v>
      </c>
      <c r="F6488" s="20" t="s">
        <v>59</v>
      </c>
      <c r="G6488">
        <v>2432</v>
      </c>
      <c r="H6488">
        <v>470</v>
      </c>
      <c r="I6488">
        <v>540</v>
      </c>
      <c r="J6488">
        <v>1388</v>
      </c>
      <c r="K6488">
        <v>23</v>
      </c>
      <c r="L6488">
        <v>0</v>
      </c>
      <c r="M6488">
        <v>11</v>
      </c>
      <c r="N6488">
        <v>497</v>
      </c>
      <c r="O6488">
        <v>557</v>
      </c>
      <c r="P6488">
        <v>1367</v>
      </c>
      <c r="Q6488">
        <v>0</v>
      </c>
      <c r="R6488">
        <v>0</v>
      </c>
    </row>
    <row r="6489" spans="1:18" x14ac:dyDescent="0.3">
      <c r="A6489" s="20">
        <v>2021</v>
      </c>
      <c r="B6489" s="20" t="s">
        <v>56</v>
      </c>
      <c r="C6489" s="20">
        <v>4102109</v>
      </c>
      <c r="D6489" s="20" t="s">
        <v>85</v>
      </c>
      <c r="E6489" s="20">
        <v>4</v>
      </c>
      <c r="F6489" s="20" t="s">
        <v>60</v>
      </c>
      <c r="G6489">
        <v>523</v>
      </c>
      <c r="H6489">
        <v>20</v>
      </c>
      <c r="I6489">
        <v>54</v>
      </c>
      <c r="J6489">
        <v>147</v>
      </c>
      <c r="K6489">
        <v>139</v>
      </c>
      <c r="L6489">
        <v>62</v>
      </c>
      <c r="M6489">
        <v>101</v>
      </c>
      <c r="N6489">
        <v>18</v>
      </c>
      <c r="O6489">
        <v>53</v>
      </c>
      <c r="P6489">
        <v>167</v>
      </c>
      <c r="Q6489">
        <v>121</v>
      </c>
      <c r="R6489">
        <v>56</v>
      </c>
    </row>
    <row r="6490" spans="1:18" x14ac:dyDescent="0.3">
      <c r="A6490" s="20">
        <v>2021</v>
      </c>
      <c r="B6490" s="20" t="s">
        <v>56</v>
      </c>
      <c r="C6490" s="20">
        <v>4102208</v>
      </c>
      <c r="D6490" s="20" t="s">
        <v>86</v>
      </c>
      <c r="E6490" s="20">
        <v>1</v>
      </c>
      <c r="F6490" s="20" t="s">
        <v>58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 x14ac:dyDescent="0.3">
      <c r="A6491" s="20">
        <v>2021</v>
      </c>
      <c r="B6491" s="20" t="s">
        <v>56</v>
      </c>
      <c r="C6491" s="20">
        <v>4102208</v>
      </c>
      <c r="D6491" s="20" t="s">
        <v>86</v>
      </c>
      <c r="E6491" s="20">
        <v>2</v>
      </c>
      <c r="F6491" s="20" t="s">
        <v>25</v>
      </c>
      <c r="G6491">
        <v>296</v>
      </c>
      <c r="H6491">
        <v>0</v>
      </c>
      <c r="I6491">
        <v>0</v>
      </c>
      <c r="J6491">
        <v>2</v>
      </c>
      <c r="K6491">
        <v>156</v>
      </c>
      <c r="L6491">
        <v>122</v>
      </c>
      <c r="M6491">
        <v>16</v>
      </c>
      <c r="N6491">
        <v>0</v>
      </c>
      <c r="O6491">
        <v>0</v>
      </c>
      <c r="P6491">
        <v>0</v>
      </c>
      <c r="Q6491">
        <v>154</v>
      </c>
      <c r="R6491">
        <v>142</v>
      </c>
    </row>
    <row r="6492" spans="1:18" x14ac:dyDescent="0.3">
      <c r="A6492" s="20">
        <v>2021</v>
      </c>
      <c r="B6492" s="20" t="s">
        <v>56</v>
      </c>
      <c r="C6492" s="20">
        <v>4102208</v>
      </c>
      <c r="D6492" s="20" t="s">
        <v>86</v>
      </c>
      <c r="E6492" s="20">
        <v>3</v>
      </c>
      <c r="F6492" s="20" t="s">
        <v>59</v>
      </c>
      <c r="G6492">
        <v>414</v>
      </c>
      <c r="H6492">
        <v>100</v>
      </c>
      <c r="I6492">
        <v>96</v>
      </c>
      <c r="J6492">
        <v>202</v>
      </c>
      <c r="K6492">
        <v>14</v>
      </c>
      <c r="L6492">
        <v>0</v>
      </c>
      <c r="M6492">
        <v>2</v>
      </c>
      <c r="N6492">
        <v>111</v>
      </c>
      <c r="O6492">
        <v>94</v>
      </c>
      <c r="P6492">
        <v>207</v>
      </c>
      <c r="Q6492">
        <v>0</v>
      </c>
      <c r="R6492">
        <v>0</v>
      </c>
    </row>
    <row r="6493" spans="1:18" x14ac:dyDescent="0.3">
      <c r="A6493" s="20">
        <v>2021</v>
      </c>
      <c r="B6493" s="20" t="s">
        <v>56</v>
      </c>
      <c r="C6493" s="20">
        <v>4102208</v>
      </c>
      <c r="D6493" s="20" t="s">
        <v>86</v>
      </c>
      <c r="E6493" s="20">
        <v>4</v>
      </c>
      <c r="F6493" s="20" t="s">
        <v>60</v>
      </c>
      <c r="G6493">
        <v>45</v>
      </c>
      <c r="H6493">
        <v>0</v>
      </c>
      <c r="I6493">
        <v>0</v>
      </c>
      <c r="J6493">
        <v>14</v>
      </c>
      <c r="K6493">
        <v>5</v>
      </c>
      <c r="L6493">
        <v>2</v>
      </c>
      <c r="M6493">
        <v>24</v>
      </c>
      <c r="N6493">
        <v>0</v>
      </c>
      <c r="O6493">
        <v>0</v>
      </c>
      <c r="P6493">
        <v>20</v>
      </c>
      <c r="Q6493">
        <v>0</v>
      </c>
      <c r="R6493">
        <v>0</v>
      </c>
    </row>
    <row r="6494" spans="1:18" x14ac:dyDescent="0.3">
      <c r="A6494" s="20">
        <v>2021</v>
      </c>
      <c r="B6494" s="20" t="s">
        <v>56</v>
      </c>
      <c r="C6494" s="20">
        <v>4102307</v>
      </c>
      <c r="D6494" s="20" t="s">
        <v>87</v>
      </c>
      <c r="E6494" s="20">
        <v>1</v>
      </c>
      <c r="F6494" s="20" t="s">
        <v>58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 x14ac:dyDescent="0.3">
      <c r="A6495" s="20">
        <v>2021</v>
      </c>
      <c r="B6495" s="20" t="s">
        <v>56</v>
      </c>
      <c r="C6495" s="20">
        <v>4102307</v>
      </c>
      <c r="D6495" s="20" t="s">
        <v>87</v>
      </c>
      <c r="E6495" s="20">
        <v>2</v>
      </c>
      <c r="F6495" s="20" t="s">
        <v>25</v>
      </c>
      <c r="G6495">
        <v>1323</v>
      </c>
      <c r="H6495">
        <v>0</v>
      </c>
      <c r="I6495">
        <v>0</v>
      </c>
      <c r="J6495">
        <v>83</v>
      </c>
      <c r="K6495">
        <v>659</v>
      </c>
      <c r="L6495">
        <v>490</v>
      </c>
      <c r="M6495">
        <v>91</v>
      </c>
      <c r="N6495">
        <v>0</v>
      </c>
      <c r="O6495">
        <v>0</v>
      </c>
      <c r="P6495">
        <v>0</v>
      </c>
      <c r="Q6495">
        <v>825</v>
      </c>
      <c r="R6495">
        <v>498</v>
      </c>
    </row>
    <row r="6496" spans="1:18" x14ac:dyDescent="0.3">
      <c r="A6496" s="20">
        <v>2021</v>
      </c>
      <c r="B6496" s="20" t="s">
        <v>56</v>
      </c>
      <c r="C6496" s="20">
        <v>4102307</v>
      </c>
      <c r="D6496" s="20" t="s">
        <v>87</v>
      </c>
      <c r="E6496" s="20">
        <v>3</v>
      </c>
      <c r="F6496" s="20" t="s">
        <v>59</v>
      </c>
      <c r="G6496">
        <v>1696</v>
      </c>
      <c r="H6496">
        <v>207</v>
      </c>
      <c r="I6496">
        <v>403</v>
      </c>
      <c r="J6496">
        <v>997</v>
      </c>
      <c r="K6496">
        <v>59</v>
      </c>
      <c r="L6496">
        <v>6</v>
      </c>
      <c r="M6496">
        <v>24</v>
      </c>
      <c r="N6496">
        <v>227</v>
      </c>
      <c r="O6496">
        <v>418</v>
      </c>
      <c r="P6496">
        <v>1025</v>
      </c>
      <c r="Q6496">
        <v>0</v>
      </c>
      <c r="R6496">
        <v>0</v>
      </c>
    </row>
    <row r="6497" spans="1:18" x14ac:dyDescent="0.3">
      <c r="A6497" s="20">
        <v>2021</v>
      </c>
      <c r="B6497" s="20" t="s">
        <v>56</v>
      </c>
      <c r="C6497" s="20">
        <v>4102307</v>
      </c>
      <c r="D6497" s="20" t="s">
        <v>87</v>
      </c>
      <c r="E6497" s="20">
        <v>4</v>
      </c>
      <c r="F6497" s="20" t="s">
        <v>60</v>
      </c>
      <c r="G6497">
        <v>75</v>
      </c>
      <c r="H6497">
        <v>2</v>
      </c>
      <c r="I6497">
        <v>18</v>
      </c>
      <c r="J6497">
        <v>43</v>
      </c>
      <c r="K6497">
        <v>12</v>
      </c>
      <c r="L6497">
        <v>0</v>
      </c>
      <c r="M6497">
        <v>0</v>
      </c>
      <c r="N6497">
        <v>2</v>
      </c>
      <c r="O6497">
        <v>19</v>
      </c>
      <c r="P6497">
        <v>38</v>
      </c>
      <c r="Q6497">
        <v>16</v>
      </c>
      <c r="R6497">
        <v>0</v>
      </c>
    </row>
    <row r="6498" spans="1:18" x14ac:dyDescent="0.3">
      <c r="A6498" s="20">
        <v>2021</v>
      </c>
      <c r="B6498" s="20" t="s">
        <v>56</v>
      </c>
      <c r="C6498" s="20">
        <v>4102406</v>
      </c>
      <c r="D6498" s="20" t="s">
        <v>88</v>
      </c>
      <c r="E6498" s="20">
        <v>1</v>
      </c>
      <c r="F6498" s="20" t="s">
        <v>58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 x14ac:dyDescent="0.3">
      <c r="A6499" s="20">
        <v>2021</v>
      </c>
      <c r="B6499" s="20" t="s">
        <v>56</v>
      </c>
      <c r="C6499" s="20">
        <v>4102406</v>
      </c>
      <c r="D6499" s="20" t="s">
        <v>88</v>
      </c>
      <c r="E6499" s="20">
        <v>2</v>
      </c>
      <c r="F6499" s="20" t="s">
        <v>25</v>
      </c>
      <c r="G6499">
        <v>3211</v>
      </c>
      <c r="H6499">
        <v>0</v>
      </c>
      <c r="I6499">
        <v>0</v>
      </c>
      <c r="J6499">
        <v>151</v>
      </c>
      <c r="K6499">
        <v>1313</v>
      </c>
      <c r="L6499">
        <v>941</v>
      </c>
      <c r="M6499">
        <v>806</v>
      </c>
      <c r="N6499">
        <v>0</v>
      </c>
      <c r="O6499">
        <v>0</v>
      </c>
      <c r="P6499">
        <v>0</v>
      </c>
      <c r="Q6499">
        <v>1484</v>
      </c>
      <c r="R6499">
        <v>1143</v>
      </c>
    </row>
    <row r="6500" spans="1:18" x14ac:dyDescent="0.3">
      <c r="A6500" s="20">
        <v>2021</v>
      </c>
      <c r="B6500" s="20" t="s">
        <v>56</v>
      </c>
      <c r="C6500" s="20">
        <v>4102406</v>
      </c>
      <c r="D6500" s="20" t="s">
        <v>88</v>
      </c>
      <c r="E6500" s="20">
        <v>3</v>
      </c>
      <c r="F6500" s="20" t="s">
        <v>59</v>
      </c>
      <c r="G6500">
        <v>2856</v>
      </c>
      <c r="H6500">
        <v>548</v>
      </c>
      <c r="I6500">
        <v>626</v>
      </c>
      <c r="J6500">
        <v>1544</v>
      </c>
      <c r="K6500">
        <v>59</v>
      </c>
      <c r="L6500">
        <v>10</v>
      </c>
      <c r="M6500">
        <v>69</v>
      </c>
      <c r="N6500">
        <v>584</v>
      </c>
      <c r="O6500">
        <v>648</v>
      </c>
      <c r="P6500">
        <v>1549</v>
      </c>
      <c r="Q6500">
        <v>0</v>
      </c>
      <c r="R6500">
        <v>0</v>
      </c>
    </row>
    <row r="6501" spans="1:18" x14ac:dyDescent="0.3">
      <c r="A6501" s="20">
        <v>2021</v>
      </c>
      <c r="B6501" s="20" t="s">
        <v>56</v>
      </c>
      <c r="C6501" s="20">
        <v>4102406</v>
      </c>
      <c r="D6501" s="20" t="s">
        <v>88</v>
      </c>
      <c r="E6501" s="20">
        <v>4</v>
      </c>
      <c r="F6501" s="20" t="s">
        <v>60</v>
      </c>
      <c r="G6501">
        <v>1108</v>
      </c>
      <c r="H6501">
        <v>78</v>
      </c>
      <c r="I6501">
        <v>129</v>
      </c>
      <c r="J6501">
        <v>360</v>
      </c>
      <c r="K6501">
        <v>290</v>
      </c>
      <c r="L6501">
        <v>204</v>
      </c>
      <c r="M6501">
        <v>47</v>
      </c>
      <c r="N6501">
        <v>81</v>
      </c>
      <c r="O6501">
        <v>133</v>
      </c>
      <c r="P6501">
        <v>360</v>
      </c>
      <c r="Q6501">
        <v>264</v>
      </c>
      <c r="R6501">
        <v>212</v>
      </c>
    </row>
    <row r="6502" spans="1:18" x14ac:dyDescent="0.3">
      <c r="A6502" s="20">
        <v>2021</v>
      </c>
      <c r="B6502" s="20" t="s">
        <v>56</v>
      </c>
      <c r="C6502" s="20">
        <v>4102505</v>
      </c>
      <c r="D6502" s="20" t="s">
        <v>89</v>
      </c>
      <c r="E6502" s="20">
        <v>1</v>
      </c>
      <c r="F6502" s="20" t="s">
        <v>58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x14ac:dyDescent="0.3">
      <c r="A6503" s="20">
        <v>2021</v>
      </c>
      <c r="B6503" s="20" t="s">
        <v>56</v>
      </c>
      <c r="C6503" s="20">
        <v>4102505</v>
      </c>
      <c r="D6503" s="20" t="s">
        <v>89</v>
      </c>
      <c r="E6503" s="20">
        <v>2</v>
      </c>
      <c r="F6503" s="20" t="s">
        <v>25</v>
      </c>
      <c r="G6503">
        <v>1101</v>
      </c>
      <c r="H6503">
        <v>0</v>
      </c>
      <c r="I6503">
        <v>0</v>
      </c>
      <c r="J6503">
        <v>42</v>
      </c>
      <c r="K6503">
        <v>499</v>
      </c>
      <c r="L6503">
        <v>331</v>
      </c>
      <c r="M6503">
        <v>229</v>
      </c>
      <c r="N6503">
        <v>0</v>
      </c>
      <c r="O6503">
        <v>0</v>
      </c>
      <c r="P6503">
        <v>0</v>
      </c>
      <c r="Q6503">
        <v>529</v>
      </c>
      <c r="R6503">
        <v>389</v>
      </c>
    </row>
    <row r="6504" spans="1:18" x14ac:dyDescent="0.3">
      <c r="A6504" s="20">
        <v>2021</v>
      </c>
      <c r="B6504" s="20" t="s">
        <v>56</v>
      </c>
      <c r="C6504" s="20">
        <v>4102505</v>
      </c>
      <c r="D6504" s="20" t="s">
        <v>89</v>
      </c>
      <c r="E6504" s="20">
        <v>3</v>
      </c>
      <c r="F6504" s="20" t="s">
        <v>59</v>
      </c>
      <c r="G6504">
        <v>850</v>
      </c>
      <c r="H6504">
        <v>91</v>
      </c>
      <c r="I6504">
        <v>199</v>
      </c>
      <c r="J6504">
        <v>531</v>
      </c>
      <c r="K6504">
        <v>28</v>
      </c>
      <c r="L6504">
        <v>1</v>
      </c>
      <c r="M6504">
        <v>0</v>
      </c>
      <c r="N6504">
        <v>97</v>
      </c>
      <c r="O6504">
        <v>202</v>
      </c>
      <c r="P6504">
        <v>551</v>
      </c>
      <c r="Q6504">
        <v>0</v>
      </c>
      <c r="R6504">
        <v>0</v>
      </c>
    </row>
    <row r="6505" spans="1:18" x14ac:dyDescent="0.3">
      <c r="A6505" s="20">
        <v>2021</v>
      </c>
      <c r="B6505" s="20" t="s">
        <v>56</v>
      </c>
      <c r="C6505" s="20">
        <v>4102505</v>
      </c>
      <c r="D6505" s="20" t="s">
        <v>89</v>
      </c>
      <c r="E6505" s="20">
        <v>4</v>
      </c>
      <c r="F6505" s="20" t="s">
        <v>60</v>
      </c>
      <c r="G6505">
        <v>254</v>
      </c>
      <c r="H6505">
        <v>4</v>
      </c>
      <c r="I6505">
        <v>18</v>
      </c>
      <c r="J6505">
        <v>84</v>
      </c>
      <c r="K6505">
        <v>67</v>
      </c>
      <c r="L6505">
        <v>32</v>
      </c>
      <c r="M6505">
        <v>49</v>
      </c>
      <c r="N6505">
        <v>5</v>
      </c>
      <c r="O6505">
        <v>20</v>
      </c>
      <c r="P6505">
        <v>101</v>
      </c>
      <c r="Q6505">
        <v>41</v>
      </c>
      <c r="R6505">
        <v>31</v>
      </c>
    </row>
    <row r="6506" spans="1:18" x14ac:dyDescent="0.3">
      <c r="A6506" s="20">
        <v>2021</v>
      </c>
      <c r="B6506" s="20" t="s">
        <v>56</v>
      </c>
      <c r="C6506" s="20">
        <v>4102703</v>
      </c>
      <c r="D6506" s="20" t="s">
        <v>90</v>
      </c>
      <c r="E6506" s="20">
        <v>1</v>
      </c>
      <c r="F6506" s="20" t="s">
        <v>58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x14ac:dyDescent="0.3">
      <c r="A6507" s="20">
        <v>2021</v>
      </c>
      <c r="B6507" s="20" t="s">
        <v>56</v>
      </c>
      <c r="C6507" s="20">
        <v>4102703</v>
      </c>
      <c r="D6507" s="20" t="s">
        <v>90</v>
      </c>
      <c r="E6507" s="20">
        <v>2</v>
      </c>
      <c r="F6507" s="20" t="s">
        <v>25</v>
      </c>
      <c r="G6507">
        <v>207</v>
      </c>
      <c r="H6507">
        <v>0</v>
      </c>
      <c r="I6507">
        <v>0</v>
      </c>
      <c r="J6507">
        <v>1</v>
      </c>
      <c r="K6507">
        <v>117</v>
      </c>
      <c r="L6507">
        <v>74</v>
      </c>
      <c r="M6507">
        <v>15</v>
      </c>
      <c r="N6507">
        <v>0</v>
      </c>
      <c r="O6507">
        <v>0</v>
      </c>
      <c r="P6507">
        <v>0</v>
      </c>
      <c r="Q6507">
        <v>114</v>
      </c>
      <c r="R6507">
        <v>93</v>
      </c>
    </row>
    <row r="6508" spans="1:18" x14ac:dyDescent="0.3">
      <c r="A6508" s="20">
        <v>2021</v>
      </c>
      <c r="B6508" s="20" t="s">
        <v>56</v>
      </c>
      <c r="C6508" s="20">
        <v>4102703</v>
      </c>
      <c r="D6508" s="20" t="s">
        <v>90</v>
      </c>
      <c r="E6508" s="20">
        <v>3</v>
      </c>
      <c r="F6508" s="20" t="s">
        <v>59</v>
      </c>
      <c r="G6508">
        <v>311</v>
      </c>
      <c r="H6508">
        <v>71</v>
      </c>
      <c r="I6508">
        <v>61</v>
      </c>
      <c r="J6508">
        <v>160</v>
      </c>
      <c r="K6508">
        <v>10</v>
      </c>
      <c r="L6508">
        <v>0</v>
      </c>
      <c r="M6508">
        <v>9</v>
      </c>
      <c r="N6508">
        <v>75</v>
      </c>
      <c r="O6508">
        <v>60</v>
      </c>
      <c r="P6508">
        <v>167</v>
      </c>
      <c r="Q6508">
        <v>0</v>
      </c>
      <c r="R6508">
        <v>0</v>
      </c>
    </row>
    <row r="6509" spans="1:18" x14ac:dyDescent="0.3">
      <c r="A6509" s="20">
        <v>2021</v>
      </c>
      <c r="B6509" s="20" t="s">
        <v>56</v>
      </c>
      <c r="C6509" s="20">
        <v>4102703</v>
      </c>
      <c r="D6509" s="20" t="s">
        <v>90</v>
      </c>
      <c r="E6509" s="20">
        <v>4</v>
      </c>
      <c r="F6509" s="20" t="s">
        <v>60</v>
      </c>
      <c r="G6509">
        <v>19</v>
      </c>
      <c r="H6509">
        <v>0</v>
      </c>
      <c r="I6509">
        <v>0</v>
      </c>
      <c r="J6509">
        <v>5</v>
      </c>
      <c r="K6509">
        <v>1</v>
      </c>
      <c r="L6509">
        <v>0</v>
      </c>
      <c r="M6509">
        <v>13</v>
      </c>
      <c r="N6509">
        <v>0</v>
      </c>
      <c r="O6509">
        <v>0</v>
      </c>
      <c r="P6509">
        <v>6</v>
      </c>
      <c r="Q6509">
        <v>0</v>
      </c>
      <c r="R6509">
        <v>0</v>
      </c>
    </row>
    <row r="6510" spans="1:18" x14ac:dyDescent="0.3">
      <c r="A6510" s="20">
        <v>2021</v>
      </c>
      <c r="B6510" s="20" t="s">
        <v>56</v>
      </c>
      <c r="C6510" s="20">
        <v>4102604</v>
      </c>
      <c r="D6510" s="20" t="s">
        <v>91</v>
      </c>
      <c r="E6510" s="20">
        <v>1</v>
      </c>
      <c r="F6510" s="20" t="s">
        <v>58</v>
      </c>
      <c r="G6510">
        <v>244</v>
      </c>
      <c r="H6510">
        <v>0</v>
      </c>
      <c r="I6510">
        <v>0</v>
      </c>
      <c r="J6510">
        <v>0</v>
      </c>
      <c r="K6510">
        <v>18</v>
      </c>
      <c r="L6510">
        <v>199</v>
      </c>
      <c r="M6510">
        <v>27</v>
      </c>
      <c r="N6510">
        <v>0</v>
      </c>
      <c r="O6510">
        <v>0</v>
      </c>
      <c r="P6510">
        <v>0</v>
      </c>
      <c r="Q6510">
        <v>0</v>
      </c>
      <c r="R6510">
        <v>244</v>
      </c>
    </row>
    <row r="6511" spans="1:18" x14ac:dyDescent="0.3">
      <c r="A6511" s="20">
        <v>2021</v>
      </c>
      <c r="B6511" s="20" t="s">
        <v>56</v>
      </c>
      <c r="C6511" s="20">
        <v>4102604</v>
      </c>
      <c r="D6511" s="20" t="s">
        <v>91</v>
      </c>
      <c r="E6511" s="20">
        <v>2</v>
      </c>
      <c r="F6511" s="20" t="s">
        <v>25</v>
      </c>
      <c r="G6511">
        <v>1063</v>
      </c>
      <c r="H6511">
        <v>0</v>
      </c>
      <c r="I6511">
        <v>0</v>
      </c>
      <c r="J6511">
        <v>45</v>
      </c>
      <c r="K6511">
        <v>517</v>
      </c>
      <c r="L6511">
        <v>339</v>
      </c>
      <c r="M6511">
        <v>162</v>
      </c>
      <c r="N6511">
        <v>0</v>
      </c>
      <c r="O6511">
        <v>0</v>
      </c>
      <c r="P6511">
        <v>0</v>
      </c>
      <c r="Q6511">
        <v>555</v>
      </c>
      <c r="R6511">
        <v>382</v>
      </c>
    </row>
    <row r="6512" spans="1:18" x14ac:dyDescent="0.3">
      <c r="A6512" s="20">
        <v>2021</v>
      </c>
      <c r="B6512" s="20" t="s">
        <v>56</v>
      </c>
      <c r="C6512" s="20">
        <v>4102604</v>
      </c>
      <c r="D6512" s="20" t="s">
        <v>91</v>
      </c>
      <c r="E6512" s="20">
        <v>3</v>
      </c>
      <c r="F6512" s="20" t="s">
        <v>59</v>
      </c>
      <c r="G6512">
        <v>1026</v>
      </c>
      <c r="H6512">
        <v>157</v>
      </c>
      <c r="I6512">
        <v>257</v>
      </c>
      <c r="J6512">
        <v>592</v>
      </c>
      <c r="K6512">
        <v>20</v>
      </c>
      <c r="L6512">
        <v>0</v>
      </c>
      <c r="M6512">
        <v>0</v>
      </c>
      <c r="N6512">
        <v>173</v>
      </c>
      <c r="O6512">
        <v>258</v>
      </c>
      <c r="P6512">
        <v>595</v>
      </c>
      <c r="Q6512">
        <v>0</v>
      </c>
      <c r="R6512">
        <v>0</v>
      </c>
    </row>
    <row r="6513" spans="1:18" x14ac:dyDescent="0.3">
      <c r="A6513" s="20">
        <v>2021</v>
      </c>
      <c r="B6513" s="20" t="s">
        <v>56</v>
      </c>
      <c r="C6513" s="20">
        <v>4102604</v>
      </c>
      <c r="D6513" s="20" t="s">
        <v>91</v>
      </c>
      <c r="E6513" s="20">
        <v>4</v>
      </c>
      <c r="F6513" s="20" t="s">
        <v>60</v>
      </c>
      <c r="G6513">
        <v>272</v>
      </c>
      <c r="H6513">
        <v>27</v>
      </c>
      <c r="I6513">
        <v>26</v>
      </c>
      <c r="J6513">
        <v>86</v>
      </c>
      <c r="K6513">
        <v>50</v>
      </c>
      <c r="L6513">
        <v>11</v>
      </c>
      <c r="M6513">
        <v>72</v>
      </c>
      <c r="N6513">
        <v>29</v>
      </c>
      <c r="O6513">
        <v>19</v>
      </c>
      <c r="P6513">
        <v>109</v>
      </c>
      <c r="Q6513">
        <v>40</v>
      </c>
      <c r="R6513">
        <v>0</v>
      </c>
    </row>
    <row r="6514" spans="1:18" x14ac:dyDescent="0.3">
      <c r="A6514" s="20">
        <v>2021</v>
      </c>
      <c r="B6514" s="20" t="s">
        <v>56</v>
      </c>
      <c r="C6514" s="20">
        <v>4102752</v>
      </c>
      <c r="D6514" s="20" t="s">
        <v>92</v>
      </c>
      <c r="E6514" s="20">
        <v>1</v>
      </c>
      <c r="F6514" s="20" t="s">
        <v>58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x14ac:dyDescent="0.3">
      <c r="A6515" s="20">
        <v>2021</v>
      </c>
      <c r="B6515" s="20" t="s">
        <v>56</v>
      </c>
      <c r="C6515" s="20">
        <v>4102752</v>
      </c>
      <c r="D6515" s="20" t="s">
        <v>92</v>
      </c>
      <c r="E6515" s="20">
        <v>2</v>
      </c>
      <c r="F6515" s="20" t="s">
        <v>25</v>
      </c>
      <c r="G6515">
        <v>320</v>
      </c>
      <c r="H6515">
        <v>0</v>
      </c>
      <c r="I6515">
        <v>0</v>
      </c>
      <c r="J6515">
        <v>22</v>
      </c>
      <c r="K6515">
        <v>150</v>
      </c>
      <c r="L6515">
        <v>129</v>
      </c>
      <c r="M6515">
        <v>19</v>
      </c>
      <c r="N6515">
        <v>0</v>
      </c>
      <c r="O6515">
        <v>0</v>
      </c>
      <c r="P6515">
        <v>0</v>
      </c>
      <c r="Q6515">
        <v>166</v>
      </c>
      <c r="R6515">
        <v>154</v>
      </c>
    </row>
    <row r="6516" spans="1:18" x14ac:dyDescent="0.3">
      <c r="A6516" s="20">
        <v>2021</v>
      </c>
      <c r="B6516" s="20" t="s">
        <v>56</v>
      </c>
      <c r="C6516" s="20">
        <v>4102752</v>
      </c>
      <c r="D6516" s="20" t="s">
        <v>92</v>
      </c>
      <c r="E6516" s="20">
        <v>3</v>
      </c>
      <c r="F6516" s="20" t="s">
        <v>59</v>
      </c>
      <c r="G6516">
        <v>350</v>
      </c>
      <c r="H6516">
        <v>65</v>
      </c>
      <c r="I6516">
        <v>89</v>
      </c>
      <c r="J6516">
        <v>192</v>
      </c>
      <c r="K6516">
        <v>4</v>
      </c>
      <c r="L6516">
        <v>0</v>
      </c>
      <c r="M6516">
        <v>0</v>
      </c>
      <c r="N6516">
        <v>73</v>
      </c>
      <c r="O6516">
        <v>91</v>
      </c>
      <c r="P6516">
        <v>186</v>
      </c>
      <c r="Q6516">
        <v>0</v>
      </c>
      <c r="R6516">
        <v>0</v>
      </c>
    </row>
    <row r="6517" spans="1:18" x14ac:dyDescent="0.3">
      <c r="A6517" s="20">
        <v>2021</v>
      </c>
      <c r="B6517" s="20" t="s">
        <v>56</v>
      </c>
      <c r="C6517" s="20">
        <v>4102752</v>
      </c>
      <c r="D6517" s="20" t="s">
        <v>92</v>
      </c>
      <c r="E6517" s="20">
        <v>4</v>
      </c>
      <c r="F6517" s="20" t="s">
        <v>60</v>
      </c>
      <c r="G6517">
        <v>50</v>
      </c>
      <c r="H6517">
        <v>1</v>
      </c>
      <c r="I6517">
        <v>1</v>
      </c>
      <c r="J6517">
        <v>5</v>
      </c>
      <c r="K6517">
        <v>3</v>
      </c>
      <c r="L6517">
        <v>2</v>
      </c>
      <c r="M6517">
        <v>38</v>
      </c>
      <c r="N6517">
        <v>1</v>
      </c>
      <c r="O6517">
        <v>1</v>
      </c>
      <c r="P6517">
        <v>9</v>
      </c>
      <c r="Q6517">
        <v>0</v>
      </c>
      <c r="R6517">
        <v>0</v>
      </c>
    </row>
    <row r="6518" spans="1:18" x14ac:dyDescent="0.3">
      <c r="A6518" s="20">
        <v>2021</v>
      </c>
      <c r="B6518" s="20" t="s">
        <v>56</v>
      </c>
      <c r="C6518" s="20">
        <v>4102802</v>
      </c>
      <c r="D6518" s="20" t="s">
        <v>93</v>
      </c>
      <c r="E6518" s="20">
        <v>1</v>
      </c>
      <c r="F6518" s="20" t="s">
        <v>58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 x14ac:dyDescent="0.3">
      <c r="A6519" s="20">
        <v>2021</v>
      </c>
      <c r="B6519" s="20" t="s">
        <v>56</v>
      </c>
      <c r="C6519" s="20">
        <v>4102802</v>
      </c>
      <c r="D6519" s="20" t="s">
        <v>93</v>
      </c>
      <c r="E6519" s="20">
        <v>2</v>
      </c>
      <c r="F6519" s="20" t="s">
        <v>25</v>
      </c>
      <c r="G6519">
        <v>991</v>
      </c>
      <c r="H6519">
        <v>0</v>
      </c>
      <c r="I6519">
        <v>0</v>
      </c>
      <c r="J6519">
        <v>5</v>
      </c>
      <c r="K6519">
        <v>523</v>
      </c>
      <c r="L6519">
        <v>408</v>
      </c>
      <c r="M6519">
        <v>55</v>
      </c>
      <c r="N6519">
        <v>0</v>
      </c>
      <c r="O6519">
        <v>0</v>
      </c>
      <c r="P6519">
        <v>0</v>
      </c>
      <c r="Q6519">
        <v>617</v>
      </c>
      <c r="R6519">
        <v>374</v>
      </c>
    </row>
    <row r="6520" spans="1:18" x14ac:dyDescent="0.3">
      <c r="A6520" s="20">
        <v>2021</v>
      </c>
      <c r="B6520" s="20" t="s">
        <v>56</v>
      </c>
      <c r="C6520" s="20">
        <v>4102802</v>
      </c>
      <c r="D6520" s="20" t="s">
        <v>93</v>
      </c>
      <c r="E6520" s="20">
        <v>3</v>
      </c>
      <c r="F6520" s="20" t="s">
        <v>59</v>
      </c>
      <c r="G6520">
        <v>1135</v>
      </c>
      <c r="H6520">
        <v>39</v>
      </c>
      <c r="I6520">
        <v>168</v>
      </c>
      <c r="J6520">
        <v>821</v>
      </c>
      <c r="K6520">
        <v>93</v>
      </c>
      <c r="L6520">
        <v>5</v>
      </c>
      <c r="M6520">
        <v>9</v>
      </c>
      <c r="N6520">
        <v>42</v>
      </c>
      <c r="O6520">
        <v>183</v>
      </c>
      <c r="P6520">
        <v>897</v>
      </c>
      <c r="Q6520">
        <v>0</v>
      </c>
      <c r="R6520">
        <v>0</v>
      </c>
    </row>
    <row r="6521" spans="1:18" x14ac:dyDescent="0.3">
      <c r="A6521" s="20">
        <v>2021</v>
      </c>
      <c r="B6521" s="20" t="s">
        <v>56</v>
      </c>
      <c r="C6521" s="20">
        <v>4102802</v>
      </c>
      <c r="D6521" s="20" t="s">
        <v>93</v>
      </c>
      <c r="E6521" s="20">
        <v>4</v>
      </c>
      <c r="F6521" s="20" t="s">
        <v>60</v>
      </c>
      <c r="G6521">
        <v>654</v>
      </c>
      <c r="H6521">
        <v>123</v>
      </c>
      <c r="I6521">
        <v>147</v>
      </c>
      <c r="J6521">
        <v>185</v>
      </c>
      <c r="K6521">
        <v>125</v>
      </c>
      <c r="L6521">
        <v>31</v>
      </c>
      <c r="M6521">
        <v>43</v>
      </c>
      <c r="N6521">
        <v>106</v>
      </c>
      <c r="O6521">
        <v>175</v>
      </c>
      <c r="P6521">
        <v>190</v>
      </c>
      <c r="Q6521">
        <v>104</v>
      </c>
      <c r="R6521">
        <v>33</v>
      </c>
    </row>
    <row r="6522" spans="1:18" x14ac:dyDescent="0.3">
      <c r="A6522" s="20">
        <v>2021</v>
      </c>
      <c r="B6522" s="20" t="s">
        <v>56</v>
      </c>
      <c r="C6522" s="20">
        <v>4102901</v>
      </c>
      <c r="D6522" s="20" t="s">
        <v>94</v>
      </c>
      <c r="E6522" s="20">
        <v>1</v>
      </c>
      <c r="F6522" s="20" t="s">
        <v>58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</row>
    <row r="6523" spans="1:18" x14ac:dyDescent="0.3">
      <c r="A6523" s="20">
        <v>2021</v>
      </c>
      <c r="B6523" s="20" t="s">
        <v>56</v>
      </c>
      <c r="C6523" s="20">
        <v>4102901</v>
      </c>
      <c r="D6523" s="20" t="s">
        <v>94</v>
      </c>
      <c r="E6523" s="20">
        <v>2</v>
      </c>
      <c r="F6523" s="20" t="s">
        <v>25</v>
      </c>
      <c r="G6523">
        <v>1959</v>
      </c>
      <c r="H6523">
        <v>0</v>
      </c>
      <c r="I6523">
        <v>0</v>
      </c>
      <c r="J6523">
        <v>89</v>
      </c>
      <c r="K6523">
        <v>1010</v>
      </c>
      <c r="L6523">
        <v>661</v>
      </c>
      <c r="M6523">
        <v>199</v>
      </c>
      <c r="N6523">
        <v>0</v>
      </c>
      <c r="O6523">
        <v>0</v>
      </c>
      <c r="P6523">
        <v>0</v>
      </c>
      <c r="Q6523">
        <v>1127</v>
      </c>
      <c r="R6523">
        <v>656</v>
      </c>
    </row>
    <row r="6524" spans="1:18" x14ac:dyDescent="0.3">
      <c r="A6524" s="20">
        <v>2021</v>
      </c>
      <c r="B6524" s="20" t="s">
        <v>56</v>
      </c>
      <c r="C6524" s="20">
        <v>4102901</v>
      </c>
      <c r="D6524" s="20" t="s">
        <v>94</v>
      </c>
      <c r="E6524" s="20">
        <v>3</v>
      </c>
      <c r="F6524" s="20" t="s">
        <v>59</v>
      </c>
      <c r="G6524">
        <v>1839</v>
      </c>
      <c r="H6524">
        <v>256</v>
      </c>
      <c r="I6524">
        <v>450</v>
      </c>
      <c r="J6524">
        <v>1073</v>
      </c>
      <c r="K6524">
        <v>42</v>
      </c>
      <c r="L6524">
        <v>4</v>
      </c>
      <c r="M6524">
        <v>14</v>
      </c>
      <c r="N6524">
        <v>268</v>
      </c>
      <c r="O6524">
        <v>479</v>
      </c>
      <c r="P6524">
        <v>1078</v>
      </c>
      <c r="Q6524">
        <v>0</v>
      </c>
      <c r="R6524">
        <v>0</v>
      </c>
    </row>
    <row r="6525" spans="1:18" x14ac:dyDescent="0.3">
      <c r="A6525" s="20">
        <v>2021</v>
      </c>
      <c r="B6525" s="20" t="s">
        <v>56</v>
      </c>
      <c r="C6525" s="20">
        <v>4102901</v>
      </c>
      <c r="D6525" s="20" t="s">
        <v>94</v>
      </c>
      <c r="E6525" s="20">
        <v>4</v>
      </c>
      <c r="F6525" s="20" t="s">
        <v>60</v>
      </c>
      <c r="G6525">
        <v>70</v>
      </c>
      <c r="H6525">
        <v>3</v>
      </c>
      <c r="I6525">
        <v>2</v>
      </c>
      <c r="J6525">
        <v>9</v>
      </c>
      <c r="K6525">
        <v>6</v>
      </c>
      <c r="L6525">
        <v>6</v>
      </c>
      <c r="M6525">
        <v>44</v>
      </c>
      <c r="N6525">
        <v>3</v>
      </c>
      <c r="O6525">
        <v>2</v>
      </c>
      <c r="P6525">
        <v>17</v>
      </c>
      <c r="Q6525">
        <v>0</v>
      </c>
      <c r="R6525">
        <v>0</v>
      </c>
    </row>
    <row r="6526" spans="1:18" x14ac:dyDescent="0.3">
      <c r="A6526" s="20">
        <v>2021</v>
      </c>
      <c r="B6526" s="20" t="s">
        <v>56</v>
      </c>
      <c r="C6526" s="20">
        <v>4103008</v>
      </c>
      <c r="D6526" s="20" t="s">
        <v>95</v>
      </c>
      <c r="E6526" s="20">
        <v>1</v>
      </c>
      <c r="F6526" s="20" t="s">
        <v>58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 x14ac:dyDescent="0.3">
      <c r="A6527" s="20">
        <v>2021</v>
      </c>
      <c r="B6527" s="20" t="s">
        <v>56</v>
      </c>
      <c r="C6527" s="20">
        <v>4103008</v>
      </c>
      <c r="D6527" s="20" t="s">
        <v>95</v>
      </c>
      <c r="E6527" s="20">
        <v>2</v>
      </c>
      <c r="F6527" s="20" t="s">
        <v>25</v>
      </c>
      <c r="G6527">
        <v>387</v>
      </c>
      <c r="H6527">
        <v>0</v>
      </c>
      <c r="I6527">
        <v>0</v>
      </c>
      <c r="J6527">
        <v>1</v>
      </c>
      <c r="K6527">
        <v>189</v>
      </c>
      <c r="L6527">
        <v>172</v>
      </c>
      <c r="M6527">
        <v>25</v>
      </c>
      <c r="N6527">
        <v>0</v>
      </c>
      <c r="O6527">
        <v>0</v>
      </c>
      <c r="P6527">
        <v>0</v>
      </c>
      <c r="Q6527">
        <v>226</v>
      </c>
      <c r="R6527">
        <v>161</v>
      </c>
    </row>
    <row r="6528" spans="1:18" x14ac:dyDescent="0.3">
      <c r="A6528" s="20">
        <v>2021</v>
      </c>
      <c r="B6528" s="20" t="s">
        <v>56</v>
      </c>
      <c r="C6528" s="20">
        <v>4103008</v>
      </c>
      <c r="D6528" s="20" t="s">
        <v>95</v>
      </c>
      <c r="E6528" s="20">
        <v>3</v>
      </c>
      <c r="F6528" s="20" t="s">
        <v>59</v>
      </c>
      <c r="G6528">
        <v>477</v>
      </c>
      <c r="H6528">
        <v>100</v>
      </c>
      <c r="I6528">
        <v>103</v>
      </c>
      <c r="J6528">
        <v>260</v>
      </c>
      <c r="K6528">
        <v>14</v>
      </c>
      <c r="L6528">
        <v>0</v>
      </c>
      <c r="M6528">
        <v>0</v>
      </c>
      <c r="N6528">
        <v>111</v>
      </c>
      <c r="O6528">
        <v>101</v>
      </c>
      <c r="P6528">
        <v>265</v>
      </c>
      <c r="Q6528">
        <v>0</v>
      </c>
      <c r="R6528">
        <v>0</v>
      </c>
    </row>
    <row r="6529" spans="1:18" x14ac:dyDescent="0.3">
      <c r="A6529" s="20">
        <v>2021</v>
      </c>
      <c r="B6529" s="20" t="s">
        <v>56</v>
      </c>
      <c r="C6529" s="20">
        <v>4103008</v>
      </c>
      <c r="D6529" s="20" t="s">
        <v>95</v>
      </c>
      <c r="E6529" s="20">
        <v>4</v>
      </c>
      <c r="F6529" s="20" t="s">
        <v>60</v>
      </c>
      <c r="G6529">
        <v>41</v>
      </c>
      <c r="H6529">
        <v>4</v>
      </c>
      <c r="I6529">
        <v>7</v>
      </c>
      <c r="J6529">
        <v>29</v>
      </c>
      <c r="K6529">
        <v>1</v>
      </c>
      <c r="L6529">
        <v>0</v>
      </c>
      <c r="M6529">
        <v>0</v>
      </c>
      <c r="N6529">
        <v>4</v>
      </c>
      <c r="O6529">
        <v>7</v>
      </c>
      <c r="P6529">
        <v>30</v>
      </c>
      <c r="Q6529">
        <v>0</v>
      </c>
      <c r="R6529">
        <v>0</v>
      </c>
    </row>
    <row r="6530" spans="1:18" x14ac:dyDescent="0.3">
      <c r="A6530" s="20">
        <v>2021</v>
      </c>
      <c r="B6530" s="20" t="s">
        <v>56</v>
      </c>
      <c r="C6530" s="20">
        <v>4103024</v>
      </c>
      <c r="D6530" s="20" t="s">
        <v>96</v>
      </c>
      <c r="E6530" s="20">
        <v>1</v>
      </c>
      <c r="F6530" s="20" t="s">
        <v>58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 x14ac:dyDescent="0.3">
      <c r="A6531" s="20">
        <v>2021</v>
      </c>
      <c r="B6531" s="20" t="s">
        <v>56</v>
      </c>
      <c r="C6531" s="20">
        <v>4103024</v>
      </c>
      <c r="D6531" s="20" t="s">
        <v>96</v>
      </c>
      <c r="E6531" s="20">
        <v>2</v>
      </c>
      <c r="F6531" s="20" t="s">
        <v>25</v>
      </c>
      <c r="G6531">
        <v>237</v>
      </c>
      <c r="H6531">
        <v>0</v>
      </c>
      <c r="I6531">
        <v>0</v>
      </c>
      <c r="J6531">
        <v>16</v>
      </c>
      <c r="K6531">
        <v>120</v>
      </c>
      <c r="L6531">
        <v>83</v>
      </c>
      <c r="M6531">
        <v>18</v>
      </c>
      <c r="N6531">
        <v>0</v>
      </c>
      <c r="O6531">
        <v>0</v>
      </c>
      <c r="P6531">
        <v>0</v>
      </c>
      <c r="Q6531">
        <v>129</v>
      </c>
      <c r="R6531">
        <v>108</v>
      </c>
    </row>
    <row r="6532" spans="1:18" x14ac:dyDescent="0.3">
      <c r="A6532" s="20">
        <v>2021</v>
      </c>
      <c r="B6532" s="20" t="s">
        <v>56</v>
      </c>
      <c r="C6532" s="20">
        <v>4103024</v>
      </c>
      <c r="D6532" s="20" t="s">
        <v>96</v>
      </c>
      <c r="E6532" s="20">
        <v>3</v>
      </c>
      <c r="F6532" s="20" t="s">
        <v>59</v>
      </c>
      <c r="G6532">
        <v>302</v>
      </c>
      <c r="H6532">
        <v>80</v>
      </c>
      <c r="I6532">
        <v>58</v>
      </c>
      <c r="J6532">
        <v>159</v>
      </c>
      <c r="K6532">
        <v>5</v>
      </c>
      <c r="L6532">
        <v>0</v>
      </c>
      <c r="M6532">
        <v>0</v>
      </c>
      <c r="N6532">
        <v>85</v>
      </c>
      <c r="O6532">
        <v>60</v>
      </c>
      <c r="P6532">
        <v>157</v>
      </c>
      <c r="Q6532">
        <v>0</v>
      </c>
      <c r="R6532">
        <v>0</v>
      </c>
    </row>
    <row r="6533" spans="1:18" x14ac:dyDescent="0.3">
      <c r="A6533" s="20">
        <v>2021</v>
      </c>
      <c r="B6533" s="20" t="s">
        <v>56</v>
      </c>
      <c r="C6533" s="20">
        <v>4103024</v>
      </c>
      <c r="D6533" s="20" t="s">
        <v>96</v>
      </c>
      <c r="E6533" s="20">
        <v>4</v>
      </c>
      <c r="F6533" s="20" t="s">
        <v>60</v>
      </c>
      <c r="G6533">
        <v>31</v>
      </c>
      <c r="H6533">
        <v>0</v>
      </c>
      <c r="I6533">
        <v>1</v>
      </c>
      <c r="J6533">
        <v>3</v>
      </c>
      <c r="K6533">
        <v>3</v>
      </c>
      <c r="L6533">
        <v>0</v>
      </c>
      <c r="M6533">
        <v>24</v>
      </c>
      <c r="N6533">
        <v>0</v>
      </c>
      <c r="O6533">
        <v>1</v>
      </c>
      <c r="P6533">
        <v>6</v>
      </c>
      <c r="Q6533">
        <v>0</v>
      </c>
      <c r="R6533">
        <v>0</v>
      </c>
    </row>
    <row r="6534" spans="1:18" x14ac:dyDescent="0.3">
      <c r="A6534" s="20">
        <v>2021</v>
      </c>
      <c r="B6534" s="20" t="s">
        <v>56</v>
      </c>
      <c r="C6534" s="20">
        <v>4103040</v>
      </c>
      <c r="D6534" s="20" t="s">
        <v>97</v>
      </c>
      <c r="E6534" s="20">
        <v>1</v>
      </c>
      <c r="F6534" s="20" t="s">
        <v>58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 x14ac:dyDescent="0.3">
      <c r="A6535" s="20">
        <v>2021</v>
      </c>
      <c r="B6535" s="20" t="s">
        <v>56</v>
      </c>
      <c r="C6535" s="20">
        <v>4103040</v>
      </c>
      <c r="D6535" s="20" t="s">
        <v>97</v>
      </c>
      <c r="E6535" s="20">
        <v>2</v>
      </c>
      <c r="F6535" s="20" t="s">
        <v>25</v>
      </c>
      <c r="G6535">
        <v>580</v>
      </c>
      <c r="H6535">
        <v>0</v>
      </c>
      <c r="I6535">
        <v>0</v>
      </c>
      <c r="J6535">
        <v>5</v>
      </c>
      <c r="K6535">
        <v>323</v>
      </c>
      <c r="L6535">
        <v>194</v>
      </c>
      <c r="M6535">
        <v>58</v>
      </c>
      <c r="N6535">
        <v>0</v>
      </c>
      <c r="O6535">
        <v>0</v>
      </c>
      <c r="P6535">
        <v>0</v>
      </c>
      <c r="Q6535">
        <v>346</v>
      </c>
      <c r="R6535">
        <v>198</v>
      </c>
    </row>
    <row r="6536" spans="1:18" x14ac:dyDescent="0.3">
      <c r="A6536" s="20">
        <v>2021</v>
      </c>
      <c r="B6536" s="20" t="s">
        <v>56</v>
      </c>
      <c r="C6536" s="20">
        <v>4103040</v>
      </c>
      <c r="D6536" s="20" t="s">
        <v>97</v>
      </c>
      <c r="E6536" s="20">
        <v>3</v>
      </c>
      <c r="F6536" s="20" t="s">
        <v>59</v>
      </c>
      <c r="G6536">
        <v>752</v>
      </c>
      <c r="H6536">
        <v>99</v>
      </c>
      <c r="I6536">
        <v>173</v>
      </c>
      <c r="J6536">
        <v>459</v>
      </c>
      <c r="K6536">
        <v>21</v>
      </c>
      <c r="L6536">
        <v>0</v>
      </c>
      <c r="M6536">
        <v>0</v>
      </c>
      <c r="N6536">
        <v>107</v>
      </c>
      <c r="O6536">
        <v>177</v>
      </c>
      <c r="P6536">
        <v>468</v>
      </c>
      <c r="Q6536">
        <v>0</v>
      </c>
      <c r="R6536">
        <v>0</v>
      </c>
    </row>
    <row r="6537" spans="1:18" x14ac:dyDescent="0.3">
      <c r="A6537" s="20">
        <v>2021</v>
      </c>
      <c r="B6537" s="20" t="s">
        <v>56</v>
      </c>
      <c r="C6537" s="20">
        <v>4103040</v>
      </c>
      <c r="D6537" s="20" t="s">
        <v>97</v>
      </c>
      <c r="E6537" s="20">
        <v>4</v>
      </c>
      <c r="F6537" s="20" t="s">
        <v>60</v>
      </c>
      <c r="G6537">
        <v>37</v>
      </c>
      <c r="H6537">
        <v>0</v>
      </c>
      <c r="I6537">
        <v>0</v>
      </c>
      <c r="J6537">
        <v>2</v>
      </c>
      <c r="K6537">
        <v>5</v>
      </c>
      <c r="L6537">
        <v>3</v>
      </c>
      <c r="M6537">
        <v>27</v>
      </c>
      <c r="N6537">
        <v>0</v>
      </c>
      <c r="O6537">
        <v>0</v>
      </c>
      <c r="P6537">
        <v>7</v>
      </c>
      <c r="Q6537">
        <v>0</v>
      </c>
      <c r="R6537">
        <v>0</v>
      </c>
    </row>
    <row r="6538" spans="1:18" x14ac:dyDescent="0.3">
      <c r="A6538" s="20">
        <v>2021</v>
      </c>
      <c r="B6538" s="20" t="s">
        <v>56</v>
      </c>
      <c r="C6538" s="20">
        <v>4103057</v>
      </c>
      <c r="D6538" s="20" t="s">
        <v>98</v>
      </c>
      <c r="E6538" s="20">
        <v>1</v>
      </c>
      <c r="F6538" s="20" t="s">
        <v>58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 x14ac:dyDescent="0.3">
      <c r="A6539" s="20">
        <v>2021</v>
      </c>
      <c r="B6539" s="20" t="s">
        <v>56</v>
      </c>
      <c r="C6539" s="20">
        <v>4103057</v>
      </c>
      <c r="D6539" s="20" t="s">
        <v>98</v>
      </c>
      <c r="E6539" s="20">
        <v>2</v>
      </c>
      <c r="F6539" s="20" t="s">
        <v>25</v>
      </c>
      <c r="G6539">
        <v>849</v>
      </c>
      <c r="H6539">
        <v>0</v>
      </c>
      <c r="I6539">
        <v>0</v>
      </c>
      <c r="J6539">
        <v>49</v>
      </c>
      <c r="K6539">
        <v>460</v>
      </c>
      <c r="L6539">
        <v>304</v>
      </c>
      <c r="M6539">
        <v>36</v>
      </c>
      <c r="N6539">
        <v>0</v>
      </c>
      <c r="O6539">
        <v>0</v>
      </c>
      <c r="P6539">
        <v>0</v>
      </c>
      <c r="Q6539">
        <v>496</v>
      </c>
      <c r="R6539">
        <v>353</v>
      </c>
    </row>
    <row r="6540" spans="1:18" x14ac:dyDescent="0.3">
      <c r="A6540" s="20">
        <v>2021</v>
      </c>
      <c r="B6540" s="20" t="s">
        <v>56</v>
      </c>
      <c r="C6540" s="20">
        <v>4103057</v>
      </c>
      <c r="D6540" s="20" t="s">
        <v>98</v>
      </c>
      <c r="E6540" s="20">
        <v>3</v>
      </c>
      <c r="F6540" s="20" t="s">
        <v>59</v>
      </c>
      <c r="G6540">
        <v>978</v>
      </c>
      <c r="H6540">
        <v>164</v>
      </c>
      <c r="I6540">
        <v>221</v>
      </c>
      <c r="J6540">
        <v>554</v>
      </c>
      <c r="K6540">
        <v>15</v>
      </c>
      <c r="L6540">
        <v>0</v>
      </c>
      <c r="M6540">
        <v>24</v>
      </c>
      <c r="N6540">
        <v>181</v>
      </c>
      <c r="O6540">
        <v>224</v>
      </c>
      <c r="P6540">
        <v>549</v>
      </c>
      <c r="Q6540">
        <v>0</v>
      </c>
      <c r="R6540">
        <v>0</v>
      </c>
    </row>
    <row r="6541" spans="1:18" x14ac:dyDescent="0.3">
      <c r="A6541" s="20">
        <v>2021</v>
      </c>
      <c r="B6541" s="20" t="s">
        <v>56</v>
      </c>
      <c r="C6541" s="20">
        <v>4103057</v>
      </c>
      <c r="D6541" s="20" t="s">
        <v>98</v>
      </c>
      <c r="E6541" s="20">
        <v>4</v>
      </c>
      <c r="F6541" s="20" t="s">
        <v>60</v>
      </c>
      <c r="G6541">
        <v>66</v>
      </c>
      <c r="H6541">
        <v>7</v>
      </c>
      <c r="I6541">
        <v>4</v>
      </c>
      <c r="J6541">
        <v>11</v>
      </c>
      <c r="K6541">
        <v>6</v>
      </c>
      <c r="L6541">
        <v>2</v>
      </c>
      <c r="M6541">
        <v>36</v>
      </c>
      <c r="N6541">
        <v>7</v>
      </c>
      <c r="O6541">
        <v>5</v>
      </c>
      <c r="P6541">
        <v>17</v>
      </c>
      <c r="Q6541">
        <v>0</v>
      </c>
      <c r="R6541">
        <v>0</v>
      </c>
    </row>
    <row r="6542" spans="1:18" x14ac:dyDescent="0.3">
      <c r="A6542" s="20">
        <v>2021</v>
      </c>
      <c r="B6542" s="20" t="s">
        <v>56</v>
      </c>
      <c r="C6542" s="20">
        <v>4103107</v>
      </c>
      <c r="D6542" s="20" t="s">
        <v>99</v>
      </c>
      <c r="E6542" s="20">
        <v>1</v>
      </c>
      <c r="F6542" s="20" t="s">
        <v>58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x14ac:dyDescent="0.3">
      <c r="A6543" s="20">
        <v>2021</v>
      </c>
      <c r="B6543" s="20" t="s">
        <v>56</v>
      </c>
      <c r="C6543" s="20">
        <v>4103107</v>
      </c>
      <c r="D6543" s="20" t="s">
        <v>99</v>
      </c>
      <c r="E6543" s="20">
        <v>2</v>
      </c>
      <c r="F6543" s="20" t="s">
        <v>25</v>
      </c>
      <c r="G6543">
        <v>1225</v>
      </c>
      <c r="H6543">
        <v>0</v>
      </c>
      <c r="I6543">
        <v>0</v>
      </c>
      <c r="J6543">
        <v>8</v>
      </c>
      <c r="K6543">
        <v>658</v>
      </c>
      <c r="L6543">
        <v>462</v>
      </c>
      <c r="M6543">
        <v>97</v>
      </c>
      <c r="N6543">
        <v>0</v>
      </c>
      <c r="O6543">
        <v>0</v>
      </c>
      <c r="P6543">
        <v>0</v>
      </c>
      <c r="Q6543">
        <v>819</v>
      </c>
      <c r="R6543">
        <v>406</v>
      </c>
    </row>
    <row r="6544" spans="1:18" x14ac:dyDescent="0.3">
      <c r="A6544" s="20">
        <v>2021</v>
      </c>
      <c r="B6544" s="20" t="s">
        <v>56</v>
      </c>
      <c r="C6544" s="20">
        <v>4103107</v>
      </c>
      <c r="D6544" s="20" t="s">
        <v>99</v>
      </c>
      <c r="E6544" s="20">
        <v>3</v>
      </c>
      <c r="F6544" s="20" t="s">
        <v>59</v>
      </c>
      <c r="G6544">
        <v>1611</v>
      </c>
      <c r="H6544">
        <v>149</v>
      </c>
      <c r="I6544">
        <v>379</v>
      </c>
      <c r="J6544">
        <v>938</v>
      </c>
      <c r="K6544">
        <v>138</v>
      </c>
      <c r="L6544">
        <v>7</v>
      </c>
      <c r="M6544">
        <v>0</v>
      </c>
      <c r="N6544">
        <v>168</v>
      </c>
      <c r="O6544">
        <v>394</v>
      </c>
      <c r="P6544">
        <v>1049</v>
      </c>
      <c r="Q6544">
        <v>0</v>
      </c>
      <c r="R6544">
        <v>0</v>
      </c>
    </row>
    <row r="6545" spans="1:18" x14ac:dyDescent="0.3">
      <c r="A6545" s="20">
        <v>2021</v>
      </c>
      <c r="B6545" s="20" t="s">
        <v>56</v>
      </c>
      <c r="C6545" s="20">
        <v>4103107</v>
      </c>
      <c r="D6545" s="20" t="s">
        <v>99</v>
      </c>
      <c r="E6545" s="20">
        <v>4</v>
      </c>
      <c r="F6545" s="20" t="s">
        <v>60</v>
      </c>
      <c r="G6545">
        <v>88</v>
      </c>
      <c r="H6545">
        <v>0</v>
      </c>
      <c r="I6545">
        <v>3</v>
      </c>
      <c r="J6545">
        <v>12</v>
      </c>
      <c r="K6545">
        <v>13</v>
      </c>
      <c r="L6545">
        <v>13</v>
      </c>
      <c r="M6545">
        <v>47</v>
      </c>
      <c r="N6545">
        <v>0</v>
      </c>
      <c r="O6545">
        <v>3</v>
      </c>
      <c r="P6545">
        <v>32</v>
      </c>
      <c r="Q6545">
        <v>0</v>
      </c>
      <c r="R6545">
        <v>0</v>
      </c>
    </row>
    <row r="6546" spans="1:18" x14ac:dyDescent="0.3">
      <c r="A6546" s="20">
        <v>2021</v>
      </c>
      <c r="B6546" s="20" t="s">
        <v>56</v>
      </c>
      <c r="C6546" s="20">
        <v>4103156</v>
      </c>
      <c r="D6546" s="20" t="s">
        <v>100</v>
      </c>
      <c r="E6546" s="20">
        <v>1</v>
      </c>
      <c r="F6546" s="20" t="s">
        <v>58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 x14ac:dyDescent="0.3">
      <c r="A6547" s="20">
        <v>2021</v>
      </c>
      <c r="B6547" s="20" t="s">
        <v>56</v>
      </c>
      <c r="C6547" s="20">
        <v>4103156</v>
      </c>
      <c r="D6547" s="20" t="s">
        <v>100</v>
      </c>
      <c r="E6547" s="20">
        <v>2</v>
      </c>
      <c r="F6547" s="20" t="s">
        <v>25</v>
      </c>
      <c r="G6547">
        <v>331</v>
      </c>
      <c r="H6547">
        <v>0</v>
      </c>
      <c r="I6547">
        <v>0</v>
      </c>
      <c r="J6547">
        <v>2</v>
      </c>
      <c r="K6547">
        <v>202</v>
      </c>
      <c r="L6547">
        <v>110</v>
      </c>
      <c r="M6547">
        <v>17</v>
      </c>
      <c r="N6547">
        <v>0</v>
      </c>
      <c r="O6547">
        <v>0</v>
      </c>
      <c r="P6547">
        <v>0</v>
      </c>
      <c r="Q6547">
        <v>220</v>
      </c>
      <c r="R6547">
        <v>111</v>
      </c>
    </row>
    <row r="6548" spans="1:18" x14ac:dyDescent="0.3">
      <c r="A6548" s="20">
        <v>2021</v>
      </c>
      <c r="B6548" s="20" t="s">
        <v>56</v>
      </c>
      <c r="C6548" s="20">
        <v>4103156</v>
      </c>
      <c r="D6548" s="20" t="s">
        <v>100</v>
      </c>
      <c r="E6548" s="20">
        <v>3</v>
      </c>
      <c r="F6548" s="20" t="s">
        <v>59</v>
      </c>
      <c r="G6548">
        <v>520</v>
      </c>
      <c r="H6548">
        <v>121</v>
      </c>
      <c r="I6548">
        <v>116</v>
      </c>
      <c r="J6548">
        <v>269</v>
      </c>
      <c r="K6548">
        <v>14</v>
      </c>
      <c r="L6548">
        <v>0</v>
      </c>
      <c r="M6548">
        <v>0</v>
      </c>
      <c r="N6548">
        <v>138</v>
      </c>
      <c r="O6548">
        <v>111</v>
      </c>
      <c r="P6548">
        <v>271</v>
      </c>
      <c r="Q6548">
        <v>0</v>
      </c>
      <c r="R6548">
        <v>0</v>
      </c>
    </row>
    <row r="6549" spans="1:18" x14ac:dyDescent="0.3">
      <c r="A6549" s="20">
        <v>2021</v>
      </c>
      <c r="B6549" s="20" t="s">
        <v>56</v>
      </c>
      <c r="C6549" s="20">
        <v>4103156</v>
      </c>
      <c r="D6549" s="20" t="s">
        <v>100</v>
      </c>
      <c r="E6549" s="20">
        <v>4</v>
      </c>
      <c r="F6549" s="20" t="s">
        <v>60</v>
      </c>
      <c r="G6549">
        <v>30</v>
      </c>
      <c r="H6549">
        <v>1</v>
      </c>
      <c r="I6549">
        <v>1</v>
      </c>
      <c r="J6549">
        <v>3</v>
      </c>
      <c r="K6549">
        <v>1</v>
      </c>
      <c r="L6549">
        <v>1</v>
      </c>
      <c r="M6549">
        <v>23</v>
      </c>
      <c r="N6549">
        <v>1</v>
      </c>
      <c r="O6549">
        <v>1</v>
      </c>
      <c r="P6549">
        <v>4</v>
      </c>
      <c r="Q6549">
        <v>0</v>
      </c>
      <c r="R6549">
        <v>0</v>
      </c>
    </row>
    <row r="6550" spans="1:18" x14ac:dyDescent="0.3">
      <c r="A6550" s="20">
        <v>2021</v>
      </c>
      <c r="B6550" s="20" t="s">
        <v>56</v>
      </c>
      <c r="C6550" s="20">
        <v>4103206</v>
      </c>
      <c r="D6550" s="20" t="s">
        <v>101</v>
      </c>
      <c r="E6550" s="20">
        <v>1</v>
      </c>
      <c r="F6550" s="20" t="s">
        <v>58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 x14ac:dyDescent="0.3">
      <c r="A6551" s="20">
        <v>2021</v>
      </c>
      <c r="B6551" s="20" t="s">
        <v>56</v>
      </c>
      <c r="C6551" s="20">
        <v>4103206</v>
      </c>
      <c r="D6551" s="20" t="s">
        <v>101</v>
      </c>
      <c r="E6551" s="20">
        <v>2</v>
      </c>
      <c r="F6551" s="20" t="s">
        <v>25</v>
      </c>
      <c r="G6551">
        <v>583</v>
      </c>
      <c r="H6551">
        <v>0</v>
      </c>
      <c r="I6551">
        <v>0</v>
      </c>
      <c r="J6551">
        <v>2</v>
      </c>
      <c r="K6551">
        <v>261</v>
      </c>
      <c r="L6551">
        <v>192</v>
      </c>
      <c r="M6551">
        <v>128</v>
      </c>
      <c r="N6551">
        <v>0</v>
      </c>
      <c r="O6551">
        <v>0</v>
      </c>
      <c r="P6551">
        <v>0</v>
      </c>
      <c r="Q6551">
        <v>297</v>
      </c>
      <c r="R6551">
        <v>201</v>
      </c>
    </row>
    <row r="6552" spans="1:18" x14ac:dyDescent="0.3">
      <c r="A6552" s="20">
        <v>2021</v>
      </c>
      <c r="B6552" s="20" t="s">
        <v>56</v>
      </c>
      <c r="C6552" s="20">
        <v>4103206</v>
      </c>
      <c r="D6552" s="20" t="s">
        <v>101</v>
      </c>
      <c r="E6552" s="20">
        <v>3</v>
      </c>
      <c r="F6552" s="20" t="s">
        <v>59</v>
      </c>
      <c r="G6552">
        <v>700</v>
      </c>
      <c r="H6552">
        <v>69</v>
      </c>
      <c r="I6552">
        <v>144</v>
      </c>
      <c r="J6552">
        <v>418</v>
      </c>
      <c r="K6552">
        <v>57</v>
      </c>
      <c r="L6552">
        <v>2</v>
      </c>
      <c r="M6552">
        <v>10</v>
      </c>
      <c r="N6552">
        <v>79</v>
      </c>
      <c r="O6552">
        <v>160</v>
      </c>
      <c r="P6552">
        <v>449</v>
      </c>
      <c r="Q6552">
        <v>0</v>
      </c>
      <c r="R6552">
        <v>0</v>
      </c>
    </row>
    <row r="6553" spans="1:18" x14ac:dyDescent="0.3">
      <c r="A6553" s="20">
        <v>2021</v>
      </c>
      <c r="B6553" s="20" t="s">
        <v>56</v>
      </c>
      <c r="C6553" s="20">
        <v>4103206</v>
      </c>
      <c r="D6553" s="20" t="s">
        <v>101</v>
      </c>
      <c r="E6553" s="20">
        <v>4</v>
      </c>
      <c r="F6553" s="20" t="s">
        <v>60</v>
      </c>
      <c r="G6553">
        <v>85</v>
      </c>
      <c r="H6553">
        <v>4</v>
      </c>
      <c r="I6553">
        <v>10</v>
      </c>
      <c r="J6553">
        <v>29</v>
      </c>
      <c r="K6553">
        <v>14</v>
      </c>
      <c r="L6553">
        <v>5</v>
      </c>
      <c r="M6553">
        <v>23</v>
      </c>
      <c r="N6553">
        <v>4</v>
      </c>
      <c r="O6553">
        <v>11</v>
      </c>
      <c r="P6553">
        <v>44</v>
      </c>
      <c r="Q6553">
        <v>0</v>
      </c>
      <c r="R6553">
        <v>0</v>
      </c>
    </row>
    <row r="6554" spans="1:18" x14ac:dyDescent="0.3">
      <c r="A6554" s="20">
        <v>2021</v>
      </c>
      <c r="B6554" s="20" t="s">
        <v>56</v>
      </c>
      <c r="C6554" s="20">
        <v>4103222</v>
      </c>
      <c r="D6554" s="20" t="s">
        <v>102</v>
      </c>
      <c r="E6554" s="20">
        <v>1</v>
      </c>
      <c r="F6554" s="20" t="s">
        <v>58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 x14ac:dyDescent="0.3">
      <c r="A6555" s="20">
        <v>2021</v>
      </c>
      <c r="B6555" s="20" t="s">
        <v>56</v>
      </c>
      <c r="C6555" s="20">
        <v>4103222</v>
      </c>
      <c r="D6555" s="20" t="s">
        <v>102</v>
      </c>
      <c r="E6555" s="20">
        <v>2</v>
      </c>
      <c r="F6555" s="20" t="s">
        <v>25</v>
      </c>
      <c r="G6555">
        <v>271</v>
      </c>
      <c r="H6555">
        <v>0</v>
      </c>
      <c r="I6555">
        <v>0</v>
      </c>
      <c r="J6555">
        <v>2</v>
      </c>
      <c r="K6555">
        <v>152</v>
      </c>
      <c r="L6555">
        <v>96</v>
      </c>
      <c r="M6555">
        <v>21</v>
      </c>
      <c r="N6555">
        <v>0</v>
      </c>
      <c r="O6555">
        <v>0</v>
      </c>
      <c r="P6555">
        <v>0</v>
      </c>
      <c r="Q6555">
        <v>169</v>
      </c>
      <c r="R6555">
        <v>102</v>
      </c>
    </row>
    <row r="6556" spans="1:18" x14ac:dyDescent="0.3">
      <c r="A6556" s="20">
        <v>2021</v>
      </c>
      <c r="B6556" s="20" t="s">
        <v>56</v>
      </c>
      <c r="C6556" s="20">
        <v>4103222</v>
      </c>
      <c r="D6556" s="20" t="s">
        <v>102</v>
      </c>
      <c r="E6556" s="20">
        <v>3</v>
      </c>
      <c r="F6556" s="20" t="s">
        <v>59</v>
      </c>
      <c r="G6556">
        <v>387</v>
      </c>
      <c r="H6556">
        <v>50</v>
      </c>
      <c r="I6556">
        <v>94</v>
      </c>
      <c r="J6556">
        <v>237</v>
      </c>
      <c r="K6556">
        <v>6</v>
      </c>
      <c r="L6556">
        <v>0</v>
      </c>
      <c r="M6556">
        <v>0</v>
      </c>
      <c r="N6556">
        <v>54</v>
      </c>
      <c r="O6556">
        <v>95</v>
      </c>
      <c r="P6556">
        <v>238</v>
      </c>
      <c r="Q6556">
        <v>0</v>
      </c>
      <c r="R6556">
        <v>0</v>
      </c>
    </row>
    <row r="6557" spans="1:18" x14ac:dyDescent="0.3">
      <c r="A6557" s="20">
        <v>2021</v>
      </c>
      <c r="B6557" s="20" t="s">
        <v>56</v>
      </c>
      <c r="C6557" s="20">
        <v>4103222</v>
      </c>
      <c r="D6557" s="20" t="s">
        <v>102</v>
      </c>
      <c r="E6557" s="20">
        <v>4</v>
      </c>
      <c r="F6557" s="20" t="s">
        <v>60</v>
      </c>
      <c r="G6557">
        <v>21</v>
      </c>
      <c r="H6557">
        <v>1</v>
      </c>
      <c r="I6557">
        <v>0</v>
      </c>
      <c r="J6557">
        <v>2</v>
      </c>
      <c r="K6557">
        <v>0</v>
      </c>
      <c r="L6557">
        <v>1</v>
      </c>
      <c r="M6557">
        <v>17</v>
      </c>
      <c r="N6557">
        <v>1</v>
      </c>
      <c r="O6557">
        <v>0</v>
      </c>
      <c r="P6557">
        <v>3</v>
      </c>
      <c r="Q6557">
        <v>0</v>
      </c>
      <c r="R6557">
        <v>0</v>
      </c>
    </row>
    <row r="6558" spans="1:18" x14ac:dyDescent="0.3">
      <c r="A6558" s="20">
        <v>2021</v>
      </c>
      <c r="B6558" s="20" t="s">
        <v>56</v>
      </c>
      <c r="C6558" s="20">
        <v>4103305</v>
      </c>
      <c r="D6558" s="20" t="s">
        <v>103</v>
      </c>
      <c r="E6558" s="20">
        <v>1</v>
      </c>
      <c r="F6558" s="20" t="s">
        <v>58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x14ac:dyDescent="0.3">
      <c r="A6559" s="20">
        <v>2021</v>
      </c>
      <c r="B6559" s="20" t="s">
        <v>56</v>
      </c>
      <c r="C6559" s="20">
        <v>4103305</v>
      </c>
      <c r="D6559" s="20" t="s">
        <v>103</v>
      </c>
      <c r="E6559" s="20">
        <v>2</v>
      </c>
      <c r="F6559" s="20" t="s">
        <v>25</v>
      </c>
      <c r="G6559">
        <v>589</v>
      </c>
      <c r="H6559">
        <v>0</v>
      </c>
      <c r="I6559">
        <v>0</v>
      </c>
      <c r="J6559">
        <v>9</v>
      </c>
      <c r="K6559">
        <v>305</v>
      </c>
      <c r="L6559">
        <v>190</v>
      </c>
      <c r="M6559">
        <v>85</v>
      </c>
      <c r="N6559">
        <v>0</v>
      </c>
      <c r="O6559">
        <v>0</v>
      </c>
      <c r="P6559">
        <v>0</v>
      </c>
      <c r="Q6559">
        <v>310</v>
      </c>
      <c r="R6559">
        <v>201</v>
      </c>
    </row>
    <row r="6560" spans="1:18" x14ac:dyDescent="0.3">
      <c r="A6560" s="20">
        <v>2021</v>
      </c>
      <c r="B6560" s="20" t="s">
        <v>56</v>
      </c>
      <c r="C6560" s="20">
        <v>4103305</v>
      </c>
      <c r="D6560" s="20" t="s">
        <v>103</v>
      </c>
      <c r="E6560" s="20">
        <v>3</v>
      </c>
      <c r="F6560" s="20" t="s">
        <v>59</v>
      </c>
      <c r="G6560">
        <v>641</v>
      </c>
      <c r="H6560">
        <v>97</v>
      </c>
      <c r="I6560">
        <v>131</v>
      </c>
      <c r="J6560">
        <v>386</v>
      </c>
      <c r="K6560">
        <v>26</v>
      </c>
      <c r="L6560">
        <v>1</v>
      </c>
      <c r="M6560">
        <v>0</v>
      </c>
      <c r="N6560">
        <v>105</v>
      </c>
      <c r="O6560">
        <v>140</v>
      </c>
      <c r="P6560">
        <v>396</v>
      </c>
      <c r="Q6560">
        <v>0</v>
      </c>
      <c r="R6560">
        <v>0</v>
      </c>
    </row>
    <row r="6561" spans="1:18" x14ac:dyDescent="0.3">
      <c r="A6561" s="20">
        <v>2021</v>
      </c>
      <c r="B6561" s="20" t="s">
        <v>56</v>
      </c>
      <c r="C6561" s="20">
        <v>4103305</v>
      </c>
      <c r="D6561" s="20" t="s">
        <v>103</v>
      </c>
      <c r="E6561" s="20">
        <v>4</v>
      </c>
      <c r="F6561" s="20" t="s">
        <v>60</v>
      </c>
      <c r="G6561">
        <v>123</v>
      </c>
      <c r="H6561">
        <v>1</v>
      </c>
      <c r="I6561">
        <v>30</v>
      </c>
      <c r="J6561">
        <v>47</v>
      </c>
      <c r="K6561">
        <v>5</v>
      </c>
      <c r="L6561">
        <v>3</v>
      </c>
      <c r="M6561">
        <v>37</v>
      </c>
      <c r="N6561">
        <v>1</v>
      </c>
      <c r="O6561">
        <v>25</v>
      </c>
      <c r="P6561">
        <v>57</v>
      </c>
      <c r="Q6561">
        <v>0</v>
      </c>
      <c r="R6561">
        <v>0</v>
      </c>
    </row>
    <row r="6562" spans="1:18" x14ac:dyDescent="0.3">
      <c r="A6562" s="20">
        <v>2021</v>
      </c>
      <c r="B6562" s="20" t="s">
        <v>56</v>
      </c>
      <c r="C6562" s="20">
        <v>4103354</v>
      </c>
      <c r="D6562" s="20" t="s">
        <v>104</v>
      </c>
      <c r="E6562" s="20">
        <v>1</v>
      </c>
      <c r="F6562" s="20" t="s">
        <v>58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 x14ac:dyDescent="0.3">
      <c r="A6563" s="20">
        <v>2021</v>
      </c>
      <c r="B6563" s="20" t="s">
        <v>56</v>
      </c>
      <c r="C6563" s="20">
        <v>4103354</v>
      </c>
      <c r="D6563" s="20" t="s">
        <v>104</v>
      </c>
      <c r="E6563" s="20">
        <v>2</v>
      </c>
      <c r="F6563" s="20" t="s">
        <v>25</v>
      </c>
      <c r="G6563">
        <v>482</v>
      </c>
      <c r="H6563">
        <v>0</v>
      </c>
      <c r="I6563">
        <v>0</v>
      </c>
      <c r="J6563">
        <v>22</v>
      </c>
      <c r="K6563">
        <v>233</v>
      </c>
      <c r="L6563">
        <v>186</v>
      </c>
      <c r="M6563">
        <v>41</v>
      </c>
      <c r="N6563">
        <v>0</v>
      </c>
      <c r="O6563">
        <v>0</v>
      </c>
      <c r="P6563">
        <v>0</v>
      </c>
      <c r="Q6563">
        <v>245</v>
      </c>
      <c r="R6563">
        <v>237</v>
      </c>
    </row>
    <row r="6564" spans="1:18" x14ac:dyDescent="0.3">
      <c r="A6564" s="20">
        <v>2021</v>
      </c>
      <c r="B6564" s="20" t="s">
        <v>56</v>
      </c>
      <c r="C6564" s="20">
        <v>4103354</v>
      </c>
      <c r="D6564" s="20" t="s">
        <v>104</v>
      </c>
      <c r="E6564" s="20">
        <v>3</v>
      </c>
      <c r="F6564" s="20" t="s">
        <v>59</v>
      </c>
      <c r="G6564">
        <v>557</v>
      </c>
      <c r="H6564">
        <v>129</v>
      </c>
      <c r="I6564">
        <v>139</v>
      </c>
      <c r="J6564">
        <v>279</v>
      </c>
      <c r="K6564">
        <v>10</v>
      </c>
      <c r="L6564">
        <v>0</v>
      </c>
      <c r="M6564">
        <v>0</v>
      </c>
      <c r="N6564">
        <v>142</v>
      </c>
      <c r="O6564">
        <v>117</v>
      </c>
      <c r="P6564">
        <v>298</v>
      </c>
      <c r="Q6564">
        <v>0</v>
      </c>
      <c r="R6564">
        <v>0</v>
      </c>
    </row>
    <row r="6565" spans="1:18" x14ac:dyDescent="0.3">
      <c r="A6565" s="20">
        <v>2021</v>
      </c>
      <c r="B6565" s="20" t="s">
        <v>56</v>
      </c>
      <c r="C6565" s="20">
        <v>4103354</v>
      </c>
      <c r="D6565" s="20" t="s">
        <v>104</v>
      </c>
      <c r="E6565" s="20">
        <v>4</v>
      </c>
      <c r="F6565" s="20" t="s">
        <v>60</v>
      </c>
      <c r="G6565">
        <v>189</v>
      </c>
      <c r="H6565">
        <v>0</v>
      </c>
      <c r="I6565">
        <v>1</v>
      </c>
      <c r="J6565">
        <v>8</v>
      </c>
      <c r="K6565">
        <v>22</v>
      </c>
      <c r="L6565">
        <v>108</v>
      </c>
      <c r="M6565">
        <v>50</v>
      </c>
      <c r="N6565">
        <v>0</v>
      </c>
      <c r="O6565">
        <v>1</v>
      </c>
      <c r="P6565">
        <v>16</v>
      </c>
      <c r="Q6565">
        <v>18</v>
      </c>
      <c r="R6565">
        <v>114</v>
      </c>
    </row>
    <row r="6566" spans="1:18" x14ac:dyDescent="0.3">
      <c r="A6566" s="20">
        <v>2021</v>
      </c>
      <c r="B6566" s="20" t="s">
        <v>56</v>
      </c>
      <c r="C6566" s="20">
        <v>4103370</v>
      </c>
      <c r="D6566" s="20" t="s">
        <v>105</v>
      </c>
      <c r="E6566" s="20">
        <v>1</v>
      </c>
      <c r="F6566" s="20" t="s">
        <v>58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 x14ac:dyDescent="0.3">
      <c r="A6567" s="20">
        <v>2021</v>
      </c>
      <c r="B6567" s="20" t="s">
        <v>56</v>
      </c>
      <c r="C6567" s="20">
        <v>4103370</v>
      </c>
      <c r="D6567" s="20" t="s">
        <v>105</v>
      </c>
      <c r="E6567" s="20">
        <v>2</v>
      </c>
      <c r="F6567" s="20" t="s">
        <v>25</v>
      </c>
      <c r="G6567">
        <v>298</v>
      </c>
      <c r="H6567">
        <v>0</v>
      </c>
      <c r="I6567">
        <v>0</v>
      </c>
      <c r="J6567">
        <v>20</v>
      </c>
      <c r="K6567">
        <v>161</v>
      </c>
      <c r="L6567">
        <v>97</v>
      </c>
      <c r="M6567">
        <v>20</v>
      </c>
      <c r="N6567">
        <v>0</v>
      </c>
      <c r="O6567">
        <v>0</v>
      </c>
      <c r="P6567">
        <v>0</v>
      </c>
      <c r="Q6567">
        <v>198</v>
      </c>
      <c r="R6567">
        <v>100</v>
      </c>
    </row>
    <row r="6568" spans="1:18" x14ac:dyDescent="0.3">
      <c r="A6568" s="20">
        <v>2021</v>
      </c>
      <c r="B6568" s="20" t="s">
        <v>56</v>
      </c>
      <c r="C6568" s="20">
        <v>4103370</v>
      </c>
      <c r="D6568" s="20" t="s">
        <v>105</v>
      </c>
      <c r="E6568" s="20">
        <v>3</v>
      </c>
      <c r="F6568" s="20" t="s">
        <v>59</v>
      </c>
      <c r="G6568">
        <v>406</v>
      </c>
      <c r="H6568">
        <v>87</v>
      </c>
      <c r="I6568">
        <v>92</v>
      </c>
      <c r="J6568">
        <v>207</v>
      </c>
      <c r="K6568">
        <v>11</v>
      </c>
      <c r="L6568">
        <v>0</v>
      </c>
      <c r="M6568">
        <v>9</v>
      </c>
      <c r="N6568">
        <v>91</v>
      </c>
      <c r="O6568">
        <v>94</v>
      </c>
      <c r="P6568">
        <v>212</v>
      </c>
      <c r="Q6568">
        <v>0</v>
      </c>
      <c r="R6568">
        <v>0</v>
      </c>
    </row>
    <row r="6569" spans="1:18" x14ac:dyDescent="0.3">
      <c r="A6569" s="20">
        <v>2021</v>
      </c>
      <c r="B6569" s="20" t="s">
        <v>56</v>
      </c>
      <c r="C6569" s="20">
        <v>4103370</v>
      </c>
      <c r="D6569" s="20" t="s">
        <v>105</v>
      </c>
      <c r="E6569" s="20">
        <v>4</v>
      </c>
      <c r="F6569" s="20" t="s">
        <v>60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 x14ac:dyDescent="0.3">
      <c r="A6570" s="20">
        <v>2021</v>
      </c>
      <c r="B6570" s="20" t="s">
        <v>56</v>
      </c>
      <c r="C6570" s="20">
        <v>4103404</v>
      </c>
      <c r="D6570" s="20" t="s">
        <v>106</v>
      </c>
      <c r="E6570" s="20">
        <v>1</v>
      </c>
      <c r="F6570" s="20" t="s">
        <v>58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 x14ac:dyDescent="0.3">
      <c r="A6571" s="20">
        <v>2021</v>
      </c>
      <c r="B6571" s="20" t="s">
        <v>56</v>
      </c>
      <c r="C6571" s="20">
        <v>4103404</v>
      </c>
      <c r="D6571" s="20" t="s">
        <v>106</v>
      </c>
      <c r="E6571" s="20">
        <v>2</v>
      </c>
      <c r="F6571" s="20" t="s">
        <v>25</v>
      </c>
      <c r="G6571">
        <v>251</v>
      </c>
      <c r="H6571">
        <v>0</v>
      </c>
      <c r="I6571">
        <v>0</v>
      </c>
      <c r="J6571">
        <v>20</v>
      </c>
      <c r="K6571">
        <v>116</v>
      </c>
      <c r="L6571">
        <v>88</v>
      </c>
      <c r="M6571">
        <v>27</v>
      </c>
      <c r="N6571">
        <v>0</v>
      </c>
      <c r="O6571">
        <v>0</v>
      </c>
      <c r="P6571">
        <v>0</v>
      </c>
      <c r="Q6571">
        <v>135</v>
      </c>
      <c r="R6571">
        <v>116</v>
      </c>
    </row>
    <row r="6572" spans="1:18" x14ac:dyDescent="0.3">
      <c r="A6572" s="20">
        <v>2021</v>
      </c>
      <c r="B6572" s="20" t="s">
        <v>56</v>
      </c>
      <c r="C6572" s="20">
        <v>4103404</v>
      </c>
      <c r="D6572" s="20" t="s">
        <v>106</v>
      </c>
      <c r="E6572" s="20">
        <v>3</v>
      </c>
      <c r="F6572" s="20" t="s">
        <v>59</v>
      </c>
      <c r="G6572">
        <v>267</v>
      </c>
      <c r="H6572">
        <v>56</v>
      </c>
      <c r="I6572">
        <v>63</v>
      </c>
      <c r="J6572">
        <v>143</v>
      </c>
      <c r="K6572">
        <v>5</v>
      </c>
      <c r="L6572">
        <v>0</v>
      </c>
      <c r="M6572">
        <v>0</v>
      </c>
      <c r="N6572">
        <v>58</v>
      </c>
      <c r="O6572">
        <v>69</v>
      </c>
      <c r="P6572">
        <v>140</v>
      </c>
      <c r="Q6572">
        <v>0</v>
      </c>
      <c r="R6572">
        <v>0</v>
      </c>
    </row>
    <row r="6573" spans="1:18" x14ac:dyDescent="0.3">
      <c r="A6573" s="20">
        <v>2021</v>
      </c>
      <c r="B6573" s="20" t="s">
        <v>56</v>
      </c>
      <c r="C6573" s="20">
        <v>4103404</v>
      </c>
      <c r="D6573" s="20" t="s">
        <v>106</v>
      </c>
      <c r="E6573" s="20">
        <v>4</v>
      </c>
      <c r="F6573" s="20" t="s">
        <v>60</v>
      </c>
      <c r="G6573">
        <v>18</v>
      </c>
      <c r="H6573">
        <v>0</v>
      </c>
      <c r="I6573">
        <v>0</v>
      </c>
      <c r="J6573">
        <v>4</v>
      </c>
      <c r="K6573">
        <v>1</v>
      </c>
      <c r="L6573">
        <v>4</v>
      </c>
      <c r="M6573">
        <v>9</v>
      </c>
      <c r="N6573">
        <v>0</v>
      </c>
      <c r="O6573">
        <v>0</v>
      </c>
      <c r="P6573">
        <v>7</v>
      </c>
      <c r="Q6573">
        <v>0</v>
      </c>
      <c r="R6573">
        <v>0</v>
      </c>
    </row>
    <row r="6574" spans="1:18" x14ac:dyDescent="0.3">
      <c r="A6574" s="20">
        <v>2021</v>
      </c>
      <c r="B6574" s="20" t="s">
        <v>56</v>
      </c>
      <c r="C6574" s="20">
        <v>4103453</v>
      </c>
      <c r="D6574" s="20" t="s">
        <v>107</v>
      </c>
      <c r="E6574" s="20">
        <v>1</v>
      </c>
      <c r="F6574" s="20" t="s">
        <v>58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 x14ac:dyDescent="0.3">
      <c r="A6575" s="20">
        <v>2021</v>
      </c>
      <c r="B6575" s="20" t="s">
        <v>56</v>
      </c>
      <c r="C6575" s="20">
        <v>4103453</v>
      </c>
      <c r="D6575" s="20" t="s">
        <v>107</v>
      </c>
      <c r="E6575" s="20">
        <v>2</v>
      </c>
      <c r="F6575" s="20" t="s">
        <v>25</v>
      </c>
      <c r="G6575">
        <v>1612</v>
      </c>
      <c r="H6575">
        <v>0</v>
      </c>
      <c r="I6575">
        <v>0</v>
      </c>
      <c r="J6575">
        <v>107</v>
      </c>
      <c r="K6575">
        <v>846</v>
      </c>
      <c r="L6575">
        <v>527</v>
      </c>
      <c r="M6575">
        <v>132</v>
      </c>
      <c r="N6575">
        <v>0</v>
      </c>
      <c r="O6575">
        <v>0</v>
      </c>
      <c r="P6575">
        <v>0</v>
      </c>
      <c r="Q6575">
        <v>958</v>
      </c>
      <c r="R6575">
        <v>551</v>
      </c>
    </row>
    <row r="6576" spans="1:18" x14ac:dyDescent="0.3">
      <c r="A6576" s="20">
        <v>2021</v>
      </c>
      <c r="B6576" s="20" t="s">
        <v>56</v>
      </c>
      <c r="C6576" s="20">
        <v>4103453</v>
      </c>
      <c r="D6576" s="20" t="s">
        <v>107</v>
      </c>
      <c r="E6576" s="20">
        <v>3</v>
      </c>
      <c r="F6576" s="20" t="s">
        <v>59</v>
      </c>
      <c r="G6576">
        <v>2140</v>
      </c>
      <c r="H6576">
        <v>432</v>
      </c>
      <c r="I6576">
        <v>499</v>
      </c>
      <c r="J6576">
        <v>1156</v>
      </c>
      <c r="K6576">
        <v>41</v>
      </c>
      <c r="L6576">
        <v>4</v>
      </c>
      <c r="M6576">
        <v>8</v>
      </c>
      <c r="N6576">
        <v>455</v>
      </c>
      <c r="O6576">
        <v>521</v>
      </c>
      <c r="P6576">
        <v>1156</v>
      </c>
      <c r="Q6576">
        <v>0</v>
      </c>
      <c r="R6576">
        <v>0</v>
      </c>
    </row>
    <row r="6577" spans="1:18" x14ac:dyDescent="0.3">
      <c r="A6577" s="20">
        <v>2021</v>
      </c>
      <c r="B6577" s="20" t="s">
        <v>56</v>
      </c>
      <c r="C6577" s="20">
        <v>4103453</v>
      </c>
      <c r="D6577" s="20" t="s">
        <v>107</v>
      </c>
      <c r="E6577" s="20">
        <v>4</v>
      </c>
      <c r="F6577" s="20" t="s">
        <v>60</v>
      </c>
      <c r="G6577">
        <v>316</v>
      </c>
      <c r="H6577">
        <v>6</v>
      </c>
      <c r="I6577">
        <v>30</v>
      </c>
      <c r="J6577">
        <v>104</v>
      </c>
      <c r="K6577">
        <v>81</v>
      </c>
      <c r="L6577">
        <v>49</v>
      </c>
      <c r="M6577">
        <v>46</v>
      </c>
      <c r="N6577">
        <v>7</v>
      </c>
      <c r="O6577">
        <v>20</v>
      </c>
      <c r="P6577">
        <v>115</v>
      </c>
      <c r="Q6577">
        <v>73</v>
      </c>
      <c r="R6577">
        <v>56</v>
      </c>
    </row>
    <row r="6578" spans="1:18" x14ac:dyDescent="0.3">
      <c r="A6578" s="20">
        <v>2021</v>
      </c>
      <c r="B6578" s="20" t="s">
        <v>56</v>
      </c>
      <c r="C6578" s="20">
        <v>4103479</v>
      </c>
      <c r="D6578" s="20" t="s">
        <v>108</v>
      </c>
      <c r="E6578" s="20">
        <v>1</v>
      </c>
      <c r="F6578" s="20" t="s">
        <v>58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x14ac:dyDescent="0.3">
      <c r="A6579" s="20">
        <v>2021</v>
      </c>
      <c r="B6579" s="20" t="s">
        <v>56</v>
      </c>
      <c r="C6579" s="20">
        <v>4103479</v>
      </c>
      <c r="D6579" s="20" t="s">
        <v>108</v>
      </c>
      <c r="E6579" s="20">
        <v>2</v>
      </c>
      <c r="F6579" s="20" t="s">
        <v>25</v>
      </c>
      <c r="G6579">
        <v>365</v>
      </c>
      <c r="H6579">
        <v>0</v>
      </c>
      <c r="I6579">
        <v>0</v>
      </c>
      <c r="J6579">
        <v>14</v>
      </c>
      <c r="K6579">
        <v>204</v>
      </c>
      <c r="L6579">
        <v>130</v>
      </c>
      <c r="M6579">
        <v>17</v>
      </c>
      <c r="N6579">
        <v>0</v>
      </c>
      <c r="O6579">
        <v>0</v>
      </c>
      <c r="P6579">
        <v>0</v>
      </c>
      <c r="Q6579">
        <v>253</v>
      </c>
      <c r="R6579">
        <v>112</v>
      </c>
    </row>
    <row r="6580" spans="1:18" x14ac:dyDescent="0.3">
      <c r="A6580" s="20">
        <v>2021</v>
      </c>
      <c r="B6580" s="20" t="s">
        <v>56</v>
      </c>
      <c r="C6580" s="20">
        <v>4103479</v>
      </c>
      <c r="D6580" s="20" t="s">
        <v>108</v>
      </c>
      <c r="E6580" s="20">
        <v>3</v>
      </c>
      <c r="F6580" s="20" t="s">
        <v>59</v>
      </c>
      <c r="G6580">
        <v>437</v>
      </c>
      <c r="H6580">
        <v>96</v>
      </c>
      <c r="I6580">
        <v>86</v>
      </c>
      <c r="J6580">
        <v>242</v>
      </c>
      <c r="K6580">
        <v>13</v>
      </c>
      <c r="L6580">
        <v>0</v>
      </c>
      <c r="M6580">
        <v>0</v>
      </c>
      <c r="N6580">
        <v>97</v>
      </c>
      <c r="O6580">
        <v>93</v>
      </c>
      <c r="P6580">
        <v>247</v>
      </c>
      <c r="Q6580">
        <v>0</v>
      </c>
      <c r="R6580">
        <v>0</v>
      </c>
    </row>
    <row r="6581" spans="1:18" x14ac:dyDescent="0.3">
      <c r="A6581" s="20">
        <v>2021</v>
      </c>
      <c r="B6581" s="20" t="s">
        <v>56</v>
      </c>
      <c r="C6581" s="20">
        <v>4103479</v>
      </c>
      <c r="D6581" s="20" t="s">
        <v>108</v>
      </c>
      <c r="E6581" s="20">
        <v>4</v>
      </c>
      <c r="F6581" s="20" t="s">
        <v>60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x14ac:dyDescent="0.3">
      <c r="A6582" s="20">
        <v>2021</v>
      </c>
      <c r="B6582" s="20" t="s">
        <v>56</v>
      </c>
      <c r="C6582" s="20">
        <v>4103503</v>
      </c>
      <c r="D6582" s="20" t="s">
        <v>109</v>
      </c>
      <c r="E6582" s="20">
        <v>1</v>
      </c>
      <c r="F6582" s="20" t="s">
        <v>58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x14ac:dyDescent="0.3">
      <c r="A6583" s="20">
        <v>2021</v>
      </c>
      <c r="B6583" s="20" t="s">
        <v>56</v>
      </c>
      <c r="C6583" s="20">
        <v>4103503</v>
      </c>
      <c r="D6583" s="20" t="s">
        <v>109</v>
      </c>
      <c r="E6583" s="20">
        <v>2</v>
      </c>
      <c r="F6583" s="20" t="s">
        <v>25</v>
      </c>
      <c r="G6583">
        <v>628</v>
      </c>
      <c r="H6583">
        <v>0</v>
      </c>
      <c r="I6583">
        <v>0</v>
      </c>
      <c r="J6583">
        <v>3</v>
      </c>
      <c r="K6583">
        <v>329</v>
      </c>
      <c r="L6583">
        <v>227</v>
      </c>
      <c r="M6583">
        <v>69</v>
      </c>
      <c r="N6583">
        <v>0</v>
      </c>
      <c r="O6583">
        <v>0</v>
      </c>
      <c r="P6583">
        <v>0</v>
      </c>
      <c r="Q6583">
        <v>397</v>
      </c>
      <c r="R6583">
        <v>163</v>
      </c>
    </row>
    <row r="6584" spans="1:18" x14ac:dyDescent="0.3">
      <c r="A6584" s="20">
        <v>2021</v>
      </c>
      <c r="B6584" s="20" t="s">
        <v>56</v>
      </c>
      <c r="C6584" s="20">
        <v>4103503</v>
      </c>
      <c r="D6584" s="20" t="s">
        <v>109</v>
      </c>
      <c r="E6584" s="20">
        <v>3</v>
      </c>
      <c r="F6584" s="20" t="s">
        <v>59</v>
      </c>
      <c r="G6584">
        <v>958</v>
      </c>
      <c r="H6584">
        <v>184</v>
      </c>
      <c r="I6584">
        <v>253</v>
      </c>
      <c r="J6584">
        <v>481</v>
      </c>
      <c r="K6584">
        <v>31</v>
      </c>
      <c r="L6584">
        <v>1</v>
      </c>
      <c r="M6584">
        <v>8</v>
      </c>
      <c r="N6584">
        <v>206</v>
      </c>
      <c r="O6584">
        <v>246</v>
      </c>
      <c r="P6584">
        <v>498</v>
      </c>
      <c r="Q6584">
        <v>0</v>
      </c>
      <c r="R6584">
        <v>0</v>
      </c>
    </row>
    <row r="6585" spans="1:18" x14ac:dyDescent="0.3">
      <c r="A6585" s="20">
        <v>2021</v>
      </c>
      <c r="B6585" s="20" t="s">
        <v>56</v>
      </c>
      <c r="C6585" s="20">
        <v>4103503</v>
      </c>
      <c r="D6585" s="20" t="s">
        <v>109</v>
      </c>
      <c r="E6585" s="20">
        <v>4</v>
      </c>
      <c r="F6585" s="20" t="s">
        <v>60</v>
      </c>
      <c r="G6585">
        <v>150</v>
      </c>
      <c r="H6585">
        <v>10</v>
      </c>
      <c r="I6585">
        <v>20</v>
      </c>
      <c r="J6585">
        <v>77</v>
      </c>
      <c r="K6585">
        <v>9</v>
      </c>
      <c r="L6585">
        <v>2</v>
      </c>
      <c r="M6585">
        <v>32</v>
      </c>
      <c r="N6585">
        <v>12</v>
      </c>
      <c r="O6585">
        <v>19</v>
      </c>
      <c r="P6585">
        <v>85</v>
      </c>
      <c r="Q6585">
        <v>0</v>
      </c>
      <c r="R6585">
        <v>0</v>
      </c>
    </row>
    <row r="6586" spans="1:18" x14ac:dyDescent="0.3">
      <c r="A6586" s="20">
        <v>2021</v>
      </c>
      <c r="B6586" s="20" t="s">
        <v>56</v>
      </c>
      <c r="C6586" s="20">
        <v>4103602</v>
      </c>
      <c r="D6586" s="20" t="s">
        <v>110</v>
      </c>
      <c r="E6586" s="20">
        <v>1</v>
      </c>
      <c r="F6586" s="20" t="s">
        <v>58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 x14ac:dyDescent="0.3">
      <c r="A6587" s="20">
        <v>2021</v>
      </c>
      <c r="B6587" s="20" t="s">
        <v>56</v>
      </c>
      <c r="C6587" s="20">
        <v>4103602</v>
      </c>
      <c r="D6587" s="20" t="s">
        <v>110</v>
      </c>
      <c r="E6587" s="20">
        <v>2</v>
      </c>
      <c r="F6587" s="20" t="s">
        <v>25</v>
      </c>
      <c r="G6587">
        <v>2122</v>
      </c>
      <c r="H6587">
        <v>0</v>
      </c>
      <c r="I6587">
        <v>0</v>
      </c>
      <c r="J6587">
        <v>4</v>
      </c>
      <c r="K6587">
        <v>901</v>
      </c>
      <c r="L6587">
        <v>788</v>
      </c>
      <c r="M6587">
        <v>429</v>
      </c>
      <c r="N6587">
        <v>0</v>
      </c>
      <c r="O6587">
        <v>0</v>
      </c>
      <c r="P6587">
        <v>0</v>
      </c>
      <c r="Q6587">
        <v>989</v>
      </c>
      <c r="R6587">
        <v>832</v>
      </c>
    </row>
    <row r="6588" spans="1:18" x14ac:dyDescent="0.3">
      <c r="A6588" s="20">
        <v>2021</v>
      </c>
      <c r="B6588" s="20" t="s">
        <v>56</v>
      </c>
      <c r="C6588" s="20">
        <v>4103602</v>
      </c>
      <c r="D6588" s="20" t="s">
        <v>110</v>
      </c>
      <c r="E6588" s="20">
        <v>3</v>
      </c>
      <c r="F6588" s="20" t="s">
        <v>59</v>
      </c>
      <c r="G6588">
        <v>1923</v>
      </c>
      <c r="H6588">
        <v>160</v>
      </c>
      <c r="I6588">
        <v>369</v>
      </c>
      <c r="J6588">
        <v>1225</v>
      </c>
      <c r="K6588">
        <v>133</v>
      </c>
      <c r="L6588">
        <v>2</v>
      </c>
      <c r="M6588">
        <v>34</v>
      </c>
      <c r="N6588">
        <v>169</v>
      </c>
      <c r="O6588">
        <v>411</v>
      </c>
      <c r="P6588">
        <v>1309</v>
      </c>
      <c r="Q6588">
        <v>0</v>
      </c>
      <c r="R6588">
        <v>0</v>
      </c>
    </row>
    <row r="6589" spans="1:18" x14ac:dyDescent="0.3">
      <c r="A6589" s="20">
        <v>2021</v>
      </c>
      <c r="B6589" s="20" t="s">
        <v>56</v>
      </c>
      <c r="C6589" s="20">
        <v>4103602</v>
      </c>
      <c r="D6589" s="20" t="s">
        <v>110</v>
      </c>
      <c r="E6589" s="20">
        <v>4</v>
      </c>
      <c r="F6589" s="20" t="s">
        <v>60</v>
      </c>
      <c r="G6589">
        <v>895</v>
      </c>
      <c r="H6589">
        <v>156</v>
      </c>
      <c r="I6589">
        <v>134</v>
      </c>
      <c r="J6589">
        <v>279</v>
      </c>
      <c r="K6589">
        <v>167</v>
      </c>
      <c r="L6589">
        <v>107</v>
      </c>
      <c r="M6589">
        <v>52</v>
      </c>
      <c r="N6589">
        <v>172</v>
      </c>
      <c r="O6589">
        <v>121</v>
      </c>
      <c r="P6589">
        <v>309</v>
      </c>
      <c r="Q6589">
        <v>137</v>
      </c>
      <c r="R6589">
        <v>101</v>
      </c>
    </row>
    <row r="6590" spans="1:18" x14ac:dyDescent="0.3">
      <c r="A6590" s="20">
        <v>2021</v>
      </c>
      <c r="B6590" s="20" t="s">
        <v>56</v>
      </c>
      <c r="C6590" s="20">
        <v>4103800</v>
      </c>
      <c r="D6590" s="20" t="s">
        <v>111</v>
      </c>
      <c r="E6590" s="20">
        <v>1</v>
      </c>
      <c r="F6590" s="20" t="s">
        <v>58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3">
      <c r="A6591" s="20">
        <v>2021</v>
      </c>
      <c r="B6591" s="20" t="s">
        <v>56</v>
      </c>
      <c r="C6591" s="20">
        <v>4103800</v>
      </c>
      <c r="D6591" s="20" t="s">
        <v>111</v>
      </c>
      <c r="E6591" s="20">
        <v>2</v>
      </c>
      <c r="F6591" s="20" t="s">
        <v>25</v>
      </c>
      <c r="G6591">
        <v>595</v>
      </c>
      <c r="H6591">
        <v>0</v>
      </c>
      <c r="I6591">
        <v>0</v>
      </c>
      <c r="J6591">
        <v>1</v>
      </c>
      <c r="K6591">
        <v>308</v>
      </c>
      <c r="L6591">
        <v>217</v>
      </c>
      <c r="M6591">
        <v>69</v>
      </c>
      <c r="N6591">
        <v>0</v>
      </c>
      <c r="O6591">
        <v>0</v>
      </c>
      <c r="P6591">
        <v>0</v>
      </c>
      <c r="Q6591">
        <v>360</v>
      </c>
      <c r="R6591">
        <v>184</v>
      </c>
    </row>
    <row r="6592" spans="1:18" x14ac:dyDescent="0.3">
      <c r="A6592" s="20">
        <v>2021</v>
      </c>
      <c r="B6592" s="20" t="s">
        <v>56</v>
      </c>
      <c r="C6592" s="20">
        <v>4103800</v>
      </c>
      <c r="D6592" s="20" t="s">
        <v>111</v>
      </c>
      <c r="E6592" s="20">
        <v>3</v>
      </c>
      <c r="F6592" s="20" t="s">
        <v>59</v>
      </c>
      <c r="G6592">
        <v>1000</v>
      </c>
      <c r="H6592">
        <v>183</v>
      </c>
      <c r="I6592">
        <v>204</v>
      </c>
      <c r="J6592">
        <v>547</v>
      </c>
      <c r="K6592">
        <v>51</v>
      </c>
      <c r="L6592">
        <v>4</v>
      </c>
      <c r="M6592">
        <v>11</v>
      </c>
      <c r="N6592">
        <v>200</v>
      </c>
      <c r="O6592">
        <v>213</v>
      </c>
      <c r="P6592">
        <v>575</v>
      </c>
      <c r="Q6592">
        <v>0</v>
      </c>
      <c r="R6592">
        <v>0</v>
      </c>
    </row>
    <row r="6593" spans="1:18" x14ac:dyDescent="0.3">
      <c r="A6593" s="20">
        <v>2021</v>
      </c>
      <c r="B6593" s="20" t="s">
        <v>56</v>
      </c>
      <c r="C6593" s="20">
        <v>4103800</v>
      </c>
      <c r="D6593" s="20" t="s">
        <v>111</v>
      </c>
      <c r="E6593" s="20">
        <v>4</v>
      </c>
      <c r="F6593" s="20" t="s">
        <v>60</v>
      </c>
      <c r="G6593">
        <v>110</v>
      </c>
      <c r="H6593">
        <v>8</v>
      </c>
      <c r="I6593">
        <v>13</v>
      </c>
      <c r="J6593">
        <v>32</v>
      </c>
      <c r="K6593">
        <v>18</v>
      </c>
      <c r="L6593">
        <v>6</v>
      </c>
      <c r="M6593">
        <v>33</v>
      </c>
      <c r="N6593">
        <v>9</v>
      </c>
      <c r="O6593">
        <v>13</v>
      </c>
      <c r="P6593">
        <v>53</v>
      </c>
      <c r="Q6593">
        <v>0</v>
      </c>
      <c r="R6593">
        <v>0</v>
      </c>
    </row>
    <row r="6594" spans="1:18" x14ac:dyDescent="0.3">
      <c r="A6594" s="20">
        <v>2021</v>
      </c>
      <c r="B6594" s="20" t="s">
        <v>56</v>
      </c>
      <c r="C6594" s="20">
        <v>4103701</v>
      </c>
      <c r="D6594" s="20" t="s">
        <v>112</v>
      </c>
      <c r="E6594" s="20">
        <v>1</v>
      </c>
      <c r="F6594" s="20" t="s">
        <v>58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x14ac:dyDescent="0.3">
      <c r="A6595" s="20">
        <v>2021</v>
      </c>
      <c r="B6595" s="20" t="s">
        <v>56</v>
      </c>
      <c r="C6595" s="20">
        <v>4103701</v>
      </c>
      <c r="D6595" s="20" t="s">
        <v>112</v>
      </c>
      <c r="E6595" s="20">
        <v>2</v>
      </c>
      <c r="F6595" s="20" t="s">
        <v>25</v>
      </c>
      <c r="G6595">
        <v>7104</v>
      </c>
      <c r="H6595">
        <v>0</v>
      </c>
      <c r="I6595">
        <v>0</v>
      </c>
      <c r="J6595">
        <v>38</v>
      </c>
      <c r="K6595">
        <v>3552</v>
      </c>
      <c r="L6595">
        <v>2738</v>
      </c>
      <c r="M6595">
        <v>776</v>
      </c>
      <c r="N6595">
        <v>0</v>
      </c>
      <c r="O6595">
        <v>0</v>
      </c>
      <c r="P6595">
        <v>0</v>
      </c>
      <c r="Q6595">
        <v>4121</v>
      </c>
      <c r="R6595">
        <v>2524</v>
      </c>
    </row>
    <row r="6596" spans="1:18" x14ac:dyDescent="0.3">
      <c r="A6596" s="20">
        <v>2021</v>
      </c>
      <c r="B6596" s="20" t="s">
        <v>56</v>
      </c>
      <c r="C6596" s="20">
        <v>4103701</v>
      </c>
      <c r="D6596" s="20" t="s">
        <v>112</v>
      </c>
      <c r="E6596" s="20">
        <v>3</v>
      </c>
      <c r="F6596" s="20" t="s">
        <v>59</v>
      </c>
      <c r="G6596">
        <v>9980</v>
      </c>
      <c r="H6596">
        <v>1153</v>
      </c>
      <c r="I6596">
        <v>2037</v>
      </c>
      <c r="J6596">
        <v>6151</v>
      </c>
      <c r="K6596">
        <v>553</v>
      </c>
      <c r="L6596">
        <v>13</v>
      </c>
      <c r="M6596">
        <v>73</v>
      </c>
      <c r="N6596">
        <v>1253</v>
      </c>
      <c r="O6596">
        <v>2172</v>
      </c>
      <c r="P6596">
        <v>6480</v>
      </c>
      <c r="Q6596">
        <v>0</v>
      </c>
      <c r="R6596">
        <v>0</v>
      </c>
    </row>
    <row r="6597" spans="1:18" x14ac:dyDescent="0.3">
      <c r="A6597" s="20">
        <v>2021</v>
      </c>
      <c r="B6597" s="20" t="s">
        <v>56</v>
      </c>
      <c r="C6597" s="20">
        <v>4103701</v>
      </c>
      <c r="D6597" s="20" t="s">
        <v>112</v>
      </c>
      <c r="E6597" s="20">
        <v>4</v>
      </c>
      <c r="F6597" s="20" t="s">
        <v>60</v>
      </c>
      <c r="G6597">
        <v>1406</v>
      </c>
      <c r="H6597">
        <v>143</v>
      </c>
      <c r="I6597">
        <v>274</v>
      </c>
      <c r="J6597">
        <v>452</v>
      </c>
      <c r="K6597">
        <v>303</v>
      </c>
      <c r="L6597">
        <v>120</v>
      </c>
      <c r="M6597">
        <v>114</v>
      </c>
      <c r="N6597">
        <v>103</v>
      </c>
      <c r="O6597">
        <v>336</v>
      </c>
      <c r="P6597">
        <v>462</v>
      </c>
      <c r="Q6597">
        <v>271</v>
      </c>
      <c r="R6597">
        <v>105</v>
      </c>
    </row>
    <row r="6598" spans="1:18" x14ac:dyDescent="0.3">
      <c r="A6598" s="20">
        <v>2021</v>
      </c>
      <c r="B6598" s="20" t="s">
        <v>56</v>
      </c>
      <c r="C6598" s="20">
        <v>4104006</v>
      </c>
      <c r="D6598" s="20" t="s">
        <v>113</v>
      </c>
      <c r="E6598" s="20">
        <v>1</v>
      </c>
      <c r="F6598" s="20" t="s">
        <v>58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x14ac:dyDescent="0.3">
      <c r="A6599" s="20">
        <v>2021</v>
      </c>
      <c r="B6599" s="20" t="s">
        <v>56</v>
      </c>
      <c r="C6599" s="20">
        <v>4104006</v>
      </c>
      <c r="D6599" s="20" t="s">
        <v>113</v>
      </c>
      <c r="E6599" s="20">
        <v>2</v>
      </c>
      <c r="F6599" s="20" t="s">
        <v>25</v>
      </c>
      <c r="G6599">
        <v>4204</v>
      </c>
      <c r="H6599">
        <v>0</v>
      </c>
      <c r="I6599">
        <v>0</v>
      </c>
      <c r="J6599">
        <v>219</v>
      </c>
      <c r="K6599">
        <v>2291</v>
      </c>
      <c r="L6599">
        <v>1327</v>
      </c>
      <c r="M6599">
        <v>367</v>
      </c>
      <c r="N6599">
        <v>0</v>
      </c>
      <c r="O6599">
        <v>0</v>
      </c>
      <c r="P6599">
        <v>0</v>
      </c>
      <c r="Q6599">
        <v>2708</v>
      </c>
      <c r="R6599">
        <v>1375</v>
      </c>
    </row>
    <row r="6600" spans="1:18" x14ac:dyDescent="0.3">
      <c r="A6600" s="20">
        <v>2021</v>
      </c>
      <c r="B6600" s="20" t="s">
        <v>56</v>
      </c>
      <c r="C6600" s="20">
        <v>4104006</v>
      </c>
      <c r="D6600" s="20" t="s">
        <v>113</v>
      </c>
      <c r="E6600" s="20">
        <v>3</v>
      </c>
      <c r="F6600" s="20" t="s">
        <v>59</v>
      </c>
      <c r="G6600">
        <v>5247</v>
      </c>
      <c r="H6600">
        <v>755</v>
      </c>
      <c r="I6600">
        <v>1198</v>
      </c>
      <c r="J6600">
        <v>3195</v>
      </c>
      <c r="K6600">
        <v>98</v>
      </c>
      <c r="L6600">
        <v>1</v>
      </c>
      <c r="M6600">
        <v>0</v>
      </c>
      <c r="N6600">
        <v>829</v>
      </c>
      <c r="O6600">
        <v>1248</v>
      </c>
      <c r="P6600">
        <v>3170</v>
      </c>
      <c r="Q6600">
        <v>0</v>
      </c>
      <c r="R6600">
        <v>0</v>
      </c>
    </row>
    <row r="6601" spans="1:18" x14ac:dyDescent="0.3">
      <c r="A6601" s="20">
        <v>2021</v>
      </c>
      <c r="B6601" s="20" t="s">
        <v>56</v>
      </c>
      <c r="C6601" s="20">
        <v>4104006</v>
      </c>
      <c r="D6601" s="20" t="s">
        <v>113</v>
      </c>
      <c r="E6601" s="20">
        <v>4</v>
      </c>
      <c r="F6601" s="20" t="s">
        <v>60</v>
      </c>
      <c r="G6601">
        <v>1188</v>
      </c>
      <c r="H6601">
        <v>93</v>
      </c>
      <c r="I6601">
        <v>127</v>
      </c>
      <c r="J6601">
        <v>432</v>
      </c>
      <c r="K6601">
        <v>312</v>
      </c>
      <c r="L6601">
        <v>152</v>
      </c>
      <c r="M6601">
        <v>72</v>
      </c>
      <c r="N6601">
        <v>92</v>
      </c>
      <c r="O6601">
        <v>132</v>
      </c>
      <c r="P6601">
        <v>416</v>
      </c>
      <c r="Q6601">
        <v>316</v>
      </c>
      <c r="R6601">
        <v>163</v>
      </c>
    </row>
    <row r="6602" spans="1:18" x14ac:dyDescent="0.3">
      <c r="A6602" s="20">
        <v>2021</v>
      </c>
      <c r="B6602" s="20" t="s">
        <v>56</v>
      </c>
      <c r="C6602" s="20">
        <v>4103909</v>
      </c>
      <c r="D6602" s="20" t="s">
        <v>114</v>
      </c>
      <c r="E6602" s="20">
        <v>1</v>
      </c>
      <c r="F6602" s="20" t="s">
        <v>58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3">
      <c r="A6603" s="20">
        <v>2021</v>
      </c>
      <c r="B6603" s="20" t="s">
        <v>56</v>
      </c>
      <c r="C6603" s="20">
        <v>4103909</v>
      </c>
      <c r="D6603" s="20" t="s">
        <v>114</v>
      </c>
      <c r="E6603" s="20">
        <v>2</v>
      </c>
      <c r="F6603" s="20" t="s">
        <v>25</v>
      </c>
      <c r="G6603">
        <v>1511</v>
      </c>
      <c r="H6603">
        <v>0</v>
      </c>
      <c r="I6603">
        <v>0</v>
      </c>
      <c r="J6603">
        <v>30</v>
      </c>
      <c r="K6603">
        <v>654</v>
      </c>
      <c r="L6603">
        <v>489</v>
      </c>
      <c r="M6603">
        <v>338</v>
      </c>
      <c r="N6603">
        <v>0</v>
      </c>
      <c r="O6603">
        <v>0</v>
      </c>
      <c r="P6603">
        <v>0</v>
      </c>
      <c r="Q6603">
        <v>762</v>
      </c>
      <c r="R6603">
        <v>454</v>
      </c>
    </row>
    <row r="6604" spans="1:18" x14ac:dyDescent="0.3">
      <c r="A6604" s="20">
        <v>2021</v>
      </c>
      <c r="B6604" s="20" t="s">
        <v>56</v>
      </c>
      <c r="C6604" s="20">
        <v>4103909</v>
      </c>
      <c r="D6604" s="20" t="s">
        <v>114</v>
      </c>
      <c r="E6604" s="20">
        <v>3</v>
      </c>
      <c r="F6604" s="20" t="s">
        <v>59</v>
      </c>
      <c r="G6604">
        <v>1731</v>
      </c>
      <c r="H6604">
        <v>265</v>
      </c>
      <c r="I6604">
        <v>339</v>
      </c>
      <c r="J6604">
        <v>999</v>
      </c>
      <c r="K6604">
        <v>121</v>
      </c>
      <c r="L6604">
        <v>7</v>
      </c>
      <c r="M6604">
        <v>0</v>
      </c>
      <c r="N6604">
        <v>278</v>
      </c>
      <c r="O6604">
        <v>355</v>
      </c>
      <c r="P6604">
        <v>1098</v>
      </c>
      <c r="Q6604">
        <v>0</v>
      </c>
      <c r="R6604">
        <v>0</v>
      </c>
    </row>
    <row r="6605" spans="1:18" x14ac:dyDescent="0.3">
      <c r="A6605" s="20">
        <v>2021</v>
      </c>
      <c r="B6605" s="20" t="s">
        <v>56</v>
      </c>
      <c r="C6605" s="20">
        <v>4103909</v>
      </c>
      <c r="D6605" s="20" t="s">
        <v>114</v>
      </c>
      <c r="E6605" s="20">
        <v>4</v>
      </c>
      <c r="F6605" s="20" t="s">
        <v>60</v>
      </c>
      <c r="G6605">
        <v>262</v>
      </c>
      <c r="H6605">
        <v>45</v>
      </c>
      <c r="I6605">
        <v>75</v>
      </c>
      <c r="J6605">
        <v>69</v>
      </c>
      <c r="K6605">
        <v>16</v>
      </c>
      <c r="L6605">
        <v>10</v>
      </c>
      <c r="M6605">
        <v>47</v>
      </c>
      <c r="N6605">
        <v>49</v>
      </c>
      <c r="O6605">
        <v>73</v>
      </c>
      <c r="P6605">
        <v>86</v>
      </c>
      <c r="Q6605">
        <v>0</v>
      </c>
      <c r="R6605">
        <v>0</v>
      </c>
    </row>
    <row r="6606" spans="1:18" x14ac:dyDescent="0.3">
      <c r="A6606" s="20">
        <v>2021</v>
      </c>
      <c r="B6606" s="20" t="s">
        <v>56</v>
      </c>
      <c r="C6606" s="20">
        <v>4103958</v>
      </c>
      <c r="D6606" s="20" t="s">
        <v>115</v>
      </c>
      <c r="E6606" s="20">
        <v>1</v>
      </c>
      <c r="F6606" s="20" t="s">
        <v>58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3">
      <c r="A6607" s="20">
        <v>2021</v>
      </c>
      <c r="B6607" s="20" t="s">
        <v>56</v>
      </c>
      <c r="C6607" s="20">
        <v>4103958</v>
      </c>
      <c r="D6607" s="20" t="s">
        <v>115</v>
      </c>
      <c r="E6607" s="20">
        <v>2</v>
      </c>
      <c r="F6607" s="20" t="s">
        <v>25</v>
      </c>
      <c r="G6607">
        <v>461</v>
      </c>
      <c r="H6607">
        <v>0</v>
      </c>
      <c r="I6607">
        <v>0</v>
      </c>
      <c r="J6607">
        <v>30</v>
      </c>
      <c r="K6607">
        <v>223</v>
      </c>
      <c r="L6607">
        <v>180</v>
      </c>
      <c r="M6607">
        <v>28</v>
      </c>
      <c r="N6607">
        <v>0</v>
      </c>
      <c r="O6607">
        <v>0</v>
      </c>
      <c r="P6607">
        <v>0</v>
      </c>
      <c r="Q6607">
        <v>245</v>
      </c>
      <c r="R6607">
        <v>216</v>
      </c>
    </row>
    <row r="6608" spans="1:18" x14ac:dyDescent="0.3">
      <c r="A6608" s="20">
        <v>2021</v>
      </c>
      <c r="B6608" s="20" t="s">
        <v>56</v>
      </c>
      <c r="C6608" s="20">
        <v>4103958</v>
      </c>
      <c r="D6608" s="20" t="s">
        <v>115</v>
      </c>
      <c r="E6608" s="20">
        <v>3</v>
      </c>
      <c r="F6608" s="20" t="s">
        <v>59</v>
      </c>
      <c r="G6608">
        <v>486</v>
      </c>
      <c r="H6608">
        <v>46</v>
      </c>
      <c r="I6608">
        <v>129</v>
      </c>
      <c r="J6608">
        <v>286</v>
      </c>
      <c r="K6608">
        <v>22</v>
      </c>
      <c r="L6608">
        <v>0</v>
      </c>
      <c r="M6608">
        <v>3</v>
      </c>
      <c r="N6608">
        <v>50</v>
      </c>
      <c r="O6608">
        <v>135</v>
      </c>
      <c r="P6608">
        <v>298</v>
      </c>
      <c r="Q6608">
        <v>0</v>
      </c>
      <c r="R6608">
        <v>0</v>
      </c>
    </row>
    <row r="6609" spans="1:18" x14ac:dyDescent="0.3">
      <c r="A6609" s="20">
        <v>2021</v>
      </c>
      <c r="B6609" s="20" t="s">
        <v>56</v>
      </c>
      <c r="C6609" s="20">
        <v>4103958</v>
      </c>
      <c r="D6609" s="20" t="s">
        <v>115</v>
      </c>
      <c r="E6609" s="20">
        <v>4</v>
      </c>
      <c r="F6609" s="20" t="s">
        <v>60</v>
      </c>
      <c r="G6609">
        <v>20</v>
      </c>
      <c r="H6609">
        <v>2</v>
      </c>
      <c r="I6609">
        <v>0</v>
      </c>
      <c r="J6609">
        <v>0</v>
      </c>
      <c r="K6609">
        <v>1</v>
      </c>
      <c r="L6609">
        <v>0</v>
      </c>
      <c r="M6609">
        <v>17</v>
      </c>
      <c r="N6609">
        <v>2</v>
      </c>
      <c r="O6609">
        <v>0</v>
      </c>
      <c r="P6609">
        <v>1</v>
      </c>
      <c r="Q6609">
        <v>0</v>
      </c>
      <c r="R6609">
        <v>0</v>
      </c>
    </row>
    <row r="6610" spans="1:18" x14ac:dyDescent="0.3">
      <c r="A6610" s="20">
        <v>2021</v>
      </c>
      <c r="B6610" s="20" t="s">
        <v>56</v>
      </c>
      <c r="C6610" s="20">
        <v>4104055</v>
      </c>
      <c r="D6610" s="20" t="s">
        <v>116</v>
      </c>
      <c r="E6610" s="20">
        <v>1</v>
      </c>
      <c r="F6610" s="20" t="s">
        <v>58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x14ac:dyDescent="0.3">
      <c r="A6611" s="20">
        <v>2021</v>
      </c>
      <c r="B6611" s="20" t="s">
        <v>56</v>
      </c>
      <c r="C6611" s="20">
        <v>4104055</v>
      </c>
      <c r="D6611" s="20" t="s">
        <v>116</v>
      </c>
      <c r="E6611" s="20">
        <v>2</v>
      </c>
      <c r="F6611" s="20" t="s">
        <v>25</v>
      </c>
      <c r="G6611">
        <v>360</v>
      </c>
      <c r="H6611">
        <v>0</v>
      </c>
      <c r="I6611">
        <v>0</v>
      </c>
      <c r="J6611">
        <v>12</v>
      </c>
      <c r="K6611">
        <v>187</v>
      </c>
      <c r="L6611">
        <v>146</v>
      </c>
      <c r="M6611">
        <v>15</v>
      </c>
      <c r="N6611">
        <v>0</v>
      </c>
      <c r="O6611">
        <v>0</v>
      </c>
      <c r="P6611">
        <v>0</v>
      </c>
      <c r="Q6611">
        <v>202</v>
      </c>
      <c r="R6611">
        <v>158</v>
      </c>
    </row>
    <row r="6612" spans="1:18" x14ac:dyDescent="0.3">
      <c r="A6612" s="20">
        <v>2021</v>
      </c>
      <c r="B6612" s="20" t="s">
        <v>56</v>
      </c>
      <c r="C6612" s="20">
        <v>4104055</v>
      </c>
      <c r="D6612" s="20" t="s">
        <v>116</v>
      </c>
      <c r="E6612" s="20">
        <v>3</v>
      </c>
      <c r="F6612" s="20" t="s">
        <v>59</v>
      </c>
      <c r="G6612">
        <v>445</v>
      </c>
      <c r="H6612">
        <v>94</v>
      </c>
      <c r="I6612">
        <v>99</v>
      </c>
      <c r="J6612">
        <v>241</v>
      </c>
      <c r="K6612">
        <v>10</v>
      </c>
      <c r="L6612">
        <v>1</v>
      </c>
      <c r="M6612">
        <v>0</v>
      </c>
      <c r="N6612">
        <v>99</v>
      </c>
      <c r="O6612">
        <v>102</v>
      </c>
      <c r="P6612">
        <v>244</v>
      </c>
      <c r="Q6612">
        <v>0</v>
      </c>
      <c r="R6612">
        <v>0</v>
      </c>
    </row>
    <row r="6613" spans="1:18" x14ac:dyDescent="0.3">
      <c r="A6613" s="20">
        <v>2021</v>
      </c>
      <c r="B6613" s="20" t="s">
        <v>56</v>
      </c>
      <c r="C6613" s="20">
        <v>4104055</v>
      </c>
      <c r="D6613" s="20" t="s">
        <v>116</v>
      </c>
      <c r="E6613" s="20">
        <v>4</v>
      </c>
      <c r="F6613" s="20" t="s">
        <v>60</v>
      </c>
      <c r="G6613">
        <v>55</v>
      </c>
      <c r="H6613">
        <v>0</v>
      </c>
      <c r="I6613">
        <v>1</v>
      </c>
      <c r="J6613">
        <v>10</v>
      </c>
      <c r="K6613">
        <v>6</v>
      </c>
      <c r="L6613">
        <v>4</v>
      </c>
      <c r="M6613">
        <v>34</v>
      </c>
      <c r="N6613">
        <v>1</v>
      </c>
      <c r="O6613">
        <v>0</v>
      </c>
      <c r="P6613">
        <v>16</v>
      </c>
      <c r="Q6613">
        <v>0</v>
      </c>
      <c r="R6613">
        <v>0</v>
      </c>
    </row>
    <row r="6614" spans="1:18" x14ac:dyDescent="0.3">
      <c r="A6614" s="20">
        <v>2021</v>
      </c>
      <c r="B6614" s="20" t="s">
        <v>56</v>
      </c>
      <c r="C6614" s="20">
        <v>4104204</v>
      </c>
      <c r="D6614" s="20" t="s">
        <v>117</v>
      </c>
      <c r="E6614" s="20">
        <v>1</v>
      </c>
      <c r="F6614" s="20" t="s">
        <v>58</v>
      </c>
      <c r="G6614">
        <v>680</v>
      </c>
      <c r="H6614">
        <v>0</v>
      </c>
      <c r="I6614">
        <v>0</v>
      </c>
      <c r="J6614">
        <v>0</v>
      </c>
      <c r="K6614">
        <v>32</v>
      </c>
      <c r="L6614">
        <v>225</v>
      </c>
      <c r="M6614">
        <v>423</v>
      </c>
      <c r="N6614">
        <v>0</v>
      </c>
      <c r="O6614">
        <v>0</v>
      </c>
      <c r="P6614">
        <v>0</v>
      </c>
      <c r="Q6614">
        <v>0</v>
      </c>
      <c r="R6614">
        <v>296</v>
      </c>
    </row>
    <row r="6615" spans="1:18" x14ac:dyDescent="0.3">
      <c r="A6615" s="20">
        <v>2021</v>
      </c>
      <c r="B6615" s="20" t="s">
        <v>56</v>
      </c>
      <c r="C6615" s="20">
        <v>4104204</v>
      </c>
      <c r="D6615" s="20" t="s">
        <v>117</v>
      </c>
      <c r="E6615" s="20">
        <v>2</v>
      </c>
      <c r="F6615" s="20" t="s">
        <v>25</v>
      </c>
      <c r="G6615">
        <v>10371</v>
      </c>
      <c r="H6615">
        <v>0</v>
      </c>
      <c r="I6615">
        <v>0</v>
      </c>
      <c r="J6615">
        <v>594</v>
      </c>
      <c r="K6615">
        <v>5486</v>
      </c>
      <c r="L6615">
        <v>3352</v>
      </c>
      <c r="M6615">
        <v>939</v>
      </c>
      <c r="N6615">
        <v>0</v>
      </c>
      <c r="O6615">
        <v>0</v>
      </c>
      <c r="P6615">
        <v>0</v>
      </c>
      <c r="Q6615">
        <v>6180</v>
      </c>
      <c r="R6615">
        <v>3621</v>
      </c>
    </row>
    <row r="6616" spans="1:18" x14ac:dyDescent="0.3">
      <c r="A6616" s="20">
        <v>2021</v>
      </c>
      <c r="B6616" s="20" t="s">
        <v>56</v>
      </c>
      <c r="C6616" s="20">
        <v>4104204</v>
      </c>
      <c r="D6616" s="20" t="s">
        <v>117</v>
      </c>
      <c r="E6616" s="20">
        <v>3</v>
      </c>
      <c r="F6616" s="20" t="s">
        <v>59</v>
      </c>
      <c r="G6616">
        <v>13342</v>
      </c>
      <c r="H6616">
        <v>2088</v>
      </c>
      <c r="I6616">
        <v>2973</v>
      </c>
      <c r="J6616">
        <v>7694</v>
      </c>
      <c r="K6616">
        <v>405</v>
      </c>
      <c r="L6616">
        <v>28</v>
      </c>
      <c r="M6616">
        <v>154</v>
      </c>
      <c r="N6616">
        <v>2265</v>
      </c>
      <c r="O6616">
        <v>3084</v>
      </c>
      <c r="P6616">
        <v>7822</v>
      </c>
      <c r="Q6616">
        <v>0</v>
      </c>
      <c r="R6616">
        <v>0</v>
      </c>
    </row>
    <row r="6617" spans="1:18" x14ac:dyDescent="0.3">
      <c r="A6617" s="20">
        <v>2021</v>
      </c>
      <c r="B6617" s="20" t="s">
        <v>56</v>
      </c>
      <c r="C6617" s="20">
        <v>4104204</v>
      </c>
      <c r="D6617" s="20" t="s">
        <v>117</v>
      </c>
      <c r="E6617" s="20">
        <v>4</v>
      </c>
      <c r="F6617" s="20" t="s">
        <v>60</v>
      </c>
      <c r="G6617">
        <v>2998</v>
      </c>
      <c r="H6617">
        <v>65</v>
      </c>
      <c r="I6617">
        <v>233</v>
      </c>
      <c r="J6617">
        <v>869</v>
      </c>
      <c r="K6617">
        <v>642</v>
      </c>
      <c r="L6617">
        <v>388</v>
      </c>
      <c r="M6617">
        <v>801</v>
      </c>
      <c r="N6617">
        <v>61</v>
      </c>
      <c r="O6617">
        <v>215</v>
      </c>
      <c r="P6617">
        <v>833</v>
      </c>
      <c r="Q6617">
        <v>659</v>
      </c>
      <c r="R6617">
        <v>364</v>
      </c>
    </row>
    <row r="6618" spans="1:18" x14ac:dyDescent="0.3">
      <c r="A6618" s="20">
        <v>2021</v>
      </c>
      <c r="B6618" s="20" t="s">
        <v>56</v>
      </c>
      <c r="C6618" s="20">
        <v>4104253</v>
      </c>
      <c r="D6618" s="20" t="s">
        <v>118</v>
      </c>
      <c r="E6618" s="20">
        <v>1</v>
      </c>
      <c r="F6618" s="20" t="s">
        <v>58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3">
      <c r="A6619" s="20">
        <v>2021</v>
      </c>
      <c r="B6619" s="20" t="s">
        <v>56</v>
      </c>
      <c r="C6619" s="20">
        <v>4104253</v>
      </c>
      <c r="D6619" s="20" t="s">
        <v>118</v>
      </c>
      <c r="E6619" s="20">
        <v>2</v>
      </c>
      <c r="F6619" s="20" t="s">
        <v>25</v>
      </c>
      <c r="G6619">
        <v>2531</v>
      </c>
      <c r="H6619">
        <v>0</v>
      </c>
      <c r="I6619">
        <v>0</v>
      </c>
      <c r="J6619">
        <v>150</v>
      </c>
      <c r="K6619">
        <v>1439</v>
      </c>
      <c r="L6619">
        <v>795</v>
      </c>
      <c r="M6619">
        <v>147</v>
      </c>
      <c r="N6619">
        <v>0</v>
      </c>
      <c r="O6619">
        <v>0</v>
      </c>
      <c r="P6619">
        <v>0</v>
      </c>
      <c r="Q6619">
        <v>1720</v>
      </c>
      <c r="R6619">
        <v>811</v>
      </c>
    </row>
    <row r="6620" spans="1:18" x14ac:dyDescent="0.3">
      <c r="A6620" s="20">
        <v>2021</v>
      </c>
      <c r="B6620" s="20" t="s">
        <v>56</v>
      </c>
      <c r="C6620" s="20">
        <v>4104253</v>
      </c>
      <c r="D6620" s="20" t="s">
        <v>118</v>
      </c>
      <c r="E6620" s="20">
        <v>3</v>
      </c>
      <c r="F6620" s="20" t="s">
        <v>59</v>
      </c>
      <c r="G6620">
        <v>2871</v>
      </c>
      <c r="H6620">
        <v>420</v>
      </c>
      <c r="I6620">
        <v>652</v>
      </c>
      <c r="J6620">
        <v>1696</v>
      </c>
      <c r="K6620">
        <v>87</v>
      </c>
      <c r="L6620">
        <v>0</v>
      </c>
      <c r="M6620">
        <v>16</v>
      </c>
      <c r="N6620">
        <v>451</v>
      </c>
      <c r="O6620">
        <v>584</v>
      </c>
      <c r="P6620">
        <v>1820</v>
      </c>
      <c r="Q6620">
        <v>0</v>
      </c>
      <c r="R6620">
        <v>0</v>
      </c>
    </row>
    <row r="6621" spans="1:18" x14ac:dyDescent="0.3">
      <c r="A6621" s="20">
        <v>2021</v>
      </c>
      <c r="B6621" s="20" t="s">
        <v>56</v>
      </c>
      <c r="C6621" s="20">
        <v>4104253</v>
      </c>
      <c r="D6621" s="20" t="s">
        <v>118</v>
      </c>
      <c r="E6621" s="20">
        <v>4</v>
      </c>
      <c r="F6621" s="20" t="s">
        <v>60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 x14ac:dyDescent="0.3">
      <c r="A6622" s="20">
        <v>2021</v>
      </c>
      <c r="B6622" s="20" t="s">
        <v>56</v>
      </c>
      <c r="C6622" s="20">
        <v>4104303</v>
      </c>
      <c r="D6622" s="20" t="s">
        <v>119</v>
      </c>
      <c r="E6622" s="20">
        <v>1</v>
      </c>
      <c r="F6622" s="20" t="s">
        <v>58</v>
      </c>
      <c r="G6622">
        <v>136</v>
      </c>
      <c r="H6622">
        <v>0</v>
      </c>
      <c r="I6622">
        <v>0</v>
      </c>
      <c r="J6622">
        <v>0</v>
      </c>
      <c r="K6622">
        <v>6</v>
      </c>
      <c r="L6622">
        <v>99</v>
      </c>
      <c r="M6622">
        <v>31</v>
      </c>
      <c r="N6622">
        <v>0</v>
      </c>
      <c r="O6622">
        <v>0</v>
      </c>
      <c r="P6622">
        <v>0</v>
      </c>
      <c r="Q6622">
        <v>0</v>
      </c>
      <c r="R6622">
        <v>136</v>
      </c>
    </row>
    <row r="6623" spans="1:18" x14ac:dyDescent="0.3">
      <c r="A6623" s="20">
        <v>2021</v>
      </c>
      <c r="B6623" s="20" t="s">
        <v>56</v>
      </c>
      <c r="C6623" s="20">
        <v>4104303</v>
      </c>
      <c r="D6623" s="20" t="s">
        <v>119</v>
      </c>
      <c r="E6623" s="20">
        <v>2</v>
      </c>
      <c r="F6623" s="20" t="s">
        <v>25</v>
      </c>
      <c r="G6623">
        <v>6855</v>
      </c>
      <c r="H6623">
        <v>0</v>
      </c>
      <c r="I6623">
        <v>0</v>
      </c>
      <c r="J6623">
        <v>34</v>
      </c>
      <c r="K6623">
        <v>3194</v>
      </c>
      <c r="L6623">
        <v>2484</v>
      </c>
      <c r="M6623">
        <v>1143</v>
      </c>
      <c r="N6623">
        <v>0</v>
      </c>
      <c r="O6623">
        <v>0</v>
      </c>
      <c r="P6623">
        <v>0</v>
      </c>
      <c r="Q6623">
        <v>3550</v>
      </c>
      <c r="R6623">
        <v>2387</v>
      </c>
    </row>
    <row r="6624" spans="1:18" x14ac:dyDescent="0.3">
      <c r="A6624" s="20">
        <v>2021</v>
      </c>
      <c r="B6624" s="20" t="s">
        <v>56</v>
      </c>
      <c r="C6624" s="20">
        <v>4104303</v>
      </c>
      <c r="D6624" s="20" t="s">
        <v>119</v>
      </c>
      <c r="E6624" s="20">
        <v>3</v>
      </c>
      <c r="F6624" s="20" t="s">
        <v>59</v>
      </c>
      <c r="G6624">
        <v>9412</v>
      </c>
      <c r="H6624">
        <v>1731</v>
      </c>
      <c r="I6624">
        <v>1920</v>
      </c>
      <c r="J6624">
        <v>5223</v>
      </c>
      <c r="K6624">
        <v>481</v>
      </c>
      <c r="L6624">
        <v>18</v>
      </c>
      <c r="M6624">
        <v>39</v>
      </c>
      <c r="N6624">
        <v>1874</v>
      </c>
      <c r="O6624">
        <v>1950</v>
      </c>
      <c r="P6624">
        <v>5548</v>
      </c>
      <c r="Q6624">
        <v>0</v>
      </c>
      <c r="R6624">
        <v>0</v>
      </c>
    </row>
    <row r="6625" spans="1:18" x14ac:dyDescent="0.3">
      <c r="A6625" s="20">
        <v>2021</v>
      </c>
      <c r="B6625" s="20" t="s">
        <v>56</v>
      </c>
      <c r="C6625" s="20">
        <v>4104303</v>
      </c>
      <c r="D6625" s="20" t="s">
        <v>119</v>
      </c>
      <c r="E6625" s="20">
        <v>4</v>
      </c>
      <c r="F6625" s="20" t="s">
        <v>60</v>
      </c>
      <c r="G6625">
        <v>4357</v>
      </c>
      <c r="H6625">
        <v>295</v>
      </c>
      <c r="I6625">
        <v>510</v>
      </c>
      <c r="J6625">
        <v>1247</v>
      </c>
      <c r="K6625">
        <v>938</v>
      </c>
      <c r="L6625">
        <v>618</v>
      </c>
      <c r="M6625">
        <v>749</v>
      </c>
      <c r="N6625">
        <v>325</v>
      </c>
      <c r="O6625">
        <v>515</v>
      </c>
      <c r="P6625">
        <v>1239</v>
      </c>
      <c r="Q6625">
        <v>891</v>
      </c>
      <c r="R6625">
        <v>563</v>
      </c>
    </row>
    <row r="6626" spans="1:18" x14ac:dyDescent="0.3">
      <c r="A6626" s="20">
        <v>2021</v>
      </c>
      <c r="B6626" s="20" t="s">
        <v>56</v>
      </c>
      <c r="C6626" s="20">
        <v>4104105</v>
      </c>
      <c r="D6626" s="20" t="s">
        <v>120</v>
      </c>
      <c r="E6626" s="20">
        <v>1</v>
      </c>
      <c r="F6626" s="20" t="s">
        <v>58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 x14ac:dyDescent="0.3">
      <c r="A6627" s="20">
        <v>2021</v>
      </c>
      <c r="B6627" s="20" t="s">
        <v>56</v>
      </c>
      <c r="C6627" s="20">
        <v>4104105</v>
      </c>
      <c r="D6627" s="20" t="s">
        <v>120</v>
      </c>
      <c r="E6627" s="20">
        <v>2</v>
      </c>
      <c r="F6627" s="20" t="s">
        <v>25</v>
      </c>
      <c r="G6627">
        <v>753</v>
      </c>
      <c r="H6627">
        <v>0</v>
      </c>
      <c r="I6627">
        <v>0</v>
      </c>
      <c r="J6627">
        <v>5</v>
      </c>
      <c r="K6627">
        <v>418</v>
      </c>
      <c r="L6627">
        <v>283</v>
      </c>
      <c r="M6627">
        <v>47</v>
      </c>
      <c r="N6627">
        <v>0</v>
      </c>
      <c r="O6627">
        <v>0</v>
      </c>
      <c r="P6627">
        <v>0</v>
      </c>
      <c r="Q6627">
        <v>489</v>
      </c>
      <c r="R6627">
        <v>264</v>
      </c>
    </row>
    <row r="6628" spans="1:18" x14ac:dyDescent="0.3">
      <c r="A6628" s="20">
        <v>2021</v>
      </c>
      <c r="B6628" s="20" t="s">
        <v>56</v>
      </c>
      <c r="C6628" s="20">
        <v>4104105</v>
      </c>
      <c r="D6628" s="20" t="s">
        <v>120</v>
      </c>
      <c r="E6628" s="20">
        <v>3</v>
      </c>
      <c r="F6628" s="20" t="s">
        <v>59</v>
      </c>
      <c r="G6628">
        <v>1051</v>
      </c>
      <c r="H6628">
        <v>106</v>
      </c>
      <c r="I6628">
        <v>223</v>
      </c>
      <c r="J6628">
        <v>679</v>
      </c>
      <c r="K6628">
        <v>39</v>
      </c>
      <c r="L6628">
        <v>1</v>
      </c>
      <c r="M6628">
        <v>3</v>
      </c>
      <c r="N6628">
        <v>118</v>
      </c>
      <c r="O6628">
        <v>235</v>
      </c>
      <c r="P6628">
        <v>694</v>
      </c>
      <c r="Q6628">
        <v>0</v>
      </c>
      <c r="R6628">
        <v>0</v>
      </c>
    </row>
    <row r="6629" spans="1:18" x14ac:dyDescent="0.3">
      <c r="A6629" s="20">
        <v>2021</v>
      </c>
      <c r="B6629" s="20" t="s">
        <v>56</v>
      </c>
      <c r="C6629" s="20">
        <v>4104105</v>
      </c>
      <c r="D6629" s="20" t="s">
        <v>120</v>
      </c>
      <c r="E6629" s="20">
        <v>4</v>
      </c>
      <c r="F6629" s="20" t="s">
        <v>60</v>
      </c>
      <c r="G6629">
        <v>33</v>
      </c>
      <c r="H6629">
        <v>2</v>
      </c>
      <c r="I6629">
        <v>5</v>
      </c>
      <c r="J6629">
        <v>4</v>
      </c>
      <c r="K6629">
        <v>5</v>
      </c>
      <c r="L6629">
        <v>1</v>
      </c>
      <c r="M6629">
        <v>16</v>
      </c>
      <c r="N6629">
        <v>2</v>
      </c>
      <c r="O6629">
        <v>5</v>
      </c>
      <c r="P6629">
        <v>9</v>
      </c>
      <c r="Q6629">
        <v>0</v>
      </c>
      <c r="R6629">
        <v>0</v>
      </c>
    </row>
    <row r="6630" spans="1:18" x14ac:dyDescent="0.3">
      <c r="A6630" s="20">
        <v>2021</v>
      </c>
      <c r="B6630" s="20" t="s">
        <v>56</v>
      </c>
      <c r="C6630" s="20">
        <v>4104428</v>
      </c>
      <c r="D6630" s="20" t="s">
        <v>121</v>
      </c>
      <c r="E6630" s="20">
        <v>1</v>
      </c>
      <c r="F6630" s="20" t="s">
        <v>58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 x14ac:dyDescent="0.3">
      <c r="A6631" s="20">
        <v>2021</v>
      </c>
      <c r="B6631" s="20" t="s">
        <v>56</v>
      </c>
      <c r="C6631" s="20">
        <v>4104428</v>
      </c>
      <c r="D6631" s="20" t="s">
        <v>121</v>
      </c>
      <c r="E6631" s="20">
        <v>2</v>
      </c>
      <c r="F6631" s="20" t="s">
        <v>25</v>
      </c>
      <c r="G6631">
        <v>1786</v>
      </c>
      <c r="H6631">
        <v>0</v>
      </c>
      <c r="I6631">
        <v>0</v>
      </c>
      <c r="J6631">
        <v>85</v>
      </c>
      <c r="K6631">
        <v>811</v>
      </c>
      <c r="L6631">
        <v>588</v>
      </c>
      <c r="M6631">
        <v>302</v>
      </c>
      <c r="N6631">
        <v>0</v>
      </c>
      <c r="O6631">
        <v>0</v>
      </c>
      <c r="P6631">
        <v>0</v>
      </c>
      <c r="Q6631">
        <v>986</v>
      </c>
      <c r="R6631">
        <v>554</v>
      </c>
    </row>
    <row r="6632" spans="1:18" x14ac:dyDescent="0.3">
      <c r="A6632" s="20">
        <v>2021</v>
      </c>
      <c r="B6632" s="20" t="s">
        <v>56</v>
      </c>
      <c r="C6632" s="20">
        <v>4104428</v>
      </c>
      <c r="D6632" s="20" t="s">
        <v>121</v>
      </c>
      <c r="E6632" s="20">
        <v>3</v>
      </c>
      <c r="F6632" s="20" t="s">
        <v>59</v>
      </c>
      <c r="G6632">
        <v>1672</v>
      </c>
      <c r="H6632">
        <v>185</v>
      </c>
      <c r="I6632">
        <v>403</v>
      </c>
      <c r="J6632">
        <v>1019</v>
      </c>
      <c r="K6632">
        <v>57</v>
      </c>
      <c r="L6632">
        <v>1</v>
      </c>
      <c r="M6632">
        <v>7</v>
      </c>
      <c r="N6632">
        <v>205</v>
      </c>
      <c r="O6632">
        <v>409</v>
      </c>
      <c r="P6632">
        <v>1051</v>
      </c>
      <c r="Q6632">
        <v>0</v>
      </c>
      <c r="R6632">
        <v>0</v>
      </c>
    </row>
    <row r="6633" spans="1:18" x14ac:dyDescent="0.3">
      <c r="A6633" s="20">
        <v>2021</v>
      </c>
      <c r="B6633" s="20" t="s">
        <v>56</v>
      </c>
      <c r="C6633" s="20">
        <v>4104428</v>
      </c>
      <c r="D6633" s="20" t="s">
        <v>121</v>
      </c>
      <c r="E6633" s="20">
        <v>4</v>
      </c>
      <c r="F6633" s="20" t="s">
        <v>60</v>
      </c>
      <c r="G6633">
        <v>145</v>
      </c>
      <c r="H6633">
        <v>8</v>
      </c>
      <c r="I6633">
        <v>23</v>
      </c>
      <c r="J6633">
        <v>53</v>
      </c>
      <c r="K6633">
        <v>25</v>
      </c>
      <c r="L6633">
        <v>4</v>
      </c>
      <c r="M6633">
        <v>32</v>
      </c>
      <c r="N6633">
        <v>11</v>
      </c>
      <c r="O6633">
        <v>22</v>
      </c>
      <c r="P6633">
        <v>64</v>
      </c>
      <c r="Q6633">
        <v>13</v>
      </c>
      <c r="R6633">
        <v>0</v>
      </c>
    </row>
    <row r="6634" spans="1:18" x14ac:dyDescent="0.3">
      <c r="A6634" s="20">
        <v>2021</v>
      </c>
      <c r="B6634" s="20" t="s">
        <v>56</v>
      </c>
      <c r="C6634" s="20">
        <v>4104451</v>
      </c>
      <c r="D6634" s="20" t="s">
        <v>122</v>
      </c>
      <c r="E6634" s="20">
        <v>1</v>
      </c>
      <c r="F6634" s="20" t="s">
        <v>58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18" x14ac:dyDescent="0.3">
      <c r="A6635" s="20">
        <v>2021</v>
      </c>
      <c r="B6635" s="20" t="s">
        <v>56</v>
      </c>
      <c r="C6635" s="20">
        <v>4104451</v>
      </c>
      <c r="D6635" s="20" t="s">
        <v>122</v>
      </c>
      <c r="E6635" s="20">
        <v>2</v>
      </c>
      <c r="F6635" s="20" t="s">
        <v>25</v>
      </c>
      <c r="G6635">
        <v>1406</v>
      </c>
      <c r="H6635">
        <v>0</v>
      </c>
      <c r="I6635">
        <v>0</v>
      </c>
      <c r="J6635">
        <v>28</v>
      </c>
      <c r="K6635">
        <v>636</v>
      </c>
      <c r="L6635">
        <v>445</v>
      </c>
      <c r="M6635">
        <v>297</v>
      </c>
      <c r="N6635">
        <v>0</v>
      </c>
      <c r="O6635">
        <v>0</v>
      </c>
      <c r="P6635">
        <v>0</v>
      </c>
      <c r="Q6635">
        <v>713</v>
      </c>
      <c r="R6635">
        <v>402</v>
      </c>
    </row>
    <row r="6636" spans="1:18" x14ac:dyDescent="0.3">
      <c r="A6636" s="20">
        <v>2021</v>
      </c>
      <c r="B6636" s="20" t="s">
        <v>56</v>
      </c>
      <c r="C6636" s="20">
        <v>4104451</v>
      </c>
      <c r="D6636" s="20" t="s">
        <v>122</v>
      </c>
      <c r="E6636" s="20">
        <v>3</v>
      </c>
      <c r="F6636" s="20" t="s">
        <v>59</v>
      </c>
      <c r="G6636">
        <v>1377</v>
      </c>
      <c r="H6636">
        <v>165</v>
      </c>
      <c r="I6636">
        <v>353</v>
      </c>
      <c r="J6636">
        <v>806</v>
      </c>
      <c r="K6636">
        <v>52</v>
      </c>
      <c r="L6636">
        <v>1</v>
      </c>
      <c r="M6636">
        <v>0</v>
      </c>
      <c r="N6636">
        <v>176</v>
      </c>
      <c r="O6636">
        <v>382</v>
      </c>
      <c r="P6636">
        <v>819</v>
      </c>
      <c r="Q6636">
        <v>0</v>
      </c>
      <c r="R6636">
        <v>0</v>
      </c>
    </row>
    <row r="6637" spans="1:18" x14ac:dyDescent="0.3">
      <c r="A6637" s="20">
        <v>2021</v>
      </c>
      <c r="B6637" s="20" t="s">
        <v>56</v>
      </c>
      <c r="C6637" s="20">
        <v>4104451</v>
      </c>
      <c r="D6637" s="20" t="s">
        <v>122</v>
      </c>
      <c r="E6637" s="20">
        <v>4</v>
      </c>
      <c r="F6637" s="20" t="s">
        <v>60</v>
      </c>
      <c r="G6637">
        <v>63</v>
      </c>
      <c r="H6637">
        <v>0</v>
      </c>
      <c r="I6637">
        <v>2</v>
      </c>
      <c r="J6637">
        <v>6</v>
      </c>
      <c r="K6637">
        <v>11</v>
      </c>
      <c r="L6637">
        <v>4</v>
      </c>
      <c r="M6637">
        <v>40</v>
      </c>
      <c r="N6637">
        <v>1</v>
      </c>
      <c r="O6637">
        <v>1</v>
      </c>
      <c r="P6637">
        <v>19</v>
      </c>
      <c r="Q6637">
        <v>0</v>
      </c>
      <c r="R6637">
        <v>0</v>
      </c>
    </row>
    <row r="6638" spans="1:18" x14ac:dyDescent="0.3">
      <c r="A6638" s="20">
        <v>2021</v>
      </c>
      <c r="B6638" s="20" t="s">
        <v>56</v>
      </c>
      <c r="C6638" s="20">
        <v>4104501</v>
      </c>
      <c r="D6638" s="20" t="s">
        <v>123</v>
      </c>
      <c r="E6638" s="20">
        <v>1</v>
      </c>
      <c r="F6638" s="20" t="s">
        <v>58</v>
      </c>
      <c r="G6638">
        <v>263</v>
      </c>
      <c r="H6638">
        <v>0</v>
      </c>
      <c r="I6638">
        <v>0</v>
      </c>
      <c r="J6638">
        <v>0</v>
      </c>
      <c r="K6638">
        <v>24</v>
      </c>
      <c r="L6638">
        <v>184</v>
      </c>
      <c r="M6638">
        <v>55</v>
      </c>
      <c r="N6638">
        <v>0</v>
      </c>
      <c r="O6638">
        <v>0</v>
      </c>
      <c r="P6638">
        <v>0</v>
      </c>
      <c r="Q6638">
        <v>0</v>
      </c>
      <c r="R6638">
        <v>263</v>
      </c>
    </row>
    <row r="6639" spans="1:18" x14ac:dyDescent="0.3">
      <c r="A6639" s="20">
        <v>2021</v>
      </c>
      <c r="B6639" s="20" t="s">
        <v>56</v>
      </c>
      <c r="C6639" s="20">
        <v>4104501</v>
      </c>
      <c r="D6639" s="20" t="s">
        <v>123</v>
      </c>
      <c r="E6639" s="20">
        <v>2</v>
      </c>
      <c r="F6639" s="20" t="s">
        <v>25</v>
      </c>
      <c r="G6639">
        <v>1661</v>
      </c>
      <c r="H6639">
        <v>0</v>
      </c>
      <c r="I6639">
        <v>0</v>
      </c>
      <c r="J6639">
        <v>82</v>
      </c>
      <c r="K6639">
        <v>821</v>
      </c>
      <c r="L6639">
        <v>522</v>
      </c>
      <c r="M6639">
        <v>236</v>
      </c>
      <c r="N6639">
        <v>0</v>
      </c>
      <c r="O6639">
        <v>0</v>
      </c>
      <c r="P6639">
        <v>0</v>
      </c>
      <c r="Q6639">
        <v>948</v>
      </c>
      <c r="R6639">
        <v>542</v>
      </c>
    </row>
    <row r="6640" spans="1:18" x14ac:dyDescent="0.3">
      <c r="A6640" s="20">
        <v>2021</v>
      </c>
      <c r="B6640" s="20" t="s">
        <v>56</v>
      </c>
      <c r="C6640" s="20">
        <v>4104501</v>
      </c>
      <c r="D6640" s="20" t="s">
        <v>123</v>
      </c>
      <c r="E6640" s="20">
        <v>3</v>
      </c>
      <c r="F6640" s="20" t="s">
        <v>59</v>
      </c>
      <c r="G6640">
        <v>2012</v>
      </c>
      <c r="H6640">
        <v>471</v>
      </c>
      <c r="I6640">
        <v>420</v>
      </c>
      <c r="J6640">
        <v>1065</v>
      </c>
      <c r="K6640">
        <v>48</v>
      </c>
      <c r="L6640">
        <v>2</v>
      </c>
      <c r="M6640">
        <v>6</v>
      </c>
      <c r="N6640">
        <v>502</v>
      </c>
      <c r="O6640">
        <v>433</v>
      </c>
      <c r="P6640">
        <v>1069</v>
      </c>
      <c r="Q6640">
        <v>0</v>
      </c>
      <c r="R6640">
        <v>0</v>
      </c>
    </row>
    <row r="6641" spans="1:18" x14ac:dyDescent="0.3">
      <c r="A6641" s="20">
        <v>2021</v>
      </c>
      <c r="B6641" s="20" t="s">
        <v>56</v>
      </c>
      <c r="C6641" s="20">
        <v>4104501</v>
      </c>
      <c r="D6641" s="20" t="s">
        <v>123</v>
      </c>
      <c r="E6641" s="20">
        <v>4</v>
      </c>
      <c r="F6641" s="20" t="s">
        <v>60</v>
      </c>
      <c r="G6641">
        <v>284</v>
      </c>
      <c r="H6641">
        <v>30</v>
      </c>
      <c r="I6641">
        <v>20</v>
      </c>
      <c r="J6641">
        <v>54</v>
      </c>
      <c r="K6641">
        <v>15</v>
      </c>
      <c r="L6641">
        <v>49</v>
      </c>
      <c r="M6641">
        <v>116</v>
      </c>
      <c r="N6641">
        <v>30</v>
      </c>
      <c r="O6641">
        <v>18</v>
      </c>
      <c r="P6641">
        <v>66</v>
      </c>
      <c r="Q6641">
        <v>0</v>
      </c>
      <c r="R6641">
        <v>47</v>
      </c>
    </row>
    <row r="6642" spans="1:18" x14ac:dyDescent="0.3">
      <c r="A6642" s="20">
        <v>2021</v>
      </c>
      <c r="B6642" s="20" t="s">
        <v>56</v>
      </c>
      <c r="C6642" s="20">
        <v>4104600</v>
      </c>
      <c r="D6642" s="20" t="s">
        <v>124</v>
      </c>
      <c r="E6642" s="20">
        <v>1</v>
      </c>
      <c r="F6642" s="20" t="s">
        <v>58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</row>
    <row r="6643" spans="1:18" x14ac:dyDescent="0.3">
      <c r="A6643" s="20">
        <v>2021</v>
      </c>
      <c r="B6643" s="20" t="s">
        <v>56</v>
      </c>
      <c r="C6643" s="20">
        <v>4104600</v>
      </c>
      <c r="D6643" s="20" t="s">
        <v>124</v>
      </c>
      <c r="E6643" s="20">
        <v>2</v>
      </c>
      <c r="F6643" s="20" t="s">
        <v>25</v>
      </c>
      <c r="G6643">
        <v>1706</v>
      </c>
      <c r="H6643">
        <v>0</v>
      </c>
      <c r="I6643">
        <v>0</v>
      </c>
      <c r="J6643">
        <v>43</v>
      </c>
      <c r="K6643">
        <v>758</v>
      </c>
      <c r="L6643">
        <v>478</v>
      </c>
      <c r="M6643">
        <v>427</v>
      </c>
      <c r="N6643">
        <v>0</v>
      </c>
      <c r="O6643">
        <v>0</v>
      </c>
      <c r="P6643">
        <v>0</v>
      </c>
      <c r="Q6643">
        <v>788</v>
      </c>
      <c r="R6643">
        <v>525</v>
      </c>
    </row>
    <row r="6644" spans="1:18" x14ac:dyDescent="0.3">
      <c r="A6644" s="20">
        <v>2021</v>
      </c>
      <c r="B6644" s="20" t="s">
        <v>56</v>
      </c>
      <c r="C6644" s="20">
        <v>4104600</v>
      </c>
      <c r="D6644" s="20" t="s">
        <v>124</v>
      </c>
      <c r="E6644" s="20">
        <v>3</v>
      </c>
      <c r="F6644" s="20" t="s">
        <v>59</v>
      </c>
      <c r="G6644">
        <v>1645</v>
      </c>
      <c r="H6644">
        <v>268</v>
      </c>
      <c r="I6644">
        <v>382</v>
      </c>
      <c r="J6644">
        <v>930</v>
      </c>
      <c r="K6644">
        <v>39</v>
      </c>
      <c r="L6644">
        <v>3</v>
      </c>
      <c r="M6644">
        <v>23</v>
      </c>
      <c r="N6644">
        <v>293</v>
      </c>
      <c r="O6644">
        <v>397</v>
      </c>
      <c r="P6644">
        <v>931</v>
      </c>
      <c r="Q6644">
        <v>0</v>
      </c>
      <c r="R6644">
        <v>0</v>
      </c>
    </row>
    <row r="6645" spans="1:18" x14ac:dyDescent="0.3">
      <c r="A6645" s="20">
        <v>2021</v>
      </c>
      <c r="B6645" s="20" t="s">
        <v>56</v>
      </c>
      <c r="C6645" s="20">
        <v>4104600</v>
      </c>
      <c r="D6645" s="20" t="s">
        <v>124</v>
      </c>
      <c r="E6645" s="20">
        <v>4</v>
      </c>
      <c r="F6645" s="20" t="s">
        <v>60</v>
      </c>
      <c r="G6645">
        <v>114</v>
      </c>
      <c r="H6645">
        <v>13</v>
      </c>
      <c r="I6645">
        <v>4</v>
      </c>
      <c r="J6645">
        <v>18</v>
      </c>
      <c r="K6645">
        <v>9</v>
      </c>
      <c r="L6645">
        <v>6</v>
      </c>
      <c r="M6645">
        <v>64</v>
      </c>
      <c r="N6645">
        <v>13</v>
      </c>
      <c r="O6645">
        <v>6</v>
      </c>
      <c r="P6645">
        <v>25</v>
      </c>
      <c r="Q6645">
        <v>0</v>
      </c>
      <c r="R6645">
        <v>0</v>
      </c>
    </row>
    <row r="6646" spans="1:18" x14ac:dyDescent="0.3">
      <c r="A6646" s="20">
        <v>2021</v>
      </c>
      <c r="B6646" s="20" t="s">
        <v>56</v>
      </c>
      <c r="C6646" s="20">
        <v>4104659</v>
      </c>
      <c r="D6646" s="20" t="s">
        <v>125</v>
      </c>
      <c r="E6646" s="20">
        <v>1</v>
      </c>
      <c r="F6646" s="20" t="s">
        <v>58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</row>
    <row r="6647" spans="1:18" x14ac:dyDescent="0.3">
      <c r="A6647" s="20">
        <v>2021</v>
      </c>
      <c r="B6647" s="20" t="s">
        <v>56</v>
      </c>
      <c r="C6647" s="20">
        <v>4104659</v>
      </c>
      <c r="D6647" s="20" t="s">
        <v>125</v>
      </c>
      <c r="E6647" s="20">
        <v>2</v>
      </c>
      <c r="F6647" s="20" t="s">
        <v>25</v>
      </c>
      <c r="G6647">
        <v>2106</v>
      </c>
      <c r="H6647">
        <v>0</v>
      </c>
      <c r="I6647">
        <v>0</v>
      </c>
      <c r="J6647">
        <v>139</v>
      </c>
      <c r="K6647">
        <v>1185</v>
      </c>
      <c r="L6647">
        <v>635</v>
      </c>
      <c r="M6647">
        <v>147</v>
      </c>
      <c r="N6647">
        <v>0</v>
      </c>
      <c r="O6647">
        <v>0</v>
      </c>
      <c r="P6647">
        <v>0</v>
      </c>
      <c r="Q6647">
        <v>1292</v>
      </c>
      <c r="R6647">
        <v>725</v>
      </c>
    </row>
    <row r="6648" spans="1:18" x14ac:dyDescent="0.3">
      <c r="A6648" s="20">
        <v>2021</v>
      </c>
      <c r="B6648" s="20" t="s">
        <v>56</v>
      </c>
      <c r="C6648" s="20">
        <v>4104659</v>
      </c>
      <c r="D6648" s="20" t="s">
        <v>125</v>
      </c>
      <c r="E6648" s="20">
        <v>3</v>
      </c>
      <c r="F6648" s="20" t="s">
        <v>59</v>
      </c>
      <c r="G6648">
        <v>2370</v>
      </c>
      <c r="H6648">
        <v>170</v>
      </c>
      <c r="I6648">
        <v>563</v>
      </c>
      <c r="J6648">
        <v>1583</v>
      </c>
      <c r="K6648">
        <v>48</v>
      </c>
      <c r="L6648">
        <v>1</v>
      </c>
      <c r="M6648">
        <v>5</v>
      </c>
      <c r="N6648">
        <v>196</v>
      </c>
      <c r="O6648">
        <v>489</v>
      </c>
      <c r="P6648">
        <v>1680</v>
      </c>
      <c r="Q6648">
        <v>0</v>
      </c>
      <c r="R6648">
        <v>0</v>
      </c>
    </row>
    <row r="6649" spans="1:18" x14ac:dyDescent="0.3">
      <c r="A6649" s="20">
        <v>2021</v>
      </c>
      <c r="B6649" s="20" t="s">
        <v>56</v>
      </c>
      <c r="C6649" s="20">
        <v>4104659</v>
      </c>
      <c r="D6649" s="20" t="s">
        <v>125</v>
      </c>
      <c r="E6649" s="20">
        <v>4</v>
      </c>
      <c r="F6649" s="20" t="s">
        <v>60</v>
      </c>
      <c r="G6649">
        <v>710</v>
      </c>
      <c r="H6649">
        <v>172</v>
      </c>
      <c r="I6649">
        <v>144</v>
      </c>
      <c r="J6649">
        <v>224</v>
      </c>
      <c r="K6649">
        <v>135</v>
      </c>
      <c r="L6649">
        <v>10</v>
      </c>
      <c r="M6649">
        <v>25</v>
      </c>
      <c r="N6649">
        <v>181</v>
      </c>
      <c r="O6649">
        <v>126</v>
      </c>
      <c r="P6649">
        <v>232</v>
      </c>
      <c r="Q6649">
        <v>143</v>
      </c>
      <c r="R6649">
        <v>0</v>
      </c>
    </row>
    <row r="6650" spans="1:18" x14ac:dyDescent="0.3">
      <c r="A6650" s="20">
        <v>2021</v>
      </c>
      <c r="B6650" s="20" t="s">
        <v>56</v>
      </c>
      <c r="C6650" s="20">
        <v>4104709</v>
      </c>
      <c r="D6650" s="20" t="s">
        <v>126</v>
      </c>
      <c r="E6650" s="20">
        <v>1</v>
      </c>
      <c r="F6650" s="20" t="s">
        <v>58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 spans="1:18" x14ac:dyDescent="0.3">
      <c r="A6651" s="20">
        <v>2021</v>
      </c>
      <c r="B6651" s="20" t="s">
        <v>56</v>
      </c>
      <c r="C6651" s="20">
        <v>4104709</v>
      </c>
      <c r="D6651" s="20" t="s">
        <v>126</v>
      </c>
      <c r="E6651" s="20">
        <v>2</v>
      </c>
      <c r="F6651" s="20" t="s">
        <v>25</v>
      </c>
      <c r="G6651">
        <v>1160</v>
      </c>
      <c r="H6651">
        <v>0</v>
      </c>
      <c r="I6651">
        <v>0</v>
      </c>
      <c r="J6651">
        <v>4</v>
      </c>
      <c r="K6651">
        <v>638</v>
      </c>
      <c r="L6651">
        <v>471</v>
      </c>
      <c r="M6651">
        <v>47</v>
      </c>
      <c r="N6651">
        <v>0</v>
      </c>
      <c r="O6651">
        <v>0</v>
      </c>
      <c r="P6651">
        <v>0</v>
      </c>
      <c r="Q6651">
        <v>675</v>
      </c>
      <c r="R6651">
        <v>485</v>
      </c>
    </row>
    <row r="6652" spans="1:18" x14ac:dyDescent="0.3">
      <c r="A6652" s="20">
        <v>2021</v>
      </c>
      <c r="B6652" s="20" t="s">
        <v>56</v>
      </c>
      <c r="C6652" s="20">
        <v>4104709</v>
      </c>
      <c r="D6652" s="20" t="s">
        <v>126</v>
      </c>
      <c r="E6652" s="20">
        <v>3</v>
      </c>
      <c r="F6652" s="20" t="s">
        <v>59</v>
      </c>
      <c r="G6652">
        <v>1641</v>
      </c>
      <c r="H6652">
        <v>211</v>
      </c>
      <c r="I6652">
        <v>346</v>
      </c>
      <c r="J6652">
        <v>979</v>
      </c>
      <c r="K6652">
        <v>92</v>
      </c>
      <c r="L6652">
        <v>6</v>
      </c>
      <c r="M6652">
        <v>7</v>
      </c>
      <c r="N6652">
        <v>230</v>
      </c>
      <c r="O6652">
        <v>357</v>
      </c>
      <c r="P6652">
        <v>1045</v>
      </c>
      <c r="Q6652">
        <v>0</v>
      </c>
      <c r="R6652">
        <v>0</v>
      </c>
    </row>
    <row r="6653" spans="1:18" x14ac:dyDescent="0.3">
      <c r="A6653" s="20">
        <v>2021</v>
      </c>
      <c r="B6653" s="20" t="s">
        <v>56</v>
      </c>
      <c r="C6653" s="20">
        <v>4104709</v>
      </c>
      <c r="D6653" s="20" t="s">
        <v>126</v>
      </c>
      <c r="E6653" s="20">
        <v>4</v>
      </c>
      <c r="F6653" s="20" t="s">
        <v>60</v>
      </c>
      <c r="G6653">
        <v>225</v>
      </c>
      <c r="H6653">
        <v>7</v>
      </c>
      <c r="I6653">
        <v>20</v>
      </c>
      <c r="J6653">
        <v>94</v>
      </c>
      <c r="K6653">
        <v>54</v>
      </c>
      <c r="L6653">
        <v>14</v>
      </c>
      <c r="M6653">
        <v>36</v>
      </c>
      <c r="N6653">
        <v>7</v>
      </c>
      <c r="O6653">
        <v>25</v>
      </c>
      <c r="P6653">
        <v>114</v>
      </c>
      <c r="Q6653">
        <v>34</v>
      </c>
      <c r="R6653">
        <v>0</v>
      </c>
    </row>
    <row r="6654" spans="1:18" x14ac:dyDescent="0.3">
      <c r="A6654" s="20">
        <v>2021</v>
      </c>
      <c r="B6654" s="20" t="s">
        <v>56</v>
      </c>
      <c r="C6654" s="20">
        <v>4104808</v>
      </c>
      <c r="D6654" s="20" t="s">
        <v>127</v>
      </c>
      <c r="E6654" s="20">
        <v>1</v>
      </c>
      <c r="F6654" s="20" t="s">
        <v>58</v>
      </c>
      <c r="G6654">
        <v>308</v>
      </c>
      <c r="H6654">
        <v>0</v>
      </c>
      <c r="I6654">
        <v>0</v>
      </c>
      <c r="J6654">
        <v>0</v>
      </c>
      <c r="K6654">
        <v>26</v>
      </c>
      <c r="L6654">
        <v>237</v>
      </c>
      <c r="M6654">
        <v>45</v>
      </c>
      <c r="N6654">
        <v>0</v>
      </c>
      <c r="O6654">
        <v>0</v>
      </c>
      <c r="P6654">
        <v>0</v>
      </c>
      <c r="Q6654">
        <v>0</v>
      </c>
      <c r="R6654">
        <v>281</v>
      </c>
    </row>
    <row r="6655" spans="1:18" x14ac:dyDescent="0.3">
      <c r="A6655" s="20">
        <v>2021</v>
      </c>
      <c r="B6655" s="20" t="s">
        <v>56</v>
      </c>
      <c r="C6655" s="20">
        <v>4104808</v>
      </c>
      <c r="D6655" s="20" t="s">
        <v>127</v>
      </c>
      <c r="E6655" s="20">
        <v>2</v>
      </c>
      <c r="F6655" s="20" t="s">
        <v>25</v>
      </c>
      <c r="G6655">
        <v>27385</v>
      </c>
      <c r="H6655">
        <v>0</v>
      </c>
      <c r="I6655">
        <v>0</v>
      </c>
      <c r="J6655">
        <v>1564</v>
      </c>
      <c r="K6655">
        <v>13284</v>
      </c>
      <c r="L6655">
        <v>8790</v>
      </c>
      <c r="M6655">
        <v>3747</v>
      </c>
      <c r="N6655">
        <v>0</v>
      </c>
      <c r="O6655">
        <v>0</v>
      </c>
      <c r="P6655">
        <v>0</v>
      </c>
      <c r="Q6655">
        <v>14763</v>
      </c>
      <c r="R6655">
        <v>9792</v>
      </c>
    </row>
    <row r="6656" spans="1:18" x14ac:dyDescent="0.3">
      <c r="A6656" s="20">
        <v>2021</v>
      </c>
      <c r="B6656" s="20" t="s">
        <v>56</v>
      </c>
      <c r="C6656" s="20">
        <v>4104808</v>
      </c>
      <c r="D6656" s="20" t="s">
        <v>127</v>
      </c>
      <c r="E6656" s="20">
        <v>3</v>
      </c>
      <c r="F6656" s="20" t="s">
        <v>59</v>
      </c>
      <c r="G6656">
        <v>30643</v>
      </c>
      <c r="H6656">
        <v>5227</v>
      </c>
      <c r="I6656">
        <v>7141</v>
      </c>
      <c r="J6656">
        <v>17572</v>
      </c>
      <c r="K6656">
        <v>392</v>
      </c>
      <c r="L6656">
        <v>6</v>
      </c>
      <c r="M6656">
        <v>305</v>
      </c>
      <c r="N6656">
        <v>5181</v>
      </c>
      <c r="O6656">
        <v>6392</v>
      </c>
      <c r="P6656">
        <v>18761</v>
      </c>
      <c r="Q6656">
        <v>0</v>
      </c>
      <c r="R6656">
        <v>0</v>
      </c>
    </row>
    <row r="6657" spans="1:18" x14ac:dyDescent="0.3">
      <c r="A6657" s="20">
        <v>2021</v>
      </c>
      <c r="B6657" s="20" t="s">
        <v>56</v>
      </c>
      <c r="C6657" s="20">
        <v>4104808</v>
      </c>
      <c r="D6657" s="20" t="s">
        <v>127</v>
      </c>
      <c r="E6657" s="20">
        <v>4</v>
      </c>
      <c r="F6657" s="20" t="s">
        <v>60</v>
      </c>
      <c r="G6657">
        <v>14044</v>
      </c>
      <c r="H6657">
        <v>1693</v>
      </c>
      <c r="I6657">
        <v>1782</v>
      </c>
      <c r="J6657">
        <v>4189</v>
      </c>
      <c r="K6657">
        <v>2947</v>
      </c>
      <c r="L6657">
        <v>1810</v>
      </c>
      <c r="M6657">
        <v>1623</v>
      </c>
      <c r="N6657">
        <v>1686</v>
      </c>
      <c r="O6657">
        <v>1587</v>
      </c>
      <c r="P6657">
        <v>4094</v>
      </c>
      <c r="Q6657">
        <v>2997</v>
      </c>
      <c r="R6657">
        <v>1883</v>
      </c>
    </row>
    <row r="6658" spans="1:18" x14ac:dyDescent="0.3">
      <c r="A6658" s="20">
        <v>2021</v>
      </c>
      <c r="B6658" s="20" t="s">
        <v>56</v>
      </c>
      <c r="C6658" s="20">
        <v>4104907</v>
      </c>
      <c r="D6658" s="20" t="s">
        <v>128</v>
      </c>
      <c r="E6658" s="20">
        <v>1</v>
      </c>
      <c r="F6658" s="20" t="s">
        <v>58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 x14ac:dyDescent="0.3">
      <c r="A6659" s="20">
        <v>2021</v>
      </c>
      <c r="B6659" s="20" t="s">
        <v>56</v>
      </c>
      <c r="C6659" s="20">
        <v>4104907</v>
      </c>
      <c r="D6659" s="20" t="s">
        <v>128</v>
      </c>
      <c r="E6659" s="20">
        <v>2</v>
      </c>
      <c r="F6659" s="20" t="s">
        <v>25</v>
      </c>
      <c r="G6659">
        <v>6905</v>
      </c>
      <c r="H6659">
        <v>0</v>
      </c>
      <c r="I6659">
        <v>0</v>
      </c>
      <c r="J6659">
        <v>60</v>
      </c>
      <c r="K6659">
        <v>3899</v>
      </c>
      <c r="L6659">
        <v>2521</v>
      </c>
      <c r="M6659">
        <v>425</v>
      </c>
      <c r="N6659">
        <v>0</v>
      </c>
      <c r="O6659">
        <v>0</v>
      </c>
      <c r="P6659">
        <v>0</v>
      </c>
      <c r="Q6659">
        <v>3994</v>
      </c>
      <c r="R6659">
        <v>2711</v>
      </c>
    </row>
    <row r="6660" spans="1:18" x14ac:dyDescent="0.3">
      <c r="A6660" s="20">
        <v>2021</v>
      </c>
      <c r="B6660" s="20" t="s">
        <v>56</v>
      </c>
      <c r="C6660" s="20">
        <v>4104907</v>
      </c>
      <c r="D6660" s="20" t="s">
        <v>128</v>
      </c>
      <c r="E6660" s="20">
        <v>3</v>
      </c>
      <c r="F6660" s="20" t="s">
        <v>59</v>
      </c>
      <c r="G6660">
        <v>8005</v>
      </c>
      <c r="H6660">
        <v>698</v>
      </c>
      <c r="I6660">
        <v>1700</v>
      </c>
      <c r="J6660">
        <v>5307</v>
      </c>
      <c r="K6660">
        <v>280</v>
      </c>
      <c r="L6660">
        <v>3</v>
      </c>
      <c r="M6660">
        <v>17</v>
      </c>
      <c r="N6660">
        <v>772</v>
      </c>
      <c r="O6660">
        <v>1789</v>
      </c>
      <c r="P6660">
        <v>5428</v>
      </c>
      <c r="Q6660">
        <v>0</v>
      </c>
      <c r="R6660">
        <v>0</v>
      </c>
    </row>
    <row r="6661" spans="1:18" x14ac:dyDescent="0.3">
      <c r="A6661" s="20">
        <v>2021</v>
      </c>
      <c r="B6661" s="20" t="s">
        <v>56</v>
      </c>
      <c r="C6661" s="20">
        <v>4104907</v>
      </c>
      <c r="D6661" s="20" t="s">
        <v>128</v>
      </c>
      <c r="E6661" s="20">
        <v>4</v>
      </c>
      <c r="F6661" s="20" t="s">
        <v>60</v>
      </c>
      <c r="G6661">
        <v>2023</v>
      </c>
      <c r="H6661">
        <v>240</v>
      </c>
      <c r="I6661">
        <v>356</v>
      </c>
      <c r="J6661">
        <v>539</v>
      </c>
      <c r="K6661">
        <v>389</v>
      </c>
      <c r="L6661">
        <v>351</v>
      </c>
      <c r="M6661">
        <v>148</v>
      </c>
      <c r="N6661">
        <v>262</v>
      </c>
      <c r="O6661">
        <v>326</v>
      </c>
      <c r="P6661">
        <v>548</v>
      </c>
      <c r="Q6661">
        <v>348</v>
      </c>
      <c r="R6661">
        <v>287</v>
      </c>
    </row>
    <row r="6662" spans="1:18" x14ac:dyDescent="0.3">
      <c r="A6662" s="20">
        <v>2021</v>
      </c>
      <c r="B6662" s="20" t="s">
        <v>56</v>
      </c>
      <c r="C6662" s="20">
        <v>4105003</v>
      </c>
      <c r="D6662" s="20" t="s">
        <v>129</v>
      </c>
      <c r="E6662" s="20">
        <v>1</v>
      </c>
      <c r="F6662" s="20" t="s">
        <v>58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 x14ac:dyDescent="0.3">
      <c r="A6663" s="20">
        <v>2021</v>
      </c>
      <c r="B6663" s="20" t="s">
        <v>56</v>
      </c>
      <c r="C6663" s="20">
        <v>4105003</v>
      </c>
      <c r="D6663" s="20" t="s">
        <v>129</v>
      </c>
      <c r="E6663" s="20">
        <v>2</v>
      </c>
      <c r="F6663" s="20" t="s">
        <v>25</v>
      </c>
      <c r="G6663">
        <v>908</v>
      </c>
      <c r="H6663">
        <v>0</v>
      </c>
      <c r="I6663">
        <v>0</v>
      </c>
      <c r="J6663">
        <v>48</v>
      </c>
      <c r="K6663">
        <v>486</v>
      </c>
      <c r="L6663">
        <v>324</v>
      </c>
      <c r="M6663">
        <v>50</v>
      </c>
      <c r="N6663">
        <v>0</v>
      </c>
      <c r="O6663">
        <v>0</v>
      </c>
      <c r="P6663">
        <v>0</v>
      </c>
      <c r="Q6663">
        <v>545</v>
      </c>
      <c r="R6663">
        <v>363</v>
      </c>
    </row>
    <row r="6664" spans="1:18" x14ac:dyDescent="0.3">
      <c r="A6664" s="20">
        <v>2021</v>
      </c>
      <c r="B6664" s="20" t="s">
        <v>56</v>
      </c>
      <c r="C6664" s="20">
        <v>4105003</v>
      </c>
      <c r="D6664" s="20" t="s">
        <v>129</v>
      </c>
      <c r="E6664" s="20">
        <v>3</v>
      </c>
      <c r="F6664" s="20" t="s">
        <v>59</v>
      </c>
      <c r="G6664">
        <v>962</v>
      </c>
      <c r="H6664">
        <v>121</v>
      </c>
      <c r="I6664">
        <v>234</v>
      </c>
      <c r="J6664">
        <v>589</v>
      </c>
      <c r="K6664">
        <v>13</v>
      </c>
      <c r="L6664">
        <v>0</v>
      </c>
      <c r="M6664">
        <v>5</v>
      </c>
      <c r="N6664">
        <v>132</v>
      </c>
      <c r="O6664">
        <v>245</v>
      </c>
      <c r="P6664">
        <v>580</v>
      </c>
      <c r="Q6664">
        <v>0</v>
      </c>
      <c r="R6664">
        <v>0</v>
      </c>
    </row>
    <row r="6665" spans="1:18" x14ac:dyDescent="0.3">
      <c r="A6665" s="20">
        <v>2021</v>
      </c>
      <c r="B6665" s="20" t="s">
        <v>56</v>
      </c>
      <c r="C6665" s="20">
        <v>4105003</v>
      </c>
      <c r="D6665" s="20" t="s">
        <v>129</v>
      </c>
      <c r="E6665" s="20">
        <v>4</v>
      </c>
      <c r="F6665" s="20" t="s">
        <v>60</v>
      </c>
      <c r="G6665">
        <v>94</v>
      </c>
      <c r="H6665">
        <v>3</v>
      </c>
      <c r="I6665">
        <v>11</v>
      </c>
      <c r="J6665">
        <v>45</v>
      </c>
      <c r="K6665">
        <v>3</v>
      </c>
      <c r="L6665">
        <v>3</v>
      </c>
      <c r="M6665">
        <v>29</v>
      </c>
      <c r="N6665">
        <v>4</v>
      </c>
      <c r="O6665">
        <v>11</v>
      </c>
      <c r="P6665">
        <v>49</v>
      </c>
      <c r="Q6665">
        <v>0</v>
      </c>
      <c r="R6665">
        <v>0</v>
      </c>
    </row>
    <row r="6666" spans="1:18" x14ac:dyDescent="0.3">
      <c r="A6666" s="20">
        <v>2021</v>
      </c>
      <c r="B6666" s="20" t="s">
        <v>56</v>
      </c>
      <c r="C6666" s="20">
        <v>4105102</v>
      </c>
      <c r="D6666" s="20" t="s">
        <v>130</v>
      </c>
      <c r="E6666" s="20">
        <v>1</v>
      </c>
      <c r="F6666" s="20" t="s">
        <v>58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 x14ac:dyDescent="0.3">
      <c r="A6667" s="20">
        <v>2021</v>
      </c>
      <c r="B6667" s="20" t="s">
        <v>56</v>
      </c>
      <c r="C6667" s="20">
        <v>4105102</v>
      </c>
      <c r="D6667" s="20" t="s">
        <v>130</v>
      </c>
      <c r="E6667" s="20">
        <v>2</v>
      </c>
      <c r="F6667" s="20" t="s">
        <v>25</v>
      </c>
      <c r="G6667">
        <v>777</v>
      </c>
      <c r="H6667">
        <v>0</v>
      </c>
      <c r="I6667">
        <v>0</v>
      </c>
      <c r="J6667">
        <v>33</v>
      </c>
      <c r="K6667">
        <v>414</v>
      </c>
      <c r="L6667">
        <v>273</v>
      </c>
      <c r="M6667">
        <v>57</v>
      </c>
      <c r="N6667">
        <v>0</v>
      </c>
      <c r="O6667">
        <v>0</v>
      </c>
      <c r="P6667">
        <v>0</v>
      </c>
      <c r="Q6667">
        <v>498</v>
      </c>
      <c r="R6667">
        <v>279</v>
      </c>
    </row>
    <row r="6668" spans="1:18" x14ac:dyDescent="0.3">
      <c r="A6668" s="20">
        <v>2021</v>
      </c>
      <c r="B6668" s="20" t="s">
        <v>56</v>
      </c>
      <c r="C6668" s="20">
        <v>4105102</v>
      </c>
      <c r="D6668" s="20" t="s">
        <v>130</v>
      </c>
      <c r="E6668" s="20">
        <v>3</v>
      </c>
      <c r="F6668" s="20" t="s">
        <v>59</v>
      </c>
      <c r="G6668">
        <v>764</v>
      </c>
      <c r="H6668">
        <v>72</v>
      </c>
      <c r="I6668">
        <v>88</v>
      </c>
      <c r="J6668">
        <v>570</v>
      </c>
      <c r="K6668">
        <v>27</v>
      </c>
      <c r="L6668">
        <v>0</v>
      </c>
      <c r="M6668">
        <v>7</v>
      </c>
      <c r="N6668">
        <v>77</v>
      </c>
      <c r="O6668">
        <v>93</v>
      </c>
      <c r="P6668">
        <v>587</v>
      </c>
      <c r="Q6668">
        <v>0</v>
      </c>
      <c r="R6668">
        <v>0</v>
      </c>
    </row>
    <row r="6669" spans="1:18" x14ac:dyDescent="0.3">
      <c r="A6669" s="20">
        <v>2021</v>
      </c>
      <c r="B6669" s="20" t="s">
        <v>56</v>
      </c>
      <c r="C6669" s="20">
        <v>4105102</v>
      </c>
      <c r="D6669" s="20" t="s">
        <v>130</v>
      </c>
      <c r="E6669" s="20">
        <v>4</v>
      </c>
      <c r="F6669" s="20" t="s">
        <v>60</v>
      </c>
      <c r="G6669">
        <v>407</v>
      </c>
      <c r="H6669">
        <v>139</v>
      </c>
      <c r="I6669">
        <v>155</v>
      </c>
      <c r="J6669">
        <v>71</v>
      </c>
      <c r="K6669">
        <v>6</v>
      </c>
      <c r="L6669">
        <v>4</v>
      </c>
      <c r="M6669">
        <v>32</v>
      </c>
      <c r="N6669">
        <v>151</v>
      </c>
      <c r="O6669">
        <v>154</v>
      </c>
      <c r="P6669">
        <v>66</v>
      </c>
      <c r="Q6669">
        <v>0</v>
      </c>
      <c r="R6669">
        <v>0</v>
      </c>
    </row>
    <row r="6670" spans="1:18" x14ac:dyDescent="0.3">
      <c r="A6670" s="20">
        <v>2021</v>
      </c>
      <c r="B6670" s="20" t="s">
        <v>56</v>
      </c>
      <c r="C6670" s="20">
        <v>4105201</v>
      </c>
      <c r="D6670" s="20" t="s">
        <v>131</v>
      </c>
      <c r="E6670" s="20">
        <v>1</v>
      </c>
      <c r="F6670" s="20" t="s">
        <v>58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 x14ac:dyDescent="0.3">
      <c r="A6671" s="20">
        <v>2021</v>
      </c>
      <c r="B6671" s="20" t="s">
        <v>56</v>
      </c>
      <c r="C6671" s="20">
        <v>4105201</v>
      </c>
      <c r="D6671" s="20" t="s">
        <v>131</v>
      </c>
      <c r="E6671" s="20">
        <v>2</v>
      </c>
      <c r="F6671" s="20" t="s">
        <v>25</v>
      </c>
      <c r="G6671">
        <v>1717</v>
      </c>
      <c r="H6671">
        <v>0</v>
      </c>
      <c r="I6671">
        <v>0</v>
      </c>
      <c r="J6671">
        <v>75</v>
      </c>
      <c r="K6671">
        <v>885</v>
      </c>
      <c r="L6671">
        <v>615</v>
      </c>
      <c r="M6671">
        <v>142</v>
      </c>
      <c r="N6671">
        <v>0</v>
      </c>
      <c r="O6671">
        <v>0</v>
      </c>
      <c r="P6671">
        <v>0</v>
      </c>
      <c r="Q6671">
        <v>1037</v>
      </c>
      <c r="R6671">
        <v>606</v>
      </c>
    </row>
    <row r="6672" spans="1:18" x14ac:dyDescent="0.3">
      <c r="A6672" s="20">
        <v>2021</v>
      </c>
      <c r="B6672" s="20" t="s">
        <v>56</v>
      </c>
      <c r="C6672" s="20">
        <v>4105201</v>
      </c>
      <c r="D6672" s="20" t="s">
        <v>131</v>
      </c>
      <c r="E6672" s="20">
        <v>3</v>
      </c>
      <c r="F6672" s="20" t="s">
        <v>59</v>
      </c>
      <c r="G6672">
        <v>1501</v>
      </c>
      <c r="H6672">
        <v>143</v>
      </c>
      <c r="I6672">
        <v>234</v>
      </c>
      <c r="J6672">
        <v>1040</v>
      </c>
      <c r="K6672">
        <v>44</v>
      </c>
      <c r="L6672">
        <v>4</v>
      </c>
      <c r="M6672">
        <v>36</v>
      </c>
      <c r="N6672">
        <v>168</v>
      </c>
      <c r="O6672">
        <v>232</v>
      </c>
      <c r="P6672">
        <v>1063</v>
      </c>
      <c r="Q6672">
        <v>0</v>
      </c>
      <c r="R6672">
        <v>0</v>
      </c>
    </row>
    <row r="6673" spans="1:18" x14ac:dyDescent="0.3">
      <c r="A6673" s="20">
        <v>2021</v>
      </c>
      <c r="B6673" s="20" t="s">
        <v>56</v>
      </c>
      <c r="C6673" s="20">
        <v>4105201</v>
      </c>
      <c r="D6673" s="20" t="s">
        <v>131</v>
      </c>
      <c r="E6673" s="20">
        <v>4</v>
      </c>
      <c r="F6673" s="20" t="s">
        <v>60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 x14ac:dyDescent="0.3">
      <c r="A6674" s="20">
        <v>2021</v>
      </c>
      <c r="B6674" s="20" t="s">
        <v>56</v>
      </c>
      <c r="C6674" s="20">
        <v>4105409</v>
      </c>
      <c r="D6674" s="20" t="s">
        <v>132</v>
      </c>
      <c r="E6674" s="20">
        <v>1</v>
      </c>
      <c r="F6674" s="20" t="s">
        <v>58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 x14ac:dyDescent="0.3">
      <c r="A6675" s="20">
        <v>2021</v>
      </c>
      <c r="B6675" s="20" t="s">
        <v>56</v>
      </c>
      <c r="C6675" s="20">
        <v>4105409</v>
      </c>
      <c r="D6675" s="20" t="s">
        <v>132</v>
      </c>
      <c r="E6675" s="20">
        <v>2</v>
      </c>
      <c r="F6675" s="20" t="s">
        <v>25</v>
      </c>
      <c r="G6675">
        <v>2035</v>
      </c>
      <c r="H6675">
        <v>0</v>
      </c>
      <c r="I6675">
        <v>38</v>
      </c>
      <c r="J6675">
        <v>158</v>
      </c>
      <c r="K6675">
        <v>999</v>
      </c>
      <c r="L6675">
        <v>656</v>
      </c>
      <c r="M6675">
        <v>184</v>
      </c>
      <c r="N6675">
        <v>0</v>
      </c>
      <c r="O6675">
        <v>39</v>
      </c>
      <c r="P6675">
        <v>92</v>
      </c>
      <c r="Q6675">
        <v>1068</v>
      </c>
      <c r="R6675">
        <v>713</v>
      </c>
    </row>
    <row r="6676" spans="1:18" x14ac:dyDescent="0.3">
      <c r="A6676" s="20">
        <v>2021</v>
      </c>
      <c r="B6676" s="20" t="s">
        <v>56</v>
      </c>
      <c r="C6676" s="20">
        <v>4105409</v>
      </c>
      <c r="D6676" s="20" t="s">
        <v>132</v>
      </c>
      <c r="E6676" s="20">
        <v>3</v>
      </c>
      <c r="F6676" s="20" t="s">
        <v>59</v>
      </c>
      <c r="G6676">
        <v>1901</v>
      </c>
      <c r="H6676">
        <v>340</v>
      </c>
      <c r="I6676">
        <v>426</v>
      </c>
      <c r="J6676">
        <v>1101</v>
      </c>
      <c r="K6676">
        <v>32</v>
      </c>
      <c r="L6676">
        <v>0</v>
      </c>
      <c r="M6676">
        <v>2</v>
      </c>
      <c r="N6676">
        <v>361</v>
      </c>
      <c r="O6676">
        <v>442</v>
      </c>
      <c r="P6676">
        <v>1096</v>
      </c>
      <c r="Q6676">
        <v>0</v>
      </c>
      <c r="R6676">
        <v>0</v>
      </c>
    </row>
    <row r="6677" spans="1:18" x14ac:dyDescent="0.3">
      <c r="A6677" s="20">
        <v>2021</v>
      </c>
      <c r="B6677" s="20" t="s">
        <v>56</v>
      </c>
      <c r="C6677" s="20">
        <v>4105409</v>
      </c>
      <c r="D6677" s="20" t="s">
        <v>132</v>
      </c>
      <c r="E6677" s="20">
        <v>4</v>
      </c>
      <c r="F6677" s="20" t="s">
        <v>60</v>
      </c>
      <c r="G6677">
        <v>528</v>
      </c>
      <c r="H6677">
        <v>33</v>
      </c>
      <c r="I6677">
        <v>77</v>
      </c>
      <c r="J6677">
        <v>183</v>
      </c>
      <c r="K6677">
        <v>117</v>
      </c>
      <c r="L6677">
        <v>39</v>
      </c>
      <c r="M6677">
        <v>79</v>
      </c>
      <c r="N6677">
        <v>34</v>
      </c>
      <c r="O6677">
        <v>81</v>
      </c>
      <c r="P6677">
        <v>181</v>
      </c>
      <c r="Q6677">
        <v>106</v>
      </c>
      <c r="R6677">
        <v>42</v>
      </c>
    </row>
    <row r="6678" spans="1:18" x14ac:dyDescent="0.3">
      <c r="A6678" s="20">
        <v>2021</v>
      </c>
      <c r="B6678" s="20" t="s">
        <v>56</v>
      </c>
      <c r="C6678" s="20">
        <v>4105508</v>
      </c>
      <c r="D6678" s="20" t="s">
        <v>133</v>
      </c>
      <c r="E6678" s="20">
        <v>1</v>
      </c>
      <c r="F6678" s="20" t="s">
        <v>58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 x14ac:dyDescent="0.3">
      <c r="A6679" s="20">
        <v>2021</v>
      </c>
      <c r="B6679" s="20" t="s">
        <v>56</v>
      </c>
      <c r="C6679" s="20">
        <v>4105508</v>
      </c>
      <c r="D6679" s="20" t="s">
        <v>133</v>
      </c>
      <c r="E6679" s="20">
        <v>2</v>
      </c>
      <c r="F6679" s="20" t="s">
        <v>25</v>
      </c>
      <c r="G6679">
        <v>6616</v>
      </c>
      <c r="H6679">
        <v>0</v>
      </c>
      <c r="I6679">
        <v>0</v>
      </c>
      <c r="J6679">
        <v>278</v>
      </c>
      <c r="K6679">
        <v>3099</v>
      </c>
      <c r="L6679">
        <v>2031</v>
      </c>
      <c r="M6679">
        <v>1208</v>
      </c>
      <c r="N6679">
        <v>0</v>
      </c>
      <c r="O6679">
        <v>0</v>
      </c>
      <c r="P6679">
        <v>0</v>
      </c>
      <c r="Q6679">
        <v>3371</v>
      </c>
      <c r="R6679">
        <v>2171</v>
      </c>
    </row>
    <row r="6680" spans="1:18" x14ac:dyDescent="0.3">
      <c r="A6680" s="20">
        <v>2021</v>
      </c>
      <c r="B6680" s="20" t="s">
        <v>56</v>
      </c>
      <c r="C6680" s="20">
        <v>4105508</v>
      </c>
      <c r="D6680" s="20" t="s">
        <v>133</v>
      </c>
      <c r="E6680" s="20">
        <v>3</v>
      </c>
      <c r="F6680" s="20" t="s">
        <v>59</v>
      </c>
      <c r="G6680">
        <v>7371</v>
      </c>
      <c r="H6680">
        <v>1557</v>
      </c>
      <c r="I6680">
        <v>1518</v>
      </c>
      <c r="J6680">
        <v>4092</v>
      </c>
      <c r="K6680">
        <v>154</v>
      </c>
      <c r="L6680">
        <v>12</v>
      </c>
      <c r="M6680">
        <v>38</v>
      </c>
      <c r="N6680">
        <v>1645</v>
      </c>
      <c r="O6680">
        <v>1612</v>
      </c>
      <c r="P6680">
        <v>4071</v>
      </c>
      <c r="Q6680">
        <v>0</v>
      </c>
      <c r="R6680">
        <v>0</v>
      </c>
    </row>
    <row r="6681" spans="1:18" x14ac:dyDescent="0.3">
      <c r="A6681" s="20">
        <v>2021</v>
      </c>
      <c r="B6681" s="20" t="s">
        <v>56</v>
      </c>
      <c r="C6681" s="20">
        <v>4105508</v>
      </c>
      <c r="D6681" s="20" t="s">
        <v>133</v>
      </c>
      <c r="E6681" s="20">
        <v>4</v>
      </c>
      <c r="F6681" s="20" t="s">
        <v>60</v>
      </c>
      <c r="G6681">
        <v>2755</v>
      </c>
      <c r="H6681">
        <v>367</v>
      </c>
      <c r="I6681">
        <v>384</v>
      </c>
      <c r="J6681">
        <v>698</v>
      </c>
      <c r="K6681">
        <v>514</v>
      </c>
      <c r="L6681">
        <v>359</v>
      </c>
      <c r="M6681">
        <v>433</v>
      </c>
      <c r="N6681">
        <v>396</v>
      </c>
      <c r="O6681">
        <v>379</v>
      </c>
      <c r="P6681">
        <v>659</v>
      </c>
      <c r="Q6681">
        <v>471</v>
      </c>
      <c r="R6681">
        <v>412</v>
      </c>
    </row>
    <row r="6682" spans="1:18" x14ac:dyDescent="0.3">
      <c r="A6682" s="20">
        <v>2021</v>
      </c>
      <c r="B6682" s="20" t="s">
        <v>56</v>
      </c>
      <c r="C6682" s="20">
        <v>4105607</v>
      </c>
      <c r="D6682" s="20" t="s">
        <v>134</v>
      </c>
      <c r="E6682" s="20">
        <v>1</v>
      </c>
      <c r="F6682" s="20" t="s">
        <v>58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 x14ac:dyDescent="0.3">
      <c r="A6683" s="20">
        <v>2021</v>
      </c>
      <c r="B6683" s="20" t="s">
        <v>56</v>
      </c>
      <c r="C6683" s="20">
        <v>4105607</v>
      </c>
      <c r="D6683" s="20" t="s">
        <v>134</v>
      </c>
      <c r="E6683" s="20">
        <v>2</v>
      </c>
      <c r="F6683" s="20" t="s">
        <v>25</v>
      </c>
      <c r="G6683">
        <v>919</v>
      </c>
      <c r="H6683">
        <v>0</v>
      </c>
      <c r="I6683">
        <v>0</v>
      </c>
      <c r="J6683">
        <v>37</v>
      </c>
      <c r="K6683">
        <v>483</v>
      </c>
      <c r="L6683">
        <v>312</v>
      </c>
      <c r="M6683">
        <v>87</v>
      </c>
      <c r="N6683">
        <v>0</v>
      </c>
      <c r="O6683">
        <v>0</v>
      </c>
      <c r="P6683">
        <v>0</v>
      </c>
      <c r="Q6683">
        <v>585</v>
      </c>
      <c r="R6683">
        <v>268</v>
      </c>
    </row>
    <row r="6684" spans="1:18" x14ac:dyDescent="0.3">
      <c r="A6684" s="20">
        <v>2021</v>
      </c>
      <c r="B6684" s="20" t="s">
        <v>56</v>
      </c>
      <c r="C6684" s="20">
        <v>4105607</v>
      </c>
      <c r="D6684" s="20" t="s">
        <v>134</v>
      </c>
      <c r="E6684" s="20">
        <v>3</v>
      </c>
      <c r="F6684" s="20" t="s">
        <v>59</v>
      </c>
      <c r="G6684">
        <v>1277</v>
      </c>
      <c r="H6684">
        <v>247</v>
      </c>
      <c r="I6684">
        <v>291</v>
      </c>
      <c r="J6684">
        <v>701</v>
      </c>
      <c r="K6684">
        <v>35</v>
      </c>
      <c r="L6684">
        <v>0</v>
      </c>
      <c r="M6684">
        <v>3</v>
      </c>
      <c r="N6684">
        <v>266</v>
      </c>
      <c r="O6684">
        <v>300</v>
      </c>
      <c r="P6684">
        <v>708</v>
      </c>
      <c r="Q6684">
        <v>0</v>
      </c>
      <c r="R6684">
        <v>0</v>
      </c>
    </row>
    <row r="6685" spans="1:18" x14ac:dyDescent="0.3">
      <c r="A6685" s="20">
        <v>2021</v>
      </c>
      <c r="B6685" s="20" t="s">
        <v>56</v>
      </c>
      <c r="C6685" s="20">
        <v>4105607</v>
      </c>
      <c r="D6685" s="20" t="s">
        <v>134</v>
      </c>
      <c r="E6685" s="20">
        <v>4</v>
      </c>
      <c r="F6685" s="20" t="s">
        <v>60</v>
      </c>
      <c r="G6685">
        <v>147</v>
      </c>
      <c r="H6685">
        <v>4</v>
      </c>
      <c r="I6685">
        <v>13</v>
      </c>
      <c r="J6685">
        <v>33</v>
      </c>
      <c r="K6685">
        <v>42</v>
      </c>
      <c r="L6685">
        <v>29</v>
      </c>
      <c r="M6685">
        <v>26</v>
      </c>
      <c r="N6685">
        <v>6</v>
      </c>
      <c r="O6685">
        <v>11</v>
      </c>
      <c r="P6685">
        <v>36</v>
      </c>
      <c r="Q6685">
        <v>41</v>
      </c>
      <c r="R6685">
        <v>24</v>
      </c>
    </row>
    <row r="6686" spans="1:18" x14ac:dyDescent="0.3">
      <c r="A6686" s="20">
        <v>2021</v>
      </c>
      <c r="B6686" s="20" t="s">
        <v>56</v>
      </c>
      <c r="C6686" s="20">
        <v>4105706</v>
      </c>
      <c r="D6686" s="20" t="s">
        <v>135</v>
      </c>
      <c r="E6686" s="20">
        <v>1</v>
      </c>
      <c r="F6686" s="20" t="s">
        <v>58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 x14ac:dyDescent="0.3">
      <c r="A6687" s="20">
        <v>2021</v>
      </c>
      <c r="B6687" s="20" t="s">
        <v>56</v>
      </c>
      <c r="C6687" s="20">
        <v>4105706</v>
      </c>
      <c r="D6687" s="20" t="s">
        <v>135</v>
      </c>
      <c r="E6687" s="20">
        <v>2</v>
      </c>
      <c r="F6687" s="20" t="s">
        <v>25</v>
      </c>
      <c r="G6687">
        <v>1912</v>
      </c>
      <c r="H6687">
        <v>0</v>
      </c>
      <c r="I6687">
        <v>13</v>
      </c>
      <c r="J6687">
        <v>117</v>
      </c>
      <c r="K6687">
        <v>841</v>
      </c>
      <c r="L6687">
        <v>723</v>
      </c>
      <c r="M6687">
        <v>218</v>
      </c>
      <c r="N6687">
        <v>0</v>
      </c>
      <c r="O6687">
        <v>15</v>
      </c>
      <c r="P6687">
        <v>52</v>
      </c>
      <c r="Q6687">
        <v>965</v>
      </c>
      <c r="R6687">
        <v>770</v>
      </c>
    </row>
    <row r="6688" spans="1:18" x14ac:dyDescent="0.3">
      <c r="A6688" s="20">
        <v>2021</v>
      </c>
      <c r="B6688" s="20" t="s">
        <v>56</v>
      </c>
      <c r="C6688" s="20">
        <v>4105706</v>
      </c>
      <c r="D6688" s="20" t="s">
        <v>135</v>
      </c>
      <c r="E6688" s="20">
        <v>3</v>
      </c>
      <c r="F6688" s="20" t="s">
        <v>59</v>
      </c>
      <c r="G6688">
        <v>1425</v>
      </c>
      <c r="H6688">
        <v>102</v>
      </c>
      <c r="I6688">
        <v>250</v>
      </c>
      <c r="J6688">
        <v>996</v>
      </c>
      <c r="K6688">
        <v>65</v>
      </c>
      <c r="L6688">
        <v>2</v>
      </c>
      <c r="M6688">
        <v>10</v>
      </c>
      <c r="N6688">
        <v>111</v>
      </c>
      <c r="O6688">
        <v>264</v>
      </c>
      <c r="P6688">
        <v>1041</v>
      </c>
      <c r="Q6688">
        <v>0</v>
      </c>
      <c r="R6688">
        <v>0</v>
      </c>
    </row>
    <row r="6689" spans="1:18" x14ac:dyDescent="0.3">
      <c r="A6689" s="20">
        <v>2021</v>
      </c>
      <c r="B6689" s="20" t="s">
        <v>56</v>
      </c>
      <c r="C6689" s="20">
        <v>4105706</v>
      </c>
      <c r="D6689" s="20" t="s">
        <v>135</v>
      </c>
      <c r="E6689" s="20">
        <v>4</v>
      </c>
      <c r="F6689" s="20" t="s">
        <v>60</v>
      </c>
      <c r="G6689">
        <v>420</v>
      </c>
      <c r="H6689">
        <v>122</v>
      </c>
      <c r="I6689">
        <v>60</v>
      </c>
      <c r="J6689">
        <v>132</v>
      </c>
      <c r="K6689">
        <v>44</v>
      </c>
      <c r="L6689">
        <v>3</v>
      </c>
      <c r="M6689">
        <v>59</v>
      </c>
      <c r="N6689">
        <v>133</v>
      </c>
      <c r="O6689">
        <v>54</v>
      </c>
      <c r="P6689">
        <v>134</v>
      </c>
      <c r="Q6689">
        <v>37</v>
      </c>
      <c r="R6689">
        <v>0</v>
      </c>
    </row>
    <row r="6690" spans="1:18" x14ac:dyDescent="0.3">
      <c r="A6690" s="20">
        <v>2021</v>
      </c>
      <c r="B6690" s="20" t="s">
        <v>56</v>
      </c>
      <c r="C6690" s="20">
        <v>4105805</v>
      </c>
      <c r="D6690" s="20" t="s">
        <v>136</v>
      </c>
      <c r="E6690" s="20">
        <v>1</v>
      </c>
      <c r="F6690" s="20" t="s">
        <v>58</v>
      </c>
      <c r="G6690">
        <v>4564</v>
      </c>
      <c r="H6690">
        <v>0</v>
      </c>
      <c r="I6690">
        <v>0</v>
      </c>
      <c r="J6690">
        <v>0</v>
      </c>
      <c r="K6690">
        <v>6</v>
      </c>
      <c r="L6690">
        <v>236</v>
      </c>
      <c r="M6690">
        <v>4322</v>
      </c>
      <c r="N6690">
        <v>0</v>
      </c>
      <c r="O6690">
        <v>0</v>
      </c>
      <c r="P6690">
        <v>0</v>
      </c>
      <c r="Q6690">
        <v>0</v>
      </c>
      <c r="R6690">
        <v>395</v>
      </c>
    </row>
    <row r="6691" spans="1:18" x14ac:dyDescent="0.3">
      <c r="A6691" s="20">
        <v>2021</v>
      </c>
      <c r="B6691" s="20" t="s">
        <v>56</v>
      </c>
      <c r="C6691" s="20">
        <v>4105805</v>
      </c>
      <c r="D6691" s="20" t="s">
        <v>136</v>
      </c>
      <c r="E6691" s="20">
        <v>2</v>
      </c>
      <c r="F6691" s="20" t="s">
        <v>25</v>
      </c>
      <c r="G6691">
        <v>18060</v>
      </c>
      <c r="H6691">
        <v>0</v>
      </c>
      <c r="I6691">
        <v>0</v>
      </c>
      <c r="J6691">
        <v>178</v>
      </c>
      <c r="K6691">
        <v>9160</v>
      </c>
      <c r="L6691">
        <v>6238</v>
      </c>
      <c r="M6691">
        <v>2484</v>
      </c>
      <c r="N6691">
        <v>0</v>
      </c>
      <c r="O6691">
        <v>0</v>
      </c>
      <c r="P6691">
        <v>0</v>
      </c>
      <c r="Q6691">
        <v>11033</v>
      </c>
      <c r="R6691">
        <v>5440</v>
      </c>
    </row>
    <row r="6692" spans="1:18" x14ac:dyDescent="0.3">
      <c r="A6692" s="20">
        <v>2021</v>
      </c>
      <c r="B6692" s="20" t="s">
        <v>56</v>
      </c>
      <c r="C6692" s="20">
        <v>4105805</v>
      </c>
      <c r="D6692" s="20" t="s">
        <v>136</v>
      </c>
      <c r="E6692" s="20">
        <v>3</v>
      </c>
      <c r="F6692" s="20" t="s">
        <v>59</v>
      </c>
      <c r="G6692">
        <v>26342</v>
      </c>
      <c r="H6692">
        <v>3854</v>
      </c>
      <c r="I6692">
        <v>5548</v>
      </c>
      <c r="J6692">
        <v>15318</v>
      </c>
      <c r="K6692">
        <v>1385</v>
      </c>
      <c r="L6692">
        <v>17</v>
      </c>
      <c r="M6692">
        <v>220</v>
      </c>
      <c r="N6692">
        <v>4236</v>
      </c>
      <c r="O6692">
        <v>5680</v>
      </c>
      <c r="P6692">
        <v>16202</v>
      </c>
      <c r="Q6692">
        <v>0</v>
      </c>
      <c r="R6692">
        <v>0</v>
      </c>
    </row>
    <row r="6693" spans="1:18" x14ac:dyDescent="0.3">
      <c r="A6693" s="20">
        <v>2021</v>
      </c>
      <c r="B6693" s="20" t="s">
        <v>56</v>
      </c>
      <c r="C6693" s="20">
        <v>4105805</v>
      </c>
      <c r="D6693" s="20" t="s">
        <v>136</v>
      </c>
      <c r="E6693" s="20">
        <v>4</v>
      </c>
      <c r="F6693" s="20" t="s">
        <v>60</v>
      </c>
      <c r="G6693">
        <v>4433</v>
      </c>
      <c r="H6693">
        <v>303</v>
      </c>
      <c r="I6693">
        <v>686</v>
      </c>
      <c r="J6693">
        <v>1733</v>
      </c>
      <c r="K6693">
        <v>985</v>
      </c>
      <c r="L6693">
        <v>396</v>
      </c>
      <c r="M6693">
        <v>330</v>
      </c>
      <c r="N6693">
        <v>333</v>
      </c>
      <c r="O6693">
        <v>665</v>
      </c>
      <c r="P6693">
        <v>1692</v>
      </c>
      <c r="Q6693">
        <v>1016</v>
      </c>
      <c r="R6693">
        <v>395</v>
      </c>
    </row>
    <row r="6694" spans="1:18" x14ac:dyDescent="0.3">
      <c r="A6694" s="20">
        <v>2021</v>
      </c>
      <c r="B6694" s="20" t="s">
        <v>56</v>
      </c>
      <c r="C6694" s="20">
        <v>4105904</v>
      </c>
      <c r="D6694" s="20" t="s">
        <v>137</v>
      </c>
      <c r="E6694" s="20">
        <v>1</v>
      </c>
      <c r="F6694" s="20" t="s">
        <v>58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 x14ac:dyDescent="0.3">
      <c r="A6695" s="20">
        <v>2021</v>
      </c>
      <c r="B6695" s="20" t="s">
        <v>56</v>
      </c>
      <c r="C6695" s="20">
        <v>4105904</v>
      </c>
      <c r="D6695" s="20" t="s">
        <v>137</v>
      </c>
      <c r="E6695" s="20">
        <v>2</v>
      </c>
      <c r="F6695" s="20" t="s">
        <v>25</v>
      </c>
      <c r="G6695">
        <v>1674</v>
      </c>
      <c r="H6695">
        <v>0</v>
      </c>
      <c r="I6695">
        <v>0</v>
      </c>
      <c r="J6695">
        <v>9</v>
      </c>
      <c r="K6695">
        <v>714</v>
      </c>
      <c r="L6695">
        <v>504</v>
      </c>
      <c r="M6695">
        <v>447</v>
      </c>
      <c r="N6695">
        <v>0</v>
      </c>
      <c r="O6695">
        <v>0</v>
      </c>
      <c r="P6695">
        <v>0</v>
      </c>
      <c r="Q6695">
        <v>757</v>
      </c>
      <c r="R6695">
        <v>499</v>
      </c>
    </row>
    <row r="6696" spans="1:18" x14ac:dyDescent="0.3">
      <c r="A6696" s="20">
        <v>2021</v>
      </c>
      <c r="B6696" s="20" t="s">
        <v>56</v>
      </c>
      <c r="C6696" s="20">
        <v>4105904</v>
      </c>
      <c r="D6696" s="20" t="s">
        <v>137</v>
      </c>
      <c r="E6696" s="20">
        <v>3</v>
      </c>
      <c r="F6696" s="20" t="s">
        <v>59</v>
      </c>
      <c r="G6696">
        <v>1881</v>
      </c>
      <c r="H6696">
        <v>244</v>
      </c>
      <c r="I6696">
        <v>408</v>
      </c>
      <c r="J6696">
        <v>1120</v>
      </c>
      <c r="K6696">
        <v>88</v>
      </c>
      <c r="L6696">
        <v>1</v>
      </c>
      <c r="M6696">
        <v>20</v>
      </c>
      <c r="N6696">
        <v>269</v>
      </c>
      <c r="O6696">
        <v>419</v>
      </c>
      <c r="P6696">
        <v>1172</v>
      </c>
      <c r="Q6696">
        <v>0</v>
      </c>
      <c r="R6696">
        <v>0</v>
      </c>
    </row>
    <row r="6697" spans="1:18" x14ac:dyDescent="0.3">
      <c r="A6697" s="20">
        <v>2021</v>
      </c>
      <c r="B6697" s="20" t="s">
        <v>56</v>
      </c>
      <c r="C6697" s="20">
        <v>4105904</v>
      </c>
      <c r="D6697" s="20" t="s">
        <v>137</v>
      </c>
      <c r="E6697" s="20">
        <v>4</v>
      </c>
      <c r="F6697" s="20" t="s">
        <v>60</v>
      </c>
      <c r="G6697">
        <v>619</v>
      </c>
      <c r="H6697">
        <v>49</v>
      </c>
      <c r="I6697">
        <v>102</v>
      </c>
      <c r="J6697">
        <v>174</v>
      </c>
      <c r="K6697">
        <v>98</v>
      </c>
      <c r="L6697">
        <v>77</v>
      </c>
      <c r="M6697">
        <v>119</v>
      </c>
      <c r="N6697">
        <v>59</v>
      </c>
      <c r="O6697">
        <v>96</v>
      </c>
      <c r="P6697">
        <v>179</v>
      </c>
      <c r="Q6697">
        <v>81</v>
      </c>
      <c r="R6697">
        <v>76</v>
      </c>
    </row>
    <row r="6698" spans="1:18" x14ac:dyDescent="0.3">
      <c r="A6698" s="20">
        <v>2021</v>
      </c>
      <c r="B6698" s="20" t="s">
        <v>56</v>
      </c>
      <c r="C6698" s="20">
        <v>4106001</v>
      </c>
      <c r="D6698" s="20" t="s">
        <v>138</v>
      </c>
      <c r="E6698" s="20">
        <v>1</v>
      </c>
      <c r="F6698" s="20" t="s">
        <v>58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x14ac:dyDescent="0.3">
      <c r="A6699" s="20">
        <v>2021</v>
      </c>
      <c r="B6699" s="20" t="s">
        <v>56</v>
      </c>
      <c r="C6699" s="20">
        <v>4106001</v>
      </c>
      <c r="D6699" s="20" t="s">
        <v>138</v>
      </c>
      <c r="E6699" s="20">
        <v>2</v>
      </c>
      <c r="F6699" s="20" t="s">
        <v>25</v>
      </c>
      <c r="G6699">
        <v>736</v>
      </c>
      <c r="H6699">
        <v>0</v>
      </c>
      <c r="I6699">
        <v>0</v>
      </c>
      <c r="J6699">
        <v>34</v>
      </c>
      <c r="K6699">
        <v>360</v>
      </c>
      <c r="L6699">
        <v>268</v>
      </c>
      <c r="M6699">
        <v>74</v>
      </c>
      <c r="N6699">
        <v>0</v>
      </c>
      <c r="O6699">
        <v>0</v>
      </c>
      <c r="P6699">
        <v>0</v>
      </c>
      <c r="Q6699">
        <v>429</v>
      </c>
      <c r="R6699">
        <v>307</v>
      </c>
    </row>
    <row r="6700" spans="1:18" x14ac:dyDescent="0.3">
      <c r="A6700" s="20">
        <v>2021</v>
      </c>
      <c r="B6700" s="20" t="s">
        <v>56</v>
      </c>
      <c r="C6700" s="20">
        <v>4106001</v>
      </c>
      <c r="D6700" s="20" t="s">
        <v>138</v>
      </c>
      <c r="E6700" s="20">
        <v>3</v>
      </c>
      <c r="F6700" s="20" t="s">
        <v>59</v>
      </c>
      <c r="G6700">
        <v>870</v>
      </c>
      <c r="H6700">
        <v>106</v>
      </c>
      <c r="I6700">
        <v>193</v>
      </c>
      <c r="J6700">
        <v>499</v>
      </c>
      <c r="K6700">
        <v>44</v>
      </c>
      <c r="L6700">
        <v>12</v>
      </c>
      <c r="M6700">
        <v>16</v>
      </c>
      <c r="N6700">
        <v>119</v>
      </c>
      <c r="O6700">
        <v>201</v>
      </c>
      <c r="P6700">
        <v>525</v>
      </c>
      <c r="Q6700">
        <v>0</v>
      </c>
      <c r="R6700">
        <v>0</v>
      </c>
    </row>
    <row r="6701" spans="1:18" x14ac:dyDescent="0.3">
      <c r="A6701" s="20">
        <v>2021</v>
      </c>
      <c r="B6701" s="20" t="s">
        <v>56</v>
      </c>
      <c r="C6701" s="20">
        <v>4106001</v>
      </c>
      <c r="D6701" s="20" t="s">
        <v>138</v>
      </c>
      <c r="E6701" s="20">
        <v>4</v>
      </c>
      <c r="F6701" s="20" t="s">
        <v>60</v>
      </c>
      <c r="G6701">
        <v>73</v>
      </c>
      <c r="H6701">
        <v>0</v>
      </c>
      <c r="I6701">
        <v>4</v>
      </c>
      <c r="J6701">
        <v>31</v>
      </c>
      <c r="K6701">
        <v>11</v>
      </c>
      <c r="L6701">
        <v>4</v>
      </c>
      <c r="M6701">
        <v>23</v>
      </c>
      <c r="N6701">
        <v>0</v>
      </c>
      <c r="O6701">
        <v>6</v>
      </c>
      <c r="P6701">
        <v>41</v>
      </c>
      <c r="Q6701">
        <v>0</v>
      </c>
      <c r="R6701">
        <v>0</v>
      </c>
    </row>
    <row r="6702" spans="1:18" x14ac:dyDescent="0.3">
      <c r="A6702" s="20">
        <v>2021</v>
      </c>
      <c r="B6702" s="20" t="s">
        <v>56</v>
      </c>
      <c r="C6702" s="20">
        <v>4106100</v>
      </c>
      <c r="D6702" s="20" t="s">
        <v>139</v>
      </c>
      <c r="E6702" s="20">
        <v>1</v>
      </c>
      <c r="F6702" s="20" t="s">
        <v>58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x14ac:dyDescent="0.3">
      <c r="A6703" s="20">
        <v>2021</v>
      </c>
      <c r="B6703" s="20" t="s">
        <v>56</v>
      </c>
      <c r="C6703" s="20">
        <v>4106100</v>
      </c>
      <c r="D6703" s="20" t="s">
        <v>139</v>
      </c>
      <c r="E6703" s="20">
        <v>2</v>
      </c>
      <c r="F6703" s="20" t="s">
        <v>25</v>
      </c>
      <c r="G6703">
        <v>315</v>
      </c>
      <c r="H6703">
        <v>0</v>
      </c>
      <c r="I6703">
        <v>0</v>
      </c>
      <c r="J6703">
        <v>21</v>
      </c>
      <c r="K6703">
        <v>164</v>
      </c>
      <c r="L6703">
        <v>114</v>
      </c>
      <c r="M6703">
        <v>16</v>
      </c>
      <c r="N6703">
        <v>0</v>
      </c>
      <c r="O6703">
        <v>0</v>
      </c>
      <c r="P6703">
        <v>0</v>
      </c>
      <c r="Q6703">
        <v>182</v>
      </c>
      <c r="R6703">
        <v>133</v>
      </c>
    </row>
    <row r="6704" spans="1:18" x14ac:dyDescent="0.3">
      <c r="A6704" s="20">
        <v>2021</v>
      </c>
      <c r="B6704" s="20" t="s">
        <v>56</v>
      </c>
      <c r="C6704" s="20">
        <v>4106100</v>
      </c>
      <c r="D6704" s="20" t="s">
        <v>139</v>
      </c>
      <c r="E6704" s="20">
        <v>3</v>
      </c>
      <c r="F6704" s="20" t="s">
        <v>59</v>
      </c>
      <c r="G6704">
        <v>367</v>
      </c>
      <c r="H6704">
        <v>62</v>
      </c>
      <c r="I6704">
        <v>86</v>
      </c>
      <c r="J6704">
        <v>213</v>
      </c>
      <c r="K6704">
        <v>6</v>
      </c>
      <c r="L6704">
        <v>0</v>
      </c>
      <c r="M6704">
        <v>0</v>
      </c>
      <c r="N6704">
        <v>71</v>
      </c>
      <c r="O6704">
        <v>89</v>
      </c>
      <c r="P6704">
        <v>207</v>
      </c>
      <c r="Q6704">
        <v>0</v>
      </c>
      <c r="R6704">
        <v>0</v>
      </c>
    </row>
    <row r="6705" spans="1:18" x14ac:dyDescent="0.3">
      <c r="A6705" s="20">
        <v>2021</v>
      </c>
      <c r="B6705" s="20" t="s">
        <v>56</v>
      </c>
      <c r="C6705" s="20">
        <v>4106100</v>
      </c>
      <c r="D6705" s="20" t="s">
        <v>139</v>
      </c>
      <c r="E6705" s="20">
        <v>4</v>
      </c>
      <c r="F6705" s="20" t="s">
        <v>60</v>
      </c>
      <c r="G6705">
        <v>40</v>
      </c>
      <c r="H6705">
        <v>1</v>
      </c>
      <c r="I6705">
        <v>0</v>
      </c>
      <c r="J6705">
        <v>9</v>
      </c>
      <c r="K6705">
        <v>6</v>
      </c>
      <c r="L6705">
        <v>5</v>
      </c>
      <c r="M6705">
        <v>19</v>
      </c>
      <c r="N6705">
        <v>1</v>
      </c>
      <c r="O6705">
        <v>0</v>
      </c>
      <c r="P6705">
        <v>15</v>
      </c>
      <c r="Q6705">
        <v>0</v>
      </c>
      <c r="R6705">
        <v>0</v>
      </c>
    </row>
    <row r="6706" spans="1:18" x14ac:dyDescent="0.3">
      <c r="A6706" s="20">
        <v>2021</v>
      </c>
      <c r="B6706" s="20" t="s">
        <v>56</v>
      </c>
      <c r="C6706" s="20">
        <v>4106209</v>
      </c>
      <c r="D6706" s="20" t="s">
        <v>140</v>
      </c>
      <c r="E6706" s="20">
        <v>1</v>
      </c>
      <c r="F6706" s="20" t="s">
        <v>58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 x14ac:dyDescent="0.3">
      <c r="A6707" s="20">
        <v>2021</v>
      </c>
      <c r="B6707" s="20" t="s">
        <v>56</v>
      </c>
      <c r="C6707" s="20">
        <v>4106209</v>
      </c>
      <c r="D6707" s="20" t="s">
        <v>140</v>
      </c>
      <c r="E6707" s="20">
        <v>2</v>
      </c>
      <c r="F6707" s="20" t="s">
        <v>25</v>
      </c>
      <c r="G6707">
        <v>1614</v>
      </c>
      <c r="H6707">
        <v>0</v>
      </c>
      <c r="I6707">
        <v>0</v>
      </c>
      <c r="J6707">
        <v>32</v>
      </c>
      <c r="K6707">
        <v>911</v>
      </c>
      <c r="L6707">
        <v>534</v>
      </c>
      <c r="M6707">
        <v>137</v>
      </c>
      <c r="N6707">
        <v>0</v>
      </c>
      <c r="O6707">
        <v>0</v>
      </c>
      <c r="P6707">
        <v>0</v>
      </c>
      <c r="Q6707">
        <v>1029</v>
      </c>
      <c r="R6707">
        <v>525</v>
      </c>
    </row>
    <row r="6708" spans="1:18" x14ac:dyDescent="0.3">
      <c r="A6708" s="20">
        <v>2021</v>
      </c>
      <c r="B6708" s="20" t="s">
        <v>56</v>
      </c>
      <c r="C6708" s="20">
        <v>4106209</v>
      </c>
      <c r="D6708" s="20" t="s">
        <v>140</v>
      </c>
      <c r="E6708" s="20">
        <v>3</v>
      </c>
      <c r="F6708" s="20" t="s">
        <v>59</v>
      </c>
      <c r="G6708">
        <v>2151</v>
      </c>
      <c r="H6708">
        <v>250</v>
      </c>
      <c r="I6708">
        <v>481</v>
      </c>
      <c r="J6708">
        <v>1332</v>
      </c>
      <c r="K6708">
        <v>81</v>
      </c>
      <c r="L6708">
        <v>5</v>
      </c>
      <c r="M6708">
        <v>2</v>
      </c>
      <c r="N6708">
        <v>272</v>
      </c>
      <c r="O6708">
        <v>504</v>
      </c>
      <c r="P6708">
        <v>1373</v>
      </c>
      <c r="Q6708">
        <v>0</v>
      </c>
      <c r="R6708">
        <v>0</v>
      </c>
    </row>
    <row r="6709" spans="1:18" x14ac:dyDescent="0.3">
      <c r="A6709" s="20">
        <v>2021</v>
      </c>
      <c r="B6709" s="20" t="s">
        <v>56</v>
      </c>
      <c r="C6709" s="20">
        <v>4106209</v>
      </c>
      <c r="D6709" s="20" t="s">
        <v>140</v>
      </c>
      <c r="E6709" s="20">
        <v>4</v>
      </c>
      <c r="F6709" s="20" t="s">
        <v>60</v>
      </c>
      <c r="G6709">
        <v>58</v>
      </c>
      <c r="H6709">
        <v>0</v>
      </c>
      <c r="I6709">
        <v>1</v>
      </c>
      <c r="J6709">
        <v>10</v>
      </c>
      <c r="K6709">
        <v>5</v>
      </c>
      <c r="L6709">
        <v>4</v>
      </c>
      <c r="M6709">
        <v>38</v>
      </c>
      <c r="N6709">
        <v>0</v>
      </c>
      <c r="O6709">
        <v>1</v>
      </c>
      <c r="P6709">
        <v>17</v>
      </c>
      <c r="Q6709">
        <v>0</v>
      </c>
      <c r="R6709">
        <v>0</v>
      </c>
    </row>
    <row r="6710" spans="1:18" x14ac:dyDescent="0.3">
      <c r="A6710" s="20">
        <v>2021</v>
      </c>
      <c r="B6710" s="20" t="s">
        <v>56</v>
      </c>
      <c r="C6710" s="20">
        <v>4106308</v>
      </c>
      <c r="D6710" s="20" t="s">
        <v>141</v>
      </c>
      <c r="E6710" s="20">
        <v>1</v>
      </c>
      <c r="F6710" s="20" t="s">
        <v>58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 x14ac:dyDescent="0.3">
      <c r="A6711" s="20">
        <v>2021</v>
      </c>
      <c r="B6711" s="20" t="s">
        <v>56</v>
      </c>
      <c r="C6711" s="20">
        <v>4106308</v>
      </c>
      <c r="D6711" s="20" t="s">
        <v>141</v>
      </c>
      <c r="E6711" s="20">
        <v>2</v>
      </c>
      <c r="F6711" s="20" t="s">
        <v>25</v>
      </c>
      <c r="G6711">
        <v>1596</v>
      </c>
      <c r="H6711">
        <v>0</v>
      </c>
      <c r="I6711">
        <v>0</v>
      </c>
      <c r="J6711">
        <v>85</v>
      </c>
      <c r="K6711">
        <v>827</v>
      </c>
      <c r="L6711">
        <v>552</v>
      </c>
      <c r="M6711">
        <v>132</v>
      </c>
      <c r="N6711">
        <v>0</v>
      </c>
      <c r="O6711">
        <v>0</v>
      </c>
      <c r="P6711">
        <v>0</v>
      </c>
      <c r="Q6711">
        <v>931</v>
      </c>
      <c r="R6711">
        <v>575</v>
      </c>
    </row>
    <row r="6712" spans="1:18" x14ac:dyDescent="0.3">
      <c r="A6712" s="20">
        <v>2021</v>
      </c>
      <c r="B6712" s="20" t="s">
        <v>56</v>
      </c>
      <c r="C6712" s="20">
        <v>4106308</v>
      </c>
      <c r="D6712" s="20" t="s">
        <v>141</v>
      </c>
      <c r="E6712" s="20">
        <v>3</v>
      </c>
      <c r="F6712" s="20" t="s">
        <v>59</v>
      </c>
      <c r="G6712">
        <v>2022</v>
      </c>
      <c r="H6712">
        <v>428</v>
      </c>
      <c r="I6712">
        <v>490</v>
      </c>
      <c r="J6712">
        <v>1045</v>
      </c>
      <c r="K6712">
        <v>47</v>
      </c>
      <c r="L6712">
        <v>1</v>
      </c>
      <c r="M6712">
        <v>11</v>
      </c>
      <c r="N6712">
        <v>411</v>
      </c>
      <c r="O6712">
        <v>456</v>
      </c>
      <c r="P6712">
        <v>1144</v>
      </c>
      <c r="Q6712">
        <v>0</v>
      </c>
      <c r="R6712">
        <v>0</v>
      </c>
    </row>
    <row r="6713" spans="1:18" x14ac:dyDescent="0.3">
      <c r="A6713" s="20">
        <v>2021</v>
      </c>
      <c r="B6713" s="20" t="s">
        <v>56</v>
      </c>
      <c r="C6713" s="20">
        <v>4106308</v>
      </c>
      <c r="D6713" s="20" t="s">
        <v>141</v>
      </c>
      <c r="E6713" s="20">
        <v>4</v>
      </c>
      <c r="F6713" s="20" t="s">
        <v>60</v>
      </c>
      <c r="G6713">
        <v>106</v>
      </c>
      <c r="H6713">
        <v>9</v>
      </c>
      <c r="I6713">
        <v>16</v>
      </c>
      <c r="J6713">
        <v>12</v>
      </c>
      <c r="K6713">
        <v>8</v>
      </c>
      <c r="L6713">
        <v>6</v>
      </c>
      <c r="M6713">
        <v>55</v>
      </c>
      <c r="N6713">
        <v>13</v>
      </c>
      <c r="O6713">
        <v>12</v>
      </c>
      <c r="P6713">
        <v>24</v>
      </c>
      <c r="Q6713">
        <v>0</v>
      </c>
      <c r="R6713">
        <v>0</v>
      </c>
    </row>
    <row r="6714" spans="1:18" x14ac:dyDescent="0.3">
      <c r="A6714" s="20">
        <v>2021</v>
      </c>
      <c r="B6714" s="20" t="s">
        <v>56</v>
      </c>
      <c r="C6714" s="20">
        <v>4106407</v>
      </c>
      <c r="D6714" s="20" t="s">
        <v>142</v>
      </c>
      <c r="E6714" s="20">
        <v>1</v>
      </c>
      <c r="F6714" s="20" t="s">
        <v>58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x14ac:dyDescent="0.3">
      <c r="A6715" s="20">
        <v>2021</v>
      </c>
      <c r="B6715" s="20" t="s">
        <v>56</v>
      </c>
      <c r="C6715" s="20">
        <v>4106407</v>
      </c>
      <c r="D6715" s="20" t="s">
        <v>142</v>
      </c>
      <c r="E6715" s="20">
        <v>2</v>
      </c>
      <c r="F6715" s="20" t="s">
        <v>25</v>
      </c>
      <c r="G6715">
        <v>4144</v>
      </c>
      <c r="H6715">
        <v>0</v>
      </c>
      <c r="I6715">
        <v>0</v>
      </c>
      <c r="J6715">
        <v>157</v>
      </c>
      <c r="K6715">
        <v>1750</v>
      </c>
      <c r="L6715">
        <v>1447</v>
      </c>
      <c r="M6715">
        <v>790</v>
      </c>
      <c r="N6715">
        <v>0</v>
      </c>
      <c r="O6715">
        <v>0</v>
      </c>
      <c r="P6715">
        <v>0</v>
      </c>
      <c r="Q6715">
        <v>1945</v>
      </c>
      <c r="R6715">
        <v>1616</v>
      </c>
    </row>
    <row r="6716" spans="1:18" x14ac:dyDescent="0.3">
      <c r="A6716" s="20">
        <v>2021</v>
      </c>
      <c r="B6716" s="20" t="s">
        <v>56</v>
      </c>
      <c r="C6716" s="20">
        <v>4106407</v>
      </c>
      <c r="D6716" s="20" t="s">
        <v>142</v>
      </c>
      <c r="E6716" s="20">
        <v>3</v>
      </c>
      <c r="F6716" s="20" t="s">
        <v>59</v>
      </c>
      <c r="G6716">
        <v>3457</v>
      </c>
      <c r="H6716">
        <v>461</v>
      </c>
      <c r="I6716">
        <v>712</v>
      </c>
      <c r="J6716">
        <v>1897</v>
      </c>
      <c r="K6716">
        <v>166</v>
      </c>
      <c r="L6716">
        <v>24</v>
      </c>
      <c r="M6716">
        <v>197</v>
      </c>
      <c r="N6716">
        <v>503</v>
      </c>
      <c r="O6716">
        <v>723</v>
      </c>
      <c r="P6716">
        <v>2023</v>
      </c>
      <c r="Q6716">
        <v>0</v>
      </c>
      <c r="R6716">
        <v>0</v>
      </c>
    </row>
    <row r="6717" spans="1:18" x14ac:dyDescent="0.3">
      <c r="A6717" s="20">
        <v>2021</v>
      </c>
      <c r="B6717" s="20" t="s">
        <v>56</v>
      </c>
      <c r="C6717" s="20">
        <v>4106407</v>
      </c>
      <c r="D6717" s="20" t="s">
        <v>142</v>
      </c>
      <c r="E6717" s="20">
        <v>4</v>
      </c>
      <c r="F6717" s="20" t="s">
        <v>60</v>
      </c>
      <c r="G6717">
        <v>1321</v>
      </c>
      <c r="H6717">
        <v>98</v>
      </c>
      <c r="I6717">
        <v>223</v>
      </c>
      <c r="J6717">
        <v>492</v>
      </c>
      <c r="K6717">
        <v>308</v>
      </c>
      <c r="L6717">
        <v>154</v>
      </c>
      <c r="M6717">
        <v>46</v>
      </c>
      <c r="N6717">
        <v>107</v>
      </c>
      <c r="O6717">
        <v>207</v>
      </c>
      <c r="P6717">
        <v>471</v>
      </c>
      <c r="Q6717">
        <v>318</v>
      </c>
      <c r="R6717">
        <v>176</v>
      </c>
    </row>
    <row r="6718" spans="1:18" x14ac:dyDescent="0.3">
      <c r="A6718" s="20">
        <v>2021</v>
      </c>
      <c r="B6718" s="20" t="s">
        <v>56</v>
      </c>
      <c r="C6718" s="20">
        <v>4106456</v>
      </c>
      <c r="D6718" s="20" t="s">
        <v>143</v>
      </c>
      <c r="E6718" s="20">
        <v>1</v>
      </c>
      <c r="F6718" s="20" t="s">
        <v>58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18" x14ac:dyDescent="0.3">
      <c r="A6719" s="20">
        <v>2021</v>
      </c>
      <c r="B6719" s="20" t="s">
        <v>56</v>
      </c>
      <c r="C6719" s="20">
        <v>4106456</v>
      </c>
      <c r="D6719" s="20" t="s">
        <v>143</v>
      </c>
      <c r="E6719" s="20">
        <v>2</v>
      </c>
      <c r="F6719" s="20" t="s">
        <v>25</v>
      </c>
      <c r="G6719">
        <v>729</v>
      </c>
      <c r="H6719">
        <v>0</v>
      </c>
      <c r="I6719">
        <v>0</v>
      </c>
      <c r="J6719">
        <v>38</v>
      </c>
      <c r="K6719">
        <v>378</v>
      </c>
      <c r="L6719">
        <v>257</v>
      </c>
      <c r="M6719">
        <v>56</v>
      </c>
      <c r="N6719">
        <v>0</v>
      </c>
      <c r="O6719">
        <v>0</v>
      </c>
      <c r="P6719">
        <v>0</v>
      </c>
      <c r="Q6719">
        <v>445</v>
      </c>
      <c r="R6719">
        <v>284</v>
      </c>
    </row>
    <row r="6720" spans="1:18" x14ac:dyDescent="0.3">
      <c r="A6720" s="20">
        <v>2021</v>
      </c>
      <c r="B6720" s="20" t="s">
        <v>56</v>
      </c>
      <c r="C6720" s="20">
        <v>4106456</v>
      </c>
      <c r="D6720" s="20" t="s">
        <v>143</v>
      </c>
      <c r="E6720" s="20">
        <v>3</v>
      </c>
      <c r="F6720" s="20" t="s">
        <v>59</v>
      </c>
      <c r="G6720">
        <v>861</v>
      </c>
      <c r="H6720">
        <v>98</v>
      </c>
      <c r="I6720">
        <v>194</v>
      </c>
      <c r="J6720">
        <v>526</v>
      </c>
      <c r="K6720">
        <v>38</v>
      </c>
      <c r="L6720">
        <v>2</v>
      </c>
      <c r="M6720">
        <v>3</v>
      </c>
      <c r="N6720">
        <v>110</v>
      </c>
      <c r="O6720">
        <v>189</v>
      </c>
      <c r="P6720">
        <v>559</v>
      </c>
      <c r="Q6720">
        <v>0</v>
      </c>
      <c r="R6720">
        <v>0</v>
      </c>
    </row>
    <row r="6721" spans="1:18" x14ac:dyDescent="0.3">
      <c r="A6721" s="20">
        <v>2021</v>
      </c>
      <c r="B6721" s="20" t="s">
        <v>56</v>
      </c>
      <c r="C6721" s="20">
        <v>4106456</v>
      </c>
      <c r="D6721" s="20" t="s">
        <v>143</v>
      </c>
      <c r="E6721" s="20">
        <v>4</v>
      </c>
      <c r="F6721" s="20" t="s">
        <v>60</v>
      </c>
      <c r="G6721">
        <v>37</v>
      </c>
      <c r="H6721">
        <v>3</v>
      </c>
      <c r="I6721">
        <v>0</v>
      </c>
      <c r="J6721">
        <v>2</v>
      </c>
      <c r="K6721">
        <v>2</v>
      </c>
      <c r="L6721">
        <v>4</v>
      </c>
      <c r="M6721">
        <v>26</v>
      </c>
      <c r="N6721">
        <v>3</v>
      </c>
      <c r="O6721">
        <v>0</v>
      </c>
      <c r="P6721">
        <v>5</v>
      </c>
      <c r="Q6721">
        <v>0</v>
      </c>
      <c r="R6721">
        <v>0</v>
      </c>
    </row>
    <row r="6722" spans="1:18" x14ac:dyDescent="0.3">
      <c r="A6722" s="20">
        <v>2021</v>
      </c>
      <c r="B6722" s="20" t="s">
        <v>56</v>
      </c>
      <c r="C6722" s="20">
        <v>4106506</v>
      </c>
      <c r="D6722" s="20" t="s">
        <v>144</v>
      </c>
      <c r="E6722" s="20">
        <v>1</v>
      </c>
      <c r="F6722" s="20" t="s">
        <v>58</v>
      </c>
      <c r="G6722">
        <v>220</v>
      </c>
      <c r="H6722">
        <v>0</v>
      </c>
      <c r="I6722">
        <v>0</v>
      </c>
      <c r="J6722">
        <v>0</v>
      </c>
      <c r="K6722">
        <v>25</v>
      </c>
      <c r="L6722">
        <v>185</v>
      </c>
      <c r="M6722">
        <v>10</v>
      </c>
      <c r="N6722">
        <v>0</v>
      </c>
      <c r="O6722">
        <v>0</v>
      </c>
      <c r="P6722">
        <v>0</v>
      </c>
      <c r="Q6722">
        <v>0</v>
      </c>
      <c r="R6722">
        <v>220</v>
      </c>
    </row>
    <row r="6723" spans="1:18" x14ac:dyDescent="0.3">
      <c r="A6723" s="20">
        <v>2021</v>
      </c>
      <c r="B6723" s="20" t="s">
        <v>56</v>
      </c>
      <c r="C6723" s="20">
        <v>4106506</v>
      </c>
      <c r="D6723" s="20" t="s">
        <v>144</v>
      </c>
      <c r="E6723" s="20">
        <v>2</v>
      </c>
      <c r="F6723" s="20" t="s">
        <v>25</v>
      </c>
      <c r="G6723">
        <v>1799</v>
      </c>
      <c r="H6723">
        <v>0</v>
      </c>
      <c r="I6723">
        <v>0</v>
      </c>
      <c r="J6723">
        <v>9</v>
      </c>
      <c r="K6723">
        <v>895</v>
      </c>
      <c r="L6723">
        <v>657</v>
      </c>
      <c r="M6723">
        <v>238</v>
      </c>
      <c r="N6723">
        <v>0</v>
      </c>
      <c r="O6723">
        <v>0</v>
      </c>
      <c r="P6723">
        <v>0</v>
      </c>
      <c r="Q6723">
        <v>903</v>
      </c>
      <c r="R6723">
        <v>720</v>
      </c>
    </row>
    <row r="6724" spans="1:18" x14ac:dyDescent="0.3">
      <c r="A6724" s="20">
        <v>2021</v>
      </c>
      <c r="B6724" s="20" t="s">
        <v>56</v>
      </c>
      <c r="C6724" s="20">
        <v>4106506</v>
      </c>
      <c r="D6724" s="20" t="s">
        <v>144</v>
      </c>
      <c r="E6724" s="20">
        <v>3</v>
      </c>
      <c r="F6724" s="20" t="s">
        <v>59</v>
      </c>
      <c r="G6724">
        <v>2208</v>
      </c>
      <c r="H6724">
        <v>324</v>
      </c>
      <c r="I6724">
        <v>536</v>
      </c>
      <c r="J6724">
        <v>1280</v>
      </c>
      <c r="K6724">
        <v>67</v>
      </c>
      <c r="L6724">
        <v>1</v>
      </c>
      <c r="M6724">
        <v>0</v>
      </c>
      <c r="N6724">
        <v>351</v>
      </c>
      <c r="O6724">
        <v>556</v>
      </c>
      <c r="P6724">
        <v>1301</v>
      </c>
      <c r="Q6724">
        <v>0</v>
      </c>
      <c r="R6724">
        <v>0</v>
      </c>
    </row>
    <row r="6725" spans="1:18" x14ac:dyDescent="0.3">
      <c r="A6725" s="20">
        <v>2021</v>
      </c>
      <c r="B6725" s="20" t="s">
        <v>56</v>
      </c>
      <c r="C6725" s="20">
        <v>4106506</v>
      </c>
      <c r="D6725" s="20" t="s">
        <v>144</v>
      </c>
      <c r="E6725" s="20">
        <v>4</v>
      </c>
      <c r="F6725" s="20" t="s">
        <v>60</v>
      </c>
      <c r="G6725">
        <v>595</v>
      </c>
      <c r="H6725">
        <v>34</v>
      </c>
      <c r="I6725">
        <v>77</v>
      </c>
      <c r="J6725">
        <v>226</v>
      </c>
      <c r="K6725">
        <v>124</v>
      </c>
      <c r="L6725">
        <v>43</v>
      </c>
      <c r="M6725">
        <v>91</v>
      </c>
      <c r="N6725">
        <v>42</v>
      </c>
      <c r="O6725">
        <v>59</v>
      </c>
      <c r="P6725">
        <v>242</v>
      </c>
      <c r="Q6725">
        <v>112</v>
      </c>
      <c r="R6725">
        <v>45</v>
      </c>
    </row>
    <row r="6726" spans="1:18" x14ac:dyDescent="0.3">
      <c r="A6726" s="20">
        <v>2021</v>
      </c>
      <c r="B6726" s="20" t="s">
        <v>56</v>
      </c>
      <c r="C6726" s="20">
        <v>4106555</v>
      </c>
      <c r="D6726" s="20" t="s">
        <v>145</v>
      </c>
      <c r="E6726" s="20">
        <v>1</v>
      </c>
      <c r="F6726" s="20" t="s">
        <v>58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 x14ac:dyDescent="0.3">
      <c r="A6727" s="20">
        <v>2021</v>
      </c>
      <c r="B6727" s="20" t="s">
        <v>56</v>
      </c>
      <c r="C6727" s="20">
        <v>4106555</v>
      </c>
      <c r="D6727" s="20" t="s">
        <v>145</v>
      </c>
      <c r="E6727" s="20">
        <v>2</v>
      </c>
      <c r="F6727" s="20" t="s">
        <v>25</v>
      </c>
      <c r="G6727">
        <v>354</v>
      </c>
      <c r="H6727">
        <v>0</v>
      </c>
      <c r="I6727">
        <v>0</v>
      </c>
      <c r="J6727">
        <v>7</v>
      </c>
      <c r="K6727">
        <v>183</v>
      </c>
      <c r="L6727">
        <v>134</v>
      </c>
      <c r="M6727">
        <v>30</v>
      </c>
      <c r="N6727">
        <v>0</v>
      </c>
      <c r="O6727">
        <v>0</v>
      </c>
      <c r="P6727">
        <v>0</v>
      </c>
      <c r="Q6727">
        <v>220</v>
      </c>
      <c r="R6727">
        <v>134</v>
      </c>
    </row>
    <row r="6728" spans="1:18" x14ac:dyDescent="0.3">
      <c r="A6728" s="20">
        <v>2021</v>
      </c>
      <c r="B6728" s="20" t="s">
        <v>56</v>
      </c>
      <c r="C6728" s="20">
        <v>4106555</v>
      </c>
      <c r="D6728" s="20" t="s">
        <v>145</v>
      </c>
      <c r="E6728" s="20">
        <v>3</v>
      </c>
      <c r="F6728" s="20" t="s">
        <v>59</v>
      </c>
      <c r="G6728">
        <v>346</v>
      </c>
      <c r="H6728">
        <v>57</v>
      </c>
      <c r="I6728">
        <v>75</v>
      </c>
      <c r="J6728">
        <v>201</v>
      </c>
      <c r="K6728">
        <v>13</v>
      </c>
      <c r="L6728">
        <v>0</v>
      </c>
      <c r="M6728">
        <v>0</v>
      </c>
      <c r="N6728">
        <v>59</v>
      </c>
      <c r="O6728">
        <v>84</v>
      </c>
      <c r="P6728">
        <v>203</v>
      </c>
      <c r="Q6728">
        <v>0</v>
      </c>
      <c r="R6728">
        <v>0</v>
      </c>
    </row>
    <row r="6729" spans="1:18" x14ac:dyDescent="0.3">
      <c r="A6729" s="20">
        <v>2021</v>
      </c>
      <c r="B6729" s="20" t="s">
        <v>56</v>
      </c>
      <c r="C6729" s="20">
        <v>4106555</v>
      </c>
      <c r="D6729" s="20" t="s">
        <v>145</v>
      </c>
      <c r="E6729" s="20">
        <v>4</v>
      </c>
      <c r="F6729" s="20" t="s">
        <v>60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 x14ac:dyDescent="0.3">
      <c r="A6730" s="20">
        <v>2021</v>
      </c>
      <c r="B6730" s="20" t="s">
        <v>56</v>
      </c>
      <c r="C6730" s="20">
        <v>4106803</v>
      </c>
      <c r="D6730" s="20" t="s">
        <v>146</v>
      </c>
      <c r="E6730" s="20">
        <v>1</v>
      </c>
      <c r="F6730" s="20" t="s">
        <v>58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 x14ac:dyDescent="0.3">
      <c r="A6731" s="20">
        <v>2021</v>
      </c>
      <c r="B6731" s="20" t="s">
        <v>56</v>
      </c>
      <c r="C6731" s="20">
        <v>4106803</v>
      </c>
      <c r="D6731" s="20" t="s">
        <v>146</v>
      </c>
      <c r="E6731" s="20">
        <v>2</v>
      </c>
      <c r="F6731" s="20" t="s">
        <v>25</v>
      </c>
      <c r="G6731">
        <v>1651</v>
      </c>
      <c r="H6731">
        <v>0</v>
      </c>
      <c r="I6731">
        <v>0</v>
      </c>
      <c r="J6731">
        <v>33</v>
      </c>
      <c r="K6731">
        <v>842</v>
      </c>
      <c r="L6731">
        <v>672</v>
      </c>
      <c r="M6731">
        <v>104</v>
      </c>
      <c r="N6731">
        <v>0</v>
      </c>
      <c r="O6731">
        <v>0</v>
      </c>
      <c r="P6731">
        <v>0</v>
      </c>
      <c r="Q6731">
        <v>905</v>
      </c>
      <c r="R6731">
        <v>683</v>
      </c>
    </row>
    <row r="6732" spans="1:18" x14ac:dyDescent="0.3">
      <c r="A6732" s="20">
        <v>2021</v>
      </c>
      <c r="B6732" s="20" t="s">
        <v>56</v>
      </c>
      <c r="C6732" s="20">
        <v>4106803</v>
      </c>
      <c r="D6732" s="20" t="s">
        <v>146</v>
      </c>
      <c r="E6732" s="20">
        <v>3</v>
      </c>
      <c r="F6732" s="20" t="s">
        <v>59</v>
      </c>
      <c r="G6732">
        <v>1549</v>
      </c>
      <c r="H6732">
        <v>157</v>
      </c>
      <c r="I6732">
        <v>347</v>
      </c>
      <c r="J6732">
        <v>993</v>
      </c>
      <c r="K6732">
        <v>51</v>
      </c>
      <c r="L6732">
        <v>0</v>
      </c>
      <c r="M6732">
        <v>1</v>
      </c>
      <c r="N6732">
        <v>164</v>
      </c>
      <c r="O6732">
        <v>367</v>
      </c>
      <c r="P6732">
        <v>1018</v>
      </c>
      <c r="Q6732">
        <v>0</v>
      </c>
      <c r="R6732">
        <v>0</v>
      </c>
    </row>
    <row r="6733" spans="1:18" x14ac:dyDescent="0.3">
      <c r="A6733" s="20">
        <v>2021</v>
      </c>
      <c r="B6733" s="20" t="s">
        <v>56</v>
      </c>
      <c r="C6733" s="20">
        <v>4106803</v>
      </c>
      <c r="D6733" s="20" t="s">
        <v>146</v>
      </c>
      <c r="E6733" s="20">
        <v>4</v>
      </c>
      <c r="F6733" s="20" t="s">
        <v>60</v>
      </c>
      <c r="G6733">
        <v>105</v>
      </c>
      <c r="H6733">
        <v>3</v>
      </c>
      <c r="I6733">
        <v>2</v>
      </c>
      <c r="J6733">
        <v>5</v>
      </c>
      <c r="K6733">
        <v>7</v>
      </c>
      <c r="L6733">
        <v>14</v>
      </c>
      <c r="M6733">
        <v>74</v>
      </c>
      <c r="N6733">
        <v>3</v>
      </c>
      <c r="O6733">
        <v>2</v>
      </c>
      <c r="P6733">
        <v>17</v>
      </c>
      <c r="Q6733">
        <v>0</v>
      </c>
      <c r="R6733">
        <v>0</v>
      </c>
    </row>
    <row r="6734" spans="1:18" x14ac:dyDescent="0.3">
      <c r="A6734" s="20">
        <v>2021</v>
      </c>
      <c r="B6734" s="20" t="s">
        <v>56</v>
      </c>
      <c r="C6734" s="20">
        <v>4106571</v>
      </c>
      <c r="D6734" s="20" t="s">
        <v>147</v>
      </c>
      <c r="E6734" s="20">
        <v>1</v>
      </c>
      <c r="F6734" s="20" t="s">
        <v>58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 x14ac:dyDescent="0.3">
      <c r="A6735" s="20">
        <v>2021</v>
      </c>
      <c r="B6735" s="20" t="s">
        <v>56</v>
      </c>
      <c r="C6735" s="20">
        <v>4106571</v>
      </c>
      <c r="D6735" s="20" t="s">
        <v>147</v>
      </c>
      <c r="E6735" s="20">
        <v>2</v>
      </c>
      <c r="F6735" s="20" t="s">
        <v>25</v>
      </c>
      <c r="G6735">
        <v>399</v>
      </c>
      <c r="H6735">
        <v>0</v>
      </c>
      <c r="I6735">
        <v>0</v>
      </c>
      <c r="J6735">
        <v>20</v>
      </c>
      <c r="K6735">
        <v>212</v>
      </c>
      <c r="L6735">
        <v>148</v>
      </c>
      <c r="M6735">
        <v>19</v>
      </c>
      <c r="N6735">
        <v>0</v>
      </c>
      <c r="O6735">
        <v>0</v>
      </c>
      <c r="P6735">
        <v>0</v>
      </c>
      <c r="Q6735">
        <v>252</v>
      </c>
      <c r="R6735">
        <v>147</v>
      </c>
    </row>
    <row r="6736" spans="1:18" x14ac:dyDescent="0.3">
      <c r="A6736" s="20">
        <v>2021</v>
      </c>
      <c r="B6736" s="20" t="s">
        <v>56</v>
      </c>
      <c r="C6736" s="20">
        <v>4106571</v>
      </c>
      <c r="D6736" s="20" t="s">
        <v>147</v>
      </c>
      <c r="E6736" s="20">
        <v>3</v>
      </c>
      <c r="F6736" s="20" t="s">
        <v>59</v>
      </c>
      <c r="G6736">
        <v>547</v>
      </c>
      <c r="H6736">
        <v>130</v>
      </c>
      <c r="I6736">
        <v>112</v>
      </c>
      <c r="J6736">
        <v>286</v>
      </c>
      <c r="K6736">
        <v>19</v>
      </c>
      <c r="L6736">
        <v>0</v>
      </c>
      <c r="M6736">
        <v>0</v>
      </c>
      <c r="N6736">
        <v>139</v>
      </c>
      <c r="O6736">
        <v>111</v>
      </c>
      <c r="P6736">
        <v>297</v>
      </c>
      <c r="Q6736">
        <v>0</v>
      </c>
      <c r="R6736">
        <v>0</v>
      </c>
    </row>
    <row r="6737" spans="1:18" x14ac:dyDescent="0.3">
      <c r="A6737" s="20">
        <v>2021</v>
      </c>
      <c r="B6737" s="20" t="s">
        <v>56</v>
      </c>
      <c r="C6737" s="20">
        <v>4106571</v>
      </c>
      <c r="D6737" s="20" t="s">
        <v>147</v>
      </c>
      <c r="E6737" s="20">
        <v>4</v>
      </c>
      <c r="F6737" s="20" t="s">
        <v>60</v>
      </c>
      <c r="G6737">
        <v>31</v>
      </c>
      <c r="H6737">
        <v>0</v>
      </c>
      <c r="I6737">
        <v>0</v>
      </c>
      <c r="J6737">
        <v>1</v>
      </c>
      <c r="K6737">
        <v>2</v>
      </c>
      <c r="L6737">
        <v>2</v>
      </c>
      <c r="M6737">
        <v>26</v>
      </c>
      <c r="N6737">
        <v>0</v>
      </c>
      <c r="O6737">
        <v>0</v>
      </c>
      <c r="P6737">
        <v>3</v>
      </c>
      <c r="Q6737">
        <v>0</v>
      </c>
      <c r="R6737">
        <v>0</v>
      </c>
    </row>
    <row r="6738" spans="1:18" x14ac:dyDescent="0.3">
      <c r="A6738" s="20">
        <v>2021</v>
      </c>
      <c r="B6738" s="20" t="s">
        <v>56</v>
      </c>
      <c r="C6738" s="20">
        <v>4106605</v>
      </c>
      <c r="D6738" s="20" t="s">
        <v>148</v>
      </c>
      <c r="E6738" s="20">
        <v>1</v>
      </c>
      <c r="F6738" s="20" t="s">
        <v>58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x14ac:dyDescent="0.3">
      <c r="A6739" s="20">
        <v>2021</v>
      </c>
      <c r="B6739" s="20" t="s">
        <v>56</v>
      </c>
      <c r="C6739" s="20">
        <v>4106605</v>
      </c>
      <c r="D6739" s="20" t="s">
        <v>148</v>
      </c>
      <c r="E6739" s="20">
        <v>2</v>
      </c>
      <c r="F6739" s="20" t="s">
        <v>25</v>
      </c>
      <c r="G6739">
        <v>2197</v>
      </c>
      <c r="H6739">
        <v>0</v>
      </c>
      <c r="I6739">
        <v>0</v>
      </c>
      <c r="J6739">
        <v>10</v>
      </c>
      <c r="K6739">
        <v>945</v>
      </c>
      <c r="L6739">
        <v>647</v>
      </c>
      <c r="M6739">
        <v>595</v>
      </c>
      <c r="N6739">
        <v>0</v>
      </c>
      <c r="O6739">
        <v>0</v>
      </c>
      <c r="P6739">
        <v>0</v>
      </c>
      <c r="Q6739">
        <v>963</v>
      </c>
      <c r="R6739">
        <v>689</v>
      </c>
    </row>
    <row r="6740" spans="1:18" x14ac:dyDescent="0.3">
      <c r="A6740" s="20">
        <v>2021</v>
      </c>
      <c r="B6740" s="20" t="s">
        <v>56</v>
      </c>
      <c r="C6740" s="20">
        <v>4106605</v>
      </c>
      <c r="D6740" s="20" t="s">
        <v>148</v>
      </c>
      <c r="E6740" s="20">
        <v>3</v>
      </c>
      <c r="F6740" s="20" t="s">
        <v>59</v>
      </c>
      <c r="G6740">
        <v>2141</v>
      </c>
      <c r="H6740">
        <v>388</v>
      </c>
      <c r="I6740">
        <v>479</v>
      </c>
      <c r="J6740">
        <v>1181</v>
      </c>
      <c r="K6740">
        <v>83</v>
      </c>
      <c r="L6740">
        <v>0</v>
      </c>
      <c r="M6740">
        <v>10</v>
      </c>
      <c r="N6740">
        <v>425</v>
      </c>
      <c r="O6740">
        <v>492</v>
      </c>
      <c r="P6740">
        <v>1214</v>
      </c>
      <c r="Q6740">
        <v>0</v>
      </c>
      <c r="R6740">
        <v>0</v>
      </c>
    </row>
    <row r="6741" spans="1:18" x14ac:dyDescent="0.3">
      <c r="A6741" s="20">
        <v>2021</v>
      </c>
      <c r="B6741" s="20" t="s">
        <v>56</v>
      </c>
      <c r="C6741" s="20">
        <v>4106605</v>
      </c>
      <c r="D6741" s="20" t="s">
        <v>148</v>
      </c>
      <c r="E6741" s="20">
        <v>4</v>
      </c>
      <c r="F6741" s="20" t="s">
        <v>60</v>
      </c>
      <c r="G6741">
        <v>501</v>
      </c>
      <c r="H6741">
        <v>63</v>
      </c>
      <c r="I6741">
        <v>94</v>
      </c>
      <c r="J6741">
        <v>207</v>
      </c>
      <c r="K6741">
        <v>53</v>
      </c>
      <c r="L6741">
        <v>36</v>
      </c>
      <c r="M6741">
        <v>48</v>
      </c>
      <c r="N6741">
        <v>64</v>
      </c>
      <c r="O6741">
        <v>100</v>
      </c>
      <c r="P6741">
        <v>225</v>
      </c>
      <c r="Q6741">
        <v>36</v>
      </c>
      <c r="R6741">
        <v>20</v>
      </c>
    </row>
    <row r="6742" spans="1:18" x14ac:dyDescent="0.3">
      <c r="A6742" s="20">
        <v>2021</v>
      </c>
      <c r="B6742" s="20" t="s">
        <v>56</v>
      </c>
      <c r="C6742" s="20">
        <v>4106704</v>
      </c>
      <c r="D6742" s="20" t="s">
        <v>149</v>
      </c>
      <c r="E6742" s="20">
        <v>1</v>
      </c>
      <c r="F6742" s="20" t="s">
        <v>58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 x14ac:dyDescent="0.3">
      <c r="A6743" s="20">
        <v>2021</v>
      </c>
      <c r="B6743" s="20" t="s">
        <v>56</v>
      </c>
      <c r="C6743" s="20">
        <v>4106704</v>
      </c>
      <c r="D6743" s="20" t="s">
        <v>149</v>
      </c>
      <c r="E6743" s="20">
        <v>2</v>
      </c>
      <c r="F6743" s="20" t="s">
        <v>25</v>
      </c>
      <c r="G6743">
        <v>435</v>
      </c>
      <c r="H6743">
        <v>0</v>
      </c>
      <c r="I6743">
        <v>0</v>
      </c>
      <c r="J6743">
        <v>27</v>
      </c>
      <c r="K6743">
        <v>227</v>
      </c>
      <c r="L6743">
        <v>136</v>
      </c>
      <c r="M6743">
        <v>45</v>
      </c>
      <c r="N6743">
        <v>0</v>
      </c>
      <c r="O6743">
        <v>0</v>
      </c>
      <c r="P6743">
        <v>0</v>
      </c>
      <c r="Q6743">
        <v>273</v>
      </c>
      <c r="R6743">
        <v>162</v>
      </c>
    </row>
    <row r="6744" spans="1:18" x14ac:dyDescent="0.3">
      <c r="A6744" s="20">
        <v>2021</v>
      </c>
      <c r="B6744" s="20" t="s">
        <v>56</v>
      </c>
      <c r="C6744" s="20">
        <v>4106704</v>
      </c>
      <c r="D6744" s="20" t="s">
        <v>149</v>
      </c>
      <c r="E6744" s="20">
        <v>3</v>
      </c>
      <c r="F6744" s="20" t="s">
        <v>59</v>
      </c>
      <c r="G6744">
        <v>540</v>
      </c>
      <c r="H6744">
        <v>103</v>
      </c>
      <c r="I6744">
        <v>108</v>
      </c>
      <c r="J6744">
        <v>231</v>
      </c>
      <c r="K6744">
        <v>14</v>
      </c>
      <c r="L6744">
        <v>0</v>
      </c>
      <c r="M6744">
        <v>84</v>
      </c>
      <c r="N6744">
        <v>115</v>
      </c>
      <c r="O6744">
        <v>103</v>
      </c>
      <c r="P6744">
        <v>238</v>
      </c>
      <c r="Q6744">
        <v>0</v>
      </c>
      <c r="R6744">
        <v>0</v>
      </c>
    </row>
    <row r="6745" spans="1:18" x14ac:dyDescent="0.3">
      <c r="A6745" s="20">
        <v>2021</v>
      </c>
      <c r="B6745" s="20" t="s">
        <v>56</v>
      </c>
      <c r="C6745" s="20">
        <v>4106704</v>
      </c>
      <c r="D6745" s="20" t="s">
        <v>149</v>
      </c>
      <c r="E6745" s="20">
        <v>4</v>
      </c>
      <c r="F6745" s="20" t="s">
        <v>60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 x14ac:dyDescent="0.3">
      <c r="A6746" s="20">
        <v>2021</v>
      </c>
      <c r="B6746" s="20" t="s">
        <v>56</v>
      </c>
      <c r="C6746" s="20">
        <v>4106852</v>
      </c>
      <c r="D6746" s="20" t="s">
        <v>150</v>
      </c>
      <c r="E6746" s="20">
        <v>1</v>
      </c>
      <c r="F6746" s="20" t="s">
        <v>58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 x14ac:dyDescent="0.3">
      <c r="A6747" s="20">
        <v>2021</v>
      </c>
      <c r="B6747" s="20" t="s">
        <v>56</v>
      </c>
      <c r="C6747" s="20">
        <v>4106852</v>
      </c>
      <c r="D6747" s="20" t="s">
        <v>150</v>
      </c>
      <c r="E6747" s="20">
        <v>2</v>
      </c>
      <c r="F6747" s="20" t="s">
        <v>25</v>
      </c>
      <c r="G6747">
        <v>199</v>
      </c>
      <c r="H6747">
        <v>0</v>
      </c>
      <c r="I6747">
        <v>0</v>
      </c>
      <c r="J6747">
        <v>4</v>
      </c>
      <c r="K6747">
        <v>106</v>
      </c>
      <c r="L6747">
        <v>70</v>
      </c>
      <c r="M6747">
        <v>19</v>
      </c>
      <c r="N6747">
        <v>0</v>
      </c>
      <c r="O6747">
        <v>0</v>
      </c>
      <c r="P6747">
        <v>0</v>
      </c>
      <c r="Q6747">
        <v>119</v>
      </c>
      <c r="R6747">
        <v>80</v>
      </c>
    </row>
    <row r="6748" spans="1:18" x14ac:dyDescent="0.3">
      <c r="A6748" s="20">
        <v>2021</v>
      </c>
      <c r="B6748" s="20" t="s">
        <v>56</v>
      </c>
      <c r="C6748" s="20">
        <v>4106852</v>
      </c>
      <c r="D6748" s="20" t="s">
        <v>150</v>
      </c>
      <c r="E6748" s="20">
        <v>3</v>
      </c>
      <c r="F6748" s="20" t="s">
        <v>59</v>
      </c>
      <c r="G6748">
        <v>316</v>
      </c>
      <c r="H6748">
        <v>36</v>
      </c>
      <c r="I6748">
        <v>74</v>
      </c>
      <c r="J6748">
        <v>187</v>
      </c>
      <c r="K6748">
        <v>19</v>
      </c>
      <c r="L6748">
        <v>0</v>
      </c>
      <c r="M6748">
        <v>0</v>
      </c>
      <c r="N6748">
        <v>42</v>
      </c>
      <c r="O6748">
        <v>75</v>
      </c>
      <c r="P6748">
        <v>199</v>
      </c>
      <c r="Q6748">
        <v>0</v>
      </c>
      <c r="R6748">
        <v>0</v>
      </c>
    </row>
    <row r="6749" spans="1:18" x14ac:dyDescent="0.3">
      <c r="A6749" s="20">
        <v>2021</v>
      </c>
      <c r="B6749" s="20" t="s">
        <v>56</v>
      </c>
      <c r="C6749" s="20">
        <v>4106852</v>
      </c>
      <c r="D6749" s="20" t="s">
        <v>150</v>
      </c>
      <c r="E6749" s="20">
        <v>4</v>
      </c>
      <c r="F6749" s="20" t="s">
        <v>60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 x14ac:dyDescent="0.3">
      <c r="A6750" s="20">
        <v>2021</v>
      </c>
      <c r="B6750" s="20" t="s">
        <v>56</v>
      </c>
      <c r="C6750" s="20">
        <v>4106902</v>
      </c>
      <c r="D6750" s="20" t="s">
        <v>1</v>
      </c>
      <c r="E6750" s="20">
        <v>1</v>
      </c>
      <c r="F6750" s="20" t="s">
        <v>58</v>
      </c>
      <c r="G6750">
        <v>2681</v>
      </c>
      <c r="H6750">
        <v>0</v>
      </c>
      <c r="I6750">
        <v>0</v>
      </c>
      <c r="J6750">
        <v>23</v>
      </c>
      <c r="K6750">
        <v>454</v>
      </c>
      <c r="L6750">
        <v>947</v>
      </c>
      <c r="M6750">
        <v>1257</v>
      </c>
      <c r="N6750">
        <v>0</v>
      </c>
      <c r="O6750">
        <v>0</v>
      </c>
      <c r="P6750">
        <v>0</v>
      </c>
      <c r="Q6750">
        <v>472</v>
      </c>
      <c r="R6750">
        <v>1213</v>
      </c>
    </row>
    <row r="6751" spans="1:18" x14ac:dyDescent="0.3">
      <c r="A6751" s="20">
        <v>2021</v>
      </c>
      <c r="B6751" s="20" t="s">
        <v>56</v>
      </c>
      <c r="C6751" s="20">
        <v>4106902</v>
      </c>
      <c r="D6751" s="20" t="s">
        <v>1</v>
      </c>
      <c r="E6751" s="20">
        <v>2</v>
      </c>
      <c r="F6751" s="20" t="s">
        <v>25</v>
      </c>
      <c r="G6751">
        <v>105150</v>
      </c>
      <c r="H6751">
        <v>2</v>
      </c>
      <c r="I6751">
        <v>7</v>
      </c>
      <c r="J6751">
        <v>5566</v>
      </c>
      <c r="K6751">
        <v>50370</v>
      </c>
      <c r="L6751">
        <v>35327</v>
      </c>
      <c r="M6751">
        <v>13878</v>
      </c>
      <c r="N6751">
        <v>0</v>
      </c>
      <c r="O6751">
        <v>11</v>
      </c>
      <c r="P6751">
        <v>118</v>
      </c>
      <c r="Q6751">
        <v>55416</v>
      </c>
      <c r="R6751">
        <v>39581</v>
      </c>
    </row>
    <row r="6752" spans="1:18" x14ac:dyDescent="0.3">
      <c r="A6752" s="20">
        <v>2021</v>
      </c>
      <c r="B6752" s="20" t="s">
        <v>56</v>
      </c>
      <c r="C6752" s="20">
        <v>4106902</v>
      </c>
      <c r="D6752" s="20" t="s">
        <v>1</v>
      </c>
      <c r="E6752" s="20">
        <v>3</v>
      </c>
      <c r="F6752" s="20" t="s">
        <v>59</v>
      </c>
      <c r="G6752">
        <v>122776</v>
      </c>
      <c r="H6752">
        <v>14957</v>
      </c>
      <c r="I6752">
        <v>25156</v>
      </c>
      <c r="J6752">
        <v>74293</v>
      </c>
      <c r="K6752">
        <v>6253</v>
      </c>
      <c r="L6752">
        <v>630</v>
      </c>
      <c r="M6752">
        <v>1487</v>
      </c>
      <c r="N6752">
        <v>16244</v>
      </c>
      <c r="O6752">
        <v>26284</v>
      </c>
      <c r="P6752">
        <v>74019</v>
      </c>
      <c r="Q6752">
        <v>4960</v>
      </c>
      <c r="R6752">
        <v>0</v>
      </c>
    </row>
    <row r="6753" spans="1:18" x14ac:dyDescent="0.3">
      <c r="A6753" s="20">
        <v>2021</v>
      </c>
      <c r="B6753" s="20" t="s">
        <v>56</v>
      </c>
      <c r="C6753" s="20">
        <v>4106902</v>
      </c>
      <c r="D6753" s="20" t="s">
        <v>1</v>
      </c>
      <c r="E6753" s="20">
        <v>4</v>
      </c>
      <c r="F6753" s="20" t="s">
        <v>60</v>
      </c>
      <c r="G6753">
        <v>122961</v>
      </c>
      <c r="H6753">
        <v>13114</v>
      </c>
      <c r="I6753">
        <v>12155</v>
      </c>
      <c r="J6753">
        <v>32704</v>
      </c>
      <c r="K6753">
        <v>25668</v>
      </c>
      <c r="L6753">
        <v>19112</v>
      </c>
      <c r="M6753">
        <v>20208</v>
      </c>
      <c r="N6753">
        <v>13008</v>
      </c>
      <c r="O6753">
        <v>12321</v>
      </c>
      <c r="P6753">
        <v>30947</v>
      </c>
      <c r="Q6753">
        <v>25476</v>
      </c>
      <c r="R6753">
        <v>19088</v>
      </c>
    </row>
    <row r="6754" spans="1:18" x14ac:dyDescent="0.3">
      <c r="A6754" s="20">
        <v>2021</v>
      </c>
      <c r="B6754" s="20" t="s">
        <v>56</v>
      </c>
      <c r="C6754" s="20">
        <v>4107009</v>
      </c>
      <c r="D6754" s="20" t="s">
        <v>151</v>
      </c>
      <c r="E6754" s="20">
        <v>1</v>
      </c>
      <c r="F6754" s="20" t="s">
        <v>58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 x14ac:dyDescent="0.3">
      <c r="A6755" s="20">
        <v>2021</v>
      </c>
      <c r="B6755" s="20" t="s">
        <v>56</v>
      </c>
      <c r="C6755" s="20">
        <v>4107009</v>
      </c>
      <c r="D6755" s="20" t="s">
        <v>151</v>
      </c>
      <c r="E6755" s="20">
        <v>2</v>
      </c>
      <c r="F6755" s="20" t="s">
        <v>25</v>
      </c>
      <c r="G6755">
        <v>1363</v>
      </c>
      <c r="H6755">
        <v>0</v>
      </c>
      <c r="I6755">
        <v>0</v>
      </c>
      <c r="J6755">
        <v>70</v>
      </c>
      <c r="K6755">
        <v>713</v>
      </c>
      <c r="L6755">
        <v>423</v>
      </c>
      <c r="M6755">
        <v>157</v>
      </c>
      <c r="N6755">
        <v>0</v>
      </c>
      <c r="O6755">
        <v>0</v>
      </c>
      <c r="P6755">
        <v>0</v>
      </c>
      <c r="Q6755">
        <v>828</v>
      </c>
      <c r="R6755">
        <v>443</v>
      </c>
    </row>
    <row r="6756" spans="1:18" x14ac:dyDescent="0.3">
      <c r="A6756" s="20">
        <v>2021</v>
      </c>
      <c r="B6756" s="20" t="s">
        <v>56</v>
      </c>
      <c r="C6756" s="20">
        <v>4107009</v>
      </c>
      <c r="D6756" s="20" t="s">
        <v>151</v>
      </c>
      <c r="E6756" s="20">
        <v>3</v>
      </c>
      <c r="F6756" s="20" t="s">
        <v>59</v>
      </c>
      <c r="G6756">
        <v>1186</v>
      </c>
      <c r="H6756">
        <v>96</v>
      </c>
      <c r="I6756">
        <v>295</v>
      </c>
      <c r="J6756">
        <v>747</v>
      </c>
      <c r="K6756">
        <v>36</v>
      </c>
      <c r="L6756">
        <v>1</v>
      </c>
      <c r="M6756">
        <v>11</v>
      </c>
      <c r="N6756">
        <v>107</v>
      </c>
      <c r="O6756">
        <v>307</v>
      </c>
      <c r="P6756">
        <v>760</v>
      </c>
      <c r="Q6756">
        <v>0</v>
      </c>
      <c r="R6756">
        <v>0</v>
      </c>
    </row>
    <row r="6757" spans="1:18" x14ac:dyDescent="0.3">
      <c r="A6757" s="20">
        <v>2021</v>
      </c>
      <c r="B6757" s="20" t="s">
        <v>56</v>
      </c>
      <c r="C6757" s="20">
        <v>4107009</v>
      </c>
      <c r="D6757" s="20" t="s">
        <v>151</v>
      </c>
      <c r="E6757" s="20">
        <v>4</v>
      </c>
      <c r="F6757" s="20" t="s">
        <v>60</v>
      </c>
      <c r="G6757">
        <v>150</v>
      </c>
      <c r="H6757">
        <v>14</v>
      </c>
      <c r="I6757">
        <v>16</v>
      </c>
      <c r="J6757">
        <v>34</v>
      </c>
      <c r="K6757">
        <v>7</v>
      </c>
      <c r="L6757">
        <v>7</v>
      </c>
      <c r="M6757">
        <v>72</v>
      </c>
      <c r="N6757">
        <v>15</v>
      </c>
      <c r="O6757">
        <v>15</v>
      </c>
      <c r="P6757">
        <v>41</v>
      </c>
      <c r="Q6757">
        <v>0</v>
      </c>
      <c r="R6757">
        <v>0</v>
      </c>
    </row>
    <row r="6758" spans="1:18" x14ac:dyDescent="0.3">
      <c r="A6758" s="20">
        <v>2021</v>
      </c>
      <c r="B6758" s="20" t="s">
        <v>56</v>
      </c>
      <c r="C6758" s="20">
        <v>4104402</v>
      </c>
      <c r="D6758" s="20" t="s">
        <v>152</v>
      </c>
      <c r="E6758" s="20">
        <v>1</v>
      </c>
      <c r="F6758" s="20" t="s">
        <v>58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 x14ac:dyDescent="0.3">
      <c r="A6759" s="20">
        <v>2021</v>
      </c>
      <c r="B6759" s="20" t="s">
        <v>56</v>
      </c>
      <c r="C6759" s="20">
        <v>4104402</v>
      </c>
      <c r="D6759" s="20" t="s">
        <v>152</v>
      </c>
      <c r="E6759" s="20">
        <v>2</v>
      </c>
      <c r="F6759" s="20" t="s">
        <v>25</v>
      </c>
      <c r="G6759">
        <v>1563</v>
      </c>
      <c r="H6759">
        <v>0</v>
      </c>
      <c r="I6759">
        <v>33</v>
      </c>
      <c r="J6759">
        <v>104</v>
      </c>
      <c r="K6759">
        <v>750</v>
      </c>
      <c r="L6759">
        <v>533</v>
      </c>
      <c r="M6759">
        <v>143</v>
      </c>
      <c r="N6759">
        <v>0</v>
      </c>
      <c r="O6759">
        <v>35</v>
      </c>
      <c r="P6759">
        <v>84</v>
      </c>
      <c r="Q6759">
        <v>817</v>
      </c>
      <c r="R6759">
        <v>541</v>
      </c>
    </row>
    <row r="6760" spans="1:18" x14ac:dyDescent="0.3">
      <c r="A6760" s="20">
        <v>2021</v>
      </c>
      <c r="B6760" s="20" t="s">
        <v>56</v>
      </c>
      <c r="C6760" s="20">
        <v>4104402</v>
      </c>
      <c r="D6760" s="20" t="s">
        <v>152</v>
      </c>
      <c r="E6760" s="20">
        <v>3</v>
      </c>
      <c r="F6760" s="20" t="s">
        <v>59</v>
      </c>
      <c r="G6760">
        <v>1343</v>
      </c>
      <c r="H6760">
        <v>132</v>
      </c>
      <c r="I6760">
        <v>235</v>
      </c>
      <c r="J6760">
        <v>879</v>
      </c>
      <c r="K6760">
        <v>86</v>
      </c>
      <c r="L6760">
        <v>4</v>
      </c>
      <c r="M6760">
        <v>7</v>
      </c>
      <c r="N6760">
        <v>141</v>
      </c>
      <c r="O6760">
        <v>243</v>
      </c>
      <c r="P6760">
        <v>952</v>
      </c>
      <c r="Q6760">
        <v>0</v>
      </c>
      <c r="R6760">
        <v>0</v>
      </c>
    </row>
    <row r="6761" spans="1:18" x14ac:dyDescent="0.3">
      <c r="A6761" s="20">
        <v>2021</v>
      </c>
      <c r="B6761" s="20" t="s">
        <v>56</v>
      </c>
      <c r="C6761" s="20">
        <v>4104402</v>
      </c>
      <c r="D6761" s="20" t="s">
        <v>152</v>
      </c>
      <c r="E6761" s="20">
        <v>4</v>
      </c>
      <c r="F6761" s="20" t="s">
        <v>60</v>
      </c>
      <c r="G6761">
        <v>142</v>
      </c>
      <c r="H6761">
        <v>6</v>
      </c>
      <c r="I6761">
        <v>6</v>
      </c>
      <c r="J6761">
        <v>12</v>
      </c>
      <c r="K6761">
        <v>14</v>
      </c>
      <c r="L6761">
        <v>14</v>
      </c>
      <c r="M6761">
        <v>90</v>
      </c>
      <c r="N6761">
        <v>6</v>
      </c>
      <c r="O6761">
        <v>6</v>
      </c>
      <c r="P6761">
        <v>31</v>
      </c>
      <c r="Q6761">
        <v>0</v>
      </c>
      <c r="R6761">
        <v>0</v>
      </c>
    </row>
    <row r="6762" spans="1:18" x14ac:dyDescent="0.3">
      <c r="A6762" s="20">
        <v>2021</v>
      </c>
      <c r="B6762" s="20" t="s">
        <v>56</v>
      </c>
      <c r="C6762" s="20">
        <v>4105300</v>
      </c>
      <c r="D6762" s="20" t="s">
        <v>153</v>
      </c>
      <c r="E6762" s="20">
        <v>1</v>
      </c>
      <c r="F6762" s="20" t="s">
        <v>58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 x14ac:dyDescent="0.3">
      <c r="A6763" s="20">
        <v>2021</v>
      </c>
      <c r="B6763" s="20" t="s">
        <v>56</v>
      </c>
      <c r="C6763" s="20">
        <v>4105300</v>
      </c>
      <c r="D6763" s="20" t="s">
        <v>153</v>
      </c>
      <c r="E6763" s="20">
        <v>2</v>
      </c>
      <c r="F6763" s="20" t="s">
        <v>25</v>
      </c>
      <c r="G6763">
        <v>878</v>
      </c>
      <c r="H6763">
        <v>0</v>
      </c>
      <c r="I6763">
        <v>0</v>
      </c>
      <c r="J6763">
        <v>4</v>
      </c>
      <c r="K6763">
        <v>492</v>
      </c>
      <c r="L6763">
        <v>342</v>
      </c>
      <c r="M6763">
        <v>40</v>
      </c>
      <c r="N6763">
        <v>0</v>
      </c>
      <c r="O6763">
        <v>0</v>
      </c>
      <c r="P6763">
        <v>0</v>
      </c>
      <c r="Q6763">
        <v>532</v>
      </c>
      <c r="R6763">
        <v>346</v>
      </c>
    </row>
    <row r="6764" spans="1:18" x14ac:dyDescent="0.3">
      <c r="A6764" s="20">
        <v>2021</v>
      </c>
      <c r="B6764" s="20" t="s">
        <v>56</v>
      </c>
      <c r="C6764" s="20">
        <v>4105300</v>
      </c>
      <c r="D6764" s="20" t="s">
        <v>153</v>
      </c>
      <c r="E6764" s="20">
        <v>3</v>
      </c>
      <c r="F6764" s="20" t="s">
        <v>59</v>
      </c>
      <c r="G6764">
        <v>1244</v>
      </c>
      <c r="H6764">
        <v>261</v>
      </c>
      <c r="I6764">
        <v>282</v>
      </c>
      <c r="J6764">
        <v>644</v>
      </c>
      <c r="K6764">
        <v>49</v>
      </c>
      <c r="L6764">
        <v>2</v>
      </c>
      <c r="M6764">
        <v>6</v>
      </c>
      <c r="N6764">
        <v>277</v>
      </c>
      <c r="O6764">
        <v>286</v>
      </c>
      <c r="P6764">
        <v>674</v>
      </c>
      <c r="Q6764">
        <v>0</v>
      </c>
      <c r="R6764">
        <v>0</v>
      </c>
    </row>
    <row r="6765" spans="1:18" x14ac:dyDescent="0.3">
      <c r="A6765" s="20">
        <v>2021</v>
      </c>
      <c r="B6765" s="20" t="s">
        <v>56</v>
      </c>
      <c r="C6765" s="20">
        <v>4105300</v>
      </c>
      <c r="D6765" s="20" t="s">
        <v>153</v>
      </c>
      <c r="E6765" s="20">
        <v>4</v>
      </c>
      <c r="F6765" s="20" t="s">
        <v>60</v>
      </c>
      <c r="G6765">
        <v>40</v>
      </c>
      <c r="H6765">
        <v>0</v>
      </c>
      <c r="I6765">
        <v>1</v>
      </c>
      <c r="J6765">
        <v>4</v>
      </c>
      <c r="K6765">
        <v>3</v>
      </c>
      <c r="L6765">
        <v>3</v>
      </c>
      <c r="M6765">
        <v>29</v>
      </c>
      <c r="N6765">
        <v>0</v>
      </c>
      <c r="O6765">
        <v>1</v>
      </c>
      <c r="P6765">
        <v>9</v>
      </c>
      <c r="Q6765">
        <v>0</v>
      </c>
      <c r="R6765">
        <v>0</v>
      </c>
    </row>
    <row r="6766" spans="1:18" x14ac:dyDescent="0.3">
      <c r="A6766" s="20">
        <v>2021</v>
      </c>
      <c r="B6766" s="20" t="s">
        <v>56</v>
      </c>
      <c r="C6766" s="20">
        <v>4107157</v>
      </c>
      <c r="D6766" s="20" t="s">
        <v>154</v>
      </c>
      <c r="E6766" s="20">
        <v>1</v>
      </c>
      <c r="F6766" s="20" t="s">
        <v>58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 x14ac:dyDescent="0.3">
      <c r="A6767" s="20">
        <v>2021</v>
      </c>
      <c r="B6767" s="20" t="s">
        <v>56</v>
      </c>
      <c r="C6767" s="20">
        <v>4107157</v>
      </c>
      <c r="D6767" s="20" t="s">
        <v>154</v>
      </c>
      <c r="E6767" s="20">
        <v>2</v>
      </c>
      <c r="F6767" s="20" t="s">
        <v>25</v>
      </c>
      <c r="G6767">
        <v>615</v>
      </c>
      <c r="H6767">
        <v>0</v>
      </c>
      <c r="I6767">
        <v>11</v>
      </c>
      <c r="J6767">
        <v>89</v>
      </c>
      <c r="K6767">
        <v>283</v>
      </c>
      <c r="L6767">
        <v>176</v>
      </c>
      <c r="M6767">
        <v>56</v>
      </c>
      <c r="N6767">
        <v>0</v>
      </c>
      <c r="O6767">
        <v>13</v>
      </c>
      <c r="P6767">
        <v>67</v>
      </c>
      <c r="Q6767">
        <v>348</v>
      </c>
      <c r="R6767">
        <v>150</v>
      </c>
    </row>
    <row r="6768" spans="1:18" x14ac:dyDescent="0.3">
      <c r="A6768" s="20">
        <v>2021</v>
      </c>
      <c r="B6768" s="20" t="s">
        <v>56</v>
      </c>
      <c r="C6768" s="20">
        <v>4107157</v>
      </c>
      <c r="D6768" s="20" t="s">
        <v>154</v>
      </c>
      <c r="E6768" s="20">
        <v>3</v>
      </c>
      <c r="F6768" s="20" t="s">
        <v>59</v>
      </c>
      <c r="G6768">
        <v>488</v>
      </c>
      <c r="H6768">
        <v>69</v>
      </c>
      <c r="I6768">
        <v>125</v>
      </c>
      <c r="J6768">
        <v>276</v>
      </c>
      <c r="K6768">
        <v>16</v>
      </c>
      <c r="L6768">
        <v>2</v>
      </c>
      <c r="M6768">
        <v>0</v>
      </c>
      <c r="N6768">
        <v>75</v>
      </c>
      <c r="O6768">
        <v>129</v>
      </c>
      <c r="P6768">
        <v>284</v>
      </c>
      <c r="Q6768">
        <v>0</v>
      </c>
      <c r="R6768">
        <v>0</v>
      </c>
    </row>
    <row r="6769" spans="1:18" x14ac:dyDescent="0.3">
      <c r="A6769" s="20">
        <v>2021</v>
      </c>
      <c r="B6769" s="20" t="s">
        <v>56</v>
      </c>
      <c r="C6769" s="20">
        <v>4107157</v>
      </c>
      <c r="D6769" s="20" t="s">
        <v>154</v>
      </c>
      <c r="E6769" s="20">
        <v>4</v>
      </c>
      <c r="F6769" s="20" t="s">
        <v>60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x14ac:dyDescent="0.3">
      <c r="A6770" s="20">
        <v>2021</v>
      </c>
      <c r="B6770" s="20" t="s">
        <v>56</v>
      </c>
      <c r="C6770" s="20">
        <v>4107108</v>
      </c>
      <c r="D6770" s="20" t="s">
        <v>155</v>
      </c>
      <c r="E6770" s="20">
        <v>1</v>
      </c>
      <c r="F6770" s="20" t="s">
        <v>58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18" x14ac:dyDescent="0.3">
      <c r="A6771" s="20">
        <v>2021</v>
      </c>
      <c r="B6771" s="20" t="s">
        <v>56</v>
      </c>
      <c r="C6771" s="20">
        <v>4107108</v>
      </c>
      <c r="D6771" s="20" t="s">
        <v>155</v>
      </c>
      <c r="E6771" s="20">
        <v>2</v>
      </c>
      <c r="F6771" s="20" t="s">
        <v>25</v>
      </c>
      <c r="G6771">
        <v>656</v>
      </c>
      <c r="H6771">
        <v>0</v>
      </c>
      <c r="I6771">
        <v>0</v>
      </c>
      <c r="J6771">
        <v>22</v>
      </c>
      <c r="K6771">
        <v>232</v>
      </c>
      <c r="L6771">
        <v>336</v>
      </c>
      <c r="M6771">
        <v>66</v>
      </c>
      <c r="N6771">
        <v>0</v>
      </c>
      <c r="O6771">
        <v>0</v>
      </c>
      <c r="P6771">
        <v>0</v>
      </c>
      <c r="Q6771">
        <v>243</v>
      </c>
      <c r="R6771">
        <v>359</v>
      </c>
    </row>
    <row r="6772" spans="1:18" x14ac:dyDescent="0.3">
      <c r="A6772" s="20">
        <v>2021</v>
      </c>
      <c r="B6772" s="20" t="s">
        <v>56</v>
      </c>
      <c r="C6772" s="20">
        <v>4107108</v>
      </c>
      <c r="D6772" s="20" t="s">
        <v>155</v>
      </c>
      <c r="E6772" s="20">
        <v>3</v>
      </c>
      <c r="F6772" s="20" t="s">
        <v>59</v>
      </c>
      <c r="G6772">
        <v>450</v>
      </c>
      <c r="H6772">
        <v>77</v>
      </c>
      <c r="I6772">
        <v>104</v>
      </c>
      <c r="J6772">
        <v>262</v>
      </c>
      <c r="K6772">
        <v>7</v>
      </c>
      <c r="L6772">
        <v>0</v>
      </c>
      <c r="M6772">
        <v>0</v>
      </c>
      <c r="N6772">
        <v>84</v>
      </c>
      <c r="O6772">
        <v>106</v>
      </c>
      <c r="P6772">
        <v>260</v>
      </c>
      <c r="Q6772">
        <v>0</v>
      </c>
      <c r="R6772">
        <v>0</v>
      </c>
    </row>
    <row r="6773" spans="1:18" x14ac:dyDescent="0.3">
      <c r="A6773" s="20">
        <v>2021</v>
      </c>
      <c r="B6773" s="20" t="s">
        <v>56</v>
      </c>
      <c r="C6773" s="20">
        <v>4107108</v>
      </c>
      <c r="D6773" s="20" t="s">
        <v>155</v>
      </c>
      <c r="E6773" s="20">
        <v>4</v>
      </c>
      <c r="F6773" s="20" t="s">
        <v>60</v>
      </c>
      <c r="G6773">
        <v>56</v>
      </c>
      <c r="H6773">
        <v>0</v>
      </c>
      <c r="I6773">
        <v>0</v>
      </c>
      <c r="J6773">
        <v>7</v>
      </c>
      <c r="K6773">
        <v>14</v>
      </c>
      <c r="L6773">
        <v>3</v>
      </c>
      <c r="M6773">
        <v>32</v>
      </c>
      <c r="N6773">
        <v>0</v>
      </c>
      <c r="O6773">
        <v>0</v>
      </c>
      <c r="P6773">
        <v>22</v>
      </c>
      <c r="Q6773">
        <v>0</v>
      </c>
      <c r="R6773">
        <v>0</v>
      </c>
    </row>
    <row r="6774" spans="1:18" x14ac:dyDescent="0.3">
      <c r="A6774" s="20">
        <v>2021</v>
      </c>
      <c r="B6774" s="20" t="s">
        <v>56</v>
      </c>
      <c r="C6774" s="20">
        <v>4107124</v>
      </c>
      <c r="D6774" s="20" t="s">
        <v>156</v>
      </c>
      <c r="E6774" s="20">
        <v>1</v>
      </c>
      <c r="F6774" s="20" t="s">
        <v>58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 x14ac:dyDescent="0.3">
      <c r="A6775" s="20">
        <v>2021</v>
      </c>
      <c r="B6775" s="20" t="s">
        <v>56</v>
      </c>
      <c r="C6775" s="20">
        <v>4107124</v>
      </c>
      <c r="D6775" s="20" t="s">
        <v>156</v>
      </c>
      <c r="E6775" s="20">
        <v>2</v>
      </c>
      <c r="F6775" s="20" t="s">
        <v>25</v>
      </c>
      <c r="G6775">
        <v>361</v>
      </c>
      <c r="H6775">
        <v>0</v>
      </c>
      <c r="I6775">
        <v>0</v>
      </c>
      <c r="J6775">
        <v>2</v>
      </c>
      <c r="K6775">
        <v>177</v>
      </c>
      <c r="L6775">
        <v>158</v>
      </c>
      <c r="M6775">
        <v>24</v>
      </c>
      <c r="N6775">
        <v>0</v>
      </c>
      <c r="O6775">
        <v>0</v>
      </c>
      <c r="P6775">
        <v>0</v>
      </c>
      <c r="Q6775">
        <v>212</v>
      </c>
      <c r="R6775">
        <v>149</v>
      </c>
    </row>
    <row r="6776" spans="1:18" x14ac:dyDescent="0.3">
      <c r="A6776" s="20">
        <v>2021</v>
      </c>
      <c r="B6776" s="20" t="s">
        <v>56</v>
      </c>
      <c r="C6776" s="20">
        <v>4107124</v>
      </c>
      <c r="D6776" s="20" t="s">
        <v>156</v>
      </c>
      <c r="E6776" s="20">
        <v>3</v>
      </c>
      <c r="F6776" s="20" t="s">
        <v>59</v>
      </c>
      <c r="G6776">
        <v>368</v>
      </c>
      <c r="H6776">
        <v>56</v>
      </c>
      <c r="I6776">
        <v>83</v>
      </c>
      <c r="J6776">
        <v>218</v>
      </c>
      <c r="K6776">
        <v>11</v>
      </c>
      <c r="L6776">
        <v>0</v>
      </c>
      <c r="M6776">
        <v>0</v>
      </c>
      <c r="N6776">
        <v>61</v>
      </c>
      <c r="O6776">
        <v>86</v>
      </c>
      <c r="P6776">
        <v>221</v>
      </c>
      <c r="Q6776">
        <v>0</v>
      </c>
      <c r="R6776">
        <v>0</v>
      </c>
    </row>
    <row r="6777" spans="1:18" x14ac:dyDescent="0.3">
      <c r="A6777" s="20">
        <v>2021</v>
      </c>
      <c r="B6777" s="20" t="s">
        <v>56</v>
      </c>
      <c r="C6777" s="20">
        <v>4107124</v>
      </c>
      <c r="D6777" s="20" t="s">
        <v>156</v>
      </c>
      <c r="E6777" s="20">
        <v>4</v>
      </c>
      <c r="F6777" s="20" t="s">
        <v>60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x14ac:dyDescent="0.3">
      <c r="A6778" s="20">
        <v>2021</v>
      </c>
      <c r="B6778" s="20" t="s">
        <v>56</v>
      </c>
      <c r="C6778" s="20">
        <v>4107207</v>
      </c>
      <c r="D6778" s="20" t="s">
        <v>157</v>
      </c>
      <c r="E6778" s="20">
        <v>1</v>
      </c>
      <c r="F6778" s="20" t="s">
        <v>58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 x14ac:dyDescent="0.3">
      <c r="A6779" s="20">
        <v>2021</v>
      </c>
      <c r="B6779" s="20" t="s">
        <v>56</v>
      </c>
      <c r="C6779" s="20">
        <v>4107207</v>
      </c>
      <c r="D6779" s="20" t="s">
        <v>157</v>
      </c>
      <c r="E6779" s="20">
        <v>2</v>
      </c>
      <c r="F6779" s="20" t="s">
        <v>25</v>
      </c>
      <c r="G6779">
        <v>4089</v>
      </c>
      <c r="H6779">
        <v>0</v>
      </c>
      <c r="I6779">
        <v>0</v>
      </c>
      <c r="J6779">
        <v>197</v>
      </c>
      <c r="K6779">
        <v>1896</v>
      </c>
      <c r="L6779">
        <v>1351</v>
      </c>
      <c r="M6779">
        <v>645</v>
      </c>
      <c r="N6779">
        <v>0</v>
      </c>
      <c r="O6779">
        <v>0</v>
      </c>
      <c r="P6779">
        <v>0</v>
      </c>
      <c r="Q6779">
        <v>2044</v>
      </c>
      <c r="R6779">
        <v>1494</v>
      </c>
    </row>
    <row r="6780" spans="1:18" x14ac:dyDescent="0.3">
      <c r="A6780" s="20">
        <v>2021</v>
      </c>
      <c r="B6780" s="20" t="s">
        <v>56</v>
      </c>
      <c r="C6780" s="20">
        <v>4107207</v>
      </c>
      <c r="D6780" s="20" t="s">
        <v>157</v>
      </c>
      <c r="E6780" s="20">
        <v>3</v>
      </c>
      <c r="F6780" s="20" t="s">
        <v>59</v>
      </c>
      <c r="G6780">
        <v>4373</v>
      </c>
      <c r="H6780">
        <v>880</v>
      </c>
      <c r="I6780">
        <v>1024</v>
      </c>
      <c r="J6780">
        <v>2395</v>
      </c>
      <c r="K6780">
        <v>67</v>
      </c>
      <c r="L6780">
        <v>2</v>
      </c>
      <c r="M6780">
        <v>5</v>
      </c>
      <c r="N6780">
        <v>945</v>
      </c>
      <c r="O6780">
        <v>1049</v>
      </c>
      <c r="P6780">
        <v>2373</v>
      </c>
      <c r="Q6780">
        <v>0</v>
      </c>
      <c r="R6780">
        <v>0</v>
      </c>
    </row>
    <row r="6781" spans="1:18" x14ac:dyDescent="0.3">
      <c r="A6781" s="20">
        <v>2021</v>
      </c>
      <c r="B6781" s="20" t="s">
        <v>56</v>
      </c>
      <c r="C6781" s="20">
        <v>4107207</v>
      </c>
      <c r="D6781" s="20" t="s">
        <v>157</v>
      </c>
      <c r="E6781" s="20">
        <v>4</v>
      </c>
      <c r="F6781" s="20" t="s">
        <v>60</v>
      </c>
      <c r="G6781">
        <v>1228</v>
      </c>
      <c r="H6781">
        <v>167</v>
      </c>
      <c r="I6781">
        <v>142</v>
      </c>
      <c r="J6781">
        <v>312</v>
      </c>
      <c r="K6781">
        <v>216</v>
      </c>
      <c r="L6781">
        <v>253</v>
      </c>
      <c r="M6781">
        <v>138</v>
      </c>
      <c r="N6781">
        <v>177</v>
      </c>
      <c r="O6781">
        <v>151</v>
      </c>
      <c r="P6781">
        <v>291</v>
      </c>
      <c r="Q6781">
        <v>174</v>
      </c>
      <c r="R6781">
        <v>271</v>
      </c>
    </row>
    <row r="6782" spans="1:18" x14ac:dyDescent="0.3">
      <c r="A6782" s="20">
        <v>2021</v>
      </c>
      <c r="B6782" s="20" t="s">
        <v>56</v>
      </c>
      <c r="C6782" s="20">
        <v>4107256</v>
      </c>
      <c r="D6782" s="20" t="s">
        <v>158</v>
      </c>
      <c r="E6782" s="20">
        <v>1</v>
      </c>
      <c r="F6782" s="20" t="s">
        <v>58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x14ac:dyDescent="0.3">
      <c r="A6783" s="20">
        <v>2021</v>
      </c>
      <c r="B6783" s="20" t="s">
        <v>56</v>
      </c>
      <c r="C6783" s="20">
        <v>4107256</v>
      </c>
      <c r="D6783" s="20" t="s">
        <v>158</v>
      </c>
      <c r="E6783" s="20">
        <v>2</v>
      </c>
      <c r="F6783" s="20" t="s">
        <v>25</v>
      </c>
      <c r="G6783">
        <v>920</v>
      </c>
      <c r="H6783">
        <v>0</v>
      </c>
      <c r="I6783">
        <v>0</v>
      </c>
      <c r="J6783">
        <v>5</v>
      </c>
      <c r="K6783">
        <v>389</v>
      </c>
      <c r="L6783">
        <v>283</v>
      </c>
      <c r="M6783">
        <v>243</v>
      </c>
      <c r="N6783">
        <v>0</v>
      </c>
      <c r="O6783">
        <v>0</v>
      </c>
      <c r="P6783">
        <v>0</v>
      </c>
      <c r="Q6783">
        <v>436</v>
      </c>
      <c r="R6783">
        <v>254</v>
      </c>
    </row>
    <row r="6784" spans="1:18" x14ac:dyDescent="0.3">
      <c r="A6784" s="20">
        <v>2021</v>
      </c>
      <c r="B6784" s="20" t="s">
        <v>56</v>
      </c>
      <c r="C6784" s="20">
        <v>4107256</v>
      </c>
      <c r="D6784" s="20" t="s">
        <v>158</v>
      </c>
      <c r="E6784" s="20">
        <v>3</v>
      </c>
      <c r="F6784" s="20" t="s">
        <v>59</v>
      </c>
      <c r="G6784">
        <v>955</v>
      </c>
      <c r="H6784">
        <v>182</v>
      </c>
      <c r="I6784">
        <v>192</v>
      </c>
      <c r="J6784">
        <v>541</v>
      </c>
      <c r="K6784">
        <v>31</v>
      </c>
      <c r="L6784">
        <v>0</v>
      </c>
      <c r="M6784">
        <v>9</v>
      </c>
      <c r="N6784">
        <v>188</v>
      </c>
      <c r="O6784">
        <v>209</v>
      </c>
      <c r="P6784">
        <v>549</v>
      </c>
      <c r="Q6784">
        <v>0</v>
      </c>
      <c r="R6784">
        <v>0</v>
      </c>
    </row>
    <row r="6785" spans="1:18" x14ac:dyDescent="0.3">
      <c r="A6785" s="20">
        <v>2021</v>
      </c>
      <c r="B6785" s="20" t="s">
        <v>56</v>
      </c>
      <c r="C6785" s="20">
        <v>4107256</v>
      </c>
      <c r="D6785" s="20" t="s">
        <v>158</v>
      </c>
      <c r="E6785" s="20">
        <v>4</v>
      </c>
      <c r="F6785" s="20" t="s">
        <v>60</v>
      </c>
      <c r="G6785">
        <v>225</v>
      </c>
      <c r="H6785">
        <v>20</v>
      </c>
      <c r="I6785">
        <v>28</v>
      </c>
      <c r="J6785">
        <v>77</v>
      </c>
      <c r="K6785">
        <v>57</v>
      </c>
      <c r="L6785">
        <v>6</v>
      </c>
      <c r="M6785">
        <v>37</v>
      </c>
      <c r="N6785">
        <v>20</v>
      </c>
      <c r="O6785">
        <v>29</v>
      </c>
      <c r="P6785">
        <v>83</v>
      </c>
      <c r="Q6785">
        <v>54</v>
      </c>
      <c r="R6785">
        <v>0</v>
      </c>
    </row>
    <row r="6786" spans="1:18" x14ac:dyDescent="0.3">
      <c r="A6786" s="20">
        <v>2021</v>
      </c>
      <c r="B6786" s="20" t="s">
        <v>56</v>
      </c>
      <c r="C6786" s="20">
        <v>4107306</v>
      </c>
      <c r="D6786" s="20" t="s">
        <v>159</v>
      </c>
      <c r="E6786" s="20">
        <v>1</v>
      </c>
      <c r="F6786" s="20" t="s">
        <v>58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x14ac:dyDescent="0.3">
      <c r="A6787" s="20">
        <v>2021</v>
      </c>
      <c r="B6787" s="20" t="s">
        <v>56</v>
      </c>
      <c r="C6787" s="20">
        <v>4107306</v>
      </c>
      <c r="D6787" s="20" t="s">
        <v>159</v>
      </c>
      <c r="E6787" s="20">
        <v>2</v>
      </c>
      <c r="F6787" s="20" t="s">
        <v>25</v>
      </c>
      <c r="G6787">
        <v>343</v>
      </c>
      <c r="H6787">
        <v>0</v>
      </c>
      <c r="I6787">
        <v>0</v>
      </c>
      <c r="J6787">
        <v>4</v>
      </c>
      <c r="K6787">
        <v>178</v>
      </c>
      <c r="L6787">
        <v>147</v>
      </c>
      <c r="M6787">
        <v>14</v>
      </c>
      <c r="N6787">
        <v>0</v>
      </c>
      <c r="O6787">
        <v>0</v>
      </c>
      <c r="P6787">
        <v>0</v>
      </c>
      <c r="Q6787">
        <v>198</v>
      </c>
      <c r="R6787">
        <v>145</v>
      </c>
    </row>
    <row r="6788" spans="1:18" x14ac:dyDescent="0.3">
      <c r="A6788" s="20">
        <v>2021</v>
      </c>
      <c r="B6788" s="20" t="s">
        <v>56</v>
      </c>
      <c r="C6788" s="20">
        <v>4107306</v>
      </c>
      <c r="D6788" s="20" t="s">
        <v>159</v>
      </c>
      <c r="E6788" s="20">
        <v>3</v>
      </c>
      <c r="F6788" s="20" t="s">
        <v>59</v>
      </c>
      <c r="G6788">
        <v>569</v>
      </c>
      <c r="H6788">
        <v>101</v>
      </c>
      <c r="I6788">
        <v>124</v>
      </c>
      <c r="J6788">
        <v>332</v>
      </c>
      <c r="K6788">
        <v>12</v>
      </c>
      <c r="L6788">
        <v>0</v>
      </c>
      <c r="M6788">
        <v>0</v>
      </c>
      <c r="N6788">
        <v>110</v>
      </c>
      <c r="O6788">
        <v>125</v>
      </c>
      <c r="P6788">
        <v>334</v>
      </c>
      <c r="Q6788">
        <v>0</v>
      </c>
      <c r="R6788">
        <v>0</v>
      </c>
    </row>
    <row r="6789" spans="1:18" x14ac:dyDescent="0.3">
      <c r="A6789" s="20">
        <v>2021</v>
      </c>
      <c r="B6789" s="20" t="s">
        <v>56</v>
      </c>
      <c r="C6789" s="20">
        <v>4107306</v>
      </c>
      <c r="D6789" s="20" t="s">
        <v>159</v>
      </c>
      <c r="E6789" s="20">
        <v>4</v>
      </c>
      <c r="F6789" s="20" t="s">
        <v>60</v>
      </c>
      <c r="G6789">
        <v>53</v>
      </c>
      <c r="H6789">
        <v>1</v>
      </c>
      <c r="I6789">
        <v>0</v>
      </c>
      <c r="J6789">
        <v>7</v>
      </c>
      <c r="K6789">
        <v>2</v>
      </c>
      <c r="L6789">
        <v>1</v>
      </c>
      <c r="M6789">
        <v>42</v>
      </c>
      <c r="N6789">
        <v>1</v>
      </c>
      <c r="O6789">
        <v>2</v>
      </c>
      <c r="P6789">
        <v>7</v>
      </c>
      <c r="Q6789">
        <v>0</v>
      </c>
      <c r="R6789">
        <v>0</v>
      </c>
    </row>
    <row r="6790" spans="1:18" x14ac:dyDescent="0.3">
      <c r="A6790" s="20">
        <v>2021</v>
      </c>
      <c r="B6790" s="20" t="s">
        <v>56</v>
      </c>
      <c r="C6790" s="20">
        <v>4128633</v>
      </c>
      <c r="D6790" s="20" t="s">
        <v>160</v>
      </c>
      <c r="E6790" s="20">
        <v>1</v>
      </c>
      <c r="F6790" s="20" t="s">
        <v>58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</row>
    <row r="6791" spans="1:18" x14ac:dyDescent="0.3">
      <c r="A6791" s="20">
        <v>2021</v>
      </c>
      <c r="B6791" s="20" t="s">
        <v>56</v>
      </c>
      <c r="C6791" s="20">
        <v>4128633</v>
      </c>
      <c r="D6791" s="20" t="s">
        <v>160</v>
      </c>
      <c r="E6791" s="20">
        <v>2</v>
      </c>
      <c r="F6791" s="20" t="s">
        <v>25</v>
      </c>
      <c r="G6791">
        <v>764</v>
      </c>
      <c r="H6791">
        <v>0</v>
      </c>
      <c r="I6791">
        <v>0</v>
      </c>
      <c r="J6791">
        <v>37</v>
      </c>
      <c r="K6791">
        <v>381</v>
      </c>
      <c r="L6791">
        <v>292</v>
      </c>
      <c r="M6791">
        <v>54</v>
      </c>
      <c r="N6791">
        <v>0</v>
      </c>
      <c r="O6791">
        <v>0</v>
      </c>
      <c r="P6791">
        <v>0</v>
      </c>
      <c r="Q6791">
        <v>411</v>
      </c>
      <c r="R6791">
        <v>353</v>
      </c>
    </row>
    <row r="6792" spans="1:18" x14ac:dyDescent="0.3">
      <c r="A6792" s="20">
        <v>2021</v>
      </c>
      <c r="B6792" s="20" t="s">
        <v>56</v>
      </c>
      <c r="C6792" s="20">
        <v>4128633</v>
      </c>
      <c r="D6792" s="20" t="s">
        <v>160</v>
      </c>
      <c r="E6792" s="20">
        <v>3</v>
      </c>
      <c r="F6792" s="20" t="s">
        <v>59</v>
      </c>
      <c r="G6792">
        <v>522</v>
      </c>
      <c r="H6792">
        <v>39</v>
      </c>
      <c r="I6792">
        <v>95</v>
      </c>
      <c r="J6792">
        <v>370</v>
      </c>
      <c r="K6792">
        <v>18</v>
      </c>
      <c r="L6792">
        <v>0</v>
      </c>
      <c r="M6792">
        <v>0</v>
      </c>
      <c r="N6792">
        <v>44</v>
      </c>
      <c r="O6792">
        <v>102</v>
      </c>
      <c r="P6792">
        <v>376</v>
      </c>
      <c r="Q6792">
        <v>0</v>
      </c>
      <c r="R6792">
        <v>0</v>
      </c>
    </row>
    <row r="6793" spans="1:18" x14ac:dyDescent="0.3">
      <c r="A6793" s="20">
        <v>2021</v>
      </c>
      <c r="B6793" s="20" t="s">
        <v>56</v>
      </c>
      <c r="C6793" s="20">
        <v>4128633</v>
      </c>
      <c r="D6793" s="20" t="s">
        <v>160</v>
      </c>
      <c r="E6793" s="20">
        <v>4</v>
      </c>
      <c r="F6793" s="20" t="s">
        <v>60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x14ac:dyDescent="0.3">
      <c r="A6794" s="20">
        <v>2021</v>
      </c>
      <c r="B6794" s="20" t="s">
        <v>56</v>
      </c>
      <c r="C6794" s="20">
        <v>4107504</v>
      </c>
      <c r="D6794" s="20" t="s">
        <v>161</v>
      </c>
      <c r="E6794" s="20">
        <v>1</v>
      </c>
      <c r="F6794" s="20" t="s">
        <v>58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x14ac:dyDescent="0.3">
      <c r="A6795" s="20">
        <v>2021</v>
      </c>
      <c r="B6795" s="20" t="s">
        <v>56</v>
      </c>
      <c r="C6795" s="20">
        <v>4107504</v>
      </c>
      <c r="D6795" s="20" t="s">
        <v>161</v>
      </c>
      <c r="E6795" s="20">
        <v>2</v>
      </c>
      <c r="F6795" s="20" t="s">
        <v>25</v>
      </c>
      <c r="G6795">
        <v>1056</v>
      </c>
      <c r="H6795">
        <v>0</v>
      </c>
      <c r="I6795">
        <v>0</v>
      </c>
      <c r="J6795">
        <v>6</v>
      </c>
      <c r="K6795">
        <v>533</v>
      </c>
      <c r="L6795">
        <v>358</v>
      </c>
      <c r="M6795">
        <v>159</v>
      </c>
      <c r="N6795">
        <v>0</v>
      </c>
      <c r="O6795">
        <v>0</v>
      </c>
      <c r="P6795">
        <v>0</v>
      </c>
      <c r="Q6795">
        <v>584</v>
      </c>
      <c r="R6795">
        <v>352</v>
      </c>
    </row>
    <row r="6796" spans="1:18" x14ac:dyDescent="0.3">
      <c r="A6796" s="20">
        <v>2021</v>
      </c>
      <c r="B6796" s="20" t="s">
        <v>56</v>
      </c>
      <c r="C6796" s="20">
        <v>4107504</v>
      </c>
      <c r="D6796" s="20" t="s">
        <v>161</v>
      </c>
      <c r="E6796" s="20">
        <v>3</v>
      </c>
      <c r="F6796" s="20" t="s">
        <v>59</v>
      </c>
      <c r="G6796">
        <v>1176</v>
      </c>
      <c r="H6796">
        <v>228</v>
      </c>
      <c r="I6796">
        <v>275</v>
      </c>
      <c r="J6796">
        <v>644</v>
      </c>
      <c r="K6796">
        <v>29</v>
      </c>
      <c r="L6796">
        <v>0</v>
      </c>
      <c r="M6796">
        <v>0</v>
      </c>
      <c r="N6796">
        <v>250</v>
      </c>
      <c r="O6796">
        <v>272</v>
      </c>
      <c r="P6796">
        <v>654</v>
      </c>
      <c r="Q6796">
        <v>0</v>
      </c>
      <c r="R6796">
        <v>0</v>
      </c>
    </row>
    <row r="6797" spans="1:18" x14ac:dyDescent="0.3">
      <c r="A6797" s="20">
        <v>2021</v>
      </c>
      <c r="B6797" s="20" t="s">
        <v>56</v>
      </c>
      <c r="C6797" s="20">
        <v>4107504</v>
      </c>
      <c r="D6797" s="20" t="s">
        <v>161</v>
      </c>
      <c r="E6797" s="20">
        <v>4</v>
      </c>
      <c r="F6797" s="20" t="s">
        <v>60</v>
      </c>
      <c r="G6797">
        <v>183</v>
      </c>
      <c r="H6797">
        <v>17</v>
      </c>
      <c r="I6797">
        <v>28</v>
      </c>
      <c r="J6797">
        <v>72</v>
      </c>
      <c r="K6797">
        <v>26</v>
      </c>
      <c r="L6797">
        <v>5</v>
      </c>
      <c r="M6797">
        <v>35</v>
      </c>
      <c r="N6797">
        <v>20</v>
      </c>
      <c r="O6797">
        <v>28</v>
      </c>
      <c r="P6797">
        <v>73</v>
      </c>
      <c r="Q6797">
        <v>23</v>
      </c>
      <c r="R6797">
        <v>0</v>
      </c>
    </row>
    <row r="6798" spans="1:18" x14ac:dyDescent="0.3">
      <c r="A6798" s="20">
        <v>2021</v>
      </c>
      <c r="B6798" s="20" t="s">
        <v>56</v>
      </c>
      <c r="C6798" s="20">
        <v>4107538</v>
      </c>
      <c r="D6798" s="20" t="s">
        <v>162</v>
      </c>
      <c r="E6798" s="20">
        <v>1</v>
      </c>
      <c r="F6798" s="20" t="s">
        <v>58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x14ac:dyDescent="0.3">
      <c r="A6799" s="20">
        <v>2021</v>
      </c>
      <c r="B6799" s="20" t="s">
        <v>56</v>
      </c>
      <c r="C6799" s="20">
        <v>4107538</v>
      </c>
      <c r="D6799" s="20" t="s">
        <v>162</v>
      </c>
      <c r="E6799" s="20">
        <v>2</v>
      </c>
      <c r="F6799" s="20" t="s">
        <v>25</v>
      </c>
      <c r="G6799">
        <v>315</v>
      </c>
      <c r="H6799">
        <v>0</v>
      </c>
      <c r="I6799">
        <v>0</v>
      </c>
      <c r="J6799">
        <v>8</v>
      </c>
      <c r="K6799">
        <v>204</v>
      </c>
      <c r="L6799">
        <v>97</v>
      </c>
      <c r="M6799">
        <v>6</v>
      </c>
      <c r="N6799">
        <v>0</v>
      </c>
      <c r="O6799">
        <v>0</v>
      </c>
      <c r="P6799">
        <v>0</v>
      </c>
      <c r="Q6799">
        <v>216</v>
      </c>
      <c r="R6799">
        <v>99</v>
      </c>
    </row>
    <row r="6800" spans="1:18" x14ac:dyDescent="0.3">
      <c r="A6800" s="20">
        <v>2021</v>
      </c>
      <c r="B6800" s="20" t="s">
        <v>56</v>
      </c>
      <c r="C6800" s="20">
        <v>4107538</v>
      </c>
      <c r="D6800" s="20" t="s">
        <v>162</v>
      </c>
      <c r="E6800" s="20">
        <v>3</v>
      </c>
      <c r="F6800" s="20" t="s">
        <v>59</v>
      </c>
      <c r="G6800">
        <v>547</v>
      </c>
      <c r="H6800">
        <v>151</v>
      </c>
      <c r="I6800">
        <v>114</v>
      </c>
      <c r="J6800">
        <v>265</v>
      </c>
      <c r="K6800">
        <v>16</v>
      </c>
      <c r="L6800">
        <v>1</v>
      </c>
      <c r="M6800">
        <v>0</v>
      </c>
      <c r="N6800">
        <v>163</v>
      </c>
      <c r="O6800">
        <v>115</v>
      </c>
      <c r="P6800">
        <v>269</v>
      </c>
      <c r="Q6800">
        <v>0</v>
      </c>
      <c r="R6800">
        <v>0</v>
      </c>
    </row>
    <row r="6801" spans="1:18" x14ac:dyDescent="0.3">
      <c r="A6801" s="20">
        <v>2021</v>
      </c>
      <c r="B6801" s="20" t="s">
        <v>56</v>
      </c>
      <c r="C6801" s="20">
        <v>4107538</v>
      </c>
      <c r="D6801" s="20" t="s">
        <v>162</v>
      </c>
      <c r="E6801" s="20">
        <v>4</v>
      </c>
      <c r="F6801" s="20" t="s">
        <v>60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3">
      <c r="A6802" s="20">
        <v>2021</v>
      </c>
      <c r="B6802" s="20" t="s">
        <v>56</v>
      </c>
      <c r="C6802" s="20">
        <v>4107405</v>
      </c>
      <c r="D6802" s="20" t="s">
        <v>163</v>
      </c>
      <c r="E6802" s="20">
        <v>1</v>
      </c>
      <c r="F6802" s="20" t="s">
        <v>58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 x14ac:dyDescent="0.3">
      <c r="A6803" s="20">
        <v>2021</v>
      </c>
      <c r="B6803" s="20" t="s">
        <v>56</v>
      </c>
      <c r="C6803" s="20">
        <v>4107405</v>
      </c>
      <c r="D6803" s="20" t="s">
        <v>163</v>
      </c>
      <c r="E6803" s="20">
        <v>2</v>
      </c>
      <c r="F6803" s="20" t="s">
        <v>25</v>
      </c>
      <c r="G6803">
        <v>572</v>
      </c>
      <c r="H6803">
        <v>0</v>
      </c>
      <c r="I6803">
        <v>0</v>
      </c>
      <c r="J6803">
        <v>36</v>
      </c>
      <c r="K6803">
        <v>289</v>
      </c>
      <c r="L6803">
        <v>227</v>
      </c>
      <c r="M6803">
        <v>20</v>
      </c>
      <c r="N6803">
        <v>0</v>
      </c>
      <c r="O6803">
        <v>0</v>
      </c>
      <c r="P6803">
        <v>0</v>
      </c>
      <c r="Q6803">
        <v>315</v>
      </c>
      <c r="R6803">
        <v>257</v>
      </c>
    </row>
    <row r="6804" spans="1:18" x14ac:dyDescent="0.3">
      <c r="A6804" s="20">
        <v>2021</v>
      </c>
      <c r="B6804" s="20" t="s">
        <v>56</v>
      </c>
      <c r="C6804" s="20">
        <v>4107405</v>
      </c>
      <c r="D6804" s="20" t="s">
        <v>163</v>
      </c>
      <c r="E6804" s="20">
        <v>3</v>
      </c>
      <c r="F6804" s="20" t="s">
        <v>59</v>
      </c>
      <c r="G6804">
        <v>593</v>
      </c>
      <c r="H6804">
        <v>46</v>
      </c>
      <c r="I6804">
        <v>151</v>
      </c>
      <c r="J6804">
        <v>384</v>
      </c>
      <c r="K6804">
        <v>11</v>
      </c>
      <c r="L6804">
        <v>1</v>
      </c>
      <c r="M6804">
        <v>0</v>
      </c>
      <c r="N6804">
        <v>54</v>
      </c>
      <c r="O6804">
        <v>159</v>
      </c>
      <c r="P6804">
        <v>380</v>
      </c>
      <c r="Q6804">
        <v>0</v>
      </c>
      <c r="R6804">
        <v>0</v>
      </c>
    </row>
    <row r="6805" spans="1:18" x14ac:dyDescent="0.3">
      <c r="A6805" s="20">
        <v>2021</v>
      </c>
      <c r="B6805" s="20" t="s">
        <v>56</v>
      </c>
      <c r="C6805" s="20">
        <v>4107405</v>
      </c>
      <c r="D6805" s="20" t="s">
        <v>163</v>
      </c>
      <c r="E6805" s="20">
        <v>4</v>
      </c>
      <c r="F6805" s="20" t="s">
        <v>60</v>
      </c>
      <c r="G6805">
        <v>54</v>
      </c>
      <c r="H6805">
        <v>2</v>
      </c>
      <c r="I6805">
        <v>2</v>
      </c>
      <c r="J6805">
        <v>3</v>
      </c>
      <c r="K6805">
        <v>3</v>
      </c>
      <c r="L6805">
        <v>3</v>
      </c>
      <c r="M6805">
        <v>41</v>
      </c>
      <c r="N6805">
        <v>2</v>
      </c>
      <c r="O6805">
        <v>2</v>
      </c>
      <c r="P6805">
        <v>7</v>
      </c>
      <c r="Q6805">
        <v>0</v>
      </c>
      <c r="R6805">
        <v>0</v>
      </c>
    </row>
    <row r="6806" spans="1:18" x14ac:dyDescent="0.3">
      <c r="A6806" s="20">
        <v>2021</v>
      </c>
      <c r="B6806" s="20" t="s">
        <v>56</v>
      </c>
      <c r="C6806" s="20">
        <v>4107520</v>
      </c>
      <c r="D6806" s="20" t="s">
        <v>164</v>
      </c>
      <c r="E6806" s="20">
        <v>1</v>
      </c>
      <c r="F6806" s="20" t="s">
        <v>58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 x14ac:dyDescent="0.3">
      <c r="A6807" s="20">
        <v>2021</v>
      </c>
      <c r="B6807" s="20" t="s">
        <v>56</v>
      </c>
      <c r="C6807" s="20">
        <v>4107520</v>
      </c>
      <c r="D6807" s="20" t="s">
        <v>164</v>
      </c>
      <c r="E6807" s="20">
        <v>2</v>
      </c>
      <c r="F6807" s="20" t="s">
        <v>25</v>
      </c>
      <c r="G6807">
        <v>128</v>
      </c>
      <c r="H6807">
        <v>0</v>
      </c>
      <c r="I6807">
        <v>0</v>
      </c>
      <c r="J6807">
        <v>0</v>
      </c>
      <c r="K6807">
        <v>76</v>
      </c>
      <c r="L6807">
        <v>42</v>
      </c>
      <c r="M6807">
        <v>10</v>
      </c>
      <c r="N6807">
        <v>0</v>
      </c>
      <c r="O6807">
        <v>0</v>
      </c>
      <c r="P6807">
        <v>0</v>
      </c>
      <c r="Q6807">
        <v>84</v>
      </c>
      <c r="R6807">
        <v>44</v>
      </c>
    </row>
    <row r="6808" spans="1:18" x14ac:dyDescent="0.3">
      <c r="A6808" s="20">
        <v>2021</v>
      </c>
      <c r="B6808" s="20" t="s">
        <v>56</v>
      </c>
      <c r="C6808" s="20">
        <v>4107520</v>
      </c>
      <c r="D6808" s="20" t="s">
        <v>164</v>
      </c>
      <c r="E6808" s="20">
        <v>3</v>
      </c>
      <c r="F6808" s="20" t="s">
        <v>59</v>
      </c>
      <c r="G6808">
        <v>203</v>
      </c>
      <c r="H6808">
        <v>30</v>
      </c>
      <c r="I6808">
        <v>45</v>
      </c>
      <c r="J6808">
        <v>120</v>
      </c>
      <c r="K6808">
        <v>8</v>
      </c>
      <c r="L6808">
        <v>0</v>
      </c>
      <c r="M6808">
        <v>0</v>
      </c>
      <c r="N6808">
        <v>34</v>
      </c>
      <c r="O6808">
        <v>48</v>
      </c>
      <c r="P6808">
        <v>121</v>
      </c>
      <c r="Q6808">
        <v>0</v>
      </c>
      <c r="R6808">
        <v>0</v>
      </c>
    </row>
    <row r="6809" spans="1:18" x14ac:dyDescent="0.3">
      <c r="A6809" s="20">
        <v>2021</v>
      </c>
      <c r="B6809" s="20" t="s">
        <v>56</v>
      </c>
      <c r="C6809" s="20">
        <v>4107520</v>
      </c>
      <c r="D6809" s="20" t="s">
        <v>164</v>
      </c>
      <c r="E6809" s="20">
        <v>4</v>
      </c>
      <c r="F6809" s="20" t="s">
        <v>60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 x14ac:dyDescent="0.3">
      <c r="A6810" s="20">
        <v>2021</v>
      </c>
      <c r="B6810" s="20" t="s">
        <v>56</v>
      </c>
      <c r="C6810" s="20">
        <v>4107546</v>
      </c>
      <c r="D6810" s="20" t="s">
        <v>165</v>
      </c>
      <c r="E6810" s="20">
        <v>1</v>
      </c>
      <c r="F6810" s="20" t="s">
        <v>58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 x14ac:dyDescent="0.3">
      <c r="A6811" s="20">
        <v>2021</v>
      </c>
      <c r="B6811" s="20" t="s">
        <v>56</v>
      </c>
      <c r="C6811" s="20">
        <v>4107546</v>
      </c>
      <c r="D6811" s="20" t="s">
        <v>165</v>
      </c>
      <c r="E6811" s="20">
        <v>2</v>
      </c>
      <c r="F6811" s="20" t="s">
        <v>25</v>
      </c>
      <c r="G6811">
        <v>577</v>
      </c>
      <c r="H6811">
        <v>0</v>
      </c>
      <c r="I6811">
        <v>21</v>
      </c>
      <c r="J6811">
        <v>81</v>
      </c>
      <c r="K6811">
        <v>273</v>
      </c>
      <c r="L6811">
        <v>181</v>
      </c>
      <c r="M6811">
        <v>21</v>
      </c>
      <c r="N6811">
        <v>0</v>
      </c>
      <c r="O6811">
        <v>22</v>
      </c>
      <c r="P6811">
        <v>57</v>
      </c>
      <c r="Q6811">
        <v>314</v>
      </c>
      <c r="R6811">
        <v>184</v>
      </c>
    </row>
    <row r="6812" spans="1:18" x14ac:dyDescent="0.3">
      <c r="A6812" s="20">
        <v>2021</v>
      </c>
      <c r="B6812" s="20" t="s">
        <v>56</v>
      </c>
      <c r="C6812" s="20">
        <v>4107546</v>
      </c>
      <c r="D6812" s="20" t="s">
        <v>165</v>
      </c>
      <c r="E6812" s="20">
        <v>3</v>
      </c>
      <c r="F6812" s="20" t="s">
        <v>59</v>
      </c>
      <c r="G6812">
        <v>489</v>
      </c>
      <c r="H6812">
        <v>57</v>
      </c>
      <c r="I6812">
        <v>111</v>
      </c>
      <c r="J6812">
        <v>301</v>
      </c>
      <c r="K6812">
        <v>18</v>
      </c>
      <c r="L6812">
        <v>2</v>
      </c>
      <c r="M6812">
        <v>0</v>
      </c>
      <c r="N6812">
        <v>60</v>
      </c>
      <c r="O6812">
        <v>119</v>
      </c>
      <c r="P6812">
        <v>310</v>
      </c>
      <c r="Q6812">
        <v>0</v>
      </c>
      <c r="R6812">
        <v>0</v>
      </c>
    </row>
    <row r="6813" spans="1:18" x14ac:dyDescent="0.3">
      <c r="A6813" s="20">
        <v>2021</v>
      </c>
      <c r="B6813" s="20" t="s">
        <v>56</v>
      </c>
      <c r="C6813" s="20">
        <v>4107546</v>
      </c>
      <c r="D6813" s="20" t="s">
        <v>165</v>
      </c>
      <c r="E6813" s="20">
        <v>4</v>
      </c>
      <c r="F6813" s="20" t="s">
        <v>60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 x14ac:dyDescent="0.3">
      <c r="A6814" s="20">
        <v>2021</v>
      </c>
      <c r="B6814" s="20" t="s">
        <v>56</v>
      </c>
      <c r="C6814" s="20">
        <v>4107553</v>
      </c>
      <c r="D6814" s="20" t="s">
        <v>166</v>
      </c>
      <c r="E6814" s="20">
        <v>1</v>
      </c>
      <c r="F6814" s="20" t="s">
        <v>58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18" x14ac:dyDescent="0.3">
      <c r="A6815" s="20">
        <v>2021</v>
      </c>
      <c r="B6815" s="20" t="s">
        <v>56</v>
      </c>
      <c r="C6815" s="20">
        <v>4107553</v>
      </c>
      <c r="D6815" s="20" t="s">
        <v>166</v>
      </c>
      <c r="E6815" s="20">
        <v>2</v>
      </c>
      <c r="F6815" s="20" t="s">
        <v>25</v>
      </c>
      <c r="G6815">
        <v>286</v>
      </c>
      <c r="H6815">
        <v>0</v>
      </c>
      <c r="I6815">
        <v>0</v>
      </c>
      <c r="J6815">
        <v>1</v>
      </c>
      <c r="K6815">
        <v>159</v>
      </c>
      <c r="L6815">
        <v>106</v>
      </c>
      <c r="M6815">
        <v>20</v>
      </c>
      <c r="N6815">
        <v>0</v>
      </c>
      <c r="O6815">
        <v>0</v>
      </c>
      <c r="P6815">
        <v>0</v>
      </c>
      <c r="Q6815">
        <v>184</v>
      </c>
      <c r="R6815">
        <v>102</v>
      </c>
    </row>
    <row r="6816" spans="1:18" x14ac:dyDescent="0.3">
      <c r="A6816" s="20">
        <v>2021</v>
      </c>
      <c r="B6816" s="20" t="s">
        <v>56</v>
      </c>
      <c r="C6816" s="20">
        <v>4107553</v>
      </c>
      <c r="D6816" s="20" t="s">
        <v>166</v>
      </c>
      <c r="E6816" s="20">
        <v>3</v>
      </c>
      <c r="F6816" s="20" t="s">
        <v>59</v>
      </c>
      <c r="G6816">
        <v>313</v>
      </c>
      <c r="H6816">
        <v>35</v>
      </c>
      <c r="I6816">
        <v>72</v>
      </c>
      <c r="J6816">
        <v>194</v>
      </c>
      <c r="K6816">
        <v>12</v>
      </c>
      <c r="L6816">
        <v>0</v>
      </c>
      <c r="M6816">
        <v>0</v>
      </c>
      <c r="N6816">
        <v>40</v>
      </c>
      <c r="O6816">
        <v>73</v>
      </c>
      <c r="P6816">
        <v>200</v>
      </c>
      <c r="Q6816">
        <v>0</v>
      </c>
      <c r="R6816">
        <v>0</v>
      </c>
    </row>
    <row r="6817" spans="1:18" x14ac:dyDescent="0.3">
      <c r="A6817" s="20">
        <v>2021</v>
      </c>
      <c r="B6817" s="20" t="s">
        <v>56</v>
      </c>
      <c r="C6817" s="20">
        <v>4107553</v>
      </c>
      <c r="D6817" s="20" t="s">
        <v>166</v>
      </c>
      <c r="E6817" s="20">
        <v>4</v>
      </c>
      <c r="F6817" s="20" t="s">
        <v>60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</row>
    <row r="6818" spans="1:18" x14ac:dyDescent="0.3">
      <c r="A6818" s="20">
        <v>2021</v>
      </c>
      <c r="B6818" s="20" t="s">
        <v>56</v>
      </c>
      <c r="C6818" s="20">
        <v>4107603</v>
      </c>
      <c r="D6818" s="20" t="s">
        <v>167</v>
      </c>
      <c r="E6818" s="20">
        <v>1</v>
      </c>
      <c r="F6818" s="20" t="s">
        <v>58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 x14ac:dyDescent="0.3">
      <c r="A6819" s="20">
        <v>2021</v>
      </c>
      <c r="B6819" s="20" t="s">
        <v>56</v>
      </c>
      <c r="C6819" s="20">
        <v>4107603</v>
      </c>
      <c r="D6819" s="20" t="s">
        <v>167</v>
      </c>
      <c r="E6819" s="20">
        <v>2</v>
      </c>
      <c r="F6819" s="20" t="s">
        <v>25</v>
      </c>
      <c r="G6819">
        <v>1517</v>
      </c>
      <c r="H6819">
        <v>0</v>
      </c>
      <c r="I6819">
        <v>0</v>
      </c>
      <c r="J6819">
        <v>28</v>
      </c>
      <c r="K6819">
        <v>766</v>
      </c>
      <c r="L6819">
        <v>472</v>
      </c>
      <c r="M6819">
        <v>251</v>
      </c>
      <c r="N6819">
        <v>0</v>
      </c>
      <c r="O6819">
        <v>0</v>
      </c>
      <c r="P6819">
        <v>0</v>
      </c>
      <c r="Q6819">
        <v>829</v>
      </c>
      <c r="R6819">
        <v>497</v>
      </c>
    </row>
    <row r="6820" spans="1:18" x14ac:dyDescent="0.3">
      <c r="A6820" s="20">
        <v>2021</v>
      </c>
      <c r="B6820" s="20" t="s">
        <v>56</v>
      </c>
      <c r="C6820" s="20">
        <v>4107603</v>
      </c>
      <c r="D6820" s="20" t="s">
        <v>167</v>
      </c>
      <c r="E6820" s="20">
        <v>3</v>
      </c>
      <c r="F6820" s="20" t="s">
        <v>59</v>
      </c>
      <c r="G6820">
        <v>1695</v>
      </c>
      <c r="H6820">
        <v>246</v>
      </c>
      <c r="I6820">
        <v>359</v>
      </c>
      <c r="J6820">
        <v>1013</v>
      </c>
      <c r="K6820">
        <v>67</v>
      </c>
      <c r="L6820">
        <v>4</v>
      </c>
      <c r="M6820">
        <v>6</v>
      </c>
      <c r="N6820">
        <v>257</v>
      </c>
      <c r="O6820">
        <v>383</v>
      </c>
      <c r="P6820">
        <v>1049</v>
      </c>
      <c r="Q6820">
        <v>0</v>
      </c>
      <c r="R6820">
        <v>0</v>
      </c>
    </row>
    <row r="6821" spans="1:18" x14ac:dyDescent="0.3">
      <c r="A6821" s="20">
        <v>2021</v>
      </c>
      <c r="B6821" s="20" t="s">
        <v>56</v>
      </c>
      <c r="C6821" s="20">
        <v>4107603</v>
      </c>
      <c r="D6821" s="20" t="s">
        <v>167</v>
      </c>
      <c r="E6821" s="20">
        <v>4</v>
      </c>
      <c r="F6821" s="20" t="s">
        <v>60</v>
      </c>
      <c r="G6821">
        <v>572</v>
      </c>
      <c r="H6821">
        <v>41</v>
      </c>
      <c r="I6821">
        <v>81</v>
      </c>
      <c r="J6821">
        <v>223</v>
      </c>
      <c r="K6821">
        <v>107</v>
      </c>
      <c r="L6821">
        <v>80</v>
      </c>
      <c r="M6821">
        <v>40</v>
      </c>
      <c r="N6821">
        <v>42</v>
      </c>
      <c r="O6821">
        <v>78</v>
      </c>
      <c r="P6821">
        <v>226</v>
      </c>
      <c r="Q6821">
        <v>110</v>
      </c>
      <c r="R6821">
        <v>71</v>
      </c>
    </row>
    <row r="6822" spans="1:18" x14ac:dyDescent="0.3">
      <c r="A6822" s="20">
        <v>2021</v>
      </c>
      <c r="B6822" s="20" t="s">
        <v>56</v>
      </c>
      <c r="C6822" s="20">
        <v>4107652</v>
      </c>
      <c r="D6822" s="20" t="s">
        <v>168</v>
      </c>
      <c r="E6822" s="20">
        <v>1</v>
      </c>
      <c r="F6822" s="20" t="s">
        <v>58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x14ac:dyDescent="0.3">
      <c r="A6823" s="20">
        <v>2021</v>
      </c>
      <c r="B6823" s="20" t="s">
        <v>56</v>
      </c>
      <c r="C6823" s="20">
        <v>4107652</v>
      </c>
      <c r="D6823" s="20" t="s">
        <v>168</v>
      </c>
      <c r="E6823" s="20">
        <v>2</v>
      </c>
      <c r="F6823" s="20" t="s">
        <v>25</v>
      </c>
      <c r="G6823">
        <v>12699</v>
      </c>
      <c r="H6823">
        <v>0</v>
      </c>
      <c r="I6823">
        <v>0</v>
      </c>
      <c r="J6823">
        <v>290</v>
      </c>
      <c r="K6823">
        <v>6675</v>
      </c>
      <c r="L6823">
        <v>4180</v>
      </c>
      <c r="M6823">
        <v>1554</v>
      </c>
      <c r="N6823">
        <v>0</v>
      </c>
      <c r="O6823">
        <v>0</v>
      </c>
      <c r="P6823">
        <v>0</v>
      </c>
      <c r="Q6823">
        <v>7342</v>
      </c>
      <c r="R6823">
        <v>4320</v>
      </c>
    </row>
    <row r="6824" spans="1:18" x14ac:dyDescent="0.3">
      <c r="A6824" s="20">
        <v>2021</v>
      </c>
      <c r="B6824" s="20" t="s">
        <v>56</v>
      </c>
      <c r="C6824" s="20">
        <v>4107652</v>
      </c>
      <c r="D6824" s="20" t="s">
        <v>168</v>
      </c>
      <c r="E6824" s="20">
        <v>3</v>
      </c>
      <c r="F6824" s="20" t="s">
        <v>59</v>
      </c>
      <c r="G6824">
        <v>15428</v>
      </c>
      <c r="H6824">
        <v>1612</v>
      </c>
      <c r="I6824">
        <v>3496</v>
      </c>
      <c r="J6824">
        <v>9783</v>
      </c>
      <c r="K6824">
        <v>458</v>
      </c>
      <c r="L6824">
        <v>18</v>
      </c>
      <c r="M6824">
        <v>61</v>
      </c>
      <c r="N6824">
        <v>1741</v>
      </c>
      <c r="O6824">
        <v>3695</v>
      </c>
      <c r="P6824">
        <v>9929</v>
      </c>
      <c r="Q6824">
        <v>0</v>
      </c>
      <c r="R6824">
        <v>0</v>
      </c>
    </row>
    <row r="6825" spans="1:18" x14ac:dyDescent="0.3">
      <c r="A6825" s="20">
        <v>2021</v>
      </c>
      <c r="B6825" s="20" t="s">
        <v>56</v>
      </c>
      <c r="C6825" s="20">
        <v>4107652</v>
      </c>
      <c r="D6825" s="20" t="s">
        <v>168</v>
      </c>
      <c r="E6825" s="20">
        <v>4</v>
      </c>
      <c r="F6825" s="20" t="s">
        <v>60</v>
      </c>
      <c r="G6825">
        <v>3372</v>
      </c>
      <c r="H6825">
        <v>139</v>
      </c>
      <c r="I6825">
        <v>446</v>
      </c>
      <c r="J6825">
        <v>1742</v>
      </c>
      <c r="K6825">
        <v>638</v>
      </c>
      <c r="L6825">
        <v>228</v>
      </c>
      <c r="M6825">
        <v>179</v>
      </c>
      <c r="N6825">
        <v>149</v>
      </c>
      <c r="O6825">
        <v>464</v>
      </c>
      <c r="P6825">
        <v>1750</v>
      </c>
      <c r="Q6825">
        <v>581</v>
      </c>
      <c r="R6825">
        <v>247</v>
      </c>
    </row>
    <row r="6826" spans="1:18" x14ac:dyDescent="0.3">
      <c r="A6826" s="20">
        <v>2021</v>
      </c>
      <c r="B6826" s="20" t="s">
        <v>56</v>
      </c>
      <c r="C6826" s="20">
        <v>4107736</v>
      </c>
      <c r="D6826" s="20" t="s">
        <v>169</v>
      </c>
      <c r="E6826" s="20">
        <v>1</v>
      </c>
      <c r="F6826" s="20" t="s">
        <v>58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 x14ac:dyDescent="0.3">
      <c r="A6827" s="20">
        <v>2021</v>
      </c>
      <c r="B6827" s="20" t="s">
        <v>56</v>
      </c>
      <c r="C6827" s="20">
        <v>4107736</v>
      </c>
      <c r="D6827" s="20" t="s">
        <v>169</v>
      </c>
      <c r="E6827" s="20">
        <v>2</v>
      </c>
      <c r="F6827" s="20" t="s">
        <v>25</v>
      </c>
      <c r="G6827">
        <v>517</v>
      </c>
      <c r="H6827">
        <v>0</v>
      </c>
      <c r="I6827">
        <v>0</v>
      </c>
      <c r="J6827">
        <v>26</v>
      </c>
      <c r="K6827">
        <v>285</v>
      </c>
      <c r="L6827">
        <v>188</v>
      </c>
      <c r="M6827">
        <v>18</v>
      </c>
      <c r="N6827">
        <v>0</v>
      </c>
      <c r="O6827">
        <v>0</v>
      </c>
      <c r="P6827">
        <v>0</v>
      </c>
      <c r="Q6827">
        <v>327</v>
      </c>
      <c r="R6827">
        <v>190</v>
      </c>
    </row>
    <row r="6828" spans="1:18" x14ac:dyDescent="0.3">
      <c r="A6828" s="20">
        <v>2021</v>
      </c>
      <c r="B6828" s="20" t="s">
        <v>56</v>
      </c>
      <c r="C6828" s="20">
        <v>4107736</v>
      </c>
      <c r="D6828" s="20" t="s">
        <v>169</v>
      </c>
      <c r="E6828" s="20">
        <v>3</v>
      </c>
      <c r="F6828" s="20" t="s">
        <v>59</v>
      </c>
      <c r="G6828">
        <v>682</v>
      </c>
      <c r="H6828">
        <v>55</v>
      </c>
      <c r="I6828">
        <v>167</v>
      </c>
      <c r="J6828">
        <v>432</v>
      </c>
      <c r="K6828">
        <v>23</v>
      </c>
      <c r="L6828">
        <v>0</v>
      </c>
      <c r="M6828">
        <v>5</v>
      </c>
      <c r="N6828">
        <v>60</v>
      </c>
      <c r="O6828">
        <v>182</v>
      </c>
      <c r="P6828">
        <v>435</v>
      </c>
      <c r="Q6828">
        <v>0</v>
      </c>
      <c r="R6828">
        <v>0</v>
      </c>
    </row>
    <row r="6829" spans="1:18" x14ac:dyDescent="0.3">
      <c r="A6829" s="20">
        <v>2021</v>
      </c>
      <c r="B6829" s="20" t="s">
        <v>56</v>
      </c>
      <c r="C6829" s="20">
        <v>4107736</v>
      </c>
      <c r="D6829" s="20" t="s">
        <v>169</v>
      </c>
      <c r="E6829" s="20">
        <v>4</v>
      </c>
      <c r="F6829" s="20" t="s">
        <v>60</v>
      </c>
      <c r="G6829">
        <v>29</v>
      </c>
      <c r="H6829">
        <v>2</v>
      </c>
      <c r="I6829">
        <v>0</v>
      </c>
      <c r="J6829">
        <v>2</v>
      </c>
      <c r="K6829">
        <v>8</v>
      </c>
      <c r="L6829">
        <v>3</v>
      </c>
      <c r="M6829">
        <v>14</v>
      </c>
      <c r="N6829">
        <v>2</v>
      </c>
      <c r="O6829">
        <v>0</v>
      </c>
      <c r="P6829">
        <v>10</v>
      </c>
      <c r="Q6829">
        <v>0</v>
      </c>
      <c r="R6829">
        <v>0</v>
      </c>
    </row>
    <row r="6830" spans="1:18" x14ac:dyDescent="0.3">
      <c r="A6830" s="20">
        <v>2021</v>
      </c>
      <c r="B6830" s="20" t="s">
        <v>56</v>
      </c>
      <c r="C6830" s="20">
        <v>4107751</v>
      </c>
      <c r="D6830" s="20" t="s">
        <v>170</v>
      </c>
      <c r="E6830" s="20">
        <v>1</v>
      </c>
      <c r="F6830" s="20" t="s">
        <v>58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x14ac:dyDescent="0.3">
      <c r="A6831" s="20">
        <v>2021</v>
      </c>
      <c r="B6831" s="20" t="s">
        <v>56</v>
      </c>
      <c r="C6831" s="20">
        <v>4107751</v>
      </c>
      <c r="D6831" s="20" t="s">
        <v>170</v>
      </c>
      <c r="E6831" s="20">
        <v>2</v>
      </c>
      <c r="F6831" s="20" t="s">
        <v>25</v>
      </c>
      <c r="G6831">
        <v>748</v>
      </c>
      <c r="H6831">
        <v>0</v>
      </c>
      <c r="I6831">
        <v>0</v>
      </c>
      <c r="J6831">
        <v>41</v>
      </c>
      <c r="K6831">
        <v>363</v>
      </c>
      <c r="L6831">
        <v>260</v>
      </c>
      <c r="M6831">
        <v>84</v>
      </c>
      <c r="N6831">
        <v>0</v>
      </c>
      <c r="O6831">
        <v>0</v>
      </c>
      <c r="P6831">
        <v>0</v>
      </c>
      <c r="Q6831">
        <v>416</v>
      </c>
      <c r="R6831">
        <v>332</v>
      </c>
    </row>
    <row r="6832" spans="1:18" x14ac:dyDescent="0.3">
      <c r="A6832" s="20">
        <v>2021</v>
      </c>
      <c r="B6832" s="20" t="s">
        <v>56</v>
      </c>
      <c r="C6832" s="20">
        <v>4107751</v>
      </c>
      <c r="D6832" s="20" t="s">
        <v>170</v>
      </c>
      <c r="E6832" s="20">
        <v>3</v>
      </c>
      <c r="F6832" s="20" t="s">
        <v>59</v>
      </c>
      <c r="G6832">
        <v>741</v>
      </c>
      <c r="H6832">
        <v>72</v>
      </c>
      <c r="I6832">
        <v>166</v>
      </c>
      <c r="J6832">
        <v>468</v>
      </c>
      <c r="K6832">
        <v>23</v>
      </c>
      <c r="L6832">
        <v>0</v>
      </c>
      <c r="M6832">
        <v>12</v>
      </c>
      <c r="N6832">
        <v>81</v>
      </c>
      <c r="O6832">
        <v>170</v>
      </c>
      <c r="P6832">
        <v>478</v>
      </c>
      <c r="Q6832">
        <v>0</v>
      </c>
      <c r="R6832">
        <v>0</v>
      </c>
    </row>
    <row r="6833" spans="1:18" x14ac:dyDescent="0.3">
      <c r="A6833" s="20">
        <v>2021</v>
      </c>
      <c r="B6833" s="20" t="s">
        <v>56</v>
      </c>
      <c r="C6833" s="20">
        <v>4107751</v>
      </c>
      <c r="D6833" s="20" t="s">
        <v>170</v>
      </c>
      <c r="E6833" s="20">
        <v>4</v>
      </c>
      <c r="F6833" s="20" t="s">
        <v>60</v>
      </c>
      <c r="G6833">
        <v>59</v>
      </c>
      <c r="H6833">
        <v>0</v>
      </c>
      <c r="I6833">
        <v>0</v>
      </c>
      <c r="J6833">
        <v>6</v>
      </c>
      <c r="K6833">
        <v>11</v>
      </c>
      <c r="L6833">
        <v>7</v>
      </c>
      <c r="M6833">
        <v>35</v>
      </c>
      <c r="N6833">
        <v>0</v>
      </c>
      <c r="O6833">
        <v>0</v>
      </c>
      <c r="P6833">
        <v>19</v>
      </c>
      <c r="Q6833">
        <v>0</v>
      </c>
      <c r="R6833">
        <v>0</v>
      </c>
    </row>
    <row r="6834" spans="1:18" x14ac:dyDescent="0.3">
      <c r="A6834" s="20">
        <v>2021</v>
      </c>
      <c r="B6834" s="20" t="s">
        <v>56</v>
      </c>
      <c r="C6834" s="20">
        <v>4107850</v>
      </c>
      <c r="D6834" s="20" t="s">
        <v>171</v>
      </c>
      <c r="E6834" s="20">
        <v>1</v>
      </c>
      <c r="F6834" s="20" t="s">
        <v>58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 spans="1:18" x14ac:dyDescent="0.3">
      <c r="A6835" s="20">
        <v>2021</v>
      </c>
      <c r="B6835" s="20" t="s">
        <v>56</v>
      </c>
      <c r="C6835" s="20">
        <v>4107850</v>
      </c>
      <c r="D6835" s="20" t="s">
        <v>171</v>
      </c>
      <c r="E6835" s="20">
        <v>2</v>
      </c>
      <c r="F6835" s="20" t="s">
        <v>25</v>
      </c>
      <c r="G6835">
        <v>409</v>
      </c>
      <c r="H6835">
        <v>0</v>
      </c>
      <c r="I6835">
        <v>0</v>
      </c>
      <c r="J6835">
        <v>18</v>
      </c>
      <c r="K6835">
        <v>235</v>
      </c>
      <c r="L6835">
        <v>145</v>
      </c>
      <c r="M6835">
        <v>11</v>
      </c>
      <c r="N6835">
        <v>0</v>
      </c>
      <c r="O6835">
        <v>0</v>
      </c>
      <c r="P6835">
        <v>0</v>
      </c>
      <c r="Q6835">
        <v>241</v>
      </c>
      <c r="R6835">
        <v>168</v>
      </c>
    </row>
    <row r="6836" spans="1:18" x14ac:dyDescent="0.3">
      <c r="A6836" s="20">
        <v>2021</v>
      </c>
      <c r="B6836" s="20" t="s">
        <v>56</v>
      </c>
      <c r="C6836" s="20">
        <v>4107850</v>
      </c>
      <c r="D6836" s="20" t="s">
        <v>171</v>
      </c>
      <c r="E6836" s="20">
        <v>3</v>
      </c>
      <c r="F6836" s="20" t="s">
        <v>59</v>
      </c>
      <c r="G6836">
        <v>547</v>
      </c>
      <c r="H6836">
        <v>83</v>
      </c>
      <c r="I6836">
        <v>141</v>
      </c>
      <c r="J6836">
        <v>313</v>
      </c>
      <c r="K6836">
        <v>10</v>
      </c>
      <c r="L6836">
        <v>0</v>
      </c>
      <c r="M6836">
        <v>0</v>
      </c>
      <c r="N6836">
        <v>89</v>
      </c>
      <c r="O6836">
        <v>140</v>
      </c>
      <c r="P6836">
        <v>318</v>
      </c>
      <c r="Q6836">
        <v>0</v>
      </c>
      <c r="R6836">
        <v>0</v>
      </c>
    </row>
    <row r="6837" spans="1:18" x14ac:dyDescent="0.3">
      <c r="A6837" s="20">
        <v>2021</v>
      </c>
      <c r="B6837" s="20" t="s">
        <v>56</v>
      </c>
      <c r="C6837" s="20">
        <v>4107850</v>
      </c>
      <c r="D6837" s="20" t="s">
        <v>171</v>
      </c>
      <c r="E6837" s="20">
        <v>4</v>
      </c>
      <c r="F6837" s="20" t="s">
        <v>60</v>
      </c>
      <c r="G6837">
        <v>36</v>
      </c>
      <c r="H6837">
        <v>1</v>
      </c>
      <c r="I6837">
        <v>0</v>
      </c>
      <c r="J6837">
        <v>3</v>
      </c>
      <c r="K6837">
        <v>1</v>
      </c>
      <c r="L6837">
        <v>1</v>
      </c>
      <c r="M6837">
        <v>30</v>
      </c>
      <c r="N6837">
        <v>1</v>
      </c>
      <c r="O6837">
        <v>0</v>
      </c>
      <c r="P6837">
        <v>5</v>
      </c>
      <c r="Q6837">
        <v>0</v>
      </c>
      <c r="R6837">
        <v>0</v>
      </c>
    </row>
    <row r="6838" spans="1:18" x14ac:dyDescent="0.3">
      <c r="A6838" s="20">
        <v>2021</v>
      </c>
      <c r="B6838" s="20" t="s">
        <v>56</v>
      </c>
      <c r="C6838" s="20">
        <v>4107801</v>
      </c>
      <c r="D6838" s="20" t="s">
        <v>172</v>
      </c>
      <c r="E6838" s="20">
        <v>1</v>
      </c>
      <c r="F6838" s="20" t="s">
        <v>58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 x14ac:dyDescent="0.3">
      <c r="A6839" s="20">
        <v>2021</v>
      </c>
      <c r="B6839" s="20" t="s">
        <v>56</v>
      </c>
      <c r="C6839" s="20">
        <v>4107801</v>
      </c>
      <c r="D6839" s="20" t="s">
        <v>172</v>
      </c>
      <c r="E6839" s="20">
        <v>2</v>
      </c>
      <c r="F6839" s="20" t="s">
        <v>25</v>
      </c>
      <c r="G6839">
        <v>361</v>
      </c>
      <c r="H6839">
        <v>0</v>
      </c>
      <c r="I6839">
        <v>0</v>
      </c>
      <c r="J6839">
        <v>3</v>
      </c>
      <c r="K6839">
        <v>199</v>
      </c>
      <c r="L6839">
        <v>138</v>
      </c>
      <c r="M6839">
        <v>21</v>
      </c>
      <c r="N6839">
        <v>0</v>
      </c>
      <c r="O6839">
        <v>0</v>
      </c>
      <c r="P6839">
        <v>0</v>
      </c>
      <c r="Q6839">
        <v>222</v>
      </c>
      <c r="R6839">
        <v>139</v>
      </c>
    </row>
    <row r="6840" spans="1:18" x14ac:dyDescent="0.3">
      <c r="A6840" s="20">
        <v>2021</v>
      </c>
      <c r="B6840" s="20" t="s">
        <v>56</v>
      </c>
      <c r="C6840" s="20">
        <v>4107801</v>
      </c>
      <c r="D6840" s="20" t="s">
        <v>172</v>
      </c>
      <c r="E6840" s="20">
        <v>3</v>
      </c>
      <c r="F6840" s="20" t="s">
        <v>59</v>
      </c>
      <c r="G6840">
        <v>481</v>
      </c>
      <c r="H6840">
        <v>75</v>
      </c>
      <c r="I6840">
        <v>105</v>
      </c>
      <c r="J6840">
        <v>275</v>
      </c>
      <c r="K6840">
        <v>26</v>
      </c>
      <c r="L6840">
        <v>0</v>
      </c>
      <c r="M6840">
        <v>0</v>
      </c>
      <c r="N6840">
        <v>83</v>
      </c>
      <c r="O6840">
        <v>101</v>
      </c>
      <c r="P6840">
        <v>297</v>
      </c>
      <c r="Q6840">
        <v>0</v>
      </c>
      <c r="R6840">
        <v>0</v>
      </c>
    </row>
    <row r="6841" spans="1:18" x14ac:dyDescent="0.3">
      <c r="A6841" s="20">
        <v>2021</v>
      </c>
      <c r="B6841" s="20" t="s">
        <v>56</v>
      </c>
      <c r="C6841" s="20">
        <v>4107801</v>
      </c>
      <c r="D6841" s="20" t="s">
        <v>172</v>
      </c>
      <c r="E6841" s="20">
        <v>4</v>
      </c>
      <c r="F6841" s="20" t="s">
        <v>60</v>
      </c>
      <c r="G6841">
        <v>33</v>
      </c>
      <c r="H6841">
        <v>0</v>
      </c>
      <c r="I6841">
        <v>0</v>
      </c>
      <c r="J6841">
        <v>8</v>
      </c>
      <c r="K6841">
        <v>4</v>
      </c>
      <c r="L6841">
        <v>4</v>
      </c>
      <c r="M6841">
        <v>17</v>
      </c>
      <c r="N6841">
        <v>0</v>
      </c>
      <c r="O6841">
        <v>0</v>
      </c>
      <c r="P6841">
        <v>15</v>
      </c>
      <c r="Q6841">
        <v>0</v>
      </c>
      <c r="R6841">
        <v>0</v>
      </c>
    </row>
    <row r="6842" spans="1:18" x14ac:dyDescent="0.3">
      <c r="A6842" s="20">
        <v>2021</v>
      </c>
      <c r="B6842" s="20" t="s">
        <v>56</v>
      </c>
      <c r="C6842" s="20">
        <v>4107900</v>
      </c>
      <c r="D6842" s="20" t="s">
        <v>173</v>
      </c>
      <c r="E6842" s="20">
        <v>1</v>
      </c>
      <c r="F6842" s="20" t="s">
        <v>58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x14ac:dyDescent="0.3">
      <c r="A6843" s="20">
        <v>2021</v>
      </c>
      <c r="B6843" s="20" t="s">
        <v>56</v>
      </c>
      <c r="C6843" s="20">
        <v>4107900</v>
      </c>
      <c r="D6843" s="20" t="s">
        <v>173</v>
      </c>
      <c r="E6843" s="20">
        <v>2</v>
      </c>
      <c r="F6843" s="20" t="s">
        <v>25</v>
      </c>
      <c r="G6843">
        <v>638</v>
      </c>
      <c r="H6843">
        <v>0</v>
      </c>
      <c r="I6843">
        <v>0</v>
      </c>
      <c r="J6843">
        <v>9</v>
      </c>
      <c r="K6843">
        <v>375</v>
      </c>
      <c r="L6843">
        <v>226</v>
      </c>
      <c r="M6843">
        <v>28</v>
      </c>
      <c r="N6843">
        <v>0</v>
      </c>
      <c r="O6843">
        <v>0</v>
      </c>
      <c r="P6843">
        <v>0</v>
      </c>
      <c r="Q6843">
        <v>459</v>
      </c>
      <c r="R6843">
        <v>179</v>
      </c>
    </row>
    <row r="6844" spans="1:18" x14ac:dyDescent="0.3">
      <c r="A6844" s="20">
        <v>2021</v>
      </c>
      <c r="B6844" s="20" t="s">
        <v>56</v>
      </c>
      <c r="C6844" s="20">
        <v>4107900</v>
      </c>
      <c r="D6844" s="20" t="s">
        <v>173</v>
      </c>
      <c r="E6844" s="20">
        <v>3</v>
      </c>
      <c r="F6844" s="20" t="s">
        <v>59</v>
      </c>
      <c r="G6844">
        <v>1276</v>
      </c>
      <c r="H6844">
        <v>336</v>
      </c>
      <c r="I6844">
        <v>238</v>
      </c>
      <c r="J6844">
        <v>634</v>
      </c>
      <c r="K6844">
        <v>57</v>
      </c>
      <c r="L6844">
        <v>0</v>
      </c>
      <c r="M6844">
        <v>11</v>
      </c>
      <c r="N6844">
        <v>355</v>
      </c>
      <c r="O6844">
        <v>234</v>
      </c>
      <c r="P6844">
        <v>676</v>
      </c>
      <c r="Q6844">
        <v>0</v>
      </c>
      <c r="R6844">
        <v>0</v>
      </c>
    </row>
    <row r="6845" spans="1:18" x14ac:dyDescent="0.3">
      <c r="A6845" s="20">
        <v>2021</v>
      </c>
      <c r="B6845" s="20" t="s">
        <v>56</v>
      </c>
      <c r="C6845" s="20">
        <v>4107900</v>
      </c>
      <c r="D6845" s="20" t="s">
        <v>173</v>
      </c>
      <c r="E6845" s="20">
        <v>4</v>
      </c>
      <c r="F6845" s="20" t="s">
        <v>60</v>
      </c>
      <c r="G6845">
        <v>35</v>
      </c>
      <c r="H6845">
        <v>0</v>
      </c>
      <c r="I6845">
        <v>0</v>
      </c>
      <c r="J6845">
        <v>4</v>
      </c>
      <c r="K6845">
        <v>4</v>
      </c>
      <c r="L6845">
        <v>3</v>
      </c>
      <c r="M6845">
        <v>24</v>
      </c>
      <c r="N6845">
        <v>0</v>
      </c>
      <c r="O6845">
        <v>0</v>
      </c>
      <c r="P6845">
        <v>10</v>
      </c>
      <c r="Q6845">
        <v>0</v>
      </c>
      <c r="R6845">
        <v>0</v>
      </c>
    </row>
    <row r="6846" spans="1:18" x14ac:dyDescent="0.3">
      <c r="A6846" s="20">
        <v>2021</v>
      </c>
      <c r="B6846" s="20" t="s">
        <v>56</v>
      </c>
      <c r="C6846" s="20">
        <v>4108007</v>
      </c>
      <c r="D6846" s="20" t="s">
        <v>174</v>
      </c>
      <c r="E6846" s="20">
        <v>1</v>
      </c>
      <c r="F6846" s="20" t="s">
        <v>58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 x14ac:dyDescent="0.3">
      <c r="A6847" s="20">
        <v>2021</v>
      </c>
      <c r="B6847" s="20" t="s">
        <v>56</v>
      </c>
      <c r="C6847" s="20">
        <v>4108007</v>
      </c>
      <c r="D6847" s="20" t="s">
        <v>174</v>
      </c>
      <c r="E6847" s="20">
        <v>2</v>
      </c>
      <c r="F6847" s="20" t="s">
        <v>25</v>
      </c>
      <c r="G6847">
        <v>850</v>
      </c>
      <c r="H6847">
        <v>0</v>
      </c>
      <c r="I6847">
        <v>6</v>
      </c>
      <c r="J6847">
        <v>23</v>
      </c>
      <c r="K6847">
        <v>311</v>
      </c>
      <c r="L6847">
        <v>254</v>
      </c>
      <c r="M6847">
        <v>256</v>
      </c>
      <c r="N6847">
        <v>0</v>
      </c>
      <c r="O6847">
        <v>8</v>
      </c>
      <c r="P6847">
        <v>21</v>
      </c>
      <c r="Q6847">
        <v>381</v>
      </c>
      <c r="R6847">
        <v>205</v>
      </c>
    </row>
    <row r="6848" spans="1:18" x14ac:dyDescent="0.3">
      <c r="A6848" s="20">
        <v>2021</v>
      </c>
      <c r="B6848" s="20" t="s">
        <v>56</v>
      </c>
      <c r="C6848" s="20">
        <v>4108007</v>
      </c>
      <c r="D6848" s="20" t="s">
        <v>174</v>
      </c>
      <c r="E6848" s="20">
        <v>3</v>
      </c>
      <c r="F6848" s="20" t="s">
        <v>59</v>
      </c>
      <c r="G6848">
        <v>989</v>
      </c>
      <c r="H6848">
        <v>190</v>
      </c>
      <c r="I6848">
        <v>235</v>
      </c>
      <c r="J6848">
        <v>497</v>
      </c>
      <c r="K6848">
        <v>45</v>
      </c>
      <c r="L6848">
        <v>4</v>
      </c>
      <c r="M6848">
        <v>18</v>
      </c>
      <c r="N6848">
        <v>200</v>
      </c>
      <c r="O6848">
        <v>249</v>
      </c>
      <c r="P6848">
        <v>519</v>
      </c>
      <c r="Q6848">
        <v>0</v>
      </c>
      <c r="R6848">
        <v>0</v>
      </c>
    </row>
    <row r="6849" spans="1:18" x14ac:dyDescent="0.3">
      <c r="A6849" s="20">
        <v>2021</v>
      </c>
      <c r="B6849" s="20" t="s">
        <v>56</v>
      </c>
      <c r="C6849" s="20">
        <v>4108007</v>
      </c>
      <c r="D6849" s="20" t="s">
        <v>174</v>
      </c>
      <c r="E6849" s="20">
        <v>4</v>
      </c>
      <c r="F6849" s="20" t="s">
        <v>60</v>
      </c>
      <c r="G6849">
        <v>395</v>
      </c>
      <c r="H6849">
        <v>11</v>
      </c>
      <c r="I6849">
        <v>54</v>
      </c>
      <c r="J6849">
        <v>253</v>
      </c>
      <c r="K6849">
        <v>37</v>
      </c>
      <c r="L6849">
        <v>5</v>
      </c>
      <c r="M6849">
        <v>35</v>
      </c>
      <c r="N6849">
        <v>4</v>
      </c>
      <c r="O6849">
        <v>67</v>
      </c>
      <c r="P6849">
        <v>284</v>
      </c>
      <c r="Q6849">
        <v>0</v>
      </c>
      <c r="R6849">
        <v>0</v>
      </c>
    </row>
    <row r="6850" spans="1:18" x14ac:dyDescent="0.3">
      <c r="A6850" s="20">
        <v>2021</v>
      </c>
      <c r="B6850" s="20" t="s">
        <v>56</v>
      </c>
      <c r="C6850" s="20">
        <v>4108106</v>
      </c>
      <c r="D6850" s="20" t="s">
        <v>175</v>
      </c>
      <c r="E6850" s="20">
        <v>1</v>
      </c>
      <c r="F6850" s="20" t="s">
        <v>58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 x14ac:dyDescent="0.3">
      <c r="A6851" s="20">
        <v>2021</v>
      </c>
      <c r="B6851" s="20" t="s">
        <v>56</v>
      </c>
      <c r="C6851" s="20">
        <v>4108106</v>
      </c>
      <c r="D6851" s="20" t="s">
        <v>175</v>
      </c>
      <c r="E6851" s="20">
        <v>2</v>
      </c>
      <c r="F6851" s="20" t="s">
        <v>25</v>
      </c>
      <c r="G6851">
        <v>241</v>
      </c>
      <c r="H6851">
        <v>0</v>
      </c>
      <c r="I6851">
        <v>0</v>
      </c>
      <c r="J6851">
        <v>7</v>
      </c>
      <c r="K6851">
        <v>127</v>
      </c>
      <c r="L6851">
        <v>95</v>
      </c>
      <c r="M6851">
        <v>12</v>
      </c>
      <c r="N6851">
        <v>0</v>
      </c>
      <c r="O6851">
        <v>0</v>
      </c>
      <c r="P6851">
        <v>0</v>
      </c>
      <c r="Q6851">
        <v>140</v>
      </c>
      <c r="R6851">
        <v>101</v>
      </c>
    </row>
    <row r="6852" spans="1:18" x14ac:dyDescent="0.3">
      <c r="A6852" s="20">
        <v>2021</v>
      </c>
      <c r="B6852" s="20" t="s">
        <v>56</v>
      </c>
      <c r="C6852" s="20">
        <v>4108106</v>
      </c>
      <c r="D6852" s="20" t="s">
        <v>175</v>
      </c>
      <c r="E6852" s="20">
        <v>3</v>
      </c>
      <c r="F6852" s="20" t="s">
        <v>59</v>
      </c>
      <c r="G6852">
        <v>327</v>
      </c>
      <c r="H6852">
        <v>88</v>
      </c>
      <c r="I6852">
        <v>60</v>
      </c>
      <c r="J6852">
        <v>170</v>
      </c>
      <c r="K6852">
        <v>7</v>
      </c>
      <c r="L6852">
        <v>2</v>
      </c>
      <c r="M6852">
        <v>0</v>
      </c>
      <c r="N6852">
        <v>92</v>
      </c>
      <c r="O6852">
        <v>61</v>
      </c>
      <c r="P6852">
        <v>174</v>
      </c>
      <c r="Q6852">
        <v>0</v>
      </c>
      <c r="R6852">
        <v>0</v>
      </c>
    </row>
    <row r="6853" spans="1:18" x14ac:dyDescent="0.3">
      <c r="A6853" s="20">
        <v>2021</v>
      </c>
      <c r="B6853" s="20" t="s">
        <v>56</v>
      </c>
      <c r="C6853" s="20">
        <v>4108106</v>
      </c>
      <c r="D6853" s="20" t="s">
        <v>175</v>
      </c>
      <c r="E6853" s="20">
        <v>4</v>
      </c>
      <c r="F6853" s="20" t="s">
        <v>60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x14ac:dyDescent="0.3">
      <c r="A6854" s="20">
        <v>2021</v>
      </c>
      <c r="B6854" s="20" t="s">
        <v>56</v>
      </c>
      <c r="C6854" s="20">
        <v>4108205</v>
      </c>
      <c r="D6854" s="20" t="s">
        <v>176</v>
      </c>
      <c r="E6854" s="20">
        <v>1</v>
      </c>
      <c r="F6854" s="20" t="s">
        <v>58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 x14ac:dyDescent="0.3">
      <c r="A6855" s="20">
        <v>2021</v>
      </c>
      <c r="B6855" s="20" t="s">
        <v>56</v>
      </c>
      <c r="C6855" s="20">
        <v>4108205</v>
      </c>
      <c r="D6855" s="20" t="s">
        <v>176</v>
      </c>
      <c r="E6855" s="20">
        <v>2</v>
      </c>
      <c r="F6855" s="20" t="s">
        <v>25</v>
      </c>
      <c r="G6855">
        <v>467</v>
      </c>
      <c r="H6855">
        <v>0</v>
      </c>
      <c r="I6855">
        <v>0</v>
      </c>
      <c r="J6855">
        <v>28</v>
      </c>
      <c r="K6855">
        <v>285</v>
      </c>
      <c r="L6855">
        <v>126</v>
      </c>
      <c r="M6855">
        <v>28</v>
      </c>
      <c r="N6855">
        <v>0</v>
      </c>
      <c r="O6855">
        <v>0</v>
      </c>
      <c r="P6855">
        <v>0</v>
      </c>
      <c r="Q6855">
        <v>307</v>
      </c>
      <c r="R6855">
        <v>160</v>
      </c>
    </row>
    <row r="6856" spans="1:18" x14ac:dyDescent="0.3">
      <c r="A6856" s="20">
        <v>2021</v>
      </c>
      <c r="B6856" s="20" t="s">
        <v>56</v>
      </c>
      <c r="C6856" s="20">
        <v>4108205</v>
      </c>
      <c r="D6856" s="20" t="s">
        <v>176</v>
      </c>
      <c r="E6856" s="20">
        <v>3</v>
      </c>
      <c r="F6856" s="20" t="s">
        <v>59</v>
      </c>
      <c r="G6856">
        <v>690</v>
      </c>
      <c r="H6856">
        <v>181</v>
      </c>
      <c r="I6856">
        <v>136</v>
      </c>
      <c r="J6856">
        <v>358</v>
      </c>
      <c r="K6856">
        <v>14</v>
      </c>
      <c r="L6856">
        <v>1</v>
      </c>
      <c r="M6856">
        <v>0</v>
      </c>
      <c r="N6856">
        <v>190</v>
      </c>
      <c r="O6856">
        <v>133</v>
      </c>
      <c r="P6856">
        <v>367</v>
      </c>
      <c r="Q6856">
        <v>0</v>
      </c>
      <c r="R6856">
        <v>0</v>
      </c>
    </row>
    <row r="6857" spans="1:18" x14ac:dyDescent="0.3">
      <c r="A6857" s="20">
        <v>2021</v>
      </c>
      <c r="B6857" s="20" t="s">
        <v>56</v>
      </c>
      <c r="C6857" s="20">
        <v>4108205</v>
      </c>
      <c r="D6857" s="20" t="s">
        <v>176</v>
      </c>
      <c r="E6857" s="20">
        <v>4</v>
      </c>
      <c r="F6857" s="20" t="s">
        <v>60</v>
      </c>
      <c r="G6857">
        <v>73</v>
      </c>
      <c r="H6857">
        <v>9</v>
      </c>
      <c r="I6857">
        <v>15</v>
      </c>
      <c r="J6857">
        <v>11</v>
      </c>
      <c r="K6857">
        <v>5</v>
      </c>
      <c r="L6857">
        <v>1</v>
      </c>
      <c r="M6857">
        <v>32</v>
      </c>
      <c r="N6857">
        <v>9</v>
      </c>
      <c r="O6857">
        <v>16</v>
      </c>
      <c r="P6857">
        <v>15</v>
      </c>
      <c r="Q6857">
        <v>0</v>
      </c>
      <c r="R6857">
        <v>0</v>
      </c>
    </row>
    <row r="6858" spans="1:18" x14ac:dyDescent="0.3">
      <c r="A6858" s="20">
        <v>2021</v>
      </c>
      <c r="B6858" s="20" t="s">
        <v>56</v>
      </c>
      <c r="C6858" s="20">
        <v>4108304</v>
      </c>
      <c r="D6858" s="20" t="s">
        <v>177</v>
      </c>
      <c r="E6858" s="20">
        <v>1</v>
      </c>
      <c r="F6858" s="20" t="s">
        <v>58</v>
      </c>
      <c r="G6858">
        <v>514</v>
      </c>
      <c r="H6858">
        <v>0</v>
      </c>
      <c r="I6858">
        <v>0</v>
      </c>
      <c r="J6858">
        <v>0</v>
      </c>
      <c r="K6858">
        <v>1</v>
      </c>
      <c r="L6858">
        <v>287</v>
      </c>
      <c r="M6858">
        <v>226</v>
      </c>
      <c r="N6858">
        <v>0</v>
      </c>
      <c r="O6858">
        <v>0</v>
      </c>
      <c r="P6858">
        <v>0</v>
      </c>
      <c r="Q6858">
        <v>0</v>
      </c>
      <c r="R6858">
        <v>383</v>
      </c>
    </row>
    <row r="6859" spans="1:18" x14ac:dyDescent="0.3">
      <c r="A6859" s="20">
        <v>2021</v>
      </c>
      <c r="B6859" s="20" t="s">
        <v>56</v>
      </c>
      <c r="C6859" s="20">
        <v>4108304</v>
      </c>
      <c r="D6859" s="20" t="s">
        <v>177</v>
      </c>
      <c r="E6859" s="20">
        <v>2</v>
      </c>
      <c r="F6859" s="20" t="s">
        <v>25</v>
      </c>
      <c r="G6859">
        <v>24739</v>
      </c>
      <c r="H6859">
        <v>0</v>
      </c>
      <c r="I6859">
        <v>0</v>
      </c>
      <c r="J6859">
        <v>1035</v>
      </c>
      <c r="K6859">
        <v>11708</v>
      </c>
      <c r="L6859">
        <v>7992</v>
      </c>
      <c r="M6859">
        <v>4004</v>
      </c>
      <c r="N6859">
        <v>0</v>
      </c>
      <c r="O6859">
        <v>0</v>
      </c>
      <c r="P6859">
        <v>0</v>
      </c>
      <c r="Q6859">
        <v>14174</v>
      </c>
      <c r="R6859">
        <v>7302</v>
      </c>
    </row>
    <row r="6860" spans="1:18" x14ac:dyDescent="0.3">
      <c r="A6860" s="20">
        <v>2021</v>
      </c>
      <c r="B6860" s="20" t="s">
        <v>56</v>
      </c>
      <c r="C6860" s="20">
        <v>4108304</v>
      </c>
      <c r="D6860" s="20" t="s">
        <v>177</v>
      </c>
      <c r="E6860" s="20">
        <v>3</v>
      </c>
      <c r="F6860" s="20" t="s">
        <v>59</v>
      </c>
      <c r="G6860">
        <v>24500</v>
      </c>
      <c r="H6860">
        <v>2379</v>
      </c>
      <c r="I6860">
        <v>5273</v>
      </c>
      <c r="J6860">
        <v>15630</v>
      </c>
      <c r="K6860">
        <v>923</v>
      </c>
      <c r="L6860">
        <v>29</v>
      </c>
      <c r="M6860">
        <v>266</v>
      </c>
      <c r="N6860">
        <v>2681</v>
      </c>
      <c r="O6860">
        <v>5427</v>
      </c>
      <c r="P6860">
        <v>16116</v>
      </c>
      <c r="Q6860">
        <v>0</v>
      </c>
      <c r="R6860">
        <v>0</v>
      </c>
    </row>
    <row r="6861" spans="1:18" x14ac:dyDescent="0.3">
      <c r="A6861" s="20">
        <v>2021</v>
      </c>
      <c r="B6861" s="20" t="s">
        <v>56</v>
      </c>
      <c r="C6861" s="20">
        <v>4108304</v>
      </c>
      <c r="D6861" s="20" t="s">
        <v>177</v>
      </c>
      <c r="E6861" s="20">
        <v>4</v>
      </c>
      <c r="F6861" s="20" t="s">
        <v>60</v>
      </c>
      <c r="G6861">
        <v>11121</v>
      </c>
      <c r="H6861">
        <v>821</v>
      </c>
      <c r="I6861">
        <v>1520</v>
      </c>
      <c r="J6861">
        <v>3456</v>
      </c>
      <c r="K6861">
        <v>2654</v>
      </c>
      <c r="L6861">
        <v>1646</v>
      </c>
      <c r="M6861">
        <v>1024</v>
      </c>
      <c r="N6861">
        <v>867</v>
      </c>
      <c r="O6861">
        <v>1377</v>
      </c>
      <c r="P6861">
        <v>3504</v>
      </c>
      <c r="Q6861">
        <v>2600</v>
      </c>
      <c r="R6861">
        <v>1651</v>
      </c>
    </row>
    <row r="6862" spans="1:18" x14ac:dyDescent="0.3">
      <c r="A6862" s="20">
        <v>2021</v>
      </c>
      <c r="B6862" s="20" t="s">
        <v>56</v>
      </c>
      <c r="C6862" s="20">
        <v>4108452</v>
      </c>
      <c r="D6862" s="20" t="s">
        <v>178</v>
      </c>
      <c r="E6862" s="20">
        <v>1</v>
      </c>
      <c r="F6862" s="20" t="s">
        <v>58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 x14ac:dyDescent="0.3">
      <c r="A6863" s="20">
        <v>2021</v>
      </c>
      <c r="B6863" s="20" t="s">
        <v>56</v>
      </c>
      <c r="C6863" s="20">
        <v>4108452</v>
      </c>
      <c r="D6863" s="20" t="s">
        <v>178</v>
      </c>
      <c r="E6863" s="20">
        <v>2</v>
      </c>
      <c r="F6863" s="20" t="s">
        <v>25</v>
      </c>
      <c r="G6863">
        <v>406</v>
      </c>
      <c r="H6863">
        <v>0</v>
      </c>
      <c r="I6863">
        <v>0</v>
      </c>
      <c r="J6863">
        <v>18</v>
      </c>
      <c r="K6863">
        <v>220</v>
      </c>
      <c r="L6863">
        <v>152</v>
      </c>
      <c r="M6863">
        <v>16</v>
      </c>
      <c r="N6863">
        <v>0</v>
      </c>
      <c r="O6863">
        <v>0</v>
      </c>
      <c r="P6863">
        <v>0</v>
      </c>
      <c r="Q6863">
        <v>268</v>
      </c>
      <c r="R6863">
        <v>138</v>
      </c>
    </row>
    <row r="6864" spans="1:18" x14ac:dyDescent="0.3">
      <c r="A6864" s="20">
        <v>2021</v>
      </c>
      <c r="B6864" s="20" t="s">
        <v>56</v>
      </c>
      <c r="C6864" s="20">
        <v>4108452</v>
      </c>
      <c r="D6864" s="20" t="s">
        <v>178</v>
      </c>
      <c r="E6864" s="20">
        <v>3</v>
      </c>
      <c r="F6864" s="20" t="s">
        <v>59</v>
      </c>
      <c r="G6864">
        <v>589</v>
      </c>
      <c r="H6864">
        <v>72</v>
      </c>
      <c r="I6864">
        <v>155</v>
      </c>
      <c r="J6864">
        <v>328</v>
      </c>
      <c r="K6864">
        <v>26</v>
      </c>
      <c r="L6864">
        <v>6</v>
      </c>
      <c r="M6864">
        <v>2</v>
      </c>
      <c r="N6864">
        <v>82</v>
      </c>
      <c r="O6864">
        <v>153</v>
      </c>
      <c r="P6864">
        <v>350</v>
      </c>
      <c r="Q6864">
        <v>0</v>
      </c>
      <c r="R6864">
        <v>0</v>
      </c>
    </row>
    <row r="6865" spans="1:18" x14ac:dyDescent="0.3">
      <c r="A6865" s="20">
        <v>2021</v>
      </c>
      <c r="B6865" s="20" t="s">
        <v>56</v>
      </c>
      <c r="C6865" s="20">
        <v>4108452</v>
      </c>
      <c r="D6865" s="20" t="s">
        <v>178</v>
      </c>
      <c r="E6865" s="20">
        <v>4</v>
      </c>
      <c r="F6865" s="20" t="s">
        <v>60</v>
      </c>
      <c r="G6865">
        <v>57</v>
      </c>
      <c r="H6865">
        <v>2</v>
      </c>
      <c r="I6865">
        <v>1</v>
      </c>
      <c r="J6865">
        <v>8</v>
      </c>
      <c r="K6865">
        <v>2</v>
      </c>
      <c r="L6865">
        <v>6</v>
      </c>
      <c r="M6865">
        <v>38</v>
      </c>
      <c r="N6865">
        <v>3</v>
      </c>
      <c r="O6865">
        <v>0</v>
      </c>
      <c r="P6865">
        <v>13</v>
      </c>
      <c r="Q6865">
        <v>0</v>
      </c>
      <c r="R6865">
        <v>0</v>
      </c>
    </row>
    <row r="6866" spans="1:18" x14ac:dyDescent="0.3">
      <c r="A6866" s="20">
        <v>2021</v>
      </c>
      <c r="B6866" s="20" t="s">
        <v>56</v>
      </c>
      <c r="C6866" s="20">
        <v>4108320</v>
      </c>
      <c r="D6866" s="20" t="s">
        <v>179</v>
      </c>
      <c r="E6866" s="20">
        <v>1</v>
      </c>
      <c r="F6866" s="20" t="s">
        <v>58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 x14ac:dyDescent="0.3">
      <c r="A6867" s="20">
        <v>2021</v>
      </c>
      <c r="B6867" s="20" t="s">
        <v>56</v>
      </c>
      <c r="C6867" s="20">
        <v>4108320</v>
      </c>
      <c r="D6867" s="20" t="s">
        <v>179</v>
      </c>
      <c r="E6867" s="20">
        <v>2</v>
      </c>
      <c r="F6867" s="20" t="s">
        <v>25</v>
      </c>
      <c r="G6867">
        <v>678</v>
      </c>
      <c r="H6867">
        <v>0</v>
      </c>
      <c r="I6867">
        <v>0</v>
      </c>
      <c r="J6867">
        <v>15</v>
      </c>
      <c r="K6867">
        <v>336</v>
      </c>
      <c r="L6867">
        <v>250</v>
      </c>
      <c r="M6867">
        <v>77</v>
      </c>
      <c r="N6867">
        <v>0</v>
      </c>
      <c r="O6867">
        <v>0</v>
      </c>
      <c r="P6867">
        <v>0</v>
      </c>
      <c r="Q6867">
        <v>371</v>
      </c>
      <c r="R6867">
        <v>251</v>
      </c>
    </row>
    <row r="6868" spans="1:18" x14ac:dyDescent="0.3">
      <c r="A6868" s="20">
        <v>2021</v>
      </c>
      <c r="B6868" s="20" t="s">
        <v>56</v>
      </c>
      <c r="C6868" s="20">
        <v>4108320</v>
      </c>
      <c r="D6868" s="20" t="s">
        <v>179</v>
      </c>
      <c r="E6868" s="20">
        <v>3</v>
      </c>
      <c r="F6868" s="20" t="s">
        <v>59</v>
      </c>
      <c r="G6868">
        <v>934</v>
      </c>
      <c r="H6868">
        <v>120</v>
      </c>
      <c r="I6868">
        <v>186</v>
      </c>
      <c r="J6868">
        <v>565</v>
      </c>
      <c r="K6868">
        <v>54</v>
      </c>
      <c r="L6868">
        <v>3</v>
      </c>
      <c r="M6868">
        <v>6</v>
      </c>
      <c r="N6868">
        <v>132</v>
      </c>
      <c r="O6868">
        <v>188</v>
      </c>
      <c r="P6868">
        <v>608</v>
      </c>
      <c r="Q6868">
        <v>0</v>
      </c>
      <c r="R6868">
        <v>0</v>
      </c>
    </row>
    <row r="6869" spans="1:18" x14ac:dyDescent="0.3">
      <c r="A6869" s="20">
        <v>2021</v>
      </c>
      <c r="B6869" s="20" t="s">
        <v>56</v>
      </c>
      <c r="C6869" s="20">
        <v>4108320</v>
      </c>
      <c r="D6869" s="20" t="s">
        <v>179</v>
      </c>
      <c r="E6869" s="20">
        <v>4</v>
      </c>
      <c r="F6869" s="20" t="s">
        <v>60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 x14ac:dyDescent="0.3">
      <c r="A6870" s="20">
        <v>2021</v>
      </c>
      <c r="B6870" s="20" t="s">
        <v>56</v>
      </c>
      <c r="C6870" s="20">
        <v>4108403</v>
      </c>
      <c r="D6870" s="20" t="s">
        <v>180</v>
      </c>
      <c r="E6870" s="20">
        <v>1</v>
      </c>
      <c r="F6870" s="20" t="s">
        <v>58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 x14ac:dyDescent="0.3">
      <c r="A6871" s="20">
        <v>2021</v>
      </c>
      <c r="B6871" s="20" t="s">
        <v>56</v>
      </c>
      <c r="C6871" s="20">
        <v>4108403</v>
      </c>
      <c r="D6871" s="20" t="s">
        <v>180</v>
      </c>
      <c r="E6871" s="20">
        <v>2</v>
      </c>
      <c r="F6871" s="20" t="s">
        <v>25</v>
      </c>
      <c r="G6871">
        <v>7552</v>
      </c>
      <c r="H6871">
        <v>0</v>
      </c>
      <c r="I6871">
        <v>0</v>
      </c>
      <c r="J6871">
        <v>399</v>
      </c>
      <c r="K6871">
        <v>3484</v>
      </c>
      <c r="L6871">
        <v>2488</v>
      </c>
      <c r="M6871">
        <v>1181</v>
      </c>
      <c r="N6871">
        <v>0</v>
      </c>
      <c r="O6871">
        <v>0</v>
      </c>
      <c r="P6871">
        <v>0</v>
      </c>
      <c r="Q6871">
        <v>3729</v>
      </c>
      <c r="R6871">
        <v>2837</v>
      </c>
    </row>
    <row r="6872" spans="1:18" x14ac:dyDescent="0.3">
      <c r="A6872" s="20">
        <v>2021</v>
      </c>
      <c r="B6872" s="20" t="s">
        <v>56</v>
      </c>
      <c r="C6872" s="20">
        <v>4108403</v>
      </c>
      <c r="D6872" s="20" t="s">
        <v>180</v>
      </c>
      <c r="E6872" s="20">
        <v>3</v>
      </c>
      <c r="F6872" s="20" t="s">
        <v>59</v>
      </c>
      <c r="G6872">
        <v>9347</v>
      </c>
      <c r="H6872">
        <v>1923</v>
      </c>
      <c r="I6872">
        <v>2089</v>
      </c>
      <c r="J6872">
        <v>4829</v>
      </c>
      <c r="K6872">
        <v>347</v>
      </c>
      <c r="L6872">
        <v>19</v>
      </c>
      <c r="M6872">
        <v>140</v>
      </c>
      <c r="N6872">
        <v>2058</v>
      </c>
      <c r="O6872">
        <v>2134</v>
      </c>
      <c r="P6872">
        <v>4750</v>
      </c>
      <c r="Q6872">
        <v>265</v>
      </c>
      <c r="R6872">
        <v>0</v>
      </c>
    </row>
    <row r="6873" spans="1:18" x14ac:dyDescent="0.3">
      <c r="A6873" s="20">
        <v>2021</v>
      </c>
      <c r="B6873" s="20" t="s">
        <v>56</v>
      </c>
      <c r="C6873" s="20">
        <v>4108403</v>
      </c>
      <c r="D6873" s="20" t="s">
        <v>180</v>
      </c>
      <c r="E6873" s="20">
        <v>4</v>
      </c>
      <c r="F6873" s="20" t="s">
        <v>60</v>
      </c>
      <c r="G6873">
        <v>3334</v>
      </c>
      <c r="H6873">
        <v>300</v>
      </c>
      <c r="I6873">
        <v>365</v>
      </c>
      <c r="J6873">
        <v>851</v>
      </c>
      <c r="K6873">
        <v>651</v>
      </c>
      <c r="L6873">
        <v>557</v>
      </c>
      <c r="M6873">
        <v>610</v>
      </c>
      <c r="N6873">
        <v>312</v>
      </c>
      <c r="O6873">
        <v>342</v>
      </c>
      <c r="P6873">
        <v>808</v>
      </c>
      <c r="Q6873">
        <v>617</v>
      </c>
      <c r="R6873">
        <v>544</v>
      </c>
    </row>
    <row r="6874" spans="1:18" x14ac:dyDescent="0.3">
      <c r="A6874" s="20">
        <v>2021</v>
      </c>
      <c r="B6874" s="20" t="s">
        <v>56</v>
      </c>
      <c r="C6874" s="20">
        <v>4107702</v>
      </c>
      <c r="D6874" s="20" t="s">
        <v>181</v>
      </c>
      <c r="E6874" s="20">
        <v>1</v>
      </c>
      <c r="F6874" s="20" t="s">
        <v>58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 x14ac:dyDescent="0.3">
      <c r="A6875" s="20">
        <v>2021</v>
      </c>
      <c r="B6875" s="20" t="s">
        <v>56</v>
      </c>
      <c r="C6875" s="20">
        <v>4107702</v>
      </c>
      <c r="D6875" s="20" t="s">
        <v>181</v>
      </c>
      <c r="E6875" s="20">
        <v>2</v>
      </c>
      <c r="F6875" s="20" t="s">
        <v>25</v>
      </c>
      <c r="G6875">
        <v>405</v>
      </c>
      <c r="H6875">
        <v>0</v>
      </c>
      <c r="I6875">
        <v>0</v>
      </c>
      <c r="J6875">
        <v>14</v>
      </c>
      <c r="K6875">
        <v>184</v>
      </c>
      <c r="L6875">
        <v>140</v>
      </c>
      <c r="M6875">
        <v>67</v>
      </c>
      <c r="N6875">
        <v>0</v>
      </c>
      <c r="O6875">
        <v>0</v>
      </c>
      <c r="P6875">
        <v>0</v>
      </c>
      <c r="Q6875">
        <v>205</v>
      </c>
      <c r="R6875">
        <v>200</v>
      </c>
    </row>
    <row r="6876" spans="1:18" x14ac:dyDescent="0.3">
      <c r="A6876" s="20">
        <v>2021</v>
      </c>
      <c r="B6876" s="20" t="s">
        <v>56</v>
      </c>
      <c r="C6876" s="20">
        <v>4107702</v>
      </c>
      <c r="D6876" s="20" t="s">
        <v>181</v>
      </c>
      <c r="E6876" s="20">
        <v>3</v>
      </c>
      <c r="F6876" s="20" t="s">
        <v>59</v>
      </c>
      <c r="G6876">
        <v>449</v>
      </c>
      <c r="H6876">
        <v>101</v>
      </c>
      <c r="I6876">
        <v>99</v>
      </c>
      <c r="J6876">
        <v>241</v>
      </c>
      <c r="K6876">
        <v>8</v>
      </c>
      <c r="L6876">
        <v>0</v>
      </c>
      <c r="M6876">
        <v>0</v>
      </c>
      <c r="N6876">
        <v>108</v>
      </c>
      <c r="O6876">
        <v>97</v>
      </c>
      <c r="P6876">
        <v>244</v>
      </c>
      <c r="Q6876">
        <v>0</v>
      </c>
      <c r="R6876">
        <v>0</v>
      </c>
    </row>
    <row r="6877" spans="1:18" x14ac:dyDescent="0.3">
      <c r="A6877" s="20">
        <v>2021</v>
      </c>
      <c r="B6877" s="20" t="s">
        <v>56</v>
      </c>
      <c r="C6877" s="20">
        <v>4107702</v>
      </c>
      <c r="D6877" s="20" t="s">
        <v>181</v>
      </c>
      <c r="E6877" s="20">
        <v>4</v>
      </c>
      <c r="F6877" s="20" t="s">
        <v>60</v>
      </c>
      <c r="G6877">
        <v>48</v>
      </c>
      <c r="H6877">
        <v>0</v>
      </c>
      <c r="I6877">
        <v>0</v>
      </c>
      <c r="J6877">
        <v>3</v>
      </c>
      <c r="K6877">
        <v>9</v>
      </c>
      <c r="L6877">
        <v>5</v>
      </c>
      <c r="M6877">
        <v>31</v>
      </c>
      <c r="N6877">
        <v>0</v>
      </c>
      <c r="O6877">
        <v>0</v>
      </c>
      <c r="P6877">
        <v>15</v>
      </c>
      <c r="Q6877">
        <v>0</v>
      </c>
      <c r="R6877">
        <v>0</v>
      </c>
    </row>
    <row r="6878" spans="1:18" x14ac:dyDescent="0.3">
      <c r="A6878" s="20">
        <v>2021</v>
      </c>
      <c r="B6878" s="20" t="s">
        <v>56</v>
      </c>
      <c r="C6878" s="20">
        <v>4108502</v>
      </c>
      <c r="D6878" s="20" t="s">
        <v>182</v>
      </c>
      <c r="E6878" s="20">
        <v>1</v>
      </c>
      <c r="F6878" s="20" t="s">
        <v>58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18" x14ac:dyDescent="0.3">
      <c r="A6879" s="20">
        <v>2021</v>
      </c>
      <c r="B6879" s="20" t="s">
        <v>56</v>
      </c>
      <c r="C6879" s="20">
        <v>4108502</v>
      </c>
      <c r="D6879" s="20" t="s">
        <v>182</v>
      </c>
      <c r="E6879" s="20">
        <v>2</v>
      </c>
      <c r="F6879" s="20" t="s">
        <v>25</v>
      </c>
      <c r="G6879">
        <v>1348</v>
      </c>
      <c r="H6879">
        <v>0</v>
      </c>
      <c r="I6879">
        <v>0</v>
      </c>
      <c r="J6879">
        <v>50</v>
      </c>
      <c r="K6879">
        <v>622</v>
      </c>
      <c r="L6879">
        <v>457</v>
      </c>
      <c r="M6879">
        <v>219</v>
      </c>
      <c r="N6879">
        <v>0</v>
      </c>
      <c r="O6879">
        <v>0</v>
      </c>
      <c r="P6879">
        <v>0</v>
      </c>
      <c r="Q6879">
        <v>716</v>
      </c>
      <c r="R6879">
        <v>464</v>
      </c>
    </row>
    <row r="6880" spans="1:18" x14ac:dyDescent="0.3">
      <c r="A6880" s="20">
        <v>2021</v>
      </c>
      <c r="B6880" s="20" t="s">
        <v>56</v>
      </c>
      <c r="C6880" s="20">
        <v>4108502</v>
      </c>
      <c r="D6880" s="20" t="s">
        <v>182</v>
      </c>
      <c r="E6880" s="20">
        <v>3</v>
      </c>
      <c r="F6880" s="20" t="s">
        <v>59</v>
      </c>
      <c r="G6880">
        <v>1200</v>
      </c>
      <c r="H6880">
        <v>54</v>
      </c>
      <c r="I6880">
        <v>284</v>
      </c>
      <c r="J6880">
        <v>820</v>
      </c>
      <c r="K6880">
        <v>39</v>
      </c>
      <c r="L6880">
        <v>3</v>
      </c>
      <c r="M6880">
        <v>0</v>
      </c>
      <c r="N6880">
        <v>62</v>
      </c>
      <c r="O6880">
        <v>307</v>
      </c>
      <c r="P6880">
        <v>831</v>
      </c>
      <c r="Q6880">
        <v>0</v>
      </c>
      <c r="R6880">
        <v>0</v>
      </c>
    </row>
    <row r="6881" spans="1:18" x14ac:dyDescent="0.3">
      <c r="A6881" s="20">
        <v>2021</v>
      </c>
      <c r="B6881" s="20" t="s">
        <v>56</v>
      </c>
      <c r="C6881" s="20">
        <v>4108502</v>
      </c>
      <c r="D6881" s="20" t="s">
        <v>182</v>
      </c>
      <c r="E6881" s="20">
        <v>4</v>
      </c>
      <c r="F6881" s="20" t="s">
        <v>60</v>
      </c>
      <c r="G6881">
        <v>61</v>
      </c>
      <c r="H6881">
        <v>2</v>
      </c>
      <c r="I6881">
        <v>2</v>
      </c>
      <c r="J6881">
        <v>6</v>
      </c>
      <c r="K6881">
        <v>7</v>
      </c>
      <c r="L6881">
        <v>10</v>
      </c>
      <c r="M6881">
        <v>34</v>
      </c>
      <c r="N6881">
        <v>2</v>
      </c>
      <c r="O6881">
        <v>4</v>
      </c>
      <c r="P6881">
        <v>14</v>
      </c>
      <c r="Q6881">
        <v>0</v>
      </c>
      <c r="R6881">
        <v>0</v>
      </c>
    </row>
    <row r="6882" spans="1:18" x14ac:dyDescent="0.3">
      <c r="A6882" s="20">
        <v>2021</v>
      </c>
      <c r="B6882" s="20" t="s">
        <v>56</v>
      </c>
      <c r="C6882" s="20">
        <v>4108551</v>
      </c>
      <c r="D6882" s="20" t="s">
        <v>183</v>
      </c>
      <c r="E6882" s="20">
        <v>1</v>
      </c>
      <c r="F6882" s="20" t="s">
        <v>58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18" x14ac:dyDescent="0.3">
      <c r="A6883" s="20">
        <v>2021</v>
      </c>
      <c r="B6883" s="20" t="s">
        <v>56</v>
      </c>
      <c r="C6883" s="20">
        <v>4108551</v>
      </c>
      <c r="D6883" s="20" t="s">
        <v>183</v>
      </c>
      <c r="E6883" s="20">
        <v>2</v>
      </c>
      <c r="F6883" s="20" t="s">
        <v>25</v>
      </c>
      <c r="G6883">
        <v>310</v>
      </c>
      <c r="H6883">
        <v>0</v>
      </c>
      <c r="I6883">
        <v>0</v>
      </c>
      <c r="J6883">
        <v>16</v>
      </c>
      <c r="K6883">
        <v>149</v>
      </c>
      <c r="L6883">
        <v>110</v>
      </c>
      <c r="M6883">
        <v>35</v>
      </c>
      <c r="N6883">
        <v>0</v>
      </c>
      <c r="O6883">
        <v>0</v>
      </c>
      <c r="P6883">
        <v>0</v>
      </c>
      <c r="Q6883">
        <v>174</v>
      </c>
      <c r="R6883">
        <v>121</v>
      </c>
    </row>
    <row r="6884" spans="1:18" x14ac:dyDescent="0.3">
      <c r="A6884" s="20">
        <v>2021</v>
      </c>
      <c r="B6884" s="20" t="s">
        <v>56</v>
      </c>
      <c r="C6884" s="20">
        <v>4108551</v>
      </c>
      <c r="D6884" s="20" t="s">
        <v>183</v>
      </c>
      <c r="E6884" s="20">
        <v>3</v>
      </c>
      <c r="F6884" s="20" t="s">
        <v>59</v>
      </c>
      <c r="G6884">
        <v>274</v>
      </c>
      <c r="H6884">
        <v>44</v>
      </c>
      <c r="I6884">
        <v>56</v>
      </c>
      <c r="J6884">
        <v>161</v>
      </c>
      <c r="K6884">
        <v>7</v>
      </c>
      <c r="L6884">
        <v>0</v>
      </c>
      <c r="M6884">
        <v>6</v>
      </c>
      <c r="N6884">
        <v>48</v>
      </c>
      <c r="O6884">
        <v>52</v>
      </c>
      <c r="P6884">
        <v>168</v>
      </c>
      <c r="Q6884">
        <v>0</v>
      </c>
      <c r="R6884">
        <v>0</v>
      </c>
    </row>
    <row r="6885" spans="1:18" x14ac:dyDescent="0.3">
      <c r="A6885" s="20">
        <v>2021</v>
      </c>
      <c r="B6885" s="20" t="s">
        <v>56</v>
      </c>
      <c r="C6885" s="20">
        <v>4108551</v>
      </c>
      <c r="D6885" s="20" t="s">
        <v>183</v>
      </c>
      <c r="E6885" s="20">
        <v>4</v>
      </c>
      <c r="F6885" s="20" t="s">
        <v>60</v>
      </c>
      <c r="G6885">
        <v>76</v>
      </c>
      <c r="H6885">
        <v>3</v>
      </c>
      <c r="I6885">
        <v>3</v>
      </c>
      <c r="J6885">
        <v>9</v>
      </c>
      <c r="K6885">
        <v>10</v>
      </c>
      <c r="L6885">
        <v>2</v>
      </c>
      <c r="M6885">
        <v>49</v>
      </c>
      <c r="N6885">
        <v>4</v>
      </c>
      <c r="O6885">
        <v>2</v>
      </c>
      <c r="P6885">
        <v>19</v>
      </c>
      <c r="Q6885">
        <v>0</v>
      </c>
      <c r="R6885">
        <v>0</v>
      </c>
    </row>
    <row r="6886" spans="1:18" x14ac:dyDescent="0.3">
      <c r="A6886" s="20">
        <v>2021</v>
      </c>
      <c r="B6886" s="20" t="s">
        <v>56</v>
      </c>
      <c r="C6886" s="20">
        <v>4108601</v>
      </c>
      <c r="D6886" s="20" t="s">
        <v>184</v>
      </c>
      <c r="E6886" s="20">
        <v>1</v>
      </c>
      <c r="F6886" s="20" t="s">
        <v>58</v>
      </c>
      <c r="G6886">
        <v>213</v>
      </c>
      <c r="H6886">
        <v>0</v>
      </c>
      <c r="I6886">
        <v>0</v>
      </c>
      <c r="J6886">
        <v>0</v>
      </c>
      <c r="K6886">
        <v>6</v>
      </c>
      <c r="L6886">
        <v>131</v>
      </c>
      <c r="M6886">
        <v>76</v>
      </c>
      <c r="N6886">
        <v>0</v>
      </c>
      <c r="O6886">
        <v>0</v>
      </c>
      <c r="P6886">
        <v>0</v>
      </c>
      <c r="Q6886">
        <v>0</v>
      </c>
      <c r="R6886">
        <v>213</v>
      </c>
    </row>
    <row r="6887" spans="1:18" x14ac:dyDescent="0.3">
      <c r="A6887" s="20">
        <v>2021</v>
      </c>
      <c r="B6887" s="20" t="s">
        <v>56</v>
      </c>
      <c r="C6887" s="20">
        <v>4108601</v>
      </c>
      <c r="D6887" s="20" t="s">
        <v>184</v>
      </c>
      <c r="E6887" s="20">
        <v>2</v>
      </c>
      <c r="F6887" s="20" t="s">
        <v>25</v>
      </c>
      <c r="G6887">
        <v>2434</v>
      </c>
      <c r="H6887">
        <v>0</v>
      </c>
      <c r="I6887">
        <v>0</v>
      </c>
      <c r="J6887">
        <v>74</v>
      </c>
      <c r="K6887">
        <v>1129</v>
      </c>
      <c r="L6887">
        <v>808</v>
      </c>
      <c r="M6887">
        <v>423</v>
      </c>
      <c r="N6887">
        <v>0</v>
      </c>
      <c r="O6887">
        <v>0</v>
      </c>
      <c r="P6887">
        <v>0</v>
      </c>
      <c r="Q6887">
        <v>1307</v>
      </c>
      <c r="R6887">
        <v>822</v>
      </c>
    </row>
    <row r="6888" spans="1:18" x14ac:dyDescent="0.3">
      <c r="A6888" s="20">
        <v>2021</v>
      </c>
      <c r="B6888" s="20" t="s">
        <v>56</v>
      </c>
      <c r="C6888" s="20">
        <v>4108601</v>
      </c>
      <c r="D6888" s="20" t="s">
        <v>184</v>
      </c>
      <c r="E6888" s="20">
        <v>3</v>
      </c>
      <c r="F6888" s="20" t="s">
        <v>59</v>
      </c>
      <c r="G6888">
        <v>2498</v>
      </c>
      <c r="H6888">
        <v>468</v>
      </c>
      <c r="I6888">
        <v>554</v>
      </c>
      <c r="J6888">
        <v>1348</v>
      </c>
      <c r="K6888">
        <v>91</v>
      </c>
      <c r="L6888">
        <v>12</v>
      </c>
      <c r="M6888">
        <v>25</v>
      </c>
      <c r="N6888">
        <v>497</v>
      </c>
      <c r="O6888">
        <v>567</v>
      </c>
      <c r="P6888">
        <v>1410</v>
      </c>
      <c r="Q6888">
        <v>0</v>
      </c>
      <c r="R6888">
        <v>0</v>
      </c>
    </row>
    <row r="6889" spans="1:18" x14ac:dyDescent="0.3">
      <c r="A6889" s="20">
        <v>2021</v>
      </c>
      <c r="B6889" s="20" t="s">
        <v>56</v>
      </c>
      <c r="C6889" s="20">
        <v>4108601</v>
      </c>
      <c r="D6889" s="20" t="s">
        <v>184</v>
      </c>
      <c r="E6889" s="20">
        <v>4</v>
      </c>
      <c r="F6889" s="20" t="s">
        <v>60</v>
      </c>
      <c r="G6889">
        <v>1000</v>
      </c>
      <c r="H6889">
        <v>130</v>
      </c>
      <c r="I6889">
        <v>142</v>
      </c>
      <c r="J6889">
        <v>338</v>
      </c>
      <c r="K6889">
        <v>174</v>
      </c>
      <c r="L6889">
        <v>101</v>
      </c>
      <c r="M6889">
        <v>115</v>
      </c>
      <c r="N6889">
        <v>142</v>
      </c>
      <c r="O6889">
        <v>133</v>
      </c>
      <c r="P6889">
        <v>338</v>
      </c>
      <c r="Q6889">
        <v>154</v>
      </c>
      <c r="R6889">
        <v>103</v>
      </c>
    </row>
    <row r="6890" spans="1:18" x14ac:dyDescent="0.3">
      <c r="A6890" s="20">
        <v>2021</v>
      </c>
      <c r="B6890" s="20" t="s">
        <v>56</v>
      </c>
      <c r="C6890" s="20">
        <v>4108650</v>
      </c>
      <c r="D6890" s="20" t="s">
        <v>185</v>
      </c>
      <c r="E6890" s="20">
        <v>1</v>
      </c>
      <c r="F6890" s="20" t="s">
        <v>58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8" x14ac:dyDescent="0.3">
      <c r="A6891" s="20">
        <v>2021</v>
      </c>
      <c r="B6891" s="20" t="s">
        <v>56</v>
      </c>
      <c r="C6891" s="20">
        <v>4108650</v>
      </c>
      <c r="D6891" s="20" t="s">
        <v>185</v>
      </c>
      <c r="E6891" s="20">
        <v>2</v>
      </c>
      <c r="F6891" s="20" t="s">
        <v>25</v>
      </c>
      <c r="G6891">
        <v>726</v>
      </c>
      <c r="H6891">
        <v>0</v>
      </c>
      <c r="I6891">
        <v>0</v>
      </c>
      <c r="J6891">
        <v>19</v>
      </c>
      <c r="K6891">
        <v>373</v>
      </c>
      <c r="L6891">
        <v>277</v>
      </c>
      <c r="M6891">
        <v>57</v>
      </c>
      <c r="N6891">
        <v>0</v>
      </c>
      <c r="O6891">
        <v>0</v>
      </c>
      <c r="P6891">
        <v>0</v>
      </c>
      <c r="Q6891">
        <v>429</v>
      </c>
      <c r="R6891">
        <v>297</v>
      </c>
    </row>
    <row r="6892" spans="1:18" x14ac:dyDescent="0.3">
      <c r="A6892" s="20">
        <v>2021</v>
      </c>
      <c r="B6892" s="20" t="s">
        <v>56</v>
      </c>
      <c r="C6892" s="20">
        <v>4108650</v>
      </c>
      <c r="D6892" s="20" t="s">
        <v>185</v>
      </c>
      <c r="E6892" s="20">
        <v>3</v>
      </c>
      <c r="F6892" s="20" t="s">
        <v>59</v>
      </c>
      <c r="G6892">
        <v>715</v>
      </c>
      <c r="H6892">
        <v>95</v>
      </c>
      <c r="I6892">
        <v>168</v>
      </c>
      <c r="J6892">
        <v>425</v>
      </c>
      <c r="K6892">
        <v>26</v>
      </c>
      <c r="L6892">
        <v>1</v>
      </c>
      <c r="M6892">
        <v>0</v>
      </c>
      <c r="N6892">
        <v>99</v>
      </c>
      <c r="O6892">
        <v>188</v>
      </c>
      <c r="P6892">
        <v>428</v>
      </c>
      <c r="Q6892">
        <v>0</v>
      </c>
      <c r="R6892">
        <v>0</v>
      </c>
    </row>
    <row r="6893" spans="1:18" x14ac:dyDescent="0.3">
      <c r="A6893" s="20">
        <v>2021</v>
      </c>
      <c r="B6893" s="20" t="s">
        <v>56</v>
      </c>
      <c r="C6893" s="20">
        <v>4108650</v>
      </c>
      <c r="D6893" s="20" t="s">
        <v>185</v>
      </c>
      <c r="E6893" s="20">
        <v>4</v>
      </c>
      <c r="F6893" s="20" t="s">
        <v>60</v>
      </c>
      <c r="G6893">
        <v>37</v>
      </c>
      <c r="H6893">
        <v>1</v>
      </c>
      <c r="I6893">
        <v>1</v>
      </c>
      <c r="J6893">
        <v>6</v>
      </c>
      <c r="K6893">
        <v>4</v>
      </c>
      <c r="L6893">
        <v>7</v>
      </c>
      <c r="M6893">
        <v>18</v>
      </c>
      <c r="N6893">
        <v>1</v>
      </c>
      <c r="O6893">
        <v>1</v>
      </c>
      <c r="P6893">
        <v>10</v>
      </c>
      <c r="Q6893">
        <v>0</v>
      </c>
      <c r="R6893">
        <v>0</v>
      </c>
    </row>
    <row r="6894" spans="1:18" x14ac:dyDescent="0.3">
      <c r="A6894" s="20">
        <v>2021</v>
      </c>
      <c r="B6894" s="20" t="s">
        <v>56</v>
      </c>
      <c r="C6894" s="20">
        <v>4108700</v>
      </c>
      <c r="D6894" s="20" t="s">
        <v>186</v>
      </c>
      <c r="E6894" s="20">
        <v>1</v>
      </c>
      <c r="F6894" s="20" t="s">
        <v>58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 x14ac:dyDescent="0.3">
      <c r="A6895" s="20">
        <v>2021</v>
      </c>
      <c r="B6895" s="20" t="s">
        <v>56</v>
      </c>
      <c r="C6895" s="20">
        <v>4108700</v>
      </c>
      <c r="D6895" s="20" t="s">
        <v>186</v>
      </c>
      <c r="E6895" s="20">
        <v>2</v>
      </c>
      <c r="F6895" s="20" t="s">
        <v>25</v>
      </c>
      <c r="G6895">
        <v>504</v>
      </c>
      <c r="H6895">
        <v>0</v>
      </c>
      <c r="I6895">
        <v>0</v>
      </c>
      <c r="J6895">
        <v>6</v>
      </c>
      <c r="K6895">
        <v>256</v>
      </c>
      <c r="L6895">
        <v>171</v>
      </c>
      <c r="M6895">
        <v>71</v>
      </c>
      <c r="N6895">
        <v>0</v>
      </c>
      <c r="O6895">
        <v>0</v>
      </c>
      <c r="P6895">
        <v>0</v>
      </c>
      <c r="Q6895">
        <v>294</v>
      </c>
      <c r="R6895">
        <v>181</v>
      </c>
    </row>
    <row r="6896" spans="1:18" x14ac:dyDescent="0.3">
      <c r="A6896" s="20">
        <v>2021</v>
      </c>
      <c r="B6896" s="20" t="s">
        <v>56</v>
      </c>
      <c r="C6896" s="20">
        <v>4108700</v>
      </c>
      <c r="D6896" s="20" t="s">
        <v>186</v>
      </c>
      <c r="E6896" s="20">
        <v>3</v>
      </c>
      <c r="F6896" s="20" t="s">
        <v>59</v>
      </c>
      <c r="G6896">
        <v>640</v>
      </c>
      <c r="H6896">
        <v>121</v>
      </c>
      <c r="I6896">
        <v>137</v>
      </c>
      <c r="J6896">
        <v>339</v>
      </c>
      <c r="K6896">
        <v>28</v>
      </c>
      <c r="L6896">
        <v>4</v>
      </c>
      <c r="M6896">
        <v>11</v>
      </c>
      <c r="N6896">
        <v>129</v>
      </c>
      <c r="O6896">
        <v>146</v>
      </c>
      <c r="P6896">
        <v>351</v>
      </c>
      <c r="Q6896">
        <v>0</v>
      </c>
      <c r="R6896">
        <v>0</v>
      </c>
    </row>
    <row r="6897" spans="1:18" x14ac:dyDescent="0.3">
      <c r="A6897" s="20">
        <v>2021</v>
      </c>
      <c r="B6897" s="20" t="s">
        <v>56</v>
      </c>
      <c r="C6897" s="20">
        <v>4108700</v>
      </c>
      <c r="D6897" s="20" t="s">
        <v>186</v>
      </c>
      <c r="E6897" s="20">
        <v>4</v>
      </c>
      <c r="F6897" s="20" t="s">
        <v>60</v>
      </c>
      <c r="G6897">
        <v>65</v>
      </c>
      <c r="H6897">
        <v>2</v>
      </c>
      <c r="I6897">
        <v>0</v>
      </c>
      <c r="J6897">
        <v>11</v>
      </c>
      <c r="K6897">
        <v>7</v>
      </c>
      <c r="L6897">
        <v>3</v>
      </c>
      <c r="M6897">
        <v>42</v>
      </c>
      <c r="N6897">
        <v>2</v>
      </c>
      <c r="O6897">
        <v>0</v>
      </c>
      <c r="P6897">
        <v>18</v>
      </c>
      <c r="Q6897">
        <v>0</v>
      </c>
      <c r="R6897">
        <v>0</v>
      </c>
    </row>
    <row r="6898" spans="1:18" x14ac:dyDescent="0.3">
      <c r="A6898" s="20">
        <v>2021</v>
      </c>
      <c r="B6898" s="20" t="s">
        <v>56</v>
      </c>
      <c r="C6898" s="20">
        <v>4108908</v>
      </c>
      <c r="D6898" s="20" t="s">
        <v>187</v>
      </c>
      <c r="E6898" s="20">
        <v>1</v>
      </c>
      <c r="F6898" s="20" t="s">
        <v>58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 x14ac:dyDescent="0.3">
      <c r="A6899" s="20">
        <v>2021</v>
      </c>
      <c r="B6899" s="20" t="s">
        <v>56</v>
      </c>
      <c r="C6899" s="20">
        <v>4108908</v>
      </c>
      <c r="D6899" s="20" t="s">
        <v>187</v>
      </c>
      <c r="E6899" s="20">
        <v>2</v>
      </c>
      <c r="F6899" s="20" t="s">
        <v>25</v>
      </c>
      <c r="G6899">
        <v>594</v>
      </c>
      <c r="H6899">
        <v>0</v>
      </c>
      <c r="I6899">
        <v>0</v>
      </c>
      <c r="J6899">
        <v>1</v>
      </c>
      <c r="K6899">
        <v>274</v>
      </c>
      <c r="L6899">
        <v>191</v>
      </c>
      <c r="M6899">
        <v>128</v>
      </c>
      <c r="N6899">
        <v>0</v>
      </c>
      <c r="O6899">
        <v>0</v>
      </c>
      <c r="P6899">
        <v>0</v>
      </c>
      <c r="Q6899">
        <v>323</v>
      </c>
      <c r="R6899">
        <v>170</v>
      </c>
    </row>
    <row r="6900" spans="1:18" x14ac:dyDescent="0.3">
      <c r="A6900" s="20">
        <v>2021</v>
      </c>
      <c r="B6900" s="20" t="s">
        <v>56</v>
      </c>
      <c r="C6900" s="20">
        <v>4108908</v>
      </c>
      <c r="D6900" s="20" t="s">
        <v>187</v>
      </c>
      <c r="E6900" s="20">
        <v>3</v>
      </c>
      <c r="F6900" s="20" t="s">
        <v>59</v>
      </c>
      <c r="G6900">
        <v>698</v>
      </c>
      <c r="H6900">
        <v>73</v>
      </c>
      <c r="I6900">
        <v>138</v>
      </c>
      <c r="J6900">
        <v>412</v>
      </c>
      <c r="K6900">
        <v>61</v>
      </c>
      <c r="L6900">
        <v>3</v>
      </c>
      <c r="M6900">
        <v>11</v>
      </c>
      <c r="N6900">
        <v>79</v>
      </c>
      <c r="O6900">
        <v>144</v>
      </c>
      <c r="P6900">
        <v>464</v>
      </c>
      <c r="Q6900">
        <v>0</v>
      </c>
      <c r="R6900">
        <v>0</v>
      </c>
    </row>
    <row r="6901" spans="1:18" x14ac:dyDescent="0.3">
      <c r="A6901" s="20">
        <v>2021</v>
      </c>
      <c r="B6901" s="20" t="s">
        <v>56</v>
      </c>
      <c r="C6901" s="20">
        <v>4108908</v>
      </c>
      <c r="D6901" s="20" t="s">
        <v>187</v>
      </c>
      <c r="E6901" s="20">
        <v>4</v>
      </c>
      <c r="F6901" s="20" t="s">
        <v>60</v>
      </c>
      <c r="G6901">
        <v>77</v>
      </c>
      <c r="H6901">
        <v>6</v>
      </c>
      <c r="I6901">
        <v>5</v>
      </c>
      <c r="J6901">
        <v>32</v>
      </c>
      <c r="K6901">
        <v>11</v>
      </c>
      <c r="L6901">
        <v>1</v>
      </c>
      <c r="M6901">
        <v>22</v>
      </c>
      <c r="N6901">
        <v>7</v>
      </c>
      <c r="O6901">
        <v>4</v>
      </c>
      <c r="P6901">
        <v>43</v>
      </c>
      <c r="Q6901">
        <v>0</v>
      </c>
      <c r="R6901">
        <v>0</v>
      </c>
    </row>
    <row r="6902" spans="1:18" x14ac:dyDescent="0.3">
      <c r="A6902" s="20">
        <v>2021</v>
      </c>
      <c r="B6902" s="20" t="s">
        <v>56</v>
      </c>
      <c r="C6902" s="20">
        <v>4108957</v>
      </c>
      <c r="D6902" s="20" t="s">
        <v>188</v>
      </c>
      <c r="E6902" s="20">
        <v>1</v>
      </c>
      <c r="F6902" s="20" t="s">
        <v>58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</row>
    <row r="6903" spans="1:18" x14ac:dyDescent="0.3">
      <c r="A6903" s="20">
        <v>2021</v>
      </c>
      <c r="B6903" s="20" t="s">
        <v>56</v>
      </c>
      <c r="C6903" s="20">
        <v>4108957</v>
      </c>
      <c r="D6903" s="20" t="s">
        <v>188</v>
      </c>
      <c r="E6903" s="20">
        <v>2</v>
      </c>
      <c r="F6903" s="20" t="s">
        <v>25</v>
      </c>
      <c r="G6903">
        <v>794</v>
      </c>
      <c r="H6903">
        <v>0</v>
      </c>
      <c r="I6903">
        <v>0</v>
      </c>
      <c r="J6903">
        <v>51</v>
      </c>
      <c r="K6903">
        <v>423</v>
      </c>
      <c r="L6903">
        <v>290</v>
      </c>
      <c r="M6903">
        <v>30</v>
      </c>
      <c r="N6903">
        <v>0</v>
      </c>
      <c r="O6903">
        <v>0</v>
      </c>
      <c r="P6903">
        <v>0</v>
      </c>
      <c r="Q6903">
        <v>435</v>
      </c>
      <c r="R6903">
        <v>359</v>
      </c>
    </row>
    <row r="6904" spans="1:18" x14ac:dyDescent="0.3">
      <c r="A6904" s="20">
        <v>2021</v>
      </c>
      <c r="B6904" s="20" t="s">
        <v>56</v>
      </c>
      <c r="C6904" s="20">
        <v>4108957</v>
      </c>
      <c r="D6904" s="20" t="s">
        <v>188</v>
      </c>
      <c r="E6904" s="20">
        <v>3</v>
      </c>
      <c r="F6904" s="20" t="s">
        <v>59</v>
      </c>
      <c r="G6904">
        <v>789</v>
      </c>
      <c r="H6904">
        <v>25</v>
      </c>
      <c r="I6904">
        <v>206</v>
      </c>
      <c r="J6904">
        <v>549</v>
      </c>
      <c r="K6904">
        <v>9</v>
      </c>
      <c r="L6904">
        <v>0</v>
      </c>
      <c r="M6904">
        <v>0</v>
      </c>
      <c r="N6904">
        <v>37</v>
      </c>
      <c r="O6904">
        <v>213</v>
      </c>
      <c r="P6904">
        <v>539</v>
      </c>
      <c r="Q6904">
        <v>0</v>
      </c>
      <c r="R6904">
        <v>0</v>
      </c>
    </row>
    <row r="6905" spans="1:18" x14ac:dyDescent="0.3">
      <c r="A6905" s="20">
        <v>2021</v>
      </c>
      <c r="B6905" s="20" t="s">
        <v>56</v>
      </c>
      <c r="C6905" s="20">
        <v>4108957</v>
      </c>
      <c r="D6905" s="20" t="s">
        <v>188</v>
      </c>
      <c r="E6905" s="20">
        <v>4</v>
      </c>
      <c r="F6905" s="20" t="s">
        <v>60</v>
      </c>
      <c r="G6905">
        <v>43</v>
      </c>
      <c r="H6905">
        <v>0</v>
      </c>
      <c r="I6905">
        <v>2</v>
      </c>
      <c r="J6905">
        <v>5</v>
      </c>
      <c r="K6905">
        <v>3</v>
      </c>
      <c r="L6905">
        <v>4</v>
      </c>
      <c r="M6905">
        <v>29</v>
      </c>
      <c r="N6905">
        <v>0</v>
      </c>
      <c r="O6905">
        <v>2</v>
      </c>
      <c r="P6905">
        <v>8</v>
      </c>
      <c r="Q6905">
        <v>0</v>
      </c>
      <c r="R6905">
        <v>0</v>
      </c>
    </row>
    <row r="6906" spans="1:18" x14ac:dyDescent="0.3">
      <c r="A6906" s="20">
        <v>2021</v>
      </c>
      <c r="B6906" s="20" t="s">
        <v>56</v>
      </c>
      <c r="C6906" s="20">
        <v>4109005</v>
      </c>
      <c r="D6906" s="20" t="s">
        <v>189</v>
      </c>
      <c r="E6906" s="20">
        <v>1</v>
      </c>
      <c r="F6906" s="20" t="s">
        <v>58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18" x14ac:dyDescent="0.3">
      <c r="A6907" s="20">
        <v>2021</v>
      </c>
      <c r="B6907" s="20" t="s">
        <v>56</v>
      </c>
      <c r="C6907" s="20">
        <v>4109005</v>
      </c>
      <c r="D6907" s="20" t="s">
        <v>189</v>
      </c>
      <c r="E6907" s="20">
        <v>2</v>
      </c>
      <c r="F6907" s="20" t="s">
        <v>25</v>
      </c>
      <c r="G6907">
        <v>407</v>
      </c>
      <c r="H6907">
        <v>0</v>
      </c>
      <c r="I6907">
        <v>0</v>
      </c>
      <c r="J6907">
        <v>3</v>
      </c>
      <c r="K6907">
        <v>238</v>
      </c>
      <c r="L6907">
        <v>137</v>
      </c>
      <c r="M6907">
        <v>29</v>
      </c>
      <c r="N6907">
        <v>0</v>
      </c>
      <c r="O6907">
        <v>0</v>
      </c>
      <c r="P6907">
        <v>0</v>
      </c>
      <c r="Q6907">
        <v>260</v>
      </c>
      <c r="R6907">
        <v>147</v>
      </c>
    </row>
    <row r="6908" spans="1:18" x14ac:dyDescent="0.3">
      <c r="A6908" s="20">
        <v>2021</v>
      </c>
      <c r="B6908" s="20" t="s">
        <v>56</v>
      </c>
      <c r="C6908" s="20">
        <v>4109005</v>
      </c>
      <c r="D6908" s="20" t="s">
        <v>189</v>
      </c>
      <c r="E6908" s="20">
        <v>3</v>
      </c>
      <c r="F6908" s="20" t="s">
        <v>59</v>
      </c>
      <c r="G6908">
        <v>589</v>
      </c>
      <c r="H6908">
        <v>79</v>
      </c>
      <c r="I6908">
        <v>137</v>
      </c>
      <c r="J6908">
        <v>339</v>
      </c>
      <c r="K6908">
        <v>26</v>
      </c>
      <c r="L6908">
        <v>3</v>
      </c>
      <c r="M6908">
        <v>5</v>
      </c>
      <c r="N6908">
        <v>88</v>
      </c>
      <c r="O6908">
        <v>142</v>
      </c>
      <c r="P6908">
        <v>354</v>
      </c>
      <c r="Q6908">
        <v>0</v>
      </c>
      <c r="R6908">
        <v>0</v>
      </c>
    </row>
    <row r="6909" spans="1:18" x14ac:dyDescent="0.3">
      <c r="A6909" s="20">
        <v>2021</v>
      </c>
      <c r="B6909" s="20" t="s">
        <v>56</v>
      </c>
      <c r="C6909" s="20">
        <v>4109005</v>
      </c>
      <c r="D6909" s="20" t="s">
        <v>189</v>
      </c>
      <c r="E6909" s="20">
        <v>4</v>
      </c>
      <c r="F6909" s="20" t="s">
        <v>60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8" x14ac:dyDescent="0.3">
      <c r="A6910" s="20">
        <v>2021</v>
      </c>
      <c r="B6910" s="20" t="s">
        <v>56</v>
      </c>
      <c r="C6910" s="20">
        <v>4109104</v>
      </c>
      <c r="D6910" s="20" t="s">
        <v>190</v>
      </c>
      <c r="E6910" s="20">
        <v>1</v>
      </c>
      <c r="F6910" s="20" t="s">
        <v>58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 x14ac:dyDescent="0.3">
      <c r="A6911" s="20">
        <v>2021</v>
      </c>
      <c r="B6911" s="20" t="s">
        <v>56</v>
      </c>
      <c r="C6911" s="20">
        <v>4109104</v>
      </c>
      <c r="D6911" s="20" t="s">
        <v>190</v>
      </c>
      <c r="E6911" s="20">
        <v>2</v>
      </c>
      <c r="F6911" s="20" t="s">
        <v>25</v>
      </c>
      <c r="G6911">
        <v>162</v>
      </c>
      <c r="H6911">
        <v>0</v>
      </c>
      <c r="I6911">
        <v>0</v>
      </c>
      <c r="J6911">
        <v>1</v>
      </c>
      <c r="K6911">
        <v>85</v>
      </c>
      <c r="L6911">
        <v>70</v>
      </c>
      <c r="M6911">
        <v>6</v>
      </c>
      <c r="N6911">
        <v>0</v>
      </c>
      <c r="O6911">
        <v>0</v>
      </c>
      <c r="P6911">
        <v>0</v>
      </c>
      <c r="Q6911">
        <v>95</v>
      </c>
      <c r="R6911">
        <v>67</v>
      </c>
    </row>
    <row r="6912" spans="1:18" x14ac:dyDescent="0.3">
      <c r="A6912" s="20">
        <v>2021</v>
      </c>
      <c r="B6912" s="20" t="s">
        <v>56</v>
      </c>
      <c r="C6912" s="20">
        <v>4109104</v>
      </c>
      <c r="D6912" s="20" t="s">
        <v>190</v>
      </c>
      <c r="E6912" s="20">
        <v>3</v>
      </c>
      <c r="F6912" s="20" t="s">
        <v>59</v>
      </c>
      <c r="G6912">
        <v>204</v>
      </c>
      <c r="H6912">
        <v>45</v>
      </c>
      <c r="I6912">
        <v>45</v>
      </c>
      <c r="J6912">
        <v>107</v>
      </c>
      <c r="K6912">
        <v>7</v>
      </c>
      <c r="L6912">
        <v>0</v>
      </c>
      <c r="M6912">
        <v>0</v>
      </c>
      <c r="N6912">
        <v>47</v>
      </c>
      <c r="O6912">
        <v>46</v>
      </c>
      <c r="P6912">
        <v>111</v>
      </c>
      <c r="Q6912">
        <v>0</v>
      </c>
      <c r="R6912">
        <v>0</v>
      </c>
    </row>
    <row r="6913" spans="1:18" x14ac:dyDescent="0.3">
      <c r="A6913" s="20">
        <v>2021</v>
      </c>
      <c r="B6913" s="20" t="s">
        <v>56</v>
      </c>
      <c r="C6913" s="20">
        <v>4109104</v>
      </c>
      <c r="D6913" s="20" t="s">
        <v>190</v>
      </c>
      <c r="E6913" s="20">
        <v>4</v>
      </c>
      <c r="F6913" s="20" t="s">
        <v>60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 spans="1:18" x14ac:dyDescent="0.3">
      <c r="A6914" s="20">
        <v>2021</v>
      </c>
      <c r="B6914" s="20" t="s">
        <v>56</v>
      </c>
      <c r="C6914" s="20">
        <v>4109203</v>
      </c>
      <c r="D6914" s="20" t="s">
        <v>191</v>
      </c>
      <c r="E6914" s="20">
        <v>1</v>
      </c>
      <c r="F6914" s="20" t="s">
        <v>58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 x14ac:dyDescent="0.3">
      <c r="A6915" s="20">
        <v>2021</v>
      </c>
      <c r="B6915" s="20" t="s">
        <v>56</v>
      </c>
      <c r="C6915" s="20">
        <v>4109203</v>
      </c>
      <c r="D6915" s="20" t="s">
        <v>191</v>
      </c>
      <c r="E6915" s="20">
        <v>2</v>
      </c>
      <c r="F6915" s="20" t="s">
        <v>25</v>
      </c>
      <c r="G6915">
        <v>441</v>
      </c>
      <c r="H6915">
        <v>0</v>
      </c>
      <c r="I6915">
        <v>0</v>
      </c>
      <c r="J6915">
        <v>13</v>
      </c>
      <c r="K6915">
        <v>235</v>
      </c>
      <c r="L6915">
        <v>159</v>
      </c>
      <c r="M6915">
        <v>34</v>
      </c>
      <c r="N6915">
        <v>0</v>
      </c>
      <c r="O6915">
        <v>0</v>
      </c>
      <c r="P6915">
        <v>0</v>
      </c>
      <c r="Q6915">
        <v>280</v>
      </c>
      <c r="R6915">
        <v>161</v>
      </c>
    </row>
    <row r="6916" spans="1:18" x14ac:dyDescent="0.3">
      <c r="A6916" s="20">
        <v>2021</v>
      </c>
      <c r="B6916" s="20" t="s">
        <v>56</v>
      </c>
      <c r="C6916" s="20">
        <v>4109203</v>
      </c>
      <c r="D6916" s="20" t="s">
        <v>191</v>
      </c>
      <c r="E6916" s="20">
        <v>3</v>
      </c>
      <c r="F6916" s="20" t="s">
        <v>59</v>
      </c>
      <c r="G6916">
        <v>515</v>
      </c>
      <c r="H6916">
        <v>95</v>
      </c>
      <c r="I6916">
        <v>110</v>
      </c>
      <c r="J6916">
        <v>284</v>
      </c>
      <c r="K6916">
        <v>25</v>
      </c>
      <c r="L6916">
        <v>1</v>
      </c>
      <c r="M6916">
        <v>0</v>
      </c>
      <c r="N6916">
        <v>101</v>
      </c>
      <c r="O6916">
        <v>110</v>
      </c>
      <c r="P6916">
        <v>304</v>
      </c>
      <c r="Q6916">
        <v>0</v>
      </c>
      <c r="R6916">
        <v>0</v>
      </c>
    </row>
    <row r="6917" spans="1:18" x14ac:dyDescent="0.3">
      <c r="A6917" s="20">
        <v>2021</v>
      </c>
      <c r="B6917" s="20" t="s">
        <v>56</v>
      </c>
      <c r="C6917" s="20">
        <v>4109203</v>
      </c>
      <c r="D6917" s="20" t="s">
        <v>191</v>
      </c>
      <c r="E6917" s="20">
        <v>4</v>
      </c>
      <c r="F6917" s="20" t="s">
        <v>60</v>
      </c>
      <c r="G6917">
        <v>45</v>
      </c>
      <c r="H6917">
        <v>0</v>
      </c>
      <c r="I6917">
        <v>0</v>
      </c>
      <c r="J6917">
        <v>11</v>
      </c>
      <c r="K6917">
        <v>1</v>
      </c>
      <c r="L6917">
        <v>4</v>
      </c>
      <c r="M6917">
        <v>29</v>
      </c>
      <c r="N6917">
        <v>0</v>
      </c>
      <c r="O6917">
        <v>0</v>
      </c>
      <c r="P6917">
        <v>12</v>
      </c>
      <c r="Q6917">
        <v>0</v>
      </c>
      <c r="R6917">
        <v>0</v>
      </c>
    </row>
    <row r="6918" spans="1:18" x14ac:dyDescent="0.3">
      <c r="A6918" s="20">
        <v>2021</v>
      </c>
      <c r="B6918" s="20" t="s">
        <v>56</v>
      </c>
      <c r="C6918" s="20">
        <v>4109302</v>
      </c>
      <c r="D6918" s="20" t="s">
        <v>192</v>
      </c>
      <c r="E6918" s="20">
        <v>1</v>
      </c>
      <c r="F6918" s="20" t="s">
        <v>58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</row>
    <row r="6919" spans="1:18" x14ac:dyDescent="0.3">
      <c r="A6919" s="20">
        <v>2021</v>
      </c>
      <c r="B6919" s="20" t="s">
        <v>56</v>
      </c>
      <c r="C6919" s="20">
        <v>4109302</v>
      </c>
      <c r="D6919" s="20" t="s">
        <v>192</v>
      </c>
      <c r="E6919" s="20">
        <v>2</v>
      </c>
      <c r="F6919" s="20" t="s">
        <v>25</v>
      </c>
      <c r="G6919">
        <v>1513</v>
      </c>
      <c r="H6919">
        <v>0</v>
      </c>
      <c r="I6919">
        <v>0</v>
      </c>
      <c r="J6919">
        <v>53</v>
      </c>
      <c r="K6919">
        <v>610</v>
      </c>
      <c r="L6919">
        <v>537</v>
      </c>
      <c r="M6919">
        <v>313</v>
      </c>
      <c r="N6919">
        <v>0</v>
      </c>
      <c r="O6919">
        <v>0</v>
      </c>
      <c r="P6919">
        <v>0</v>
      </c>
      <c r="Q6919">
        <v>690</v>
      </c>
      <c r="R6919">
        <v>556</v>
      </c>
    </row>
    <row r="6920" spans="1:18" x14ac:dyDescent="0.3">
      <c r="A6920" s="20">
        <v>2021</v>
      </c>
      <c r="B6920" s="20" t="s">
        <v>56</v>
      </c>
      <c r="C6920" s="20">
        <v>4109302</v>
      </c>
      <c r="D6920" s="20" t="s">
        <v>192</v>
      </c>
      <c r="E6920" s="20">
        <v>3</v>
      </c>
      <c r="F6920" s="20" t="s">
        <v>59</v>
      </c>
      <c r="G6920">
        <v>1420</v>
      </c>
      <c r="H6920">
        <v>238</v>
      </c>
      <c r="I6920">
        <v>365</v>
      </c>
      <c r="J6920">
        <v>776</v>
      </c>
      <c r="K6920">
        <v>36</v>
      </c>
      <c r="L6920">
        <v>5</v>
      </c>
      <c r="M6920">
        <v>0</v>
      </c>
      <c r="N6920">
        <v>252</v>
      </c>
      <c r="O6920">
        <v>380</v>
      </c>
      <c r="P6920">
        <v>788</v>
      </c>
      <c r="Q6920">
        <v>0</v>
      </c>
      <c r="R6920">
        <v>0</v>
      </c>
    </row>
    <row r="6921" spans="1:18" x14ac:dyDescent="0.3">
      <c r="A6921" s="20">
        <v>2021</v>
      </c>
      <c r="B6921" s="20" t="s">
        <v>56</v>
      </c>
      <c r="C6921" s="20">
        <v>4109302</v>
      </c>
      <c r="D6921" s="20" t="s">
        <v>192</v>
      </c>
      <c r="E6921" s="20">
        <v>4</v>
      </c>
      <c r="F6921" s="20" t="s">
        <v>60</v>
      </c>
      <c r="G6921">
        <v>102</v>
      </c>
      <c r="H6921">
        <v>3</v>
      </c>
      <c r="I6921">
        <v>4</v>
      </c>
      <c r="J6921">
        <v>8</v>
      </c>
      <c r="K6921">
        <v>5</v>
      </c>
      <c r="L6921">
        <v>11</v>
      </c>
      <c r="M6921">
        <v>71</v>
      </c>
      <c r="N6921">
        <v>3</v>
      </c>
      <c r="O6921">
        <v>5</v>
      </c>
      <c r="P6921">
        <v>15</v>
      </c>
      <c r="Q6921">
        <v>0</v>
      </c>
      <c r="R6921">
        <v>0</v>
      </c>
    </row>
    <row r="6922" spans="1:18" x14ac:dyDescent="0.3">
      <c r="A6922" s="20">
        <v>2021</v>
      </c>
      <c r="B6922" s="20" t="s">
        <v>56</v>
      </c>
      <c r="C6922" s="20">
        <v>4109401</v>
      </c>
      <c r="D6922" s="20" t="s">
        <v>193</v>
      </c>
      <c r="E6922" s="20">
        <v>1</v>
      </c>
      <c r="F6922" s="20" t="s">
        <v>58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 x14ac:dyDescent="0.3">
      <c r="A6923" s="20">
        <v>2021</v>
      </c>
      <c r="B6923" s="20" t="s">
        <v>56</v>
      </c>
      <c r="C6923" s="20">
        <v>4109401</v>
      </c>
      <c r="D6923" s="20" t="s">
        <v>193</v>
      </c>
      <c r="E6923" s="20">
        <v>2</v>
      </c>
      <c r="F6923" s="20" t="s">
        <v>25</v>
      </c>
      <c r="G6923">
        <v>14965</v>
      </c>
      <c r="H6923">
        <v>0</v>
      </c>
      <c r="I6923">
        <v>0</v>
      </c>
      <c r="J6923">
        <v>840</v>
      </c>
      <c r="K6923">
        <v>7012</v>
      </c>
      <c r="L6923">
        <v>4694</v>
      </c>
      <c r="M6923">
        <v>2419</v>
      </c>
      <c r="N6923">
        <v>0</v>
      </c>
      <c r="O6923">
        <v>0</v>
      </c>
      <c r="P6923">
        <v>0</v>
      </c>
      <c r="Q6923">
        <v>8137</v>
      </c>
      <c r="R6923">
        <v>4935</v>
      </c>
    </row>
    <row r="6924" spans="1:18" x14ac:dyDescent="0.3">
      <c r="A6924" s="20">
        <v>2021</v>
      </c>
      <c r="B6924" s="20" t="s">
        <v>56</v>
      </c>
      <c r="C6924" s="20">
        <v>4109401</v>
      </c>
      <c r="D6924" s="20" t="s">
        <v>193</v>
      </c>
      <c r="E6924" s="20">
        <v>3</v>
      </c>
      <c r="F6924" s="20" t="s">
        <v>59</v>
      </c>
      <c r="G6924">
        <v>16945</v>
      </c>
      <c r="H6924">
        <v>1580</v>
      </c>
      <c r="I6924">
        <v>4106</v>
      </c>
      <c r="J6924">
        <v>10758</v>
      </c>
      <c r="K6924">
        <v>440</v>
      </c>
      <c r="L6924">
        <v>11</v>
      </c>
      <c r="M6924">
        <v>50</v>
      </c>
      <c r="N6924">
        <v>1752</v>
      </c>
      <c r="O6924">
        <v>4345</v>
      </c>
      <c r="P6924">
        <v>10752</v>
      </c>
      <c r="Q6924">
        <v>42</v>
      </c>
      <c r="R6924">
        <v>0</v>
      </c>
    </row>
    <row r="6925" spans="1:18" x14ac:dyDescent="0.3">
      <c r="A6925" s="20">
        <v>2021</v>
      </c>
      <c r="B6925" s="20" t="s">
        <v>56</v>
      </c>
      <c r="C6925" s="20">
        <v>4109401</v>
      </c>
      <c r="D6925" s="20" t="s">
        <v>193</v>
      </c>
      <c r="E6925" s="20">
        <v>4</v>
      </c>
      <c r="F6925" s="20" t="s">
        <v>60</v>
      </c>
      <c r="G6925">
        <v>7510</v>
      </c>
      <c r="H6925">
        <v>611</v>
      </c>
      <c r="I6925">
        <v>768</v>
      </c>
      <c r="J6925">
        <v>1948</v>
      </c>
      <c r="K6925">
        <v>1527</v>
      </c>
      <c r="L6925">
        <v>1125</v>
      </c>
      <c r="M6925">
        <v>1531</v>
      </c>
      <c r="N6925">
        <v>627</v>
      </c>
      <c r="O6925">
        <v>689</v>
      </c>
      <c r="P6925">
        <v>1938</v>
      </c>
      <c r="Q6925">
        <v>1476</v>
      </c>
      <c r="R6925">
        <v>1105</v>
      </c>
    </row>
    <row r="6926" spans="1:18" x14ac:dyDescent="0.3">
      <c r="A6926" s="20">
        <v>2021</v>
      </c>
      <c r="B6926" s="20" t="s">
        <v>56</v>
      </c>
      <c r="C6926" s="20">
        <v>4109500</v>
      </c>
      <c r="D6926" s="20" t="s">
        <v>194</v>
      </c>
      <c r="E6926" s="20">
        <v>1</v>
      </c>
      <c r="F6926" s="20" t="s">
        <v>58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 x14ac:dyDescent="0.3">
      <c r="A6927" s="20">
        <v>2021</v>
      </c>
      <c r="B6927" s="20" t="s">
        <v>56</v>
      </c>
      <c r="C6927" s="20">
        <v>4109500</v>
      </c>
      <c r="D6927" s="20" t="s">
        <v>194</v>
      </c>
      <c r="E6927" s="20">
        <v>2</v>
      </c>
      <c r="F6927" s="20" t="s">
        <v>25</v>
      </c>
      <c r="G6927">
        <v>916</v>
      </c>
      <c r="H6927">
        <v>0</v>
      </c>
      <c r="I6927">
        <v>5</v>
      </c>
      <c r="J6927">
        <v>38</v>
      </c>
      <c r="K6927">
        <v>434</v>
      </c>
      <c r="L6927">
        <v>316</v>
      </c>
      <c r="M6927">
        <v>123</v>
      </c>
      <c r="N6927">
        <v>0</v>
      </c>
      <c r="O6927">
        <v>5</v>
      </c>
      <c r="P6927">
        <v>7</v>
      </c>
      <c r="Q6927">
        <v>550</v>
      </c>
      <c r="R6927">
        <v>288</v>
      </c>
    </row>
    <row r="6928" spans="1:18" x14ac:dyDescent="0.3">
      <c r="A6928" s="20">
        <v>2021</v>
      </c>
      <c r="B6928" s="20" t="s">
        <v>56</v>
      </c>
      <c r="C6928" s="20">
        <v>4109500</v>
      </c>
      <c r="D6928" s="20" t="s">
        <v>194</v>
      </c>
      <c r="E6928" s="20">
        <v>3</v>
      </c>
      <c r="F6928" s="20" t="s">
        <v>59</v>
      </c>
      <c r="G6928">
        <v>855</v>
      </c>
      <c r="H6928">
        <v>51</v>
      </c>
      <c r="I6928">
        <v>176</v>
      </c>
      <c r="J6928">
        <v>563</v>
      </c>
      <c r="K6928">
        <v>61</v>
      </c>
      <c r="L6928">
        <v>3</v>
      </c>
      <c r="M6928">
        <v>1</v>
      </c>
      <c r="N6928">
        <v>58</v>
      </c>
      <c r="O6928">
        <v>188</v>
      </c>
      <c r="P6928">
        <v>609</v>
      </c>
      <c r="Q6928">
        <v>0</v>
      </c>
      <c r="R6928">
        <v>0</v>
      </c>
    </row>
    <row r="6929" spans="1:18" x14ac:dyDescent="0.3">
      <c r="A6929" s="20">
        <v>2021</v>
      </c>
      <c r="B6929" s="20" t="s">
        <v>56</v>
      </c>
      <c r="C6929" s="20">
        <v>4109500</v>
      </c>
      <c r="D6929" s="20" t="s">
        <v>194</v>
      </c>
      <c r="E6929" s="20">
        <v>4</v>
      </c>
      <c r="F6929" s="20" t="s">
        <v>60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 spans="1:18" x14ac:dyDescent="0.3">
      <c r="A6930" s="20">
        <v>2021</v>
      </c>
      <c r="B6930" s="20" t="s">
        <v>56</v>
      </c>
      <c r="C6930" s="20">
        <v>4109609</v>
      </c>
      <c r="D6930" s="20" t="s">
        <v>195</v>
      </c>
      <c r="E6930" s="20">
        <v>1</v>
      </c>
      <c r="F6930" s="20" t="s">
        <v>58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</row>
    <row r="6931" spans="1:18" x14ac:dyDescent="0.3">
      <c r="A6931" s="20">
        <v>2021</v>
      </c>
      <c r="B6931" s="20" t="s">
        <v>56</v>
      </c>
      <c r="C6931" s="20">
        <v>4109609</v>
      </c>
      <c r="D6931" s="20" t="s">
        <v>195</v>
      </c>
      <c r="E6931" s="20">
        <v>2</v>
      </c>
      <c r="F6931" s="20" t="s">
        <v>25</v>
      </c>
      <c r="G6931">
        <v>3257</v>
      </c>
      <c r="H6931">
        <v>0</v>
      </c>
      <c r="I6931">
        <v>0</v>
      </c>
      <c r="J6931">
        <v>51</v>
      </c>
      <c r="K6931">
        <v>1807</v>
      </c>
      <c r="L6931">
        <v>1086</v>
      </c>
      <c r="M6931">
        <v>313</v>
      </c>
      <c r="N6931">
        <v>0</v>
      </c>
      <c r="O6931">
        <v>0</v>
      </c>
      <c r="P6931">
        <v>0</v>
      </c>
      <c r="Q6931">
        <v>2008</v>
      </c>
      <c r="R6931">
        <v>1068</v>
      </c>
    </row>
    <row r="6932" spans="1:18" x14ac:dyDescent="0.3">
      <c r="A6932" s="20">
        <v>2021</v>
      </c>
      <c r="B6932" s="20" t="s">
        <v>56</v>
      </c>
      <c r="C6932" s="20">
        <v>4109609</v>
      </c>
      <c r="D6932" s="20" t="s">
        <v>195</v>
      </c>
      <c r="E6932" s="20">
        <v>3</v>
      </c>
      <c r="F6932" s="20" t="s">
        <v>59</v>
      </c>
      <c r="G6932">
        <v>5181</v>
      </c>
      <c r="H6932">
        <v>805</v>
      </c>
      <c r="I6932">
        <v>948</v>
      </c>
      <c r="J6932">
        <v>3093</v>
      </c>
      <c r="K6932">
        <v>295</v>
      </c>
      <c r="L6932">
        <v>10</v>
      </c>
      <c r="M6932">
        <v>30</v>
      </c>
      <c r="N6932">
        <v>863</v>
      </c>
      <c r="O6932">
        <v>999</v>
      </c>
      <c r="P6932">
        <v>3290</v>
      </c>
      <c r="Q6932">
        <v>0</v>
      </c>
      <c r="R6932">
        <v>0</v>
      </c>
    </row>
    <row r="6933" spans="1:18" x14ac:dyDescent="0.3">
      <c r="A6933" s="20">
        <v>2021</v>
      </c>
      <c r="B6933" s="20" t="s">
        <v>56</v>
      </c>
      <c r="C6933" s="20">
        <v>4109609</v>
      </c>
      <c r="D6933" s="20" t="s">
        <v>195</v>
      </c>
      <c r="E6933" s="20">
        <v>4</v>
      </c>
      <c r="F6933" s="20" t="s">
        <v>60</v>
      </c>
      <c r="G6933">
        <v>860</v>
      </c>
      <c r="H6933">
        <v>71</v>
      </c>
      <c r="I6933">
        <v>143</v>
      </c>
      <c r="J6933">
        <v>232</v>
      </c>
      <c r="K6933">
        <v>194</v>
      </c>
      <c r="L6933">
        <v>127</v>
      </c>
      <c r="M6933">
        <v>93</v>
      </c>
      <c r="N6933">
        <v>135</v>
      </c>
      <c r="O6933">
        <v>81</v>
      </c>
      <c r="P6933">
        <v>221</v>
      </c>
      <c r="Q6933">
        <v>183</v>
      </c>
      <c r="R6933">
        <v>138</v>
      </c>
    </row>
    <row r="6934" spans="1:18" x14ac:dyDescent="0.3">
      <c r="A6934" s="20">
        <v>2021</v>
      </c>
      <c r="B6934" s="20" t="s">
        <v>56</v>
      </c>
      <c r="C6934" s="20">
        <v>4108809</v>
      </c>
      <c r="D6934" s="20" t="s">
        <v>196</v>
      </c>
      <c r="E6934" s="20">
        <v>1</v>
      </c>
      <c r="F6934" s="20" t="s">
        <v>58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18" x14ac:dyDescent="0.3">
      <c r="A6935" s="20">
        <v>2021</v>
      </c>
      <c r="B6935" s="20" t="s">
        <v>56</v>
      </c>
      <c r="C6935" s="20">
        <v>4108809</v>
      </c>
      <c r="D6935" s="20" t="s">
        <v>196</v>
      </c>
      <c r="E6935" s="20">
        <v>2</v>
      </c>
      <c r="F6935" s="20" t="s">
        <v>25</v>
      </c>
      <c r="G6935">
        <v>3321</v>
      </c>
      <c r="H6935">
        <v>0</v>
      </c>
      <c r="I6935">
        <v>17</v>
      </c>
      <c r="J6935">
        <v>169</v>
      </c>
      <c r="K6935">
        <v>1446</v>
      </c>
      <c r="L6935">
        <v>1088</v>
      </c>
      <c r="M6935">
        <v>601</v>
      </c>
      <c r="N6935">
        <v>0</v>
      </c>
      <c r="O6935">
        <v>16</v>
      </c>
      <c r="P6935">
        <v>50</v>
      </c>
      <c r="Q6935">
        <v>1717</v>
      </c>
      <c r="R6935">
        <v>1057</v>
      </c>
    </row>
    <row r="6936" spans="1:18" x14ac:dyDescent="0.3">
      <c r="A6936" s="20">
        <v>2021</v>
      </c>
      <c r="B6936" s="20" t="s">
        <v>56</v>
      </c>
      <c r="C6936" s="20">
        <v>4108809</v>
      </c>
      <c r="D6936" s="20" t="s">
        <v>196</v>
      </c>
      <c r="E6936" s="20">
        <v>3</v>
      </c>
      <c r="F6936" s="20" t="s">
        <v>59</v>
      </c>
      <c r="G6936">
        <v>3327</v>
      </c>
      <c r="H6936">
        <v>531</v>
      </c>
      <c r="I6936">
        <v>729</v>
      </c>
      <c r="J6936">
        <v>1845</v>
      </c>
      <c r="K6936">
        <v>178</v>
      </c>
      <c r="L6936">
        <v>14</v>
      </c>
      <c r="M6936">
        <v>30</v>
      </c>
      <c r="N6936">
        <v>573</v>
      </c>
      <c r="O6936">
        <v>752</v>
      </c>
      <c r="P6936">
        <v>1969</v>
      </c>
      <c r="Q6936">
        <v>0</v>
      </c>
      <c r="R6936">
        <v>0</v>
      </c>
    </row>
    <row r="6937" spans="1:18" x14ac:dyDescent="0.3">
      <c r="A6937" s="20">
        <v>2021</v>
      </c>
      <c r="B6937" s="20" t="s">
        <v>56</v>
      </c>
      <c r="C6937" s="20">
        <v>4108809</v>
      </c>
      <c r="D6937" s="20" t="s">
        <v>196</v>
      </c>
      <c r="E6937" s="20">
        <v>4</v>
      </c>
      <c r="F6937" s="20" t="s">
        <v>60</v>
      </c>
      <c r="G6937">
        <v>852</v>
      </c>
      <c r="H6937">
        <v>43</v>
      </c>
      <c r="I6937">
        <v>78</v>
      </c>
      <c r="J6937">
        <v>298</v>
      </c>
      <c r="K6937">
        <v>253</v>
      </c>
      <c r="L6937">
        <v>114</v>
      </c>
      <c r="M6937">
        <v>66</v>
      </c>
      <c r="N6937">
        <v>46</v>
      </c>
      <c r="O6937">
        <v>77</v>
      </c>
      <c r="P6937">
        <v>292</v>
      </c>
      <c r="Q6937">
        <v>238</v>
      </c>
      <c r="R6937">
        <v>127</v>
      </c>
    </row>
    <row r="6938" spans="1:18" x14ac:dyDescent="0.3">
      <c r="A6938" s="20">
        <v>2021</v>
      </c>
      <c r="B6938" s="20" t="s">
        <v>56</v>
      </c>
      <c r="C6938" s="20">
        <v>4109658</v>
      </c>
      <c r="D6938" s="20" t="s">
        <v>197</v>
      </c>
      <c r="E6938" s="20">
        <v>1</v>
      </c>
      <c r="F6938" s="20" t="s">
        <v>58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18" x14ac:dyDescent="0.3">
      <c r="A6939" s="20">
        <v>2021</v>
      </c>
      <c r="B6939" s="20" t="s">
        <v>56</v>
      </c>
      <c r="C6939" s="20">
        <v>4109658</v>
      </c>
      <c r="D6939" s="20" t="s">
        <v>197</v>
      </c>
      <c r="E6939" s="20">
        <v>2</v>
      </c>
      <c r="F6939" s="20" t="s">
        <v>25</v>
      </c>
      <c r="G6939">
        <v>443</v>
      </c>
      <c r="H6939">
        <v>0</v>
      </c>
      <c r="I6939">
        <v>0</v>
      </c>
      <c r="J6939">
        <v>3</v>
      </c>
      <c r="K6939">
        <v>267</v>
      </c>
      <c r="L6939">
        <v>163</v>
      </c>
      <c r="M6939">
        <v>10</v>
      </c>
      <c r="N6939">
        <v>0</v>
      </c>
      <c r="O6939">
        <v>0</v>
      </c>
      <c r="P6939">
        <v>0</v>
      </c>
      <c r="Q6939">
        <v>264</v>
      </c>
      <c r="R6939">
        <v>179</v>
      </c>
    </row>
    <row r="6940" spans="1:18" x14ac:dyDescent="0.3">
      <c r="A6940" s="20">
        <v>2021</v>
      </c>
      <c r="B6940" s="20" t="s">
        <v>56</v>
      </c>
      <c r="C6940" s="20">
        <v>4109658</v>
      </c>
      <c r="D6940" s="20" t="s">
        <v>197</v>
      </c>
      <c r="E6940" s="20">
        <v>3</v>
      </c>
      <c r="F6940" s="20" t="s">
        <v>59</v>
      </c>
      <c r="G6940">
        <v>616</v>
      </c>
      <c r="H6940">
        <v>77</v>
      </c>
      <c r="I6940">
        <v>145</v>
      </c>
      <c r="J6940">
        <v>375</v>
      </c>
      <c r="K6940">
        <v>19</v>
      </c>
      <c r="L6940">
        <v>0</v>
      </c>
      <c r="M6940">
        <v>0</v>
      </c>
      <c r="N6940">
        <v>85</v>
      </c>
      <c r="O6940">
        <v>153</v>
      </c>
      <c r="P6940">
        <v>378</v>
      </c>
      <c r="Q6940">
        <v>0</v>
      </c>
      <c r="R6940">
        <v>0</v>
      </c>
    </row>
    <row r="6941" spans="1:18" x14ac:dyDescent="0.3">
      <c r="A6941" s="20">
        <v>2021</v>
      </c>
      <c r="B6941" s="20" t="s">
        <v>56</v>
      </c>
      <c r="C6941" s="20">
        <v>4109658</v>
      </c>
      <c r="D6941" s="20" t="s">
        <v>197</v>
      </c>
      <c r="E6941" s="20">
        <v>4</v>
      </c>
      <c r="F6941" s="20" t="s">
        <v>60</v>
      </c>
      <c r="G6941">
        <v>24</v>
      </c>
      <c r="H6941">
        <v>0</v>
      </c>
      <c r="I6941">
        <v>2</v>
      </c>
      <c r="J6941">
        <v>2</v>
      </c>
      <c r="K6941">
        <v>2</v>
      </c>
      <c r="L6941">
        <v>1</v>
      </c>
      <c r="M6941">
        <v>17</v>
      </c>
      <c r="N6941">
        <v>0</v>
      </c>
      <c r="O6941">
        <v>2</v>
      </c>
      <c r="P6941">
        <v>4</v>
      </c>
      <c r="Q6941">
        <v>0</v>
      </c>
      <c r="R6941">
        <v>0</v>
      </c>
    </row>
    <row r="6942" spans="1:18" x14ac:dyDescent="0.3">
      <c r="A6942" s="20">
        <v>2021</v>
      </c>
      <c r="B6942" s="20" t="s">
        <v>56</v>
      </c>
      <c r="C6942" s="20">
        <v>4109708</v>
      </c>
      <c r="D6942" s="20" t="s">
        <v>198</v>
      </c>
      <c r="E6942" s="20">
        <v>1</v>
      </c>
      <c r="F6942" s="20" t="s">
        <v>58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18" x14ac:dyDescent="0.3">
      <c r="A6943" s="20">
        <v>2021</v>
      </c>
      <c r="B6943" s="20" t="s">
        <v>56</v>
      </c>
      <c r="C6943" s="20">
        <v>4109708</v>
      </c>
      <c r="D6943" s="20" t="s">
        <v>198</v>
      </c>
      <c r="E6943" s="20">
        <v>2</v>
      </c>
      <c r="F6943" s="20" t="s">
        <v>25</v>
      </c>
      <c r="G6943">
        <v>3167</v>
      </c>
      <c r="H6943">
        <v>0</v>
      </c>
      <c r="I6943">
        <v>0</v>
      </c>
      <c r="J6943">
        <v>114</v>
      </c>
      <c r="K6943">
        <v>1358</v>
      </c>
      <c r="L6943">
        <v>1035</v>
      </c>
      <c r="M6943">
        <v>660</v>
      </c>
      <c r="N6943">
        <v>0</v>
      </c>
      <c r="O6943">
        <v>0</v>
      </c>
      <c r="P6943">
        <v>0</v>
      </c>
      <c r="Q6943">
        <v>1528</v>
      </c>
      <c r="R6943">
        <v>1127</v>
      </c>
    </row>
    <row r="6944" spans="1:18" x14ac:dyDescent="0.3">
      <c r="A6944" s="20">
        <v>2021</v>
      </c>
      <c r="B6944" s="20" t="s">
        <v>56</v>
      </c>
      <c r="C6944" s="20">
        <v>4109708</v>
      </c>
      <c r="D6944" s="20" t="s">
        <v>198</v>
      </c>
      <c r="E6944" s="20">
        <v>3</v>
      </c>
      <c r="F6944" s="20" t="s">
        <v>59</v>
      </c>
      <c r="G6944">
        <v>2772</v>
      </c>
      <c r="H6944">
        <v>438</v>
      </c>
      <c r="I6944">
        <v>583</v>
      </c>
      <c r="J6944">
        <v>1612</v>
      </c>
      <c r="K6944">
        <v>107</v>
      </c>
      <c r="L6944">
        <v>13</v>
      </c>
      <c r="M6944">
        <v>19</v>
      </c>
      <c r="N6944">
        <v>466</v>
      </c>
      <c r="O6944">
        <v>582</v>
      </c>
      <c r="P6944">
        <v>1703</v>
      </c>
      <c r="Q6944">
        <v>0</v>
      </c>
      <c r="R6944">
        <v>0</v>
      </c>
    </row>
    <row r="6945" spans="1:18" x14ac:dyDescent="0.3">
      <c r="A6945" s="20">
        <v>2021</v>
      </c>
      <c r="B6945" s="20" t="s">
        <v>56</v>
      </c>
      <c r="C6945" s="20">
        <v>4109708</v>
      </c>
      <c r="D6945" s="20" t="s">
        <v>198</v>
      </c>
      <c r="E6945" s="20">
        <v>4</v>
      </c>
      <c r="F6945" s="20" t="s">
        <v>60</v>
      </c>
      <c r="G6945">
        <v>785</v>
      </c>
      <c r="H6945">
        <v>35</v>
      </c>
      <c r="I6945">
        <v>87</v>
      </c>
      <c r="J6945">
        <v>257</v>
      </c>
      <c r="K6945">
        <v>213</v>
      </c>
      <c r="L6945">
        <v>108</v>
      </c>
      <c r="M6945">
        <v>85</v>
      </c>
      <c r="N6945">
        <v>39</v>
      </c>
      <c r="O6945">
        <v>85</v>
      </c>
      <c r="P6945">
        <v>249</v>
      </c>
      <c r="Q6945">
        <v>209</v>
      </c>
      <c r="R6945">
        <v>112</v>
      </c>
    </row>
    <row r="6946" spans="1:18" x14ac:dyDescent="0.3">
      <c r="A6946" s="20">
        <v>2021</v>
      </c>
      <c r="B6946" s="20" t="s">
        <v>56</v>
      </c>
      <c r="C6946" s="20">
        <v>4109757</v>
      </c>
      <c r="D6946" s="20" t="s">
        <v>199</v>
      </c>
      <c r="E6946" s="20">
        <v>1</v>
      </c>
      <c r="F6946" s="20" t="s">
        <v>58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18" x14ac:dyDescent="0.3">
      <c r="A6947" s="20">
        <v>2021</v>
      </c>
      <c r="B6947" s="20" t="s">
        <v>56</v>
      </c>
      <c r="C6947" s="20">
        <v>4109757</v>
      </c>
      <c r="D6947" s="20" t="s">
        <v>199</v>
      </c>
      <c r="E6947" s="20">
        <v>2</v>
      </c>
      <c r="F6947" s="20" t="s">
        <v>25</v>
      </c>
      <c r="G6947">
        <v>561</v>
      </c>
      <c r="H6947">
        <v>0</v>
      </c>
      <c r="I6947">
        <v>0</v>
      </c>
      <c r="J6947">
        <v>22</v>
      </c>
      <c r="K6947">
        <v>292</v>
      </c>
      <c r="L6947">
        <v>207</v>
      </c>
      <c r="M6947">
        <v>40</v>
      </c>
      <c r="N6947">
        <v>0</v>
      </c>
      <c r="O6947">
        <v>0</v>
      </c>
      <c r="P6947">
        <v>0</v>
      </c>
      <c r="Q6947">
        <v>358</v>
      </c>
      <c r="R6947">
        <v>203</v>
      </c>
    </row>
    <row r="6948" spans="1:18" x14ac:dyDescent="0.3">
      <c r="A6948" s="20">
        <v>2021</v>
      </c>
      <c r="B6948" s="20" t="s">
        <v>56</v>
      </c>
      <c r="C6948" s="20">
        <v>4109757</v>
      </c>
      <c r="D6948" s="20" t="s">
        <v>199</v>
      </c>
      <c r="E6948" s="20">
        <v>3</v>
      </c>
      <c r="F6948" s="20" t="s">
        <v>59</v>
      </c>
      <c r="G6948">
        <v>670</v>
      </c>
      <c r="H6948">
        <v>129</v>
      </c>
      <c r="I6948">
        <v>152</v>
      </c>
      <c r="J6948">
        <v>361</v>
      </c>
      <c r="K6948">
        <v>27</v>
      </c>
      <c r="L6948">
        <v>1</v>
      </c>
      <c r="M6948">
        <v>0</v>
      </c>
      <c r="N6948">
        <v>138</v>
      </c>
      <c r="O6948">
        <v>150</v>
      </c>
      <c r="P6948">
        <v>382</v>
      </c>
      <c r="Q6948">
        <v>0</v>
      </c>
      <c r="R6948">
        <v>0</v>
      </c>
    </row>
    <row r="6949" spans="1:18" x14ac:dyDescent="0.3">
      <c r="A6949" s="20">
        <v>2021</v>
      </c>
      <c r="B6949" s="20" t="s">
        <v>56</v>
      </c>
      <c r="C6949" s="20">
        <v>4109757</v>
      </c>
      <c r="D6949" s="20" t="s">
        <v>199</v>
      </c>
      <c r="E6949" s="20">
        <v>4</v>
      </c>
      <c r="F6949" s="20" t="s">
        <v>60</v>
      </c>
      <c r="G6949">
        <v>303</v>
      </c>
      <c r="H6949">
        <v>5</v>
      </c>
      <c r="I6949">
        <v>29</v>
      </c>
      <c r="J6949">
        <v>114</v>
      </c>
      <c r="K6949">
        <v>92</v>
      </c>
      <c r="L6949">
        <v>41</v>
      </c>
      <c r="M6949">
        <v>22</v>
      </c>
      <c r="N6949">
        <v>6</v>
      </c>
      <c r="O6949">
        <v>32</v>
      </c>
      <c r="P6949">
        <v>101</v>
      </c>
      <c r="Q6949">
        <v>93</v>
      </c>
      <c r="R6949">
        <v>48</v>
      </c>
    </row>
    <row r="6950" spans="1:18" x14ac:dyDescent="0.3">
      <c r="A6950" s="20">
        <v>2021</v>
      </c>
      <c r="B6950" s="20" t="s">
        <v>56</v>
      </c>
      <c r="C6950" s="20">
        <v>4109807</v>
      </c>
      <c r="D6950" s="20" t="s">
        <v>200</v>
      </c>
      <c r="E6950" s="20">
        <v>1</v>
      </c>
      <c r="F6950" s="20" t="s">
        <v>58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</row>
    <row r="6951" spans="1:18" x14ac:dyDescent="0.3">
      <c r="A6951" s="20">
        <v>2021</v>
      </c>
      <c r="B6951" s="20" t="s">
        <v>56</v>
      </c>
      <c r="C6951" s="20">
        <v>4109807</v>
      </c>
      <c r="D6951" s="20" t="s">
        <v>200</v>
      </c>
      <c r="E6951" s="20">
        <v>2</v>
      </c>
      <c r="F6951" s="20" t="s">
        <v>25</v>
      </c>
      <c r="G6951">
        <v>4028</v>
      </c>
      <c r="H6951">
        <v>0</v>
      </c>
      <c r="I6951">
        <v>0</v>
      </c>
      <c r="J6951">
        <v>26</v>
      </c>
      <c r="K6951">
        <v>2053</v>
      </c>
      <c r="L6951">
        <v>1431</v>
      </c>
      <c r="M6951">
        <v>518</v>
      </c>
      <c r="N6951">
        <v>0</v>
      </c>
      <c r="O6951">
        <v>0</v>
      </c>
      <c r="P6951">
        <v>0</v>
      </c>
      <c r="Q6951">
        <v>2365</v>
      </c>
      <c r="R6951">
        <v>1318</v>
      </c>
    </row>
    <row r="6952" spans="1:18" x14ac:dyDescent="0.3">
      <c r="A6952" s="20">
        <v>2021</v>
      </c>
      <c r="B6952" s="20" t="s">
        <v>56</v>
      </c>
      <c r="C6952" s="20">
        <v>4109807</v>
      </c>
      <c r="D6952" s="20" t="s">
        <v>200</v>
      </c>
      <c r="E6952" s="20">
        <v>3</v>
      </c>
      <c r="F6952" s="20" t="s">
        <v>59</v>
      </c>
      <c r="G6952">
        <v>5580</v>
      </c>
      <c r="H6952">
        <v>1021</v>
      </c>
      <c r="I6952">
        <v>1226</v>
      </c>
      <c r="J6952">
        <v>2934</v>
      </c>
      <c r="K6952">
        <v>331</v>
      </c>
      <c r="L6952">
        <v>16</v>
      </c>
      <c r="M6952">
        <v>52</v>
      </c>
      <c r="N6952">
        <v>1110</v>
      </c>
      <c r="O6952">
        <v>1248</v>
      </c>
      <c r="P6952">
        <v>3163</v>
      </c>
      <c r="Q6952">
        <v>0</v>
      </c>
      <c r="R6952">
        <v>0</v>
      </c>
    </row>
    <row r="6953" spans="1:18" x14ac:dyDescent="0.3">
      <c r="A6953" s="20">
        <v>2021</v>
      </c>
      <c r="B6953" s="20" t="s">
        <v>56</v>
      </c>
      <c r="C6953" s="20">
        <v>4109807</v>
      </c>
      <c r="D6953" s="20" t="s">
        <v>200</v>
      </c>
      <c r="E6953" s="20">
        <v>4</v>
      </c>
      <c r="F6953" s="20" t="s">
        <v>60</v>
      </c>
      <c r="G6953">
        <v>1583</v>
      </c>
      <c r="H6953">
        <v>111</v>
      </c>
      <c r="I6953">
        <v>147</v>
      </c>
      <c r="J6953">
        <v>592</v>
      </c>
      <c r="K6953">
        <v>408</v>
      </c>
      <c r="L6953">
        <v>179</v>
      </c>
      <c r="M6953">
        <v>146</v>
      </c>
      <c r="N6953">
        <v>121</v>
      </c>
      <c r="O6953">
        <v>125</v>
      </c>
      <c r="P6953">
        <v>602</v>
      </c>
      <c r="Q6953">
        <v>393</v>
      </c>
      <c r="R6953">
        <v>195</v>
      </c>
    </row>
    <row r="6954" spans="1:18" x14ac:dyDescent="0.3">
      <c r="A6954" s="20">
        <v>2021</v>
      </c>
      <c r="B6954" s="20" t="s">
        <v>56</v>
      </c>
      <c r="C6954" s="20">
        <v>4109906</v>
      </c>
      <c r="D6954" s="20" t="s">
        <v>201</v>
      </c>
      <c r="E6954" s="20">
        <v>1</v>
      </c>
      <c r="F6954" s="20" t="s">
        <v>58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</row>
    <row r="6955" spans="1:18" x14ac:dyDescent="0.3">
      <c r="A6955" s="20">
        <v>2021</v>
      </c>
      <c r="B6955" s="20" t="s">
        <v>56</v>
      </c>
      <c r="C6955" s="20">
        <v>4109906</v>
      </c>
      <c r="D6955" s="20" t="s">
        <v>201</v>
      </c>
      <c r="E6955" s="20">
        <v>2</v>
      </c>
      <c r="F6955" s="20" t="s">
        <v>25</v>
      </c>
      <c r="G6955">
        <v>869</v>
      </c>
      <c r="H6955">
        <v>0</v>
      </c>
      <c r="I6955">
        <v>0</v>
      </c>
      <c r="J6955">
        <v>9</v>
      </c>
      <c r="K6955">
        <v>397</v>
      </c>
      <c r="L6955">
        <v>341</v>
      </c>
      <c r="M6955">
        <v>122</v>
      </c>
      <c r="N6955">
        <v>0</v>
      </c>
      <c r="O6955">
        <v>0</v>
      </c>
      <c r="P6955">
        <v>0</v>
      </c>
      <c r="Q6955">
        <v>489</v>
      </c>
      <c r="R6955">
        <v>297</v>
      </c>
    </row>
    <row r="6956" spans="1:18" x14ac:dyDescent="0.3">
      <c r="A6956" s="20">
        <v>2021</v>
      </c>
      <c r="B6956" s="20" t="s">
        <v>56</v>
      </c>
      <c r="C6956" s="20">
        <v>4109906</v>
      </c>
      <c r="D6956" s="20" t="s">
        <v>201</v>
      </c>
      <c r="E6956" s="20">
        <v>3</v>
      </c>
      <c r="F6956" s="20" t="s">
        <v>59</v>
      </c>
      <c r="G6956">
        <v>880</v>
      </c>
      <c r="H6956">
        <v>113</v>
      </c>
      <c r="I6956">
        <v>181</v>
      </c>
      <c r="J6956">
        <v>526</v>
      </c>
      <c r="K6956">
        <v>48</v>
      </c>
      <c r="L6956">
        <v>1</v>
      </c>
      <c r="M6956">
        <v>11</v>
      </c>
      <c r="N6956">
        <v>124</v>
      </c>
      <c r="O6956">
        <v>194</v>
      </c>
      <c r="P6956">
        <v>551</v>
      </c>
      <c r="Q6956">
        <v>0</v>
      </c>
      <c r="R6956">
        <v>0</v>
      </c>
    </row>
    <row r="6957" spans="1:18" x14ac:dyDescent="0.3">
      <c r="A6957" s="20">
        <v>2021</v>
      </c>
      <c r="B6957" s="20" t="s">
        <v>56</v>
      </c>
      <c r="C6957" s="20">
        <v>4109906</v>
      </c>
      <c r="D6957" s="20" t="s">
        <v>201</v>
      </c>
      <c r="E6957" s="20">
        <v>4</v>
      </c>
      <c r="F6957" s="20" t="s">
        <v>60</v>
      </c>
      <c r="G6957">
        <v>79</v>
      </c>
      <c r="H6957">
        <v>2</v>
      </c>
      <c r="I6957">
        <v>12</v>
      </c>
      <c r="J6957">
        <v>30</v>
      </c>
      <c r="K6957">
        <v>4</v>
      </c>
      <c r="L6957">
        <v>5</v>
      </c>
      <c r="M6957">
        <v>26</v>
      </c>
      <c r="N6957">
        <v>3</v>
      </c>
      <c r="O6957">
        <v>11</v>
      </c>
      <c r="P6957">
        <v>34</v>
      </c>
      <c r="Q6957">
        <v>0</v>
      </c>
      <c r="R6957">
        <v>0</v>
      </c>
    </row>
    <row r="6958" spans="1:18" x14ac:dyDescent="0.3">
      <c r="A6958" s="20">
        <v>2021</v>
      </c>
      <c r="B6958" s="20" t="s">
        <v>56</v>
      </c>
      <c r="C6958" s="20">
        <v>4110003</v>
      </c>
      <c r="D6958" s="20" t="s">
        <v>202</v>
      </c>
      <c r="E6958" s="20">
        <v>1</v>
      </c>
      <c r="F6958" s="20" t="s">
        <v>58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</row>
    <row r="6959" spans="1:18" x14ac:dyDescent="0.3">
      <c r="A6959" s="20">
        <v>2021</v>
      </c>
      <c r="B6959" s="20" t="s">
        <v>56</v>
      </c>
      <c r="C6959" s="20">
        <v>4110003</v>
      </c>
      <c r="D6959" s="20" t="s">
        <v>202</v>
      </c>
      <c r="E6959" s="20">
        <v>2</v>
      </c>
      <c r="F6959" s="20" t="s">
        <v>25</v>
      </c>
      <c r="G6959">
        <v>439</v>
      </c>
      <c r="H6959">
        <v>0</v>
      </c>
      <c r="I6959">
        <v>0</v>
      </c>
      <c r="J6959">
        <v>9</v>
      </c>
      <c r="K6959">
        <v>238</v>
      </c>
      <c r="L6959">
        <v>127</v>
      </c>
      <c r="M6959">
        <v>65</v>
      </c>
      <c r="N6959">
        <v>0</v>
      </c>
      <c r="O6959">
        <v>0</v>
      </c>
      <c r="P6959">
        <v>0</v>
      </c>
      <c r="Q6959">
        <v>268</v>
      </c>
      <c r="R6959">
        <v>112</v>
      </c>
    </row>
    <row r="6960" spans="1:18" x14ac:dyDescent="0.3">
      <c r="A6960" s="20">
        <v>2021</v>
      </c>
      <c r="B6960" s="20" t="s">
        <v>56</v>
      </c>
      <c r="C6960" s="20">
        <v>4110003</v>
      </c>
      <c r="D6960" s="20" t="s">
        <v>202</v>
      </c>
      <c r="E6960" s="20">
        <v>3</v>
      </c>
      <c r="F6960" s="20" t="s">
        <v>59</v>
      </c>
      <c r="G6960">
        <v>614</v>
      </c>
      <c r="H6960">
        <v>106</v>
      </c>
      <c r="I6960">
        <v>134</v>
      </c>
      <c r="J6960">
        <v>344</v>
      </c>
      <c r="K6960">
        <v>30</v>
      </c>
      <c r="L6960">
        <v>0</v>
      </c>
      <c r="M6960">
        <v>0</v>
      </c>
      <c r="N6960">
        <v>115</v>
      </c>
      <c r="O6960">
        <v>140</v>
      </c>
      <c r="P6960">
        <v>359</v>
      </c>
      <c r="Q6960">
        <v>0</v>
      </c>
      <c r="R6960">
        <v>0</v>
      </c>
    </row>
    <row r="6961" spans="1:18" x14ac:dyDescent="0.3">
      <c r="A6961" s="20">
        <v>2021</v>
      </c>
      <c r="B6961" s="20" t="s">
        <v>56</v>
      </c>
      <c r="C6961" s="20">
        <v>4110003</v>
      </c>
      <c r="D6961" s="20" t="s">
        <v>202</v>
      </c>
      <c r="E6961" s="20">
        <v>4</v>
      </c>
      <c r="F6961" s="20" t="s">
        <v>60</v>
      </c>
      <c r="G6961">
        <v>65</v>
      </c>
      <c r="H6961">
        <v>5</v>
      </c>
      <c r="I6961">
        <v>1</v>
      </c>
      <c r="J6961">
        <v>22</v>
      </c>
      <c r="K6961">
        <v>2</v>
      </c>
      <c r="L6961">
        <v>7</v>
      </c>
      <c r="M6961">
        <v>28</v>
      </c>
      <c r="N6961">
        <v>5</v>
      </c>
      <c r="O6961">
        <v>1</v>
      </c>
      <c r="P6961">
        <v>25</v>
      </c>
      <c r="Q6961">
        <v>0</v>
      </c>
      <c r="R6961">
        <v>0</v>
      </c>
    </row>
    <row r="6962" spans="1:18" x14ac:dyDescent="0.3">
      <c r="A6962" s="20">
        <v>2021</v>
      </c>
      <c r="B6962" s="20" t="s">
        <v>56</v>
      </c>
      <c r="C6962" s="20">
        <v>4110052</v>
      </c>
      <c r="D6962" s="20" t="s">
        <v>203</v>
      </c>
      <c r="E6962" s="20">
        <v>1</v>
      </c>
      <c r="F6962" s="20" t="s">
        <v>58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 x14ac:dyDescent="0.3">
      <c r="A6963" s="20">
        <v>2021</v>
      </c>
      <c r="B6963" s="20" t="s">
        <v>56</v>
      </c>
      <c r="C6963" s="20">
        <v>4110052</v>
      </c>
      <c r="D6963" s="20" t="s">
        <v>203</v>
      </c>
      <c r="E6963" s="20">
        <v>2</v>
      </c>
      <c r="F6963" s="20" t="s">
        <v>25</v>
      </c>
      <c r="G6963">
        <v>225</v>
      </c>
      <c r="H6963">
        <v>0</v>
      </c>
      <c r="I6963">
        <v>0</v>
      </c>
      <c r="J6963">
        <v>13</v>
      </c>
      <c r="K6963">
        <v>118</v>
      </c>
      <c r="L6963">
        <v>85</v>
      </c>
      <c r="M6963">
        <v>9</v>
      </c>
      <c r="N6963">
        <v>0</v>
      </c>
      <c r="O6963">
        <v>0</v>
      </c>
      <c r="P6963">
        <v>0</v>
      </c>
      <c r="Q6963">
        <v>132</v>
      </c>
      <c r="R6963">
        <v>93</v>
      </c>
    </row>
    <row r="6964" spans="1:18" x14ac:dyDescent="0.3">
      <c r="A6964" s="20">
        <v>2021</v>
      </c>
      <c r="B6964" s="20" t="s">
        <v>56</v>
      </c>
      <c r="C6964" s="20">
        <v>4110052</v>
      </c>
      <c r="D6964" s="20" t="s">
        <v>203</v>
      </c>
      <c r="E6964" s="20">
        <v>3</v>
      </c>
      <c r="F6964" s="20" t="s">
        <v>59</v>
      </c>
      <c r="G6964">
        <v>199</v>
      </c>
      <c r="H6964">
        <v>50</v>
      </c>
      <c r="I6964">
        <v>43</v>
      </c>
      <c r="J6964">
        <v>104</v>
      </c>
      <c r="K6964">
        <v>2</v>
      </c>
      <c r="L6964">
        <v>0</v>
      </c>
      <c r="M6964">
        <v>0</v>
      </c>
      <c r="N6964">
        <v>44</v>
      </c>
      <c r="O6964">
        <v>42</v>
      </c>
      <c r="P6964">
        <v>113</v>
      </c>
      <c r="Q6964">
        <v>0</v>
      </c>
      <c r="R6964">
        <v>0</v>
      </c>
    </row>
    <row r="6965" spans="1:18" x14ac:dyDescent="0.3">
      <c r="A6965" s="20">
        <v>2021</v>
      </c>
      <c r="B6965" s="20" t="s">
        <v>56</v>
      </c>
      <c r="C6965" s="20">
        <v>4110052</v>
      </c>
      <c r="D6965" s="20" t="s">
        <v>203</v>
      </c>
      <c r="E6965" s="20">
        <v>4</v>
      </c>
      <c r="F6965" s="20" t="s">
        <v>60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</row>
    <row r="6966" spans="1:18" x14ac:dyDescent="0.3">
      <c r="A6966" s="20">
        <v>2021</v>
      </c>
      <c r="B6966" s="20" t="s">
        <v>56</v>
      </c>
      <c r="C6966" s="20">
        <v>4110078</v>
      </c>
      <c r="D6966" s="20" t="s">
        <v>204</v>
      </c>
      <c r="E6966" s="20">
        <v>1</v>
      </c>
      <c r="F6966" s="20" t="s">
        <v>58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</row>
    <row r="6967" spans="1:18" x14ac:dyDescent="0.3">
      <c r="A6967" s="20">
        <v>2021</v>
      </c>
      <c r="B6967" s="20" t="s">
        <v>56</v>
      </c>
      <c r="C6967" s="20">
        <v>4110078</v>
      </c>
      <c r="D6967" s="20" t="s">
        <v>204</v>
      </c>
      <c r="E6967" s="20">
        <v>2</v>
      </c>
      <c r="F6967" s="20" t="s">
        <v>25</v>
      </c>
      <c r="G6967">
        <v>1242</v>
      </c>
      <c r="H6967">
        <v>0</v>
      </c>
      <c r="I6967">
        <v>0</v>
      </c>
      <c r="J6967">
        <v>65</v>
      </c>
      <c r="K6967">
        <v>663</v>
      </c>
      <c r="L6967">
        <v>436</v>
      </c>
      <c r="M6967">
        <v>78</v>
      </c>
      <c r="N6967">
        <v>0</v>
      </c>
      <c r="O6967">
        <v>0</v>
      </c>
      <c r="P6967">
        <v>0</v>
      </c>
      <c r="Q6967">
        <v>716</v>
      </c>
      <c r="R6967">
        <v>526</v>
      </c>
    </row>
    <row r="6968" spans="1:18" x14ac:dyDescent="0.3">
      <c r="A6968" s="20">
        <v>2021</v>
      </c>
      <c r="B6968" s="20" t="s">
        <v>56</v>
      </c>
      <c r="C6968" s="20">
        <v>4110078</v>
      </c>
      <c r="D6968" s="20" t="s">
        <v>204</v>
      </c>
      <c r="E6968" s="20">
        <v>3</v>
      </c>
      <c r="F6968" s="20" t="s">
        <v>59</v>
      </c>
      <c r="G6968">
        <v>1346</v>
      </c>
      <c r="H6968">
        <v>96</v>
      </c>
      <c r="I6968">
        <v>342</v>
      </c>
      <c r="J6968">
        <v>845</v>
      </c>
      <c r="K6968">
        <v>57</v>
      </c>
      <c r="L6968">
        <v>2</v>
      </c>
      <c r="M6968">
        <v>4</v>
      </c>
      <c r="N6968">
        <v>102</v>
      </c>
      <c r="O6968">
        <v>367</v>
      </c>
      <c r="P6968">
        <v>871</v>
      </c>
      <c r="Q6968">
        <v>0</v>
      </c>
      <c r="R6968">
        <v>0</v>
      </c>
    </row>
    <row r="6969" spans="1:18" x14ac:dyDescent="0.3">
      <c r="A6969" s="20">
        <v>2021</v>
      </c>
      <c r="B6969" s="20" t="s">
        <v>56</v>
      </c>
      <c r="C6969" s="20">
        <v>4110078</v>
      </c>
      <c r="D6969" s="20" t="s">
        <v>204</v>
      </c>
      <c r="E6969" s="20">
        <v>4</v>
      </c>
      <c r="F6969" s="20" t="s">
        <v>60</v>
      </c>
      <c r="G6969">
        <v>65</v>
      </c>
      <c r="H6969">
        <v>3</v>
      </c>
      <c r="I6969">
        <v>4</v>
      </c>
      <c r="J6969">
        <v>8</v>
      </c>
      <c r="K6969">
        <v>8</v>
      </c>
      <c r="L6969">
        <v>5</v>
      </c>
      <c r="M6969">
        <v>37</v>
      </c>
      <c r="N6969">
        <v>3</v>
      </c>
      <c r="O6969">
        <v>4</v>
      </c>
      <c r="P6969">
        <v>19</v>
      </c>
      <c r="Q6969">
        <v>0</v>
      </c>
      <c r="R6969">
        <v>0</v>
      </c>
    </row>
    <row r="6970" spans="1:18" x14ac:dyDescent="0.3">
      <c r="A6970" s="20">
        <v>2021</v>
      </c>
      <c r="B6970" s="20" t="s">
        <v>56</v>
      </c>
      <c r="C6970" s="20">
        <v>4110102</v>
      </c>
      <c r="D6970" s="20" t="s">
        <v>205</v>
      </c>
      <c r="E6970" s="20">
        <v>1</v>
      </c>
      <c r="F6970" s="20" t="s">
        <v>58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</row>
    <row r="6971" spans="1:18" x14ac:dyDescent="0.3">
      <c r="A6971" s="20">
        <v>2021</v>
      </c>
      <c r="B6971" s="20" t="s">
        <v>56</v>
      </c>
      <c r="C6971" s="20">
        <v>4110102</v>
      </c>
      <c r="D6971" s="20" t="s">
        <v>205</v>
      </c>
      <c r="E6971" s="20">
        <v>2</v>
      </c>
      <c r="F6971" s="20" t="s">
        <v>25</v>
      </c>
      <c r="G6971">
        <v>2479</v>
      </c>
      <c r="H6971">
        <v>0</v>
      </c>
      <c r="I6971">
        <v>0</v>
      </c>
      <c r="J6971">
        <v>134</v>
      </c>
      <c r="K6971">
        <v>1393</v>
      </c>
      <c r="L6971">
        <v>811</v>
      </c>
      <c r="M6971">
        <v>141</v>
      </c>
      <c r="N6971">
        <v>0</v>
      </c>
      <c r="O6971">
        <v>0</v>
      </c>
      <c r="P6971">
        <v>0</v>
      </c>
      <c r="Q6971">
        <v>1588</v>
      </c>
      <c r="R6971">
        <v>808</v>
      </c>
    </row>
    <row r="6972" spans="1:18" x14ac:dyDescent="0.3">
      <c r="A6972" s="20">
        <v>2021</v>
      </c>
      <c r="B6972" s="20" t="s">
        <v>56</v>
      </c>
      <c r="C6972" s="20">
        <v>4110102</v>
      </c>
      <c r="D6972" s="20" t="s">
        <v>205</v>
      </c>
      <c r="E6972" s="20">
        <v>3</v>
      </c>
      <c r="F6972" s="20" t="s">
        <v>59</v>
      </c>
      <c r="G6972">
        <v>3476</v>
      </c>
      <c r="H6972">
        <v>388</v>
      </c>
      <c r="I6972">
        <v>872</v>
      </c>
      <c r="J6972">
        <v>2098</v>
      </c>
      <c r="K6972">
        <v>104</v>
      </c>
      <c r="L6972">
        <v>3</v>
      </c>
      <c r="M6972">
        <v>11</v>
      </c>
      <c r="N6972">
        <v>426</v>
      </c>
      <c r="O6972">
        <v>892</v>
      </c>
      <c r="P6972">
        <v>2146</v>
      </c>
      <c r="Q6972">
        <v>0</v>
      </c>
      <c r="R6972">
        <v>0</v>
      </c>
    </row>
    <row r="6973" spans="1:18" x14ac:dyDescent="0.3">
      <c r="A6973" s="20">
        <v>2021</v>
      </c>
      <c r="B6973" s="20" t="s">
        <v>56</v>
      </c>
      <c r="C6973" s="20">
        <v>4110102</v>
      </c>
      <c r="D6973" s="20" t="s">
        <v>205</v>
      </c>
      <c r="E6973" s="20">
        <v>4</v>
      </c>
      <c r="F6973" s="20" t="s">
        <v>60</v>
      </c>
      <c r="G6973">
        <v>327</v>
      </c>
      <c r="H6973">
        <v>26</v>
      </c>
      <c r="I6973">
        <v>41</v>
      </c>
      <c r="J6973">
        <v>97</v>
      </c>
      <c r="K6973">
        <v>66</v>
      </c>
      <c r="L6973">
        <v>49</v>
      </c>
      <c r="M6973">
        <v>48</v>
      </c>
      <c r="N6973">
        <v>30</v>
      </c>
      <c r="O6973">
        <v>35</v>
      </c>
      <c r="P6973">
        <v>106</v>
      </c>
      <c r="Q6973">
        <v>57</v>
      </c>
      <c r="R6973">
        <v>44</v>
      </c>
    </row>
    <row r="6974" spans="1:18" x14ac:dyDescent="0.3">
      <c r="A6974" s="20">
        <v>2021</v>
      </c>
      <c r="B6974" s="20" t="s">
        <v>56</v>
      </c>
      <c r="C6974" s="20">
        <v>4110300</v>
      </c>
      <c r="D6974" s="20" t="s">
        <v>206</v>
      </c>
      <c r="E6974" s="20">
        <v>1</v>
      </c>
      <c r="F6974" s="20" t="s">
        <v>58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x14ac:dyDescent="0.3">
      <c r="A6975" s="20">
        <v>2021</v>
      </c>
      <c r="B6975" s="20" t="s">
        <v>56</v>
      </c>
      <c r="C6975" s="20">
        <v>4110300</v>
      </c>
      <c r="D6975" s="20" t="s">
        <v>206</v>
      </c>
      <c r="E6975" s="20">
        <v>2</v>
      </c>
      <c r="F6975" s="20" t="s">
        <v>25</v>
      </c>
      <c r="G6975">
        <v>521</v>
      </c>
      <c r="H6975">
        <v>0</v>
      </c>
      <c r="I6975">
        <v>0</v>
      </c>
      <c r="J6975">
        <v>14</v>
      </c>
      <c r="K6975">
        <v>111</v>
      </c>
      <c r="L6975">
        <v>93</v>
      </c>
      <c r="M6975">
        <v>303</v>
      </c>
      <c r="N6975">
        <v>0</v>
      </c>
      <c r="O6975">
        <v>0</v>
      </c>
      <c r="P6975">
        <v>0</v>
      </c>
      <c r="Q6975">
        <v>120</v>
      </c>
      <c r="R6975">
        <v>88</v>
      </c>
    </row>
    <row r="6976" spans="1:18" x14ac:dyDescent="0.3">
      <c r="A6976" s="20">
        <v>2021</v>
      </c>
      <c r="B6976" s="20" t="s">
        <v>56</v>
      </c>
      <c r="C6976" s="20">
        <v>4110300</v>
      </c>
      <c r="D6976" s="20" t="s">
        <v>206</v>
      </c>
      <c r="E6976" s="20">
        <v>3</v>
      </c>
      <c r="F6976" s="20" t="s">
        <v>59</v>
      </c>
      <c r="G6976">
        <v>305</v>
      </c>
      <c r="H6976">
        <v>58</v>
      </c>
      <c r="I6976">
        <v>65</v>
      </c>
      <c r="J6976">
        <v>160</v>
      </c>
      <c r="K6976">
        <v>22</v>
      </c>
      <c r="L6976">
        <v>0</v>
      </c>
      <c r="M6976">
        <v>0</v>
      </c>
      <c r="N6976">
        <v>66</v>
      </c>
      <c r="O6976">
        <v>63</v>
      </c>
      <c r="P6976">
        <v>176</v>
      </c>
      <c r="Q6976">
        <v>0</v>
      </c>
      <c r="R6976">
        <v>0</v>
      </c>
    </row>
    <row r="6977" spans="1:18" x14ac:dyDescent="0.3">
      <c r="A6977" s="20">
        <v>2021</v>
      </c>
      <c r="B6977" s="20" t="s">
        <v>56</v>
      </c>
      <c r="C6977" s="20">
        <v>4110300</v>
      </c>
      <c r="D6977" s="20" t="s">
        <v>206</v>
      </c>
      <c r="E6977" s="20">
        <v>4</v>
      </c>
      <c r="F6977" s="20" t="s">
        <v>60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18" x14ac:dyDescent="0.3">
      <c r="A6978" s="20">
        <v>2021</v>
      </c>
      <c r="B6978" s="20" t="s">
        <v>56</v>
      </c>
      <c r="C6978" s="20">
        <v>4110409</v>
      </c>
      <c r="D6978" s="20" t="s">
        <v>207</v>
      </c>
      <c r="E6978" s="20">
        <v>1</v>
      </c>
      <c r="F6978" s="20" t="s">
        <v>58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18" x14ac:dyDescent="0.3">
      <c r="A6979" s="20">
        <v>2021</v>
      </c>
      <c r="B6979" s="20" t="s">
        <v>56</v>
      </c>
      <c r="C6979" s="20">
        <v>4110409</v>
      </c>
      <c r="D6979" s="20" t="s">
        <v>207</v>
      </c>
      <c r="E6979" s="20">
        <v>2</v>
      </c>
      <c r="F6979" s="20" t="s">
        <v>25</v>
      </c>
      <c r="G6979">
        <v>453</v>
      </c>
      <c r="H6979">
        <v>0</v>
      </c>
      <c r="I6979">
        <v>0</v>
      </c>
      <c r="J6979">
        <v>4</v>
      </c>
      <c r="K6979">
        <v>208</v>
      </c>
      <c r="L6979">
        <v>179</v>
      </c>
      <c r="M6979">
        <v>62</v>
      </c>
      <c r="N6979">
        <v>0</v>
      </c>
      <c r="O6979">
        <v>0</v>
      </c>
      <c r="P6979">
        <v>0</v>
      </c>
      <c r="Q6979">
        <v>225</v>
      </c>
      <c r="R6979">
        <v>228</v>
      </c>
    </row>
    <row r="6980" spans="1:18" x14ac:dyDescent="0.3">
      <c r="A6980" s="20">
        <v>2021</v>
      </c>
      <c r="B6980" s="20" t="s">
        <v>56</v>
      </c>
      <c r="C6980" s="20">
        <v>4110409</v>
      </c>
      <c r="D6980" s="20" t="s">
        <v>207</v>
      </c>
      <c r="E6980" s="20">
        <v>3</v>
      </c>
      <c r="F6980" s="20" t="s">
        <v>59</v>
      </c>
      <c r="G6980">
        <v>569</v>
      </c>
      <c r="H6980">
        <v>100</v>
      </c>
      <c r="I6980">
        <v>128</v>
      </c>
      <c r="J6980">
        <v>316</v>
      </c>
      <c r="K6980">
        <v>24</v>
      </c>
      <c r="L6980">
        <v>1</v>
      </c>
      <c r="M6980">
        <v>0</v>
      </c>
      <c r="N6980">
        <v>111</v>
      </c>
      <c r="O6980">
        <v>131</v>
      </c>
      <c r="P6980">
        <v>327</v>
      </c>
      <c r="Q6980">
        <v>0</v>
      </c>
      <c r="R6980">
        <v>0</v>
      </c>
    </row>
    <row r="6981" spans="1:18" x14ac:dyDescent="0.3">
      <c r="A6981" s="20">
        <v>2021</v>
      </c>
      <c r="B6981" s="20" t="s">
        <v>56</v>
      </c>
      <c r="C6981" s="20">
        <v>4110409</v>
      </c>
      <c r="D6981" s="20" t="s">
        <v>207</v>
      </c>
      <c r="E6981" s="20">
        <v>4</v>
      </c>
      <c r="F6981" s="20" t="s">
        <v>60</v>
      </c>
      <c r="G6981">
        <v>22</v>
      </c>
      <c r="H6981">
        <v>0</v>
      </c>
      <c r="I6981">
        <v>0</v>
      </c>
      <c r="J6981">
        <v>4</v>
      </c>
      <c r="K6981">
        <v>1</v>
      </c>
      <c r="L6981">
        <v>0</v>
      </c>
      <c r="M6981">
        <v>17</v>
      </c>
      <c r="N6981">
        <v>0</v>
      </c>
      <c r="O6981">
        <v>0</v>
      </c>
      <c r="P6981">
        <v>5</v>
      </c>
      <c r="Q6981">
        <v>0</v>
      </c>
      <c r="R6981">
        <v>0</v>
      </c>
    </row>
    <row r="6982" spans="1:18" x14ac:dyDescent="0.3">
      <c r="A6982" s="20">
        <v>2021</v>
      </c>
      <c r="B6982" s="20" t="s">
        <v>56</v>
      </c>
      <c r="C6982" s="20">
        <v>4110201</v>
      </c>
      <c r="D6982" s="20" t="s">
        <v>208</v>
      </c>
      <c r="E6982" s="20">
        <v>1</v>
      </c>
      <c r="F6982" s="20" t="s">
        <v>58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 spans="1:18" x14ac:dyDescent="0.3">
      <c r="A6983" s="20">
        <v>2021</v>
      </c>
      <c r="B6983" s="20" t="s">
        <v>56</v>
      </c>
      <c r="C6983" s="20">
        <v>4110201</v>
      </c>
      <c r="D6983" s="20" t="s">
        <v>208</v>
      </c>
      <c r="E6983" s="20">
        <v>2</v>
      </c>
      <c r="F6983" s="20" t="s">
        <v>25</v>
      </c>
      <c r="G6983">
        <v>1197</v>
      </c>
      <c r="H6983">
        <v>0</v>
      </c>
      <c r="I6983">
        <v>6</v>
      </c>
      <c r="J6983">
        <v>34</v>
      </c>
      <c r="K6983">
        <v>593</v>
      </c>
      <c r="L6983">
        <v>380</v>
      </c>
      <c r="M6983">
        <v>184</v>
      </c>
      <c r="N6983">
        <v>0</v>
      </c>
      <c r="O6983">
        <v>6</v>
      </c>
      <c r="P6983">
        <v>17</v>
      </c>
      <c r="Q6983">
        <v>667</v>
      </c>
      <c r="R6983">
        <v>369</v>
      </c>
    </row>
    <row r="6984" spans="1:18" x14ac:dyDescent="0.3">
      <c r="A6984" s="20">
        <v>2021</v>
      </c>
      <c r="B6984" s="20" t="s">
        <v>56</v>
      </c>
      <c r="C6984" s="20">
        <v>4110201</v>
      </c>
      <c r="D6984" s="20" t="s">
        <v>208</v>
      </c>
      <c r="E6984" s="20">
        <v>3</v>
      </c>
      <c r="F6984" s="20" t="s">
        <v>59</v>
      </c>
      <c r="G6984">
        <v>1254</v>
      </c>
      <c r="H6984">
        <v>151</v>
      </c>
      <c r="I6984">
        <v>263</v>
      </c>
      <c r="J6984">
        <v>756</v>
      </c>
      <c r="K6984">
        <v>68</v>
      </c>
      <c r="L6984">
        <v>5</v>
      </c>
      <c r="M6984">
        <v>11</v>
      </c>
      <c r="N6984">
        <v>165</v>
      </c>
      <c r="O6984">
        <v>279</v>
      </c>
      <c r="P6984">
        <v>795</v>
      </c>
      <c r="Q6984">
        <v>0</v>
      </c>
      <c r="R6984">
        <v>0</v>
      </c>
    </row>
    <row r="6985" spans="1:18" x14ac:dyDescent="0.3">
      <c r="A6985" s="20">
        <v>2021</v>
      </c>
      <c r="B6985" s="20" t="s">
        <v>56</v>
      </c>
      <c r="C6985" s="20">
        <v>4110201</v>
      </c>
      <c r="D6985" s="20" t="s">
        <v>208</v>
      </c>
      <c r="E6985" s="20">
        <v>4</v>
      </c>
      <c r="F6985" s="20" t="s">
        <v>60</v>
      </c>
      <c r="G6985">
        <v>53</v>
      </c>
      <c r="H6985">
        <v>0</v>
      </c>
      <c r="I6985">
        <v>1</v>
      </c>
      <c r="J6985">
        <v>7</v>
      </c>
      <c r="K6985">
        <v>3</v>
      </c>
      <c r="L6985">
        <v>9</v>
      </c>
      <c r="M6985">
        <v>33</v>
      </c>
      <c r="N6985">
        <v>0</v>
      </c>
      <c r="O6985">
        <v>1</v>
      </c>
      <c r="P6985">
        <v>16</v>
      </c>
      <c r="Q6985">
        <v>0</v>
      </c>
      <c r="R6985">
        <v>0</v>
      </c>
    </row>
    <row r="6986" spans="1:18" x14ac:dyDescent="0.3">
      <c r="A6986" s="20">
        <v>2021</v>
      </c>
      <c r="B6986" s="20" t="s">
        <v>56</v>
      </c>
      <c r="C6986" s="20">
        <v>4110508</v>
      </c>
      <c r="D6986" s="20" t="s">
        <v>209</v>
      </c>
      <c r="E6986" s="20">
        <v>1</v>
      </c>
      <c r="F6986" s="20" t="s">
        <v>58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 x14ac:dyDescent="0.3">
      <c r="A6987" s="20">
        <v>2021</v>
      </c>
      <c r="B6987" s="20" t="s">
        <v>56</v>
      </c>
      <c r="C6987" s="20">
        <v>4110508</v>
      </c>
      <c r="D6987" s="20" t="s">
        <v>209</v>
      </c>
      <c r="E6987" s="20">
        <v>2</v>
      </c>
      <c r="F6987" s="20" t="s">
        <v>25</v>
      </c>
      <c r="G6987">
        <v>1299</v>
      </c>
      <c r="H6987">
        <v>0</v>
      </c>
      <c r="I6987">
        <v>0</v>
      </c>
      <c r="J6987">
        <v>62</v>
      </c>
      <c r="K6987">
        <v>694</v>
      </c>
      <c r="L6987">
        <v>463</v>
      </c>
      <c r="M6987">
        <v>80</v>
      </c>
      <c r="N6987">
        <v>0</v>
      </c>
      <c r="O6987">
        <v>0</v>
      </c>
      <c r="P6987">
        <v>0</v>
      </c>
      <c r="Q6987">
        <v>835</v>
      </c>
      <c r="R6987">
        <v>422</v>
      </c>
    </row>
    <row r="6988" spans="1:18" x14ac:dyDescent="0.3">
      <c r="A6988" s="20">
        <v>2021</v>
      </c>
      <c r="B6988" s="20" t="s">
        <v>56</v>
      </c>
      <c r="C6988" s="20">
        <v>4110508</v>
      </c>
      <c r="D6988" s="20" t="s">
        <v>209</v>
      </c>
      <c r="E6988" s="20">
        <v>3</v>
      </c>
      <c r="F6988" s="20" t="s">
        <v>59</v>
      </c>
      <c r="G6988">
        <v>1267</v>
      </c>
      <c r="H6988">
        <v>81</v>
      </c>
      <c r="I6988">
        <v>329</v>
      </c>
      <c r="J6988">
        <v>794</v>
      </c>
      <c r="K6988">
        <v>53</v>
      </c>
      <c r="L6988">
        <v>2</v>
      </c>
      <c r="M6988">
        <v>8</v>
      </c>
      <c r="N6988">
        <v>91</v>
      </c>
      <c r="O6988">
        <v>350</v>
      </c>
      <c r="P6988">
        <v>818</v>
      </c>
      <c r="Q6988">
        <v>0</v>
      </c>
      <c r="R6988">
        <v>0</v>
      </c>
    </row>
    <row r="6989" spans="1:18" x14ac:dyDescent="0.3">
      <c r="A6989" s="20">
        <v>2021</v>
      </c>
      <c r="B6989" s="20" t="s">
        <v>56</v>
      </c>
      <c r="C6989" s="20">
        <v>4110508</v>
      </c>
      <c r="D6989" s="20" t="s">
        <v>209</v>
      </c>
      <c r="E6989" s="20">
        <v>4</v>
      </c>
      <c r="F6989" s="20" t="s">
        <v>60</v>
      </c>
      <c r="G6989">
        <v>387</v>
      </c>
      <c r="H6989">
        <v>31</v>
      </c>
      <c r="I6989">
        <v>48</v>
      </c>
      <c r="J6989">
        <v>132</v>
      </c>
      <c r="K6989">
        <v>95</v>
      </c>
      <c r="L6989">
        <v>34</v>
      </c>
      <c r="M6989">
        <v>47</v>
      </c>
      <c r="N6989">
        <v>33</v>
      </c>
      <c r="O6989">
        <v>43</v>
      </c>
      <c r="P6989">
        <v>146</v>
      </c>
      <c r="Q6989">
        <v>84</v>
      </c>
      <c r="R6989">
        <v>23</v>
      </c>
    </row>
    <row r="6990" spans="1:18" x14ac:dyDescent="0.3">
      <c r="A6990" s="20">
        <v>2021</v>
      </c>
      <c r="B6990" s="20" t="s">
        <v>56</v>
      </c>
      <c r="C6990" s="20">
        <v>4110607</v>
      </c>
      <c r="D6990" s="20" t="s">
        <v>210</v>
      </c>
      <c r="E6990" s="20">
        <v>1</v>
      </c>
      <c r="F6990" s="20" t="s">
        <v>58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x14ac:dyDescent="0.3">
      <c r="A6991" s="20">
        <v>2021</v>
      </c>
      <c r="B6991" s="20" t="s">
        <v>56</v>
      </c>
      <c r="C6991" s="20">
        <v>4110607</v>
      </c>
      <c r="D6991" s="20" t="s">
        <v>210</v>
      </c>
      <c r="E6991" s="20">
        <v>2</v>
      </c>
      <c r="F6991" s="20" t="s">
        <v>25</v>
      </c>
      <c r="G6991">
        <v>1139</v>
      </c>
      <c r="H6991">
        <v>0</v>
      </c>
      <c r="I6991">
        <v>0</v>
      </c>
      <c r="J6991">
        <v>14</v>
      </c>
      <c r="K6991">
        <v>603</v>
      </c>
      <c r="L6991">
        <v>412</v>
      </c>
      <c r="M6991">
        <v>110</v>
      </c>
      <c r="N6991">
        <v>0</v>
      </c>
      <c r="O6991">
        <v>0</v>
      </c>
      <c r="P6991">
        <v>0</v>
      </c>
      <c r="Q6991">
        <v>648</v>
      </c>
      <c r="R6991">
        <v>416</v>
      </c>
    </row>
    <row r="6992" spans="1:18" x14ac:dyDescent="0.3">
      <c r="A6992" s="20">
        <v>2021</v>
      </c>
      <c r="B6992" s="20" t="s">
        <v>56</v>
      </c>
      <c r="C6992" s="20">
        <v>4110607</v>
      </c>
      <c r="D6992" s="20" t="s">
        <v>210</v>
      </c>
      <c r="E6992" s="20">
        <v>3</v>
      </c>
      <c r="F6992" s="20" t="s">
        <v>59</v>
      </c>
      <c r="G6992">
        <v>1063</v>
      </c>
      <c r="H6992">
        <v>252</v>
      </c>
      <c r="I6992">
        <v>225</v>
      </c>
      <c r="J6992">
        <v>523</v>
      </c>
      <c r="K6992">
        <v>54</v>
      </c>
      <c r="L6992">
        <v>2</v>
      </c>
      <c r="M6992">
        <v>7</v>
      </c>
      <c r="N6992">
        <v>271</v>
      </c>
      <c r="O6992">
        <v>229</v>
      </c>
      <c r="P6992">
        <v>556</v>
      </c>
      <c r="Q6992">
        <v>0</v>
      </c>
      <c r="R6992">
        <v>0</v>
      </c>
    </row>
    <row r="6993" spans="1:18" x14ac:dyDescent="0.3">
      <c r="A6993" s="20">
        <v>2021</v>
      </c>
      <c r="B6993" s="20" t="s">
        <v>56</v>
      </c>
      <c r="C6993" s="20">
        <v>4110607</v>
      </c>
      <c r="D6993" s="20" t="s">
        <v>210</v>
      </c>
      <c r="E6993" s="20">
        <v>4</v>
      </c>
      <c r="F6993" s="20" t="s">
        <v>60</v>
      </c>
      <c r="G6993">
        <v>739</v>
      </c>
      <c r="H6993">
        <v>15</v>
      </c>
      <c r="I6993">
        <v>113</v>
      </c>
      <c r="J6993">
        <v>388</v>
      </c>
      <c r="K6993">
        <v>97</v>
      </c>
      <c r="L6993">
        <v>49</v>
      </c>
      <c r="M6993">
        <v>77</v>
      </c>
      <c r="N6993">
        <v>20</v>
      </c>
      <c r="O6993">
        <v>115</v>
      </c>
      <c r="P6993">
        <v>401</v>
      </c>
      <c r="Q6993">
        <v>76</v>
      </c>
      <c r="R6993">
        <v>43</v>
      </c>
    </row>
    <row r="6994" spans="1:18" x14ac:dyDescent="0.3">
      <c r="A6994" s="20">
        <v>2021</v>
      </c>
      <c r="B6994" s="20" t="s">
        <v>56</v>
      </c>
      <c r="C6994" s="20">
        <v>4110656</v>
      </c>
      <c r="D6994" s="20" t="s">
        <v>211</v>
      </c>
      <c r="E6994" s="20">
        <v>1</v>
      </c>
      <c r="F6994" s="20" t="s">
        <v>58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 x14ac:dyDescent="0.3">
      <c r="A6995" s="20">
        <v>2021</v>
      </c>
      <c r="B6995" s="20" t="s">
        <v>56</v>
      </c>
      <c r="C6995" s="20">
        <v>4110656</v>
      </c>
      <c r="D6995" s="20" t="s">
        <v>211</v>
      </c>
      <c r="E6995" s="20">
        <v>2</v>
      </c>
      <c r="F6995" s="20" t="s">
        <v>25</v>
      </c>
      <c r="G6995">
        <v>187</v>
      </c>
      <c r="H6995">
        <v>0</v>
      </c>
      <c r="I6995">
        <v>0</v>
      </c>
      <c r="J6995">
        <v>12</v>
      </c>
      <c r="K6995">
        <v>88</v>
      </c>
      <c r="L6995">
        <v>66</v>
      </c>
      <c r="M6995">
        <v>21</v>
      </c>
      <c r="N6995">
        <v>0</v>
      </c>
      <c r="O6995">
        <v>0</v>
      </c>
      <c r="P6995">
        <v>0</v>
      </c>
      <c r="Q6995">
        <v>113</v>
      </c>
      <c r="R6995">
        <v>74</v>
      </c>
    </row>
    <row r="6996" spans="1:18" x14ac:dyDescent="0.3">
      <c r="A6996" s="20">
        <v>2021</v>
      </c>
      <c r="B6996" s="20" t="s">
        <v>56</v>
      </c>
      <c r="C6996" s="20">
        <v>4110656</v>
      </c>
      <c r="D6996" s="20" t="s">
        <v>211</v>
      </c>
      <c r="E6996" s="20">
        <v>3</v>
      </c>
      <c r="F6996" s="20" t="s">
        <v>59</v>
      </c>
      <c r="G6996">
        <v>264</v>
      </c>
      <c r="H6996">
        <v>49</v>
      </c>
      <c r="I6996">
        <v>58</v>
      </c>
      <c r="J6996">
        <v>143</v>
      </c>
      <c r="K6996">
        <v>13</v>
      </c>
      <c r="L6996">
        <v>1</v>
      </c>
      <c r="M6996">
        <v>0</v>
      </c>
      <c r="N6996">
        <v>48</v>
      </c>
      <c r="O6996">
        <v>48</v>
      </c>
      <c r="P6996">
        <v>168</v>
      </c>
      <c r="Q6996">
        <v>0</v>
      </c>
      <c r="R6996">
        <v>0</v>
      </c>
    </row>
    <row r="6997" spans="1:18" x14ac:dyDescent="0.3">
      <c r="A6997" s="20">
        <v>2021</v>
      </c>
      <c r="B6997" s="20" t="s">
        <v>56</v>
      </c>
      <c r="C6997" s="20">
        <v>4110656</v>
      </c>
      <c r="D6997" s="20" t="s">
        <v>211</v>
      </c>
      <c r="E6997" s="20">
        <v>4</v>
      </c>
      <c r="F6997" s="20" t="s">
        <v>60</v>
      </c>
      <c r="G6997">
        <v>27</v>
      </c>
      <c r="H6997">
        <v>0</v>
      </c>
      <c r="I6997">
        <v>0</v>
      </c>
      <c r="J6997">
        <v>8</v>
      </c>
      <c r="K6997">
        <v>4</v>
      </c>
      <c r="L6997">
        <v>2</v>
      </c>
      <c r="M6997">
        <v>13</v>
      </c>
      <c r="N6997">
        <v>0</v>
      </c>
      <c r="O6997">
        <v>0</v>
      </c>
      <c r="P6997">
        <v>12</v>
      </c>
      <c r="Q6997">
        <v>0</v>
      </c>
      <c r="R6997">
        <v>0</v>
      </c>
    </row>
    <row r="6998" spans="1:18" x14ac:dyDescent="0.3">
      <c r="A6998" s="20">
        <v>2021</v>
      </c>
      <c r="B6998" s="20" t="s">
        <v>56</v>
      </c>
      <c r="C6998" s="20">
        <v>4110706</v>
      </c>
      <c r="D6998" s="20" t="s">
        <v>212</v>
      </c>
      <c r="E6998" s="20">
        <v>1</v>
      </c>
      <c r="F6998" s="20" t="s">
        <v>58</v>
      </c>
      <c r="G6998">
        <v>365</v>
      </c>
      <c r="H6998">
        <v>0</v>
      </c>
      <c r="I6998">
        <v>0</v>
      </c>
      <c r="J6998">
        <v>0</v>
      </c>
      <c r="K6998">
        <v>27</v>
      </c>
      <c r="L6998">
        <v>304</v>
      </c>
      <c r="M6998">
        <v>34</v>
      </c>
      <c r="N6998">
        <v>0</v>
      </c>
      <c r="O6998">
        <v>0</v>
      </c>
      <c r="P6998">
        <v>0</v>
      </c>
      <c r="Q6998">
        <v>0</v>
      </c>
      <c r="R6998">
        <v>353</v>
      </c>
    </row>
    <row r="6999" spans="1:18" x14ac:dyDescent="0.3">
      <c r="A6999" s="20">
        <v>2021</v>
      </c>
      <c r="B6999" s="20" t="s">
        <v>56</v>
      </c>
      <c r="C6999" s="20">
        <v>4110706</v>
      </c>
      <c r="D6999" s="20" t="s">
        <v>212</v>
      </c>
      <c r="E6999" s="20">
        <v>2</v>
      </c>
      <c r="F6999" s="20" t="s">
        <v>25</v>
      </c>
      <c r="G6999">
        <v>5380</v>
      </c>
      <c r="H6999">
        <v>0</v>
      </c>
      <c r="I6999">
        <v>0</v>
      </c>
      <c r="J6999">
        <v>91</v>
      </c>
      <c r="K6999">
        <v>2672</v>
      </c>
      <c r="L6999">
        <v>1724</v>
      </c>
      <c r="M6999">
        <v>893</v>
      </c>
      <c r="N6999">
        <v>0</v>
      </c>
      <c r="O6999">
        <v>0</v>
      </c>
      <c r="P6999">
        <v>0</v>
      </c>
      <c r="Q6999">
        <v>2724</v>
      </c>
      <c r="R6999">
        <v>1835</v>
      </c>
    </row>
    <row r="7000" spans="1:18" x14ac:dyDescent="0.3">
      <c r="A7000" s="20">
        <v>2021</v>
      </c>
      <c r="B7000" s="20" t="s">
        <v>56</v>
      </c>
      <c r="C7000" s="20">
        <v>4110706</v>
      </c>
      <c r="D7000" s="20" t="s">
        <v>212</v>
      </c>
      <c r="E7000" s="20">
        <v>3</v>
      </c>
      <c r="F7000" s="20" t="s">
        <v>59</v>
      </c>
      <c r="G7000">
        <v>5917</v>
      </c>
      <c r="H7000">
        <v>751</v>
      </c>
      <c r="I7000">
        <v>1369</v>
      </c>
      <c r="J7000">
        <v>3605</v>
      </c>
      <c r="K7000">
        <v>159</v>
      </c>
      <c r="L7000">
        <v>8</v>
      </c>
      <c r="M7000">
        <v>25</v>
      </c>
      <c r="N7000">
        <v>821</v>
      </c>
      <c r="O7000">
        <v>1417</v>
      </c>
      <c r="P7000">
        <v>3655</v>
      </c>
      <c r="Q7000">
        <v>0</v>
      </c>
      <c r="R7000">
        <v>0</v>
      </c>
    </row>
    <row r="7001" spans="1:18" x14ac:dyDescent="0.3">
      <c r="A7001" s="20">
        <v>2021</v>
      </c>
      <c r="B7001" s="20" t="s">
        <v>56</v>
      </c>
      <c r="C7001" s="20">
        <v>4110706</v>
      </c>
      <c r="D7001" s="20" t="s">
        <v>212</v>
      </c>
      <c r="E7001" s="20">
        <v>4</v>
      </c>
      <c r="F7001" s="20" t="s">
        <v>60</v>
      </c>
      <c r="G7001">
        <v>1455</v>
      </c>
      <c r="H7001">
        <v>90</v>
      </c>
      <c r="I7001">
        <v>152</v>
      </c>
      <c r="J7001">
        <v>271</v>
      </c>
      <c r="K7001">
        <v>176</v>
      </c>
      <c r="L7001">
        <v>217</v>
      </c>
      <c r="M7001">
        <v>549</v>
      </c>
      <c r="N7001">
        <v>93</v>
      </c>
      <c r="O7001">
        <v>143</v>
      </c>
      <c r="P7001">
        <v>284</v>
      </c>
      <c r="Q7001">
        <v>148</v>
      </c>
      <c r="R7001">
        <v>202</v>
      </c>
    </row>
    <row r="7002" spans="1:18" x14ac:dyDescent="0.3">
      <c r="A7002" s="20">
        <v>2021</v>
      </c>
      <c r="B7002" s="20" t="s">
        <v>56</v>
      </c>
      <c r="C7002" s="20">
        <v>4110805</v>
      </c>
      <c r="D7002" s="20" t="s">
        <v>213</v>
      </c>
      <c r="E7002" s="20">
        <v>1</v>
      </c>
      <c r="F7002" s="20" t="s">
        <v>58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 x14ac:dyDescent="0.3">
      <c r="A7003" s="20">
        <v>2021</v>
      </c>
      <c r="B7003" s="20" t="s">
        <v>56</v>
      </c>
      <c r="C7003" s="20">
        <v>4110805</v>
      </c>
      <c r="D7003" s="20" t="s">
        <v>213</v>
      </c>
      <c r="E7003" s="20">
        <v>2</v>
      </c>
      <c r="F7003" s="20" t="s">
        <v>25</v>
      </c>
      <c r="G7003">
        <v>1209</v>
      </c>
      <c r="H7003">
        <v>0</v>
      </c>
      <c r="I7003">
        <v>0</v>
      </c>
      <c r="J7003">
        <v>18</v>
      </c>
      <c r="K7003">
        <v>510</v>
      </c>
      <c r="L7003">
        <v>362</v>
      </c>
      <c r="M7003">
        <v>319</v>
      </c>
      <c r="N7003">
        <v>0</v>
      </c>
      <c r="O7003">
        <v>0</v>
      </c>
      <c r="P7003">
        <v>0</v>
      </c>
      <c r="Q7003">
        <v>555</v>
      </c>
      <c r="R7003">
        <v>399</v>
      </c>
    </row>
    <row r="7004" spans="1:18" x14ac:dyDescent="0.3">
      <c r="A7004" s="20">
        <v>2021</v>
      </c>
      <c r="B7004" s="20" t="s">
        <v>56</v>
      </c>
      <c r="C7004" s="20">
        <v>4110805</v>
      </c>
      <c r="D7004" s="20" t="s">
        <v>213</v>
      </c>
      <c r="E7004" s="20">
        <v>3</v>
      </c>
      <c r="F7004" s="20" t="s">
        <v>59</v>
      </c>
      <c r="G7004">
        <v>1141</v>
      </c>
      <c r="H7004">
        <v>146</v>
      </c>
      <c r="I7004">
        <v>263</v>
      </c>
      <c r="J7004">
        <v>671</v>
      </c>
      <c r="K7004">
        <v>38</v>
      </c>
      <c r="L7004">
        <v>3</v>
      </c>
      <c r="M7004">
        <v>20</v>
      </c>
      <c r="N7004">
        <v>166</v>
      </c>
      <c r="O7004">
        <v>263</v>
      </c>
      <c r="P7004">
        <v>693</v>
      </c>
      <c r="Q7004">
        <v>0</v>
      </c>
      <c r="R7004">
        <v>0</v>
      </c>
    </row>
    <row r="7005" spans="1:18" x14ac:dyDescent="0.3">
      <c r="A7005" s="20">
        <v>2021</v>
      </c>
      <c r="B7005" s="20" t="s">
        <v>56</v>
      </c>
      <c r="C7005" s="20">
        <v>4110805</v>
      </c>
      <c r="D7005" s="20" t="s">
        <v>213</v>
      </c>
      <c r="E7005" s="20">
        <v>4</v>
      </c>
      <c r="F7005" s="20" t="s">
        <v>60</v>
      </c>
      <c r="G7005">
        <v>64</v>
      </c>
      <c r="H7005">
        <v>1</v>
      </c>
      <c r="I7005">
        <v>1</v>
      </c>
      <c r="J7005">
        <v>5</v>
      </c>
      <c r="K7005">
        <v>6</v>
      </c>
      <c r="L7005">
        <v>4</v>
      </c>
      <c r="M7005">
        <v>47</v>
      </c>
      <c r="N7005">
        <v>1</v>
      </c>
      <c r="O7005">
        <v>2</v>
      </c>
      <c r="P7005">
        <v>11</v>
      </c>
      <c r="Q7005">
        <v>0</v>
      </c>
      <c r="R7005">
        <v>0</v>
      </c>
    </row>
    <row r="7006" spans="1:18" x14ac:dyDescent="0.3">
      <c r="A7006" s="20">
        <v>2021</v>
      </c>
      <c r="B7006" s="20" t="s">
        <v>56</v>
      </c>
      <c r="C7006" s="20">
        <v>4110904</v>
      </c>
      <c r="D7006" s="20" t="s">
        <v>214</v>
      </c>
      <c r="E7006" s="20">
        <v>1</v>
      </c>
      <c r="F7006" s="20" t="s">
        <v>58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 x14ac:dyDescent="0.3">
      <c r="A7007" s="20">
        <v>2021</v>
      </c>
      <c r="B7007" s="20" t="s">
        <v>56</v>
      </c>
      <c r="C7007" s="20">
        <v>4110904</v>
      </c>
      <c r="D7007" s="20" t="s">
        <v>214</v>
      </c>
      <c r="E7007" s="20">
        <v>2</v>
      </c>
      <c r="F7007" s="20" t="s">
        <v>25</v>
      </c>
      <c r="G7007">
        <v>360</v>
      </c>
      <c r="H7007">
        <v>0</v>
      </c>
      <c r="I7007">
        <v>0</v>
      </c>
      <c r="J7007">
        <v>12</v>
      </c>
      <c r="K7007">
        <v>218</v>
      </c>
      <c r="L7007">
        <v>118</v>
      </c>
      <c r="M7007">
        <v>12</v>
      </c>
      <c r="N7007">
        <v>0</v>
      </c>
      <c r="O7007">
        <v>0</v>
      </c>
      <c r="P7007">
        <v>0</v>
      </c>
      <c r="Q7007">
        <v>233</v>
      </c>
      <c r="R7007">
        <v>127</v>
      </c>
    </row>
    <row r="7008" spans="1:18" x14ac:dyDescent="0.3">
      <c r="A7008" s="20">
        <v>2021</v>
      </c>
      <c r="B7008" s="20" t="s">
        <v>56</v>
      </c>
      <c r="C7008" s="20">
        <v>4110904</v>
      </c>
      <c r="D7008" s="20" t="s">
        <v>214</v>
      </c>
      <c r="E7008" s="20">
        <v>3</v>
      </c>
      <c r="F7008" s="20" t="s">
        <v>59</v>
      </c>
      <c r="G7008">
        <v>476</v>
      </c>
      <c r="H7008">
        <v>62</v>
      </c>
      <c r="I7008">
        <v>116</v>
      </c>
      <c r="J7008">
        <v>283</v>
      </c>
      <c r="K7008">
        <v>15</v>
      </c>
      <c r="L7008">
        <v>0</v>
      </c>
      <c r="M7008">
        <v>0</v>
      </c>
      <c r="N7008">
        <v>72</v>
      </c>
      <c r="O7008">
        <v>129</v>
      </c>
      <c r="P7008">
        <v>275</v>
      </c>
      <c r="Q7008">
        <v>0</v>
      </c>
      <c r="R7008">
        <v>0</v>
      </c>
    </row>
    <row r="7009" spans="1:18" x14ac:dyDescent="0.3">
      <c r="A7009" s="20">
        <v>2021</v>
      </c>
      <c r="B7009" s="20" t="s">
        <v>56</v>
      </c>
      <c r="C7009" s="20">
        <v>4110904</v>
      </c>
      <c r="D7009" s="20" t="s">
        <v>214</v>
      </c>
      <c r="E7009" s="20">
        <v>4</v>
      </c>
      <c r="F7009" s="20" t="s">
        <v>60</v>
      </c>
      <c r="G7009">
        <v>62</v>
      </c>
      <c r="H7009">
        <v>1</v>
      </c>
      <c r="I7009">
        <v>1</v>
      </c>
      <c r="J7009">
        <v>5</v>
      </c>
      <c r="K7009">
        <v>3</v>
      </c>
      <c r="L7009">
        <v>4</v>
      </c>
      <c r="M7009">
        <v>48</v>
      </c>
      <c r="N7009">
        <v>2</v>
      </c>
      <c r="O7009">
        <v>1</v>
      </c>
      <c r="P7009">
        <v>8</v>
      </c>
      <c r="Q7009">
        <v>0</v>
      </c>
      <c r="R7009">
        <v>0</v>
      </c>
    </row>
    <row r="7010" spans="1:18" x14ac:dyDescent="0.3">
      <c r="A7010" s="20">
        <v>2021</v>
      </c>
      <c r="B7010" s="20" t="s">
        <v>56</v>
      </c>
      <c r="C7010" s="20">
        <v>4110953</v>
      </c>
      <c r="D7010" s="20" t="s">
        <v>215</v>
      </c>
      <c r="E7010" s="20">
        <v>1</v>
      </c>
      <c r="F7010" s="20" t="s">
        <v>58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 x14ac:dyDescent="0.3">
      <c r="A7011" s="20">
        <v>2021</v>
      </c>
      <c r="B7011" s="20" t="s">
        <v>56</v>
      </c>
      <c r="C7011" s="20">
        <v>4110953</v>
      </c>
      <c r="D7011" s="20" t="s">
        <v>215</v>
      </c>
      <c r="E7011" s="20">
        <v>2</v>
      </c>
      <c r="F7011" s="20" t="s">
        <v>25</v>
      </c>
      <c r="G7011">
        <v>989</v>
      </c>
      <c r="H7011">
        <v>0</v>
      </c>
      <c r="I7011">
        <v>8</v>
      </c>
      <c r="J7011">
        <v>80</v>
      </c>
      <c r="K7011">
        <v>488</v>
      </c>
      <c r="L7011">
        <v>323</v>
      </c>
      <c r="M7011">
        <v>90</v>
      </c>
      <c r="N7011">
        <v>0</v>
      </c>
      <c r="O7011">
        <v>9</v>
      </c>
      <c r="P7011">
        <v>24</v>
      </c>
      <c r="Q7011">
        <v>581</v>
      </c>
      <c r="R7011">
        <v>298</v>
      </c>
    </row>
    <row r="7012" spans="1:18" x14ac:dyDescent="0.3">
      <c r="A7012" s="20">
        <v>2021</v>
      </c>
      <c r="B7012" s="20" t="s">
        <v>56</v>
      </c>
      <c r="C7012" s="20">
        <v>4110953</v>
      </c>
      <c r="D7012" s="20" t="s">
        <v>215</v>
      </c>
      <c r="E7012" s="20">
        <v>3</v>
      </c>
      <c r="F7012" s="20" t="s">
        <v>59</v>
      </c>
      <c r="G7012">
        <v>1637</v>
      </c>
      <c r="H7012">
        <v>462</v>
      </c>
      <c r="I7012">
        <v>318</v>
      </c>
      <c r="J7012">
        <v>784</v>
      </c>
      <c r="K7012">
        <v>40</v>
      </c>
      <c r="L7012">
        <v>0</v>
      </c>
      <c r="M7012">
        <v>33</v>
      </c>
      <c r="N7012">
        <v>492</v>
      </c>
      <c r="O7012">
        <v>313</v>
      </c>
      <c r="P7012">
        <v>799</v>
      </c>
      <c r="Q7012">
        <v>0</v>
      </c>
      <c r="R7012">
        <v>0</v>
      </c>
    </row>
    <row r="7013" spans="1:18" x14ac:dyDescent="0.3">
      <c r="A7013" s="20">
        <v>2021</v>
      </c>
      <c r="B7013" s="20" t="s">
        <v>56</v>
      </c>
      <c r="C7013" s="20">
        <v>4110953</v>
      </c>
      <c r="D7013" s="20" t="s">
        <v>215</v>
      </c>
      <c r="E7013" s="20">
        <v>4</v>
      </c>
      <c r="F7013" s="20" t="s">
        <v>60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 x14ac:dyDescent="0.3">
      <c r="A7014" s="20">
        <v>2021</v>
      </c>
      <c r="B7014" s="20" t="s">
        <v>56</v>
      </c>
      <c r="C7014" s="20">
        <v>4111001</v>
      </c>
      <c r="D7014" s="20" t="s">
        <v>216</v>
      </c>
      <c r="E7014" s="20">
        <v>1</v>
      </c>
      <c r="F7014" s="20" t="s">
        <v>58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 x14ac:dyDescent="0.3">
      <c r="A7015" s="20">
        <v>2021</v>
      </c>
      <c r="B7015" s="20" t="s">
        <v>56</v>
      </c>
      <c r="C7015" s="20">
        <v>4111001</v>
      </c>
      <c r="D7015" s="20" t="s">
        <v>216</v>
      </c>
      <c r="E7015" s="20">
        <v>2</v>
      </c>
      <c r="F7015" s="20" t="s">
        <v>25</v>
      </c>
      <c r="G7015">
        <v>536</v>
      </c>
      <c r="H7015">
        <v>0</v>
      </c>
      <c r="I7015">
        <v>0</v>
      </c>
      <c r="J7015">
        <v>25</v>
      </c>
      <c r="K7015">
        <v>247</v>
      </c>
      <c r="L7015">
        <v>171</v>
      </c>
      <c r="M7015">
        <v>93</v>
      </c>
      <c r="N7015">
        <v>0</v>
      </c>
      <c r="O7015">
        <v>0</v>
      </c>
      <c r="P7015">
        <v>0</v>
      </c>
      <c r="Q7015">
        <v>280</v>
      </c>
      <c r="R7015">
        <v>256</v>
      </c>
    </row>
    <row r="7016" spans="1:18" x14ac:dyDescent="0.3">
      <c r="A7016" s="20">
        <v>2021</v>
      </c>
      <c r="B7016" s="20" t="s">
        <v>56</v>
      </c>
      <c r="C7016" s="20">
        <v>4111001</v>
      </c>
      <c r="D7016" s="20" t="s">
        <v>216</v>
      </c>
      <c r="E7016" s="20">
        <v>3</v>
      </c>
      <c r="F7016" s="20" t="s">
        <v>59</v>
      </c>
      <c r="G7016">
        <v>535</v>
      </c>
      <c r="H7016">
        <v>81</v>
      </c>
      <c r="I7016">
        <v>122</v>
      </c>
      <c r="J7016">
        <v>315</v>
      </c>
      <c r="K7016">
        <v>15</v>
      </c>
      <c r="L7016">
        <v>1</v>
      </c>
      <c r="M7016">
        <v>1</v>
      </c>
      <c r="N7016">
        <v>91</v>
      </c>
      <c r="O7016">
        <v>127</v>
      </c>
      <c r="P7016">
        <v>317</v>
      </c>
      <c r="Q7016">
        <v>0</v>
      </c>
      <c r="R7016">
        <v>0</v>
      </c>
    </row>
    <row r="7017" spans="1:18" x14ac:dyDescent="0.3">
      <c r="A7017" s="20">
        <v>2021</v>
      </c>
      <c r="B7017" s="20" t="s">
        <v>56</v>
      </c>
      <c r="C7017" s="20">
        <v>4111001</v>
      </c>
      <c r="D7017" s="20" t="s">
        <v>216</v>
      </c>
      <c r="E7017" s="20">
        <v>4</v>
      </c>
      <c r="F7017" s="20" t="s">
        <v>60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 x14ac:dyDescent="0.3">
      <c r="A7018" s="20">
        <v>2021</v>
      </c>
      <c r="B7018" s="20" t="s">
        <v>56</v>
      </c>
      <c r="C7018" s="20">
        <v>4111100</v>
      </c>
      <c r="D7018" s="20" t="s">
        <v>217</v>
      </c>
      <c r="E7018" s="20">
        <v>1</v>
      </c>
      <c r="F7018" s="20" t="s">
        <v>58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 x14ac:dyDescent="0.3">
      <c r="A7019" s="20">
        <v>2021</v>
      </c>
      <c r="B7019" s="20" t="s">
        <v>56</v>
      </c>
      <c r="C7019" s="20">
        <v>4111100</v>
      </c>
      <c r="D7019" s="20" t="s">
        <v>217</v>
      </c>
      <c r="E7019" s="20">
        <v>2</v>
      </c>
      <c r="F7019" s="20" t="s">
        <v>25</v>
      </c>
      <c r="G7019">
        <v>421</v>
      </c>
      <c r="H7019">
        <v>0</v>
      </c>
      <c r="I7019">
        <v>0</v>
      </c>
      <c r="J7019">
        <v>6</v>
      </c>
      <c r="K7019">
        <v>233</v>
      </c>
      <c r="L7019">
        <v>152</v>
      </c>
      <c r="M7019">
        <v>30</v>
      </c>
      <c r="N7019">
        <v>0</v>
      </c>
      <c r="O7019">
        <v>0</v>
      </c>
      <c r="P7019">
        <v>0</v>
      </c>
      <c r="Q7019">
        <v>278</v>
      </c>
      <c r="R7019">
        <v>143</v>
      </c>
    </row>
    <row r="7020" spans="1:18" x14ac:dyDescent="0.3">
      <c r="A7020" s="20">
        <v>2021</v>
      </c>
      <c r="B7020" s="20" t="s">
        <v>56</v>
      </c>
      <c r="C7020" s="20">
        <v>4111100</v>
      </c>
      <c r="D7020" s="20" t="s">
        <v>217</v>
      </c>
      <c r="E7020" s="20">
        <v>3</v>
      </c>
      <c r="F7020" s="20" t="s">
        <v>59</v>
      </c>
      <c r="G7020">
        <v>676</v>
      </c>
      <c r="H7020">
        <v>156</v>
      </c>
      <c r="I7020">
        <v>120</v>
      </c>
      <c r="J7020">
        <v>349</v>
      </c>
      <c r="K7020">
        <v>35</v>
      </c>
      <c r="L7020">
        <v>0</v>
      </c>
      <c r="M7020">
        <v>16</v>
      </c>
      <c r="N7020">
        <v>166</v>
      </c>
      <c r="O7020">
        <v>123</v>
      </c>
      <c r="P7020">
        <v>371</v>
      </c>
      <c r="Q7020">
        <v>0</v>
      </c>
      <c r="R7020">
        <v>0</v>
      </c>
    </row>
    <row r="7021" spans="1:18" x14ac:dyDescent="0.3">
      <c r="A7021" s="20">
        <v>2021</v>
      </c>
      <c r="B7021" s="20" t="s">
        <v>56</v>
      </c>
      <c r="C7021" s="20">
        <v>4111100</v>
      </c>
      <c r="D7021" s="20" t="s">
        <v>217</v>
      </c>
      <c r="E7021" s="20">
        <v>4</v>
      </c>
      <c r="F7021" s="20" t="s">
        <v>60</v>
      </c>
      <c r="G7021">
        <v>25</v>
      </c>
      <c r="H7021">
        <v>0</v>
      </c>
      <c r="I7021">
        <v>0</v>
      </c>
      <c r="J7021">
        <v>1</v>
      </c>
      <c r="K7021">
        <v>0</v>
      </c>
      <c r="L7021">
        <v>3</v>
      </c>
      <c r="M7021">
        <v>21</v>
      </c>
      <c r="N7021">
        <v>0</v>
      </c>
      <c r="O7021">
        <v>0</v>
      </c>
      <c r="P7021">
        <v>1</v>
      </c>
      <c r="Q7021">
        <v>0</v>
      </c>
      <c r="R7021">
        <v>0</v>
      </c>
    </row>
    <row r="7022" spans="1:18" x14ac:dyDescent="0.3">
      <c r="A7022" s="20">
        <v>2021</v>
      </c>
      <c r="B7022" s="20" t="s">
        <v>56</v>
      </c>
      <c r="C7022" s="20">
        <v>4111209</v>
      </c>
      <c r="D7022" s="20" t="s">
        <v>218</v>
      </c>
      <c r="E7022" s="20">
        <v>1</v>
      </c>
      <c r="F7022" s="20" t="s">
        <v>58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18" x14ac:dyDescent="0.3">
      <c r="A7023" s="20">
        <v>2021</v>
      </c>
      <c r="B7023" s="20" t="s">
        <v>56</v>
      </c>
      <c r="C7023" s="20">
        <v>4111209</v>
      </c>
      <c r="D7023" s="20" t="s">
        <v>218</v>
      </c>
      <c r="E7023" s="20">
        <v>2</v>
      </c>
      <c r="F7023" s="20" t="s">
        <v>25</v>
      </c>
      <c r="G7023">
        <v>892</v>
      </c>
      <c r="H7023">
        <v>0</v>
      </c>
      <c r="I7023">
        <v>0</v>
      </c>
      <c r="J7023">
        <v>13</v>
      </c>
      <c r="K7023">
        <v>539</v>
      </c>
      <c r="L7023">
        <v>313</v>
      </c>
      <c r="M7023">
        <v>27</v>
      </c>
      <c r="N7023">
        <v>0</v>
      </c>
      <c r="O7023">
        <v>0</v>
      </c>
      <c r="P7023">
        <v>0</v>
      </c>
      <c r="Q7023">
        <v>603</v>
      </c>
      <c r="R7023">
        <v>289</v>
      </c>
    </row>
    <row r="7024" spans="1:18" x14ac:dyDescent="0.3">
      <c r="A7024" s="20">
        <v>2021</v>
      </c>
      <c r="B7024" s="20" t="s">
        <v>56</v>
      </c>
      <c r="C7024" s="20">
        <v>4111209</v>
      </c>
      <c r="D7024" s="20" t="s">
        <v>218</v>
      </c>
      <c r="E7024" s="20">
        <v>3</v>
      </c>
      <c r="F7024" s="20" t="s">
        <v>59</v>
      </c>
      <c r="G7024">
        <v>1334</v>
      </c>
      <c r="H7024">
        <v>212</v>
      </c>
      <c r="I7024">
        <v>358</v>
      </c>
      <c r="J7024">
        <v>729</v>
      </c>
      <c r="K7024">
        <v>35</v>
      </c>
      <c r="L7024">
        <v>0</v>
      </c>
      <c r="M7024">
        <v>0</v>
      </c>
      <c r="N7024">
        <v>245</v>
      </c>
      <c r="O7024">
        <v>350</v>
      </c>
      <c r="P7024">
        <v>739</v>
      </c>
      <c r="Q7024">
        <v>0</v>
      </c>
      <c r="R7024">
        <v>0</v>
      </c>
    </row>
    <row r="7025" spans="1:18" x14ac:dyDescent="0.3">
      <c r="A7025" s="20">
        <v>2021</v>
      </c>
      <c r="B7025" s="20" t="s">
        <v>56</v>
      </c>
      <c r="C7025" s="20">
        <v>4111209</v>
      </c>
      <c r="D7025" s="20" t="s">
        <v>218</v>
      </c>
      <c r="E7025" s="20">
        <v>4</v>
      </c>
      <c r="F7025" s="20" t="s">
        <v>60</v>
      </c>
      <c r="G7025">
        <v>66</v>
      </c>
      <c r="H7025">
        <v>3</v>
      </c>
      <c r="I7025">
        <v>1</v>
      </c>
      <c r="J7025">
        <v>6</v>
      </c>
      <c r="K7025">
        <v>8</v>
      </c>
      <c r="L7025">
        <v>10</v>
      </c>
      <c r="M7025">
        <v>38</v>
      </c>
      <c r="N7025">
        <v>3</v>
      </c>
      <c r="O7025">
        <v>1</v>
      </c>
      <c r="P7025">
        <v>15</v>
      </c>
      <c r="Q7025">
        <v>0</v>
      </c>
      <c r="R7025">
        <v>0</v>
      </c>
    </row>
    <row r="7026" spans="1:18" x14ac:dyDescent="0.3">
      <c r="A7026" s="20">
        <v>2021</v>
      </c>
      <c r="B7026" s="20" t="s">
        <v>56</v>
      </c>
      <c r="C7026" s="20">
        <v>4111258</v>
      </c>
      <c r="D7026" s="20" t="s">
        <v>219</v>
      </c>
      <c r="E7026" s="20">
        <v>1</v>
      </c>
      <c r="F7026" s="20" t="s">
        <v>58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 x14ac:dyDescent="0.3">
      <c r="A7027" s="20">
        <v>2021</v>
      </c>
      <c r="B7027" s="20" t="s">
        <v>56</v>
      </c>
      <c r="C7027" s="20">
        <v>4111258</v>
      </c>
      <c r="D7027" s="20" t="s">
        <v>219</v>
      </c>
      <c r="E7027" s="20">
        <v>2</v>
      </c>
      <c r="F7027" s="20" t="s">
        <v>25</v>
      </c>
      <c r="G7027">
        <v>2087</v>
      </c>
      <c r="H7027">
        <v>0</v>
      </c>
      <c r="I7027">
        <v>0</v>
      </c>
      <c r="J7027">
        <v>4</v>
      </c>
      <c r="K7027">
        <v>1104</v>
      </c>
      <c r="L7027">
        <v>670</v>
      </c>
      <c r="M7027">
        <v>309</v>
      </c>
      <c r="N7027">
        <v>0</v>
      </c>
      <c r="O7027">
        <v>0</v>
      </c>
      <c r="P7027">
        <v>0</v>
      </c>
      <c r="Q7027">
        <v>1230</v>
      </c>
      <c r="R7027">
        <v>640</v>
      </c>
    </row>
    <row r="7028" spans="1:18" x14ac:dyDescent="0.3">
      <c r="A7028" s="20">
        <v>2021</v>
      </c>
      <c r="B7028" s="20" t="s">
        <v>56</v>
      </c>
      <c r="C7028" s="20">
        <v>4111258</v>
      </c>
      <c r="D7028" s="20" t="s">
        <v>219</v>
      </c>
      <c r="E7028" s="20">
        <v>3</v>
      </c>
      <c r="F7028" s="20" t="s">
        <v>59</v>
      </c>
      <c r="G7028">
        <v>3194</v>
      </c>
      <c r="H7028">
        <v>175</v>
      </c>
      <c r="I7028">
        <v>717</v>
      </c>
      <c r="J7028">
        <v>2148</v>
      </c>
      <c r="K7028">
        <v>151</v>
      </c>
      <c r="L7028">
        <v>3</v>
      </c>
      <c r="M7028">
        <v>0</v>
      </c>
      <c r="N7028">
        <v>194</v>
      </c>
      <c r="O7028">
        <v>754</v>
      </c>
      <c r="P7028">
        <v>2246</v>
      </c>
      <c r="Q7028">
        <v>0</v>
      </c>
      <c r="R7028">
        <v>0</v>
      </c>
    </row>
    <row r="7029" spans="1:18" x14ac:dyDescent="0.3">
      <c r="A7029" s="20">
        <v>2021</v>
      </c>
      <c r="B7029" s="20" t="s">
        <v>56</v>
      </c>
      <c r="C7029" s="20">
        <v>4111258</v>
      </c>
      <c r="D7029" s="20" t="s">
        <v>219</v>
      </c>
      <c r="E7029" s="20">
        <v>4</v>
      </c>
      <c r="F7029" s="20" t="s">
        <v>60</v>
      </c>
      <c r="G7029">
        <v>456</v>
      </c>
      <c r="H7029">
        <v>23</v>
      </c>
      <c r="I7029">
        <v>37</v>
      </c>
      <c r="J7029">
        <v>163</v>
      </c>
      <c r="K7029">
        <v>101</v>
      </c>
      <c r="L7029">
        <v>63</v>
      </c>
      <c r="M7029">
        <v>69</v>
      </c>
      <c r="N7029">
        <v>25</v>
      </c>
      <c r="O7029">
        <v>37</v>
      </c>
      <c r="P7029">
        <v>180</v>
      </c>
      <c r="Q7029">
        <v>84</v>
      </c>
      <c r="R7029">
        <v>53</v>
      </c>
    </row>
    <row r="7030" spans="1:18" x14ac:dyDescent="0.3">
      <c r="A7030" s="20">
        <v>2021</v>
      </c>
      <c r="B7030" s="20" t="s">
        <v>56</v>
      </c>
      <c r="C7030" s="20">
        <v>4111308</v>
      </c>
      <c r="D7030" s="20" t="s">
        <v>220</v>
      </c>
      <c r="E7030" s="20">
        <v>1</v>
      </c>
      <c r="F7030" s="20" t="s">
        <v>58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x14ac:dyDescent="0.3">
      <c r="A7031" s="20">
        <v>2021</v>
      </c>
      <c r="B7031" s="20" t="s">
        <v>56</v>
      </c>
      <c r="C7031" s="20">
        <v>4111308</v>
      </c>
      <c r="D7031" s="20" t="s">
        <v>220</v>
      </c>
      <c r="E7031" s="20">
        <v>2</v>
      </c>
      <c r="F7031" s="20" t="s">
        <v>25</v>
      </c>
      <c r="G7031">
        <v>310</v>
      </c>
      <c r="H7031">
        <v>0</v>
      </c>
      <c r="I7031">
        <v>0</v>
      </c>
      <c r="J7031">
        <v>0</v>
      </c>
      <c r="K7031">
        <v>155</v>
      </c>
      <c r="L7031">
        <v>111</v>
      </c>
      <c r="M7031">
        <v>44</v>
      </c>
      <c r="N7031">
        <v>0</v>
      </c>
      <c r="O7031">
        <v>0</v>
      </c>
      <c r="P7031">
        <v>0</v>
      </c>
      <c r="Q7031">
        <v>194</v>
      </c>
      <c r="R7031">
        <v>116</v>
      </c>
    </row>
    <row r="7032" spans="1:18" x14ac:dyDescent="0.3">
      <c r="A7032" s="20">
        <v>2021</v>
      </c>
      <c r="B7032" s="20" t="s">
        <v>56</v>
      </c>
      <c r="C7032" s="20">
        <v>4111308</v>
      </c>
      <c r="D7032" s="20" t="s">
        <v>220</v>
      </c>
      <c r="E7032" s="20">
        <v>3</v>
      </c>
      <c r="F7032" s="20" t="s">
        <v>59</v>
      </c>
      <c r="G7032">
        <v>419</v>
      </c>
      <c r="H7032">
        <v>65</v>
      </c>
      <c r="I7032">
        <v>73</v>
      </c>
      <c r="J7032">
        <v>237</v>
      </c>
      <c r="K7032">
        <v>25</v>
      </c>
      <c r="L7032">
        <v>4</v>
      </c>
      <c r="M7032">
        <v>15</v>
      </c>
      <c r="N7032">
        <v>71</v>
      </c>
      <c r="O7032">
        <v>77</v>
      </c>
      <c r="P7032">
        <v>255</v>
      </c>
      <c r="Q7032">
        <v>0</v>
      </c>
      <c r="R7032">
        <v>0</v>
      </c>
    </row>
    <row r="7033" spans="1:18" x14ac:dyDescent="0.3">
      <c r="A7033" s="20">
        <v>2021</v>
      </c>
      <c r="B7033" s="20" t="s">
        <v>56</v>
      </c>
      <c r="C7033" s="20">
        <v>4111308</v>
      </c>
      <c r="D7033" s="20" t="s">
        <v>220</v>
      </c>
      <c r="E7033" s="20">
        <v>4</v>
      </c>
      <c r="F7033" s="20" t="s">
        <v>60</v>
      </c>
      <c r="G7033">
        <v>35</v>
      </c>
      <c r="H7033">
        <v>0</v>
      </c>
      <c r="I7033">
        <v>0</v>
      </c>
      <c r="J7033">
        <v>5</v>
      </c>
      <c r="K7033">
        <v>7</v>
      </c>
      <c r="L7033">
        <v>1</v>
      </c>
      <c r="M7033">
        <v>22</v>
      </c>
      <c r="N7033">
        <v>0</v>
      </c>
      <c r="O7033">
        <v>0</v>
      </c>
      <c r="P7033">
        <v>13</v>
      </c>
      <c r="Q7033">
        <v>0</v>
      </c>
      <c r="R7033">
        <v>0</v>
      </c>
    </row>
    <row r="7034" spans="1:18" x14ac:dyDescent="0.3">
      <c r="A7034" s="20">
        <v>2021</v>
      </c>
      <c r="B7034" s="20" t="s">
        <v>56</v>
      </c>
      <c r="C7034" s="20">
        <v>4111506</v>
      </c>
      <c r="D7034" s="20" t="s">
        <v>221</v>
      </c>
      <c r="E7034" s="20">
        <v>1</v>
      </c>
      <c r="F7034" s="20" t="s">
        <v>58</v>
      </c>
      <c r="G7034">
        <v>310</v>
      </c>
      <c r="H7034">
        <v>0</v>
      </c>
      <c r="I7034">
        <v>0</v>
      </c>
      <c r="J7034">
        <v>0</v>
      </c>
      <c r="K7034">
        <v>4</v>
      </c>
      <c r="L7034">
        <v>164</v>
      </c>
      <c r="M7034">
        <v>142</v>
      </c>
      <c r="N7034">
        <v>0</v>
      </c>
      <c r="O7034">
        <v>0</v>
      </c>
      <c r="P7034">
        <v>0</v>
      </c>
      <c r="Q7034">
        <v>0</v>
      </c>
      <c r="R7034">
        <v>293</v>
      </c>
    </row>
    <row r="7035" spans="1:18" x14ac:dyDescent="0.3">
      <c r="A7035" s="20">
        <v>2021</v>
      </c>
      <c r="B7035" s="20" t="s">
        <v>56</v>
      </c>
      <c r="C7035" s="20">
        <v>4111506</v>
      </c>
      <c r="D7035" s="20" t="s">
        <v>221</v>
      </c>
      <c r="E7035" s="20">
        <v>2</v>
      </c>
      <c r="F7035" s="20" t="s">
        <v>25</v>
      </c>
      <c r="G7035">
        <v>2866</v>
      </c>
      <c r="H7035">
        <v>0</v>
      </c>
      <c r="I7035">
        <v>0</v>
      </c>
      <c r="J7035">
        <v>20</v>
      </c>
      <c r="K7035">
        <v>1132</v>
      </c>
      <c r="L7035">
        <v>883</v>
      </c>
      <c r="M7035">
        <v>831</v>
      </c>
      <c r="N7035">
        <v>0</v>
      </c>
      <c r="O7035">
        <v>0</v>
      </c>
      <c r="P7035">
        <v>0</v>
      </c>
      <c r="Q7035">
        <v>1235</v>
      </c>
      <c r="R7035">
        <v>880</v>
      </c>
    </row>
    <row r="7036" spans="1:18" x14ac:dyDescent="0.3">
      <c r="A7036" s="20">
        <v>2021</v>
      </c>
      <c r="B7036" s="20" t="s">
        <v>56</v>
      </c>
      <c r="C7036" s="20">
        <v>4111506</v>
      </c>
      <c r="D7036" s="20" t="s">
        <v>221</v>
      </c>
      <c r="E7036" s="20">
        <v>3</v>
      </c>
      <c r="F7036" s="20" t="s">
        <v>59</v>
      </c>
      <c r="G7036">
        <v>2760</v>
      </c>
      <c r="H7036">
        <v>590</v>
      </c>
      <c r="I7036">
        <v>502</v>
      </c>
      <c r="J7036">
        <v>1529</v>
      </c>
      <c r="K7036">
        <v>110</v>
      </c>
      <c r="L7036">
        <v>0</v>
      </c>
      <c r="M7036">
        <v>29</v>
      </c>
      <c r="N7036">
        <v>627</v>
      </c>
      <c r="O7036">
        <v>517</v>
      </c>
      <c r="P7036">
        <v>1587</v>
      </c>
      <c r="Q7036">
        <v>0</v>
      </c>
      <c r="R7036">
        <v>0</v>
      </c>
    </row>
    <row r="7037" spans="1:18" x14ac:dyDescent="0.3">
      <c r="A7037" s="20">
        <v>2021</v>
      </c>
      <c r="B7037" s="20" t="s">
        <v>56</v>
      </c>
      <c r="C7037" s="20">
        <v>4111506</v>
      </c>
      <c r="D7037" s="20" t="s">
        <v>221</v>
      </c>
      <c r="E7037" s="20">
        <v>4</v>
      </c>
      <c r="F7037" s="20" t="s">
        <v>60</v>
      </c>
      <c r="G7037">
        <v>1874</v>
      </c>
      <c r="H7037">
        <v>119</v>
      </c>
      <c r="I7037">
        <v>253</v>
      </c>
      <c r="J7037">
        <v>598</v>
      </c>
      <c r="K7037">
        <v>429</v>
      </c>
      <c r="L7037">
        <v>293</v>
      </c>
      <c r="M7037">
        <v>182</v>
      </c>
      <c r="N7037">
        <v>121</v>
      </c>
      <c r="O7037">
        <v>257</v>
      </c>
      <c r="P7037">
        <v>605</v>
      </c>
      <c r="Q7037">
        <v>385</v>
      </c>
      <c r="R7037">
        <v>319</v>
      </c>
    </row>
    <row r="7038" spans="1:18" x14ac:dyDescent="0.3">
      <c r="A7038" s="20">
        <v>2021</v>
      </c>
      <c r="B7038" s="20" t="s">
        <v>56</v>
      </c>
      <c r="C7038" s="20">
        <v>4111605</v>
      </c>
      <c r="D7038" s="20" t="s">
        <v>222</v>
      </c>
      <c r="E7038" s="20">
        <v>1</v>
      </c>
      <c r="F7038" s="20" t="s">
        <v>58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</row>
    <row r="7039" spans="1:18" x14ac:dyDescent="0.3">
      <c r="A7039" s="20">
        <v>2021</v>
      </c>
      <c r="B7039" s="20" t="s">
        <v>56</v>
      </c>
      <c r="C7039" s="20">
        <v>4111605</v>
      </c>
      <c r="D7039" s="20" t="s">
        <v>222</v>
      </c>
      <c r="E7039" s="20">
        <v>2</v>
      </c>
      <c r="F7039" s="20" t="s">
        <v>25</v>
      </c>
      <c r="G7039">
        <v>244</v>
      </c>
      <c r="H7039">
        <v>0</v>
      </c>
      <c r="I7039">
        <v>0</v>
      </c>
      <c r="J7039">
        <v>0</v>
      </c>
      <c r="K7039">
        <v>138</v>
      </c>
      <c r="L7039">
        <v>94</v>
      </c>
      <c r="M7039">
        <v>12</v>
      </c>
      <c r="N7039">
        <v>0</v>
      </c>
      <c r="O7039">
        <v>0</v>
      </c>
      <c r="P7039">
        <v>0</v>
      </c>
      <c r="Q7039">
        <v>160</v>
      </c>
      <c r="R7039">
        <v>84</v>
      </c>
    </row>
    <row r="7040" spans="1:18" x14ac:dyDescent="0.3">
      <c r="A7040" s="20">
        <v>2021</v>
      </c>
      <c r="B7040" s="20" t="s">
        <v>56</v>
      </c>
      <c r="C7040" s="20">
        <v>4111605</v>
      </c>
      <c r="D7040" s="20" t="s">
        <v>222</v>
      </c>
      <c r="E7040" s="20">
        <v>3</v>
      </c>
      <c r="F7040" s="20" t="s">
        <v>59</v>
      </c>
      <c r="G7040">
        <v>280</v>
      </c>
      <c r="H7040">
        <v>63</v>
      </c>
      <c r="I7040">
        <v>61</v>
      </c>
      <c r="J7040">
        <v>144</v>
      </c>
      <c r="K7040">
        <v>12</v>
      </c>
      <c r="L7040">
        <v>0</v>
      </c>
      <c r="M7040">
        <v>0</v>
      </c>
      <c r="N7040">
        <v>125</v>
      </c>
      <c r="O7040">
        <v>0</v>
      </c>
      <c r="P7040">
        <v>155</v>
      </c>
      <c r="Q7040">
        <v>0</v>
      </c>
      <c r="R7040">
        <v>0</v>
      </c>
    </row>
    <row r="7041" spans="1:18" x14ac:dyDescent="0.3">
      <c r="A7041" s="20">
        <v>2021</v>
      </c>
      <c r="B7041" s="20" t="s">
        <v>56</v>
      </c>
      <c r="C7041" s="20">
        <v>4111605</v>
      </c>
      <c r="D7041" s="20" t="s">
        <v>222</v>
      </c>
      <c r="E7041" s="20">
        <v>4</v>
      </c>
      <c r="F7041" s="20" t="s">
        <v>60</v>
      </c>
      <c r="G7041">
        <v>473</v>
      </c>
      <c r="H7041">
        <v>0</v>
      </c>
      <c r="I7041">
        <v>23</v>
      </c>
      <c r="J7041">
        <v>130</v>
      </c>
      <c r="K7041">
        <v>136</v>
      </c>
      <c r="L7041">
        <v>175</v>
      </c>
      <c r="M7041">
        <v>9</v>
      </c>
      <c r="N7041">
        <v>0</v>
      </c>
      <c r="O7041">
        <v>28</v>
      </c>
      <c r="P7041">
        <v>128</v>
      </c>
      <c r="Q7041">
        <v>125</v>
      </c>
      <c r="R7041">
        <v>192</v>
      </c>
    </row>
    <row r="7042" spans="1:18" x14ac:dyDescent="0.3">
      <c r="A7042" s="20">
        <v>2021</v>
      </c>
      <c r="B7042" s="20" t="s">
        <v>56</v>
      </c>
      <c r="C7042" s="20">
        <v>4111555</v>
      </c>
      <c r="D7042" s="20" t="s">
        <v>223</v>
      </c>
      <c r="E7042" s="20">
        <v>1</v>
      </c>
      <c r="F7042" s="20" t="s">
        <v>58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 x14ac:dyDescent="0.3">
      <c r="A7043" s="20">
        <v>2021</v>
      </c>
      <c r="B7043" s="20" t="s">
        <v>56</v>
      </c>
      <c r="C7043" s="20">
        <v>4111555</v>
      </c>
      <c r="D7043" s="20" t="s">
        <v>223</v>
      </c>
      <c r="E7043" s="20">
        <v>2</v>
      </c>
      <c r="F7043" s="20" t="s">
        <v>25</v>
      </c>
      <c r="G7043">
        <v>819</v>
      </c>
      <c r="H7043">
        <v>0</v>
      </c>
      <c r="I7043">
        <v>0</v>
      </c>
      <c r="J7043">
        <v>3</v>
      </c>
      <c r="K7043">
        <v>353</v>
      </c>
      <c r="L7043">
        <v>202</v>
      </c>
      <c r="M7043">
        <v>261</v>
      </c>
      <c r="N7043">
        <v>0</v>
      </c>
      <c r="O7043">
        <v>0</v>
      </c>
      <c r="P7043">
        <v>0</v>
      </c>
      <c r="Q7043">
        <v>322</v>
      </c>
      <c r="R7043">
        <v>243</v>
      </c>
    </row>
    <row r="7044" spans="1:18" x14ac:dyDescent="0.3">
      <c r="A7044" s="20">
        <v>2021</v>
      </c>
      <c r="B7044" s="20" t="s">
        <v>56</v>
      </c>
      <c r="C7044" s="20">
        <v>4111555</v>
      </c>
      <c r="D7044" s="20" t="s">
        <v>223</v>
      </c>
      <c r="E7044" s="20">
        <v>3</v>
      </c>
      <c r="F7044" s="20" t="s">
        <v>59</v>
      </c>
      <c r="G7044">
        <v>797</v>
      </c>
      <c r="H7044">
        <v>120</v>
      </c>
      <c r="I7044">
        <v>194</v>
      </c>
      <c r="J7044">
        <v>462</v>
      </c>
      <c r="K7044">
        <v>19</v>
      </c>
      <c r="L7044">
        <v>0</v>
      </c>
      <c r="M7044">
        <v>2</v>
      </c>
      <c r="N7044">
        <v>130</v>
      </c>
      <c r="O7044">
        <v>198</v>
      </c>
      <c r="P7044">
        <v>467</v>
      </c>
      <c r="Q7044">
        <v>0</v>
      </c>
      <c r="R7044">
        <v>0</v>
      </c>
    </row>
    <row r="7045" spans="1:18" x14ac:dyDescent="0.3">
      <c r="A7045" s="20">
        <v>2021</v>
      </c>
      <c r="B7045" s="20" t="s">
        <v>56</v>
      </c>
      <c r="C7045" s="20">
        <v>4111555</v>
      </c>
      <c r="D7045" s="20" t="s">
        <v>223</v>
      </c>
      <c r="E7045" s="20">
        <v>4</v>
      </c>
      <c r="F7045" s="20" t="s">
        <v>60</v>
      </c>
      <c r="G7045">
        <v>34</v>
      </c>
      <c r="H7045">
        <v>1</v>
      </c>
      <c r="I7045">
        <v>1</v>
      </c>
      <c r="J7045">
        <v>5</v>
      </c>
      <c r="K7045">
        <v>3</v>
      </c>
      <c r="L7045">
        <v>4</v>
      </c>
      <c r="M7045">
        <v>20</v>
      </c>
      <c r="N7045">
        <v>1</v>
      </c>
      <c r="O7045">
        <v>1</v>
      </c>
      <c r="P7045">
        <v>9</v>
      </c>
      <c r="Q7045">
        <v>0</v>
      </c>
      <c r="R7045">
        <v>0</v>
      </c>
    </row>
    <row r="7046" spans="1:18" x14ac:dyDescent="0.3">
      <c r="A7046" s="20">
        <v>2021</v>
      </c>
      <c r="B7046" s="20" t="s">
        <v>56</v>
      </c>
      <c r="C7046" s="20">
        <v>4111407</v>
      </c>
      <c r="D7046" s="20" t="s">
        <v>224</v>
      </c>
      <c r="E7046" s="20">
        <v>1</v>
      </c>
      <c r="F7046" s="20" t="s">
        <v>58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 x14ac:dyDescent="0.3">
      <c r="A7047" s="20">
        <v>2021</v>
      </c>
      <c r="B7047" s="20" t="s">
        <v>56</v>
      </c>
      <c r="C7047" s="20">
        <v>4111407</v>
      </c>
      <c r="D7047" s="20" t="s">
        <v>224</v>
      </c>
      <c r="E7047" s="20">
        <v>2</v>
      </c>
      <c r="F7047" s="20" t="s">
        <v>25</v>
      </c>
      <c r="G7047">
        <v>1459</v>
      </c>
      <c r="H7047">
        <v>0</v>
      </c>
      <c r="I7047">
        <v>0</v>
      </c>
      <c r="J7047">
        <v>85</v>
      </c>
      <c r="K7047">
        <v>742</v>
      </c>
      <c r="L7047">
        <v>512</v>
      </c>
      <c r="M7047">
        <v>120</v>
      </c>
      <c r="N7047">
        <v>0</v>
      </c>
      <c r="O7047">
        <v>0</v>
      </c>
      <c r="P7047">
        <v>0</v>
      </c>
      <c r="Q7047">
        <v>823</v>
      </c>
      <c r="R7047">
        <v>547</v>
      </c>
    </row>
    <row r="7048" spans="1:18" x14ac:dyDescent="0.3">
      <c r="A7048" s="20">
        <v>2021</v>
      </c>
      <c r="B7048" s="20" t="s">
        <v>56</v>
      </c>
      <c r="C7048" s="20">
        <v>4111407</v>
      </c>
      <c r="D7048" s="20" t="s">
        <v>224</v>
      </c>
      <c r="E7048" s="20">
        <v>3</v>
      </c>
      <c r="F7048" s="20" t="s">
        <v>59</v>
      </c>
      <c r="G7048">
        <v>1362</v>
      </c>
      <c r="H7048">
        <v>111</v>
      </c>
      <c r="I7048">
        <v>333</v>
      </c>
      <c r="J7048">
        <v>891</v>
      </c>
      <c r="K7048">
        <v>26</v>
      </c>
      <c r="L7048">
        <v>1</v>
      </c>
      <c r="M7048">
        <v>0</v>
      </c>
      <c r="N7048">
        <v>120</v>
      </c>
      <c r="O7048">
        <v>333</v>
      </c>
      <c r="P7048">
        <v>909</v>
      </c>
      <c r="Q7048">
        <v>0</v>
      </c>
      <c r="R7048">
        <v>0</v>
      </c>
    </row>
    <row r="7049" spans="1:18" x14ac:dyDescent="0.3">
      <c r="A7049" s="20">
        <v>2021</v>
      </c>
      <c r="B7049" s="20" t="s">
        <v>56</v>
      </c>
      <c r="C7049" s="20">
        <v>4111407</v>
      </c>
      <c r="D7049" s="20" t="s">
        <v>224</v>
      </c>
      <c r="E7049" s="20">
        <v>4</v>
      </c>
      <c r="F7049" s="20" t="s">
        <v>60</v>
      </c>
      <c r="G7049">
        <v>65</v>
      </c>
      <c r="H7049">
        <v>1</v>
      </c>
      <c r="I7049">
        <v>6</v>
      </c>
      <c r="J7049">
        <v>9</v>
      </c>
      <c r="K7049">
        <v>6</v>
      </c>
      <c r="L7049">
        <v>10</v>
      </c>
      <c r="M7049">
        <v>33</v>
      </c>
      <c r="N7049">
        <v>2</v>
      </c>
      <c r="O7049">
        <v>5</v>
      </c>
      <c r="P7049">
        <v>19</v>
      </c>
      <c r="Q7049">
        <v>0</v>
      </c>
      <c r="R7049">
        <v>0</v>
      </c>
    </row>
    <row r="7050" spans="1:18" x14ac:dyDescent="0.3">
      <c r="A7050" s="20">
        <v>2021</v>
      </c>
      <c r="B7050" s="20" t="s">
        <v>56</v>
      </c>
      <c r="C7050" s="20">
        <v>4111704</v>
      </c>
      <c r="D7050" s="20" t="s">
        <v>225</v>
      </c>
      <c r="E7050" s="20">
        <v>1</v>
      </c>
      <c r="F7050" s="20" t="s">
        <v>58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 x14ac:dyDescent="0.3">
      <c r="A7051" s="20">
        <v>2021</v>
      </c>
      <c r="B7051" s="20" t="s">
        <v>56</v>
      </c>
      <c r="C7051" s="20">
        <v>4111704</v>
      </c>
      <c r="D7051" s="20" t="s">
        <v>225</v>
      </c>
      <c r="E7051" s="20">
        <v>2</v>
      </c>
      <c r="F7051" s="20" t="s">
        <v>25</v>
      </c>
      <c r="G7051">
        <v>514</v>
      </c>
      <c r="H7051">
        <v>0</v>
      </c>
      <c r="I7051">
        <v>0</v>
      </c>
      <c r="J7051">
        <v>25</v>
      </c>
      <c r="K7051">
        <v>221</v>
      </c>
      <c r="L7051">
        <v>218</v>
      </c>
      <c r="M7051">
        <v>50</v>
      </c>
      <c r="N7051">
        <v>0</v>
      </c>
      <c r="O7051">
        <v>0</v>
      </c>
      <c r="P7051">
        <v>0</v>
      </c>
      <c r="Q7051">
        <v>239</v>
      </c>
      <c r="R7051">
        <v>275</v>
      </c>
    </row>
    <row r="7052" spans="1:18" x14ac:dyDescent="0.3">
      <c r="A7052" s="20">
        <v>2021</v>
      </c>
      <c r="B7052" s="20" t="s">
        <v>56</v>
      </c>
      <c r="C7052" s="20">
        <v>4111704</v>
      </c>
      <c r="D7052" s="20" t="s">
        <v>225</v>
      </c>
      <c r="E7052" s="20">
        <v>3</v>
      </c>
      <c r="F7052" s="20" t="s">
        <v>59</v>
      </c>
      <c r="G7052">
        <v>516</v>
      </c>
      <c r="H7052">
        <v>61</v>
      </c>
      <c r="I7052">
        <v>139</v>
      </c>
      <c r="J7052">
        <v>290</v>
      </c>
      <c r="K7052">
        <v>14</v>
      </c>
      <c r="L7052">
        <v>1</v>
      </c>
      <c r="M7052">
        <v>11</v>
      </c>
      <c r="N7052">
        <v>72</v>
      </c>
      <c r="O7052">
        <v>137</v>
      </c>
      <c r="P7052">
        <v>296</v>
      </c>
      <c r="Q7052">
        <v>0</v>
      </c>
      <c r="R7052">
        <v>0</v>
      </c>
    </row>
    <row r="7053" spans="1:18" x14ac:dyDescent="0.3">
      <c r="A7053" s="20">
        <v>2021</v>
      </c>
      <c r="B7053" s="20" t="s">
        <v>56</v>
      </c>
      <c r="C7053" s="20">
        <v>4111704</v>
      </c>
      <c r="D7053" s="20" t="s">
        <v>225</v>
      </c>
      <c r="E7053" s="20">
        <v>4</v>
      </c>
      <c r="F7053" s="20" t="s">
        <v>60</v>
      </c>
      <c r="G7053">
        <v>62</v>
      </c>
      <c r="H7053">
        <v>2</v>
      </c>
      <c r="I7053">
        <v>5</v>
      </c>
      <c r="J7053">
        <v>21</v>
      </c>
      <c r="K7053">
        <v>7</v>
      </c>
      <c r="L7053">
        <v>4</v>
      </c>
      <c r="M7053">
        <v>23</v>
      </c>
      <c r="N7053">
        <v>3</v>
      </c>
      <c r="O7053">
        <v>4</v>
      </c>
      <c r="P7053">
        <v>29</v>
      </c>
      <c r="Q7053">
        <v>0</v>
      </c>
      <c r="R7053">
        <v>0</v>
      </c>
    </row>
    <row r="7054" spans="1:18" x14ac:dyDescent="0.3">
      <c r="A7054" s="20">
        <v>2021</v>
      </c>
      <c r="B7054" s="20" t="s">
        <v>56</v>
      </c>
      <c r="C7054" s="20">
        <v>4111803</v>
      </c>
      <c r="D7054" s="20" t="s">
        <v>226</v>
      </c>
      <c r="E7054" s="20">
        <v>1</v>
      </c>
      <c r="F7054" s="20" t="s">
        <v>58</v>
      </c>
      <c r="G7054">
        <v>456</v>
      </c>
      <c r="H7054">
        <v>0</v>
      </c>
      <c r="I7054">
        <v>0</v>
      </c>
      <c r="J7054">
        <v>0</v>
      </c>
      <c r="K7054">
        <v>18</v>
      </c>
      <c r="L7054">
        <v>285</v>
      </c>
      <c r="M7054">
        <v>153</v>
      </c>
      <c r="N7054">
        <v>0</v>
      </c>
      <c r="O7054">
        <v>0</v>
      </c>
      <c r="P7054">
        <v>0</v>
      </c>
      <c r="Q7054">
        <v>0</v>
      </c>
      <c r="R7054">
        <v>420</v>
      </c>
    </row>
    <row r="7055" spans="1:18" x14ac:dyDescent="0.3">
      <c r="A7055" s="20">
        <v>2021</v>
      </c>
      <c r="B7055" s="20" t="s">
        <v>56</v>
      </c>
      <c r="C7055" s="20">
        <v>4111803</v>
      </c>
      <c r="D7055" s="20" t="s">
        <v>226</v>
      </c>
      <c r="E7055" s="20">
        <v>2</v>
      </c>
      <c r="F7055" s="20" t="s">
        <v>25</v>
      </c>
      <c r="G7055">
        <v>3813</v>
      </c>
      <c r="H7055">
        <v>0</v>
      </c>
      <c r="I7055">
        <v>8</v>
      </c>
      <c r="J7055">
        <v>172</v>
      </c>
      <c r="K7055">
        <v>1554</v>
      </c>
      <c r="L7055">
        <v>1016</v>
      </c>
      <c r="M7055">
        <v>1063</v>
      </c>
      <c r="N7055">
        <v>0</v>
      </c>
      <c r="O7055">
        <v>9</v>
      </c>
      <c r="P7055">
        <v>23</v>
      </c>
      <c r="Q7055">
        <v>1800</v>
      </c>
      <c r="R7055">
        <v>1058</v>
      </c>
    </row>
    <row r="7056" spans="1:18" x14ac:dyDescent="0.3">
      <c r="A7056" s="20">
        <v>2021</v>
      </c>
      <c r="B7056" s="20" t="s">
        <v>56</v>
      </c>
      <c r="C7056" s="20">
        <v>4111803</v>
      </c>
      <c r="D7056" s="20" t="s">
        <v>226</v>
      </c>
      <c r="E7056" s="20">
        <v>3</v>
      </c>
      <c r="F7056" s="20" t="s">
        <v>59</v>
      </c>
      <c r="G7056">
        <v>3888</v>
      </c>
      <c r="H7056">
        <v>751</v>
      </c>
      <c r="I7056">
        <v>772</v>
      </c>
      <c r="J7056">
        <v>2115</v>
      </c>
      <c r="K7056">
        <v>159</v>
      </c>
      <c r="L7056">
        <v>6</v>
      </c>
      <c r="M7056">
        <v>85</v>
      </c>
      <c r="N7056">
        <v>814</v>
      </c>
      <c r="O7056">
        <v>787</v>
      </c>
      <c r="P7056">
        <v>2199</v>
      </c>
      <c r="Q7056">
        <v>0</v>
      </c>
      <c r="R7056">
        <v>0</v>
      </c>
    </row>
    <row r="7057" spans="1:18" x14ac:dyDescent="0.3">
      <c r="A7057" s="20">
        <v>2021</v>
      </c>
      <c r="B7057" s="20" t="s">
        <v>56</v>
      </c>
      <c r="C7057" s="20">
        <v>4111803</v>
      </c>
      <c r="D7057" s="20" t="s">
        <v>226</v>
      </c>
      <c r="E7057" s="20">
        <v>4</v>
      </c>
      <c r="F7057" s="20" t="s">
        <v>60</v>
      </c>
      <c r="G7057">
        <v>1366</v>
      </c>
      <c r="H7057">
        <v>81</v>
      </c>
      <c r="I7057">
        <v>148</v>
      </c>
      <c r="J7057">
        <v>450</v>
      </c>
      <c r="K7057">
        <v>318</v>
      </c>
      <c r="L7057">
        <v>222</v>
      </c>
      <c r="M7057">
        <v>147</v>
      </c>
      <c r="N7057">
        <v>88</v>
      </c>
      <c r="O7057">
        <v>145</v>
      </c>
      <c r="P7057">
        <v>489</v>
      </c>
      <c r="Q7057">
        <v>251</v>
      </c>
      <c r="R7057">
        <v>229</v>
      </c>
    </row>
    <row r="7058" spans="1:18" x14ac:dyDescent="0.3">
      <c r="A7058" s="20">
        <v>2021</v>
      </c>
      <c r="B7058" s="20" t="s">
        <v>56</v>
      </c>
      <c r="C7058" s="20">
        <v>4111902</v>
      </c>
      <c r="D7058" s="20" t="s">
        <v>227</v>
      </c>
      <c r="E7058" s="20">
        <v>1</v>
      </c>
      <c r="F7058" s="20" t="s">
        <v>58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 x14ac:dyDescent="0.3">
      <c r="A7059" s="20">
        <v>2021</v>
      </c>
      <c r="B7059" s="20" t="s">
        <v>56</v>
      </c>
      <c r="C7059" s="20">
        <v>4111902</v>
      </c>
      <c r="D7059" s="20" t="s">
        <v>227</v>
      </c>
      <c r="E7059" s="20">
        <v>2</v>
      </c>
      <c r="F7059" s="20" t="s">
        <v>25</v>
      </c>
      <c r="G7059">
        <v>1043</v>
      </c>
      <c r="H7059">
        <v>0</v>
      </c>
      <c r="I7059">
        <v>0</v>
      </c>
      <c r="J7059">
        <v>19</v>
      </c>
      <c r="K7059">
        <v>577</v>
      </c>
      <c r="L7059">
        <v>395</v>
      </c>
      <c r="M7059">
        <v>52</v>
      </c>
      <c r="N7059">
        <v>0</v>
      </c>
      <c r="O7059">
        <v>0</v>
      </c>
      <c r="P7059">
        <v>0</v>
      </c>
      <c r="Q7059">
        <v>747</v>
      </c>
      <c r="R7059">
        <v>296</v>
      </c>
    </row>
    <row r="7060" spans="1:18" x14ac:dyDescent="0.3">
      <c r="A7060" s="20">
        <v>2021</v>
      </c>
      <c r="B7060" s="20" t="s">
        <v>56</v>
      </c>
      <c r="C7060" s="20">
        <v>4111902</v>
      </c>
      <c r="D7060" s="20" t="s">
        <v>227</v>
      </c>
      <c r="E7060" s="20">
        <v>3</v>
      </c>
      <c r="F7060" s="20" t="s">
        <v>59</v>
      </c>
      <c r="G7060">
        <v>1550</v>
      </c>
      <c r="H7060">
        <v>148</v>
      </c>
      <c r="I7060">
        <v>353</v>
      </c>
      <c r="J7060">
        <v>933</v>
      </c>
      <c r="K7060">
        <v>92</v>
      </c>
      <c r="L7060">
        <v>3</v>
      </c>
      <c r="M7060">
        <v>21</v>
      </c>
      <c r="N7060">
        <v>177</v>
      </c>
      <c r="O7060">
        <v>356</v>
      </c>
      <c r="P7060">
        <v>993</v>
      </c>
      <c r="Q7060">
        <v>0</v>
      </c>
      <c r="R7060">
        <v>0</v>
      </c>
    </row>
    <row r="7061" spans="1:18" x14ac:dyDescent="0.3">
      <c r="A7061" s="20">
        <v>2021</v>
      </c>
      <c r="B7061" s="20" t="s">
        <v>56</v>
      </c>
      <c r="C7061" s="20">
        <v>4111902</v>
      </c>
      <c r="D7061" s="20" t="s">
        <v>227</v>
      </c>
      <c r="E7061" s="20">
        <v>4</v>
      </c>
      <c r="F7061" s="20" t="s">
        <v>60</v>
      </c>
      <c r="G7061">
        <v>164</v>
      </c>
      <c r="H7061">
        <v>30</v>
      </c>
      <c r="I7061">
        <v>23</v>
      </c>
      <c r="J7061">
        <v>75</v>
      </c>
      <c r="K7061">
        <v>4</v>
      </c>
      <c r="L7061">
        <v>4</v>
      </c>
      <c r="M7061">
        <v>28</v>
      </c>
      <c r="N7061">
        <v>33</v>
      </c>
      <c r="O7061">
        <v>19</v>
      </c>
      <c r="P7061">
        <v>80</v>
      </c>
      <c r="Q7061">
        <v>0</v>
      </c>
      <c r="R7061">
        <v>0</v>
      </c>
    </row>
    <row r="7062" spans="1:18" x14ac:dyDescent="0.3">
      <c r="A7062" s="20">
        <v>2021</v>
      </c>
      <c r="B7062" s="20" t="s">
        <v>56</v>
      </c>
      <c r="C7062" s="20">
        <v>4112009</v>
      </c>
      <c r="D7062" s="20" t="s">
        <v>228</v>
      </c>
      <c r="E7062" s="20">
        <v>1</v>
      </c>
      <c r="F7062" s="20" t="s">
        <v>58</v>
      </c>
      <c r="G7062">
        <v>288</v>
      </c>
      <c r="H7062">
        <v>0</v>
      </c>
      <c r="I7062">
        <v>0</v>
      </c>
      <c r="J7062">
        <v>0</v>
      </c>
      <c r="K7062">
        <v>3</v>
      </c>
      <c r="L7062">
        <v>183</v>
      </c>
      <c r="M7062">
        <v>102</v>
      </c>
      <c r="N7062">
        <v>0</v>
      </c>
      <c r="O7062">
        <v>0</v>
      </c>
      <c r="P7062">
        <v>0</v>
      </c>
      <c r="Q7062">
        <v>0</v>
      </c>
      <c r="R7062">
        <v>246</v>
      </c>
    </row>
    <row r="7063" spans="1:18" x14ac:dyDescent="0.3">
      <c r="A7063" s="20">
        <v>2021</v>
      </c>
      <c r="B7063" s="20" t="s">
        <v>56</v>
      </c>
      <c r="C7063" s="20">
        <v>4112009</v>
      </c>
      <c r="D7063" s="20" t="s">
        <v>228</v>
      </c>
      <c r="E7063" s="20">
        <v>2</v>
      </c>
      <c r="F7063" s="20" t="s">
        <v>25</v>
      </c>
      <c r="G7063">
        <v>3182</v>
      </c>
      <c r="H7063">
        <v>0</v>
      </c>
      <c r="I7063">
        <v>0</v>
      </c>
      <c r="J7063">
        <v>186</v>
      </c>
      <c r="K7063">
        <v>1745</v>
      </c>
      <c r="L7063">
        <v>874</v>
      </c>
      <c r="M7063">
        <v>377</v>
      </c>
      <c r="N7063">
        <v>0</v>
      </c>
      <c r="O7063">
        <v>0</v>
      </c>
      <c r="P7063">
        <v>0</v>
      </c>
      <c r="Q7063">
        <v>2045</v>
      </c>
      <c r="R7063">
        <v>809</v>
      </c>
    </row>
    <row r="7064" spans="1:18" x14ac:dyDescent="0.3">
      <c r="A7064" s="20">
        <v>2021</v>
      </c>
      <c r="B7064" s="20" t="s">
        <v>56</v>
      </c>
      <c r="C7064" s="20">
        <v>4112009</v>
      </c>
      <c r="D7064" s="20" t="s">
        <v>228</v>
      </c>
      <c r="E7064" s="20">
        <v>3</v>
      </c>
      <c r="F7064" s="20" t="s">
        <v>59</v>
      </c>
      <c r="G7064">
        <v>3444</v>
      </c>
      <c r="H7064">
        <v>305</v>
      </c>
      <c r="I7064">
        <v>819</v>
      </c>
      <c r="J7064">
        <v>2261</v>
      </c>
      <c r="K7064">
        <v>44</v>
      </c>
      <c r="L7064">
        <v>2</v>
      </c>
      <c r="M7064">
        <v>13</v>
      </c>
      <c r="N7064">
        <v>336</v>
      </c>
      <c r="O7064">
        <v>885</v>
      </c>
      <c r="P7064">
        <v>2209</v>
      </c>
      <c r="Q7064">
        <v>0</v>
      </c>
      <c r="R7064">
        <v>0</v>
      </c>
    </row>
    <row r="7065" spans="1:18" x14ac:dyDescent="0.3">
      <c r="A7065" s="20">
        <v>2021</v>
      </c>
      <c r="B7065" s="20" t="s">
        <v>56</v>
      </c>
      <c r="C7065" s="20">
        <v>4112009</v>
      </c>
      <c r="D7065" s="20" t="s">
        <v>228</v>
      </c>
      <c r="E7065" s="20">
        <v>4</v>
      </c>
      <c r="F7065" s="20" t="s">
        <v>60</v>
      </c>
      <c r="G7065">
        <v>788</v>
      </c>
      <c r="H7065">
        <v>21</v>
      </c>
      <c r="I7065">
        <v>74</v>
      </c>
      <c r="J7065">
        <v>223</v>
      </c>
      <c r="K7065">
        <v>234</v>
      </c>
      <c r="L7065">
        <v>133</v>
      </c>
      <c r="M7065">
        <v>103</v>
      </c>
      <c r="N7065">
        <v>25</v>
      </c>
      <c r="O7065">
        <v>60</v>
      </c>
      <c r="P7065">
        <v>236</v>
      </c>
      <c r="Q7065">
        <v>224</v>
      </c>
      <c r="R7065">
        <v>123</v>
      </c>
    </row>
    <row r="7066" spans="1:18" x14ac:dyDescent="0.3">
      <c r="A7066" s="20">
        <v>2021</v>
      </c>
      <c r="B7066" s="20" t="s">
        <v>56</v>
      </c>
      <c r="C7066" s="20">
        <v>4112108</v>
      </c>
      <c r="D7066" s="20" t="s">
        <v>229</v>
      </c>
      <c r="E7066" s="20">
        <v>1</v>
      </c>
      <c r="F7066" s="20" t="s">
        <v>58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 x14ac:dyDescent="0.3">
      <c r="A7067" s="20">
        <v>2021</v>
      </c>
      <c r="B7067" s="20" t="s">
        <v>56</v>
      </c>
      <c r="C7067" s="20">
        <v>4112108</v>
      </c>
      <c r="D7067" s="20" t="s">
        <v>229</v>
      </c>
      <c r="E7067" s="20">
        <v>2</v>
      </c>
      <c r="F7067" s="20" t="s">
        <v>25</v>
      </c>
      <c r="G7067">
        <v>1525</v>
      </c>
      <c r="H7067">
        <v>0</v>
      </c>
      <c r="I7067">
        <v>0</v>
      </c>
      <c r="J7067">
        <v>11</v>
      </c>
      <c r="K7067">
        <v>675</v>
      </c>
      <c r="L7067">
        <v>500</v>
      </c>
      <c r="M7067">
        <v>339</v>
      </c>
      <c r="N7067">
        <v>0</v>
      </c>
      <c r="O7067">
        <v>0</v>
      </c>
      <c r="P7067">
        <v>0</v>
      </c>
      <c r="Q7067">
        <v>729</v>
      </c>
      <c r="R7067">
        <v>498</v>
      </c>
    </row>
    <row r="7068" spans="1:18" x14ac:dyDescent="0.3">
      <c r="A7068" s="20">
        <v>2021</v>
      </c>
      <c r="B7068" s="20" t="s">
        <v>56</v>
      </c>
      <c r="C7068" s="20">
        <v>4112108</v>
      </c>
      <c r="D7068" s="20" t="s">
        <v>229</v>
      </c>
      <c r="E7068" s="20">
        <v>3</v>
      </c>
      <c r="F7068" s="20" t="s">
        <v>59</v>
      </c>
      <c r="G7068">
        <v>1586</v>
      </c>
      <c r="H7068">
        <v>268</v>
      </c>
      <c r="I7068">
        <v>346</v>
      </c>
      <c r="J7068">
        <v>858</v>
      </c>
      <c r="K7068">
        <v>82</v>
      </c>
      <c r="L7068">
        <v>6</v>
      </c>
      <c r="M7068">
        <v>26</v>
      </c>
      <c r="N7068">
        <v>291</v>
      </c>
      <c r="O7068">
        <v>352</v>
      </c>
      <c r="P7068">
        <v>911</v>
      </c>
      <c r="Q7068">
        <v>0</v>
      </c>
      <c r="R7068">
        <v>0</v>
      </c>
    </row>
    <row r="7069" spans="1:18" x14ac:dyDescent="0.3">
      <c r="A7069" s="20">
        <v>2021</v>
      </c>
      <c r="B7069" s="20" t="s">
        <v>56</v>
      </c>
      <c r="C7069" s="20">
        <v>4112108</v>
      </c>
      <c r="D7069" s="20" t="s">
        <v>229</v>
      </c>
      <c r="E7069" s="20">
        <v>4</v>
      </c>
      <c r="F7069" s="20" t="s">
        <v>60</v>
      </c>
      <c r="G7069">
        <v>1203</v>
      </c>
      <c r="H7069">
        <v>123</v>
      </c>
      <c r="I7069">
        <v>166</v>
      </c>
      <c r="J7069">
        <v>452</v>
      </c>
      <c r="K7069">
        <v>301</v>
      </c>
      <c r="L7069">
        <v>115</v>
      </c>
      <c r="M7069">
        <v>46</v>
      </c>
      <c r="N7069">
        <v>135</v>
      </c>
      <c r="O7069">
        <v>169</v>
      </c>
      <c r="P7069">
        <v>448</v>
      </c>
      <c r="Q7069">
        <v>292</v>
      </c>
      <c r="R7069">
        <v>111</v>
      </c>
    </row>
    <row r="7070" spans="1:18" x14ac:dyDescent="0.3">
      <c r="A7070" s="20">
        <v>2021</v>
      </c>
      <c r="B7070" s="20" t="s">
        <v>56</v>
      </c>
      <c r="C7070" s="20">
        <v>4112207</v>
      </c>
      <c r="D7070" s="20" t="s">
        <v>230</v>
      </c>
      <c r="E7070" s="20">
        <v>1</v>
      </c>
      <c r="F7070" s="20" t="s">
        <v>58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x14ac:dyDescent="0.3">
      <c r="A7071" s="20">
        <v>2021</v>
      </c>
      <c r="B7071" s="20" t="s">
        <v>56</v>
      </c>
      <c r="C7071" s="20">
        <v>4112207</v>
      </c>
      <c r="D7071" s="20" t="s">
        <v>230</v>
      </c>
      <c r="E7071" s="20">
        <v>2</v>
      </c>
      <c r="F7071" s="20" t="s">
        <v>25</v>
      </c>
      <c r="G7071">
        <v>459</v>
      </c>
      <c r="H7071">
        <v>0</v>
      </c>
      <c r="I7071">
        <v>0</v>
      </c>
      <c r="J7071">
        <v>4</v>
      </c>
      <c r="K7071">
        <v>222</v>
      </c>
      <c r="L7071">
        <v>203</v>
      </c>
      <c r="M7071">
        <v>30</v>
      </c>
      <c r="N7071">
        <v>0</v>
      </c>
      <c r="O7071">
        <v>0</v>
      </c>
      <c r="P7071">
        <v>0</v>
      </c>
      <c r="Q7071">
        <v>264</v>
      </c>
      <c r="R7071">
        <v>195</v>
      </c>
    </row>
    <row r="7072" spans="1:18" x14ac:dyDescent="0.3">
      <c r="A7072" s="20">
        <v>2021</v>
      </c>
      <c r="B7072" s="20" t="s">
        <v>56</v>
      </c>
      <c r="C7072" s="20">
        <v>4112207</v>
      </c>
      <c r="D7072" s="20" t="s">
        <v>230</v>
      </c>
      <c r="E7072" s="20">
        <v>3</v>
      </c>
      <c r="F7072" s="20" t="s">
        <v>59</v>
      </c>
      <c r="G7072">
        <v>506</v>
      </c>
      <c r="H7072">
        <v>68</v>
      </c>
      <c r="I7072">
        <v>116</v>
      </c>
      <c r="J7072">
        <v>303</v>
      </c>
      <c r="K7072">
        <v>19</v>
      </c>
      <c r="L7072">
        <v>0</v>
      </c>
      <c r="M7072">
        <v>0</v>
      </c>
      <c r="N7072">
        <v>71</v>
      </c>
      <c r="O7072">
        <v>120</v>
      </c>
      <c r="P7072">
        <v>315</v>
      </c>
      <c r="Q7072">
        <v>0</v>
      </c>
      <c r="R7072">
        <v>0</v>
      </c>
    </row>
    <row r="7073" spans="1:18" x14ac:dyDescent="0.3">
      <c r="A7073" s="20">
        <v>2021</v>
      </c>
      <c r="B7073" s="20" t="s">
        <v>56</v>
      </c>
      <c r="C7073" s="20">
        <v>4112207</v>
      </c>
      <c r="D7073" s="20" t="s">
        <v>230</v>
      </c>
      <c r="E7073" s="20">
        <v>4</v>
      </c>
      <c r="F7073" s="20" t="s">
        <v>60</v>
      </c>
      <c r="G7073">
        <v>97</v>
      </c>
      <c r="H7073">
        <v>2</v>
      </c>
      <c r="I7073">
        <v>2</v>
      </c>
      <c r="J7073">
        <v>12</v>
      </c>
      <c r="K7073">
        <v>7</v>
      </c>
      <c r="L7073">
        <v>4</v>
      </c>
      <c r="M7073">
        <v>70</v>
      </c>
      <c r="N7073">
        <v>3</v>
      </c>
      <c r="O7073">
        <v>2</v>
      </c>
      <c r="P7073">
        <v>18</v>
      </c>
      <c r="Q7073">
        <v>0</v>
      </c>
      <c r="R7073">
        <v>0</v>
      </c>
    </row>
    <row r="7074" spans="1:18" x14ac:dyDescent="0.3">
      <c r="A7074" s="20">
        <v>2021</v>
      </c>
      <c r="B7074" s="20" t="s">
        <v>56</v>
      </c>
      <c r="C7074" s="20">
        <v>4112306</v>
      </c>
      <c r="D7074" s="20" t="s">
        <v>231</v>
      </c>
      <c r="E7074" s="20">
        <v>1</v>
      </c>
      <c r="F7074" s="20" t="s">
        <v>58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18" x14ac:dyDescent="0.3">
      <c r="A7075" s="20">
        <v>2021</v>
      </c>
      <c r="B7075" s="20" t="s">
        <v>56</v>
      </c>
      <c r="C7075" s="20">
        <v>4112306</v>
      </c>
      <c r="D7075" s="20" t="s">
        <v>231</v>
      </c>
      <c r="E7075" s="20">
        <v>2</v>
      </c>
      <c r="F7075" s="20" t="s">
        <v>25</v>
      </c>
      <c r="G7075">
        <v>453</v>
      </c>
      <c r="H7075">
        <v>0</v>
      </c>
      <c r="I7075">
        <v>0</v>
      </c>
      <c r="J7075">
        <v>16</v>
      </c>
      <c r="K7075">
        <v>239</v>
      </c>
      <c r="L7075">
        <v>148</v>
      </c>
      <c r="M7075">
        <v>50</v>
      </c>
      <c r="N7075">
        <v>0</v>
      </c>
      <c r="O7075">
        <v>0</v>
      </c>
      <c r="P7075">
        <v>0</v>
      </c>
      <c r="Q7075">
        <v>259</v>
      </c>
      <c r="R7075">
        <v>194</v>
      </c>
    </row>
    <row r="7076" spans="1:18" x14ac:dyDescent="0.3">
      <c r="A7076" s="20">
        <v>2021</v>
      </c>
      <c r="B7076" s="20" t="s">
        <v>56</v>
      </c>
      <c r="C7076" s="20">
        <v>4112306</v>
      </c>
      <c r="D7076" s="20" t="s">
        <v>231</v>
      </c>
      <c r="E7076" s="20">
        <v>3</v>
      </c>
      <c r="F7076" s="20" t="s">
        <v>59</v>
      </c>
      <c r="G7076">
        <v>442</v>
      </c>
      <c r="H7076">
        <v>51</v>
      </c>
      <c r="I7076">
        <v>101</v>
      </c>
      <c r="J7076">
        <v>270</v>
      </c>
      <c r="K7076">
        <v>11</v>
      </c>
      <c r="L7076">
        <v>0</v>
      </c>
      <c r="M7076">
        <v>9</v>
      </c>
      <c r="N7076">
        <v>55</v>
      </c>
      <c r="O7076">
        <v>107</v>
      </c>
      <c r="P7076">
        <v>271</v>
      </c>
      <c r="Q7076">
        <v>0</v>
      </c>
      <c r="R7076">
        <v>0</v>
      </c>
    </row>
    <row r="7077" spans="1:18" x14ac:dyDescent="0.3">
      <c r="A7077" s="20">
        <v>2021</v>
      </c>
      <c r="B7077" s="20" t="s">
        <v>56</v>
      </c>
      <c r="C7077" s="20">
        <v>4112306</v>
      </c>
      <c r="D7077" s="20" t="s">
        <v>231</v>
      </c>
      <c r="E7077" s="20">
        <v>4</v>
      </c>
      <c r="F7077" s="20" t="s">
        <v>60</v>
      </c>
      <c r="G7077">
        <v>64</v>
      </c>
      <c r="H7077">
        <v>4</v>
      </c>
      <c r="I7077">
        <v>8</v>
      </c>
      <c r="J7077">
        <v>6</v>
      </c>
      <c r="K7077">
        <v>7</v>
      </c>
      <c r="L7077">
        <v>4</v>
      </c>
      <c r="M7077">
        <v>35</v>
      </c>
      <c r="N7077">
        <v>4</v>
      </c>
      <c r="O7077">
        <v>9</v>
      </c>
      <c r="P7077">
        <v>14</v>
      </c>
      <c r="Q7077">
        <v>0</v>
      </c>
      <c r="R7077">
        <v>0</v>
      </c>
    </row>
    <row r="7078" spans="1:18" x14ac:dyDescent="0.3">
      <c r="A7078" s="20">
        <v>2021</v>
      </c>
      <c r="B7078" s="20" t="s">
        <v>56</v>
      </c>
      <c r="C7078" s="20">
        <v>4112405</v>
      </c>
      <c r="D7078" s="20" t="s">
        <v>232</v>
      </c>
      <c r="E7078" s="20">
        <v>1</v>
      </c>
      <c r="F7078" s="20" t="s">
        <v>58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18" x14ac:dyDescent="0.3">
      <c r="A7079" s="20">
        <v>2021</v>
      </c>
      <c r="B7079" s="20" t="s">
        <v>56</v>
      </c>
      <c r="C7079" s="20">
        <v>4112405</v>
      </c>
      <c r="D7079" s="20" t="s">
        <v>232</v>
      </c>
      <c r="E7079" s="20">
        <v>2</v>
      </c>
      <c r="F7079" s="20" t="s">
        <v>25</v>
      </c>
      <c r="G7079">
        <v>767</v>
      </c>
      <c r="H7079">
        <v>0</v>
      </c>
      <c r="I7079">
        <v>0</v>
      </c>
      <c r="J7079">
        <v>36</v>
      </c>
      <c r="K7079">
        <v>373</v>
      </c>
      <c r="L7079">
        <v>265</v>
      </c>
      <c r="M7079">
        <v>93</v>
      </c>
      <c r="N7079">
        <v>0</v>
      </c>
      <c r="O7079">
        <v>0</v>
      </c>
      <c r="P7079">
        <v>0</v>
      </c>
      <c r="Q7079">
        <v>409</v>
      </c>
      <c r="R7079">
        <v>286</v>
      </c>
    </row>
    <row r="7080" spans="1:18" x14ac:dyDescent="0.3">
      <c r="A7080" s="20">
        <v>2021</v>
      </c>
      <c r="B7080" s="20" t="s">
        <v>56</v>
      </c>
      <c r="C7080" s="20">
        <v>4112405</v>
      </c>
      <c r="D7080" s="20" t="s">
        <v>232</v>
      </c>
      <c r="E7080" s="20">
        <v>3</v>
      </c>
      <c r="F7080" s="20" t="s">
        <v>59</v>
      </c>
      <c r="G7080">
        <v>894</v>
      </c>
      <c r="H7080">
        <v>211</v>
      </c>
      <c r="I7080">
        <v>201</v>
      </c>
      <c r="J7080">
        <v>454</v>
      </c>
      <c r="K7080">
        <v>13</v>
      </c>
      <c r="L7080">
        <v>0</v>
      </c>
      <c r="M7080">
        <v>15</v>
      </c>
      <c r="N7080">
        <v>232</v>
      </c>
      <c r="O7080">
        <v>194</v>
      </c>
      <c r="P7080">
        <v>453</v>
      </c>
      <c r="Q7080">
        <v>0</v>
      </c>
      <c r="R7080">
        <v>0</v>
      </c>
    </row>
    <row r="7081" spans="1:18" x14ac:dyDescent="0.3">
      <c r="A7081" s="20">
        <v>2021</v>
      </c>
      <c r="B7081" s="20" t="s">
        <v>56</v>
      </c>
      <c r="C7081" s="20">
        <v>4112405</v>
      </c>
      <c r="D7081" s="20" t="s">
        <v>232</v>
      </c>
      <c r="E7081" s="20">
        <v>4</v>
      </c>
      <c r="F7081" s="20" t="s">
        <v>60</v>
      </c>
      <c r="G7081">
        <v>36</v>
      </c>
      <c r="H7081">
        <v>2</v>
      </c>
      <c r="I7081">
        <v>4</v>
      </c>
      <c r="J7081">
        <v>6</v>
      </c>
      <c r="K7081">
        <v>3</v>
      </c>
      <c r="L7081">
        <v>3</v>
      </c>
      <c r="M7081">
        <v>18</v>
      </c>
      <c r="N7081">
        <v>4</v>
      </c>
      <c r="O7081">
        <v>5</v>
      </c>
      <c r="P7081">
        <v>9</v>
      </c>
      <c r="Q7081">
        <v>0</v>
      </c>
      <c r="R7081">
        <v>0</v>
      </c>
    </row>
    <row r="7082" spans="1:18" x14ac:dyDescent="0.3">
      <c r="A7082" s="20">
        <v>2021</v>
      </c>
      <c r="B7082" s="20" t="s">
        <v>56</v>
      </c>
      <c r="C7082" s="20">
        <v>4112504</v>
      </c>
      <c r="D7082" s="20" t="s">
        <v>233</v>
      </c>
      <c r="E7082" s="20">
        <v>1</v>
      </c>
      <c r="F7082" s="20" t="s">
        <v>58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</row>
    <row r="7083" spans="1:18" x14ac:dyDescent="0.3">
      <c r="A7083" s="20">
        <v>2021</v>
      </c>
      <c r="B7083" s="20" t="s">
        <v>56</v>
      </c>
      <c r="C7083" s="20">
        <v>4112504</v>
      </c>
      <c r="D7083" s="20" t="s">
        <v>233</v>
      </c>
      <c r="E7083" s="20">
        <v>2</v>
      </c>
      <c r="F7083" s="20" t="s">
        <v>25</v>
      </c>
      <c r="G7083">
        <v>1133</v>
      </c>
      <c r="H7083">
        <v>0</v>
      </c>
      <c r="I7083">
        <v>0</v>
      </c>
      <c r="J7083">
        <v>52</v>
      </c>
      <c r="K7083">
        <v>519</v>
      </c>
      <c r="L7083">
        <v>344</v>
      </c>
      <c r="M7083">
        <v>218</v>
      </c>
      <c r="N7083">
        <v>0</v>
      </c>
      <c r="O7083">
        <v>0</v>
      </c>
      <c r="P7083">
        <v>0</v>
      </c>
      <c r="Q7083">
        <v>602</v>
      </c>
      <c r="R7083">
        <v>384</v>
      </c>
    </row>
    <row r="7084" spans="1:18" x14ac:dyDescent="0.3">
      <c r="A7084" s="20">
        <v>2021</v>
      </c>
      <c r="B7084" s="20" t="s">
        <v>56</v>
      </c>
      <c r="C7084" s="20">
        <v>4112504</v>
      </c>
      <c r="D7084" s="20" t="s">
        <v>233</v>
      </c>
      <c r="E7084" s="20">
        <v>3</v>
      </c>
      <c r="F7084" s="20" t="s">
        <v>59</v>
      </c>
      <c r="G7084">
        <v>1077</v>
      </c>
      <c r="H7084">
        <v>184</v>
      </c>
      <c r="I7084">
        <v>221</v>
      </c>
      <c r="J7084">
        <v>643</v>
      </c>
      <c r="K7084">
        <v>28</v>
      </c>
      <c r="L7084">
        <v>1</v>
      </c>
      <c r="M7084">
        <v>0</v>
      </c>
      <c r="N7084">
        <v>204</v>
      </c>
      <c r="O7084">
        <v>223</v>
      </c>
      <c r="P7084">
        <v>650</v>
      </c>
      <c r="Q7084">
        <v>0</v>
      </c>
      <c r="R7084">
        <v>0</v>
      </c>
    </row>
    <row r="7085" spans="1:18" x14ac:dyDescent="0.3">
      <c r="A7085" s="20">
        <v>2021</v>
      </c>
      <c r="B7085" s="20" t="s">
        <v>56</v>
      </c>
      <c r="C7085" s="20">
        <v>4112504</v>
      </c>
      <c r="D7085" s="20" t="s">
        <v>233</v>
      </c>
      <c r="E7085" s="20">
        <v>4</v>
      </c>
      <c r="F7085" s="20" t="s">
        <v>60</v>
      </c>
      <c r="G7085">
        <v>113</v>
      </c>
      <c r="H7085">
        <v>1</v>
      </c>
      <c r="I7085">
        <v>4</v>
      </c>
      <c r="J7085">
        <v>25</v>
      </c>
      <c r="K7085">
        <v>29</v>
      </c>
      <c r="L7085">
        <v>10</v>
      </c>
      <c r="M7085">
        <v>44</v>
      </c>
      <c r="N7085">
        <v>1</v>
      </c>
      <c r="O7085">
        <v>4</v>
      </c>
      <c r="P7085">
        <v>55</v>
      </c>
      <c r="Q7085">
        <v>0</v>
      </c>
      <c r="R7085">
        <v>0</v>
      </c>
    </row>
    <row r="7086" spans="1:18" x14ac:dyDescent="0.3">
      <c r="A7086" s="20">
        <v>2021</v>
      </c>
      <c r="B7086" s="20" t="s">
        <v>56</v>
      </c>
      <c r="C7086" s="20">
        <v>4112603</v>
      </c>
      <c r="D7086" s="20" t="s">
        <v>234</v>
      </c>
      <c r="E7086" s="20">
        <v>1</v>
      </c>
      <c r="F7086" s="20" t="s">
        <v>58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</row>
    <row r="7087" spans="1:18" x14ac:dyDescent="0.3">
      <c r="A7087" s="20">
        <v>2021</v>
      </c>
      <c r="B7087" s="20" t="s">
        <v>56</v>
      </c>
      <c r="C7087" s="20">
        <v>4112603</v>
      </c>
      <c r="D7087" s="20" t="s">
        <v>234</v>
      </c>
      <c r="E7087" s="20">
        <v>2</v>
      </c>
      <c r="F7087" s="20" t="s">
        <v>25</v>
      </c>
      <c r="G7087">
        <v>109</v>
      </c>
      <c r="H7087">
        <v>0</v>
      </c>
      <c r="I7087">
        <v>0</v>
      </c>
      <c r="J7087">
        <v>0</v>
      </c>
      <c r="K7087">
        <v>70</v>
      </c>
      <c r="L7087">
        <v>37</v>
      </c>
      <c r="M7087">
        <v>2</v>
      </c>
      <c r="N7087">
        <v>0</v>
      </c>
      <c r="O7087">
        <v>0</v>
      </c>
      <c r="P7087">
        <v>0</v>
      </c>
      <c r="Q7087">
        <v>76</v>
      </c>
      <c r="R7087">
        <v>33</v>
      </c>
    </row>
    <row r="7088" spans="1:18" x14ac:dyDescent="0.3">
      <c r="A7088" s="20">
        <v>2021</v>
      </c>
      <c r="B7088" s="20" t="s">
        <v>56</v>
      </c>
      <c r="C7088" s="20">
        <v>4112603</v>
      </c>
      <c r="D7088" s="20" t="s">
        <v>234</v>
      </c>
      <c r="E7088" s="20">
        <v>3</v>
      </c>
      <c r="F7088" s="20" t="s">
        <v>59</v>
      </c>
      <c r="G7088">
        <v>186</v>
      </c>
      <c r="H7088">
        <v>41</v>
      </c>
      <c r="I7088">
        <v>31</v>
      </c>
      <c r="J7088">
        <v>107</v>
      </c>
      <c r="K7088">
        <v>7</v>
      </c>
      <c r="L7088">
        <v>0</v>
      </c>
      <c r="M7088">
        <v>0</v>
      </c>
      <c r="N7088">
        <v>42</v>
      </c>
      <c r="O7088">
        <v>33</v>
      </c>
      <c r="P7088">
        <v>111</v>
      </c>
      <c r="Q7088">
        <v>0</v>
      </c>
      <c r="R7088">
        <v>0</v>
      </c>
    </row>
    <row r="7089" spans="1:18" x14ac:dyDescent="0.3">
      <c r="A7089" s="20">
        <v>2021</v>
      </c>
      <c r="B7089" s="20" t="s">
        <v>56</v>
      </c>
      <c r="C7089" s="20">
        <v>4112603</v>
      </c>
      <c r="D7089" s="20" t="s">
        <v>234</v>
      </c>
      <c r="E7089" s="20">
        <v>4</v>
      </c>
      <c r="F7089" s="20" t="s">
        <v>60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18" x14ac:dyDescent="0.3">
      <c r="A7090" s="20">
        <v>2021</v>
      </c>
      <c r="B7090" s="20" t="s">
        <v>56</v>
      </c>
      <c r="C7090" s="20">
        <v>4112702</v>
      </c>
      <c r="D7090" s="20" t="s">
        <v>235</v>
      </c>
      <c r="E7090" s="20">
        <v>1</v>
      </c>
      <c r="F7090" s="20" t="s">
        <v>58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 x14ac:dyDescent="0.3">
      <c r="A7091" s="20">
        <v>2021</v>
      </c>
      <c r="B7091" s="20" t="s">
        <v>56</v>
      </c>
      <c r="C7091" s="20">
        <v>4112702</v>
      </c>
      <c r="D7091" s="20" t="s">
        <v>235</v>
      </c>
      <c r="E7091" s="20">
        <v>2</v>
      </c>
      <c r="F7091" s="20" t="s">
        <v>25</v>
      </c>
      <c r="G7091">
        <v>1064</v>
      </c>
      <c r="H7091">
        <v>0</v>
      </c>
      <c r="I7091">
        <v>0</v>
      </c>
      <c r="J7091">
        <v>56</v>
      </c>
      <c r="K7091">
        <v>524</v>
      </c>
      <c r="L7091">
        <v>403</v>
      </c>
      <c r="M7091">
        <v>81</v>
      </c>
      <c r="N7091">
        <v>0</v>
      </c>
      <c r="O7091">
        <v>0</v>
      </c>
      <c r="P7091">
        <v>0</v>
      </c>
      <c r="Q7091">
        <v>627</v>
      </c>
      <c r="R7091">
        <v>437</v>
      </c>
    </row>
    <row r="7092" spans="1:18" x14ac:dyDescent="0.3">
      <c r="A7092" s="20">
        <v>2021</v>
      </c>
      <c r="B7092" s="20" t="s">
        <v>56</v>
      </c>
      <c r="C7092" s="20">
        <v>4112702</v>
      </c>
      <c r="D7092" s="20" t="s">
        <v>235</v>
      </c>
      <c r="E7092" s="20">
        <v>3</v>
      </c>
      <c r="F7092" s="20" t="s">
        <v>59</v>
      </c>
      <c r="G7092">
        <v>1233</v>
      </c>
      <c r="H7092">
        <v>200</v>
      </c>
      <c r="I7092">
        <v>213</v>
      </c>
      <c r="J7092">
        <v>752</v>
      </c>
      <c r="K7092">
        <v>64</v>
      </c>
      <c r="L7092">
        <v>1</v>
      </c>
      <c r="M7092">
        <v>3</v>
      </c>
      <c r="N7092">
        <v>222</v>
      </c>
      <c r="O7092">
        <v>223</v>
      </c>
      <c r="P7092">
        <v>784</v>
      </c>
      <c r="Q7092">
        <v>0</v>
      </c>
      <c r="R7092">
        <v>0</v>
      </c>
    </row>
    <row r="7093" spans="1:18" x14ac:dyDescent="0.3">
      <c r="A7093" s="20">
        <v>2021</v>
      </c>
      <c r="B7093" s="20" t="s">
        <v>56</v>
      </c>
      <c r="C7093" s="20">
        <v>4112702</v>
      </c>
      <c r="D7093" s="20" t="s">
        <v>235</v>
      </c>
      <c r="E7093" s="20">
        <v>4</v>
      </c>
      <c r="F7093" s="20" t="s">
        <v>60</v>
      </c>
      <c r="G7093">
        <v>118</v>
      </c>
      <c r="H7093">
        <v>13</v>
      </c>
      <c r="I7093">
        <v>10</v>
      </c>
      <c r="J7093">
        <v>42</v>
      </c>
      <c r="K7093">
        <v>11</v>
      </c>
      <c r="L7093">
        <v>5</v>
      </c>
      <c r="M7093">
        <v>37</v>
      </c>
      <c r="N7093">
        <v>11</v>
      </c>
      <c r="O7093">
        <v>15</v>
      </c>
      <c r="P7093">
        <v>52</v>
      </c>
      <c r="Q7093">
        <v>0</v>
      </c>
      <c r="R7093">
        <v>0</v>
      </c>
    </row>
    <row r="7094" spans="1:18" x14ac:dyDescent="0.3">
      <c r="A7094" s="20">
        <v>2021</v>
      </c>
      <c r="B7094" s="20" t="s">
        <v>56</v>
      </c>
      <c r="C7094" s="20">
        <v>4112751</v>
      </c>
      <c r="D7094" s="20" t="s">
        <v>236</v>
      </c>
      <c r="E7094" s="20">
        <v>1</v>
      </c>
      <c r="F7094" s="20" t="s">
        <v>58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18" x14ac:dyDescent="0.3">
      <c r="A7095" s="20">
        <v>2021</v>
      </c>
      <c r="B7095" s="20" t="s">
        <v>56</v>
      </c>
      <c r="C7095" s="20">
        <v>4112751</v>
      </c>
      <c r="D7095" s="20" t="s">
        <v>236</v>
      </c>
      <c r="E7095" s="20">
        <v>2</v>
      </c>
      <c r="F7095" s="20" t="s">
        <v>25</v>
      </c>
      <c r="G7095">
        <v>611</v>
      </c>
      <c r="H7095">
        <v>0</v>
      </c>
      <c r="I7095">
        <v>0</v>
      </c>
      <c r="J7095">
        <v>33</v>
      </c>
      <c r="K7095">
        <v>346</v>
      </c>
      <c r="L7095">
        <v>193</v>
      </c>
      <c r="M7095">
        <v>39</v>
      </c>
      <c r="N7095">
        <v>0</v>
      </c>
      <c r="O7095">
        <v>0</v>
      </c>
      <c r="P7095">
        <v>0</v>
      </c>
      <c r="Q7095">
        <v>401</v>
      </c>
      <c r="R7095">
        <v>210</v>
      </c>
    </row>
    <row r="7096" spans="1:18" x14ac:dyDescent="0.3">
      <c r="A7096" s="20">
        <v>2021</v>
      </c>
      <c r="B7096" s="20" t="s">
        <v>56</v>
      </c>
      <c r="C7096" s="20">
        <v>4112751</v>
      </c>
      <c r="D7096" s="20" t="s">
        <v>236</v>
      </c>
      <c r="E7096" s="20">
        <v>3</v>
      </c>
      <c r="F7096" s="20" t="s">
        <v>59</v>
      </c>
      <c r="G7096">
        <v>651</v>
      </c>
      <c r="H7096">
        <v>142</v>
      </c>
      <c r="I7096">
        <v>142</v>
      </c>
      <c r="J7096">
        <v>350</v>
      </c>
      <c r="K7096">
        <v>17</v>
      </c>
      <c r="L7096">
        <v>0</v>
      </c>
      <c r="M7096">
        <v>0</v>
      </c>
      <c r="N7096">
        <v>157</v>
      </c>
      <c r="O7096">
        <v>124</v>
      </c>
      <c r="P7096">
        <v>370</v>
      </c>
      <c r="Q7096">
        <v>0</v>
      </c>
      <c r="R7096">
        <v>0</v>
      </c>
    </row>
    <row r="7097" spans="1:18" x14ac:dyDescent="0.3">
      <c r="A7097" s="20">
        <v>2021</v>
      </c>
      <c r="B7097" s="20" t="s">
        <v>56</v>
      </c>
      <c r="C7097" s="20">
        <v>4112751</v>
      </c>
      <c r="D7097" s="20" t="s">
        <v>236</v>
      </c>
      <c r="E7097" s="20">
        <v>4</v>
      </c>
      <c r="F7097" s="20" t="s">
        <v>60</v>
      </c>
      <c r="G7097">
        <v>313</v>
      </c>
      <c r="H7097">
        <v>25</v>
      </c>
      <c r="I7097">
        <v>57</v>
      </c>
      <c r="J7097">
        <v>124</v>
      </c>
      <c r="K7097">
        <v>69</v>
      </c>
      <c r="L7097">
        <v>3</v>
      </c>
      <c r="M7097">
        <v>35</v>
      </c>
      <c r="N7097">
        <v>23</v>
      </c>
      <c r="O7097">
        <v>47</v>
      </c>
      <c r="P7097">
        <v>143</v>
      </c>
      <c r="Q7097">
        <v>64</v>
      </c>
      <c r="R7097">
        <v>0</v>
      </c>
    </row>
    <row r="7098" spans="1:18" x14ac:dyDescent="0.3">
      <c r="A7098" s="20">
        <v>2021</v>
      </c>
      <c r="B7098" s="20" t="s">
        <v>56</v>
      </c>
      <c r="C7098" s="20">
        <v>4112801</v>
      </c>
      <c r="D7098" s="20" t="s">
        <v>237</v>
      </c>
      <c r="E7098" s="20">
        <v>1</v>
      </c>
      <c r="F7098" s="20" t="s">
        <v>58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 spans="1:18" x14ac:dyDescent="0.3">
      <c r="A7099" s="20">
        <v>2021</v>
      </c>
      <c r="B7099" s="20" t="s">
        <v>56</v>
      </c>
      <c r="C7099" s="20">
        <v>4112801</v>
      </c>
      <c r="D7099" s="20" t="s">
        <v>237</v>
      </c>
      <c r="E7099" s="20">
        <v>2</v>
      </c>
      <c r="F7099" s="20" t="s">
        <v>25</v>
      </c>
      <c r="G7099">
        <v>1135</v>
      </c>
      <c r="H7099">
        <v>0</v>
      </c>
      <c r="I7099">
        <v>0</v>
      </c>
      <c r="J7099">
        <v>9</v>
      </c>
      <c r="K7099">
        <v>523</v>
      </c>
      <c r="L7099">
        <v>392</v>
      </c>
      <c r="M7099">
        <v>211</v>
      </c>
      <c r="N7099">
        <v>0</v>
      </c>
      <c r="O7099">
        <v>0</v>
      </c>
      <c r="P7099">
        <v>0</v>
      </c>
      <c r="Q7099">
        <v>610</v>
      </c>
      <c r="R7099">
        <v>358</v>
      </c>
    </row>
    <row r="7100" spans="1:18" x14ac:dyDescent="0.3">
      <c r="A7100" s="20">
        <v>2021</v>
      </c>
      <c r="B7100" s="20" t="s">
        <v>56</v>
      </c>
      <c r="C7100" s="20">
        <v>4112801</v>
      </c>
      <c r="D7100" s="20" t="s">
        <v>237</v>
      </c>
      <c r="E7100" s="20">
        <v>3</v>
      </c>
      <c r="F7100" s="20" t="s">
        <v>59</v>
      </c>
      <c r="G7100">
        <v>1297</v>
      </c>
      <c r="H7100">
        <v>202</v>
      </c>
      <c r="I7100">
        <v>284</v>
      </c>
      <c r="J7100">
        <v>714</v>
      </c>
      <c r="K7100">
        <v>84</v>
      </c>
      <c r="L7100">
        <v>4</v>
      </c>
      <c r="M7100">
        <v>9</v>
      </c>
      <c r="N7100">
        <v>219</v>
      </c>
      <c r="O7100">
        <v>297</v>
      </c>
      <c r="P7100">
        <v>770</v>
      </c>
      <c r="Q7100">
        <v>0</v>
      </c>
      <c r="R7100">
        <v>0</v>
      </c>
    </row>
    <row r="7101" spans="1:18" x14ac:dyDescent="0.3">
      <c r="A7101" s="20">
        <v>2021</v>
      </c>
      <c r="B7101" s="20" t="s">
        <v>56</v>
      </c>
      <c r="C7101" s="20">
        <v>4112801</v>
      </c>
      <c r="D7101" s="20" t="s">
        <v>237</v>
      </c>
      <c r="E7101" s="20">
        <v>4</v>
      </c>
      <c r="F7101" s="20" t="s">
        <v>60</v>
      </c>
      <c r="G7101">
        <v>233</v>
      </c>
      <c r="H7101">
        <v>17</v>
      </c>
      <c r="I7101">
        <v>27</v>
      </c>
      <c r="J7101">
        <v>121</v>
      </c>
      <c r="K7101">
        <v>27</v>
      </c>
      <c r="L7101">
        <v>6</v>
      </c>
      <c r="M7101">
        <v>35</v>
      </c>
      <c r="N7101">
        <v>10</v>
      </c>
      <c r="O7101">
        <v>28</v>
      </c>
      <c r="P7101">
        <v>159</v>
      </c>
      <c r="Q7101">
        <v>0</v>
      </c>
      <c r="R7101">
        <v>0</v>
      </c>
    </row>
    <row r="7102" spans="1:18" x14ac:dyDescent="0.3">
      <c r="A7102" s="20">
        <v>2021</v>
      </c>
      <c r="B7102" s="20" t="s">
        <v>56</v>
      </c>
      <c r="C7102" s="20">
        <v>4112900</v>
      </c>
      <c r="D7102" s="20" t="s">
        <v>238</v>
      </c>
      <c r="E7102" s="20">
        <v>1</v>
      </c>
      <c r="F7102" s="20" t="s">
        <v>58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 x14ac:dyDescent="0.3">
      <c r="A7103" s="20">
        <v>2021</v>
      </c>
      <c r="B7103" s="20" t="s">
        <v>56</v>
      </c>
      <c r="C7103" s="20">
        <v>4112900</v>
      </c>
      <c r="D7103" s="20" t="s">
        <v>238</v>
      </c>
      <c r="E7103" s="20">
        <v>2</v>
      </c>
      <c r="F7103" s="20" t="s">
        <v>25</v>
      </c>
      <c r="G7103">
        <v>271</v>
      </c>
      <c r="H7103">
        <v>0</v>
      </c>
      <c r="I7103">
        <v>0</v>
      </c>
      <c r="J7103">
        <v>3</v>
      </c>
      <c r="K7103">
        <v>135</v>
      </c>
      <c r="L7103">
        <v>115</v>
      </c>
      <c r="M7103">
        <v>18</v>
      </c>
      <c r="N7103">
        <v>0</v>
      </c>
      <c r="O7103">
        <v>0</v>
      </c>
      <c r="P7103">
        <v>0</v>
      </c>
      <c r="Q7103">
        <v>161</v>
      </c>
      <c r="R7103">
        <v>110</v>
      </c>
    </row>
    <row r="7104" spans="1:18" x14ac:dyDescent="0.3">
      <c r="A7104" s="20">
        <v>2021</v>
      </c>
      <c r="B7104" s="20" t="s">
        <v>56</v>
      </c>
      <c r="C7104" s="20">
        <v>4112900</v>
      </c>
      <c r="D7104" s="20" t="s">
        <v>238</v>
      </c>
      <c r="E7104" s="20">
        <v>3</v>
      </c>
      <c r="F7104" s="20" t="s">
        <v>59</v>
      </c>
      <c r="G7104">
        <v>301</v>
      </c>
      <c r="H7104">
        <v>41</v>
      </c>
      <c r="I7104">
        <v>78</v>
      </c>
      <c r="J7104">
        <v>161</v>
      </c>
      <c r="K7104">
        <v>17</v>
      </c>
      <c r="L7104">
        <v>0</v>
      </c>
      <c r="M7104">
        <v>4</v>
      </c>
      <c r="N7104">
        <v>45</v>
      </c>
      <c r="O7104">
        <v>79</v>
      </c>
      <c r="P7104">
        <v>173</v>
      </c>
      <c r="Q7104">
        <v>0</v>
      </c>
      <c r="R7104">
        <v>0</v>
      </c>
    </row>
    <row r="7105" spans="1:18" x14ac:dyDescent="0.3">
      <c r="A7105" s="20">
        <v>2021</v>
      </c>
      <c r="B7105" s="20" t="s">
        <v>56</v>
      </c>
      <c r="C7105" s="20">
        <v>4112900</v>
      </c>
      <c r="D7105" s="20" t="s">
        <v>238</v>
      </c>
      <c r="E7105" s="20">
        <v>4</v>
      </c>
      <c r="F7105" s="20" t="s">
        <v>60</v>
      </c>
      <c r="G7105">
        <v>42</v>
      </c>
      <c r="H7105">
        <v>1</v>
      </c>
      <c r="I7105">
        <v>2</v>
      </c>
      <c r="J7105">
        <v>10</v>
      </c>
      <c r="K7105">
        <v>2</v>
      </c>
      <c r="L7105">
        <v>3</v>
      </c>
      <c r="M7105">
        <v>24</v>
      </c>
      <c r="N7105">
        <v>1</v>
      </c>
      <c r="O7105">
        <v>2</v>
      </c>
      <c r="P7105">
        <v>12</v>
      </c>
      <c r="Q7105">
        <v>0</v>
      </c>
      <c r="R7105">
        <v>0</v>
      </c>
    </row>
    <row r="7106" spans="1:18" x14ac:dyDescent="0.3">
      <c r="A7106" s="20">
        <v>2021</v>
      </c>
      <c r="B7106" s="20" t="s">
        <v>56</v>
      </c>
      <c r="C7106" s="20">
        <v>4112959</v>
      </c>
      <c r="D7106" s="20" t="s">
        <v>239</v>
      </c>
      <c r="E7106" s="20">
        <v>1</v>
      </c>
      <c r="F7106" s="20" t="s">
        <v>58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 x14ac:dyDescent="0.3">
      <c r="A7107" s="20">
        <v>2021</v>
      </c>
      <c r="B7107" s="20" t="s">
        <v>56</v>
      </c>
      <c r="C7107" s="20">
        <v>4112959</v>
      </c>
      <c r="D7107" s="20" t="s">
        <v>239</v>
      </c>
      <c r="E7107" s="20">
        <v>2</v>
      </c>
      <c r="F7107" s="20" t="s">
        <v>25</v>
      </c>
      <c r="G7107">
        <v>608</v>
      </c>
      <c r="H7107">
        <v>0</v>
      </c>
      <c r="I7107">
        <v>0</v>
      </c>
      <c r="J7107">
        <v>10</v>
      </c>
      <c r="K7107">
        <v>253</v>
      </c>
      <c r="L7107">
        <v>238</v>
      </c>
      <c r="M7107">
        <v>107</v>
      </c>
      <c r="N7107">
        <v>0</v>
      </c>
      <c r="O7107">
        <v>0</v>
      </c>
      <c r="P7107">
        <v>0</v>
      </c>
      <c r="Q7107">
        <v>301</v>
      </c>
      <c r="R7107">
        <v>225</v>
      </c>
    </row>
    <row r="7108" spans="1:18" x14ac:dyDescent="0.3">
      <c r="A7108" s="20">
        <v>2021</v>
      </c>
      <c r="B7108" s="20" t="s">
        <v>56</v>
      </c>
      <c r="C7108" s="20">
        <v>4112959</v>
      </c>
      <c r="D7108" s="20" t="s">
        <v>239</v>
      </c>
      <c r="E7108" s="20">
        <v>3</v>
      </c>
      <c r="F7108" s="20" t="s">
        <v>59</v>
      </c>
      <c r="G7108">
        <v>700</v>
      </c>
      <c r="H7108">
        <v>121</v>
      </c>
      <c r="I7108">
        <v>156</v>
      </c>
      <c r="J7108">
        <v>400</v>
      </c>
      <c r="K7108">
        <v>21</v>
      </c>
      <c r="L7108">
        <v>0</v>
      </c>
      <c r="M7108">
        <v>2</v>
      </c>
      <c r="N7108">
        <v>137</v>
      </c>
      <c r="O7108">
        <v>153</v>
      </c>
      <c r="P7108">
        <v>408</v>
      </c>
      <c r="Q7108">
        <v>0</v>
      </c>
      <c r="R7108">
        <v>0</v>
      </c>
    </row>
    <row r="7109" spans="1:18" x14ac:dyDescent="0.3">
      <c r="A7109" s="20">
        <v>2021</v>
      </c>
      <c r="B7109" s="20" t="s">
        <v>56</v>
      </c>
      <c r="C7109" s="20">
        <v>4112959</v>
      </c>
      <c r="D7109" s="20" t="s">
        <v>239</v>
      </c>
      <c r="E7109" s="20">
        <v>4</v>
      </c>
      <c r="F7109" s="20" t="s">
        <v>60</v>
      </c>
      <c r="G7109">
        <v>193</v>
      </c>
      <c r="H7109">
        <v>1</v>
      </c>
      <c r="I7109">
        <v>24</v>
      </c>
      <c r="J7109">
        <v>84</v>
      </c>
      <c r="K7109">
        <v>53</v>
      </c>
      <c r="L7109">
        <v>2</v>
      </c>
      <c r="M7109">
        <v>29</v>
      </c>
      <c r="N7109">
        <v>1</v>
      </c>
      <c r="O7109">
        <v>24</v>
      </c>
      <c r="P7109">
        <v>77</v>
      </c>
      <c r="Q7109">
        <v>60</v>
      </c>
      <c r="R7109">
        <v>0</v>
      </c>
    </row>
    <row r="7110" spans="1:18" x14ac:dyDescent="0.3">
      <c r="A7110" s="20">
        <v>2021</v>
      </c>
      <c r="B7110" s="20" t="s">
        <v>56</v>
      </c>
      <c r="C7110" s="20">
        <v>4113007</v>
      </c>
      <c r="D7110" s="20" t="s">
        <v>240</v>
      </c>
      <c r="E7110" s="20">
        <v>1</v>
      </c>
      <c r="F7110" s="20" t="s">
        <v>58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 x14ac:dyDescent="0.3">
      <c r="A7111" s="20">
        <v>2021</v>
      </c>
      <c r="B7111" s="20" t="s">
        <v>56</v>
      </c>
      <c r="C7111" s="20">
        <v>4113007</v>
      </c>
      <c r="D7111" s="20" t="s">
        <v>240</v>
      </c>
      <c r="E7111" s="20">
        <v>2</v>
      </c>
      <c r="F7111" s="20" t="s">
        <v>25</v>
      </c>
      <c r="G7111">
        <v>499</v>
      </c>
      <c r="H7111">
        <v>0</v>
      </c>
      <c r="I7111">
        <v>0</v>
      </c>
      <c r="J7111">
        <v>6</v>
      </c>
      <c r="K7111">
        <v>276</v>
      </c>
      <c r="L7111">
        <v>179</v>
      </c>
      <c r="M7111">
        <v>38</v>
      </c>
      <c r="N7111">
        <v>0</v>
      </c>
      <c r="O7111">
        <v>0</v>
      </c>
      <c r="P7111">
        <v>0</v>
      </c>
      <c r="Q7111">
        <v>328</v>
      </c>
      <c r="R7111">
        <v>171</v>
      </c>
    </row>
    <row r="7112" spans="1:18" x14ac:dyDescent="0.3">
      <c r="A7112" s="20">
        <v>2021</v>
      </c>
      <c r="B7112" s="20" t="s">
        <v>56</v>
      </c>
      <c r="C7112" s="20">
        <v>4113007</v>
      </c>
      <c r="D7112" s="20" t="s">
        <v>240</v>
      </c>
      <c r="E7112" s="20">
        <v>3</v>
      </c>
      <c r="F7112" s="20" t="s">
        <v>59</v>
      </c>
      <c r="G7112">
        <v>717</v>
      </c>
      <c r="H7112">
        <v>110</v>
      </c>
      <c r="I7112">
        <v>156</v>
      </c>
      <c r="J7112">
        <v>417</v>
      </c>
      <c r="K7112">
        <v>28</v>
      </c>
      <c r="L7112">
        <v>0</v>
      </c>
      <c r="M7112">
        <v>6</v>
      </c>
      <c r="N7112">
        <v>121</v>
      </c>
      <c r="O7112">
        <v>162</v>
      </c>
      <c r="P7112">
        <v>428</v>
      </c>
      <c r="Q7112">
        <v>0</v>
      </c>
      <c r="R7112">
        <v>0</v>
      </c>
    </row>
    <row r="7113" spans="1:18" x14ac:dyDescent="0.3">
      <c r="A7113" s="20">
        <v>2021</v>
      </c>
      <c r="B7113" s="20" t="s">
        <v>56</v>
      </c>
      <c r="C7113" s="20">
        <v>4113007</v>
      </c>
      <c r="D7113" s="20" t="s">
        <v>240</v>
      </c>
      <c r="E7113" s="20">
        <v>4</v>
      </c>
      <c r="F7113" s="20" t="s">
        <v>60</v>
      </c>
      <c r="G7113">
        <v>26</v>
      </c>
      <c r="H7113">
        <v>2</v>
      </c>
      <c r="I7113">
        <v>0</v>
      </c>
      <c r="J7113">
        <v>4</v>
      </c>
      <c r="K7113">
        <v>4</v>
      </c>
      <c r="L7113">
        <v>0</v>
      </c>
      <c r="M7113">
        <v>16</v>
      </c>
      <c r="N7113">
        <v>2</v>
      </c>
      <c r="O7113">
        <v>0</v>
      </c>
      <c r="P7113">
        <v>8</v>
      </c>
      <c r="Q7113">
        <v>0</v>
      </c>
      <c r="R7113">
        <v>0</v>
      </c>
    </row>
    <row r="7114" spans="1:18" x14ac:dyDescent="0.3">
      <c r="A7114" s="20">
        <v>2021</v>
      </c>
      <c r="B7114" s="20" t="s">
        <v>56</v>
      </c>
      <c r="C7114" s="20">
        <v>4113106</v>
      </c>
      <c r="D7114" s="20" t="s">
        <v>241</v>
      </c>
      <c r="E7114" s="20">
        <v>1</v>
      </c>
      <c r="F7114" s="20" t="s">
        <v>58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 x14ac:dyDescent="0.3">
      <c r="A7115" s="20">
        <v>2021</v>
      </c>
      <c r="B7115" s="20" t="s">
        <v>56</v>
      </c>
      <c r="C7115" s="20">
        <v>4113106</v>
      </c>
      <c r="D7115" s="20" t="s">
        <v>241</v>
      </c>
      <c r="E7115" s="20">
        <v>2</v>
      </c>
      <c r="F7115" s="20" t="s">
        <v>25</v>
      </c>
      <c r="G7115">
        <v>313</v>
      </c>
      <c r="H7115">
        <v>0</v>
      </c>
      <c r="I7115">
        <v>0</v>
      </c>
      <c r="J7115">
        <v>4</v>
      </c>
      <c r="K7115">
        <v>170</v>
      </c>
      <c r="L7115">
        <v>116</v>
      </c>
      <c r="M7115">
        <v>23</v>
      </c>
      <c r="N7115">
        <v>0</v>
      </c>
      <c r="O7115">
        <v>0</v>
      </c>
      <c r="P7115">
        <v>0</v>
      </c>
      <c r="Q7115">
        <v>170</v>
      </c>
      <c r="R7115">
        <v>143</v>
      </c>
    </row>
    <row r="7116" spans="1:18" x14ac:dyDescent="0.3">
      <c r="A7116" s="20">
        <v>2021</v>
      </c>
      <c r="B7116" s="20" t="s">
        <v>56</v>
      </c>
      <c r="C7116" s="20">
        <v>4113106</v>
      </c>
      <c r="D7116" s="20" t="s">
        <v>241</v>
      </c>
      <c r="E7116" s="20">
        <v>3</v>
      </c>
      <c r="F7116" s="20" t="s">
        <v>59</v>
      </c>
      <c r="G7116">
        <v>462</v>
      </c>
      <c r="H7116">
        <v>89</v>
      </c>
      <c r="I7116">
        <v>109</v>
      </c>
      <c r="J7116">
        <v>240</v>
      </c>
      <c r="K7116">
        <v>11</v>
      </c>
      <c r="L7116">
        <v>1</v>
      </c>
      <c r="M7116">
        <v>12</v>
      </c>
      <c r="N7116">
        <v>102</v>
      </c>
      <c r="O7116">
        <v>107</v>
      </c>
      <c r="P7116">
        <v>241</v>
      </c>
      <c r="Q7116">
        <v>0</v>
      </c>
      <c r="R7116">
        <v>0</v>
      </c>
    </row>
    <row r="7117" spans="1:18" x14ac:dyDescent="0.3">
      <c r="A7117" s="20">
        <v>2021</v>
      </c>
      <c r="B7117" s="20" t="s">
        <v>56</v>
      </c>
      <c r="C7117" s="20">
        <v>4113106</v>
      </c>
      <c r="D7117" s="20" t="s">
        <v>241</v>
      </c>
      <c r="E7117" s="20">
        <v>4</v>
      </c>
      <c r="F7117" s="20" t="s">
        <v>60</v>
      </c>
      <c r="G7117">
        <v>41</v>
      </c>
      <c r="H7117">
        <v>2</v>
      </c>
      <c r="I7117">
        <v>1</v>
      </c>
      <c r="J7117">
        <v>7</v>
      </c>
      <c r="K7117">
        <v>0</v>
      </c>
      <c r="L7117">
        <v>0</v>
      </c>
      <c r="M7117">
        <v>31</v>
      </c>
      <c r="N7117">
        <v>2</v>
      </c>
      <c r="O7117">
        <v>1</v>
      </c>
      <c r="P7117">
        <v>7</v>
      </c>
      <c r="Q7117">
        <v>0</v>
      </c>
      <c r="R7117">
        <v>0</v>
      </c>
    </row>
    <row r="7118" spans="1:18" x14ac:dyDescent="0.3">
      <c r="A7118" s="20">
        <v>2021</v>
      </c>
      <c r="B7118" s="20" t="s">
        <v>56</v>
      </c>
      <c r="C7118" s="20">
        <v>4113205</v>
      </c>
      <c r="D7118" s="20" t="s">
        <v>242</v>
      </c>
      <c r="E7118" s="20">
        <v>1</v>
      </c>
      <c r="F7118" s="20" t="s">
        <v>58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18" x14ac:dyDescent="0.3">
      <c r="A7119" s="20">
        <v>2021</v>
      </c>
      <c r="B7119" s="20" t="s">
        <v>56</v>
      </c>
      <c r="C7119" s="20">
        <v>4113205</v>
      </c>
      <c r="D7119" s="20" t="s">
        <v>242</v>
      </c>
      <c r="E7119" s="20">
        <v>2</v>
      </c>
      <c r="F7119" s="20" t="s">
        <v>25</v>
      </c>
      <c r="G7119">
        <v>4474</v>
      </c>
      <c r="H7119">
        <v>0</v>
      </c>
      <c r="I7119">
        <v>0</v>
      </c>
      <c r="J7119">
        <v>115</v>
      </c>
      <c r="K7119">
        <v>2275</v>
      </c>
      <c r="L7119">
        <v>1477</v>
      </c>
      <c r="M7119">
        <v>607</v>
      </c>
      <c r="N7119">
        <v>0</v>
      </c>
      <c r="O7119">
        <v>0</v>
      </c>
      <c r="P7119">
        <v>0</v>
      </c>
      <c r="Q7119">
        <v>2328</v>
      </c>
      <c r="R7119">
        <v>1675</v>
      </c>
    </row>
    <row r="7120" spans="1:18" x14ac:dyDescent="0.3">
      <c r="A7120" s="20">
        <v>2021</v>
      </c>
      <c r="B7120" s="20" t="s">
        <v>56</v>
      </c>
      <c r="C7120" s="20">
        <v>4113205</v>
      </c>
      <c r="D7120" s="20" t="s">
        <v>242</v>
      </c>
      <c r="E7120" s="20">
        <v>3</v>
      </c>
      <c r="F7120" s="20" t="s">
        <v>59</v>
      </c>
      <c r="G7120">
        <v>4572</v>
      </c>
      <c r="H7120">
        <v>538</v>
      </c>
      <c r="I7120">
        <v>1004</v>
      </c>
      <c r="J7120">
        <v>2865</v>
      </c>
      <c r="K7120">
        <v>134</v>
      </c>
      <c r="L7120">
        <v>6</v>
      </c>
      <c r="M7120">
        <v>25</v>
      </c>
      <c r="N7120">
        <v>574</v>
      </c>
      <c r="O7120">
        <v>1073</v>
      </c>
      <c r="P7120">
        <v>2900</v>
      </c>
      <c r="Q7120">
        <v>0</v>
      </c>
      <c r="R7120">
        <v>0</v>
      </c>
    </row>
    <row r="7121" spans="1:18" x14ac:dyDescent="0.3">
      <c r="A7121" s="20">
        <v>2021</v>
      </c>
      <c r="B7121" s="20" t="s">
        <v>56</v>
      </c>
      <c r="C7121" s="20">
        <v>4113205</v>
      </c>
      <c r="D7121" s="20" t="s">
        <v>242</v>
      </c>
      <c r="E7121" s="20">
        <v>4</v>
      </c>
      <c r="F7121" s="20" t="s">
        <v>60</v>
      </c>
      <c r="G7121">
        <v>562</v>
      </c>
      <c r="H7121">
        <v>112</v>
      </c>
      <c r="I7121">
        <v>52</v>
      </c>
      <c r="J7121">
        <v>141</v>
      </c>
      <c r="K7121">
        <v>110</v>
      </c>
      <c r="L7121">
        <v>60</v>
      </c>
      <c r="M7121">
        <v>87</v>
      </c>
      <c r="N7121">
        <v>123</v>
      </c>
      <c r="O7121">
        <v>38</v>
      </c>
      <c r="P7121">
        <v>146</v>
      </c>
      <c r="Q7121">
        <v>101</v>
      </c>
      <c r="R7121">
        <v>59</v>
      </c>
    </row>
    <row r="7122" spans="1:18" x14ac:dyDescent="0.3">
      <c r="A7122" s="20">
        <v>2021</v>
      </c>
      <c r="B7122" s="20" t="s">
        <v>56</v>
      </c>
      <c r="C7122" s="20">
        <v>4113254</v>
      </c>
      <c r="D7122" s="20" t="s">
        <v>243</v>
      </c>
      <c r="E7122" s="20">
        <v>1</v>
      </c>
      <c r="F7122" s="20" t="s">
        <v>58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18" x14ac:dyDescent="0.3">
      <c r="A7123" s="20">
        <v>2021</v>
      </c>
      <c r="B7123" s="20" t="s">
        <v>56</v>
      </c>
      <c r="C7123" s="20">
        <v>4113254</v>
      </c>
      <c r="D7123" s="20" t="s">
        <v>243</v>
      </c>
      <c r="E7123" s="20">
        <v>2</v>
      </c>
      <c r="F7123" s="20" t="s">
        <v>25</v>
      </c>
      <c r="G7123">
        <v>679</v>
      </c>
      <c r="H7123">
        <v>0</v>
      </c>
      <c r="I7123">
        <v>0</v>
      </c>
      <c r="J7123">
        <v>19</v>
      </c>
      <c r="K7123">
        <v>330</v>
      </c>
      <c r="L7123">
        <v>258</v>
      </c>
      <c r="M7123">
        <v>72</v>
      </c>
      <c r="N7123">
        <v>0</v>
      </c>
      <c r="O7123">
        <v>0</v>
      </c>
      <c r="P7123">
        <v>0</v>
      </c>
      <c r="Q7123">
        <v>379</v>
      </c>
      <c r="R7123">
        <v>300</v>
      </c>
    </row>
    <row r="7124" spans="1:18" x14ac:dyDescent="0.3">
      <c r="A7124" s="20">
        <v>2021</v>
      </c>
      <c r="B7124" s="20" t="s">
        <v>56</v>
      </c>
      <c r="C7124" s="20">
        <v>4113254</v>
      </c>
      <c r="D7124" s="20" t="s">
        <v>243</v>
      </c>
      <c r="E7124" s="20">
        <v>3</v>
      </c>
      <c r="F7124" s="20" t="s">
        <v>59</v>
      </c>
      <c r="G7124">
        <v>719</v>
      </c>
      <c r="H7124">
        <v>97</v>
      </c>
      <c r="I7124">
        <v>172</v>
      </c>
      <c r="J7124">
        <v>426</v>
      </c>
      <c r="K7124">
        <v>24</v>
      </c>
      <c r="L7124">
        <v>0</v>
      </c>
      <c r="M7124">
        <v>0</v>
      </c>
      <c r="N7124">
        <v>100</v>
      </c>
      <c r="O7124">
        <v>184</v>
      </c>
      <c r="P7124">
        <v>435</v>
      </c>
      <c r="Q7124">
        <v>0</v>
      </c>
      <c r="R7124">
        <v>0</v>
      </c>
    </row>
    <row r="7125" spans="1:18" x14ac:dyDescent="0.3">
      <c r="A7125" s="20">
        <v>2021</v>
      </c>
      <c r="B7125" s="20" t="s">
        <v>56</v>
      </c>
      <c r="C7125" s="20">
        <v>4113254</v>
      </c>
      <c r="D7125" s="20" t="s">
        <v>243</v>
      </c>
      <c r="E7125" s="20">
        <v>4</v>
      </c>
      <c r="F7125" s="20" t="s">
        <v>60</v>
      </c>
      <c r="G7125">
        <v>30</v>
      </c>
      <c r="H7125">
        <v>0</v>
      </c>
      <c r="I7125">
        <v>0</v>
      </c>
      <c r="J7125">
        <v>0</v>
      </c>
      <c r="K7125">
        <v>2</v>
      </c>
      <c r="L7125">
        <v>2</v>
      </c>
      <c r="M7125">
        <v>26</v>
      </c>
      <c r="N7125">
        <v>0</v>
      </c>
      <c r="O7125">
        <v>0</v>
      </c>
      <c r="P7125">
        <v>2</v>
      </c>
      <c r="Q7125">
        <v>0</v>
      </c>
      <c r="R7125">
        <v>0</v>
      </c>
    </row>
    <row r="7126" spans="1:18" x14ac:dyDescent="0.3">
      <c r="A7126" s="20">
        <v>2021</v>
      </c>
      <c r="B7126" s="20" t="s">
        <v>56</v>
      </c>
      <c r="C7126" s="20">
        <v>4113304</v>
      </c>
      <c r="D7126" s="20" t="s">
        <v>244</v>
      </c>
      <c r="E7126" s="20">
        <v>1</v>
      </c>
      <c r="F7126" s="20" t="s">
        <v>58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 x14ac:dyDescent="0.3">
      <c r="A7127" s="20">
        <v>2021</v>
      </c>
      <c r="B7127" s="20" t="s">
        <v>56</v>
      </c>
      <c r="C7127" s="20">
        <v>4113304</v>
      </c>
      <c r="D7127" s="20" t="s">
        <v>244</v>
      </c>
      <c r="E7127" s="20">
        <v>2</v>
      </c>
      <c r="F7127" s="20" t="s">
        <v>25</v>
      </c>
      <c r="G7127">
        <v>3342</v>
      </c>
      <c r="H7127">
        <v>3</v>
      </c>
      <c r="I7127">
        <v>5</v>
      </c>
      <c r="J7127">
        <v>27</v>
      </c>
      <c r="K7127">
        <v>1427</v>
      </c>
      <c r="L7127">
        <v>1201</v>
      </c>
      <c r="M7127">
        <v>679</v>
      </c>
      <c r="N7127">
        <v>0</v>
      </c>
      <c r="O7127">
        <v>7</v>
      </c>
      <c r="P7127">
        <v>19</v>
      </c>
      <c r="Q7127">
        <v>1669</v>
      </c>
      <c r="R7127">
        <v>1125</v>
      </c>
    </row>
    <row r="7128" spans="1:18" x14ac:dyDescent="0.3">
      <c r="A7128" s="20">
        <v>2021</v>
      </c>
      <c r="B7128" s="20" t="s">
        <v>56</v>
      </c>
      <c r="C7128" s="20">
        <v>4113304</v>
      </c>
      <c r="D7128" s="20" t="s">
        <v>244</v>
      </c>
      <c r="E7128" s="20">
        <v>3</v>
      </c>
      <c r="F7128" s="20" t="s">
        <v>59</v>
      </c>
      <c r="G7128">
        <v>3716</v>
      </c>
      <c r="H7128">
        <v>629</v>
      </c>
      <c r="I7128">
        <v>801</v>
      </c>
      <c r="J7128">
        <v>2088</v>
      </c>
      <c r="K7128">
        <v>174</v>
      </c>
      <c r="L7128">
        <v>13</v>
      </c>
      <c r="M7128">
        <v>11</v>
      </c>
      <c r="N7128">
        <v>682</v>
      </c>
      <c r="O7128">
        <v>831</v>
      </c>
      <c r="P7128">
        <v>2191</v>
      </c>
      <c r="Q7128">
        <v>0</v>
      </c>
      <c r="R7128">
        <v>0</v>
      </c>
    </row>
    <row r="7129" spans="1:18" x14ac:dyDescent="0.3">
      <c r="A7129" s="20">
        <v>2021</v>
      </c>
      <c r="B7129" s="20" t="s">
        <v>56</v>
      </c>
      <c r="C7129" s="20">
        <v>4113304</v>
      </c>
      <c r="D7129" s="20" t="s">
        <v>244</v>
      </c>
      <c r="E7129" s="20">
        <v>4</v>
      </c>
      <c r="F7129" s="20" t="s">
        <v>60</v>
      </c>
      <c r="G7129">
        <v>759</v>
      </c>
      <c r="H7129">
        <v>38</v>
      </c>
      <c r="I7129">
        <v>87</v>
      </c>
      <c r="J7129">
        <v>242</v>
      </c>
      <c r="K7129">
        <v>177</v>
      </c>
      <c r="L7129">
        <v>91</v>
      </c>
      <c r="M7129">
        <v>124</v>
      </c>
      <c r="N7129">
        <v>42</v>
      </c>
      <c r="O7129">
        <v>87</v>
      </c>
      <c r="P7129">
        <v>265</v>
      </c>
      <c r="Q7129">
        <v>144</v>
      </c>
      <c r="R7129">
        <v>92</v>
      </c>
    </row>
    <row r="7130" spans="1:18" x14ac:dyDescent="0.3">
      <c r="A7130" s="20">
        <v>2021</v>
      </c>
      <c r="B7130" s="20" t="s">
        <v>56</v>
      </c>
      <c r="C7130" s="20">
        <v>4113403</v>
      </c>
      <c r="D7130" s="20" t="s">
        <v>245</v>
      </c>
      <c r="E7130" s="20">
        <v>1</v>
      </c>
      <c r="F7130" s="20" t="s">
        <v>58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 x14ac:dyDescent="0.3">
      <c r="A7131" s="20">
        <v>2021</v>
      </c>
      <c r="B7131" s="20" t="s">
        <v>56</v>
      </c>
      <c r="C7131" s="20">
        <v>4113403</v>
      </c>
      <c r="D7131" s="20" t="s">
        <v>245</v>
      </c>
      <c r="E7131" s="20">
        <v>2</v>
      </c>
      <c r="F7131" s="20" t="s">
        <v>25</v>
      </c>
      <c r="G7131">
        <v>303</v>
      </c>
      <c r="H7131">
        <v>0</v>
      </c>
      <c r="I7131">
        <v>0</v>
      </c>
      <c r="J7131">
        <v>10</v>
      </c>
      <c r="K7131">
        <v>165</v>
      </c>
      <c r="L7131">
        <v>94</v>
      </c>
      <c r="M7131">
        <v>34</v>
      </c>
      <c r="N7131">
        <v>0</v>
      </c>
      <c r="O7131">
        <v>0</v>
      </c>
      <c r="P7131">
        <v>0</v>
      </c>
      <c r="Q7131">
        <v>193</v>
      </c>
      <c r="R7131">
        <v>110</v>
      </c>
    </row>
    <row r="7132" spans="1:18" x14ac:dyDescent="0.3">
      <c r="A7132" s="20">
        <v>2021</v>
      </c>
      <c r="B7132" s="20" t="s">
        <v>56</v>
      </c>
      <c r="C7132" s="20">
        <v>4113403</v>
      </c>
      <c r="D7132" s="20" t="s">
        <v>245</v>
      </c>
      <c r="E7132" s="20">
        <v>3</v>
      </c>
      <c r="F7132" s="20" t="s">
        <v>59</v>
      </c>
      <c r="G7132">
        <v>436</v>
      </c>
      <c r="H7132">
        <v>88</v>
      </c>
      <c r="I7132">
        <v>91</v>
      </c>
      <c r="J7132">
        <v>229</v>
      </c>
      <c r="K7132">
        <v>17</v>
      </c>
      <c r="L7132">
        <v>1</v>
      </c>
      <c r="M7132">
        <v>10</v>
      </c>
      <c r="N7132">
        <v>101</v>
      </c>
      <c r="O7132">
        <v>89</v>
      </c>
      <c r="P7132">
        <v>235</v>
      </c>
      <c r="Q7132">
        <v>0</v>
      </c>
      <c r="R7132">
        <v>0</v>
      </c>
    </row>
    <row r="7133" spans="1:18" x14ac:dyDescent="0.3">
      <c r="A7133" s="20">
        <v>2021</v>
      </c>
      <c r="B7133" s="20" t="s">
        <v>56</v>
      </c>
      <c r="C7133" s="20">
        <v>4113403</v>
      </c>
      <c r="D7133" s="20" t="s">
        <v>245</v>
      </c>
      <c r="E7133" s="20">
        <v>4</v>
      </c>
      <c r="F7133" s="20" t="s">
        <v>60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 x14ac:dyDescent="0.3">
      <c r="A7134" s="20">
        <v>2021</v>
      </c>
      <c r="B7134" s="20" t="s">
        <v>56</v>
      </c>
      <c r="C7134" s="20">
        <v>4113429</v>
      </c>
      <c r="D7134" s="20" t="s">
        <v>246</v>
      </c>
      <c r="E7134" s="20">
        <v>1</v>
      </c>
      <c r="F7134" s="20" t="s">
        <v>58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 spans="1:18" x14ac:dyDescent="0.3">
      <c r="A7135" s="20">
        <v>2021</v>
      </c>
      <c r="B7135" s="20" t="s">
        <v>56</v>
      </c>
      <c r="C7135" s="20">
        <v>4113429</v>
      </c>
      <c r="D7135" s="20" t="s">
        <v>246</v>
      </c>
      <c r="E7135" s="20">
        <v>2</v>
      </c>
      <c r="F7135" s="20" t="s">
        <v>25</v>
      </c>
      <c r="G7135">
        <v>405</v>
      </c>
      <c r="H7135">
        <v>0</v>
      </c>
      <c r="I7135">
        <v>0</v>
      </c>
      <c r="J7135">
        <v>17</v>
      </c>
      <c r="K7135">
        <v>173</v>
      </c>
      <c r="L7135">
        <v>144</v>
      </c>
      <c r="M7135">
        <v>71</v>
      </c>
      <c r="N7135">
        <v>0</v>
      </c>
      <c r="O7135">
        <v>0</v>
      </c>
      <c r="P7135">
        <v>0</v>
      </c>
      <c r="Q7135">
        <v>200</v>
      </c>
      <c r="R7135">
        <v>160</v>
      </c>
    </row>
    <row r="7136" spans="1:18" x14ac:dyDescent="0.3">
      <c r="A7136" s="20">
        <v>2021</v>
      </c>
      <c r="B7136" s="20" t="s">
        <v>56</v>
      </c>
      <c r="C7136" s="20">
        <v>4113429</v>
      </c>
      <c r="D7136" s="20" t="s">
        <v>246</v>
      </c>
      <c r="E7136" s="20">
        <v>3</v>
      </c>
      <c r="F7136" s="20" t="s">
        <v>59</v>
      </c>
      <c r="G7136">
        <v>387</v>
      </c>
      <c r="H7136">
        <v>79</v>
      </c>
      <c r="I7136">
        <v>97</v>
      </c>
      <c r="J7136">
        <v>205</v>
      </c>
      <c r="K7136">
        <v>5</v>
      </c>
      <c r="L7136">
        <v>1</v>
      </c>
      <c r="M7136">
        <v>0</v>
      </c>
      <c r="N7136">
        <v>82</v>
      </c>
      <c r="O7136">
        <v>96</v>
      </c>
      <c r="P7136">
        <v>209</v>
      </c>
      <c r="Q7136">
        <v>0</v>
      </c>
      <c r="R7136">
        <v>0</v>
      </c>
    </row>
    <row r="7137" spans="1:18" x14ac:dyDescent="0.3">
      <c r="A7137" s="20">
        <v>2021</v>
      </c>
      <c r="B7137" s="20" t="s">
        <v>56</v>
      </c>
      <c r="C7137" s="20">
        <v>4113429</v>
      </c>
      <c r="D7137" s="20" t="s">
        <v>246</v>
      </c>
      <c r="E7137" s="20">
        <v>4</v>
      </c>
      <c r="F7137" s="20" t="s">
        <v>60</v>
      </c>
      <c r="G7137">
        <v>42</v>
      </c>
      <c r="H7137">
        <v>2</v>
      </c>
      <c r="I7137">
        <v>0</v>
      </c>
      <c r="J7137">
        <v>13</v>
      </c>
      <c r="K7137">
        <v>5</v>
      </c>
      <c r="L7137">
        <v>1</v>
      </c>
      <c r="M7137">
        <v>21</v>
      </c>
      <c r="N7137">
        <v>3</v>
      </c>
      <c r="O7137">
        <v>0</v>
      </c>
      <c r="P7137">
        <v>17</v>
      </c>
      <c r="Q7137">
        <v>0</v>
      </c>
      <c r="R7137">
        <v>0</v>
      </c>
    </row>
    <row r="7138" spans="1:18" x14ac:dyDescent="0.3">
      <c r="A7138" s="20">
        <v>2021</v>
      </c>
      <c r="B7138" s="20" t="s">
        <v>56</v>
      </c>
      <c r="C7138" s="20">
        <v>4113452</v>
      </c>
      <c r="D7138" s="20" t="s">
        <v>247</v>
      </c>
      <c r="E7138" s="20">
        <v>1</v>
      </c>
      <c r="F7138" s="20" t="s">
        <v>58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 x14ac:dyDescent="0.3">
      <c r="A7139" s="20">
        <v>2021</v>
      </c>
      <c r="B7139" s="20" t="s">
        <v>56</v>
      </c>
      <c r="C7139" s="20">
        <v>4113452</v>
      </c>
      <c r="D7139" s="20" t="s">
        <v>247</v>
      </c>
      <c r="E7139" s="20">
        <v>2</v>
      </c>
      <c r="F7139" s="20" t="s">
        <v>25</v>
      </c>
      <c r="G7139">
        <v>558</v>
      </c>
      <c r="H7139">
        <v>0</v>
      </c>
      <c r="I7139">
        <v>0</v>
      </c>
      <c r="J7139">
        <v>19</v>
      </c>
      <c r="K7139">
        <v>286</v>
      </c>
      <c r="L7139">
        <v>205</v>
      </c>
      <c r="M7139">
        <v>48</v>
      </c>
      <c r="N7139">
        <v>0</v>
      </c>
      <c r="O7139">
        <v>0</v>
      </c>
      <c r="P7139">
        <v>0</v>
      </c>
      <c r="Q7139">
        <v>329</v>
      </c>
      <c r="R7139">
        <v>229</v>
      </c>
    </row>
    <row r="7140" spans="1:18" x14ac:dyDescent="0.3">
      <c r="A7140" s="20">
        <v>2021</v>
      </c>
      <c r="B7140" s="20" t="s">
        <v>56</v>
      </c>
      <c r="C7140" s="20">
        <v>4113452</v>
      </c>
      <c r="D7140" s="20" t="s">
        <v>247</v>
      </c>
      <c r="E7140" s="20">
        <v>3</v>
      </c>
      <c r="F7140" s="20" t="s">
        <v>59</v>
      </c>
      <c r="G7140">
        <v>682</v>
      </c>
      <c r="H7140">
        <v>112</v>
      </c>
      <c r="I7140">
        <v>138</v>
      </c>
      <c r="J7140">
        <v>391</v>
      </c>
      <c r="K7140">
        <v>26</v>
      </c>
      <c r="L7140">
        <v>1</v>
      </c>
      <c r="M7140">
        <v>14</v>
      </c>
      <c r="N7140">
        <v>117</v>
      </c>
      <c r="O7140">
        <v>146</v>
      </c>
      <c r="P7140">
        <v>405</v>
      </c>
      <c r="Q7140">
        <v>0</v>
      </c>
      <c r="R7140">
        <v>0</v>
      </c>
    </row>
    <row r="7141" spans="1:18" x14ac:dyDescent="0.3">
      <c r="A7141" s="20">
        <v>2021</v>
      </c>
      <c r="B7141" s="20" t="s">
        <v>56</v>
      </c>
      <c r="C7141" s="20">
        <v>4113452</v>
      </c>
      <c r="D7141" s="20" t="s">
        <v>247</v>
      </c>
      <c r="E7141" s="20">
        <v>4</v>
      </c>
      <c r="F7141" s="20" t="s">
        <v>60</v>
      </c>
      <c r="G7141">
        <v>51</v>
      </c>
      <c r="H7141">
        <v>4</v>
      </c>
      <c r="I7141">
        <v>0</v>
      </c>
      <c r="J7141">
        <v>2</v>
      </c>
      <c r="K7141">
        <v>1</v>
      </c>
      <c r="L7141">
        <v>4</v>
      </c>
      <c r="M7141">
        <v>40</v>
      </c>
      <c r="N7141">
        <v>4</v>
      </c>
      <c r="O7141">
        <v>0</v>
      </c>
      <c r="P7141">
        <v>5</v>
      </c>
      <c r="Q7141">
        <v>0</v>
      </c>
      <c r="R7141">
        <v>0</v>
      </c>
    </row>
    <row r="7142" spans="1:18" x14ac:dyDescent="0.3">
      <c r="A7142" s="20">
        <v>2021</v>
      </c>
      <c r="B7142" s="20" t="s">
        <v>56</v>
      </c>
      <c r="C7142" s="20">
        <v>4113502</v>
      </c>
      <c r="D7142" s="20" t="s">
        <v>248</v>
      </c>
      <c r="E7142" s="20">
        <v>1</v>
      </c>
      <c r="F7142" s="20" t="s">
        <v>58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 x14ac:dyDescent="0.3">
      <c r="A7143" s="20">
        <v>2021</v>
      </c>
      <c r="B7143" s="20" t="s">
        <v>56</v>
      </c>
      <c r="C7143" s="20">
        <v>4113502</v>
      </c>
      <c r="D7143" s="20" t="s">
        <v>248</v>
      </c>
      <c r="E7143" s="20">
        <v>2</v>
      </c>
      <c r="F7143" s="20" t="s">
        <v>25</v>
      </c>
      <c r="G7143">
        <v>1442</v>
      </c>
      <c r="H7143">
        <v>0</v>
      </c>
      <c r="I7143">
        <v>0</v>
      </c>
      <c r="J7143">
        <v>6</v>
      </c>
      <c r="K7143">
        <v>732</v>
      </c>
      <c r="L7143">
        <v>465</v>
      </c>
      <c r="M7143">
        <v>239</v>
      </c>
      <c r="N7143">
        <v>0</v>
      </c>
      <c r="O7143">
        <v>0</v>
      </c>
      <c r="P7143">
        <v>0</v>
      </c>
      <c r="Q7143">
        <v>867</v>
      </c>
      <c r="R7143">
        <v>433</v>
      </c>
    </row>
    <row r="7144" spans="1:18" x14ac:dyDescent="0.3">
      <c r="A7144" s="20">
        <v>2021</v>
      </c>
      <c r="B7144" s="20" t="s">
        <v>56</v>
      </c>
      <c r="C7144" s="20">
        <v>4113502</v>
      </c>
      <c r="D7144" s="20" t="s">
        <v>248</v>
      </c>
      <c r="E7144" s="20">
        <v>3</v>
      </c>
      <c r="F7144" s="20" t="s">
        <v>59</v>
      </c>
      <c r="G7144">
        <v>2507</v>
      </c>
      <c r="H7144">
        <v>590</v>
      </c>
      <c r="I7144">
        <v>517</v>
      </c>
      <c r="J7144">
        <v>1252</v>
      </c>
      <c r="K7144">
        <v>128</v>
      </c>
      <c r="L7144">
        <v>3</v>
      </c>
      <c r="M7144">
        <v>17</v>
      </c>
      <c r="N7144">
        <v>632</v>
      </c>
      <c r="O7144">
        <v>514</v>
      </c>
      <c r="P7144">
        <v>1342</v>
      </c>
      <c r="Q7144">
        <v>0</v>
      </c>
      <c r="R7144">
        <v>0</v>
      </c>
    </row>
    <row r="7145" spans="1:18" x14ac:dyDescent="0.3">
      <c r="A7145" s="20">
        <v>2021</v>
      </c>
      <c r="B7145" s="20" t="s">
        <v>56</v>
      </c>
      <c r="C7145" s="20">
        <v>4113502</v>
      </c>
      <c r="D7145" s="20" t="s">
        <v>248</v>
      </c>
      <c r="E7145" s="20">
        <v>4</v>
      </c>
      <c r="F7145" s="20" t="s">
        <v>60</v>
      </c>
      <c r="G7145">
        <v>1062</v>
      </c>
      <c r="H7145">
        <v>45</v>
      </c>
      <c r="I7145">
        <v>71</v>
      </c>
      <c r="J7145">
        <v>304</v>
      </c>
      <c r="K7145">
        <v>345</v>
      </c>
      <c r="L7145">
        <v>233</v>
      </c>
      <c r="M7145">
        <v>64</v>
      </c>
      <c r="N7145">
        <v>51</v>
      </c>
      <c r="O7145">
        <v>70</v>
      </c>
      <c r="P7145">
        <v>324</v>
      </c>
      <c r="Q7145">
        <v>309</v>
      </c>
      <c r="R7145">
        <v>235</v>
      </c>
    </row>
    <row r="7146" spans="1:18" x14ac:dyDescent="0.3">
      <c r="A7146" s="20">
        <v>2021</v>
      </c>
      <c r="B7146" s="20" t="s">
        <v>56</v>
      </c>
      <c r="C7146" s="20">
        <v>4113601</v>
      </c>
      <c r="D7146" s="20" t="s">
        <v>249</v>
      </c>
      <c r="E7146" s="20">
        <v>1</v>
      </c>
      <c r="F7146" s="20" t="s">
        <v>58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 spans="1:18" x14ac:dyDescent="0.3">
      <c r="A7147" s="20">
        <v>2021</v>
      </c>
      <c r="B7147" s="20" t="s">
        <v>56</v>
      </c>
      <c r="C7147" s="20">
        <v>4113601</v>
      </c>
      <c r="D7147" s="20" t="s">
        <v>249</v>
      </c>
      <c r="E7147" s="20">
        <v>2</v>
      </c>
      <c r="F7147" s="20" t="s">
        <v>25</v>
      </c>
      <c r="G7147">
        <v>344</v>
      </c>
      <c r="H7147">
        <v>0</v>
      </c>
      <c r="I7147">
        <v>0</v>
      </c>
      <c r="J7147">
        <v>1</v>
      </c>
      <c r="K7147">
        <v>189</v>
      </c>
      <c r="L7147">
        <v>142</v>
      </c>
      <c r="M7147">
        <v>12</v>
      </c>
      <c r="N7147">
        <v>0</v>
      </c>
      <c r="O7147">
        <v>0</v>
      </c>
      <c r="P7147">
        <v>0</v>
      </c>
      <c r="Q7147">
        <v>196</v>
      </c>
      <c r="R7147">
        <v>148</v>
      </c>
    </row>
    <row r="7148" spans="1:18" x14ac:dyDescent="0.3">
      <c r="A7148" s="20">
        <v>2021</v>
      </c>
      <c r="B7148" s="20" t="s">
        <v>56</v>
      </c>
      <c r="C7148" s="20">
        <v>4113601</v>
      </c>
      <c r="D7148" s="20" t="s">
        <v>249</v>
      </c>
      <c r="E7148" s="20">
        <v>3</v>
      </c>
      <c r="F7148" s="20" t="s">
        <v>59</v>
      </c>
      <c r="G7148">
        <v>505</v>
      </c>
      <c r="H7148">
        <v>108</v>
      </c>
      <c r="I7148">
        <v>106</v>
      </c>
      <c r="J7148">
        <v>269</v>
      </c>
      <c r="K7148">
        <v>21</v>
      </c>
      <c r="L7148">
        <v>1</v>
      </c>
      <c r="M7148">
        <v>0</v>
      </c>
      <c r="N7148">
        <v>117</v>
      </c>
      <c r="O7148">
        <v>106</v>
      </c>
      <c r="P7148">
        <v>282</v>
      </c>
      <c r="Q7148">
        <v>0</v>
      </c>
      <c r="R7148">
        <v>0</v>
      </c>
    </row>
    <row r="7149" spans="1:18" x14ac:dyDescent="0.3">
      <c r="A7149" s="20">
        <v>2021</v>
      </c>
      <c r="B7149" s="20" t="s">
        <v>56</v>
      </c>
      <c r="C7149" s="20">
        <v>4113601</v>
      </c>
      <c r="D7149" s="20" t="s">
        <v>249</v>
      </c>
      <c r="E7149" s="20">
        <v>4</v>
      </c>
      <c r="F7149" s="20" t="s">
        <v>60</v>
      </c>
      <c r="G7149">
        <v>21</v>
      </c>
      <c r="H7149">
        <v>0</v>
      </c>
      <c r="I7149">
        <v>2</v>
      </c>
      <c r="J7149">
        <v>2</v>
      </c>
      <c r="K7149">
        <v>4</v>
      </c>
      <c r="L7149">
        <v>0</v>
      </c>
      <c r="M7149">
        <v>13</v>
      </c>
      <c r="N7149">
        <v>0</v>
      </c>
      <c r="O7149">
        <v>2</v>
      </c>
      <c r="P7149">
        <v>6</v>
      </c>
      <c r="Q7149">
        <v>0</v>
      </c>
      <c r="R7149">
        <v>0</v>
      </c>
    </row>
    <row r="7150" spans="1:18" x14ac:dyDescent="0.3">
      <c r="A7150" s="20">
        <v>2021</v>
      </c>
      <c r="B7150" s="20" t="s">
        <v>56</v>
      </c>
      <c r="C7150" s="20">
        <v>4113700</v>
      </c>
      <c r="D7150" s="20" t="s">
        <v>250</v>
      </c>
      <c r="E7150" s="20">
        <v>1</v>
      </c>
      <c r="F7150" s="20" t="s">
        <v>58</v>
      </c>
      <c r="G7150">
        <v>602</v>
      </c>
      <c r="H7150">
        <v>0</v>
      </c>
      <c r="I7150">
        <v>0</v>
      </c>
      <c r="J7150">
        <v>0</v>
      </c>
      <c r="K7150">
        <v>3</v>
      </c>
      <c r="L7150">
        <v>172</v>
      </c>
      <c r="M7150">
        <v>427</v>
      </c>
      <c r="N7150">
        <v>0</v>
      </c>
      <c r="O7150">
        <v>0</v>
      </c>
      <c r="P7150">
        <v>0</v>
      </c>
      <c r="Q7150">
        <v>0</v>
      </c>
      <c r="R7150">
        <v>321</v>
      </c>
    </row>
    <row r="7151" spans="1:18" x14ac:dyDescent="0.3">
      <c r="A7151" s="20">
        <v>2021</v>
      </c>
      <c r="B7151" s="20" t="s">
        <v>56</v>
      </c>
      <c r="C7151" s="20">
        <v>4113700</v>
      </c>
      <c r="D7151" s="20" t="s">
        <v>250</v>
      </c>
      <c r="E7151" s="20">
        <v>2</v>
      </c>
      <c r="F7151" s="20" t="s">
        <v>25</v>
      </c>
      <c r="G7151">
        <v>40942</v>
      </c>
      <c r="H7151">
        <v>83</v>
      </c>
      <c r="I7151">
        <v>75</v>
      </c>
      <c r="J7151">
        <v>514</v>
      </c>
      <c r="K7151">
        <v>18919</v>
      </c>
      <c r="L7151">
        <v>14464</v>
      </c>
      <c r="M7151">
        <v>6887</v>
      </c>
      <c r="N7151">
        <v>90</v>
      </c>
      <c r="O7151">
        <v>70</v>
      </c>
      <c r="P7151">
        <v>300</v>
      </c>
      <c r="Q7151">
        <v>21436</v>
      </c>
      <c r="R7151">
        <v>14529</v>
      </c>
    </row>
    <row r="7152" spans="1:18" x14ac:dyDescent="0.3">
      <c r="A7152" s="20">
        <v>2021</v>
      </c>
      <c r="B7152" s="20" t="s">
        <v>56</v>
      </c>
      <c r="C7152" s="20">
        <v>4113700</v>
      </c>
      <c r="D7152" s="20" t="s">
        <v>250</v>
      </c>
      <c r="E7152" s="20">
        <v>3</v>
      </c>
      <c r="F7152" s="20" t="s">
        <v>59</v>
      </c>
      <c r="G7152">
        <v>40108</v>
      </c>
      <c r="H7152">
        <v>1742</v>
      </c>
      <c r="I7152">
        <v>8329</v>
      </c>
      <c r="J7152">
        <v>27517</v>
      </c>
      <c r="K7152">
        <v>1916</v>
      </c>
      <c r="L7152">
        <v>33</v>
      </c>
      <c r="M7152">
        <v>571</v>
      </c>
      <c r="N7152">
        <v>1935</v>
      </c>
      <c r="O7152">
        <v>9085</v>
      </c>
      <c r="P7152">
        <v>28496</v>
      </c>
      <c r="Q7152">
        <v>0</v>
      </c>
      <c r="R7152">
        <v>0</v>
      </c>
    </row>
    <row r="7153" spans="1:18" x14ac:dyDescent="0.3">
      <c r="A7153" s="20">
        <v>2021</v>
      </c>
      <c r="B7153" s="20" t="s">
        <v>56</v>
      </c>
      <c r="C7153" s="20">
        <v>4113700</v>
      </c>
      <c r="D7153" s="20" t="s">
        <v>250</v>
      </c>
      <c r="E7153" s="20">
        <v>4</v>
      </c>
      <c r="F7153" s="20" t="s">
        <v>60</v>
      </c>
      <c r="G7153">
        <v>29206</v>
      </c>
      <c r="H7153">
        <v>5906</v>
      </c>
      <c r="I7153">
        <v>3869</v>
      </c>
      <c r="J7153">
        <v>7116</v>
      </c>
      <c r="K7153">
        <v>5569</v>
      </c>
      <c r="L7153">
        <v>4065</v>
      </c>
      <c r="M7153">
        <v>2681</v>
      </c>
      <c r="N7153">
        <v>6317</v>
      </c>
      <c r="O7153">
        <v>3646</v>
      </c>
      <c r="P7153">
        <v>6747</v>
      </c>
      <c r="Q7153">
        <v>5385</v>
      </c>
      <c r="R7153">
        <v>4133</v>
      </c>
    </row>
    <row r="7154" spans="1:18" x14ac:dyDescent="0.3">
      <c r="A7154" s="20">
        <v>2021</v>
      </c>
      <c r="B7154" s="20" t="s">
        <v>56</v>
      </c>
      <c r="C7154" s="20">
        <v>4113734</v>
      </c>
      <c r="D7154" s="20" t="s">
        <v>251</v>
      </c>
      <c r="E7154" s="20">
        <v>1</v>
      </c>
      <c r="F7154" s="20" t="s">
        <v>58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</row>
    <row r="7155" spans="1:18" x14ac:dyDescent="0.3">
      <c r="A7155" s="20">
        <v>2021</v>
      </c>
      <c r="B7155" s="20" t="s">
        <v>56</v>
      </c>
      <c r="C7155" s="20">
        <v>4113734</v>
      </c>
      <c r="D7155" s="20" t="s">
        <v>251</v>
      </c>
      <c r="E7155" s="20">
        <v>2</v>
      </c>
      <c r="F7155" s="20" t="s">
        <v>25</v>
      </c>
      <c r="G7155">
        <v>571</v>
      </c>
      <c r="H7155">
        <v>0</v>
      </c>
      <c r="I7155">
        <v>0</v>
      </c>
      <c r="J7155">
        <v>32</v>
      </c>
      <c r="K7155">
        <v>319</v>
      </c>
      <c r="L7155">
        <v>190</v>
      </c>
      <c r="M7155">
        <v>30</v>
      </c>
      <c r="N7155">
        <v>0</v>
      </c>
      <c r="O7155">
        <v>0</v>
      </c>
      <c r="P7155">
        <v>0</v>
      </c>
      <c r="Q7155">
        <v>373</v>
      </c>
      <c r="R7155">
        <v>198</v>
      </c>
    </row>
    <row r="7156" spans="1:18" x14ac:dyDescent="0.3">
      <c r="A7156" s="20">
        <v>2021</v>
      </c>
      <c r="B7156" s="20" t="s">
        <v>56</v>
      </c>
      <c r="C7156" s="20">
        <v>4113734</v>
      </c>
      <c r="D7156" s="20" t="s">
        <v>251</v>
      </c>
      <c r="E7156" s="20">
        <v>3</v>
      </c>
      <c r="F7156" s="20" t="s">
        <v>59</v>
      </c>
      <c r="G7156">
        <v>779</v>
      </c>
      <c r="H7156">
        <v>55</v>
      </c>
      <c r="I7156">
        <v>172</v>
      </c>
      <c r="J7156">
        <v>501</v>
      </c>
      <c r="K7156">
        <v>47</v>
      </c>
      <c r="L7156">
        <v>4</v>
      </c>
      <c r="M7156">
        <v>0</v>
      </c>
      <c r="N7156">
        <v>62</v>
      </c>
      <c r="O7156">
        <v>181</v>
      </c>
      <c r="P7156">
        <v>536</v>
      </c>
      <c r="Q7156">
        <v>0</v>
      </c>
      <c r="R7156">
        <v>0</v>
      </c>
    </row>
    <row r="7157" spans="1:18" x14ac:dyDescent="0.3">
      <c r="A7157" s="20">
        <v>2021</v>
      </c>
      <c r="B7157" s="20" t="s">
        <v>56</v>
      </c>
      <c r="C7157" s="20">
        <v>4113734</v>
      </c>
      <c r="D7157" s="20" t="s">
        <v>251</v>
      </c>
      <c r="E7157" s="20">
        <v>4</v>
      </c>
      <c r="F7157" s="20" t="s">
        <v>60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 x14ac:dyDescent="0.3">
      <c r="A7158" s="20">
        <v>2021</v>
      </c>
      <c r="B7158" s="20" t="s">
        <v>56</v>
      </c>
      <c r="C7158" s="20">
        <v>4113759</v>
      </c>
      <c r="D7158" s="20" t="s">
        <v>252</v>
      </c>
      <c r="E7158" s="20">
        <v>1</v>
      </c>
      <c r="F7158" s="20" t="s">
        <v>58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 x14ac:dyDescent="0.3">
      <c r="A7159" s="20">
        <v>2021</v>
      </c>
      <c r="B7159" s="20" t="s">
        <v>56</v>
      </c>
      <c r="C7159" s="20">
        <v>4113759</v>
      </c>
      <c r="D7159" s="20" t="s">
        <v>252</v>
      </c>
      <c r="E7159" s="20">
        <v>2</v>
      </c>
      <c r="F7159" s="20" t="s">
        <v>25</v>
      </c>
      <c r="G7159">
        <v>485</v>
      </c>
      <c r="H7159">
        <v>0</v>
      </c>
      <c r="I7159">
        <v>0</v>
      </c>
      <c r="J7159">
        <v>20</v>
      </c>
      <c r="K7159">
        <v>224</v>
      </c>
      <c r="L7159">
        <v>143</v>
      </c>
      <c r="M7159">
        <v>98</v>
      </c>
      <c r="N7159">
        <v>0</v>
      </c>
      <c r="O7159">
        <v>0</v>
      </c>
      <c r="P7159">
        <v>0</v>
      </c>
      <c r="Q7159">
        <v>234</v>
      </c>
      <c r="R7159">
        <v>189</v>
      </c>
    </row>
    <row r="7160" spans="1:18" x14ac:dyDescent="0.3">
      <c r="A7160" s="20">
        <v>2021</v>
      </c>
      <c r="B7160" s="20" t="s">
        <v>56</v>
      </c>
      <c r="C7160" s="20">
        <v>4113759</v>
      </c>
      <c r="D7160" s="20" t="s">
        <v>252</v>
      </c>
      <c r="E7160" s="20">
        <v>3</v>
      </c>
      <c r="F7160" s="20" t="s">
        <v>59</v>
      </c>
      <c r="G7160">
        <v>409</v>
      </c>
      <c r="H7160">
        <v>53</v>
      </c>
      <c r="I7160">
        <v>110</v>
      </c>
      <c r="J7160">
        <v>223</v>
      </c>
      <c r="K7160">
        <v>4</v>
      </c>
      <c r="L7160">
        <v>0</v>
      </c>
      <c r="M7160">
        <v>19</v>
      </c>
      <c r="N7160">
        <v>60</v>
      </c>
      <c r="O7160">
        <v>112</v>
      </c>
      <c r="P7160">
        <v>218</v>
      </c>
      <c r="Q7160">
        <v>0</v>
      </c>
      <c r="R7160">
        <v>0</v>
      </c>
    </row>
    <row r="7161" spans="1:18" x14ac:dyDescent="0.3">
      <c r="A7161" s="20">
        <v>2021</v>
      </c>
      <c r="B7161" s="20" t="s">
        <v>56</v>
      </c>
      <c r="C7161" s="20">
        <v>4113759</v>
      </c>
      <c r="D7161" s="20" t="s">
        <v>252</v>
      </c>
      <c r="E7161" s="20">
        <v>4</v>
      </c>
      <c r="F7161" s="20" t="s">
        <v>60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 spans="1:18" x14ac:dyDescent="0.3">
      <c r="A7162" s="20">
        <v>2021</v>
      </c>
      <c r="B7162" s="20" t="s">
        <v>56</v>
      </c>
      <c r="C7162" s="20">
        <v>4113809</v>
      </c>
      <c r="D7162" s="20" t="s">
        <v>253</v>
      </c>
      <c r="E7162" s="20">
        <v>1</v>
      </c>
      <c r="F7162" s="20" t="s">
        <v>58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</row>
    <row r="7163" spans="1:18" x14ac:dyDescent="0.3">
      <c r="A7163" s="20">
        <v>2021</v>
      </c>
      <c r="B7163" s="20" t="s">
        <v>56</v>
      </c>
      <c r="C7163" s="20">
        <v>4113809</v>
      </c>
      <c r="D7163" s="20" t="s">
        <v>253</v>
      </c>
      <c r="E7163" s="20">
        <v>2</v>
      </c>
      <c r="F7163" s="20" t="s">
        <v>25</v>
      </c>
      <c r="G7163">
        <v>463</v>
      </c>
      <c r="H7163">
        <v>0</v>
      </c>
      <c r="I7163">
        <v>0</v>
      </c>
      <c r="J7163">
        <v>23</v>
      </c>
      <c r="K7163">
        <v>218</v>
      </c>
      <c r="L7163">
        <v>171</v>
      </c>
      <c r="M7163">
        <v>51</v>
      </c>
      <c r="N7163">
        <v>0</v>
      </c>
      <c r="O7163">
        <v>0</v>
      </c>
      <c r="P7163">
        <v>0</v>
      </c>
      <c r="Q7163">
        <v>263</v>
      </c>
      <c r="R7163">
        <v>200</v>
      </c>
    </row>
    <row r="7164" spans="1:18" x14ac:dyDescent="0.3">
      <c r="A7164" s="20">
        <v>2021</v>
      </c>
      <c r="B7164" s="20" t="s">
        <v>56</v>
      </c>
      <c r="C7164" s="20">
        <v>4113809</v>
      </c>
      <c r="D7164" s="20" t="s">
        <v>253</v>
      </c>
      <c r="E7164" s="20">
        <v>3</v>
      </c>
      <c r="F7164" s="20" t="s">
        <v>59</v>
      </c>
      <c r="G7164">
        <v>295</v>
      </c>
      <c r="H7164">
        <v>99</v>
      </c>
      <c r="I7164">
        <v>47</v>
      </c>
      <c r="J7164">
        <v>134</v>
      </c>
      <c r="K7164">
        <v>15</v>
      </c>
      <c r="L7164">
        <v>0</v>
      </c>
      <c r="M7164">
        <v>0</v>
      </c>
      <c r="N7164">
        <v>105</v>
      </c>
      <c r="O7164">
        <v>45</v>
      </c>
      <c r="P7164">
        <v>145</v>
      </c>
      <c r="Q7164">
        <v>0</v>
      </c>
      <c r="R7164">
        <v>0</v>
      </c>
    </row>
    <row r="7165" spans="1:18" x14ac:dyDescent="0.3">
      <c r="A7165" s="20">
        <v>2021</v>
      </c>
      <c r="B7165" s="20" t="s">
        <v>56</v>
      </c>
      <c r="C7165" s="20">
        <v>4113809</v>
      </c>
      <c r="D7165" s="20" t="s">
        <v>253</v>
      </c>
      <c r="E7165" s="20">
        <v>4</v>
      </c>
      <c r="F7165" s="20" t="s">
        <v>60</v>
      </c>
      <c r="G7165">
        <v>255</v>
      </c>
      <c r="H7165">
        <v>0</v>
      </c>
      <c r="I7165">
        <v>60</v>
      </c>
      <c r="J7165">
        <v>161</v>
      </c>
      <c r="K7165">
        <v>5</v>
      </c>
      <c r="L7165">
        <v>2</v>
      </c>
      <c r="M7165">
        <v>27</v>
      </c>
      <c r="N7165">
        <v>0</v>
      </c>
      <c r="O7165">
        <v>54</v>
      </c>
      <c r="P7165">
        <v>175</v>
      </c>
      <c r="Q7165">
        <v>0</v>
      </c>
      <c r="R7165">
        <v>0</v>
      </c>
    </row>
    <row r="7166" spans="1:18" x14ac:dyDescent="0.3">
      <c r="A7166" s="20">
        <v>2021</v>
      </c>
      <c r="B7166" s="20" t="s">
        <v>56</v>
      </c>
      <c r="C7166" s="20">
        <v>4113908</v>
      </c>
      <c r="D7166" s="20" t="s">
        <v>254</v>
      </c>
      <c r="E7166" s="20">
        <v>1</v>
      </c>
      <c r="F7166" s="20" t="s">
        <v>58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 spans="1:18" x14ac:dyDescent="0.3">
      <c r="A7167" s="20">
        <v>2021</v>
      </c>
      <c r="B7167" s="20" t="s">
        <v>56</v>
      </c>
      <c r="C7167" s="20">
        <v>4113908</v>
      </c>
      <c r="D7167" s="20" t="s">
        <v>254</v>
      </c>
      <c r="E7167" s="20">
        <v>2</v>
      </c>
      <c r="F7167" s="20" t="s">
        <v>25</v>
      </c>
      <c r="G7167">
        <v>1134</v>
      </c>
      <c r="H7167">
        <v>0</v>
      </c>
      <c r="I7167">
        <v>0</v>
      </c>
      <c r="J7167">
        <v>74</v>
      </c>
      <c r="K7167">
        <v>615</v>
      </c>
      <c r="L7167">
        <v>395</v>
      </c>
      <c r="M7167">
        <v>50</v>
      </c>
      <c r="N7167">
        <v>0</v>
      </c>
      <c r="O7167">
        <v>0</v>
      </c>
      <c r="P7167">
        <v>0</v>
      </c>
      <c r="Q7167">
        <v>648</v>
      </c>
      <c r="R7167">
        <v>467</v>
      </c>
    </row>
    <row r="7168" spans="1:18" x14ac:dyDescent="0.3">
      <c r="A7168" s="20">
        <v>2021</v>
      </c>
      <c r="B7168" s="20" t="s">
        <v>56</v>
      </c>
      <c r="C7168" s="20">
        <v>4113908</v>
      </c>
      <c r="D7168" s="20" t="s">
        <v>254</v>
      </c>
      <c r="E7168" s="20">
        <v>3</v>
      </c>
      <c r="F7168" s="20" t="s">
        <v>59</v>
      </c>
      <c r="G7168">
        <v>1162</v>
      </c>
      <c r="H7168">
        <v>133</v>
      </c>
      <c r="I7168">
        <v>295</v>
      </c>
      <c r="J7168">
        <v>717</v>
      </c>
      <c r="K7168">
        <v>17</v>
      </c>
      <c r="L7168">
        <v>0</v>
      </c>
      <c r="M7168">
        <v>0</v>
      </c>
      <c r="N7168">
        <v>146</v>
      </c>
      <c r="O7168">
        <v>298</v>
      </c>
      <c r="P7168">
        <v>718</v>
      </c>
      <c r="Q7168">
        <v>0</v>
      </c>
      <c r="R7168">
        <v>0</v>
      </c>
    </row>
    <row r="7169" spans="1:18" x14ac:dyDescent="0.3">
      <c r="A7169" s="20">
        <v>2021</v>
      </c>
      <c r="B7169" s="20" t="s">
        <v>56</v>
      </c>
      <c r="C7169" s="20">
        <v>4113908</v>
      </c>
      <c r="D7169" s="20" t="s">
        <v>254</v>
      </c>
      <c r="E7169" s="20">
        <v>4</v>
      </c>
      <c r="F7169" s="20" t="s">
        <v>60</v>
      </c>
      <c r="G7169">
        <v>154</v>
      </c>
      <c r="H7169">
        <v>34</v>
      </c>
      <c r="I7169">
        <v>31</v>
      </c>
      <c r="J7169">
        <v>59</v>
      </c>
      <c r="K7169">
        <v>3</v>
      </c>
      <c r="L7169">
        <v>2</v>
      </c>
      <c r="M7169">
        <v>25</v>
      </c>
      <c r="N7169">
        <v>31</v>
      </c>
      <c r="O7169">
        <v>22</v>
      </c>
      <c r="P7169">
        <v>76</v>
      </c>
      <c r="Q7169">
        <v>0</v>
      </c>
      <c r="R7169">
        <v>0</v>
      </c>
    </row>
    <row r="7170" spans="1:18" x14ac:dyDescent="0.3">
      <c r="A7170" s="20">
        <v>2021</v>
      </c>
      <c r="B7170" s="20" t="s">
        <v>56</v>
      </c>
      <c r="C7170" s="20">
        <v>4114005</v>
      </c>
      <c r="D7170" s="20" t="s">
        <v>255</v>
      </c>
      <c r="E7170" s="20">
        <v>1</v>
      </c>
      <c r="F7170" s="20" t="s">
        <v>58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 x14ac:dyDescent="0.3">
      <c r="A7171" s="20">
        <v>2021</v>
      </c>
      <c r="B7171" s="20" t="s">
        <v>56</v>
      </c>
      <c r="C7171" s="20">
        <v>4114005</v>
      </c>
      <c r="D7171" s="20" t="s">
        <v>255</v>
      </c>
      <c r="E7171" s="20">
        <v>2</v>
      </c>
      <c r="F7171" s="20" t="s">
        <v>25</v>
      </c>
      <c r="G7171">
        <v>1104</v>
      </c>
      <c r="H7171">
        <v>0</v>
      </c>
      <c r="I7171">
        <v>0</v>
      </c>
      <c r="J7171">
        <v>18</v>
      </c>
      <c r="K7171">
        <v>564</v>
      </c>
      <c r="L7171">
        <v>407</v>
      </c>
      <c r="M7171">
        <v>115</v>
      </c>
      <c r="N7171">
        <v>0</v>
      </c>
      <c r="O7171">
        <v>0</v>
      </c>
      <c r="P7171">
        <v>0</v>
      </c>
      <c r="Q7171">
        <v>632</v>
      </c>
      <c r="R7171">
        <v>400</v>
      </c>
    </row>
    <row r="7172" spans="1:18" x14ac:dyDescent="0.3">
      <c r="A7172" s="20">
        <v>2021</v>
      </c>
      <c r="B7172" s="20" t="s">
        <v>56</v>
      </c>
      <c r="C7172" s="20">
        <v>4114005</v>
      </c>
      <c r="D7172" s="20" t="s">
        <v>255</v>
      </c>
      <c r="E7172" s="20">
        <v>3</v>
      </c>
      <c r="F7172" s="20" t="s">
        <v>59</v>
      </c>
      <c r="G7172">
        <v>1254</v>
      </c>
      <c r="H7172">
        <v>154</v>
      </c>
      <c r="I7172">
        <v>285</v>
      </c>
      <c r="J7172">
        <v>756</v>
      </c>
      <c r="K7172">
        <v>40</v>
      </c>
      <c r="L7172">
        <v>2</v>
      </c>
      <c r="M7172">
        <v>17</v>
      </c>
      <c r="N7172">
        <v>170</v>
      </c>
      <c r="O7172">
        <v>288</v>
      </c>
      <c r="P7172">
        <v>778</v>
      </c>
      <c r="Q7172">
        <v>0</v>
      </c>
      <c r="R7172">
        <v>0</v>
      </c>
    </row>
    <row r="7173" spans="1:18" x14ac:dyDescent="0.3">
      <c r="A7173" s="20">
        <v>2021</v>
      </c>
      <c r="B7173" s="20" t="s">
        <v>56</v>
      </c>
      <c r="C7173" s="20">
        <v>4114005</v>
      </c>
      <c r="D7173" s="20" t="s">
        <v>255</v>
      </c>
      <c r="E7173" s="20">
        <v>4</v>
      </c>
      <c r="F7173" s="20" t="s">
        <v>60</v>
      </c>
      <c r="G7173">
        <v>211</v>
      </c>
      <c r="H7173">
        <v>7</v>
      </c>
      <c r="I7173">
        <v>28</v>
      </c>
      <c r="J7173">
        <v>86</v>
      </c>
      <c r="K7173">
        <v>53</v>
      </c>
      <c r="L7173">
        <v>4</v>
      </c>
      <c r="M7173">
        <v>33</v>
      </c>
      <c r="N7173">
        <v>0</v>
      </c>
      <c r="O7173">
        <v>31</v>
      </c>
      <c r="P7173">
        <v>87</v>
      </c>
      <c r="Q7173">
        <v>57</v>
      </c>
      <c r="R7173">
        <v>0</v>
      </c>
    </row>
    <row r="7174" spans="1:18" x14ac:dyDescent="0.3">
      <c r="A7174" s="20">
        <v>2021</v>
      </c>
      <c r="B7174" s="20" t="s">
        <v>56</v>
      </c>
      <c r="C7174" s="20">
        <v>4114203</v>
      </c>
      <c r="D7174" s="20" t="s">
        <v>256</v>
      </c>
      <c r="E7174" s="20">
        <v>1</v>
      </c>
      <c r="F7174" s="20" t="s">
        <v>58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</row>
    <row r="7175" spans="1:18" x14ac:dyDescent="0.3">
      <c r="A7175" s="20">
        <v>2021</v>
      </c>
      <c r="B7175" s="20" t="s">
        <v>56</v>
      </c>
      <c r="C7175" s="20">
        <v>4114203</v>
      </c>
      <c r="D7175" s="20" t="s">
        <v>256</v>
      </c>
      <c r="E7175" s="20">
        <v>2</v>
      </c>
      <c r="F7175" s="20" t="s">
        <v>25</v>
      </c>
      <c r="G7175">
        <v>2848</v>
      </c>
      <c r="H7175">
        <v>0</v>
      </c>
      <c r="I7175">
        <v>0</v>
      </c>
      <c r="J7175">
        <v>148</v>
      </c>
      <c r="K7175">
        <v>1375</v>
      </c>
      <c r="L7175">
        <v>796</v>
      </c>
      <c r="M7175">
        <v>529</v>
      </c>
      <c r="N7175">
        <v>0</v>
      </c>
      <c r="O7175">
        <v>0</v>
      </c>
      <c r="P7175">
        <v>0</v>
      </c>
      <c r="Q7175">
        <v>1501</v>
      </c>
      <c r="R7175">
        <v>881</v>
      </c>
    </row>
    <row r="7176" spans="1:18" x14ac:dyDescent="0.3">
      <c r="A7176" s="20">
        <v>2021</v>
      </c>
      <c r="B7176" s="20" t="s">
        <v>56</v>
      </c>
      <c r="C7176" s="20">
        <v>4114203</v>
      </c>
      <c r="D7176" s="20" t="s">
        <v>256</v>
      </c>
      <c r="E7176" s="20">
        <v>3</v>
      </c>
      <c r="F7176" s="20" t="s">
        <v>59</v>
      </c>
      <c r="G7176">
        <v>3539</v>
      </c>
      <c r="H7176">
        <v>778</v>
      </c>
      <c r="I7176">
        <v>836</v>
      </c>
      <c r="J7176">
        <v>1841</v>
      </c>
      <c r="K7176">
        <v>63</v>
      </c>
      <c r="L7176">
        <v>4</v>
      </c>
      <c r="M7176">
        <v>17</v>
      </c>
      <c r="N7176">
        <v>840</v>
      </c>
      <c r="O7176">
        <v>843</v>
      </c>
      <c r="P7176">
        <v>1835</v>
      </c>
      <c r="Q7176">
        <v>0</v>
      </c>
      <c r="R7176">
        <v>0</v>
      </c>
    </row>
    <row r="7177" spans="1:18" x14ac:dyDescent="0.3">
      <c r="A7177" s="20">
        <v>2021</v>
      </c>
      <c r="B7177" s="20" t="s">
        <v>56</v>
      </c>
      <c r="C7177" s="20">
        <v>4114203</v>
      </c>
      <c r="D7177" s="20" t="s">
        <v>256</v>
      </c>
      <c r="E7177" s="20">
        <v>4</v>
      </c>
      <c r="F7177" s="20" t="s">
        <v>60</v>
      </c>
      <c r="G7177">
        <v>791</v>
      </c>
      <c r="H7177">
        <v>47</v>
      </c>
      <c r="I7177">
        <v>72</v>
      </c>
      <c r="J7177">
        <v>295</v>
      </c>
      <c r="K7177">
        <v>200</v>
      </c>
      <c r="L7177">
        <v>110</v>
      </c>
      <c r="M7177">
        <v>67</v>
      </c>
      <c r="N7177">
        <v>55</v>
      </c>
      <c r="O7177">
        <v>70</v>
      </c>
      <c r="P7177">
        <v>268</v>
      </c>
      <c r="Q7177">
        <v>203</v>
      </c>
      <c r="R7177">
        <v>119</v>
      </c>
    </row>
    <row r="7178" spans="1:18" x14ac:dyDescent="0.3">
      <c r="A7178" s="20">
        <v>2021</v>
      </c>
      <c r="B7178" s="20" t="s">
        <v>56</v>
      </c>
      <c r="C7178" s="20">
        <v>4114104</v>
      </c>
      <c r="D7178" s="20" t="s">
        <v>257</v>
      </c>
      <c r="E7178" s="20">
        <v>1</v>
      </c>
      <c r="F7178" s="20" t="s">
        <v>58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 x14ac:dyDescent="0.3">
      <c r="A7179" s="20">
        <v>2021</v>
      </c>
      <c r="B7179" s="20" t="s">
        <v>56</v>
      </c>
      <c r="C7179" s="20">
        <v>4114104</v>
      </c>
      <c r="D7179" s="20" t="s">
        <v>257</v>
      </c>
      <c r="E7179" s="20">
        <v>2</v>
      </c>
      <c r="F7179" s="20" t="s">
        <v>25</v>
      </c>
      <c r="G7179">
        <v>2896</v>
      </c>
      <c r="H7179">
        <v>0</v>
      </c>
      <c r="I7179">
        <v>0</v>
      </c>
      <c r="J7179">
        <v>24</v>
      </c>
      <c r="K7179">
        <v>1174</v>
      </c>
      <c r="L7179">
        <v>788</v>
      </c>
      <c r="M7179">
        <v>910</v>
      </c>
      <c r="N7179">
        <v>0</v>
      </c>
      <c r="O7179">
        <v>0</v>
      </c>
      <c r="P7179">
        <v>0</v>
      </c>
      <c r="Q7179">
        <v>1330</v>
      </c>
      <c r="R7179">
        <v>682</v>
      </c>
    </row>
    <row r="7180" spans="1:18" x14ac:dyDescent="0.3">
      <c r="A7180" s="20">
        <v>2021</v>
      </c>
      <c r="B7180" s="20" t="s">
        <v>56</v>
      </c>
      <c r="C7180" s="20">
        <v>4114104</v>
      </c>
      <c r="D7180" s="20" t="s">
        <v>257</v>
      </c>
      <c r="E7180" s="20">
        <v>3</v>
      </c>
      <c r="F7180" s="20" t="s">
        <v>59</v>
      </c>
      <c r="G7180">
        <v>3380</v>
      </c>
      <c r="H7180">
        <v>802</v>
      </c>
      <c r="I7180">
        <v>695</v>
      </c>
      <c r="J7180">
        <v>1723</v>
      </c>
      <c r="K7180">
        <v>131</v>
      </c>
      <c r="L7180">
        <v>3</v>
      </c>
      <c r="M7180">
        <v>26</v>
      </c>
      <c r="N7180">
        <v>862</v>
      </c>
      <c r="O7180">
        <v>694</v>
      </c>
      <c r="P7180">
        <v>1796</v>
      </c>
      <c r="Q7180">
        <v>0</v>
      </c>
      <c r="R7180">
        <v>0</v>
      </c>
    </row>
    <row r="7181" spans="1:18" x14ac:dyDescent="0.3">
      <c r="A7181" s="20">
        <v>2021</v>
      </c>
      <c r="B7181" s="20" t="s">
        <v>56</v>
      </c>
      <c r="C7181" s="20">
        <v>4114104</v>
      </c>
      <c r="D7181" s="20" t="s">
        <v>257</v>
      </c>
      <c r="E7181" s="20">
        <v>4</v>
      </c>
      <c r="F7181" s="20" t="s">
        <v>60</v>
      </c>
      <c r="G7181">
        <v>734</v>
      </c>
      <c r="H7181">
        <v>33</v>
      </c>
      <c r="I7181">
        <v>53</v>
      </c>
      <c r="J7181">
        <v>222</v>
      </c>
      <c r="K7181">
        <v>252</v>
      </c>
      <c r="L7181">
        <v>105</v>
      </c>
      <c r="M7181">
        <v>69</v>
      </c>
      <c r="N7181">
        <v>36</v>
      </c>
      <c r="O7181">
        <v>51</v>
      </c>
      <c r="P7181">
        <v>226</v>
      </c>
      <c r="Q7181">
        <v>241</v>
      </c>
      <c r="R7181">
        <v>105</v>
      </c>
    </row>
    <row r="7182" spans="1:18" x14ac:dyDescent="0.3">
      <c r="A7182" s="20">
        <v>2021</v>
      </c>
      <c r="B7182" s="20" t="s">
        <v>56</v>
      </c>
      <c r="C7182" s="20">
        <v>4114302</v>
      </c>
      <c r="D7182" s="20" t="s">
        <v>258</v>
      </c>
      <c r="E7182" s="20">
        <v>1</v>
      </c>
      <c r="F7182" s="20" t="s">
        <v>58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 x14ac:dyDescent="0.3">
      <c r="A7183" s="20">
        <v>2021</v>
      </c>
      <c r="B7183" s="20" t="s">
        <v>56</v>
      </c>
      <c r="C7183" s="20">
        <v>4114302</v>
      </c>
      <c r="D7183" s="20" t="s">
        <v>258</v>
      </c>
      <c r="E7183" s="20">
        <v>2</v>
      </c>
      <c r="F7183" s="20" t="s">
        <v>25</v>
      </c>
      <c r="G7183">
        <v>2640</v>
      </c>
      <c r="H7183">
        <v>0</v>
      </c>
      <c r="I7183">
        <v>0</v>
      </c>
      <c r="J7183">
        <v>76</v>
      </c>
      <c r="K7183">
        <v>1317</v>
      </c>
      <c r="L7183">
        <v>770</v>
      </c>
      <c r="M7183">
        <v>477</v>
      </c>
      <c r="N7183">
        <v>0</v>
      </c>
      <c r="O7183">
        <v>0</v>
      </c>
      <c r="P7183">
        <v>0</v>
      </c>
      <c r="Q7183">
        <v>1520</v>
      </c>
      <c r="R7183">
        <v>731</v>
      </c>
    </row>
    <row r="7184" spans="1:18" x14ac:dyDescent="0.3">
      <c r="A7184" s="20">
        <v>2021</v>
      </c>
      <c r="B7184" s="20" t="s">
        <v>56</v>
      </c>
      <c r="C7184" s="20">
        <v>4114302</v>
      </c>
      <c r="D7184" s="20" t="s">
        <v>258</v>
      </c>
      <c r="E7184" s="20">
        <v>3</v>
      </c>
      <c r="F7184" s="20" t="s">
        <v>59</v>
      </c>
      <c r="G7184">
        <v>2943</v>
      </c>
      <c r="H7184">
        <v>345</v>
      </c>
      <c r="I7184">
        <v>642</v>
      </c>
      <c r="J7184">
        <v>1864</v>
      </c>
      <c r="K7184">
        <v>84</v>
      </c>
      <c r="L7184">
        <v>1</v>
      </c>
      <c r="M7184">
        <v>7</v>
      </c>
      <c r="N7184">
        <v>373</v>
      </c>
      <c r="O7184">
        <v>668</v>
      </c>
      <c r="P7184">
        <v>1895</v>
      </c>
      <c r="Q7184">
        <v>0</v>
      </c>
      <c r="R7184">
        <v>0</v>
      </c>
    </row>
    <row r="7185" spans="1:18" x14ac:dyDescent="0.3">
      <c r="A7185" s="20">
        <v>2021</v>
      </c>
      <c r="B7185" s="20" t="s">
        <v>56</v>
      </c>
      <c r="C7185" s="20">
        <v>4114302</v>
      </c>
      <c r="D7185" s="20" t="s">
        <v>258</v>
      </c>
      <c r="E7185" s="20">
        <v>4</v>
      </c>
      <c r="F7185" s="20" t="s">
        <v>60</v>
      </c>
      <c r="G7185">
        <v>190</v>
      </c>
      <c r="H7185">
        <v>10</v>
      </c>
      <c r="I7185">
        <v>19</v>
      </c>
      <c r="J7185">
        <v>71</v>
      </c>
      <c r="K7185">
        <v>12</v>
      </c>
      <c r="L7185">
        <v>12</v>
      </c>
      <c r="M7185">
        <v>66</v>
      </c>
      <c r="N7185">
        <v>10</v>
      </c>
      <c r="O7185">
        <v>14</v>
      </c>
      <c r="P7185">
        <v>95</v>
      </c>
      <c r="Q7185">
        <v>0</v>
      </c>
      <c r="R7185">
        <v>0</v>
      </c>
    </row>
    <row r="7186" spans="1:18" x14ac:dyDescent="0.3">
      <c r="A7186" s="20">
        <v>2021</v>
      </c>
      <c r="B7186" s="20" t="s">
        <v>56</v>
      </c>
      <c r="C7186" s="20">
        <v>4114351</v>
      </c>
      <c r="D7186" s="20" t="s">
        <v>259</v>
      </c>
      <c r="E7186" s="20">
        <v>1</v>
      </c>
      <c r="F7186" s="20" t="s">
        <v>58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18" x14ac:dyDescent="0.3">
      <c r="A7187" s="20">
        <v>2021</v>
      </c>
      <c r="B7187" s="20" t="s">
        <v>56</v>
      </c>
      <c r="C7187" s="20">
        <v>4114351</v>
      </c>
      <c r="D7187" s="20" t="s">
        <v>259</v>
      </c>
      <c r="E7187" s="20">
        <v>2</v>
      </c>
      <c r="F7187" s="20" t="s">
        <v>25</v>
      </c>
      <c r="G7187">
        <v>280</v>
      </c>
      <c r="H7187">
        <v>0</v>
      </c>
      <c r="I7187">
        <v>0</v>
      </c>
      <c r="J7187">
        <v>13</v>
      </c>
      <c r="K7187">
        <v>155</v>
      </c>
      <c r="L7187">
        <v>101</v>
      </c>
      <c r="M7187">
        <v>11</v>
      </c>
      <c r="N7187">
        <v>0</v>
      </c>
      <c r="O7187">
        <v>0</v>
      </c>
      <c r="P7187">
        <v>0</v>
      </c>
      <c r="Q7187">
        <v>172</v>
      </c>
      <c r="R7187">
        <v>108</v>
      </c>
    </row>
    <row r="7188" spans="1:18" x14ac:dyDescent="0.3">
      <c r="A7188" s="20">
        <v>2021</v>
      </c>
      <c r="B7188" s="20" t="s">
        <v>56</v>
      </c>
      <c r="C7188" s="20">
        <v>4114351</v>
      </c>
      <c r="D7188" s="20" t="s">
        <v>259</v>
      </c>
      <c r="E7188" s="20">
        <v>3</v>
      </c>
      <c r="F7188" s="20" t="s">
        <v>59</v>
      </c>
      <c r="G7188">
        <v>246</v>
      </c>
      <c r="H7188">
        <v>9</v>
      </c>
      <c r="I7188">
        <v>63</v>
      </c>
      <c r="J7188">
        <v>169</v>
      </c>
      <c r="K7188">
        <v>5</v>
      </c>
      <c r="L7188">
        <v>0</v>
      </c>
      <c r="M7188">
        <v>0</v>
      </c>
      <c r="N7188">
        <v>11</v>
      </c>
      <c r="O7188">
        <v>64</v>
      </c>
      <c r="P7188">
        <v>171</v>
      </c>
      <c r="Q7188">
        <v>0</v>
      </c>
      <c r="R7188">
        <v>0</v>
      </c>
    </row>
    <row r="7189" spans="1:18" x14ac:dyDescent="0.3">
      <c r="A7189" s="20">
        <v>2021</v>
      </c>
      <c r="B7189" s="20" t="s">
        <v>56</v>
      </c>
      <c r="C7189" s="20">
        <v>4114351</v>
      </c>
      <c r="D7189" s="20" t="s">
        <v>259</v>
      </c>
      <c r="E7189" s="20">
        <v>4</v>
      </c>
      <c r="F7189" s="20" t="s">
        <v>60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 spans="1:18" x14ac:dyDescent="0.3">
      <c r="A7190" s="20">
        <v>2021</v>
      </c>
      <c r="B7190" s="20" t="s">
        <v>56</v>
      </c>
      <c r="C7190" s="20">
        <v>4114401</v>
      </c>
      <c r="D7190" s="20" t="s">
        <v>260</v>
      </c>
      <c r="E7190" s="20">
        <v>1</v>
      </c>
      <c r="F7190" s="20" t="s">
        <v>58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</row>
    <row r="7191" spans="1:18" x14ac:dyDescent="0.3">
      <c r="A7191" s="20">
        <v>2021</v>
      </c>
      <c r="B7191" s="20" t="s">
        <v>56</v>
      </c>
      <c r="C7191" s="20">
        <v>4114401</v>
      </c>
      <c r="D7191" s="20" t="s">
        <v>260</v>
      </c>
      <c r="E7191" s="20">
        <v>2</v>
      </c>
      <c r="F7191" s="20" t="s">
        <v>25</v>
      </c>
      <c r="G7191">
        <v>1781</v>
      </c>
      <c r="H7191">
        <v>0</v>
      </c>
      <c r="I7191">
        <v>31</v>
      </c>
      <c r="J7191">
        <v>121</v>
      </c>
      <c r="K7191">
        <v>874</v>
      </c>
      <c r="L7191">
        <v>565</v>
      </c>
      <c r="M7191">
        <v>190</v>
      </c>
      <c r="N7191">
        <v>0</v>
      </c>
      <c r="O7191">
        <v>41</v>
      </c>
      <c r="P7191">
        <v>75</v>
      </c>
      <c r="Q7191">
        <v>934</v>
      </c>
      <c r="R7191">
        <v>575</v>
      </c>
    </row>
    <row r="7192" spans="1:18" x14ac:dyDescent="0.3">
      <c r="A7192" s="20">
        <v>2021</v>
      </c>
      <c r="B7192" s="20" t="s">
        <v>56</v>
      </c>
      <c r="C7192" s="20">
        <v>4114401</v>
      </c>
      <c r="D7192" s="20" t="s">
        <v>260</v>
      </c>
      <c r="E7192" s="20">
        <v>3</v>
      </c>
      <c r="F7192" s="20" t="s">
        <v>59</v>
      </c>
      <c r="G7192">
        <v>1869</v>
      </c>
      <c r="H7192">
        <v>324</v>
      </c>
      <c r="I7192">
        <v>435</v>
      </c>
      <c r="J7192">
        <v>1035</v>
      </c>
      <c r="K7192">
        <v>61</v>
      </c>
      <c r="L7192">
        <v>0</v>
      </c>
      <c r="M7192">
        <v>14</v>
      </c>
      <c r="N7192">
        <v>356</v>
      </c>
      <c r="O7192">
        <v>435</v>
      </c>
      <c r="P7192">
        <v>1064</v>
      </c>
      <c r="Q7192">
        <v>0</v>
      </c>
      <c r="R7192">
        <v>0</v>
      </c>
    </row>
    <row r="7193" spans="1:18" x14ac:dyDescent="0.3">
      <c r="A7193" s="20">
        <v>2021</v>
      </c>
      <c r="B7193" s="20" t="s">
        <v>56</v>
      </c>
      <c r="C7193" s="20">
        <v>4114401</v>
      </c>
      <c r="D7193" s="20" t="s">
        <v>260</v>
      </c>
      <c r="E7193" s="20">
        <v>4</v>
      </c>
      <c r="F7193" s="20" t="s">
        <v>60</v>
      </c>
      <c r="G7193">
        <v>276</v>
      </c>
      <c r="H7193">
        <v>7</v>
      </c>
      <c r="I7193">
        <v>28</v>
      </c>
      <c r="J7193">
        <v>98</v>
      </c>
      <c r="K7193">
        <v>62</v>
      </c>
      <c r="L7193">
        <v>3</v>
      </c>
      <c r="M7193">
        <v>78</v>
      </c>
      <c r="N7193">
        <v>5</v>
      </c>
      <c r="O7193">
        <v>23</v>
      </c>
      <c r="P7193">
        <v>114</v>
      </c>
      <c r="Q7193">
        <v>53</v>
      </c>
      <c r="R7193">
        <v>0</v>
      </c>
    </row>
    <row r="7194" spans="1:18" x14ac:dyDescent="0.3">
      <c r="A7194" s="20">
        <v>2021</v>
      </c>
      <c r="B7194" s="20" t="s">
        <v>56</v>
      </c>
      <c r="C7194" s="20">
        <v>4114500</v>
      </c>
      <c r="D7194" s="20" t="s">
        <v>261</v>
      </c>
      <c r="E7194" s="20">
        <v>1</v>
      </c>
      <c r="F7194" s="20" t="s">
        <v>58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 x14ac:dyDescent="0.3">
      <c r="A7195" s="20">
        <v>2021</v>
      </c>
      <c r="B7195" s="20" t="s">
        <v>56</v>
      </c>
      <c r="C7195" s="20">
        <v>4114500</v>
      </c>
      <c r="D7195" s="20" t="s">
        <v>261</v>
      </c>
      <c r="E7195" s="20">
        <v>2</v>
      </c>
      <c r="F7195" s="20" t="s">
        <v>25</v>
      </c>
      <c r="G7195">
        <v>1911</v>
      </c>
      <c r="H7195">
        <v>0</v>
      </c>
      <c r="I7195">
        <v>71</v>
      </c>
      <c r="J7195">
        <v>258</v>
      </c>
      <c r="K7195">
        <v>691</v>
      </c>
      <c r="L7195">
        <v>498</v>
      </c>
      <c r="M7195">
        <v>393</v>
      </c>
      <c r="N7195">
        <v>0</v>
      </c>
      <c r="O7195">
        <v>81</v>
      </c>
      <c r="P7195">
        <v>298</v>
      </c>
      <c r="Q7195">
        <v>706</v>
      </c>
      <c r="R7195">
        <v>588</v>
      </c>
    </row>
    <row r="7196" spans="1:18" x14ac:dyDescent="0.3">
      <c r="A7196" s="20">
        <v>2021</v>
      </c>
      <c r="B7196" s="20" t="s">
        <v>56</v>
      </c>
      <c r="C7196" s="20">
        <v>4114500</v>
      </c>
      <c r="D7196" s="20" t="s">
        <v>261</v>
      </c>
      <c r="E7196" s="20">
        <v>3</v>
      </c>
      <c r="F7196" s="20" t="s">
        <v>59</v>
      </c>
      <c r="G7196">
        <v>1162</v>
      </c>
      <c r="H7196">
        <v>152</v>
      </c>
      <c r="I7196">
        <v>300</v>
      </c>
      <c r="J7196">
        <v>648</v>
      </c>
      <c r="K7196">
        <v>47</v>
      </c>
      <c r="L7196">
        <v>5</v>
      </c>
      <c r="M7196">
        <v>10</v>
      </c>
      <c r="N7196">
        <v>168</v>
      </c>
      <c r="O7196">
        <v>295</v>
      </c>
      <c r="P7196">
        <v>689</v>
      </c>
      <c r="Q7196">
        <v>0</v>
      </c>
      <c r="R7196">
        <v>0</v>
      </c>
    </row>
    <row r="7197" spans="1:18" x14ac:dyDescent="0.3">
      <c r="A7197" s="20">
        <v>2021</v>
      </c>
      <c r="B7197" s="20" t="s">
        <v>56</v>
      </c>
      <c r="C7197" s="20">
        <v>4114500</v>
      </c>
      <c r="D7197" s="20" t="s">
        <v>261</v>
      </c>
      <c r="E7197" s="20">
        <v>4</v>
      </c>
      <c r="F7197" s="20" t="s">
        <v>60</v>
      </c>
      <c r="G7197">
        <v>453</v>
      </c>
      <c r="H7197">
        <v>38</v>
      </c>
      <c r="I7197">
        <v>53</v>
      </c>
      <c r="J7197">
        <v>169</v>
      </c>
      <c r="K7197">
        <v>98</v>
      </c>
      <c r="L7197">
        <v>11</v>
      </c>
      <c r="M7197">
        <v>84</v>
      </c>
      <c r="N7197">
        <v>41</v>
      </c>
      <c r="O7197">
        <v>54</v>
      </c>
      <c r="P7197">
        <v>170</v>
      </c>
      <c r="Q7197">
        <v>93</v>
      </c>
      <c r="R7197">
        <v>0</v>
      </c>
    </row>
    <row r="7198" spans="1:18" x14ac:dyDescent="0.3">
      <c r="A7198" s="20">
        <v>2021</v>
      </c>
      <c r="B7198" s="20" t="s">
        <v>56</v>
      </c>
      <c r="C7198" s="20">
        <v>4114609</v>
      </c>
      <c r="D7198" s="20" t="s">
        <v>262</v>
      </c>
      <c r="E7198" s="20">
        <v>1</v>
      </c>
      <c r="F7198" s="20" t="s">
        <v>58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 spans="1:18" x14ac:dyDescent="0.3">
      <c r="A7199" s="20">
        <v>2021</v>
      </c>
      <c r="B7199" s="20" t="s">
        <v>56</v>
      </c>
      <c r="C7199" s="20">
        <v>4114609</v>
      </c>
      <c r="D7199" s="20" t="s">
        <v>262</v>
      </c>
      <c r="E7199" s="20">
        <v>2</v>
      </c>
      <c r="F7199" s="20" t="s">
        <v>25</v>
      </c>
      <c r="G7199">
        <v>3403</v>
      </c>
      <c r="H7199">
        <v>0</v>
      </c>
      <c r="I7199">
        <v>0</v>
      </c>
      <c r="J7199">
        <v>64</v>
      </c>
      <c r="K7199">
        <v>1715</v>
      </c>
      <c r="L7199">
        <v>1206</v>
      </c>
      <c r="M7199">
        <v>418</v>
      </c>
      <c r="N7199">
        <v>0</v>
      </c>
      <c r="O7199">
        <v>0</v>
      </c>
      <c r="P7199">
        <v>0</v>
      </c>
      <c r="Q7199">
        <v>1852</v>
      </c>
      <c r="R7199">
        <v>1214</v>
      </c>
    </row>
    <row r="7200" spans="1:18" x14ac:dyDescent="0.3">
      <c r="A7200" s="20">
        <v>2021</v>
      </c>
      <c r="B7200" s="20" t="s">
        <v>56</v>
      </c>
      <c r="C7200" s="20">
        <v>4114609</v>
      </c>
      <c r="D7200" s="20" t="s">
        <v>262</v>
      </c>
      <c r="E7200" s="20">
        <v>3</v>
      </c>
      <c r="F7200" s="20" t="s">
        <v>59</v>
      </c>
      <c r="G7200">
        <v>5420</v>
      </c>
      <c r="H7200">
        <v>1142</v>
      </c>
      <c r="I7200">
        <v>1186</v>
      </c>
      <c r="J7200">
        <v>2821</v>
      </c>
      <c r="K7200">
        <v>163</v>
      </c>
      <c r="L7200">
        <v>2</v>
      </c>
      <c r="M7200">
        <v>106</v>
      </c>
      <c r="N7200">
        <v>1206</v>
      </c>
      <c r="O7200">
        <v>1232</v>
      </c>
      <c r="P7200">
        <v>2875</v>
      </c>
      <c r="Q7200">
        <v>0</v>
      </c>
      <c r="R7200">
        <v>0</v>
      </c>
    </row>
    <row r="7201" spans="1:18" x14ac:dyDescent="0.3">
      <c r="A7201" s="20">
        <v>2021</v>
      </c>
      <c r="B7201" s="20" t="s">
        <v>56</v>
      </c>
      <c r="C7201" s="20">
        <v>4114609</v>
      </c>
      <c r="D7201" s="20" t="s">
        <v>262</v>
      </c>
      <c r="E7201" s="20">
        <v>4</v>
      </c>
      <c r="F7201" s="20" t="s">
        <v>60</v>
      </c>
      <c r="G7201">
        <v>2181</v>
      </c>
      <c r="H7201">
        <v>212</v>
      </c>
      <c r="I7201">
        <v>225</v>
      </c>
      <c r="J7201">
        <v>562</v>
      </c>
      <c r="K7201">
        <v>497</v>
      </c>
      <c r="L7201">
        <v>367</v>
      </c>
      <c r="M7201">
        <v>318</v>
      </c>
      <c r="N7201">
        <v>210</v>
      </c>
      <c r="O7201">
        <v>240</v>
      </c>
      <c r="P7201">
        <v>526</v>
      </c>
      <c r="Q7201">
        <v>473</v>
      </c>
      <c r="R7201">
        <v>413</v>
      </c>
    </row>
    <row r="7202" spans="1:18" x14ac:dyDescent="0.3">
      <c r="A7202" s="20">
        <v>2021</v>
      </c>
      <c r="B7202" s="20" t="s">
        <v>56</v>
      </c>
      <c r="C7202" s="20">
        <v>4114708</v>
      </c>
      <c r="D7202" s="20" t="s">
        <v>263</v>
      </c>
      <c r="E7202" s="20">
        <v>1</v>
      </c>
      <c r="F7202" s="20" t="s">
        <v>58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18" x14ac:dyDescent="0.3">
      <c r="A7203" s="20">
        <v>2021</v>
      </c>
      <c r="B7203" s="20" t="s">
        <v>56</v>
      </c>
      <c r="C7203" s="20">
        <v>4114708</v>
      </c>
      <c r="D7203" s="20" t="s">
        <v>263</v>
      </c>
      <c r="E7203" s="20">
        <v>2</v>
      </c>
      <c r="F7203" s="20" t="s">
        <v>25</v>
      </c>
      <c r="G7203">
        <v>506</v>
      </c>
      <c r="H7203">
        <v>0</v>
      </c>
      <c r="I7203">
        <v>0</v>
      </c>
      <c r="J7203">
        <v>1</v>
      </c>
      <c r="K7203">
        <v>219</v>
      </c>
      <c r="L7203">
        <v>192</v>
      </c>
      <c r="M7203">
        <v>94</v>
      </c>
      <c r="N7203">
        <v>0</v>
      </c>
      <c r="O7203">
        <v>0</v>
      </c>
      <c r="P7203">
        <v>0</v>
      </c>
      <c r="Q7203">
        <v>268</v>
      </c>
      <c r="R7203">
        <v>169</v>
      </c>
    </row>
    <row r="7204" spans="1:18" x14ac:dyDescent="0.3">
      <c r="A7204" s="20">
        <v>2021</v>
      </c>
      <c r="B7204" s="20" t="s">
        <v>56</v>
      </c>
      <c r="C7204" s="20">
        <v>4114708</v>
      </c>
      <c r="D7204" s="20" t="s">
        <v>263</v>
      </c>
      <c r="E7204" s="20">
        <v>3</v>
      </c>
      <c r="F7204" s="20" t="s">
        <v>59</v>
      </c>
      <c r="G7204">
        <v>590</v>
      </c>
      <c r="H7204">
        <v>81</v>
      </c>
      <c r="I7204">
        <v>116</v>
      </c>
      <c r="J7204">
        <v>372</v>
      </c>
      <c r="K7204">
        <v>20</v>
      </c>
      <c r="L7204">
        <v>1</v>
      </c>
      <c r="M7204">
        <v>0</v>
      </c>
      <c r="N7204">
        <v>93</v>
      </c>
      <c r="O7204">
        <v>116</v>
      </c>
      <c r="P7204">
        <v>381</v>
      </c>
      <c r="Q7204">
        <v>0</v>
      </c>
      <c r="R7204">
        <v>0</v>
      </c>
    </row>
    <row r="7205" spans="1:18" x14ac:dyDescent="0.3">
      <c r="A7205" s="20">
        <v>2021</v>
      </c>
      <c r="B7205" s="20" t="s">
        <v>56</v>
      </c>
      <c r="C7205" s="20">
        <v>4114708</v>
      </c>
      <c r="D7205" s="20" t="s">
        <v>263</v>
      </c>
      <c r="E7205" s="20">
        <v>4</v>
      </c>
      <c r="F7205" s="20" t="s">
        <v>60</v>
      </c>
      <c r="G7205">
        <v>23</v>
      </c>
      <c r="H7205">
        <v>1</v>
      </c>
      <c r="I7205">
        <v>2</v>
      </c>
      <c r="J7205">
        <v>1</v>
      </c>
      <c r="K7205">
        <v>0</v>
      </c>
      <c r="L7205">
        <v>1</v>
      </c>
      <c r="M7205">
        <v>18</v>
      </c>
      <c r="N7205">
        <v>1</v>
      </c>
      <c r="O7205">
        <v>2</v>
      </c>
      <c r="P7205">
        <v>1</v>
      </c>
      <c r="Q7205">
        <v>0</v>
      </c>
      <c r="R7205">
        <v>0</v>
      </c>
    </row>
    <row r="7206" spans="1:18" x14ac:dyDescent="0.3">
      <c r="A7206" s="20">
        <v>2021</v>
      </c>
      <c r="B7206" s="20" t="s">
        <v>56</v>
      </c>
      <c r="C7206" s="20">
        <v>4114807</v>
      </c>
      <c r="D7206" s="20" t="s">
        <v>264</v>
      </c>
      <c r="E7206" s="20">
        <v>1</v>
      </c>
      <c r="F7206" s="20" t="s">
        <v>58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18" x14ac:dyDescent="0.3">
      <c r="A7207" s="20">
        <v>2021</v>
      </c>
      <c r="B7207" s="20" t="s">
        <v>56</v>
      </c>
      <c r="C7207" s="20">
        <v>4114807</v>
      </c>
      <c r="D7207" s="20" t="s">
        <v>264</v>
      </c>
      <c r="E7207" s="20">
        <v>2</v>
      </c>
      <c r="F7207" s="20" t="s">
        <v>25</v>
      </c>
      <c r="G7207">
        <v>3110</v>
      </c>
      <c r="H7207">
        <v>0</v>
      </c>
      <c r="I7207">
        <v>0</v>
      </c>
      <c r="J7207">
        <v>130</v>
      </c>
      <c r="K7207">
        <v>1570</v>
      </c>
      <c r="L7207">
        <v>1033</v>
      </c>
      <c r="M7207">
        <v>377</v>
      </c>
      <c r="N7207">
        <v>0</v>
      </c>
      <c r="O7207">
        <v>0</v>
      </c>
      <c r="P7207">
        <v>0</v>
      </c>
      <c r="Q7207">
        <v>1903</v>
      </c>
      <c r="R7207">
        <v>942</v>
      </c>
    </row>
    <row r="7208" spans="1:18" x14ac:dyDescent="0.3">
      <c r="A7208" s="20">
        <v>2021</v>
      </c>
      <c r="B7208" s="20" t="s">
        <v>56</v>
      </c>
      <c r="C7208" s="20">
        <v>4114807</v>
      </c>
      <c r="D7208" s="20" t="s">
        <v>264</v>
      </c>
      <c r="E7208" s="20">
        <v>3</v>
      </c>
      <c r="F7208" s="20" t="s">
        <v>59</v>
      </c>
      <c r="G7208">
        <v>3868</v>
      </c>
      <c r="H7208">
        <v>519</v>
      </c>
      <c r="I7208">
        <v>898</v>
      </c>
      <c r="J7208">
        <v>2245</v>
      </c>
      <c r="K7208">
        <v>160</v>
      </c>
      <c r="L7208">
        <v>8</v>
      </c>
      <c r="M7208">
        <v>38</v>
      </c>
      <c r="N7208">
        <v>564</v>
      </c>
      <c r="O7208">
        <v>929</v>
      </c>
      <c r="P7208">
        <v>2335</v>
      </c>
      <c r="Q7208">
        <v>0</v>
      </c>
      <c r="R7208">
        <v>0</v>
      </c>
    </row>
    <row r="7209" spans="1:18" x14ac:dyDescent="0.3">
      <c r="A7209" s="20">
        <v>2021</v>
      </c>
      <c r="B7209" s="20" t="s">
        <v>56</v>
      </c>
      <c r="C7209" s="20">
        <v>4114807</v>
      </c>
      <c r="D7209" s="20" t="s">
        <v>264</v>
      </c>
      <c r="E7209" s="20">
        <v>4</v>
      </c>
      <c r="F7209" s="20" t="s">
        <v>60</v>
      </c>
      <c r="G7209">
        <v>1124</v>
      </c>
      <c r="H7209">
        <v>141</v>
      </c>
      <c r="I7209">
        <v>155</v>
      </c>
      <c r="J7209">
        <v>389</v>
      </c>
      <c r="K7209">
        <v>227</v>
      </c>
      <c r="L7209">
        <v>146</v>
      </c>
      <c r="M7209">
        <v>66</v>
      </c>
      <c r="N7209">
        <v>149</v>
      </c>
      <c r="O7209">
        <v>160</v>
      </c>
      <c r="P7209">
        <v>379</v>
      </c>
      <c r="Q7209">
        <v>221</v>
      </c>
      <c r="R7209">
        <v>147</v>
      </c>
    </row>
    <row r="7210" spans="1:18" x14ac:dyDescent="0.3">
      <c r="A7210" s="20">
        <v>2021</v>
      </c>
      <c r="B7210" s="20" t="s">
        <v>56</v>
      </c>
      <c r="C7210" s="20">
        <v>4115002</v>
      </c>
      <c r="D7210" s="20" t="s">
        <v>265</v>
      </c>
      <c r="E7210" s="20">
        <v>1</v>
      </c>
      <c r="F7210" s="20" t="s">
        <v>58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 x14ac:dyDescent="0.3">
      <c r="A7211" s="20">
        <v>2021</v>
      </c>
      <c r="B7211" s="20" t="s">
        <v>56</v>
      </c>
      <c r="C7211" s="20">
        <v>4115002</v>
      </c>
      <c r="D7211" s="20" t="s">
        <v>265</v>
      </c>
      <c r="E7211" s="20">
        <v>2</v>
      </c>
      <c r="F7211" s="20" t="s">
        <v>25</v>
      </c>
      <c r="G7211">
        <v>568</v>
      </c>
      <c r="H7211">
        <v>0</v>
      </c>
      <c r="I7211">
        <v>0</v>
      </c>
      <c r="J7211">
        <v>31</v>
      </c>
      <c r="K7211">
        <v>332</v>
      </c>
      <c r="L7211">
        <v>185</v>
      </c>
      <c r="M7211">
        <v>20</v>
      </c>
      <c r="N7211">
        <v>0</v>
      </c>
      <c r="O7211">
        <v>0</v>
      </c>
      <c r="P7211">
        <v>0</v>
      </c>
      <c r="Q7211">
        <v>398</v>
      </c>
      <c r="R7211">
        <v>170</v>
      </c>
    </row>
    <row r="7212" spans="1:18" x14ac:dyDescent="0.3">
      <c r="A7212" s="20">
        <v>2021</v>
      </c>
      <c r="B7212" s="20" t="s">
        <v>56</v>
      </c>
      <c r="C7212" s="20">
        <v>4115002</v>
      </c>
      <c r="D7212" s="20" t="s">
        <v>265</v>
      </c>
      <c r="E7212" s="20">
        <v>3</v>
      </c>
      <c r="F7212" s="20" t="s">
        <v>59</v>
      </c>
      <c r="G7212">
        <v>779</v>
      </c>
      <c r="H7212">
        <v>144</v>
      </c>
      <c r="I7212">
        <v>154</v>
      </c>
      <c r="J7212">
        <v>462</v>
      </c>
      <c r="K7212">
        <v>15</v>
      </c>
      <c r="L7212">
        <v>0</v>
      </c>
      <c r="M7212">
        <v>4</v>
      </c>
      <c r="N7212">
        <v>154</v>
      </c>
      <c r="O7212">
        <v>164</v>
      </c>
      <c r="P7212">
        <v>457</v>
      </c>
      <c r="Q7212">
        <v>0</v>
      </c>
      <c r="R7212">
        <v>0</v>
      </c>
    </row>
    <row r="7213" spans="1:18" x14ac:dyDescent="0.3">
      <c r="A7213" s="20">
        <v>2021</v>
      </c>
      <c r="B7213" s="20" t="s">
        <v>56</v>
      </c>
      <c r="C7213" s="20">
        <v>4115002</v>
      </c>
      <c r="D7213" s="20" t="s">
        <v>265</v>
      </c>
      <c r="E7213" s="20">
        <v>4</v>
      </c>
      <c r="F7213" s="20" t="s">
        <v>60</v>
      </c>
      <c r="G7213">
        <v>61</v>
      </c>
      <c r="H7213">
        <v>0</v>
      </c>
      <c r="I7213">
        <v>0</v>
      </c>
      <c r="J7213">
        <v>13</v>
      </c>
      <c r="K7213">
        <v>10</v>
      </c>
      <c r="L7213">
        <v>4</v>
      </c>
      <c r="M7213">
        <v>34</v>
      </c>
      <c r="N7213">
        <v>0</v>
      </c>
      <c r="O7213">
        <v>0</v>
      </c>
      <c r="P7213">
        <v>23</v>
      </c>
      <c r="Q7213">
        <v>0</v>
      </c>
      <c r="R7213">
        <v>0</v>
      </c>
    </row>
    <row r="7214" spans="1:18" x14ac:dyDescent="0.3">
      <c r="A7214" s="20">
        <v>2021</v>
      </c>
      <c r="B7214" s="20" t="s">
        <v>56</v>
      </c>
      <c r="C7214" s="20">
        <v>4115101</v>
      </c>
      <c r="D7214" s="20" t="s">
        <v>266</v>
      </c>
      <c r="E7214" s="20">
        <v>1</v>
      </c>
      <c r="F7214" s="20" t="s">
        <v>58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 spans="1:18" x14ac:dyDescent="0.3">
      <c r="A7215" s="20">
        <v>2021</v>
      </c>
      <c r="B7215" s="20" t="s">
        <v>56</v>
      </c>
      <c r="C7215" s="20">
        <v>4115101</v>
      </c>
      <c r="D7215" s="20" t="s">
        <v>266</v>
      </c>
      <c r="E7215" s="20">
        <v>2</v>
      </c>
      <c r="F7215" s="20" t="s">
        <v>25</v>
      </c>
      <c r="G7215">
        <v>1100</v>
      </c>
      <c r="H7215">
        <v>0</v>
      </c>
      <c r="I7215">
        <v>0</v>
      </c>
      <c r="J7215">
        <v>43</v>
      </c>
      <c r="K7215">
        <v>474</v>
      </c>
      <c r="L7215">
        <v>340</v>
      </c>
      <c r="M7215">
        <v>243</v>
      </c>
      <c r="N7215">
        <v>0</v>
      </c>
      <c r="O7215">
        <v>0</v>
      </c>
      <c r="P7215">
        <v>0</v>
      </c>
      <c r="Q7215">
        <v>604</v>
      </c>
      <c r="R7215">
        <v>289</v>
      </c>
    </row>
    <row r="7216" spans="1:18" x14ac:dyDescent="0.3">
      <c r="A7216" s="20">
        <v>2021</v>
      </c>
      <c r="B7216" s="20" t="s">
        <v>56</v>
      </c>
      <c r="C7216" s="20">
        <v>4115101</v>
      </c>
      <c r="D7216" s="20" t="s">
        <v>266</v>
      </c>
      <c r="E7216" s="20">
        <v>3</v>
      </c>
      <c r="F7216" s="20" t="s">
        <v>59</v>
      </c>
      <c r="G7216">
        <v>1129</v>
      </c>
      <c r="H7216">
        <v>139</v>
      </c>
      <c r="I7216">
        <v>224</v>
      </c>
      <c r="J7216">
        <v>681</v>
      </c>
      <c r="K7216">
        <v>58</v>
      </c>
      <c r="L7216">
        <v>3</v>
      </c>
      <c r="M7216">
        <v>24</v>
      </c>
      <c r="N7216">
        <v>146</v>
      </c>
      <c r="O7216">
        <v>242</v>
      </c>
      <c r="P7216">
        <v>716</v>
      </c>
      <c r="Q7216">
        <v>0</v>
      </c>
      <c r="R7216">
        <v>0</v>
      </c>
    </row>
    <row r="7217" spans="1:18" x14ac:dyDescent="0.3">
      <c r="A7217" s="20">
        <v>2021</v>
      </c>
      <c r="B7217" s="20" t="s">
        <v>56</v>
      </c>
      <c r="C7217" s="20">
        <v>4115101</v>
      </c>
      <c r="D7217" s="20" t="s">
        <v>266</v>
      </c>
      <c r="E7217" s="20">
        <v>4</v>
      </c>
      <c r="F7217" s="20" t="s">
        <v>60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 x14ac:dyDescent="0.3">
      <c r="A7218" s="20">
        <v>2021</v>
      </c>
      <c r="B7218" s="20" t="s">
        <v>56</v>
      </c>
      <c r="C7218" s="20">
        <v>4114906</v>
      </c>
      <c r="D7218" s="20" t="s">
        <v>267</v>
      </c>
      <c r="E7218" s="20">
        <v>1</v>
      </c>
      <c r="F7218" s="20" t="s">
        <v>58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 x14ac:dyDescent="0.3">
      <c r="A7219" s="20">
        <v>2021</v>
      </c>
      <c r="B7219" s="20" t="s">
        <v>56</v>
      </c>
      <c r="C7219" s="20">
        <v>4114906</v>
      </c>
      <c r="D7219" s="20" t="s">
        <v>267</v>
      </c>
      <c r="E7219" s="20">
        <v>2</v>
      </c>
      <c r="F7219" s="20" t="s">
        <v>25</v>
      </c>
      <c r="G7219">
        <v>743</v>
      </c>
      <c r="H7219">
        <v>0</v>
      </c>
      <c r="I7219">
        <v>0</v>
      </c>
      <c r="J7219">
        <v>4</v>
      </c>
      <c r="K7219">
        <v>367</v>
      </c>
      <c r="L7219">
        <v>284</v>
      </c>
      <c r="M7219">
        <v>88</v>
      </c>
      <c r="N7219">
        <v>0</v>
      </c>
      <c r="O7219">
        <v>0</v>
      </c>
      <c r="P7219">
        <v>0</v>
      </c>
      <c r="Q7219">
        <v>424</v>
      </c>
      <c r="R7219">
        <v>276</v>
      </c>
    </row>
    <row r="7220" spans="1:18" x14ac:dyDescent="0.3">
      <c r="A7220" s="20">
        <v>2021</v>
      </c>
      <c r="B7220" s="20" t="s">
        <v>56</v>
      </c>
      <c r="C7220" s="20">
        <v>4114906</v>
      </c>
      <c r="D7220" s="20" t="s">
        <v>267</v>
      </c>
      <c r="E7220" s="20">
        <v>3</v>
      </c>
      <c r="F7220" s="20" t="s">
        <v>59</v>
      </c>
      <c r="G7220">
        <v>916</v>
      </c>
      <c r="H7220">
        <v>69</v>
      </c>
      <c r="I7220">
        <v>214</v>
      </c>
      <c r="J7220">
        <v>573</v>
      </c>
      <c r="K7220">
        <v>50</v>
      </c>
      <c r="L7220">
        <v>0</v>
      </c>
      <c r="M7220">
        <v>10</v>
      </c>
      <c r="N7220">
        <v>80</v>
      </c>
      <c r="O7220">
        <v>235</v>
      </c>
      <c r="P7220">
        <v>591</v>
      </c>
      <c r="Q7220">
        <v>0</v>
      </c>
      <c r="R7220">
        <v>0</v>
      </c>
    </row>
    <row r="7221" spans="1:18" x14ac:dyDescent="0.3">
      <c r="A7221" s="20">
        <v>2021</v>
      </c>
      <c r="B7221" s="20" t="s">
        <v>56</v>
      </c>
      <c r="C7221" s="20">
        <v>4114906</v>
      </c>
      <c r="D7221" s="20" t="s">
        <v>267</v>
      </c>
      <c r="E7221" s="20">
        <v>4</v>
      </c>
      <c r="F7221" s="20" t="s">
        <v>60</v>
      </c>
      <c r="G7221">
        <v>62</v>
      </c>
      <c r="H7221">
        <v>4</v>
      </c>
      <c r="I7221">
        <v>5</v>
      </c>
      <c r="J7221">
        <v>14</v>
      </c>
      <c r="K7221">
        <v>4</v>
      </c>
      <c r="L7221">
        <v>6</v>
      </c>
      <c r="M7221">
        <v>29</v>
      </c>
      <c r="N7221">
        <v>4</v>
      </c>
      <c r="O7221">
        <v>7</v>
      </c>
      <c r="P7221">
        <v>16</v>
      </c>
      <c r="Q7221">
        <v>0</v>
      </c>
      <c r="R7221">
        <v>0</v>
      </c>
    </row>
    <row r="7222" spans="1:18" x14ac:dyDescent="0.3">
      <c r="A7222" s="20">
        <v>2021</v>
      </c>
      <c r="B7222" s="20" t="s">
        <v>56</v>
      </c>
      <c r="C7222" s="20">
        <v>4115200</v>
      </c>
      <c r="D7222" s="20" t="s">
        <v>268</v>
      </c>
      <c r="E7222" s="20">
        <v>1</v>
      </c>
      <c r="F7222" s="20" t="s">
        <v>58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</row>
    <row r="7223" spans="1:18" x14ac:dyDescent="0.3">
      <c r="A7223" s="20">
        <v>2021</v>
      </c>
      <c r="B7223" s="20" t="s">
        <v>56</v>
      </c>
      <c r="C7223" s="20">
        <v>4115200</v>
      </c>
      <c r="D7223" s="20" t="s">
        <v>268</v>
      </c>
      <c r="E7223" s="20">
        <v>2</v>
      </c>
      <c r="F7223" s="20" t="s">
        <v>25</v>
      </c>
      <c r="G7223">
        <v>22968</v>
      </c>
      <c r="H7223">
        <v>0</v>
      </c>
      <c r="I7223">
        <v>0</v>
      </c>
      <c r="J7223">
        <v>1408</v>
      </c>
      <c r="K7223">
        <v>10950</v>
      </c>
      <c r="L7223">
        <v>7219</v>
      </c>
      <c r="M7223">
        <v>3391</v>
      </c>
      <c r="N7223">
        <v>0</v>
      </c>
      <c r="O7223">
        <v>0</v>
      </c>
      <c r="P7223">
        <v>326</v>
      </c>
      <c r="Q7223">
        <v>12500</v>
      </c>
      <c r="R7223">
        <v>7394</v>
      </c>
    </row>
    <row r="7224" spans="1:18" x14ac:dyDescent="0.3">
      <c r="A7224" s="20">
        <v>2021</v>
      </c>
      <c r="B7224" s="20" t="s">
        <v>56</v>
      </c>
      <c r="C7224" s="20">
        <v>4115200</v>
      </c>
      <c r="D7224" s="20" t="s">
        <v>268</v>
      </c>
      <c r="E7224" s="20">
        <v>3</v>
      </c>
      <c r="F7224" s="20" t="s">
        <v>59</v>
      </c>
      <c r="G7224">
        <v>30533</v>
      </c>
      <c r="H7224">
        <v>6149</v>
      </c>
      <c r="I7224">
        <v>7216</v>
      </c>
      <c r="J7224">
        <v>16262</v>
      </c>
      <c r="K7224">
        <v>614</v>
      </c>
      <c r="L7224">
        <v>6</v>
      </c>
      <c r="M7224">
        <v>286</v>
      </c>
      <c r="N7224">
        <v>6669</v>
      </c>
      <c r="O7224">
        <v>7320</v>
      </c>
      <c r="P7224">
        <v>16253</v>
      </c>
      <c r="Q7224">
        <v>0</v>
      </c>
      <c r="R7224">
        <v>0</v>
      </c>
    </row>
    <row r="7225" spans="1:18" x14ac:dyDescent="0.3">
      <c r="A7225" s="20">
        <v>2021</v>
      </c>
      <c r="B7225" s="20" t="s">
        <v>56</v>
      </c>
      <c r="C7225" s="20">
        <v>4115200</v>
      </c>
      <c r="D7225" s="20" t="s">
        <v>268</v>
      </c>
      <c r="E7225" s="20">
        <v>4</v>
      </c>
      <c r="F7225" s="20" t="s">
        <v>60</v>
      </c>
      <c r="G7225">
        <v>24721</v>
      </c>
      <c r="H7225">
        <v>2999</v>
      </c>
      <c r="I7225">
        <v>2163</v>
      </c>
      <c r="J7225">
        <v>6742</v>
      </c>
      <c r="K7225">
        <v>5890</v>
      </c>
      <c r="L7225">
        <v>4720</v>
      </c>
      <c r="M7225">
        <v>2207</v>
      </c>
      <c r="N7225">
        <v>3073</v>
      </c>
      <c r="O7225">
        <v>2235</v>
      </c>
      <c r="P7225">
        <v>6457</v>
      </c>
      <c r="Q7225">
        <v>5755</v>
      </c>
      <c r="R7225">
        <v>4736</v>
      </c>
    </row>
    <row r="7226" spans="1:18" x14ac:dyDescent="0.3">
      <c r="A7226" s="20">
        <v>2021</v>
      </c>
      <c r="B7226" s="20" t="s">
        <v>56</v>
      </c>
      <c r="C7226" s="20">
        <v>4115358</v>
      </c>
      <c r="D7226" s="20" t="s">
        <v>269</v>
      </c>
      <c r="E7226" s="20">
        <v>1</v>
      </c>
      <c r="F7226" s="20" t="s">
        <v>58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</row>
    <row r="7227" spans="1:18" x14ac:dyDescent="0.3">
      <c r="A7227" s="20">
        <v>2021</v>
      </c>
      <c r="B7227" s="20" t="s">
        <v>56</v>
      </c>
      <c r="C7227" s="20">
        <v>4115358</v>
      </c>
      <c r="D7227" s="20" t="s">
        <v>269</v>
      </c>
      <c r="E7227" s="20">
        <v>2</v>
      </c>
      <c r="F7227" s="20" t="s">
        <v>25</v>
      </c>
      <c r="G7227">
        <v>505</v>
      </c>
      <c r="H7227">
        <v>0</v>
      </c>
      <c r="I7227">
        <v>0</v>
      </c>
      <c r="J7227">
        <v>23</v>
      </c>
      <c r="K7227">
        <v>271</v>
      </c>
      <c r="L7227">
        <v>186</v>
      </c>
      <c r="M7227">
        <v>25</v>
      </c>
      <c r="N7227">
        <v>0</v>
      </c>
      <c r="O7227">
        <v>0</v>
      </c>
      <c r="P7227">
        <v>0</v>
      </c>
      <c r="Q7227">
        <v>332</v>
      </c>
      <c r="R7227">
        <v>173</v>
      </c>
    </row>
    <row r="7228" spans="1:18" x14ac:dyDescent="0.3">
      <c r="A7228" s="20">
        <v>2021</v>
      </c>
      <c r="B7228" s="20" t="s">
        <v>56</v>
      </c>
      <c r="C7228" s="20">
        <v>4115358</v>
      </c>
      <c r="D7228" s="20" t="s">
        <v>269</v>
      </c>
      <c r="E7228" s="20">
        <v>3</v>
      </c>
      <c r="F7228" s="20" t="s">
        <v>59</v>
      </c>
      <c r="G7228">
        <v>694</v>
      </c>
      <c r="H7228">
        <v>122</v>
      </c>
      <c r="I7228">
        <v>168</v>
      </c>
      <c r="J7228">
        <v>372</v>
      </c>
      <c r="K7228">
        <v>25</v>
      </c>
      <c r="L7228">
        <v>0</v>
      </c>
      <c r="M7228">
        <v>7</v>
      </c>
      <c r="N7228">
        <v>119</v>
      </c>
      <c r="O7228">
        <v>179</v>
      </c>
      <c r="P7228">
        <v>389</v>
      </c>
      <c r="Q7228">
        <v>0</v>
      </c>
      <c r="R7228">
        <v>0</v>
      </c>
    </row>
    <row r="7229" spans="1:18" x14ac:dyDescent="0.3">
      <c r="A7229" s="20">
        <v>2021</v>
      </c>
      <c r="B7229" s="20" t="s">
        <v>56</v>
      </c>
      <c r="C7229" s="20">
        <v>4115358</v>
      </c>
      <c r="D7229" s="20" t="s">
        <v>269</v>
      </c>
      <c r="E7229" s="20">
        <v>4</v>
      </c>
      <c r="F7229" s="20" t="s">
        <v>60</v>
      </c>
      <c r="G7229">
        <v>14</v>
      </c>
      <c r="H7229">
        <v>8</v>
      </c>
      <c r="I7229">
        <v>6</v>
      </c>
      <c r="J7229">
        <v>0</v>
      </c>
      <c r="K7229">
        <v>0</v>
      </c>
      <c r="L7229">
        <v>0</v>
      </c>
      <c r="M7229">
        <v>0</v>
      </c>
      <c r="N7229">
        <v>8</v>
      </c>
      <c r="O7229">
        <v>6</v>
      </c>
      <c r="P7229">
        <v>0</v>
      </c>
      <c r="Q7229">
        <v>0</v>
      </c>
      <c r="R7229">
        <v>0</v>
      </c>
    </row>
    <row r="7230" spans="1:18" x14ac:dyDescent="0.3">
      <c r="A7230" s="20">
        <v>2021</v>
      </c>
      <c r="B7230" s="20" t="s">
        <v>56</v>
      </c>
      <c r="C7230" s="20">
        <v>4115309</v>
      </c>
      <c r="D7230" s="20" t="s">
        <v>270</v>
      </c>
      <c r="E7230" s="20">
        <v>1</v>
      </c>
      <c r="F7230" s="20" t="s">
        <v>58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 spans="1:18" x14ac:dyDescent="0.3">
      <c r="A7231" s="20">
        <v>2021</v>
      </c>
      <c r="B7231" s="20" t="s">
        <v>56</v>
      </c>
      <c r="C7231" s="20">
        <v>4115309</v>
      </c>
      <c r="D7231" s="20" t="s">
        <v>270</v>
      </c>
      <c r="E7231" s="20">
        <v>2</v>
      </c>
      <c r="F7231" s="20" t="s">
        <v>25</v>
      </c>
      <c r="G7231">
        <v>433</v>
      </c>
      <c r="H7231">
        <v>0</v>
      </c>
      <c r="I7231">
        <v>0</v>
      </c>
      <c r="J7231">
        <v>11</v>
      </c>
      <c r="K7231">
        <v>252</v>
      </c>
      <c r="L7231">
        <v>156</v>
      </c>
      <c r="M7231">
        <v>14</v>
      </c>
      <c r="N7231">
        <v>0</v>
      </c>
      <c r="O7231">
        <v>0</v>
      </c>
      <c r="P7231">
        <v>0</v>
      </c>
      <c r="Q7231">
        <v>275</v>
      </c>
      <c r="R7231">
        <v>158</v>
      </c>
    </row>
    <row r="7232" spans="1:18" x14ac:dyDescent="0.3">
      <c r="A7232" s="20">
        <v>2021</v>
      </c>
      <c r="B7232" s="20" t="s">
        <v>56</v>
      </c>
      <c r="C7232" s="20">
        <v>4115309</v>
      </c>
      <c r="D7232" s="20" t="s">
        <v>270</v>
      </c>
      <c r="E7232" s="20">
        <v>3</v>
      </c>
      <c r="F7232" s="20" t="s">
        <v>59</v>
      </c>
      <c r="G7232">
        <v>699</v>
      </c>
      <c r="H7232">
        <v>110</v>
      </c>
      <c r="I7232">
        <v>152</v>
      </c>
      <c r="J7232">
        <v>406</v>
      </c>
      <c r="K7232">
        <v>30</v>
      </c>
      <c r="L7232">
        <v>1</v>
      </c>
      <c r="M7232">
        <v>0</v>
      </c>
      <c r="N7232">
        <v>119</v>
      </c>
      <c r="O7232">
        <v>157</v>
      </c>
      <c r="P7232">
        <v>423</v>
      </c>
      <c r="Q7232">
        <v>0</v>
      </c>
      <c r="R7232">
        <v>0</v>
      </c>
    </row>
    <row r="7233" spans="1:18" x14ac:dyDescent="0.3">
      <c r="A7233" s="20">
        <v>2021</v>
      </c>
      <c r="B7233" s="20" t="s">
        <v>56</v>
      </c>
      <c r="C7233" s="20">
        <v>4115309</v>
      </c>
      <c r="D7233" s="20" t="s">
        <v>270</v>
      </c>
      <c r="E7233" s="20">
        <v>4</v>
      </c>
      <c r="F7233" s="20" t="s">
        <v>60</v>
      </c>
      <c r="G7233">
        <v>45</v>
      </c>
      <c r="H7233">
        <v>1</v>
      </c>
      <c r="I7233">
        <v>0</v>
      </c>
      <c r="J7233">
        <v>1</v>
      </c>
      <c r="K7233">
        <v>3</v>
      </c>
      <c r="L7233">
        <v>1</v>
      </c>
      <c r="M7233">
        <v>39</v>
      </c>
      <c r="N7233">
        <v>1</v>
      </c>
      <c r="O7233">
        <v>0</v>
      </c>
      <c r="P7233">
        <v>4</v>
      </c>
      <c r="Q7233">
        <v>0</v>
      </c>
      <c r="R7233">
        <v>0</v>
      </c>
    </row>
    <row r="7234" spans="1:18" x14ac:dyDescent="0.3">
      <c r="A7234" s="20">
        <v>2021</v>
      </c>
      <c r="B7234" s="20" t="s">
        <v>56</v>
      </c>
      <c r="C7234" s="20">
        <v>4115408</v>
      </c>
      <c r="D7234" s="20" t="s">
        <v>271</v>
      </c>
      <c r="E7234" s="20">
        <v>1</v>
      </c>
      <c r="F7234" s="20" t="s">
        <v>58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</row>
    <row r="7235" spans="1:18" x14ac:dyDescent="0.3">
      <c r="A7235" s="20">
        <v>2021</v>
      </c>
      <c r="B7235" s="20" t="s">
        <v>56</v>
      </c>
      <c r="C7235" s="20">
        <v>4115408</v>
      </c>
      <c r="D7235" s="20" t="s">
        <v>271</v>
      </c>
      <c r="E7235" s="20">
        <v>2</v>
      </c>
      <c r="F7235" s="20" t="s">
        <v>25</v>
      </c>
      <c r="G7235">
        <v>1179</v>
      </c>
      <c r="H7235">
        <v>0</v>
      </c>
      <c r="I7235">
        <v>0</v>
      </c>
      <c r="J7235">
        <v>79</v>
      </c>
      <c r="K7235">
        <v>638</v>
      </c>
      <c r="L7235">
        <v>408</v>
      </c>
      <c r="M7235">
        <v>54</v>
      </c>
      <c r="N7235">
        <v>0</v>
      </c>
      <c r="O7235">
        <v>0</v>
      </c>
      <c r="P7235">
        <v>0</v>
      </c>
      <c r="Q7235">
        <v>701</v>
      </c>
      <c r="R7235">
        <v>478</v>
      </c>
    </row>
    <row r="7236" spans="1:18" x14ac:dyDescent="0.3">
      <c r="A7236" s="20">
        <v>2021</v>
      </c>
      <c r="B7236" s="20" t="s">
        <v>56</v>
      </c>
      <c r="C7236" s="20">
        <v>4115408</v>
      </c>
      <c r="D7236" s="20" t="s">
        <v>271</v>
      </c>
      <c r="E7236" s="20">
        <v>3</v>
      </c>
      <c r="F7236" s="20" t="s">
        <v>59</v>
      </c>
      <c r="G7236">
        <v>1443</v>
      </c>
      <c r="H7236">
        <v>210</v>
      </c>
      <c r="I7236">
        <v>349</v>
      </c>
      <c r="J7236">
        <v>865</v>
      </c>
      <c r="K7236">
        <v>18</v>
      </c>
      <c r="L7236">
        <v>0</v>
      </c>
      <c r="M7236">
        <v>1</v>
      </c>
      <c r="N7236">
        <v>228</v>
      </c>
      <c r="O7236">
        <v>372</v>
      </c>
      <c r="P7236">
        <v>843</v>
      </c>
      <c r="Q7236">
        <v>0</v>
      </c>
      <c r="R7236">
        <v>0</v>
      </c>
    </row>
    <row r="7237" spans="1:18" x14ac:dyDescent="0.3">
      <c r="A7237" s="20">
        <v>2021</v>
      </c>
      <c r="B7237" s="20" t="s">
        <v>56</v>
      </c>
      <c r="C7237" s="20">
        <v>4115408</v>
      </c>
      <c r="D7237" s="20" t="s">
        <v>271</v>
      </c>
      <c r="E7237" s="20">
        <v>4</v>
      </c>
      <c r="F7237" s="20" t="s">
        <v>60</v>
      </c>
      <c r="G7237">
        <v>196</v>
      </c>
      <c r="H7237">
        <v>21</v>
      </c>
      <c r="I7237">
        <v>38</v>
      </c>
      <c r="J7237">
        <v>68</v>
      </c>
      <c r="K7237">
        <v>5</v>
      </c>
      <c r="L7237">
        <v>11</v>
      </c>
      <c r="M7237">
        <v>53</v>
      </c>
      <c r="N7237">
        <v>23</v>
      </c>
      <c r="O7237">
        <v>33</v>
      </c>
      <c r="P7237">
        <v>81</v>
      </c>
      <c r="Q7237">
        <v>0</v>
      </c>
      <c r="R7237">
        <v>0</v>
      </c>
    </row>
    <row r="7238" spans="1:18" x14ac:dyDescent="0.3">
      <c r="A7238" s="20">
        <v>2021</v>
      </c>
      <c r="B7238" s="20" t="s">
        <v>56</v>
      </c>
      <c r="C7238" s="20">
        <v>4115457</v>
      </c>
      <c r="D7238" s="20" t="s">
        <v>272</v>
      </c>
      <c r="E7238" s="20">
        <v>1</v>
      </c>
      <c r="F7238" s="20" t="s">
        <v>58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18" x14ac:dyDescent="0.3">
      <c r="A7239" s="20">
        <v>2021</v>
      </c>
      <c r="B7239" s="20" t="s">
        <v>56</v>
      </c>
      <c r="C7239" s="20">
        <v>4115457</v>
      </c>
      <c r="D7239" s="20" t="s">
        <v>272</v>
      </c>
      <c r="E7239" s="20">
        <v>2</v>
      </c>
      <c r="F7239" s="20" t="s">
        <v>25</v>
      </c>
      <c r="G7239">
        <v>431</v>
      </c>
      <c r="H7239">
        <v>0</v>
      </c>
      <c r="I7239">
        <v>0</v>
      </c>
      <c r="J7239">
        <v>2</v>
      </c>
      <c r="K7239">
        <v>258</v>
      </c>
      <c r="L7239">
        <v>146</v>
      </c>
      <c r="M7239">
        <v>25</v>
      </c>
      <c r="N7239">
        <v>0</v>
      </c>
      <c r="O7239">
        <v>0</v>
      </c>
      <c r="P7239">
        <v>0</v>
      </c>
      <c r="Q7239">
        <v>258</v>
      </c>
      <c r="R7239">
        <v>173</v>
      </c>
    </row>
    <row r="7240" spans="1:18" x14ac:dyDescent="0.3">
      <c r="A7240" s="20">
        <v>2021</v>
      </c>
      <c r="B7240" s="20" t="s">
        <v>56</v>
      </c>
      <c r="C7240" s="20">
        <v>4115457</v>
      </c>
      <c r="D7240" s="20" t="s">
        <v>272</v>
      </c>
      <c r="E7240" s="20">
        <v>3</v>
      </c>
      <c r="F7240" s="20" t="s">
        <v>59</v>
      </c>
      <c r="G7240">
        <v>508</v>
      </c>
      <c r="H7240">
        <v>77</v>
      </c>
      <c r="I7240">
        <v>111</v>
      </c>
      <c r="J7240">
        <v>306</v>
      </c>
      <c r="K7240">
        <v>14</v>
      </c>
      <c r="L7240">
        <v>0</v>
      </c>
      <c r="M7240">
        <v>0</v>
      </c>
      <c r="N7240">
        <v>84</v>
      </c>
      <c r="O7240">
        <v>110</v>
      </c>
      <c r="P7240">
        <v>314</v>
      </c>
      <c r="Q7240">
        <v>0</v>
      </c>
      <c r="R7240">
        <v>0</v>
      </c>
    </row>
    <row r="7241" spans="1:18" x14ac:dyDescent="0.3">
      <c r="A7241" s="20">
        <v>2021</v>
      </c>
      <c r="B7241" s="20" t="s">
        <v>56</v>
      </c>
      <c r="C7241" s="20">
        <v>4115457</v>
      </c>
      <c r="D7241" s="20" t="s">
        <v>272</v>
      </c>
      <c r="E7241" s="20">
        <v>4</v>
      </c>
      <c r="F7241" s="20" t="s">
        <v>60</v>
      </c>
      <c r="G7241">
        <v>25</v>
      </c>
      <c r="H7241">
        <v>1</v>
      </c>
      <c r="I7241">
        <v>0</v>
      </c>
      <c r="J7241">
        <v>2</v>
      </c>
      <c r="K7241">
        <v>4</v>
      </c>
      <c r="L7241">
        <v>3</v>
      </c>
      <c r="M7241">
        <v>15</v>
      </c>
      <c r="N7241">
        <v>1</v>
      </c>
      <c r="O7241">
        <v>0</v>
      </c>
      <c r="P7241">
        <v>6</v>
      </c>
      <c r="Q7241">
        <v>0</v>
      </c>
      <c r="R7241">
        <v>0</v>
      </c>
    </row>
    <row r="7242" spans="1:18" x14ac:dyDescent="0.3">
      <c r="A7242" s="20">
        <v>2021</v>
      </c>
      <c r="B7242" s="20" t="s">
        <v>56</v>
      </c>
      <c r="C7242" s="20">
        <v>4115507</v>
      </c>
      <c r="D7242" s="20" t="s">
        <v>273</v>
      </c>
      <c r="E7242" s="20">
        <v>1</v>
      </c>
      <c r="F7242" s="20" t="s">
        <v>58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</row>
    <row r="7243" spans="1:18" x14ac:dyDescent="0.3">
      <c r="A7243" s="20">
        <v>2021</v>
      </c>
      <c r="B7243" s="20" t="s">
        <v>56</v>
      </c>
      <c r="C7243" s="20">
        <v>4115507</v>
      </c>
      <c r="D7243" s="20" t="s">
        <v>273</v>
      </c>
      <c r="E7243" s="20">
        <v>2</v>
      </c>
      <c r="F7243" s="20" t="s">
        <v>25</v>
      </c>
      <c r="G7243">
        <v>310</v>
      </c>
      <c r="H7243">
        <v>0</v>
      </c>
      <c r="I7243">
        <v>0</v>
      </c>
      <c r="J7243">
        <v>2</v>
      </c>
      <c r="K7243">
        <v>167</v>
      </c>
      <c r="L7243">
        <v>130</v>
      </c>
      <c r="M7243">
        <v>11</v>
      </c>
      <c r="N7243">
        <v>0</v>
      </c>
      <c r="O7243">
        <v>0</v>
      </c>
      <c r="P7243">
        <v>0</v>
      </c>
      <c r="Q7243">
        <v>187</v>
      </c>
      <c r="R7243">
        <v>123</v>
      </c>
    </row>
    <row r="7244" spans="1:18" x14ac:dyDescent="0.3">
      <c r="A7244" s="20">
        <v>2021</v>
      </c>
      <c r="B7244" s="20" t="s">
        <v>56</v>
      </c>
      <c r="C7244" s="20">
        <v>4115507</v>
      </c>
      <c r="D7244" s="20" t="s">
        <v>273</v>
      </c>
      <c r="E7244" s="20">
        <v>3</v>
      </c>
      <c r="F7244" s="20" t="s">
        <v>59</v>
      </c>
      <c r="G7244">
        <v>480</v>
      </c>
      <c r="H7244">
        <v>76</v>
      </c>
      <c r="I7244">
        <v>114</v>
      </c>
      <c r="J7244">
        <v>265</v>
      </c>
      <c r="K7244">
        <v>21</v>
      </c>
      <c r="L7244">
        <v>1</v>
      </c>
      <c r="M7244">
        <v>3</v>
      </c>
      <c r="N7244">
        <v>87</v>
      </c>
      <c r="O7244">
        <v>114</v>
      </c>
      <c r="P7244">
        <v>276</v>
      </c>
      <c r="Q7244">
        <v>0</v>
      </c>
      <c r="R7244">
        <v>0</v>
      </c>
    </row>
    <row r="7245" spans="1:18" x14ac:dyDescent="0.3">
      <c r="A7245" s="20">
        <v>2021</v>
      </c>
      <c r="B7245" s="20" t="s">
        <v>56</v>
      </c>
      <c r="C7245" s="20">
        <v>4115507</v>
      </c>
      <c r="D7245" s="20" t="s">
        <v>273</v>
      </c>
      <c r="E7245" s="20">
        <v>4</v>
      </c>
      <c r="F7245" s="20" t="s">
        <v>60</v>
      </c>
      <c r="G7245">
        <v>57</v>
      </c>
      <c r="H7245">
        <v>2</v>
      </c>
      <c r="I7245">
        <v>3</v>
      </c>
      <c r="J7245">
        <v>17</v>
      </c>
      <c r="K7245">
        <v>9</v>
      </c>
      <c r="L7245">
        <v>1</v>
      </c>
      <c r="M7245">
        <v>25</v>
      </c>
      <c r="N7245">
        <v>3</v>
      </c>
      <c r="O7245">
        <v>3</v>
      </c>
      <c r="P7245">
        <v>25</v>
      </c>
      <c r="Q7245">
        <v>0</v>
      </c>
      <c r="R7245">
        <v>0</v>
      </c>
    </row>
    <row r="7246" spans="1:18" x14ac:dyDescent="0.3">
      <c r="A7246" s="20">
        <v>2021</v>
      </c>
      <c r="B7246" s="20" t="s">
        <v>56</v>
      </c>
      <c r="C7246" s="20">
        <v>4115606</v>
      </c>
      <c r="D7246" s="20" t="s">
        <v>274</v>
      </c>
      <c r="E7246" s="20">
        <v>1</v>
      </c>
      <c r="F7246" s="20" t="s">
        <v>58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 x14ac:dyDescent="0.3">
      <c r="A7247" s="20">
        <v>2021</v>
      </c>
      <c r="B7247" s="20" t="s">
        <v>56</v>
      </c>
      <c r="C7247" s="20">
        <v>4115606</v>
      </c>
      <c r="D7247" s="20" t="s">
        <v>274</v>
      </c>
      <c r="E7247" s="20">
        <v>2</v>
      </c>
      <c r="F7247" s="20" t="s">
        <v>25</v>
      </c>
      <c r="G7247">
        <v>1822</v>
      </c>
      <c r="H7247">
        <v>0</v>
      </c>
      <c r="I7247">
        <v>0</v>
      </c>
      <c r="J7247">
        <v>86</v>
      </c>
      <c r="K7247">
        <v>841</v>
      </c>
      <c r="L7247">
        <v>618</v>
      </c>
      <c r="M7247">
        <v>277</v>
      </c>
      <c r="N7247">
        <v>0</v>
      </c>
      <c r="O7247">
        <v>0</v>
      </c>
      <c r="P7247">
        <v>0</v>
      </c>
      <c r="Q7247">
        <v>940</v>
      </c>
      <c r="R7247">
        <v>670</v>
      </c>
    </row>
    <row r="7248" spans="1:18" x14ac:dyDescent="0.3">
      <c r="A7248" s="20">
        <v>2021</v>
      </c>
      <c r="B7248" s="20" t="s">
        <v>56</v>
      </c>
      <c r="C7248" s="20">
        <v>4115606</v>
      </c>
      <c r="D7248" s="20" t="s">
        <v>274</v>
      </c>
      <c r="E7248" s="20">
        <v>3</v>
      </c>
      <c r="F7248" s="20" t="s">
        <v>59</v>
      </c>
      <c r="G7248">
        <v>1956</v>
      </c>
      <c r="H7248">
        <v>385</v>
      </c>
      <c r="I7248">
        <v>438</v>
      </c>
      <c r="J7248">
        <v>1088</v>
      </c>
      <c r="K7248">
        <v>38</v>
      </c>
      <c r="L7248">
        <v>1</v>
      </c>
      <c r="M7248">
        <v>6</v>
      </c>
      <c r="N7248">
        <v>407</v>
      </c>
      <c r="O7248">
        <v>455</v>
      </c>
      <c r="P7248">
        <v>1087</v>
      </c>
      <c r="Q7248">
        <v>0</v>
      </c>
      <c r="R7248">
        <v>0</v>
      </c>
    </row>
    <row r="7249" spans="1:18" x14ac:dyDescent="0.3">
      <c r="A7249" s="20">
        <v>2021</v>
      </c>
      <c r="B7249" s="20" t="s">
        <v>56</v>
      </c>
      <c r="C7249" s="20">
        <v>4115606</v>
      </c>
      <c r="D7249" s="20" t="s">
        <v>274</v>
      </c>
      <c r="E7249" s="20">
        <v>4</v>
      </c>
      <c r="F7249" s="20" t="s">
        <v>60</v>
      </c>
      <c r="G7249">
        <v>499</v>
      </c>
      <c r="H7249">
        <v>92</v>
      </c>
      <c r="I7249">
        <v>77</v>
      </c>
      <c r="J7249">
        <v>167</v>
      </c>
      <c r="K7249">
        <v>75</v>
      </c>
      <c r="L7249">
        <v>30</v>
      </c>
      <c r="M7249">
        <v>58</v>
      </c>
      <c r="N7249">
        <v>90</v>
      </c>
      <c r="O7249">
        <v>82</v>
      </c>
      <c r="P7249">
        <v>170</v>
      </c>
      <c r="Q7249">
        <v>69</v>
      </c>
      <c r="R7249">
        <v>22</v>
      </c>
    </row>
    <row r="7250" spans="1:18" x14ac:dyDescent="0.3">
      <c r="A7250" s="20">
        <v>2021</v>
      </c>
      <c r="B7250" s="20" t="s">
        <v>56</v>
      </c>
      <c r="C7250" s="20">
        <v>4115705</v>
      </c>
      <c r="D7250" s="20" t="s">
        <v>275</v>
      </c>
      <c r="E7250" s="20">
        <v>1</v>
      </c>
      <c r="F7250" s="20" t="s">
        <v>58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 x14ac:dyDescent="0.3">
      <c r="A7251" s="20">
        <v>2021</v>
      </c>
      <c r="B7251" s="20" t="s">
        <v>56</v>
      </c>
      <c r="C7251" s="20">
        <v>4115705</v>
      </c>
      <c r="D7251" s="20" t="s">
        <v>275</v>
      </c>
      <c r="E7251" s="20">
        <v>2</v>
      </c>
      <c r="F7251" s="20" t="s">
        <v>25</v>
      </c>
      <c r="G7251">
        <v>3127</v>
      </c>
      <c r="H7251">
        <v>0</v>
      </c>
      <c r="I7251">
        <v>0</v>
      </c>
      <c r="J7251">
        <v>47</v>
      </c>
      <c r="K7251">
        <v>1721</v>
      </c>
      <c r="L7251">
        <v>1088</v>
      </c>
      <c r="M7251">
        <v>271</v>
      </c>
      <c r="N7251">
        <v>0</v>
      </c>
      <c r="O7251">
        <v>0</v>
      </c>
      <c r="P7251">
        <v>0</v>
      </c>
      <c r="Q7251">
        <v>1942</v>
      </c>
      <c r="R7251">
        <v>1015</v>
      </c>
    </row>
    <row r="7252" spans="1:18" x14ac:dyDescent="0.3">
      <c r="A7252" s="20">
        <v>2021</v>
      </c>
      <c r="B7252" s="20" t="s">
        <v>56</v>
      </c>
      <c r="C7252" s="20">
        <v>4115705</v>
      </c>
      <c r="D7252" s="20" t="s">
        <v>275</v>
      </c>
      <c r="E7252" s="20">
        <v>3</v>
      </c>
      <c r="F7252" s="20" t="s">
        <v>59</v>
      </c>
      <c r="G7252">
        <v>4806</v>
      </c>
      <c r="H7252">
        <v>681</v>
      </c>
      <c r="I7252">
        <v>948</v>
      </c>
      <c r="J7252">
        <v>2905</v>
      </c>
      <c r="K7252">
        <v>211</v>
      </c>
      <c r="L7252">
        <v>13</v>
      </c>
      <c r="M7252">
        <v>48</v>
      </c>
      <c r="N7252">
        <v>759</v>
      </c>
      <c r="O7252">
        <v>972</v>
      </c>
      <c r="P7252">
        <v>3020</v>
      </c>
      <c r="Q7252">
        <v>0</v>
      </c>
      <c r="R7252">
        <v>0</v>
      </c>
    </row>
    <row r="7253" spans="1:18" x14ac:dyDescent="0.3">
      <c r="A7253" s="20">
        <v>2021</v>
      </c>
      <c r="B7253" s="20" t="s">
        <v>56</v>
      </c>
      <c r="C7253" s="20">
        <v>4115705</v>
      </c>
      <c r="D7253" s="20" t="s">
        <v>275</v>
      </c>
      <c r="E7253" s="20">
        <v>4</v>
      </c>
      <c r="F7253" s="20" t="s">
        <v>60</v>
      </c>
      <c r="G7253">
        <v>459</v>
      </c>
      <c r="H7253">
        <v>6</v>
      </c>
      <c r="I7253">
        <v>31</v>
      </c>
      <c r="J7253">
        <v>133</v>
      </c>
      <c r="K7253">
        <v>114</v>
      </c>
      <c r="L7253">
        <v>37</v>
      </c>
      <c r="M7253">
        <v>138</v>
      </c>
      <c r="N7253">
        <v>9</v>
      </c>
      <c r="O7253">
        <v>30</v>
      </c>
      <c r="P7253">
        <v>145</v>
      </c>
      <c r="Q7253">
        <v>103</v>
      </c>
      <c r="R7253">
        <v>0</v>
      </c>
    </row>
    <row r="7254" spans="1:18" x14ac:dyDescent="0.3">
      <c r="A7254" s="20">
        <v>2021</v>
      </c>
      <c r="B7254" s="20" t="s">
        <v>56</v>
      </c>
      <c r="C7254" s="20">
        <v>4115739</v>
      </c>
      <c r="D7254" s="20" t="s">
        <v>276</v>
      </c>
      <c r="E7254" s="20">
        <v>1</v>
      </c>
      <c r="F7254" s="20" t="s">
        <v>58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</row>
    <row r="7255" spans="1:18" x14ac:dyDescent="0.3">
      <c r="A7255" s="20">
        <v>2021</v>
      </c>
      <c r="B7255" s="20" t="s">
        <v>56</v>
      </c>
      <c r="C7255" s="20">
        <v>4115739</v>
      </c>
      <c r="D7255" s="20" t="s">
        <v>276</v>
      </c>
      <c r="E7255" s="20">
        <v>2</v>
      </c>
      <c r="F7255" s="20" t="s">
        <v>25</v>
      </c>
      <c r="G7255">
        <v>344</v>
      </c>
      <c r="H7255">
        <v>0</v>
      </c>
      <c r="I7255">
        <v>0</v>
      </c>
      <c r="J7255">
        <v>8</v>
      </c>
      <c r="K7255">
        <v>167</v>
      </c>
      <c r="L7255">
        <v>132</v>
      </c>
      <c r="M7255">
        <v>37</v>
      </c>
      <c r="N7255">
        <v>0</v>
      </c>
      <c r="O7255">
        <v>0</v>
      </c>
      <c r="P7255">
        <v>0</v>
      </c>
      <c r="Q7255">
        <v>183</v>
      </c>
      <c r="R7255">
        <v>161</v>
      </c>
    </row>
    <row r="7256" spans="1:18" x14ac:dyDescent="0.3">
      <c r="A7256" s="20">
        <v>2021</v>
      </c>
      <c r="B7256" s="20" t="s">
        <v>56</v>
      </c>
      <c r="C7256" s="20">
        <v>4115739</v>
      </c>
      <c r="D7256" s="20" t="s">
        <v>276</v>
      </c>
      <c r="E7256" s="20">
        <v>3</v>
      </c>
      <c r="F7256" s="20" t="s">
        <v>59</v>
      </c>
      <c r="G7256">
        <v>375</v>
      </c>
      <c r="H7256">
        <v>86</v>
      </c>
      <c r="I7256">
        <v>87</v>
      </c>
      <c r="J7256">
        <v>180</v>
      </c>
      <c r="K7256">
        <v>22</v>
      </c>
      <c r="L7256">
        <v>0</v>
      </c>
      <c r="M7256">
        <v>0</v>
      </c>
      <c r="N7256">
        <v>95</v>
      </c>
      <c r="O7256">
        <v>82</v>
      </c>
      <c r="P7256">
        <v>198</v>
      </c>
      <c r="Q7256">
        <v>0</v>
      </c>
      <c r="R7256">
        <v>0</v>
      </c>
    </row>
    <row r="7257" spans="1:18" x14ac:dyDescent="0.3">
      <c r="A7257" s="20">
        <v>2021</v>
      </c>
      <c r="B7257" s="20" t="s">
        <v>56</v>
      </c>
      <c r="C7257" s="20">
        <v>4115739</v>
      </c>
      <c r="D7257" s="20" t="s">
        <v>276</v>
      </c>
      <c r="E7257" s="20">
        <v>4</v>
      </c>
      <c r="F7257" s="20" t="s">
        <v>60</v>
      </c>
      <c r="G7257">
        <v>36</v>
      </c>
      <c r="H7257">
        <v>0</v>
      </c>
      <c r="I7257">
        <v>0</v>
      </c>
      <c r="J7257">
        <v>6</v>
      </c>
      <c r="K7257">
        <v>1</v>
      </c>
      <c r="L7257">
        <v>4</v>
      </c>
      <c r="M7257">
        <v>25</v>
      </c>
      <c r="N7257">
        <v>0</v>
      </c>
      <c r="O7257">
        <v>0</v>
      </c>
      <c r="P7257">
        <v>10</v>
      </c>
      <c r="Q7257">
        <v>0</v>
      </c>
      <c r="R7257">
        <v>0</v>
      </c>
    </row>
    <row r="7258" spans="1:18" x14ac:dyDescent="0.3">
      <c r="A7258" s="20">
        <v>2021</v>
      </c>
      <c r="B7258" s="20" t="s">
        <v>56</v>
      </c>
      <c r="C7258" s="20">
        <v>4115754</v>
      </c>
      <c r="D7258" s="20" t="s">
        <v>277</v>
      </c>
      <c r="E7258" s="20">
        <v>1</v>
      </c>
      <c r="F7258" s="20" t="s">
        <v>58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 x14ac:dyDescent="0.3">
      <c r="A7259" s="20">
        <v>2021</v>
      </c>
      <c r="B7259" s="20" t="s">
        <v>56</v>
      </c>
      <c r="C7259" s="20">
        <v>4115754</v>
      </c>
      <c r="D7259" s="20" t="s">
        <v>277</v>
      </c>
      <c r="E7259" s="20">
        <v>2</v>
      </c>
      <c r="F7259" s="20" t="s">
        <v>25</v>
      </c>
      <c r="G7259">
        <v>786</v>
      </c>
      <c r="H7259">
        <v>0</v>
      </c>
      <c r="I7259">
        <v>0</v>
      </c>
      <c r="J7259">
        <v>11</v>
      </c>
      <c r="K7259">
        <v>425</v>
      </c>
      <c r="L7259">
        <v>292</v>
      </c>
      <c r="M7259">
        <v>58</v>
      </c>
      <c r="N7259">
        <v>0</v>
      </c>
      <c r="O7259">
        <v>0</v>
      </c>
      <c r="P7259">
        <v>0</v>
      </c>
      <c r="Q7259">
        <v>502</v>
      </c>
      <c r="R7259">
        <v>284</v>
      </c>
    </row>
    <row r="7260" spans="1:18" x14ac:dyDescent="0.3">
      <c r="A7260" s="20">
        <v>2021</v>
      </c>
      <c r="B7260" s="20" t="s">
        <v>56</v>
      </c>
      <c r="C7260" s="20">
        <v>4115754</v>
      </c>
      <c r="D7260" s="20" t="s">
        <v>277</v>
      </c>
      <c r="E7260" s="20">
        <v>3</v>
      </c>
      <c r="F7260" s="20" t="s">
        <v>59</v>
      </c>
      <c r="G7260">
        <v>1201</v>
      </c>
      <c r="H7260">
        <v>122</v>
      </c>
      <c r="I7260">
        <v>260</v>
      </c>
      <c r="J7260">
        <v>716</v>
      </c>
      <c r="K7260">
        <v>97</v>
      </c>
      <c r="L7260">
        <v>1</v>
      </c>
      <c r="M7260">
        <v>5</v>
      </c>
      <c r="N7260">
        <v>131</v>
      </c>
      <c r="O7260">
        <v>268</v>
      </c>
      <c r="P7260">
        <v>797</v>
      </c>
      <c r="Q7260">
        <v>0</v>
      </c>
      <c r="R7260">
        <v>0</v>
      </c>
    </row>
    <row r="7261" spans="1:18" x14ac:dyDescent="0.3">
      <c r="A7261" s="20">
        <v>2021</v>
      </c>
      <c r="B7261" s="20" t="s">
        <v>56</v>
      </c>
      <c r="C7261" s="20">
        <v>4115754</v>
      </c>
      <c r="D7261" s="20" t="s">
        <v>277</v>
      </c>
      <c r="E7261" s="20">
        <v>4</v>
      </c>
      <c r="F7261" s="20" t="s">
        <v>60</v>
      </c>
      <c r="G7261">
        <v>146</v>
      </c>
      <c r="H7261">
        <v>20</v>
      </c>
      <c r="I7261">
        <v>25</v>
      </c>
      <c r="J7261">
        <v>52</v>
      </c>
      <c r="K7261">
        <v>10</v>
      </c>
      <c r="L7261">
        <v>5</v>
      </c>
      <c r="M7261">
        <v>34</v>
      </c>
      <c r="N7261">
        <v>20</v>
      </c>
      <c r="O7261">
        <v>25</v>
      </c>
      <c r="P7261">
        <v>67</v>
      </c>
      <c r="Q7261">
        <v>0</v>
      </c>
      <c r="R7261">
        <v>0</v>
      </c>
    </row>
    <row r="7262" spans="1:18" x14ac:dyDescent="0.3">
      <c r="A7262" s="20">
        <v>2021</v>
      </c>
      <c r="B7262" s="20" t="s">
        <v>56</v>
      </c>
      <c r="C7262" s="20">
        <v>4115804</v>
      </c>
      <c r="D7262" s="20" t="s">
        <v>278</v>
      </c>
      <c r="E7262" s="20">
        <v>1</v>
      </c>
      <c r="F7262" s="20" t="s">
        <v>58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</row>
    <row r="7263" spans="1:18" x14ac:dyDescent="0.3">
      <c r="A7263" s="20">
        <v>2021</v>
      </c>
      <c r="B7263" s="20" t="s">
        <v>56</v>
      </c>
      <c r="C7263" s="20">
        <v>4115804</v>
      </c>
      <c r="D7263" s="20" t="s">
        <v>278</v>
      </c>
      <c r="E7263" s="20">
        <v>2</v>
      </c>
      <c r="F7263" s="20" t="s">
        <v>25</v>
      </c>
      <c r="G7263">
        <v>4634</v>
      </c>
      <c r="H7263">
        <v>0</v>
      </c>
      <c r="I7263">
        <v>0</v>
      </c>
      <c r="J7263">
        <v>50</v>
      </c>
      <c r="K7263">
        <v>2218</v>
      </c>
      <c r="L7263">
        <v>1753</v>
      </c>
      <c r="M7263">
        <v>613</v>
      </c>
      <c r="N7263">
        <v>0</v>
      </c>
      <c r="O7263">
        <v>0</v>
      </c>
      <c r="P7263">
        <v>0</v>
      </c>
      <c r="Q7263">
        <v>2549</v>
      </c>
      <c r="R7263">
        <v>1767</v>
      </c>
    </row>
    <row r="7264" spans="1:18" x14ac:dyDescent="0.3">
      <c r="A7264" s="20">
        <v>2021</v>
      </c>
      <c r="B7264" s="20" t="s">
        <v>56</v>
      </c>
      <c r="C7264" s="20">
        <v>4115804</v>
      </c>
      <c r="D7264" s="20" t="s">
        <v>278</v>
      </c>
      <c r="E7264" s="20">
        <v>3</v>
      </c>
      <c r="F7264" s="20" t="s">
        <v>59</v>
      </c>
      <c r="G7264">
        <v>5715</v>
      </c>
      <c r="H7264">
        <v>1045</v>
      </c>
      <c r="I7264">
        <v>1258</v>
      </c>
      <c r="J7264">
        <v>3237</v>
      </c>
      <c r="K7264">
        <v>146</v>
      </c>
      <c r="L7264">
        <v>2</v>
      </c>
      <c r="M7264">
        <v>27</v>
      </c>
      <c r="N7264">
        <v>1159</v>
      </c>
      <c r="O7264">
        <v>1266</v>
      </c>
      <c r="P7264">
        <v>3261</v>
      </c>
      <c r="Q7264">
        <v>0</v>
      </c>
      <c r="R7264">
        <v>0</v>
      </c>
    </row>
    <row r="7265" spans="1:18" x14ac:dyDescent="0.3">
      <c r="A7265" s="20">
        <v>2021</v>
      </c>
      <c r="B7265" s="20" t="s">
        <v>56</v>
      </c>
      <c r="C7265" s="20">
        <v>4115804</v>
      </c>
      <c r="D7265" s="20" t="s">
        <v>278</v>
      </c>
      <c r="E7265" s="20">
        <v>4</v>
      </c>
      <c r="F7265" s="20" t="s">
        <v>60</v>
      </c>
      <c r="G7265">
        <v>1069</v>
      </c>
      <c r="H7265">
        <v>91</v>
      </c>
      <c r="I7265">
        <v>103</v>
      </c>
      <c r="J7265">
        <v>299</v>
      </c>
      <c r="K7265">
        <v>199</v>
      </c>
      <c r="L7265">
        <v>161</v>
      </c>
      <c r="M7265">
        <v>216</v>
      </c>
      <c r="N7265">
        <v>99</v>
      </c>
      <c r="O7265">
        <v>95</v>
      </c>
      <c r="P7265">
        <v>292</v>
      </c>
      <c r="Q7265">
        <v>192</v>
      </c>
      <c r="R7265">
        <v>134</v>
      </c>
    </row>
    <row r="7266" spans="1:18" x14ac:dyDescent="0.3">
      <c r="A7266" s="20">
        <v>2021</v>
      </c>
      <c r="B7266" s="20" t="s">
        <v>56</v>
      </c>
      <c r="C7266" s="20">
        <v>4115853</v>
      </c>
      <c r="D7266" s="20" t="s">
        <v>279</v>
      </c>
      <c r="E7266" s="20">
        <v>1</v>
      </c>
      <c r="F7266" s="20" t="s">
        <v>58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18" x14ac:dyDescent="0.3">
      <c r="A7267" s="20">
        <v>2021</v>
      </c>
      <c r="B7267" s="20" t="s">
        <v>56</v>
      </c>
      <c r="C7267" s="20">
        <v>4115853</v>
      </c>
      <c r="D7267" s="20" t="s">
        <v>279</v>
      </c>
      <c r="E7267" s="20">
        <v>2</v>
      </c>
      <c r="F7267" s="20" t="s">
        <v>25</v>
      </c>
      <c r="G7267">
        <v>526</v>
      </c>
      <c r="H7267">
        <v>0</v>
      </c>
      <c r="I7267">
        <v>0</v>
      </c>
      <c r="J7267">
        <v>38</v>
      </c>
      <c r="K7267">
        <v>307</v>
      </c>
      <c r="L7267">
        <v>179</v>
      </c>
      <c r="M7267">
        <v>2</v>
      </c>
      <c r="N7267">
        <v>0</v>
      </c>
      <c r="O7267">
        <v>0</v>
      </c>
      <c r="P7267">
        <v>0</v>
      </c>
      <c r="Q7267">
        <v>350</v>
      </c>
      <c r="R7267">
        <v>176</v>
      </c>
    </row>
    <row r="7268" spans="1:18" x14ac:dyDescent="0.3">
      <c r="A7268" s="20">
        <v>2021</v>
      </c>
      <c r="B7268" s="20" t="s">
        <v>56</v>
      </c>
      <c r="C7268" s="20">
        <v>4115853</v>
      </c>
      <c r="D7268" s="20" t="s">
        <v>279</v>
      </c>
      <c r="E7268" s="20">
        <v>3</v>
      </c>
      <c r="F7268" s="20" t="s">
        <v>59</v>
      </c>
      <c r="G7268">
        <v>705</v>
      </c>
      <c r="H7268">
        <v>158</v>
      </c>
      <c r="I7268">
        <v>181</v>
      </c>
      <c r="J7268">
        <v>345</v>
      </c>
      <c r="K7268">
        <v>10</v>
      </c>
      <c r="L7268">
        <v>2</v>
      </c>
      <c r="M7268">
        <v>9</v>
      </c>
      <c r="N7268">
        <v>175</v>
      </c>
      <c r="O7268">
        <v>180</v>
      </c>
      <c r="P7268">
        <v>342</v>
      </c>
      <c r="Q7268">
        <v>0</v>
      </c>
      <c r="R7268">
        <v>0</v>
      </c>
    </row>
    <row r="7269" spans="1:18" x14ac:dyDescent="0.3">
      <c r="A7269" s="20">
        <v>2021</v>
      </c>
      <c r="B7269" s="20" t="s">
        <v>56</v>
      </c>
      <c r="C7269" s="20">
        <v>4115853</v>
      </c>
      <c r="D7269" s="20" t="s">
        <v>279</v>
      </c>
      <c r="E7269" s="20">
        <v>4</v>
      </c>
      <c r="F7269" s="20" t="s">
        <v>60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18" x14ac:dyDescent="0.3">
      <c r="A7270" s="20">
        <v>2021</v>
      </c>
      <c r="B7270" s="20" t="s">
        <v>56</v>
      </c>
      <c r="C7270" s="20">
        <v>4115903</v>
      </c>
      <c r="D7270" s="20" t="s">
        <v>280</v>
      </c>
      <c r="E7270" s="20">
        <v>1</v>
      </c>
      <c r="F7270" s="20" t="s">
        <v>58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 spans="1:18" x14ac:dyDescent="0.3">
      <c r="A7271" s="20">
        <v>2021</v>
      </c>
      <c r="B7271" s="20" t="s">
        <v>56</v>
      </c>
      <c r="C7271" s="20">
        <v>4115903</v>
      </c>
      <c r="D7271" s="20" t="s">
        <v>280</v>
      </c>
      <c r="E7271" s="20">
        <v>2</v>
      </c>
      <c r="F7271" s="20" t="s">
        <v>25</v>
      </c>
      <c r="G7271">
        <v>161</v>
      </c>
      <c r="H7271">
        <v>0</v>
      </c>
      <c r="I7271">
        <v>0</v>
      </c>
      <c r="J7271">
        <v>13</v>
      </c>
      <c r="K7271">
        <v>84</v>
      </c>
      <c r="L7271">
        <v>59</v>
      </c>
      <c r="M7271">
        <v>5</v>
      </c>
      <c r="N7271">
        <v>0</v>
      </c>
      <c r="O7271">
        <v>0</v>
      </c>
      <c r="P7271">
        <v>0</v>
      </c>
      <c r="Q7271">
        <v>94</v>
      </c>
      <c r="R7271">
        <v>67</v>
      </c>
    </row>
    <row r="7272" spans="1:18" x14ac:dyDescent="0.3">
      <c r="A7272" s="20">
        <v>2021</v>
      </c>
      <c r="B7272" s="20" t="s">
        <v>56</v>
      </c>
      <c r="C7272" s="20">
        <v>4115903</v>
      </c>
      <c r="D7272" s="20" t="s">
        <v>280</v>
      </c>
      <c r="E7272" s="20">
        <v>3</v>
      </c>
      <c r="F7272" s="20" t="s">
        <v>59</v>
      </c>
      <c r="G7272">
        <v>284</v>
      </c>
      <c r="H7272">
        <v>67</v>
      </c>
      <c r="I7272">
        <v>66</v>
      </c>
      <c r="J7272">
        <v>144</v>
      </c>
      <c r="K7272">
        <v>7</v>
      </c>
      <c r="L7272">
        <v>0</v>
      </c>
      <c r="M7272">
        <v>0</v>
      </c>
      <c r="N7272">
        <v>71</v>
      </c>
      <c r="O7272">
        <v>69</v>
      </c>
      <c r="P7272">
        <v>144</v>
      </c>
      <c r="Q7272">
        <v>0</v>
      </c>
      <c r="R7272">
        <v>0</v>
      </c>
    </row>
    <row r="7273" spans="1:18" x14ac:dyDescent="0.3">
      <c r="A7273" s="20">
        <v>2021</v>
      </c>
      <c r="B7273" s="20" t="s">
        <v>56</v>
      </c>
      <c r="C7273" s="20">
        <v>4115903</v>
      </c>
      <c r="D7273" s="20" t="s">
        <v>280</v>
      </c>
      <c r="E7273" s="20">
        <v>4</v>
      </c>
      <c r="F7273" s="20" t="s">
        <v>60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8" x14ac:dyDescent="0.3">
      <c r="A7274" s="20">
        <v>2021</v>
      </c>
      <c r="B7274" s="20" t="s">
        <v>56</v>
      </c>
      <c r="C7274" s="20">
        <v>4116000</v>
      </c>
      <c r="D7274" s="20" t="s">
        <v>281</v>
      </c>
      <c r="E7274" s="20">
        <v>1</v>
      </c>
      <c r="F7274" s="20" t="s">
        <v>58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18" x14ac:dyDescent="0.3">
      <c r="A7275" s="20">
        <v>2021</v>
      </c>
      <c r="B7275" s="20" t="s">
        <v>56</v>
      </c>
      <c r="C7275" s="20">
        <v>4116000</v>
      </c>
      <c r="D7275" s="20" t="s">
        <v>281</v>
      </c>
      <c r="E7275" s="20">
        <v>2</v>
      </c>
      <c r="F7275" s="20" t="s">
        <v>25</v>
      </c>
      <c r="G7275">
        <v>187</v>
      </c>
      <c r="H7275">
        <v>0</v>
      </c>
      <c r="I7275">
        <v>0</v>
      </c>
      <c r="J7275">
        <v>0</v>
      </c>
      <c r="K7275">
        <v>81</v>
      </c>
      <c r="L7275">
        <v>86</v>
      </c>
      <c r="M7275">
        <v>20</v>
      </c>
      <c r="N7275">
        <v>0</v>
      </c>
      <c r="O7275">
        <v>0</v>
      </c>
      <c r="P7275">
        <v>0</v>
      </c>
      <c r="Q7275">
        <v>104</v>
      </c>
      <c r="R7275">
        <v>83</v>
      </c>
    </row>
    <row r="7276" spans="1:18" x14ac:dyDescent="0.3">
      <c r="A7276" s="20">
        <v>2021</v>
      </c>
      <c r="B7276" s="20" t="s">
        <v>56</v>
      </c>
      <c r="C7276" s="20">
        <v>4116000</v>
      </c>
      <c r="D7276" s="20" t="s">
        <v>281</v>
      </c>
      <c r="E7276" s="20">
        <v>3</v>
      </c>
      <c r="F7276" s="20" t="s">
        <v>59</v>
      </c>
      <c r="G7276">
        <v>240</v>
      </c>
      <c r="H7276">
        <v>43</v>
      </c>
      <c r="I7276">
        <v>52</v>
      </c>
      <c r="J7276">
        <v>141</v>
      </c>
      <c r="K7276">
        <v>4</v>
      </c>
      <c r="L7276">
        <v>0</v>
      </c>
      <c r="M7276">
        <v>0</v>
      </c>
      <c r="N7276">
        <v>43</v>
      </c>
      <c r="O7276">
        <v>59</v>
      </c>
      <c r="P7276">
        <v>138</v>
      </c>
      <c r="Q7276">
        <v>0</v>
      </c>
      <c r="R7276">
        <v>0</v>
      </c>
    </row>
    <row r="7277" spans="1:18" x14ac:dyDescent="0.3">
      <c r="A7277" s="20">
        <v>2021</v>
      </c>
      <c r="B7277" s="20" t="s">
        <v>56</v>
      </c>
      <c r="C7277" s="20">
        <v>4116000</v>
      </c>
      <c r="D7277" s="20" t="s">
        <v>281</v>
      </c>
      <c r="E7277" s="20">
        <v>4</v>
      </c>
      <c r="F7277" s="20" t="s">
        <v>60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</row>
    <row r="7278" spans="1:18" x14ac:dyDescent="0.3">
      <c r="A7278" s="20">
        <v>2021</v>
      </c>
      <c r="B7278" s="20" t="s">
        <v>56</v>
      </c>
      <c r="C7278" s="20">
        <v>4116059</v>
      </c>
      <c r="D7278" s="20" t="s">
        <v>282</v>
      </c>
      <c r="E7278" s="20">
        <v>1</v>
      </c>
      <c r="F7278" s="20" t="s">
        <v>58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 x14ac:dyDescent="0.3">
      <c r="A7279" s="20">
        <v>2021</v>
      </c>
      <c r="B7279" s="20" t="s">
        <v>56</v>
      </c>
      <c r="C7279" s="20">
        <v>4116059</v>
      </c>
      <c r="D7279" s="20" t="s">
        <v>282</v>
      </c>
      <c r="E7279" s="20">
        <v>2</v>
      </c>
      <c r="F7279" s="20" t="s">
        <v>25</v>
      </c>
      <c r="G7279">
        <v>1009</v>
      </c>
      <c r="H7279">
        <v>0</v>
      </c>
      <c r="I7279">
        <v>0</v>
      </c>
      <c r="J7279">
        <v>50</v>
      </c>
      <c r="K7279">
        <v>534</v>
      </c>
      <c r="L7279">
        <v>364</v>
      </c>
      <c r="M7279">
        <v>61</v>
      </c>
      <c r="N7279">
        <v>0</v>
      </c>
      <c r="O7279">
        <v>0</v>
      </c>
      <c r="P7279">
        <v>0</v>
      </c>
      <c r="Q7279">
        <v>597</v>
      </c>
      <c r="R7279">
        <v>412</v>
      </c>
    </row>
    <row r="7280" spans="1:18" x14ac:dyDescent="0.3">
      <c r="A7280" s="20">
        <v>2021</v>
      </c>
      <c r="B7280" s="20" t="s">
        <v>56</v>
      </c>
      <c r="C7280" s="20">
        <v>4116059</v>
      </c>
      <c r="D7280" s="20" t="s">
        <v>282</v>
      </c>
      <c r="E7280" s="20">
        <v>3</v>
      </c>
      <c r="F7280" s="20" t="s">
        <v>59</v>
      </c>
      <c r="G7280">
        <v>1168</v>
      </c>
      <c r="H7280">
        <v>208</v>
      </c>
      <c r="I7280">
        <v>275</v>
      </c>
      <c r="J7280">
        <v>670</v>
      </c>
      <c r="K7280">
        <v>15</v>
      </c>
      <c r="L7280">
        <v>0</v>
      </c>
      <c r="M7280">
        <v>0</v>
      </c>
      <c r="N7280">
        <v>190</v>
      </c>
      <c r="O7280">
        <v>259</v>
      </c>
      <c r="P7280">
        <v>719</v>
      </c>
      <c r="Q7280">
        <v>0</v>
      </c>
      <c r="R7280">
        <v>0</v>
      </c>
    </row>
    <row r="7281" spans="1:18" x14ac:dyDescent="0.3">
      <c r="A7281" s="20">
        <v>2021</v>
      </c>
      <c r="B7281" s="20" t="s">
        <v>56</v>
      </c>
      <c r="C7281" s="20">
        <v>4116059</v>
      </c>
      <c r="D7281" s="20" t="s">
        <v>282</v>
      </c>
      <c r="E7281" s="20">
        <v>4</v>
      </c>
      <c r="F7281" s="20" t="s">
        <v>60</v>
      </c>
      <c r="G7281">
        <v>58</v>
      </c>
      <c r="H7281">
        <v>4</v>
      </c>
      <c r="I7281">
        <v>3</v>
      </c>
      <c r="J7281">
        <v>7</v>
      </c>
      <c r="K7281">
        <v>1</v>
      </c>
      <c r="L7281">
        <v>5</v>
      </c>
      <c r="M7281">
        <v>38</v>
      </c>
      <c r="N7281">
        <v>4</v>
      </c>
      <c r="O7281">
        <v>3</v>
      </c>
      <c r="P7281">
        <v>12</v>
      </c>
      <c r="Q7281">
        <v>0</v>
      </c>
      <c r="R7281">
        <v>0</v>
      </c>
    </row>
    <row r="7282" spans="1:18" x14ac:dyDescent="0.3">
      <c r="A7282" s="20">
        <v>2021</v>
      </c>
      <c r="B7282" s="20" t="s">
        <v>56</v>
      </c>
      <c r="C7282" s="20">
        <v>4116109</v>
      </c>
      <c r="D7282" s="20" t="s">
        <v>283</v>
      </c>
      <c r="E7282" s="20">
        <v>1</v>
      </c>
      <c r="F7282" s="20" t="s">
        <v>58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 x14ac:dyDescent="0.3">
      <c r="A7283" s="20">
        <v>2021</v>
      </c>
      <c r="B7283" s="20" t="s">
        <v>56</v>
      </c>
      <c r="C7283" s="20">
        <v>4116109</v>
      </c>
      <c r="D7283" s="20" t="s">
        <v>283</v>
      </c>
      <c r="E7283" s="20">
        <v>2</v>
      </c>
      <c r="F7283" s="20" t="s">
        <v>25</v>
      </c>
      <c r="G7283">
        <v>917</v>
      </c>
      <c r="H7283">
        <v>0</v>
      </c>
      <c r="I7283">
        <v>0</v>
      </c>
      <c r="J7283">
        <v>13</v>
      </c>
      <c r="K7283">
        <v>486</v>
      </c>
      <c r="L7283">
        <v>309</v>
      </c>
      <c r="M7283">
        <v>109</v>
      </c>
      <c r="N7283">
        <v>0</v>
      </c>
      <c r="O7283">
        <v>0</v>
      </c>
      <c r="P7283">
        <v>0</v>
      </c>
      <c r="Q7283">
        <v>511</v>
      </c>
      <c r="R7283">
        <v>340</v>
      </c>
    </row>
    <row r="7284" spans="1:18" x14ac:dyDescent="0.3">
      <c r="A7284" s="20">
        <v>2021</v>
      </c>
      <c r="B7284" s="20" t="s">
        <v>56</v>
      </c>
      <c r="C7284" s="20">
        <v>4116109</v>
      </c>
      <c r="D7284" s="20" t="s">
        <v>283</v>
      </c>
      <c r="E7284" s="20">
        <v>3</v>
      </c>
      <c r="F7284" s="20" t="s">
        <v>59</v>
      </c>
      <c r="G7284">
        <v>1185</v>
      </c>
      <c r="H7284">
        <v>196</v>
      </c>
      <c r="I7284">
        <v>260</v>
      </c>
      <c r="J7284">
        <v>647</v>
      </c>
      <c r="K7284">
        <v>68</v>
      </c>
      <c r="L7284">
        <v>0</v>
      </c>
      <c r="M7284">
        <v>14</v>
      </c>
      <c r="N7284">
        <v>213</v>
      </c>
      <c r="O7284">
        <v>264</v>
      </c>
      <c r="P7284">
        <v>694</v>
      </c>
      <c r="Q7284">
        <v>0</v>
      </c>
      <c r="R7284">
        <v>0</v>
      </c>
    </row>
    <row r="7285" spans="1:18" x14ac:dyDescent="0.3">
      <c r="A7285" s="20">
        <v>2021</v>
      </c>
      <c r="B7285" s="20" t="s">
        <v>56</v>
      </c>
      <c r="C7285" s="20">
        <v>4116109</v>
      </c>
      <c r="D7285" s="20" t="s">
        <v>283</v>
      </c>
      <c r="E7285" s="20">
        <v>4</v>
      </c>
      <c r="F7285" s="20" t="s">
        <v>60</v>
      </c>
      <c r="G7285">
        <v>36</v>
      </c>
      <c r="H7285">
        <v>0</v>
      </c>
      <c r="I7285">
        <v>0</v>
      </c>
      <c r="J7285">
        <v>5</v>
      </c>
      <c r="K7285">
        <v>6</v>
      </c>
      <c r="L7285">
        <v>4</v>
      </c>
      <c r="M7285">
        <v>21</v>
      </c>
      <c r="N7285">
        <v>0</v>
      </c>
      <c r="O7285">
        <v>0</v>
      </c>
      <c r="P7285">
        <v>14</v>
      </c>
      <c r="Q7285">
        <v>0</v>
      </c>
      <c r="R7285">
        <v>0</v>
      </c>
    </row>
    <row r="7286" spans="1:18" x14ac:dyDescent="0.3">
      <c r="A7286" s="20">
        <v>2021</v>
      </c>
      <c r="B7286" s="20" t="s">
        <v>56</v>
      </c>
      <c r="C7286" s="20">
        <v>4116208</v>
      </c>
      <c r="D7286" s="20" t="s">
        <v>284</v>
      </c>
      <c r="E7286" s="20">
        <v>1</v>
      </c>
      <c r="F7286" s="20" t="s">
        <v>58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18" x14ac:dyDescent="0.3">
      <c r="A7287" s="20">
        <v>2021</v>
      </c>
      <c r="B7287" s="20" t="s">
        <v>56</v>
      </c>
      <c r="C7287" s="20">
        <v>4116208</v>
      </c>
      <c r="D7287" s="20" t="s">
        <v>284</v>
      </c>
      <c r="E7287" s="20">
        <v>2</v>
      </c>
      <c r="F7287" s="20" t="s">
        <v>25</v>
      </c>
      <c r="G7287">
        <v>1579</v>
      </c>
      <c r="H7287">
        <v>0</v>
      </c>
      <c r="I7287">
        <v>2</v>
      </c>
      <c r="J7287">
        <v>64</v>
      </c>
      <c r="K7287">
        <v>683</v>
      </c>
      <c r="L7287">
        <v>576</v>
      </c>
      <c r="M7287">
        <v>254</v>
      </c>
      <c r="N7287">
        <v>0</v>
      </c>
      <c r="O7287">
        <v>2</v>
      </c>
      <c r="P7287">
        <v>10</v>
      </c>
      <c r="Q7287">
        <v>860</v>
      </c>
      <c r="R7287">
        <v>600</v>
      </c>
    </row>
    <row r="7288" spans="1:18" x14ac:dyDescent="0.3">
      <c r="A7288" s="20">
        <v>2021</v>
      </c>
      <c r="B7288" s="20" t="s">
        <v>56</v>
      </c>
      <c r="C7288" s="20">
        <v>4116208</v>
      </c>
      <c r="D7288" s="20" t="s">
        <v>284</v>
      </c>
      <c r="E7288" s="20">
        <v>3</v>
      </c>
      <c r="F7288" s="20" t="s">
        <v>59</v>
      </c>
      <c r="G7288">
        <v>2109</v>
      </c>
      <c r="H7288">
        <v>165</v>
      </c>
      <c r="I7288">
        <v>377</v>
      </c>
      <c r="J7288">
        <v>1178</v>
      </c>
      <c r="K7288">
        <v>319</v>
      </c>
      <c r="L7288">
        <v>66</v>
      </c>
      <c r="M7288">
        <v>4</v>
      </c>
      <c r="N7288">
        <v>178</v>
      </c>
      <c r="O7288">
        <v>406</v>
      </c>
      <c r="P7288">
        <v>1237</v>
      </c>
      <c r="Q7288">
        <v>288</v>
      </c>
      <c r="R7288">
        <v>0</v>
      </c>
    </row>
    <row r="7289" spans="1:18" x14ac:dyDescent="0.3">
      <c r="A7289" s="20">
        <v>2021</v>
      </c>
      <c r="B7289" s="20" t="s">
        <v>56</v>
      </c>
      <c r="C7289" s="20">
        <v>4116208</v>
      </c>
      <c r="D7289" s="20" t="s">
        <v>284</v>
      </c>
      <c r="E7289" s="20">
        <v>4</v>
      </c>
      <c r="F7289" s="20" t="s">
        <v>60</v>
      </c>
      <c r="G7289">
        <v>241</v>
      </c>
      <c r="H7289">
        <v>0</v>
      </c>
      <c r="I7289">
        <v>19</v>
      </c>
      <c r="J7289">
        <v>87</v>
      </c>
      <c r="K7289">
        <v>67</v>
      </c>
      <c r="L7289">
        <v>34</v>
      </c>
      <c r="M7289">
        <v>34</v>
      </c>
      <c r="N7289">
        <v>0</v>
      </c>
      <c r="O7289">
        <v>20</v>
      </c>
      <c r="P7289">
        <v>90</v>
      </c>
      <c r="Q7289">
        <v>59</v>
      </c>
      <c r="R7289">
        <v>35</v>
      </c>
    </row>
    <row r="7290" spans="1:18" x14ac:dyDescent="0.3">
      <c r="A7290" s="20">
        <v>2021</v>
      </c>
      <c r="B7290" s="20" t="s">
        <v>56</v>
      </c>
      <c r="C7290" s="20">
        <v>4116307</v>
      </c>
      <c r="D7290" s="20" t="s">
        <v>285</v>
      </c>
      <c r="E7290" s="20">
        <v>1</v>
      </c>
      <c r="F7290" s="20" t="s">
        <v>58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 x14ac:dyDescent="0.3">
      <c r="A7291" s="20">
        <v>2021</v>
      </c>
      <c r="B7291" s="20" t="s">
        <v>56</v>
      </c>
      <c r="C7291" s="20">
        <v>4116307</v>
      </c>
      <c r="D7291" s="20" t="s">
        <v>285</v>
      </c>
      <c r="E7291" s="20">
        <v>2</v>
      </c>
      <c r="F7291" s="20" t="s">
        <v>25</v>
      </c>
      <c r="G7291">
        <v>352</v>
      </c>
      <c r="H7291">
        <v>0</v>
      </c>
      <c r="I7291">
        <v>0</v>
      </c>
      <c r="J7291">
        <v>2</v>
      </c>
      <c r="K7291">
        <v>152</v>
      </c>
      <c r="L7291">
        <v>100</v>
      </c>
      <c r="M7291">
        <v>98</v>
      </c>
      <c r="N7291">
        <v>0</v>
      </c>
      <c r="O7291">
        <v>0</v>
      </c>
      <c r="P7291">
        <v>0</v>
      </c>
      <c r="Q7291">
        <v>169</v>
      </c>
      <c r="R7291">
        <v>91</v>
      </c>
    </row>
    <row r="7292" spans="1:18" x14ac:dyDescent="0.3">
      <c r="A7292" s="20">
        <v>2021</v>
      </c>
      <c r="B7292" s="20" t="s">
        <v>56</v>
      </c>
      <c r="C7292" s="20">
        <v>4116307</v>
      </c>
      <c r="D7292" s="20" t="s">
        <v>285</v>
      </c>
      <c r="E7292" s="20">
        <v>3</v>
      </c>
      <c r="F7292" s="20" t="s">
        <v>59</v>
      </c>
      <c r="G7292">
        <v>499</v>
      </c>
      <c r="H7292">
        <v>109</v>
      </c>
      <c r="I7292">
        <v>104</v>
      </c>
      <c r="J7292">
        <v>266</v>
      </c>
      <c r="K7292">
        <v>20</v>
      </c>
      <c r="L7292">
        <v>0</v>
      </c>
      <c r="M7292">
        <v>0</v>
      </c>
      <c r="N7292">
        <v>118</v>
      </c>
      <c r="O7292">
        <v>106</v>
      </c>
      <c r="P7292">
        <v>275</v>
      </c>
      <c r="Q7292">
        <v>0</v>
      </c>
      <c r="R7292">
        <v>0</v>
      </c>
    </row>
    <row r="7293" spans="1:18" x14ac:dyDescent="0.3">
      <c r="A7293" s="20">
        <v>2021</v>
      </c>
      <c r="B7293" s="20" t="s">
        <v>56</v>
      </c>
      <c r="C7293" s="20">
        <v>4116307</v>
      </c>
      <c r="D7293" s="20" t="s">
        <v>285</v>
      </c>
      <c r="E7293" s="20">
        <v>4</v>
      </c>
      <c r="F7293" s="20" t="s">
        <v>60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 x14ac:dyDescent="0.3">
      <c r="A7294" s="20">
        <v>2021</v>
      </c>
      <c r="B7294" s="20" t="s">
        <v>56</v>
      </c>
      <c r="C7294" s="20">
        <v>4116406</v>
      </c>
      <c r="D7294" s="20" t="s">
        <v>286</v>
      </c>
      <c r="E7294" s="20">
        <v>1</v>
      </c>
      <c r="F7294" s="20" t="s">
        <v>58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 x14ac:dyDescent="0.3">
      <c r="A7295" s="20">
        <v>2021</v>
      </c>
      <c r="B7295" s="20" t="s">
        <v>56</v>
      </c>
      <c r="C7295" s="20">
        <v>4116406</v>
      </c>
      <c r="D7295" s="20" t="s">
        <v>286</v>
      </c>
      <c r="E7295" s="20">
        <v>2</v>
      </c>
      <c r="F7295" s="20" t="s">
        <v>25</v>
      </c>
      <c r="G7295">
        <v>271</v>
      </c>
      <c r="H7295">
        <v>0</v>
      </c>
      <c r="I7295">
        <v>0</v>
      </c>
      <c r="J7295">
        <v>1</v>
      </c>
      <c r="K7295">
        <v>156</v>
      </c>
      <c r="L7295">
        <v>102</v>
      </c>
      <c r="M7295">
        <v>12</v>
      </c>
      <c r="N7295">
        <v>0</v>
      </c>
      <c r="O7295">
        <v>0</v>
      </c>
      <c r="P7295">
        <v>0</v>
      </c>
      <c r="Q7295">
        <v>154</v>
      </c>
      <c r="R7295">
        <v>117</v>
      </c>
    </row>
    <row r="7296" spans="1:18" x14ac:dyDescent="0.3">
      <c r="A7296" s="20">
        <v>2021</v>
      </c>
      <c r="B7296" s="20" t="s">
        <v>56</v>
      </c>
      <c r="C7296" s="20">
        <v>4116406</v>
      </c>
      <c r="D7296" s="20" t="s">
        <v>286</v>
      </c>
      <c r="E7296" s="20">
        <v>3</v>
      </c>
      <c r="F7296" s="20" t="s">
        <v>59</v>
      </c>
      <c r="G7296">
        <v>388</v>
      </c>
      <c r="H7296">
        <v>51</v>
      </c>
      <c r="I7296">
        <v>95</v>
      </c>
      <c r="J7296">
        <v>223</v>
      </c>
      <c r="K7296">
        <v>16</v>
      </c>
      <c r="L7296">
        <v>0</v>
      </c>
      <c r="M7296">
        <v>3</v>
      </c>
      <c r="N7296">
        <v>57</v>
      </c>
      <c r="O7296">
        <v>96</v>
      </c>
      <c r="P7296">
        <v>232</v>
      </c>
      <c r="Q7296">
        <v>0</v>
      </c>
      <c r="R7296">
        <v>0</v>
      </c>
    </row>
    <row r="7297" spans="1:18" x14ac:dyDescent="0.3">
      <c r="A7297" s="20">
        <v>2021</v>
      </c>
      <c r="B7297" s="20" t="s">
        <v>56</v>
      </c>
      <c r="C7297" s="20">
        <v>4116406</v>
      </c>
      <c r="D7297" s="20" t="s">
        <v>286</v>
      </c>
      <c r="E7297" s="20">
        <v>4</v>
      </c>
      <c r="F7297" s="20" t="s">
        <v>60</v>
      </c>
      <c r="G7297">
        <v>25</v>
      </c>
      <c r="H7297">
        <v>0</v>
      </c>
      <c r="I7297">
        <v>1</v>
      </c>
      <c r="J7297">
        <v>4</v>
      </c>
      <c r="K7297">
        <v>2</v>
      </c>
      <c r="L7297">
        <v>1</v>
      </c>
      <c r="M7297">
        <v>17</v>
      </c>
      <c r="N7297">
        <v>1</v>
      </c>
      <c r="O7297">
        <v>0</v>
      </c>
      <c r="P7297">
        <v>6</v>
      </c>
      <c r="Q7297">
        <v>0</v>
      </c>
      <c r="R7297">
        <v>0</v>
      </c>
    </row>
    <row r="7298" spans="1:18" x14ac:dyDescent="0.3">
      <c r="A7298" s="20">
        <v>2021</v>
      </c>
      <c r="B7298" s="20" t="s">
        <v>56</v>
      </c>
      <c r="C7298" s="20">
        <v>4116505</v>
      </c>
      <c r="D7298" s="20" t="s">
        <v>287</v>
      </c>
      <c r="E7298" s="20">
        <v>1</v>
      </c>
      <c r="F7298" s="20" t="s">
        <v>58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 x14ac:dyDescent="0.3">
      <c r="A7299" s="20">
        <v>2021</v>
      </c>
      <c r="B7299" s="20" t="s">
        <v>56</v>
      </c>
      <c r="C7299" s="20">
        <v>4116505</v>
      </c>
      <c r="D7299" s="20" t="s">
        <v>287</v>
      </c>
      <c r="E7299" s="20">
        <v>2</v>
      </c>
      <c r="F7299" s="20" t="s">
        <v>25</v>
      </c>
      <c r="G7299">
        <v>101</v>
      </c>
      <c r="H7299">
        <v>0</v>
      </c>
      <c r="I7299">
        <v>0</v>
      </c>
      <c r="J7299">
        <v>0</v>
      </c>
      <c r="K7299">
        <v>50</v>
      </c>
      <c r="L7299">
        <v>47</v>
      </c>
      <c r="M7299">
        <v>4</v>
      </c>
      <c r="N7299">
        <v>0</v>
      </c>
      <c r="O7299">
        <v>0</v>
      </c>
      <c r="P7299">
        <v>0</v>
      </c>
      <c r="Q7299">
        <v>54</v>
      </c>
      <c r="R7299">
        <v>47</v>
      </c>
    </row>
    <row r="7300" spans="1:18" x14ac:dyDescent="0.3">
      <c r="A7300" s="20">
        <v>2021</v>
      </c>
      <c r="B7300" s="20" t="s">
        <v>56</v>
      </c>
      <c r="C7300" s="20">
        <v>4116505</v>
      </c>
      <c r="D7300" s="20" t="s">
        <v>287</v>
      </c>
      <c r="E7300" s="20">
        <v>3</v>
      </c>
      <c r="F7300" s="20" t="s">
        <v>59</v>
      </c>
      <c r="G7300">
        <v>190</v>
      </c>
      <c r="H7300">
        <v>32</v>
      </c>
      <c r="I7300">
        <v>33</v>
      </c>
      <c r="J7300">
        <v>111</v>
      </c>
      <c r="K7300">
        <v>14</v>
      </c>
      <c r="L7300">
        <v>0</v>
      </c>
      <c r="M7300">
        <v>0</v>
      </c>
      <c r="N7300">
        <v>33</v>
      </c>
      <c r="O7300">
        <v>37</v>
      </c>
      <c r="P7300">
        <v>120</v>
      </c>
      <c r="Q7300">
        <v>0</v>
      </c>
      <c r="R7300">
        <v>0</v>
      </c>
    </row>
    <row r="7301" spans="1:18" x14ac:dyDescent="0.3">
      <c r="A7301" s="20">
        <v>2021</v>
      </c>
      <c r="B7301" s="20" t="s">
        <v>56</v>
      </c>
      <c r="C7301" s="20">
        <v>4116505</v>
      </c>
      <c r="D7301" s="20" t="s">
        <v>287</v>
      </c>
      <c r="E7301" s="20">
        <v>4</v>
      </c>
      <c r="F7301" s="20" t="s">
        <v>60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 x14ac:dyDescent="0.3">
      <c r="A7302" s="20">
        <v>2021</v>
      </c>
      <c r="B7302" s="20" t="s">
        <v>56</v>
      </c>
      <c r="C7302" s="20">
        <v>4116604</v>
      </c>
      <c r="D7302" s="20" t="s">
        <v>288</v>
      </c>
      <c r="E7302" s="20">
        <v>1</v>
      </c>
      <c r="F7302" s="20" t="s">
        <v>58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 x14ac:dyDescent="0.3">
      <c r="A7303" s="20">
        <v>2021</v>
      </c>
      <c r="B7303" s="20" t="s">
        <v>56</v>
      </c>
      <c r="C7303" s="20">
        <v>4116604</v>
      </c>
      <c r="D7303" s="20" t="s">
        <v>288</v>
      </c>
      <c r="E7303" s="20">
        <v>2</v>
      </c>
      <c r="F7303" s="20" t="s">
        <v>25</v>
      </c>
      <c r="G7303">
        <v>316</v>
      </c>
      <c r="H7303">
        <v>0</v>
      </c>
      <c r="I7303">
        <v>0</v>
      </c>
      <c r="J7303">
        <v>22</v>
      </c>
      <c r="K7303">
        <v>157</v>
      </c>
      <c r="L7303">
        <v>118</v>
      </c>
      <c r="M7303">
        <v>19</v>
      </c>
      <c r="N7303">
        <v>0</v>
      </c>
      <c r="O7303">
        <v>0</v>
      </c>
      <c r="P7303">
        <v>0</v>
      </c>
      <c r="Q7303">
        <v>190</v>
      </c>
      <c r="R7303">
        <v>126</v>
      </c>
    </row>
    <row r="7304" spans="1:18" x14ac:dyDescent="0.3">
      <c r="A7304" s="20">
        <v>2021</v>
      </c>
      <c r="B7304" s="20" t="s">
        <v>56</v>
      </c>
      <c r="C7304" s="20">
        <v>4116604</v>
      </c>
      <c r="D7304" s="20" t="s">
        <v>288</v>
      </c>
      <c r="E7304" s="20">
        <v>3</v>
      </c>
      <c r="F7304" s="20" t="s">
        <v>59</v>
      </c>
      <c r="G7304">
        <v>323</v>
      </c>
      <c r="H7304">
        <v>56</v>
      </c>
      <c r="I7304">
        <v>61</v>
      </c>
      <c r="J7304">
        <v>200</v>
      </c>
      <c r="K7304">
        <v>5</v>
      </c>
      <c r="L7304">
        <v>0</v>
      </c>
      <c r="M7304">
        <v>1</v>
      </c>
      <c r="N7304">
        <v>61</v>
      </c>
      <c r="O7304">
        <v>65</v>
      </c>
      <c r="P7304">
        <v>196</v>
      </c>
      <c r="Q7304">
        <v>0</v>
      </c>
      <c r="R7304">
        <v>0</v>
      </c>
    </row>
    <row r="7305" spans="1:18" x14ac:dyDescent="0.3">
      <c r="A7305" s="20">
        <v>2021</v>
      </c>
      <c r="B7305" s="20" t="s">
        <v>56</v>
      </c>
      <c r="C7305" s="20">
        <v>4116604</v>
      </c>
      <c r="D7305" s="20" t="s">
        <v>288</v>
      </c>
      <c r="E7305" s="20">
        <v>4</v>
      </c>
      <c r="F7305" s="20" t="s">
        <v>60</v>
      </c>
      <c r="G7305">
        <v>39</v>
      </c>
      <c r="H7305">
        <v>4</v>
      </c>
      <c r="I7305">
        <v>2</v>
      </c>
      <c r="J7305">
        <v>6</v>
      </c>
      <c r="K7305">
        <v>1</v>
      </c>
      <c r="L7305">
        <v>1</v>
      </c>
      <c r="M7305">
        <v>25</v>
      </c>
      <c r="N7305">
        <v>3</v>
      </c>
      <c r="O7305">
        <v>3</v>
      </c>
      <c r="P7305">
        <v>7</v>
      </c>
      <c r="Q7305">
        <v>0</v>
      </c>
      <c r="R7305">
        <v>0</v>
      </c>
    </row>
    <row r="7306" spans="1:18" x14ac:dyDescent="0.3">
      <c r="A7306" s="20">
        <v>2021</v>
      </c>
      <c r="B7306" s="20" t="s">
        <v>56</v>
      </c>
      <c r="C7306" s="20">
        <v>4116703</v>
      </c>
      <c r="D7306" s="20" t="s">
        <v>289</v>
      </c>
      <c r="E7306" s="20">
        <v>1</v>
      </c>
      <c r="F7306" s="20" t="s">
        <v>58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 x14ac:dyDescent="0.3">
      <c r="A7307" s="20">
        <v>2021</v>
      </c>
      <c r="B7307" s="20" t="s">
        <v>56</v>
      </c>
      <c r="C7307" s="20">
        <v>4116703</v>
      </c>
      <c r="D7307" s="20" t="s">
        <v>289</v>
      </c>
      <c r="E7307" s="20">
        <v>2</v>
      </c>
      <c r="F7307" s="20" t="s">
        <v>25</v>
      </c>
      <c r="G7307">
        <v>1065</v>
      </c>
      <c r="H7307">
        <v>0</v>
      </c>
      <c r="I7307">
        <v>0</v>
      </c>
      <c r="J7307">
        <v>63</v>
      </c>
      <c r="K7307">
        <v>528</v>
      </c>
      <c r="L7307">
        <v>318</v>
      </c>
      <c r="M7307">
        <v>156</v>
      </c>
      <c r="N7307">
        <v>0</v>
      </c>
      <c r="O7307">
        <v>0</v>
      </c>
      <c r="P7307">
        <v>0</v>
      </c>
      <c r="Q7307">
        <v>614</v>
      </c>
      <c r="R7307">
        <v>313</v>
      </c>
    </row>
    <row r="7308" spans="1:18" x14ac:dyDescent="0.3">
      <c r="A7308" s="20">
        <v>2021</v>
      </c>
      <c r="B7308" s="20" t="s">
        <v>56</v>
      </c>
      <c r="C7308" s="20">
        <v>4116703</v>
      </c>
      <c r="D7308" s="20" t="s">
        <v>289</v>
      </c>
      <c r="E7308" s="20">
        <v>3</v>
      </c>
      <c r="F7308" s="20" t="s">
        <v>59</v>
      </c>
      <c r="G7308">
        <v>1292</v>
      </c>
      <c r="H7308">
        <v>239</v>
      </c>
      <c r="I7308">
        <v>280</v>
      </c>
      <c r="J7308">
        <v>735</v>
      </c>
      <c r="K7308">
        <v>26</v>
      </c>
      <c r="L7308">
        <v>2</v>
      </c>
      <c r="M7308">
        <v>10</v>
      </c>
      <c r="N7308">
        <v>259</v>
      </c>
      <c r="O7308">
        <v>262</v>
      </c>
      <c r="P7308">
        <v>760</v>
      </c>
      <c r="Q7308">
        <v>0</v>
      </c>
      <c r="R7308">
        <v>0</v>
      </c>
    </row>
    <row r="7309" spans="1:18" x14ac:dyDescent="0.3">
      <c r="A7309" s="20">
        <v>2021</v>
      </c>
      <c r="B7309" s="20" t="s">
        <v>56</v>
      </c>
      <c r="C7309" s="20">
        <v>4116703</v>
      </c>
      <c r="D7309" s="20" t="s">
        <v>289</v>
      </c>
      <c r="E7309" s="20">
        <v>4</v>
      </c>
      <c r="F7309" s="20" t="s">
        <v>60</v>
      </c>
      <c r="G7309">
        <v>73</v>
      </c>
      <c r="H7309">
        <v>1</v>
      </c>
      <c r="I7309">
        <v>2</v>
      </c>
      <c r="J7309">
        <v>7</v>
      </c>
      <c r="K7309">
        <v>7</v>
      </c>
      <c r="L7309">
        <v>5</v>
      </c>
      <c r="M7309">
        <v>51</v>
      </c>
      <c r="N7309">
        <v>2</v>
      </c>
      <c r="O7309">
        <v>1</v>
      </c>
      <c r="P7309">
        <v>14</v>
      </c>
      <c r="Q7309">
        <v>0</v>
      </c>
      <c r="R7309">
        <v>0</v>
      </c>
    </row>
    <row r="7310" spans="1:18" x14ac:dyDescent="0.3">
      <c r="A7310" s="20">
        <v>2021</v>
      </c>
      <c r="B7310" s="20" t="s">
        <v>56</v>
      </c>
      <c r="C7310" s="20">
        <v>4116802</v>
      </c>
      <c r="D7310" s="20" t="s">
        <v>290</v>
      </c>
      <c r="E7310" s="20">
        <v>1</v>
      </c>
      <c r="F7310" s="20" t="s">
        <v>58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</row>
    <row r="7311" spans="1:18" x14ac:dyDescent="0.3">
      <c r="A7311" s="20">
        <v>2021</v>
      </c>
      <c r="B7311" s="20" t="s">
        <v>56</v>
      </c>
      <c r="C7311" s="20">
        <v>4116802</v>
      </c>
      <c r="D7311" s="20" t="s">
        <v>290</v>
      </c>
      <c r="E7311" s="20">
        <v>2</v>
      </c>
      <c r="F7311" s="20" t="s">
        <v>25</v>
      </c>
      <c r="G7311">
        <v>644</v>
      </c>
      <c r="H7311">
        <v>0</v>
      </c>
      <c r="I7311">
        <v>0</v>
      </c>
      <c r="J7311">
        <v>7</v>
      </c>
      <c r="K7311">
        <v>325</v>
      </c>
      <c r="L7311">
        <v>251</v>
      </c>
      <c r="M7311">
        <v>61</v>
      </c>
      <c r="N7311">
        <v>0</v>
      </c>
      <c r="O7311">
        <v>0</v>
      </c>
      <c r="P7311">
        <v>0</v>
      </c>
      <c r="Q7311">
        <v>364</v>
      </c>
      <c r="R7311">
        <v>280</v>
      </c>
    </row>
    <row r="7312" spans="1:18" x14ac:dyDescent="0.3">
      <c r="A7312" s="20">
        <v>2021</v>
      </c>
      <c r="B7312" s="20" t="s">
        <v>56</v>
      </c>
      <c r="C7312" s="20">
        <v>4116802</v>
      </c>
      <c r="D7312" s="20" t="s">
        <v>290</v>
      </c>
      <c r="E7312" s="20">
        <v>3</v>
      </c>
      <c r="F7312" s="20" t="s">
        <v>59</v>
      </c>
      <c r="G7312">
        <v>793</v>
      </c>
      <c r="H7312">
        <v>103</v>
      </c>
      <c r="I7312">
        <v>181</v>
      </c>
      <c r="J7312">
        <v>464</v>
      </c>
      <c r="K7312">
        <v>45</v>
      </c>
      <c r="L7312">
        <v>0</v>
      </c>
      <c r="M7312">
        <v>0</v>
      </c>
      <c r="N7312">
        <v>118</v>
      </c>
      <c r="O7312">
        <v>175</v>
      </c>
      <c r="P7312">
        <v>500</v>
      </c>
      <c r="Q7312">
        <v>0</v>
      </c>
      <c r="R7312">
        <v>0</v>
      </c>
    </row>
    <row r="7313" spans="1:18" x14ac:dyDescent="0.3">
      <c r="A7313" s="20">
        <v>2021</v>
      </c>
      <c r="B7313" s="20" t="s">
        <v>56</v>
      </c>
      <c r="C7313" s="20">
        <v>4116802</v>
      </c>
      <c r="D7313" s="20" t="s">
        <v>290</v>
      </c>
      <c r="E7313" s="20">
        <v>4</v>
      </c>
      <c r="F7313" s="20" t="s">
        <v>60</v>
      </c>
      <c r="G7313">
        <v>49</v>
      </c>
      <c r="H7313">
        <v>0</v>
      </c>
      <c r="I7313">
        <v>2</v>
      </c>
      <c r="J7313">
        <v>4</v>
      </c>
      <c r="K7313">
        <v>8</v>
      </c>
      <c r="L7313">
        <v>6</v>
      </c>
      <c r="M7313">
        <v>29</v>
      </c>
      <c r="N7313">
        <v>0</v>
      </c>
      <c r="O7313">
        <v>2</v>
      </c>
      <c r="P7313">
        <v>12</v>
      </c>
      <c r="Q7313">
        <v>0</v>
      </c>
      <c r="R7313">
        <v>0</v>
      </c>
    </row>
    <row r="7314" spans="1:18" x14ac:dyDescent="0.3">
      <c r="A7314" s="20">
        <v>2021</v>
      </c>
      <c r="B7314" s="20" t="s">
        <v>56</v>
      </c>
      <c r="C7314" s="20">
        <v>4116901</v>
      </c>
      <c r="D7314" s="20" t="s">
        <v>291</v>
      </c>
      <c r="E7314" s="20">
        <v>1</v>
      </c>
      <c r="F7314" s="20" t="s">
        <v>58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18" x14ac:dyDescent="0.3">
      <c r="A7315" s="20">
        <v>2021</v>
      </c>
      <c r="B7315" s="20" t="s">
        <v>56</v>
      </c>
      <c r="C7315" s="20">
        <v>4116901</v>
      </c>
      <c r="D7315" s="20" t="s">
        <v>291</v>
      </c>
      <c r="E7315" s="20">
        <v>2</v>
      </c>
      <c r="F7315" s="20" t="s">
        <v>25</v>
      </c>
      <c r="G7315">
        <v>2038</v>
      </c>
      <c r="H7315">
        <v>0</v>
      </c>
      <c r="I7315">
        <v>0</v>
      </c>
      <c r="J7315">
        <v>47</v>
      </c>
      <c r="K7315">
        <v>887</v>
      </c>
      <c r="L7315">
        <v>687</v>
      </c>
      <c r="M7315">
        <v>417</v>
      </c>
      <c r="N7315">
        <v>0</v>
      </c>
      <c r="O7315">
        <v>0</v>
      </c>
      <c r="P7315">
        <v>0</v>
      </c>
      <c r="Q7315">
        <v>1008</v>
      </c>
      <c r="R7315">
        <v>705</v>
      </c>
    </row>
    <row r="7316" spans="1:18" x14ac:dyDescent="0.3">
      <c r="A7316" s="20">
        <v>2021</v>
      </c>
      <c r="B7316" s="20" t="s">
        <v>56</v>
      </c>
      <c r="C7316" s="20">
        <v>4116901</v>
      </c>
      <c r="D7316" s="20" t="s">
        <v>291</v>
      </c>
      <c r="E7316" s="20">
        <v>3</v>
      </c>
      <c r="F7316" s="20" t="s">
        <v>59</v>
      </c>
      <c r="G7316">
        <v>2212</v>
      </c>
      <c r="H7316">
        <v>384</v>
      </c>
      <c r="I7316">
        <v>498</v>
      </c>
      <c r="J7316">
        <v>1227</v>
      </c>
      <c r="K7316">
        <v>77</v>
      </c>
      <c r="L7316">
        <v>6</v>
      </c>
      <c r="M7316">
        <v>20</v>
      </c>
      <c r="N7316">
        <v>413</v>
      </c>
      <c r="O7316">
        <v>508</v>
      </c>
      <c r="P7316">
        <v>1270</v>
      </c>
      <c r="Q7316">
        <v>0</v>
      </c>
      <c r="R7316">
        <v>0</v>
      </c>
    </row>
    <row r="7317" spans="1:18" x14ac:dyDescent="0.3">
      <c r="A7317" s="20">
        <v>2021</v>
      </c>
      <c r="B7317" s="20" t="s">
        <v>56</v>
      </c>
      <c r="C7317" s="20">
        <v>4116901</v>
      </c>
      <c r="D7317" s="20" t="s">
        <v>291</v>
      </c>
      <c r="E7317" s="20">
        <v>4</v>
      </c>
      <c r="F7317" s="20" t="s">
        <v>60</v>
      </c>
      <c r="G7317">
        <v>1034</v>
      </c>
      <c r="H7317">
        <v>28</v>
      </c>
      <c r="I7317">
        <v>90</v>
      </c>
      <c r="J7317">
        <v>371</v>
      </c>
      <c r="K7317">
        <v>306</v>
      </c>
      <c r="L7317">
        <v>143</v>
      </c>
      <c r="M7317">
        <v>96</v>
      </c>
      <c r="N7317">
        <v>30</v>
      </c>
      <c r="O7317">
        <v>104</v>
      </c>
      <c r="P7317">
        <v>383</v>
      </c>
      <c r="Q7317">
        <v>271</v>
      </c>
      <c r="R7317">
        <v>139</v>
      </c>
    </row>
    <row r="7318" spans="1:18" x14ac:dyDescent="0.3">
      <c r="A7318" s="20">
        <v>2021</v>
      </c>
      <c r="B7318" s="20" t="s">
        <v>56</v>
      </c>
      <c r="C7318" s="20">
        <v>4116950</v>
      </c>
      <c r="D7318" s="20" t="s">
        <v>292</v>
      </c>
      <c r="E7318" s="20">
        <v>1</v>
      </c>
      <c r="F7318" s="20" t="s">
        <v>58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 x14ac:dyDescent="0.3">
      <c r="A7319" s="20">
        <v>2021</v>
      </c>
      <c r="B7319" s="20" t="s">
        <v>56</v>
      </c>
      <c r="C7319" s="20">
        <v>4116950</v>
      </c>
      <c r="D7319" s="20" t="s">
        <v>292</v>
      </c>
      <c r="E7319" s="20">
        <v>2</v>
      </c>
      <c r="F7319" s="20" t="s">
        <v>25</v>
      </c>
      <c r="G7319">
        <v>571</v>
      </c>
      <c r="H7319">
        <v>0</v>
      </c>
      <c r="I7319">
        <v>0</v>
      </c>
      <c r="J7319">
        <v>40</v>
      </c>
      <c r="K7319">
        <v>307</v>
      </c>
      <c r="L7319">
        <v>197</v>
      </c>
      <c r="M7319">
        <v>27</v>
      </c>
      <c r="N7319">
        <v>0</v>
      </c>
      <c r="O7319">
        <v>0</v>
      </c>
      <c r="P7319">
        <v>0</v>
      </c>
      <c r="Q7319">
        <v>355</v>
      </c>
      <c r="R7319">
        <v>216</v>
      </c>
    </row>
    <row r="7320" spans="1:18" x14ac:dyDescent="0.3">
      <c r="A7320" s="20">
        <v>2021</v>
      </c>
      <c r="B7320" s="20" t="s">
        <v>56</v>
      </c>
      <c r="C7320" s="20">
        <v>4116950</v>
      </c>
      <c r="D7320" s="20" t="s">
        <v>292</v>
      </c>
      <c r="E7320" s="20">
        <v>3</v>
      </c>
      <c r="F7320" s="20" t="s">
        <v>59</v>
      </c>
      <c r="G7320">
        <v>587</v>
      </c>
      <c r="H7320">
        <v>79</v>
      </c>
      <c r="I7320">
        <v>144</v>
      </c>
      <c r="J7320">
        <v>356</v>
      </c>
      <c r="K7320">
        <v>8</v>
      </c>
      <c r="L7320">
        <v>0</v>
      </c>
      <c r="M7320">
        <v>0</v>
      </c>
      <c r="N7320">
        <v>84</v>
      </c>
      <c r="O7320">
        <v>151</v>
      </c>
      <c r="P7320">
        <v>352</v>
      </c>
      <c r="Q7320">
        <v>0</v>
      </c>
      <c r="R7320">
        <v>0</v>
      </c>
    </row>
    <row r="7321" spans="1:18" x14ac:dyDescent="0.3">
      <c r="A7321" s="20">
        <v>2021</v>
      </c>
      <c r="B7321" s="20" t="s">
        <v>56</v>
      </c>
      <c r="C7321" s="20">
        <v>4116950</v>
      </c>
      <c r="D7321" s="20" t="s">
        <v>292</v>
      </c>
      <c r="E7321" s="20">
        <v>4</v>
      </c>
      <c r="F7321" s="20" t="s">
        <v>60</v>
      </c>
      <c r="G7321">
        <v>52</v>
      </c>
      <c r="H7321">
        <v>1</v>
      </c>
      <c r="I7321">
        <v>2</v>
      </c>
      <c r="J7321">
        <v>2</v>
      </c>
      <c r="K7321">
        <v>3</v>
      </c>
      <c r="L7321">
        <v>1</v>
      </c>
      <c r="M7321">
        <v>43</v>
      </c>
      <c r="N7321">
        <v>1</v>
      </c>
      <c r="O7321">
        <v>2</v>
      </c>
      <c r="P7321">
        <v>6</v>
      </c>
      <c r="Q7321">
        <v>0</v>
      </c>
      <c r="R7321">
        <v>0</v>
      </c>
    </row>
    <row r="7322" spans="1:18" x14ac:dyDescent="0.3">
      <c r="A7322" s="20">
        <v>2021</v>
      </c>
      <c r="B7322" s="20" t="s">
        <v>56</v>
      </c>
      <c r="C7322" s="20">
        <v>4117008</v>
      </c>
      <c r="D7322" s="20" t="s">
        <v>293</v>
      </c>
      <c r="E7322" s="20">
        <v>1</v>
      </c>
      <c r="F7322" s="20" t="s">
        <v>58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 x14ac:dyDescent="0.3">
      <c r="A7323" s="20">
        <v>2021</v>
      </c>
      <c r="B7323" s="20" t="s">
        <v>56</v>
      </c>
      <c r="C7323" s="20">
        <v>4117008</v>
      </c>
      <c r="D7323" s="20" t="s">
        <v>293</v>
      </c>
      <c r="E7323" s="20">
        <v>2</v>
      </c>
      <c r="F7323" s="20" t="s">
        <v>25</v>
      </c>
      <c r="G7323">
        <v>597</v>
      </c>
      <c r="H7323">
        <v>0</v>
      </c>
      <c r="I7323">
        <v>0</v>
      </c>
      <c r="J7323">
        <v>40</v>
      </c>
      <c r="K7323">
        <v>342</v>
      </c>
      <c r="L7323">
        <v>167</v>
      </c>
      <c r="M7323">
        <v>48</v>
      </c>
      <c r="N7323">
        <v>0</v>
      </c>
      <c r="O7323">
        <v>0</v>
      </c>
      <c r="P7323">
        <v>0</v>
      </c>
      <c r="Q7323">
        <v>391</v>
      </c>
      <c r="R7323">
        <v>206</v>
      </c>
    </row>
    <row r="7324" spans="1:18" x14ac:dyDescent="0.3">
      <c r="A7324" s="20">
        <v>2021</v>
      </c>
      <c r="B7324" s="20" t="s">
        <v>56</v>
      </c>
      <c r="C7324" s="20">
        <v>4117008</v>
      </c>
      <c r="D7324" s="20" t="s">
        <v>293</v>
      </c>
      <c r="E7324" s="20">
        <v>3</v>
      </c>
      <c r="F7324" s="20" t="s">
        <v>59</v>
      </c>
      <c r="G7324">
        <v>763</v>
      </c>
      <c r="H7324">
        <v>155</v>
      </c>
      <c r="I7324">
        <v>167</v>
      </c>
      <c r="J7324">
        <v>409</v>
      </c>
      <c r="K7324">
        <v>20</v>
      </c>
      <c r="L7324">
        <v>1</v>
      </c>
      <c r="M7324">
        <v>11</v>
      </c>
      <c r="N7324">
        <v>167</v>
      </c>
      <c r="O7324">
        <v>170</v>
      </c>
      <c r="P7324">
        <v>415</v>
      </c>
      <c r="Q7324">
        <v>0</v>
      </c>
      <c r="R7324">
        <v>0</v>
      </c>
    </row>
    <row r="7325" spans="1:18" x14ac:dyDescent="0.3">
      <c r="A7325" s="20">
        <v>2021</v>
      </c>
      <c r="B7325" s="20" t="s">
        <v>56</v>
      </c>
      <c r="C7325" s="20">
        <v>4117008</v>
      </c>
      <c r="D7325" s="20" t="s">
        <v>293</v>
      </c>
      <c r="E7325" s="20">
        <v>4</v>
      </c>
      <c r="F7325" s="20" t="s">
        <v>60</v>
      </c>
      <c r="G7325">
        <v>58</v>
      </c>
      <c r="H7325">
        <v>1</v>
      </c>
      <c r="I7325">
        <v>7</v>
      </c>
      <c r="J7325">
        <v>26</v>
      </c>
      <c r="K7325">
        <v>7</v>
      </c>
      <c r="L7325">
        <v>4</v>
      </c>
      <c r="M7325">
        <v>13</v>
      </c>
      <c r="N7325">
        <v>1</v>
      </c>
      <c r="O7325">
        <v>7</v>
      </c>
      <c r="P7325">
        <v>33</v>
      </c>
      <c r="Q7325">
        <v>0</v>
      </c>
      <c r="R7325">
        <v>0</v>
      </c>
    </row>
    <row r="7326" spans="1:18" x14ac:dyDescent="0.3">
      <c r="A7326" s="20">
        <v>2021</v>
      </c>
      <c r="B7326" s="20" t="s">
        <v>56</v>
      </c>
      <c r="C7326" s="20">
        <v>4117057</v>
      </c>
      <c r="D7326" s="20" t="s">
        <v>294</v>
      </c>
      <c r="E7326" s="20">
        <v>1</v>
      </c>
      <c r="F7326" s="20" t="s">
        <v>58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</row>
    <row r="7327" spans="1:18" x14ac:dyDescent="0.3">
      <c r="A7327" s="20">
        <v>2021</v>
      </c>
      <c r="B7327" s="20" t="s">
        <v>56</v>
      </c>
      <c r="C7327" s="20">
        <v>4117057</v>
      </c>
      <c r="D7327" s="20" t="s">
        <v>294</v>
      </c>
      <c r="E7327" s="20">
        <v>2</v>
      </c>
      <c r="F7327" s="20" t="s">
        <v>25</v>
      </c>
      <c r="G7327">
        <v>1887</v>
      </c>
      <c r="H7327">
        <v>4</v>
      </c>
      <c r="I7327">
        <v>99</v>
      </c>
      <c r="J7327">
        <v>380</v>
      </c>
      <c r="K7327">
        <v>676</v>
      </c>
      <c r="L7327">
        <v>536</v>
      </c>
      <c r="M7327">
        <v>192</v>
      </c>
      <c r="N7327">
        <v>0</v>
      </c>
      <c r="O7327">
        <v>110</v>
      </c>
      <c r="P7327">
        <v>411</v>
      </c>
      <c r="Q7327">
        <v>744</v>
      </c>
      <c r="R7327">
        <v>567</v>
      </c>
    </row>
    <row r="7328" spans="1:18" x14ac:dyDescent="0.3">
      <c r="A7328" s="20">
        <v>2021</v>
      </c>
      <c r="B7328" s="20" t="s">
        <v>56</v>
      </c>
      <c r="C7328" s="20">
        <v>4117057</v>
      </c>
      <c r="D7328" s="20" t="s">
        <v>294</v>
      </c>
      <c r="E7328" s="20">
        <v>3</v>
      </c>
      <c r="F7328" s="20" t="s">
        <v>59</v>
      </c>
      <c r="G7328">
        <v>801</v>
      </c>
      <c r="H7328">
        <v>95</v>
      </c>
      <c r="I7328">
        <v>175</v>
      </c>
      <c r="J7328">
        <v>509</v>
      </c>
      <c r="K7328">
        <v>22</v>
      </c>
      <c r="L7328">
        <v>0</v>
      </c>
      <c r="M7328">
        <v>0</v>
      </c>
      <c r="N7328">
        <v>102</v>
      </c>
      <c r="O7328">
        <v>178</v>
      </c>
      <c r="P7328">
        <v>521</v>
      </c>
      <c r="Q7328">
        <v>0</v>
      </c>
      <c r="R7328">
        <v>0</v>
      </c>
    </row>
    <row r="7329" spans="1:18" x14ac:dyDescent="0.3">
      <c r="A7329" s="20">
        <v>2021</v>
      </c>
      <c r="B7329" s="20" t="s">
        <v>56</v>
      </c>
      <c r="C7329" s="20">
        <v>4117057</v>
      </c>
      <c r="D7329" s="20" t="s">
        <v>294</v>
      </c>
      <c r="E7329" s="20">
        <v>4</v>
      </c>
      <c r="F7329" s="20" t="s">
        <v>60</v>
      </c>
      <c r="G7329">
        <v>53</v>
      </c>
      <c r="H7329">
        <v>3</v>
      </c>
      <c r="I7329">
        <v>2</v>
      </c>
      <c r="J7329">
        <v>8</v>
      </c>
      <c r="K7329">
        <v>6</v>
      </c>
      <c r="L7329">
        <v>3</v>
      </c>
      <c r="M7329">
        <v>31</v>
      </c>
      <c r="N7329">
        <v>3</v>
      </c>
      <c r="O7329">
        <v>2</v>
      </c>
      <c r="P7329">
        <v>17</v>
      </c>
      <c r="Q7329">
        <v>0</v>
      </c>
      <c r="R7329">
        <v>0</v>
      </c>
    </row>
    <row r="7330" spans="1:18" x14ac:dyDescent="0.3">
      <c r="A7330" s="20">
        <v>2021</v>
      </c>
      <c r="B7330" s="20" t="s">
        <v>56</v>
      </c>
      <c r="C7330" s="20">
        <v>4117107</v>
      </c>
      <c r="D7330" s="20" t="s">
        <v>295</v>
      </c>
      <c r="E7330" s="20">
        <v>1</v>
      </c>
      <c r="F7330" s="20" t="s">
        <v>58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 x14ac:dyDescent="0.3">
      <c r="A7331" s="20">
        <v>2021</v>
      </c>
      <c r="B7331" s="20" t="s">
        <v>56</v>
      </c>
      <c r="C7331" s="20">
        <v>4117107</v>
      </c>
      <c r="D7331" s="20" t="s">
        <v>295</v>
      </c>
      <c r="E7331" s="20">
        <v>2</v>
      </c>
      <c r="F7331" s="20" t="s">
        <v>25</v>
      </c>
      <c r="G7331">
        <v>1192</v>
      </c>
      <c r="H7331">
        <v>0</v>
      </c>
      <c r="I7331">
        <v>0</v>
      </c>
      <c r="J7331">
        <v>57</v>
      </c>
      <c r="K7331">
        <v>532</v>
      </c>
      <c r="L7331">
        <v>386</v>
      </c>
      <c r="M7331">
        <v>217</v>
      </c>
      <c r="N7331">
        <v>0</v>
      </c>
      <c r="O7331">
        <v>0</v>
      </c>
      <c r="P7331">
        <v>0</v>
      </c>
      <c r="Q7331">
        <v>632</v>
      </c>
      <c r="R7331">
        <v>386</v>
      </c>
    </row>
    <row r="7332" spans="1:18" x14ac:dyDescent="0.3">
      <c r="A7332" s="20">
        <v>2021</v>
      </c>
      <c r="B7332" s="20" t="s">
        <v>56</v>
      </c>
      <c r="C7332" s="20">
        <v>4117107</v>
      </c>
      <c r="D7332" s="20" t="s">
        <v>295</v>
      </c>
      <c r="E7332" s="20">
        <v>3</v>
      </c>
      <c r="F7332" s="20" t="s">
        <v>59</v>
      </c>
      <c r="G7332">
        <v>1342</v>
      </c>
      <c r="H7332">
        <v>286</v>
      </c>
      <c r="I7332">
        <v>289</v>
      </c>
      <c r="J7332">
        <v>736</v>
      </c>
      <c r="K7332">
        <v>22</v>
      </c>
      <c r="L7332">
        <v>1</v>
      </c>
      <c r="M7332">
        <v>8</v>
      </c>
      <c r="N7332">
        <v>303</v>
      </c>
      <c r="O7332">
        <v>315</v>
      </c>
      <c r="P7332">
        <v>716</v>
      </c>
      <c r="Q7332">
        <v>0</v>
      </c>
      <c r="R7332">
        <v>0</v>
      </c>
    </row>
    <row r="7333" spans="1:18" x14ac:dyDescent="0.3">
      <c r="A7333" s="20">
        <v>2021</v>
      </c>
      <c r="B7333" s="20" t="s">
        <v>56</v>
      </c>
      <c r="C7333" s="20">
        <v>4117107</v>
      </c>
      <c r="D7333" s="20" t="s">
        <v>295</v>
      </c>
      <c r="E7333" s="20">
        <v>4</v>
      </c>
      <c r="F7333" s="20" t="s">
        <v>60</v>
      </c>
      <c r="G7333">
        <v>377</v>
      </c>
      <c r="H7333">
        <v>13</v>
      </c>
      <c r="I7333">
        <v>30</v>
      </c>
      <c r="J7333">
        <v>124</v>
      </c>
      <c r="K7333">
        <v>116</v>
      </c>
      <c r="L7333">
        <v>48</v>
      </c>
      <c r="M7333">
        <v>46</v>
      </c>
      <c r="N7333">
        <v>15</v>
      </c>
      <c r="O7333">
        <v>32</v>
      </c>
      <c r="P7333">
        <v>123</v>
      </c>
      <c r="Q7333">
        <v>105</v>
      </c>
      <c r="R7333">
        <v>53</v>
      </c>
    </row>
    <row r="7334" spans="1:18" x14ac:dyDescent="0.3">
      <c r="A7334" s="20">
        <v>2021</v>
      </c>
      <c r="B7334" s="20" t="s">
        <v>56</v>
      </c>
      <c r="C7334" s="20">
        <v>4117206</v>
      </c>
      <c r="D7334" s="20" t="s">
        <v>296</v>
      </c>
      <c r="E7334" s="20">
        <v>1</v>
      </c>
      <c r="F7334" s="20" t="s">
        <v>58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 x14ac:dyDescent="0.3">
      <c r="A7335" s="20">
        <v>2021</v>
      </c>
      <c r="B7335" s="20" t="s">
        <v>56</v>
      </c>
      <c r="C7335" s="20">
        <v>4117206</v>
      </c>
      <c r="D7335" s="20" t="s">
        <v>296</v>
      </c>
      <c r="E7335" s="20">
        <v>2</v>
      </c>
      <c r="F7335" s="20" t="s">
        <v>25</v>
      </c>
      <c r="G7335">
        <v>588</v>
      </c>
      <c r="H7335">
        <v>0</v>
      </c>
      <c r="I7335">
        <v>0</v>
      </c>
      <c r="J7335">
        <v>40</v>
      </c>
      <c r="K7335">
        <v>285</v>
      </c>
      <c r="L7335">
        <v>179</v>
      </c>
      <c r="M7335">
        <v>84</v>
      </c>
      <c r="N7335">
        <v>0</v>
      </c>
      <c r="O7335">
        <v>0</v>
      </c>
      <c r="P7335">
        <v>0</v>
      </c>
      <c r="Q7335">
        <v>348</v>
      </c>
      <c r="R7335">
        <v>183</v>
      </c>
    </row>
    <row r="7336" spans="1:18" x14ac:dyDescent="0.3">
      <c r="A7336" s="20">
        <v>2021</v>
      </c>
      <c r="B7336" s="20" t="s">
        <v>56</v>
      </c>
      <c r="C7336" s="20">
        <v>4117206</v>
      </c>
      <c r="D7336" s="20" t="s">
        <v>296</v>
      </c>
      <c r="E7336" s="20">
        <v>3</v>
      </c>
      <c r="F7336" s="20" t="s">
        <v>59</v>
      </c>
      <c r="G7336">
        <v>624</v>
      </c>
      <c r="H7336">
        <v>117</v>
      </c>
      <c r="I7336">
        <v>134</v>
      </c>
      <c r="J7336">
        <v>346</v>
      </c>
      <c r="K7336">
        <v>8</v>
      </c>
      <c r="L7336">
        <v>0</v>
      </c>
      <c r="M7336">
        <v>19</v>
      </c>
      <c r="N7336">
        <v>126</v>
      </c>
      <c r="O7336">
        <v>134</v>
      </c>
      <c r="P7336">
        <v>345</v>
      </c>
      <c r="Q7336">
        <v>0</v>
      </c>
      <c r="R7336">
        <v>0</v>
      </c>
    </row>
    <row r="7337" spans="1:18" x14ac:dyDescent="0.3">
      <c r="A7337" s="20">
        <v>2021</v>
      </c>
      <c r="B7337" s="20" t="s">
        <v>56</v>
      </c>
      <c r="C7337" s="20">
        <v>4117206</v>
      </c>
      <c r="D7337" s="20" t="s">
        <v>296</v>
      </c>
      <c r="E7337" s="20">
        <v>4</v>
      </c>
      <c r="F7337" s="20" t="s">
        <v>60</v>
      </c>
      <c r="G7337">
        <v>45</v>
      </c>
      <c r="H7337">
        <v>1</v>
      </c>
      <c r="I7337">
        <v>2</v>
      </c>
      <c r="J7337">
        <v>4</v>
      </c>
      <c r="K7337">
        <v>7</v>
      </c>
      <c r="L7337">
        <v>2</v>
      </c>
      <c r="M7337">
        <v>29</v>
      </c>
      <c r="N7337">
        <v>1</v>
      </c>
      <c r="O7337">
        <v>2</v>
      </c>
      <c r="P7337">
        <v>11</v>
      </c>
      <c r="Q7337">
        <v>0</v>
      </c>
      <c r="R7337">
        <v>0</v>
      </c>
    </row>
    <row r="7338" spans="1:18" x14ac:dyDescent="0.3">
      <c r="A7338" s="20">
        <v>2021</v>
      </c>
      <c r="B7338" s="20" t="s">
        <v>56</v>
      </c>
      <c r="C7338" s="20">
        <v>4117255</v>
      </c>
      <c r="D7338" s="20" t="s">
        <v>297</v>
      </c>
      <c r="E7338" s="20">
        <v>1</v>
      </c>
      <c r="F7338" s="20" t="s">
        <v>58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 x14ac:dyDescent="0.3">
      <c r="A7339" s="20">
        <v>2021</v>
      </c>
      <c r="B7339" s="20" t="s">
        <v>56</v>
      </c>
      <c r="C7339" s="20">
        <v>4117255</v>
      </c>
      <c r="D7339" s="20" t="s">
        <v>297</v>
      </c>
      <c r="E7339" s="20">
        <v>2</v>
      </c>
      <c r="F7339" s="20" t="s">
        <v>25</v>
      </c>
      <c r="G7339">
        <v>850</v>
      </c>
      <c r="H7339">
        <v>0</v>
      </c>
      <c r="I7339">
        <v>0</v>
      </c>
      <c r="J7339">
        <v>20</v>
      </c>
      <c r="K7339">
        <v>467</v>
      </c>
      <c r="L7339">
        <v>323</v>
      </c>
      <c r="M7339">
        <v>40</v>
      </c>
      <c r="N7339">
        <v>0</v>
      </c>
      <c r="O7339">
        <v>0</v>
      </c>
      <c r="P7339">
        <v>0</v>
      </c>
      <c r="Q7339">
        <v>476</v>
      </c>
      <c r="R7339">
        <v>374</v>
      </c>
    </row>
    <row r="7340" spans="1:18" x14ac:dyDescent="0.3">
      <c r="A7340" s="20">
        <v>2021</v>
      </c>
      <c r="B7340" s="20" t="s">
        <v>56</v>
      </c>
      <c r="C7340" s="20">
        <v>4117255</v>
      </c>
      <c r="D7340" s="20" t="s">
        <v>297</v>
      </c>
      <c r="E7340" s="20">
        <v>3</v>
      </c>
      <c r="F7340" s="20" t="s">
        <v>59</v>
      </c>
      <c r="G7340">
        <v>1161</v>
      </c>
      <c r="H7340">
        <v>245</v>
      </c>
      <c r="I7340">
        <v>237</v>
      </c>
      <c r="J7340">
        <v>649</v>
      </c>
      <c r="K7340">
        <v>24</v>
      </c>
      <c r="L7340">
        <v>1</v>
      </c>
      <c r="M7340">
        <v>5</v>
      </c>
      <c r="N7340">
        <v>263</v>
      </c>
      <c r="O7340">
        <v>235</v>
      </c>
      <c r="P7340">
        <v>658</v>
      </c>
      <c r="Q7340">
        <v>0</v>
      </c>
      <c r="R7340">
        <v>0</v>
      </c>
    </row>
    <row r="7341" spans="1:18" x14ac:dyDescent="0.3">
      <c r="A7341" s="20">
        <v>2021</v>
      </c>
      <c r="B7341" s="20" t="s">
        <v>56</v>
      </c>
      <c r="C7341" s="20">
        <v>4117255</v>
      </c>
      <c r="D7341" s="20" t="s">
        <v>297</v>
      </c>
      <c r="E7341" s="20">
        <v>4</v>
      </c>
      <c r="F7341" s="20" t="s">
        <v>60</v>
      </c>
      <c r="G7341">
        <v>98</v>
      </c>
      <c r="H7341">
        <v>3</v>
      </c>
      <c r="I7341">
        <v>2</v>
      </c>
      <c r="J7341">
        <v>11</v>
      </c>
      <c r="K7341">
        <v>1</v>
      </c>
      <c r="L7341">
        <v>7</v>
      </c>
      <c r="M7341">
        <v>74</v>
      </c>
      <c r="N7341">
        <v>3</v>
      </c>
      <c r="O7341">
        <v>3</v>
      </c>
      <c r="P7341">
        <v>14</v>
      </c>
      <c r="Q7341">
        <v>0</v>
      </c>
      <c r="R7341">
        <v>0</v>
      </c>
    </row>
    <row r="7342" spans="1:18" x14ac:dyDescent="0.3">
      <c r="A7342" s="20">
        <v>2021</v>
      </c>
      <c r="B7342" s="20" t="s">
        <v>56</v>
      </c>
      <c r="C7342" s="20">
        <v>4117214</v>
      </c>
      <c r="D7342" s="20" t="s">
        <v>298</v>
      </c>
      <c r="E7342" s="20">
        <v>1</v>
      </c>
      <c r="F7342" s="20" t="s">
        <v>58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 x14ac:dyDescent="0.3">
      <c r="A7343" s="20">
        <v>2021</v>
      </c>
      <c r="B7343" s="20" t="s">
        <v>56</v>
      </c>
      <c r="C7343" s="20">
        <v>4117214</v>
      </c>
      <c r="D7343" s="20" t="s">
        <v>298</v>
      </c>
      <c r="E7343" s="20">
        <v>2</v>
      </c>
      <c r="F7343" s="20" t="s">
        <v>25</v>
      </c>
      <c r="G7343">
        <v>331</v>
      </c>
      <c r="H7343">
        <v>0</v>
      </c>
      <c r="I7343">
        <v>0</v>
      </c>
      <c r="J7343">
        <v>15</v>
      </c>
      <c r="K7343">
        <v>180</v>
      </c>
      <c r="L7343">
        <v>101</v>
      </c>
      <c r="M7343">
        <v>35</v>
      </c>
      <c r="N7343">
        <v>0</v>
      </c>
      <c r="O7343">
        <v>0</v>
      </c>
      <c r="P7343">
        <v>0</v>
      </c>
      <c r="Q7343">
        <v>216</v>
      </c>
      <c r="R7343">
        <v>115</v>
      </c>
    </row>
    <row r="7344" spans="1:18" x14ac:dyDescent="0.3">
      <c r="A7344" s="20">
        <v>2021</v>
      </c>
      <c r="B7344" s="20" t="s">
        <v>56</v>
      </c>
      <c r="C7344" s="20">
        <v>4117214</v>
      </c>
      <c r="D7344" s="20" t="s">
        <v>298</v>
      </c>
      <c r="E7344" s="20">
        <v>3</v>
      </c>
      <c r="F7344" s="20" t="s">
        <v>59</v>
      </c>
      <c r="G7344">
        <v>436</v>
      </c>
      <c r="H7344">
        <v>88</v>
      </c>
      <c r="I7344">
        <v>88</v>
      </c>
      <c r="J7344">
        <v>234</v>
      </c>
      <c r="K7344">
        <v>16</v>
      </c>
      <c r="L7344">
        <v>0</v>
      </c>
      <c r="M7344">
        <v>10</v>
      </c>
      <c r="N7344">
        <v>92</v>
      </c>
      <c r="O7344">
        <v>96</v>
      </c>
      <c r="P7344">
        <v>238</v>
      </c>
      <c r="Q7344">
        <v>0</v>
      </c>
      <c r="R7344">
        <v>0</v>
      </c>
    </row>
    <row r="7345" spans="1:18" x14ac:dyDescent="0.3">
      <c r="A7345" s="20">
        <v>2021</v>
      </c>
      <c r="B7345" s="20" t="s">
        <v>56</v>
      </c>
      <c r="C7345" s="20">
        <v>4117214</v>
      </c>
      <c r="D7345" s="20" t="s">
        <v>298</v>
      </c>
      <c r="E7345" s="20">
        <v>4</v>
      </c>
      <c r="F7345" s="20" t="s">
        <v>60</v>
      </c>
      <c r="G7345">
        <v>63</v>
      </c>
      <c r="H7345">
        <v>2</v>
      </c>
      <c r="I7345">
        <v>3</v>
      </c>
      <c r="J7345">
        <v>17</v>
      </c>
      <c r="K7345">
        <v>12</v>
      </c>
      <c r="L7345">
        <v>3</v>
      </c>
      <c r="M7345">
        <v>26</v>
      </c>
      <c r="N7345">
        <v>2</v>
      </c>
      <c r="O7345">
        <v>3</v>
      </c>
      <c r="P7345">
        <v>30</v>
      </c>
      <c r="Q7345">
        <v>0</v>
      </c>
      <c r="R7345">
        <v>0</v>
      </c>
    </row>
    <row r="7346" spans="1:18" x14ac:dyDescent="0.3">
      <c r="A7346" s="20">
        <v>2021</v>
      </c>
      <c r="B7346" s="20" t="s">
        <v>56</v>
      </c>
      <c r="C7346" s="20">
        <v>4117222</v>
      </c>
      <c r="D7346" s="20" t="s">
        <v>299</v>
      </c>
      <c r="E7346" s="20">
        <v>1</v>
      </c>
      <c r="F7346" s="20" t="s">
        <v>58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 x14ac:dyDescent="0.3">
      <c r="A7347" s="20">
        <v>2021</v>
      </c>
      <c r="B7347" s="20" t="s">
        <v>56</v>
      </c>
      <c r="C7347" s="20">
        <v>4117222</v>
      </c>
      <c r="D7347" s="20" t="s">
        <v>299</v>
      </c>
      <c r="E7347" s="20">
        <v>2</v>
      </c>
      <c r="F7347" s="20" t="s">
        <v>25</v>
      </c>
      <c r="G7347">
        <v>631</v>
      </c>
      <c r="H7347">
        <v>0</v>
      </c>
      <c r="I7347">
        <v>0</v>
      </c>
      <c r="J7347">
        <v>35</v>
      </c>
      <c r="K7347">
        <v>389</v>
      </c>
      <c r="L7347">
        <v>198</v>
      </c>
      <c r="M7347">
        <v>9</v>
      </c>
      <c r="N7347">
        <v>0</v>
      </c>
      <c r="O7347">
        <v>0</v>
      </c>
      <c r="P7347">
        <v>0</v>
      </c>
      <c r="Q7347">
        <v>437</v>
      </c>
      <c r="R7347">
        <v>194</v>
      </c>
    </row>
    <row r="7348" spans="1:18" x14ac:dyDescent="0.3">
      <c r="A7348" s="20">
        <v>2021</v>
      </c>
      <c r="B7348" s="20" t="s">
        <v>56</v>
      </c>
      <c r="C7348" s="20">
        <v>4117222</v>
      </c>
      <c r="D7348" s="20" t="s">
        <v>299</v>
      </c>
      <c r="E7348" s="20">
        <v>3</v>
      </c>
      <c r="F7348" s="20" t="s">
        <v>59</v>
      </c>
      <c r="G7348">
        <v>948</v>
      </c>
      <c r="H7348">
        <v>154</v>
      </c>
      <c r="I7348">
        <v>247</v>
      </c>
      <c r="J7348">
        <v>526</v>
      </c>
      <c r="K7348">
        <v>14</v>
      </c>
      <c r="L7348">
        <v>1</v>
      </c>
      <c r="M7348">
        <v>6</v>
      </c>
      <c r="N7348">
        <v>166</v>
      </c>
      <c r="O7348">
        <v>261</v>
      </c>
      <c r="P7348">
        <v>514</v>
      </c>
      <c r="Q7348">
        <v>0</v>
      </c>
      <c r="R7348">
        <v>0</v>
      </c>
    </row>
    <row r="7349" spans="1:18" x14ac:dyDescent="0.3">
      <c r="A7349" s="20">
        <v>2021</v>
      </c>
      <c r="B7349" s="20" t="s">
        <v>56</v>
      </c>
      <c r="C7349" s="20">
        <v>4117222</v>
      </c>
      <c r="D7349" s="20" t="s">
        <v>299</v>
      </c>
      <c r="E7349" s="20">
        <v>4</v>
      </c>
      <c r="F7349" s="20" t="s">
        <v>60</v>
      </c>
      <c r="G7349">
        <v>14</v>
      </c>
      <c r="H7349">
        <v>6</v>
      </c>
      <c r="I7349">
        <v>7</v>
      </c>
      <c r="J7349">
        <v>1</v>
      </c>
      <c r="K7349">
        <v>0</v>
      </c>
      <c r="L7349">
        <v>0</v>
      </c>
      <c r="M7349">
        <v>0</v>
      </c>
      <c r="N7349">
        <v>6</v>
      </c>
      <c r="O7349">
        <v>8</v>
      </c>
      <c r="P7349">
        <v>0</v>
      </c>
      <c r="Q7349">
        <v>0</v>
      </c>
      <c r="R7349">
        <v>0</v>
      </c>
    </row>
    <row r="7350" spans="1:18" x14ac:dyDescent="0.3">
      <c r="A7350" s="20">
        <v>2021</v>
      </c>
      <c r="B7350" s="20" t="s">
        <v>56</v>
      </c>
      <c r="C7350" s="20">
        <v>4117271</v>
      </c>
      <c r="D7350" s="20" t="s">
        <v>300</v>
      </c>
      <c r="E7350" s="20">
        <v>1</v>
      </c>
      <c r="F7350" s="20" t="s">
        <v>58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 x14ac:dyDescent="0.3">
      <c r="A7351" s="20">
        <v>2021</v>
      </c>
      <c r="B7351" s="20" t="s">
        <v>56</v>
      </c>
      <c r="C7351" s="20">
        <v>4117271</v>
      </c>
      <c r="D7351" s="20" t="s">
        <v>300</v>
      </c>
      <c r="E7351" s="20">
        <v>2</v>
      </c>
      <c r="F7351" s="20" t="s">
        <v>25</v>
      </c>
      <c r="G7351">
        <v>667</v>
      </c>
      <c r="H7351">
        <v>0</v>
      </c>
      <c r="I7351">
        <v>0</v>
      </c>
      <c r="J7351">
        <v>3</v>
      </c>
      <c r="K7351">
        <v>350</v>
      </c>
      <c r="L7351">
        <v>264</v>
      </c>
      <c r="M7351">
        <v>50</v>
      </c>
      <c r="N7351">
        <v>0</v>
      </c>
      <c r="O7351">
        <v>0</v>
      </c>
      <c r="P7351">
        <v>0</v>
      </c>
      <c r="Q7351">
        <v>389</v>
      </c>
      <c r="R7351">
        <v>278</v>
      </c>
    </row>
    <row r="7352" spans="1:18" x14ac:dyDescent="0.3">
      <c r="A7352" s="20">
        <v>2021</v>
      </c>
      <c r="B7352" s="20" t="s">
        <v>56</v>
      </c>
      <c r="C7352" s="20">
        <v>4117271</v>
      </c>
      <c r="D7352" s="20" t="s">
        <v>300</v>
      </c>
      <c r="E7352" s="20">
        <v>3</v>
      </c>
      <c r="F7352" s="20" t="s">
        <v>59</v>
      </c>
      <c r="G7352">
        <v>761</v>
      </c>
      <c r="H7352">
        <v>123</v>
      </c>
      <c r="I7352">
        <v>159</v>
      </c>
      <c r="J7352">
        <v>428</v>
      </c>
      <c r="K7352">
        <v>35</v>
      </c>
      <c r="L7352">
        <v>1</v>
      </c>
      <c r="M7352">
        <v>15</v>
      </c>
      <c r="N7352">
        <v>132</v>
      </c>
      <c r="O7352">
        <v>158</v>
      </c>
      <c r="P7352">
        <v>455</v>
      </c>
      <c r="Q7352">
        <v>0</v>
      </c>
      <c r="R7352">
        <v>0</v>
      </c>
    </row>
    <row r="7353" spans="1:18" x14ac:dyDescent="0.3">
      <c r="A7353" s="20">
        <v>2021</v>
      </c>
      <c r="B7353" s="20" t="s">
        <v>56</v>
      </c>
      <c r="C7353" s="20">
        <v>4117271</v>
      </c>
      <c r="D7353" s="20" t="s">
        <v>300</v>
      </c>
      <c r="E7353" s="20">
        <v>4</v>
      </c>
      <c r="F7353" s="20" t="s">
        <v>60</v>
      </c>
      <c r="G7353">
        <v>91</v>
      </c>
      <c r="H7353">
        <v>4</v>
      </c>
      <c r="I7353">
        <v>4</v>
      </c>
      <c r="J7353">
        <v>15</v>
      </c>
      <c r="K7353">
        <v>9</v>
      </c>
      <c r="L7353">
        <v>7</v>
      </c>
      <c r="M7353">
        <v>52</v>
      </c>
      <c r="N7353">
        <v>5</v>
      </c>
      <c r="O7353">
        <v>6</v>
      </c>
      <c r="P7353">
        <v>23</v>
      </c>
      <c r="Q7353">
        <v>0</v>
      </c>
      <c r="R7353">
        <v>0</v>
      </c>
    </row>
    <row r="7354" spans="1:18" x14ac:dyDescent="0.3">
      <c r="A7354" s="20">
        <v>2021</v>
      </c>
      <c r="B7354" s="20" t="s">
        <v>56</v>
      </c>
      <c r="C7354" s="20">
        <v>4117297</v>
      </c>
      <c r="D7354" s="20" t="s">
        <v>301</v>
      </c>
      <c r="E7354" s="20">
        <v>1</v>
      </c>
      <c r="F7354" s="20" t="s">
        <v>58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 x14ac:dyDescent="0.3">
      <c r="A7355" s="20">
        <v>2021</v>
      </c>
      <c r="B7355" s="20" t="s">
        <v>56</v>
      </c>
      <c r="C7355" s="20">
        <v>4117297</v>
      </c>
      <c r="D7355" s="20" t="s">
        <v>301</v>
      </c>
      <c r="E7355" s="20">
        <v>2</v>
      </c>
      <c r="F7355" s="20" t="s">
        <v>25</v>
      </c>
      <c r="G7355">
        <v>201</v>
      </c>
      <c r="H7355">
        <v>0</v>
      </c>
      <c r="I7355">
        <v>0</v>
      </c>
      <c r="J7355">
        <v>5</v>
      </c>
      <c r="K7355">
        <v>112</v>
      </c>
      <c r="L7355">
        <v>84</v>
      </c>
      <c r="M7355">
        <v>0</v>
      </c>
      <c r="N7355">
        <v>0</v>
      </c>
      <c r="O7355">
        <v>0</v>
      </c>
      <c r="P7355">
        <v>0</v>
      </c>
      <c r="Q7355">
        <v>124</v>
      </c>
      <c r="R7355">
        <v>77</v>
      </c>
    </row>
    <row r="7356" spans="1:18" x14ac:dyDescent="0.3">
      <c r="A7356" s="20">
        <v>2021</v>
      </c>
      <c r="B7356" s="20" t="s">
        <v>56</v>
      </c>
      <c r="C7356" s="20">
        <v>4117297</v>
      </c>
      <c r="D7356" s="20" t="s">
        <v>301</v>
      </c>
      <c r="E7356" s="20">
        <v>3</v>
      </c>
      <c r="F7356" s="20" t="s">
        <v>59</v>
      </c>
      <c r="G7356">
        <v>290</v>
      </c>
      <c r="H7356">
        <v>41</v>
      </c>
      <c r="I7356">
        <v>76</v>
      </c>
      <c r="J7356">
        <v>159</v>
      </c>
      <c r="K7356">
        <v>14</v>
      </c>
      <c r="L7356">
        <v>0</v>
      </c>
      <c r="M7356">
        <v>0</v>
      </c>
      <c r="N7356">
        <v>49</v>
      </c>
      <c r="O7356">
        <v>69</v>
      </c>
      <c r="P7356">
        <v>172</v>
      </c>
      <c r="Q7356">
        <v>0</v>
      </c>
      <c r="R7356">
        <v>0</v>
      </c>
    </row>
    <row r="7357" spans="1:18" x14ac:dyDescent="0.3">
      <c r="A7357" s="20">
        <v>2021</v>
      </c>
      <c r="B7357" s="20" t="s">
        <v>56</v>
      </c>
      <c r="C7357" s="20">
        <v>4117297</v>
      </c>
      <c r="D7357" s="20" t="s">
        <v>301</v>
      </c>
      <c r="E7357" s="20">
        <v>4</v>
      </c>
      <c r="F7357" s="20" t="s">
        <v>60</v>
      </c>
      <c r="G7357">
        <v>58</v>
      </c>
      <c r="H7357">
        <v>8</v>
      </c>
      <c r="I7357">
        <v>6</v>
      </c>
      <c r="J7357">
        <v>7</v>
      </c>
      <c r="K7357">
        <v>1</v>
      </c>
      <c r="L7357">
        <v>4</v>
      </c>
      <c r="M7357">
        <v>32</v>
      </c>
      <c r="N7357">
        <v>12</v>
      </c>
      <c r="O7357">
        <v>2</v>
      </c>
      <c r="P7357">
        <v>10</v>
      </c>
      <c r="Q7357">
        <v>0</v>
      </c>
      <c r="R7357">
        <v>0</v>
      </c>
    </row>
    <row r="7358" spans="1:18" x14ac:dyDescent="0.3">
      <c r="A7358" s="20">
        <v>2021</v>
      </c>
      <c r="B7358" s="20" t="s">
        <v>56</v>
      </c>
      <c r="C7358" s="20">
        <v>4117305</v>
      </c>
      <c r="D7358" s="20" t="s">
        <v>302</v>
      </c>
      <c r="E7358" s="20">
        <v>1</v>
      </c>
      <c r="F7358" s="20" t="s">
        <v>58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</row>
    <row r="7359" spans="1:18" x14ac:dyDescent="0.3">
      <c r="A7359" s="20">
        <v>2021</v>
      </c>
      <c r="B7359" s="20" t="s">
        <v>56</v>
      </c>
      <c r="C7359" s="20">
        <v>4117305</v>
      </c>
      <c r="D7359" s="20" t="s">
        <v>302</v>
      </c>
      <c r="E7359" s="20">
        <v>2</v>
      </c>
      <c r="F7359" s="20" t="s">
        <v>25</v>
      </c>
      <c r="G7359">
        <v>3143</v>
      </c>
      <c r="H7359">
        <v>0</v>
      </c>
      <c r="I7359">
        <v>61</v>
      </c>
      <c r="J7359">
        <v>245</v>
      </c>
      <c r="K7359">
        <v>1348</v>
      </c>
      <c r="L7359">
        <v>959</v>
      </c>
      <c r="M7359">
        <v>530</v>
      </c>
      <c r="N7359">
        <v>0</v>
      </c>
      <c r="O7359">
        <v>68</v>
      </c>
      <c r="P7359">
        <v>167</v>
      </c>
      <c r="Q7359">
        <v>1572</v>
      </c>
      <c r="R7359">
        <v>1022</v>
      </c>
    </row>
    <row r="7360" spans="1:18" x14ac:dyDescent="0.3">
      <c r="A7360" s="20">
        <v>2021</v>
      </c>
      <c r="B7360" s="20" t="s">
        <v>56</v>
      </c>
      <c r="C7360" s="20">
        <v>4117305</v>
      </c>
      <c r="D7360" s="20" t="s">
        <v>302</v>
      </c>
      <c r="E7360" s="20">
        <v>3</v>
      </c>
      <c r="F7360" s="20" t="s">
        <v>59</v>
      </c>
      <c r="G7360">
        <v>2450</v>
      </c>
      <c r="H7360">
        <v>285</v>
      </c>
      <c r="I7360">
        <v>570</v>
      </c>
      <c r="J7360">
        <v>1511</v>
      </c>
      <c r="K7360">
        <v>65</v>
      </c>
      <c r="L7360">
        <v>1</v>
      </c>
      <c r="M7360">
        <v>18</v>
      </c>
      <c r="N7360">
        <v>313</v>
      </c>
      <c r="O7360">
        <v>580</v>
      </c>
      <c r="P7360">
        <v>1538</v>
      </c>
      <c r="Q7360">
        <v>0</v>
      </c>
      <c r="R7360">
        <v>0</v>
      </c>
    </row>
    <row r="7361" spans="1:18" x14ac:dyDescent="0.3">
      <c r="A7361" s="20">
        <v>2021</v>
      </c>
      <c r="B7361" s="20" t="s">
        <v>56</v>
      </c>
      <c r="C7361" s="20">
        <v>4117305</v>
      </c>
      <c r="D7361" s="20" t="s">
        <v>302</v>
      </c>
      <c r="E7361" s="20">
        <v>4</v>
      </c>
      <c r="F7361" s="20" t="s">
        <v>60</v>
      </c>
      <c r="G7361">
        <v>300</v>
      </c>
      <c r="H7361">
        <v>0</v>
      </c>
      <c r="I7361">
        <v>33</v>
      </c>
      <c r="J7361">
        <v>76</v>
      </c>
      <c r="K7361">
        <v>102</v>
      </c>
      <c r="L7361">
        <v>43</v>
      </c>
      <c r="M7361">
        <v>46</v>
      </c>
      <c r="N7361">
        <v>1</v>
      </c>
      <c r="O7361">
        <v>28</v>
      </c>
      <c r="P7361">
        <v>88</v>
      </c>
      <c r="Q7361">
        <v>91</v>
      </c>
      <c r="R7361">
        <v>42</v>
      </c>
    </row>
    <row r="7362" spans="1:18" x14ac:dyDescent="0.3">
      <c r="A7362" s="20">
        <v>2021</v>
      </c>
      <c r="B7362" s="20" t="s">
        <v>56</v>
      </c>
      <c r="C7362" s="20">
        <v>4117404</v>
      </c>
      <c r="D7362" s="20" t="s">
        <v>303</v>
      </c>
      <c r="E7362" s="20">
        <v>1</v>
      </c>
      <c r="F7362" s="20" t="s">
        <v>58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 x14ac:dyDescent="0.3">
      <c r="A7363" s="20">
        <v>2021</v>
      </c>
      <c r="B7363" s="20" t="s">
        <v>56</v>
      </c>
      <c r="C7363" s="20">
        <v>4117404</v>
      </c>
      <c r="D7363" s="20" t="s">
        <v>303</v>
      </c>
      <c r="E7363" s="20">
        <v>2</v>
      </c>
      <c r="F7363" s="20" t="s">
        <v>25</v>
      </c>
      <c r="G7363">
        <v>205</v>
      </c>
      <c r="H7363">
        <v>0</v>
      </c>
      <c r="I7363">
        <v>0</v>
      </c>
      <c r="J7363">
        <v>1</v>
      </c>
      <c r="K7363">
        <v>120</v>
      </c>
      <c r="L7363">
        <v>76</v>
      </c>
      <c r="M7363">
        <v>8</v>
      </c>
      <c r="N7363">
        <v>0</v>
      </c>
      <c r="O7363">
        <v>0</v>
      </c>
      <c r="P7363">
        <v>0</v>
      </c>
      <c r="Q7363">
        <v>127</v>
      </c>
      <c r="R7363">
        <v>78</v>
      </c>
    </row>
    <row r="7364" spans="1:18" x14ac:dyDescent="0.3">
      <c r="A7364" s="20">
        <v>2021</v>
      </c>
      <c r="B7364" s="20" t="s">
        <v>56</v>
      </c>
      <c r="C7364" s="20">
        <v>4117404</v>
      </c>
      <c r="D7364" s="20" t="s">
        <v>303</v>
      </c>
      <c r="E7364" s="20">
        <v>3</v>
      </c>
      <c r="F7364" s="20" t="s">
        <v>59</v>
      </c>
      <c r="G7364">
        <v>367</v>
      </c>
      <c r="H7364">
        <v>72</v>
      </c>
      <c r="I7364">
        <v>73</v>
      </c>
      <c r="J7364">
        <v>208</v>
      </c>
      <c r="K7364">
        <v>14</v>
      </c>
      <c r="L7364">
        <v>0</v>
      </c>
      <c r="M7364">
        <v>0</v>
      </c>
      <c r="N7364">
        <v>75</v>
      </c>
      <c r="O7364">
        <v>78</v>
      </c>
      <c r="P7364">
        <v>214</v>
      </c>
      <c r="Q7364">
        <v>0</v>
      </c>
      <c r="R7364">
        <v>0</v>
      </c>
    </row>
    <row r="7365" spans="1:18" x14ac:dyDescent="0.3">
      <c r="A7365" s="20">
        <v>2021</v>
      </c>
      <c r="B7365" s="20" t="s">
        <v>56</v>
      </c>
      <c r="C7365" s="20">
        <v>4117404</v>
      </c>
      <c r="D7365" s="20" t="s">
        <v>303</v>
      </c>
      <c r="E7365" s="20">
        <v>4</v>
      </c>
      <c r="F7365" s="20" t="s">
        <v>60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 x14ac:dyDescent="0.3">
      <c r="A7366" s="20">
        <v>2021</v>
      </c>
      <c r="B7366" s="20" t="s">
        <v>56</v>
      </c>
      <c r="C7366" s="20">
        <v>4117453</v>
      </c>
      <c r="D7366" s="20" t="s">
        <v>304</v>
      </c>
      <c r="E7366" s="20">
        <v>1</v>
      </c>
      <c r="F7366" s="20" t="s">
        <v>58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 x14ac:dyDescent="0.3">
      <c r="A7367" s="20">
        <v>2021</v>
      </c>
      <c r="B7367" s="20" t="s">
        <v>56</v>
      </c>
      <c r="C7367" s="20">
        <v>4117453</v>
      </c>
      <c r="D7367" s="20" t="s">
        <v>304</v>
      </c>
      <c r="E7367" s="20">
        <v>2</v>
      </c>
      <c r="F7367" s="20" t="s">
        <v>25</v>
      </c>
      <c r="G7367">
        <v>533</v>
      </c>
      <c r="H7367">
        <v>0</v>
      </c>
      <c r="I7367">
        <v>0</v>
      </c>
      <c r="J7367">
        <v>7</v>
      </c>
      <c r="K7367">
        <v>314</v>
      </c>
      <c r="L7367">
        <v>182</v>
      </c>
      <c r="M7367">
        <v>30</v>
      </c>
      <c r="N7367">
        <v>0</v>
      </c>
      <c r="O7367">
        <v>0</v>
      </c>
      <c r="P7367">
        <v>0</v>
      </c>
      <c r="Q7367">
        <v>363</v>
      </c>
      <c r="R7367">
        <v>170</v>
      </c>
    </row>
    <row r="7368" spans="1:18" x14ac:dyDescent="0.3">
      <c r="A7368" s="20">
        <v>2021</v>
      </c>
      <c r="B7368" s="20" t="s">
        <v>56</v>
      </c>
      <c r="C7368" s="20">
        <v>4117453</v>
      </c>
      <c r="D7368" s="20" t="s">
        <v>304</v>
      </c>
      <c r="E7368" s="20">
        <v>3</v>
      </c>
      <c r="F7368" s="20" t="s">
        <v>59</v>
      </c>
      <c r="G7368">
        <v>757</v>
      </c>
      <c r="H7368">
        <v>148</v>
      </c>
      <c r="I7368">
        <v>162</v>
      </c>
      <c r="J7368">
        <v>418</v>
      </c>
      <c r="K7368">
        <v>19</v>
      </c>
      <c r="L7368">
        <v>0</v>
      </c>
      <c r="M7368">
        <v>10</v>
      </c>
      <c r="N7368">
        <v>160</v>
      </c>
      <c r="O7368">
        <v>168</v>
      </c>
      <c r="P7368">
        <v>419</v>
      </c>
      <c r="Q7368">
        <v>0</v>
      </c>
      <c r="R7368">
        <v>0</v>
      </c>
    </row>
    <row r="7369" spans="1:18" x14ac:dyDescent="0.3">
      <c r="A7369" s="20">
        <v>2021</v>
      </c>
      <c r="B7369" s="20" t="s">
        <v>56</v>
      </c>
      <c r="C7369" s="20">
        <v>4117453</v>
      </c>
      <c r="D7369" s="20" t="s">
        <v>304</v>
      </c>
      <c r="E7369" s="20">
        <v>4</v>
      </c>
      <c r="F7369" s="20" t="s">
        <v>60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 x14ac:dyDescent="0.3">
      <c r="A7370" s="20">
        <v>2021</v>
      </c>
      <c r="B7370" s="20" t="s">
        <v>56</v>
      </c>
      <c r="C7370" s="20">
        <v>4117503</v>
      </c>
      <c r="D7370" s="20" t="s">
        <v>305</v>
      </c>
      <c r="E7370" s="20">
        <v>1</v>
      </c>
      <c r="F7370" s="20" t="s">
        <v>58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 x14ac:dyDescent="0.3">
      <c r="A7371" s="20">
        <v>2021</v>
      </c>
      <c r="B7371" s="20" t="s">
        <v>56</v>
      </c>
      <c r="C7371" s="20">
        <v>4117503</v>
      </c>
      <c r="D7371" s="20" t="s">
        <v>305</v>
      </c>
      <c r="E7371" s="20">
        <v>2</v>
      </c>
      <c r="F7371" s="20" t="s">
        <v>25</v>
      </c>
      <c r="G7371">
        <v>2892</v>
      </c>
      <c r="H7371">
        <v>0</v>
      </c>
      <c r="I7371">
        <v>0</v>
      </c>
      <c r="J7371">
        <v>11</v>
      </c>
      <c r="K7371">
        <v>1551</v>
      </c>
      <c r="L7371">
        <v>959</v>
      </c>
      <c r="M7371">
        <v>371</v>
      </c>
      <c r="N7371">
        <v>0</v>
      </c>
      <c r="O7371">
        <v>0</v>
      </c>
      <c r="P7371">
        <v>0</v>
      </c>
      <c r="Q7371">
        <v>1767</v>
      </c>
      <c r="R7371">
        <v>870</v>
      </c>
    </row>
    <row r="7372" spans="1:18" x14ac:dyDescent="0.3">
      <c r="A7372" s="20">
        <v>2021</v>
      </c>
      <c r="B7372" s="20" t="s">
        <v>56</v>
      </c>
      <c r="C7372" s="20">
        <v>4117503</v>
      </c>
      <c r="D7372" s="20" t="s">
        <v>305</v>
      </c>
      <c r="E7372" s="20">
        <v>3</v>
      </c>
      <c r="F7372" s="20" t="s">
        <v>59</v>
      </c>
      <c r="G7372">
        <v>4898</v>
      </c>
      <c r="H7372">
        <v>839</v>
      </c>
      <c r="I7372">
        <v>1010</v>
      </c>
      <c r="J7372">
        <v>2745</v>
      </c>
      <c r="K7372">
        <v>279</v>
      </c>
      <c r="L7372">
        <v>4</v>
      </c>
      <c r="M7372">
        <v>21</v>
      </c>
      <c r="N7372">
        <v>924</v>
      </c>
      <c r="O7372">
        <v>1023</v>
      </c>
      <c r="P7372">
        <v>2928</v>
      </c>
      <c r="Q7372">
        <v>0</v>
      </c>
      <c r="R7372">
        <v>0</v>
      </c>
    </row>
    <row r="7373" spans="1:18" x14ac:dyDescent="0.3">
      <c r="A7373" s="20">
        <v>2021</v>
      </c>
      <c r="B7373" s="20" t="s">
        <v>56</v>
      </c>
      <c r="C7373" s="20">
        <v>4117503</v>
      </c>
      <c r="D7373" s="20" t="s">
        <v>305</v>
      </c>
      <c r="E7373" s="20">
        <v>4</v>
      </c>
      <c r="F7373" s="20" t="s">
        <v>60</v>
      </c>
      <c r="G7373">
        <v>448</v>
      </c>
      <c r="H7373">
        <v>98</v>
      </c>
      <c r="I7373">
        <v>114</v>
      </c>
      <c r="J7373">
        <v>142</v>
      </c>
      <c r="K7373">
        <v>14</v>
      </c>
      <c r="L7373">
        <v>8</v>
      </c>
      <c r="M7373">
        <v>72</v>
      </c>
      <c r="N7373">
        <v>101</v>
      </c>
      <c r="O7373">
        <v>122</v>
      </c>
      <c r="P7373">
        <v>147</v>
      </c>
      <c r="Q7373">
        <v>0</v>
      </c>
      <c r="R7373">
        <v>0</v>
      </c>
    </row>
    <row r="7374" spans="1:18" x14ac:dyDescent="0.3">
      <c r="A7374" s="20">
        <v>2021</v>
      </c>
      <c r="B7374" s="20" t="s">
        <v>56</v>
      </c>
      <c r="C7374" s="20">
        <v>4117602</v>
      </c>
      <c r="D7374" s="20" t="s">
        <v>306</v>
      </c>
      <c r="E7374" s="20">
        <v>1</v>
      </c>
      <c r="F7374" s="20" t="s">
        <v>58</v>
      </c>
      <c r="G7374">
        <v>163</v>
      </c>
      <c r="H7374">
        <v>0</v>
      </c>
      <c r="I7374">
        <v>0</v>
      </c>
      <c r="J7374">
        <v>0</v>
      </c>
      <c r="K7374">
        <v>0</v>
      </c>
      <c r="L7374">
        <v>124</v>
      </c>
      <c r="M7374">
        <v>39</v>
      </c>
      <c r="N7374">
        <v>0</v>
      </c>
      <c r="O7374">
        <v>0</v>
      </c>
      <c r="P7374">
        <v>0</v>
      </c>
      <c r="Q7374">
        <v>0</v>
      </c>
      <c r="R7374">
        <v>163</v>
      </c>
    </row>
    <row r="7375" spans="1:18" x14ac:dyDescent="0.3">
      <c r="A7375" s="20">
        <v>2021</v>
      </c>
      <c r="B7375" s="20" t="s">
        <v>56</v>
      </c>
      <c r="C7375" s="20">
        <v>4117602</v>
      </c>
      <c r="D7375" s="20" t="s">
        <v>306</v>
      </c>
      <c r="E7375" s="20">
        <v>2</v>
      </c>
      <c r="F7375" s="20" t="s">
        <v>25</v>
      </c>
      <c r="G7375">
        <v>4439</v>
      </c>
      <c r="H7375">
        <v>0</v>
      </c>
      <c r="I7375">
        <v>19</v>
      </c>
      <c r="J7375">
        <v>210</v>
      </c>
      <c r="K7375">
        <v>2383</v>
      </c>
      <c r="L7375">
        <v>1409</v>
      </c>
      <c r="M7375">
        <v>418</v>
      </c>
      <c r="N7375">
        <v>0</v>
      </c>
      <c r="O7375">
        <v>21</v>
      </c>
      <c r="P7375">
        <v>59</v>
      </c>
      <c r="Q7375">
        <v>2855</v>
      </c>
      <c r="R7375">
        <v>1285</v>
      </c>
    </row>
    <row r="7376" spans="1:18" x14ac:dyDescent="0.3">
      <c r="A7376" s="20">
        <v>2021</v>
      </c>
      <c r="B7376" s="20" t="s">
        <v>56</v>
      </c>
      <c r="C7376" s="20">
        <v>4117602</v>
      </c>
      <c r="D7376" s="20" t="s">
        <v>306</v>
      </c>
      <c r="E7376" s="20">
        <v>3</v>
      </c>
      <c r="F7376" s="20" t="s">
        <v>59</v>
      </c>
      <c r="G7376">
        <v>5317</v>
      </c>
      <c r="H7376">
        <v>560</v>
      </c>
      <c r="I7376">
        <v>1130</v>
      </c>
      <c r="J7376">
        <v>3384</v>
      </c>
      <c r="K7376">
        <v>219</v>
      </c>
      <c r="L7376">
        <v>4</v>
      </c>
      <c r="M7376">
        <v>20</v>
      </c>
      <c r="N7376">
        <v>611</v>
      </c>
      <c r="O7376">
        <v>1182</v>
      </c>
      <c r="P7376">
        <v>3503</v>
      </c>
      <c r="Q7376">
        <v>0</v>
      </c>
      <c r="R7376">
        <v>0</v>
      </c>
    </row>
    <row r="7377" spans="1:18" x14ac:dyDescent="0.3">
      <c r="A7377" s="20">
        <v>2021</v>
      </c>
      <c r="B7377" s="20" t="s">
        <v>56</v>
      </c>
      <c r="C7377" s="20">
        <v>4117602</v>
      </c>
      <c r="D7377" s="20" t="s">
        <v>306</v>
      </c>
      <c r="E7377" s="20">
        <v>4</v>
      </c>
      <c r="F7377" s="20" t="s">
        <v>60</v>
      </c>
      <c r="G7377">
        <v>1440</v>
      </c>
      <c r="H7377">
        <v>90</v>
      </c>
      <c r="I7377">
        <v>162</v>
      </c>
      <c r="J7377">
        <v>270</v>
      </c>
      <c r="K7377">
        <v>184</v>
      </c>
      <c r="L7377">
        <v>215</v>
      </c>
      <c r="M7377">
        <v>519</v>
      </c>
      <c r="N7377">
        <v>103</v>
      </c>
      <c r="O7377">
        <v>159</v>
      </c>
      <c r="P7377">
        <v>276</v>
      </c>
      <c r="Q7377">
        <v>142</v>
      </c>
      <c r="R7377">
        <v>185</v>
      </c>
    </row>
    <row r="7378" spans="1:18" x14ac:dyDescent="0.3">
      <c r="A7378" s="20">
        <v>2021</v>
      </c>
      <c r="B7378" s="20" t="s">
        <v>56</v>
      </c>
      <c r="C7378" s="20">
        <v>4117701</v>
      </c>
      <c r="D7378" s="20" t="s">
        <v>307</v>
      </c>
      <c r="E7378" s="20">
        <v>1</v>
      </c>
      <c r="F7378" s="20" t="s">
        <v>58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18" x14ac:dyDescent="0.3">
      <c r="A7379" s="20">
        <v>2021</v>
      </c>
      <c r="B7379" s="20" t="s">
        <v>56</v>
      </c>
      <c r="C7379" s="20">
        <v>4117701</v>
      </c>
      <c r="D7379" s="20" t="s">
        <v>307</v>
      </c>
      <c r="E7379" s="20">
        <v>2</v>
      </c>
      <c r="F7379" s="20" t="s">
        <v>25</v>
      </c>
      <c r="G7379">
        <v>3305</v>
      </c>
      <c r="H7379">
        <v>0</v>
      </c>
      <c r="I7379">
        <v>0</v>
      </c>
      <c r="J7379">
        <v>158</v>
      </c>
      <c r="K7379">
        <v>1588</v>
      </c>
      <c r="L7379">
        <v>1256</v>
      </c>
      <c r="M7379">
        <v>303</v>
      </c>
      <c r="N7379">
        <v>0</v>
      </c>
      <c r="O7379">
        <v>0</v>
      </c>
      <c r="P7379">
        <v>0</v>
      </c>
      <c r="Q7379">
        <v>1694</v>
      </c>
      <c r="R7379">
        <v>1419</v>
      </c>
    </row>
    <row r="7380" spans="1:18" x14ac:dyDescent="0.3">
      <c r="A7380" s="20">
        <v>2021</v>
      </c>
      <c r="B7380" s="20" t="s">
        <v>56</v>
      </c>
      <c r="C7380" s="20">
        <v>4117701</v>
      </c>
      <c r="D7380" s="20" t="s">
        <v>307</v>
      </c>
      <c r="E7380" s="20">
        <v>3</v>
      </c>
      <c r="F7380" s="20" t="s">
        <v>59</v>
      </c>
      <c r="G7380">
        <v>3166</v>
      </c>
      <c r="H7380">
        <v>337</v>
      </c>
      <c r="I7380">
        <v>751</v>
      </c>
      <c r="J7380">
        <v>1998</v>
      </c>
      <c r="K7380">
        <v>73</v>
      </c>
      <c r="L7380">
        <v>1</v>
      </c>
      <c r="M7380">
        <v>6</v>
      </c>
      <c r="N7380">
        <v>365</v>
      </c>
      <c r="O7380">
        <v>789</v>
      </c>
      <c r="P7380">
        <v>2006</v>
      </c>
      <c r="Q7380">
        <v>0</v>
      </c>
      <c r="R7380">
        <v>0</v>
      </c>
    </row>
    <row r="7381" spans="1:18" x14ac:dyDescent="0.3">
      <c r="A7381" s="20">
        <v>2021</v>
      </c>
      <c r="B7381" s="20" t="s">
        <v>56</v>
      </c>
      <c r="C7381" s="20">
        <v>4117701</v>
      </c>
      <c r="D7381" s="20" t="s">
        <v>307</v>
      </c>
      <c r="E7381" s="20">
        <v>4</v>
      </c>
      <c r="F7381" s="20" t="s">
        <v>60</v>
      </c>
      <c r="G7381">
        <v>941</v>
      </c>
      <c r="H7381">
        <v>64</v>
      </c>
      <c r="I7381">
        <v>118</v>
      </c>
      <c r="J7381">
        <v>304</v>
      </c>
      <c r="K7381">
        <v>268</v>
      </c>
      <c r="L7381">
        <v>99</v>
      </c>
      <c r="M7381">
        <v>88</v>
      </c>
      <c r="N7381">
        <v>62</v>
      </c>
      <c r="O7381">
        <v>108</v>
      </c>
      <c r="P7381">
        <v>326</v>
      </c>
      <c r="Q7381">
        <v>235</v>
      </c>
      <c r="R7381">
        <v>114</v>
      </c>
    </row>
    <row r="7382" spans="1:18" x14ac:dyDescent="0.3">
      <c r="A7382" s="20">
        <v>2021</v>
      </c>
      <c r="B7382" s="20" t="s">
        <v>56</v>
      </c>
      <c r="C7382" s="20">
        <v>4117800</v>
      </c>
      <c r="D7382" s="20" t="s">
        <v>308</v>
      </c>
      <c r="E7382" s="20">
        <v>1</v>
      </c>
      <c r="F7382" s="20" t="s">
        <v>58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 x14ac:dyDescent="0.3">
      <c r="A7383" s="20">
        <v>2021</v>
      </c>
      <c r="B7383" s="20" t="s">
        <v>56</v>
      </c>
      <c r="C7383" s="20">
        <v>4117800</v>
      </c>
      <c r="D7383" s="20" t="s">
        <v>308</v>
      </c>
      <c r="E7383" s="20">
        <v>2</v>
      </c>
      <c r="F7383" s="20" t="s">
        <v>25</v>
      </c>
      <c r="G7383">
        <v>1816</v>
      </c>
      <c r="H7383">
        <v>0</v>
      </c>
      <c r="I7383">
        <v>0</v>
      </c>
      <c r="J7383">
        <v>91</v>
      </c>
      <c r="K7383">
        <v>765</v>
      </c>
      <c r="L7383">
        <v>601</v>
      </c>
      <c r="M7383">
        <v>359</v>
      </c>
      <c r="N7383">
        <v>0</v>
      </c>
      <c r="O7383">
        <v>0</v>
      </c>
      <c r="P7383">
        <v>0</v>
      </c>
      <c r="Q7383">
        <v>895</v>
      </c>
      <c r="R7383">
        <v>656</v>
      </c>
    </row>
    <row r="7384" spans="1:18" x14ac:dyDescent="0.3">
      <c r="A7384" s="20">
        <v>2021</v>
      </c>
      <c r="B7384" s="20" t="s">
        <v>56</v>
      </c>
      <c r="C7384" s="20">
        <v>4117800</v>
      </c>
      <c r="D7384" s="20" t="s">
        <v>308</v>
      </c>
      <c r="E7384" s="20">
        <v>3</v>
      </c>
      <c r="F7384" s="20" t="s">
        <v>59</v>
      </c>
      <c r="G7384">
        <v>1339</v>
      </c>
      <c r="H7384">
        <v>118</v>
      </c>
      <c r="I7384">
        <v>297</v>
      </c>
      <c r="J7384">
        <v>853</v>
      </c>
      <c r="K7384">
        <v>60</v>
      </c>
      <c r="L7384">
        <v>5</v>
      </c>
      <c r="M7384">
        <v>6</v>
      </c>
      <c r="N7384">
        <v>124</v>
      </c>
      <c r="O7384">
        <v>318</v>
      </c>
      <c r="P7384">
        <v>890</v>
      </c>
      <c r="Q7384">
        <v>0</v>
      </c>
      <c r="R7384">
        <v>0</v>
      </c>
    </row>
    <row r="7385" spans="1:18" x14ac:dyDescent="0.3">
      <c r="A7385" s="20">
        <v>2021</v>
      </c>
      <c r="B7385" s="20" t="s">
        <v>56</v>
      </c>
      <c r="C7385" s="20">
        <v>4117800</v>
      </c>
      <c r="D7385" s="20" t="s">
        <v>308</v>
      </c>
      <c r="E7385" s="20">
        <v>4</v>
      </c>
      <c r="F7385" s="20" t="s">
        <v>60</v>
      </c>
      <c r="G7385">
        <v>226</v>
      </c>
      <c r="H7385">
        <v>21</v>
      </c>
      <c r="I7385">
        <v>31</v>
      </c>
      <c r="J7385">
        <v>99</v>
      </c>
      <c r="K7385">
        <v>7</v>
      </c>
      <c r="L7385">
        <v>10</v>
      </c>
      <c r="M7385">
        <v>58</v>
      </c>
      <c r="N7385">
        <v>23</v>
      </c>
      <c r="O7385">
        <v>27</v>
      </c>
      <c r="P7385">
        <v>110</v>
      </c>
      <c r="Q7385">
        <v>0</v>
      </c>
      <c r="R7385">
        <v>0</v>
      </c>
    </row>
    <row r="7386" spans="1:18" x14ac:dyDescent="0.3">
      <c r="A7386" s="20">
        <v>2021</v>
      </c>
      <c r="B7386" s="20" t="s">
        <v>56</v>
      </c>
      <c r="C7386" s="20">
        <v>4117909</v>
      </c>
      <c r="D7386" s="20" t="s">
        <v>309</v>
      </c>
      <c r="E7386" s="20">
        <v>1</v>
      </c>
      <c r="F7386" s="20" t="s">
        <v>58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 x14ac:dyDescent="0.3">
      <c r="A7387" s="20">
        <v>2021</v>
      </c>
      <c r="B7387" s="20" t="s">
        <v>56</v>
      </c>
      <c r="C7387" s="20">
        <v>4117909</v>
      </c>
      <c r="D7387" s="20" t="s">
        <v>309</v>
      </c>
      <c r="E7387" s="20">
        <v>2</v>
      </c>
      <c r="F7387" s="20" t="s">
        <v>25</v>
      </c>
      <c r="G7387">
        <v>2859</v>
      </c>
      <c r="H7387">
        <v>0</v>
      </c>
      <c r="I7387">
        <v>0</v>
      </c>
      <c r="J7387">
        <v>126</v>
      </c>
      <c r="K7387">
        <v>1233</v>
      </c>
      <c r="L7387">
        <v>1010</v>
      </c>
      <c r="M7387">
        <v>490</v>
      </c>
      <c r="N7387">
        <v>0</v>
      </c>
      <c r="O7387">
        <v>0</v>
      </c>
      <c r="P7387">
        <v>0</v>
      </c>
      <c r="Q7387">
        <v>1398</v>
      </c>
      <c r="R7387">
        <v>1042</v>
      </c>
    </row>
    <row r="7388" spans="1:18" x14ac:dyDescent="0.3">
      <c r="A7388" s="20">
        <v>2021</v>
      </c>
      <c r="B7388" s="20" t="s">
        <v>56</v>
      </c>
      <c r="C7388" s="20">
        <v>4117909</v>
      </c>
      <c r="D7388" s="20" t="s">
        <v>309</v>
      </c>
      <c r="E7388" s="20">
        <v>3</v>
      </c>
      <c r="F7388" s="20" t="s">
        <v>59</v>
      </c>
      <c r="G7388">
        <v>3714</v>
      </c>
      <c r="H7388">
        <v>870</v>
      </c>
      <c r="I7388">
        <v>772</v>
      </c>
      <c r="J7388">
        <v>1979</v>
      </c>
      <c r="K7388">
        <v>85</v>
      </c>
      <c r="L7388">
        <v>0</v>
      </c>
      <c r="M7388">
        <v>8</v>
      </c>
      <c r="N7388">
        <v>809</v>
      </c>
      <c r="O7388">
        <v>702</v>
      </c>
      <c r="P7388">
        <v>2195</v>
      </c>
      <c r="Q7388">
        <v>0</v>
      </c>
      <c r="R7388">
        <v>0</v>
      </c>
    </row>
    <row r="7389" spans="1:18" x14ac:dyDescent="0.3">
      <c r="A7389" s="20">
        <v>2021</v>
      </c>
      <c r="B7389" s="20" t="s">
        <v>56</v>
      </c>
      <c r="C7389" s="20">
        <v>4117909</v>
      </c>
      <c r="D7389" s="20" t="s">
        <v>309</v>
      </c>
      <c r="E7389" s="20">
        <v>4</v>
      </c>
      <c r="F7389" s="20" t="s">
        <v>60</v>
      </c>
      <c r="G7389">
        <v>1280</v>
      </c>
      <c r="H7389">
        <v>163</v>
      </c>
      <c r="I7389">
        <v>164</v>
      </c>
      <c r="J7389">
        <v>421</v>
      </c>
      <c r="K7389">
        <v>304</v>
      </c>
      <c r="L7389">
        <v>155</v>
      </c>
      <c r="M7389">
        <v>73</v>
      </c>
      <c r="N7389">
        <v>175</v>
      </c>
      <c r="O7389">
        <v>148</v>
      </c>
      <c r="P7389">
        <v>430</v>
      </c>
      <c r="Q7389">
        <v>274</v>
      </c>
      <c r="R7389">
        <v>176</v>
      </c>
    </row>
    <row r="7390" spans="1:18" x14ac:dyDescent="0.3">
      <c r="A7390" s="20">
        <v>2021</v>
      </c>
      <c r="B7390" s="20" t="s">
        <v>56</v>
      </c>
      <c r="C7390" s="20">
        <v>4118105</v>
      </c>
      <c r="D7390" s="20" t="s">
        <v>310</v>
      </c>
      <c r="E7390" s="20">
        <v>1</v>
      </c>
      <c r="F7390" s="20" t="s">
        <v>58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</row>
    <row r="7391" spans="1:18" x14ac:dyDescent="0.3">
      <c r="A7391" s="20">
        <v>2021</v>
      </c>
      <c r="B7391" s="20" t="s">
        <v>56</v>
      </c>
      <c r="C7391" s="20">
        <v>4118105</v>
      </c>
      <c r="D7391" s="20" t="s">
        <v>310</v>
      </c>
      <c r="E7391" s="20">
        <v>2</v>
      </c>
      <c r="F7391" s="20" t="s">
        <v>25</v>
      </c>
      <c r="G7391">
        <v>1094</v>
      </c>
      <c r="H7391">
        <v>0</v>
      </c>
      <c r="I7391">
        <v>0</v>
      </c>
      <c r="J7391">
        <v>46</v>
      </c>
      <c r="K7391">
        <v>468</v>
      </c>
      <c r="L7391">
        <v>298</v>
      </c>
      <c r="M7391">
        <v>282</v>
      </c>
      <c r="N7391">
        <v>0</v>
      </c>
      <c r="O7391">
        <v>0</v>
      </c>
      <c r="P7391">
        <v>0</v>
      </c>
      <c r="Q7391">
        <v>511</v>
      </c>
      <c r="R7391">
        <v>347</v>
      </c>
    </row>
    <row r="7392" spans="1:18" x14ac:dyDescent="0.3">
      <c r="A7392" s="20">
        <v>2021</v>
      </c>
      <c r="B7392" s="20" t="s">
        <v>56</v>
      </c>
      <c r="C7392" s="20">
        <v>4118105</v>
      </c>
      <c r="D7392" s="20" t="s">
        <v>310</v>
      </c>
      <c r="E7392" s="20">
        <v>3</v>
      </c>
      <c r="F7392" s="20" t="s">
        <v>59</v>
      </c>
      <c r="G7392">
        <v>999</v>
      </c>
      <c r="H7392">
        <v>167</v>
      </c>
      <c r="I7392">
        <v>232</v>
      </c>
      <c r="J7392">
        <v>561</v>
      </c>
      <c r="K7392">
        <v>27</v>
      </c>
      <c r="L7392">
        <v>0</v>
      </c>
      <c r="M7392">
        <v>12</v>
      </c>
      <c r="N7392">
        <v>172</v>
      </c>
      <c r="O7392">
        <v>247</v>
      </c>
      <c r="P7392">
        <v>568</v>
      </c>
      <c r="Q7392">
        <v>0</v>
      </c>
      <c r="R7392">
        <v>0</v>
      </c>
    </row>
    <row r="7393" spans="1:18" x14ac:dyDescent="0.3">
      <c r="A7393" s="20">
        <v>2021</v>
      </c>
      <c r="B7393" s="20" t="s">
        <v>56</v>
      </c>
      <c r="C7393" s="20">
        <v>4118105</v>
      </c>
      <c r="D7393" s="20" t="s">
        <v>310</v>
      </c>
      <c r="E7393" s="20">
        <v>4</v>
      </c>
      <c r="F7393" s="20" t="s">
        <v>60</v>
      </c>
      <c r="G7393">
        <v>182</v>
      </c>
      <c r="H7393">
        <v>5</v>
      </c>
      <c r="I7393">
        <v>15</v>
      </c>
      <c r="J7393">
        <v>58</v>
      </c>
      <c r="K7393">
        <v>45</v>
      </c>
      <c r="L7393">
        <v>13</v>
      </c>
      <c r="M7393">
        <v>46</v>
      </c>
      <c r="N7393">
        <v>6</v>
      </c>
      <c r="O7393">
        <v>15</v>
      </c>
      <c r="P7393">
        <v>72</v>
      </c>
      <c r="Q7393">
        <v>30</v>
      </c>
      <c r="R7393">
        <v>0</v>
      </c>
    </row>
    <row r="7394" spans="1:18" x14ac:dyDescent="0.3">
      <c r="A7394" s="20">
        <v>2021</v>
      </c>
      <c r="B7394" s="20" t="s">
        <v>56</v>
      </c>
      <c r="C7394" s="20">
        <v>4118204</v>
      </c>
      <c r="D7394" s="20" t="s">
        <v>311</v>
      </c>
      <c r="E7394" s="20">
        <v>1</v>
      </c>
      <c r="F7394" s="20" t="s">
        <v>58</v>
      </c>
      <c r="G7394">
        <v>391</v>
      </c>
      <c r="H7394">
        <v>0</v>
      </c>
      <c r="I7394">
        <v>0</v>
      </c>
      <c r="J7394">
        <v>0</v>
      </c>
      <c r="K7394">
        <v>0</v>
      </c>
      <c r="L7394">
        <v>213</v>
      </c>
      <c r="M7394">
        <v>178</v>
      </c>
      <c r="N7394">
        <v>0</v>
      </c>
      <c r="O7394">
        <v>0</v>
      </c>
      <c r="P7394">
        <v>0</v>
      </c>
      <c r="Q7394">
        <v>0</v>
      </c>
      <c r="R7394">
        <v>391</v>
      </c>
    </row>
    <row r="7395" spans="1:18" x14ac:dyDescent="0.3">
      <c r="A7395" s="20">
        <v>2021</v>
      </c>
      <c r="B7395" s="20" t="s">
        <v>56</v>
      </c>
      <c r="C7395" s="20">
        <v>4118204</v>
      </c>
      <c r="D7395" s="20" t="s">
        <v>311</v>
      </c>
      <c r="E7395" s="20">
        <v>2</v>
      </c>
      <c r="F7395" s="20" t="s">
        <v>25</v>
      </c>
      <c r="G7395">
        <v>13635</v>
      </c>
      <c r="H7395">
        <v>0</v>
      </c>
      <c r="I7395">
        <v>2</v>
      </c>
      <c r="J7395">
        <v>598</v>
      </c>
      <c r="K7395">
        <v>6215</v>
      </c>
      <c r="L7395">
        <v>4186</v>
      </c>
      <c r="M7395">
        <v>2634</v>
      </c>
      <c r="N7395">
        <v>0</v>
      </c>
      <c r="O7395">
        <v>2</v>
      </c>
      <c r="P7395">
        <v>6</v>
      </c>
      <c r="Q7395">
        <v>7693</v>
      </c>
      <c r="R7395">
        <v>3777</v>
      </c>
    </row>
    <row r="7396" spans="1:18" x14ac:dyDescent="0.3">
      <c r="A7396" s="20">
        <v>2021</v>
      </c>
      <c r="B7396" s="20" t="s">
        <v>56</v>
      </c>
      <c r="C7396" s="20">
        <v>4118204</v>
      </c>
      <c r="D7396" s="20" t="s">
        <v>311</v>
      </c>
      <c r="E7396" s="20">
        <v>3</v>
      </c>
      <c r="F7396" s="20" t="s">
        <v>59</v>
      </c>
      <c r="G7396">
        <v>14623</v>
      </c>
      <c r="H7396">
        <v>1594</v>
      </c>
      <c r="I7396">
        <v>3051</v>
      </c>
      <c r="J7396">
        <v>8861</v>
      </c>
      <c r="K7396">
        <v>569</v>
      </c>
      <c r="L7396">
        <v>61</v>
      </c>
      <c r="M7396">
        <v>487</v>
      </c>
      <c r="N7396">
        <v>1767</v>
      </c>
      <c r="O7396">
        <v>2706</v>
      </c>
      <c r="P7396">
        <v>9625</v>
      </c>
      <c r="Q7396">
        <v>0</v>
      </c>
      <c r="R7396">
        <v>0</v>
      </c>
    </row>
    <row r="7397" spans="1:18" x14ac:dyDescent="0.3">
      <c r="A7397" s="20">
        <v>2021</v>
      </c>
      <c r="B7397" s="20" t="s">
        <v>56</v>
      </c>
      <c r="C7397" s="20">
        <v>4118204</v>
      </c>
      <c r="D7397" s="20" t="s">
        <v>311</v>
      </c>
      <c r="E7397" s="20">
        <v>4</v>
      </c>
      <c r="F7397" s="20" t="s">
        <v>60</v>
      </c>
      <c r="G7397">
        <v>5465</v>
      </c>
      <c r="H7397">
        <v>242</v>
      </c>
      <c r="I7397">
        <v>619</v>
      </c>
      <c r="J7397">
        <v>1890</v>
      </c>
      <c r="K7397">
        <v>1306</v>
      </c>
      <c r="L7397">
        <v>768</v>
      </c>
      <c r="M7397">
        <v>640</v>
      </c>
      <c r="N7397">
        <v>234</v>
      </c>
      <c r="O7397">
        <v>557</v>
      </c>
      <c r="P7397">
        <v>1896</v>
      </c>
      <c r="Q7397">
        <v>1284</v>
      </c>
      <c r="R7397">
        <v>761</v>
      </c>
    </row>
    <row r="7398" spans="1:18" x14ac:dyDescent="0.3">
      <c r="A7398" s="20">
        <v>2021</v>
      </c>
      <c r="B7398" s="20" t="s">
        <v>56</v>
      </c>
      <c r="C7398" s="20">
        <v>4118303</v>
      </c>
      <c r="D7398" s="20" t="s">
        <v>312</v>
      </c>
      <c r="E7398" s="20">
        <v>1</v>
      </c>
      <c r="F7398" s="20" t="s">
        <v>58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 x14ac:dyDescent="0.3">
      <c r="A7399" s="20">
        <v>2021</v>
      </c>
      <c r="B7399" s="20" t="s">
        <v>56</v>
      </c>
      <c r="C7399" s="20">
        <v>4118303</v>
      </c>
      <c r="D7399" s="20" t="s">
        <v>312</v>
      </c>
      <c r="E7399" s="20">
        <v>2</v>
      </c>
      <c r="F7399" s="20" t="s">
        <v>25</v>
      </c>
      <c r="G7399">
        <v>239</v>
      </c>
      <c r="H7399">
        <v>0</v>
      </c>
      <c r="I7399">
        <v>0</v>
      </c>
      <c r="J7399">
        <v>11</v>
      </c>
      <c r="K7399">
        <v>133</v>
      </c>
      <c r="L7399">
        <v>87</v>
      </c>
      <c r="M7399">
        <v>8</v>
      </c>
      <c r="N7399">
        <v>0</v>
      </c>
      <c r="O7399">
        <v>0</v>
      </c>
      <c r="P7399">
        <v>0</v>
      </c>
      <c r="Q7399">
        <v>144</v>
      </c>
      <c r="R7399">
        <v>95</v>
      </c>
    </row>
    <row r="7400" spans="1:18" x14ac:dyDescent="0.3">
      <c r="A7400" s="20">
        <v>2021</v>
      </c>
      <c r="B7400" s="20" t="s">
        <v>56</v>
      </c>
      <c r="C7400" s="20">
        <v>4118303</v>
      </c>
      <c r="D7400" s="20" t="s">
        <v>312</v>
      </c>
      <c r="E7400" s="20">
        <v>3</v>
      </c>
      <c r="F7400" s="20" t="s">
        <v>59</v>
      </c>
      <c r="G7400">
        <v>335</v>
      </c>
      <c r="H7400">
        <v>54</v>
      </c>
      <c r="I7400">
        <v>77</v>
      </c>
      <c r="J7400">
        <v>191</v>
      </c>
      <c r="K7400">
        <v>13</v>
      </c>
      <c r="L7400">
        <v>0</v>
      </c>
      <c r="M7400">
        <v>0</v>
      </c>
      <c r="N7400">
        <v>60</v>
      </c>
      <c r="O7400">
        <v>79</v>
      </c>
      <c r="P7400">
        <v>196</v>
      </c>
      <c r="Q7400">
        <v>0</v>
      </c>
      <c r="R7400">
        <v>0</v>
      </c>
    </row>
    <row r="7401" spans="1:18" x14ac:dyDescent="0.3">
      <c r="A7401" s="20">
        <v>2021</v>
      </c>
      <c r="B7401" s="20" t="s">
        <v>56</v>
      </c>
      <c r="C7401" s="20">
        <v>4118303</v>
      </c>
      <c r="D7401" s="20" t="s">
        <v>312</v>
      </c>
      <c r="E7401" s="20">
        <v>4</v>
      </c>
      <c r="F7401" s="20" t="s">
        <v>60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 x14ac:dyDescent="0.3">
      <c r="A7402" s="20">
        <v>2021</v>
      </c>
      <c r="B7402" s="20" t="s">
        <v>56</v>
      </c>
      <c r="C7402" s="20">
        <v>4118402</v>
      </c>
      <c r="D7402" s="20" t="s">
        <v>313</v>
      </c>
      <c r="E7402" s="20">
        <v>1</v>
      </c>
      <c r="F7402" s="20" t="s">
        <v>58</v>
      </c>
      <c r="G7402">
        <v>531</v>
      </c>
      <c r="H7402">
        <v>0</v>
      </c>
      <c r="I7402">
        <v>0</v>
      </c>
      <c r="J7402">
        <v>0</v>
      </c>
      <c r="K7402">
        <v>36</v>
      </c>
      <c r="L7402">
        <v>294</v>
      </c>
      <c r="M7402">
        <v>201</v>
      </c>
      <c r="N7402">
        <v>0</v>
      </c>
      <c r="O7402">
        <v>0</v>
      </c>
      <c r="P7402">
        <v>0</v>
      </c>
      <c r="Q7402">
        <v>0</v>
      </c>
      <c r="R7402">
        <v>420</v>
      </c>
    </row>
    <row r="7403" spans="1:18" x14ac:dyDescent="0.3">
      <c r="A7403" s="20">
        <v>2021</v>
      </c>
      <c r="B7403" s="20" t="s">
        <v>56</v>
      </c>
      <c r="C7403" s="20">
        <v>4118402</v>
      </c>
      <c r="D7403" s="20" t="s">
        <v>313</v>
      </c>
      <c r="E7403" s="20">
        <v>2</v>
      </c>
      <c r="F7403" s="20" t="s">
        <v>25</v>
      </c>
      <c r="G7403">
        <v>6696</v>
      </c>
      <c r="H7403">
        <v>0</v>
      </c>
      <c r="I7403">
        <v>0</v>
      </c>
      <c r="J7403">
        <v>25</v>
      </c>
      <c r="K7403">
        <v>2856</v>
      </c>
      <c r="L7403">
        <v>1908</v>
      </c>
      <c r="M7403">
        <v>1907</v>
      </c>
      <c r="N7403">
        <v>0</v>
      </c>
      <c r="O7403">
        <v>0</v>
      </c>
      <c r="P7403">
        <v>0</v>
      </c>
      <c r="Q7403">
        <v>3231</v>
      </c>
      <c r="R7403">
        <v>1709</v>
      </c>
    </row>
    <row r="7404" spans="1:18" x14ac:dyDescent="0.3">
      <c r="A7404" s="20">
        <v>2021</v>
      </c>
      <c r="B7404" s="20" t="s">
        <v>56</v>
      </c>
      <c r="C7404" s="20">
        <v>4118402</v>
      </c>
      <c r="D7404" s="20" t="s">
        <v>313</v>
      </c>
      <c r="E7404" s="20">
        <v>3</v>
      </c>
      <c r="F7404" s="20" t="s">
        <v>59</v>
      </c>
      <c r="G7404">
        <v>7867</v>
      </c>
      <c r="H7404">
        <v>1090</v>
      </c>
      <c r="I7404">
        <v>1459</v>
      </c>
      <c r="J7404">
        <v>4964</v>
      </c>
      <c r="K7404">
        <v>312</v>
      </c>
      <c r="L7404">
        <v>25</v>
      </c>
      <c r="M7404">
        <v>17</v>
      </c>
      <c r="N7404">
        <v>1177</v>
      </c>
      <c r="O7404">
        <v>1526</v>
      </c>
      <c r="P7404">
        <v>5128</v>
      </c>
      <c r="Q7404">
        <v>0</v>
      </c>
      <c r="R7404">
        <v>0</v>
      </c>
    </row>
    <row r="7405" spans="1:18" x14ac:dyDescent="0.3">
      <c r="A7405" s="20">
        <v>2021</v>
      </c>
      <c r="B7405" s="20" t="s">
        <v>56</v>
      </c>
      <c r="C7405" s="20">
        <v>4118402</v>
      </c>
      <c r="D7405" s="20" t="s">
        <v>313</v>
      </c>
      <c r="E7405" s="20">
        <v>4</v>
      </c>
      <c r="F7405" s="20" t="s">
        <v>60</v>
      </c>
      <c r="G7405">
        <v>5245</v>
      </c>
      <c r="H7405">
        <v>714</v>
      </c>
      <c r="I7405">
        <v>675</v>
      </c>
      <c r="J7405">
        <v>1132</v>
      </c>
      <c r="K7405">
        <v>1249</v>
      </c>
      <c r="L7405">
        <v>991</v>
      </c>
      <c r="M7405">
        <v>484</v>
      </c>
      <c r="N7405">
        <v>772</v>
      </c>
      <c r="O7405">
        <v>654</v>
      </c>
      <c r="P7405">
        <v>1131</v>
      </c>
      <c r="Q7405">
        <v>1182</v>
      </c>
      <c r="R7405">
        <v>948</v>
      </c>
    </row>
    <row r="7406" spans="1:18" x14ac:dyDescent="0.3">
      <c r="A7406" s="20">
        <v>2021</v>
      </c>
      <c r="B7406" s="20" t="s">
        <v>56</v>
      </c>
      <c r="C7406" s="20">
        <v>4118006</v>
      </c>
      <c r="D7406" s="20" t="s">
        <v>314</v>
      </c>
      <c r="E7406" s="20">
        <v>1</v>
      </c>
      <c r="F7406" s="20" t="s">
        <v>58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</row>
    <row r="7407" spans="1:18" x14ac:dyDescent="0.3">
      <c r="A7407" s="20">
        <v>2021</v>
      </c>
      <c r="B7407" s="20" t="s">
        <v>56</v>
      </c>
      <c r="C7407" s="20">
        <v>4118006</v>
      </c>
      <c r="D7407" s="20" t="s">
        <v>314</v>
      </c>
      <c r="E7407" s="20">
        <v>2</v>
      </c>
      <c r="F7407" s="20" t="s">
        <v>25</v>
      </c>
      <c r="G7407">
        <v>928</v>
      </c>
      <c r="H7407">
        <v>0</v>
      </c>
      <c r="I7407">
        <v>0</v>
      </c>
      <c r="J7407">
        <v>10</v>
      </c>
      <c r="K7407">
        <v>482</v>
      </c>
      <c r="L7407">
        <v>320</v>
      </c>
      <c r="M7407">
        <v>116</v>
      </c>
      <c r="N7407">
        <v>0</v>
      </c>
      <c r="O7407">
        <v>0</v>
      </c>
      <c r="P7407">
        <v>0</v>
      </c>
      <c r="Q7407">
        <v>503</v>
      </c>
      <c r="R7407">
        <v>319</v>
      </c>
    </row>
    <row r="7408" spans="1:18" x14ac:dyDescent="0.3">
      <c r="A7408" s="20">
        <v>2021</v>
      </c>
      <c r="B7408" s="20" t="s">
        <v>56</v>
      </c>
      <c r="C7408" s="20">
        <v>4118006</v>
      </c>
      <c r="D7408" s="20" t="s">
        <v>314</v>
      </c>
      <c r="E7408" s="20">
        <v>3</v>
      </c>
      <c r="F7408" s="20" t="s">
        <v>59</v>
      </c>
      <c r="G7408">
        <v>1393</v>
      </c>
      <c r="H7408">
        <v>229</v>
      </c>
      <c r="I7408">
        <v>260</v>
      </c>
      <c r="J7408">
        <v>826</v>
      </c>
      <c r="K7408">
        <v>63</v>
      </c>
      <c r="L7408">
        <v>1</v>
      </c>
      <c r="M7408">
        <v>14</v>
      </c>
      <c r="N7408">
        <v>247</v>
      </c>
      <c r="O7408">
        <v>269</v>
      </c>
      <c r="P7408">
        <v>863</v>
      </c>
      <c r="Q7408">
        <v>0</v>
      </c>
      <c r="R7408">
        <v>0</v>
      </c>
    </row>
    <row r="7409" spans="1:18" x14ac:dyDescent="0.3">
      <c r="A7409" s="20">
        <v>2021</v>
      </c>
      <c r="B7409" s="20" t="s">
        <v>56</v>
      </c>
      <c r="C7409" s="20">
        <v>4118006</v>
      </c>
      <c r="D7409" s="20" t="s">
        <v>314</v>
      </c>
      <c r="E7409" s="20">
        <v>4</v>
      </c>
      <c r="F7409" s="20" t="s">
        <v>60</v>
      </c>
      <c r="G7409">
        <v>440</v>
      </c>
      <c r="H7409">
        <v>95</v>
      </c>
      <c r="I7409">
        <v>68</v>
      </c>
      <c r="J7409">
        <v>128</v>
      </c>
      <c r="K7409">
        <v>102</v>
      </c>
      <c r="L7409">
        <v>7</v>
      </c>
      <c r="M7409">
        <v>40</v>
      </c>
      <c r="N7409">
        <v>96</v>
      </c>
      <c r="O7409">
        <v>71</v>
      </c>
      <c r="P7409">
        <v>136</v>
      </c>
      <c r="Q7409">
        <v>93</v>
      </c>
      <c r="R7409">
        <v>0</v>
      </c>
    </row>
    <row r="7410" spans="1:18" x14ac:dyDescent="0.3">
      <c r="A7410" s="20">
        <v>2021</v>
      </c>
      <c r="B7410" s="20" t="s">
        <v>56</v>
      </c>
      <c r="C7410" s="20">
        <v>4118451</v>
      </c>
      <c r="D7410" s="20" t="s">
        <v>315</v>
      </c>
      <c r="E7410" s="20">
        <v>1</v>
      </c>
      <c r="F7410" s="20" t="s">
        <v>58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 x14ac:dyDescent="0.3">
      <c r="A7411" s="20">
        <v>2021</v>
      </c>
      <c r="B7411" s="20" t="s">
        <v>56</v>
      </c>
      <c r="C7411" s="20">
        <v>4118451</v>
      </c>
      <c r="D7411" s="20" t="s">
        <v>315</v>
      </c>
      <c r="E7411" s="20">
        <v>2</v>
      </c>
      <c r="F7411" s="20" t="s">
        <v>25</v>
      </c>
      <c r="G7411">
        <v>351</v>
      </c>
      <c r="H7411">
        <v>0</v>
      </c>
      <c r="I7411">
        <v>0</v>
      </c>
      <c r="J7411">
        <v>26</v>
      </c>
      <c r="K7411">
        <v>194</v>
      </c>
      <c r="L7411">
        <v>120</v>
      </c>
      <c r="M7411">
        <v>11</v>
      </c>
      <c r="N7411">
        <v>0</v>
      </c>
      <c r="O7411">
        <v>0</v>
      </c>
      <c r="P7411">
        <v>0</v>
      </c>
      <c r="Q7411">
        <v>224</v>
      </c>
      <c r="R7411">
        <v>127</v>
      </c>
    </row>
    <row r="7412" spans="1:18" x14ac:dyDescent="0.3">
      <c r="A7412" s="20">
        <v>2021</v>
      </c>
      <c r="B7412" s="20" t="s">
        <v>56</v>
      </c>
      <c r="C7412" s="20">
        <v>4118451</v>
      </c>
      <c r="D7412" s="20" t="s">
        <v>315</v>
      </c>
      <c r="E7412" s="20">
        <v>3</v>
      </c>
      <c r="F7412" s="20" t="s">
        <v>59</v>
      </c>
      <c r="G7412">
        <v>674</v>
      </c>
      <c r="H7412">
        <v>201</v>
      </c>
      <c r="I7412">
        <v>146</v>
      </c>
      <c r="J7412">
        <v>301</v>
      </c>
      <c r="K7412">
        <v>17</v>
      </c>
      <c r="L7412">
        <v>0</v>
      </c>
      <c r="M7412">
        <v>9</v>
      </c>
      <c r="N7412">
        <v>214</v>
      </c>
      <c r="O7412">
        <v>149</v>
      </c>
      <c r="P7412">
        <v>302</v>
      </c>
      <c r="Q7412">
        <v>0</v>
      </c>
      <c r="R7412">
        <v>0</v>
      </c>
    </row>
    <row r="7413" spans="1:18" x14ac:dyDescent="0.3">
      <c r="A7413" s="20">
        <v>2021</v>
      </c>
      <c r="B7413" s="20" t="s">
        <v>56</v>
      </c>
      <c r="C7413" s="20">
        <v>4118451</v>
      </c>
      <c r="D7413" s="20" t="s">
        <v>315</v>
      </c>
      <c r="E7413" s="20">
        <v>4</v>
      </c>
      <c r="F7413" s="20" t="s">
        <v>60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 x14ac:dyDescent="0.3">
      <c r="A7414" s="20">
        <v>2021</v>
      </c>
      <c r="B7414" s="20" t="s">
        <v>56</v>
      </c>
      <c r="C7414" s="20">
        <v>4118501</v>
      </c>
      <c r="D7414" s="20" t="s">
        <v>316</v>
      </c>
      <c r="E7414" s="20">
        <v>1</v>
      </c>
      <c r="F7414" s="20" t="s">
        <v>58</v>
      </c>
      <c r="G7414">
        <v>32</v>
      </c>
      <c r="H7414">
        <v>0</v>
      </c>
      <c r="I7414">
        <v>0</v>
      </c>
      <c r="J7414">
        <v>0</v>
      </c>
      <c r="K7414">
        <v>0</v>
      </c>
      <c r="L7414">
        <v>13</v>
      </c>
      <c r="M7414">
        <v>19</v>
      </c>
      <c r="N7414">
        <v>0</v>
      </c>
      <c r="O7414">
        <v>0</v>
      </c>
      <c r="P7414">
        <v>0</v>
      </c>
      <c r="Q7414">
        <v>0</v>
      </c>
      <c r="R7414">
        <v>32</v>
      </c>
    </row>
    <row r="7415" spans="1:18" x14ac:dyDescent="0.3">
      <c r="A7415" s="20">
        <v>2021</v>
      </c>
      <c r="B7415" s="20" t="s">
        <v>56</v>
      </c>
      <c r="C7415" s="20">
        <v>4118501</v>
      </c>
      <c r="D7415" s="20" t="s">
        <v>316</v>
      </c>
      <c r="E7415" s="20">
        <v>2</v>
      </c>
      <c r="F7415" s="20" t="s">
        <v>25</v>
      </c>
      <c r="G7415">
        <v>6922</v>
      </c>
      <c r="H7415">
        <v>0</v>
      </c>
      <c r="I7415">
        <v>0</v>
      </c>
      <c r="J7415">
        <v>78</v>
      </c>
      <c r="K7415">
        <v>3681</v>
      </c>
      <c r="L7415">
        <v>2352</v>
      </c>
      <c r="M7415">
        <v>811</v>
      </c>
      <c r="N7415">
        <v>0</v>
      </c>
      <c r="O7415">
        <v>0</v>
      </c>
      <c r="P7415">
        <v>0</v>
      </c>
      <c r="Q7415">
        <v>4019</v>
      </c>
      <c r="R7415">
        <v>2264</v>
      </c>
    </row>
    <row r="7416" spans="1:18" x14ac:dyDescent="0.3">
      <c r="A7416" s="20">
        <v>2021</v>
      </c>
      <c r="B7416" s="20" t="s">
        <v>56</v>
      </c>
      <c r="C7416" s="20">
        <v>4118501</v>
      </c>
      <c r="D7416" s="20" t="s">
        <v>316</v>
      </c>
      <c r="E7416" s="20">
        <v>3</v>
      </c>
      <c r="F7416" s="20" t="s">
        <v>59</v>
      </c>
      <c r="G7416">
        <v>8363</v>
      </c>
      <c r="H7416">
        <v>1460</v>
      </c>
      <c r="I7416">
        <v>1907</v>
      </c>
      <c r="J7416">
        <v>4791</v>
      </c>
      <c r="K7416">
        <v>161</v>
      </c>
      <c r="L7416">
        <v>2</v>
      </c>
      <c r="M7416">
        <v>42</v>
      </c>
      <c r="N7416">
        <v>1569</v>
      </c>
      <c r="O7416">
        <v>1990</v>
      </c>
      <c r="P7416">
        <v>4761</v>
      </c>
      <c r="Q7416">
        <v>0</v>
      </c>
      <c r="R7416">
        <v>0</v>
      </c>
    </row>
    <row r="7417" spans="1:18" x14ac:dyDescent="0.3">
      <c r="A7417" s="20">
        <v>2021</v>
      </c>
      <c r="B7417" s="20" t="s">
        <v>56</v>
      </c>
      <c r="C7417" s="20">
        <v>4118501</v>
      </c>
      <c r="D7417" s="20" t="s">
        <v>316</v>
      </c>
      <c r="E7417" s="20">
        <v>4</v>
      </c>
      <c r="F7417" s="20" t="s">
        <v>60</v>
      </c>
      <c r="G7417">
        <v>4515</v>
      </c>
      <c r="H7417">
        <v>352</v>
      </c>
      <c r="I7417">
        <v>491</v>
      </c>
      <c r="J7417">
        <v>1304</v>
      </c>
      <c r="K7417">
        <v>885</v>
      </c>
      <c r="L7417">
        <v>762</v>
      </c>
      <c r="M7417">
        <v>721</v>
      </c>
      <c r="N7417">
        <v>357</v>
      </c>
      <c r="O7417">
        <v>498</v>
      </c>
      <c r="P7417">
        <v>1247</v>
      </c>
      <c r="Q7417">
        <v>849</v>
      </c>
      <c r="R7417">
        <v>767</v>
      </c>
    </row>
    <row r="7418" spans="1:18" x14ac:dyDescent="0.3">
      <c r="A7418" s="20">
        <v>2021</v>
      </c>
      <c r="B7418" s="20" t="s">
        <v>56</v>
      </c>
      <c r="C7418" s="20">
        <v>4118600</v>
      </c>
      <c r="D7418" s="20" t="s">
        <v>317</v>
      </c>
      <c r="E7418" s="20">
        <v>1</v>
      </c>
      <c r="F7418" s="20" t="s">
        <v>58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</row>
    <row r="7419" spans="1:18" x14ac:dyDescent="0.3">
      <c r="A7419" s="20">
        <v>2021</v>
      </c>
      <c r="B7419" s="20" t="s">
        <v>56</v>
      </c>
      <c r="C7419" s="20">
        <v>4118600</v>
      </c>
      <c r="D7419" s="20" t="s">
        <v>317</v>
      </c>
      <c r="E7419" s="20">
        <v>2</v>
      </c>
      <c r="F7419" s="20" t="s">
        <v>25</v>
      </c>
      <c r="G7419">
        <v>432</v>
      </c>
      <c r="H7419">
        <v>0</v>
      </c>
      <c r="I7419">
        <v>6</v>
      </c>
      <c r="J7419">
        <v>19</v>
      </c>
      <c r="K7419">
        <v>259</v>
      </c>
      <c r="L7419">
        <v>137</v>
      </c>
      <c r="M7419">
        <v>11</v>
      </c>
      <c r="N7419">
        <v>0</v>
      </c>
      <c r="O7419">
        <v>6</v>
      </c>
      <c r="P7419">
        <v>10</v>
      </c>
      <c r="Q7419">
        <v>261</v>
      </c>
      <c r="R7419">
        <v>155</v>
      </c>
    </row>
    <row r="7420" spans="1:18" x14ac:dyDescent="0.3">
      <c r="A7420" s="20">
        <v>2021</v>
      </c>
      <c r="B7420" s="20" t="s">
        <v>56</v>
      </c>
      <c r="C7420" s="20">
        <v>4118600</v>
      </c>
      <c r="D7420" s="20" t="s">
        <v>317</v>
      </c>
      <c r="E7420" s="20">
        <v>3</v>
      </c>
      <c r="F7420" s="20" t="s">
        <v>59</v>
      </c>
      <c r="G7420">
        <v>577</v>
      </c>
      <c r="H7420">
        <v>94</v>
      </c>
      <c r="I7420">
        <v>138</v>
      </c>
      <c r="J7420">
        <v>327</v>
      </c>
      <c r="K7420">
        <v>18</v>
      </c>
      <c r="L7420">
        <v>0</v>
      </c>
      <c r="M7420">
        <v>0</v>
      </c>
      <c r="N7420">
        <v>98</v>
      </c>
      <c r="O7420">
        <v>142</v>
      </c>
      <c r="P7420">
        <v>337</v>
      </c>
      <c r="Q7420">
        <v>0</v>
      </c>
      <c r="R7420">
        <v>0</v>
      </c>
    </row>
    <row r="7421" spans="1:18" x14ac:dyDescent="0.3">
      <c r="A7421" s="20">
        <v>2021</v>
      </c>
      <c r="B7421" s="20" t="s">
        <v>56</v>
      </c>
      <c r="C7421" s="20">
        <v>4118600</v>
      </c>
      <c r="D7421" s="20" t="s">
        <v>317</v>
      </c>
      <c r="E7421" s="20">
        <v>4</v>
      </c>
      <c r="F7421" s="20" t="s">
        <v>60</v>
      </c>
      <c r="G7421">
        <v>23</v>
      </c>
      <c r="H7421">
        <v>0</v>
      </c>
      <c r="I7421">
        <v>0</v>
      </c>
      <c r="J7421">
        <v>6</v>
      </c>
      <c r="K7421">
        <v>3</v>
      </c>
      <c r="L7421">
        <v>1</v>
      </c>
      <c r="M7421">
        <v>13</v>
      </c>
      <c r="N7421">
        <v>0</v>
      </c>
      <c r="O7421">
        <v>0</v>
      </c>
      <c r="P7421">
        <v>9</v>
      </c>
      <c r="Q7421">
        <v>0</v>
      </c>
      <c r="R7421">
        <v>0</v>
      </c>
    </row>
    <row r="7422" spans="1:18" x14ac:dyDescent="0.3">
      <c r="A7422" s="20">
        <v>2021</v>
      </c>
      <c r="B7422" s="20" t="s">
        <v>56</v>
      </c>
      <c r="C7422" s="20">
        <v>4118709</v>
      </c>
      <c r="D7422" s="20" t="s">
        <v>318</v>
      </c>
      <c r="E7422" s="20">
        <v>1</v>
      </c>
      <c r="F7422" s="20" t="s">
        <v>58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 x14ac:dyDescent="0.3">
      <c r="A7423" s="20">
        <v>2021</v>
      </c>
      <c r="B7423" s="20" t="s">
        <v>56</v>
      </c>
      <c r="C7423" s="20">
        <v>4118709</v>
      </c>
      <c r="D7423" s="20" t="s">
        <v>318</v>
      </c>
      <c r="E7423" s="20">
        <v>2</v>
      </c>
      <c r="F7423" s="20" t="s">
        <v>25</v>
      </c>
      <c r="G7423">
        <v>624</v>
      </c>
      <c r="H7423">
        <v>0</v>
      </c>
      <c r="I7423">
        <v>0</v>
      </c>
      <c r="J7423">
        <v>29</v>
      </c>
      <c r="K7423">
        <v>341</v>
      </c>
      <c r="L7423">
        <v>238</v>
      </c>
      <c r="M7423">
        <v>16</v>
      </c>
      <c r="N7423">
        <v>0</v>
      </c>
      <c r="O7423">
        <v>0</v>
      </c>
      <c r="P7423">
        <v>0</v>
      </c>
      <c r="Q7423">
        <v>360</v>
      </c>
      <c r="R7423">
        <v>264</v>
      </c>
    </row>
    <row r="7424" spans="1:18" x14ac:dyDescent="0.3">
      <c r="A7424" s="20">
        <v>2021</v>
      </c>
      <c r="B7424" s="20" t="s">
        <v>56</v>
      </c>
      <c r="C7424" s="20">
        <v>4118709</v>
      </c>
      <c r="D7424" s="20" t="s">
        <v>318</v>
      </c>
      <c r="E7424" s="20">
        <v>3</v>
      </c>
      <c r="F7424" s="20" t="s">
        <v>59</v>
      </c>
      <c r="G7424">
        <v>598</v>
      </c>
      <c r="H7424">
        <v>73</v>
      </c>
      <c r="I7424">
        <v>151</v>
      </c>
      <c r="J7424">
        <v>358</v>
      </c>
      <c r="K7424">
        <v>15</v>
      </c>
      <c r="L7424">
        <v>1</v>
      </c>
      <c r="M7424">
        <v>0</v>
      </c>
      <c r="N7424">
        <v>78</v>
      </c>
      <c r="O7424">
        <v>159</v>
      </c>
      <c r="P7424">
        <v>361</v>
      </c>
      <c r="Q7424">
        <v>0</v>
      </c>
      <c r="R7424">
        <v>0</v>
      </c>
    </row>
    <row r="7425" spans="1:18" x14ac:dyDescent="0.3">
      <c r="A7425" s="20">
        <v>2021</v>
      </c>
      <c r="B7425" s="20" t="s">
        <v>56</v>
      </c>
      <c r="C7425" s="20">
        <v>4118709</v>
      </c>
      <c r="D7425" s="20" t="s">
        <v>318</v>
      </c>
      <c r="E7425" s="20">
        <v>4</v>
      </c>
      <c r="F7425" s="20" t="s">
        <v>60</v>
      </c>
      <c r="G7425">
        <v>45</v>
      </c>
      <c r="H7425">
        <v>2</v>
      </c>
      <c r="I7425">
        <v>2</v>
      </c>
      <c r="J7425">
        <v>2</v>
      </c>
      <c r="K7425">
        <v>1</v>
      </c>
      <c r="L7425">
        <v>4</v>
      </c>
      <c r="M7425">
        <v>34</v>
      </c>
      <c r="N7425">
        <v>2</v>
      </c>
      <c r="O7425">
        <v>2</v>
      </c>
      <c r="P7425">
        <v>5</v>
      </c>
      <c r="Q7425">
        <v>0</v>
      </c>
      <c r="R7425">
        <v>0</v>
      </c>
    </row>
    <row r="7426" spans="1:18" x14ac:dyDescent="0.3">
      <c r="A7426" s="20">
        <v>2021</v>
      </c>
      <c r="B7426" s="20" t="s">
        <v>56</v>
      </c>
      <c r="C7426" s="20">
        <v>4118808</v>
      </c>
      <c r="D7426" s="20" t="s">
        <v>319</v>
      </c>
      <c r="E7426" s="20">
        <v>1</v>
      </c>
      <c r="F7426" s="20" t="s">
        <v>58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 x14ac:dyDescent="0.3">
      <c r="A7427" s="20">
        <v>2021</v>
      </c>
      <c r="B7427" s="20" t="s">
        <v>56</v>
      </c>
      <c r="C7427" s="20">
        <v>4118808</v>
      </c>
      <c r="D7427" s="20" t="s">
        <v>319</v>
      </c>
      <c r="E7427" s="20">
        <v>2</v>
      </c>
      <c r="F7427" s="20" t="s">
        <v>25</v>
      </c>
      <c r="G7427">
        <v>1057</v>
      </c>
      <c r="H7427">
        <v>0</v>
      </c>
      <c r="I7427">
        <v>0</v>
      </c>
      <c r="J7427">
        <v>2</v>
      </c>
      <c r="K7427">
        <v>511</v>
      </c>
      <c r="L7427">
        <v>356</v>
      </c>
      <c r="M7427">
        <v>188</v>
      </c>
      <c r="N7427">
        <v>0</v>
      </c>
      <c r="O7427">
        <v>0</v>
      </c>
      <c r="P7427">
        <v>0</v>
      </c>
      <c r="Q7427">
        <v>573</v>
      </c>
      <c r="R7427">
        <v>325</v>
      </c>
    </row>
    <row r="7428" spans="1:18" x14ac:dyDescent="0.3">
      <c r="A7428" s="20">
        <v>2021</v>
      </c>
      <c r="B7428" s="20" t="s">
        <v>56</v>
      </c>
      <c r="C7428" s="20">
        <v>4118808</v>
      </c>
      <c r="D7428" s="20" t="s">
        <v>319</v>
      </c>
      <c r="E7428" s="20">
        <v>3</v>
      </c>
      <c r="F7428" s="20" t="s">
        <v>59</v>
      </c>
      <c r="G7428">
        <v>1556</v>
      </c>
      <c r="H7428">
        <v>285</v>
      </c>
      <c r="I7428">
        <v>314</v>
      </c>
      <c r="J7428">
        <v>853</v>
      </c>
      <c r="K7428">
        <v>83</v>
      </c>
      <c r="L7428">
        <v>3</v>
      </c>
      <c r="M7428">
        <v>18</v>
      </c>
      <c r="N7428">
        <v>306</v>
      </c>
      <c r="O7428">
        <v>325</v>
      </c>
      <c r="P7428">
        <v>907</v>
      </c>
      <c r="Q7428">
        <v>0</v>
      </c>
      <c r="R7428">
        <v>0</v>
      </c>
    </row>
    <row r="7429" spans="1:18" x14ac:dyDescent="0.3">
      <c r="A7429" s="20">
        <v>2021</v>
      </c>
      <c r="B7429" s="20" t="s">
        <v>56</v>
      </c>
      <c r="C7429" s="20">
        <v>4118808</v>
      </c>
      <c r="D7429" s="20" t="s">
        <v>319</v>
      </c>
      <c r="E7429" s="20">
        <v>4</v>
      </c>
      <c r="F7429" s="20" t="s">
        <v>60</v>
      </c>
      <c r="G7429">
        <v>110</v>
      </c>
      <c r="H7429">
        <v>6</v>
      </c>
      <c r="I7429">
        <v>10</v>
      </c>
      <c r="J7429">
        <v>24</v>
      </c>
      <c r="K7429">
        <v>7</v>
      </c>
      <c r="L7429">
        <v>5</v>
      </c>
      <c r="M7429">
        <v>58</v>
      </c>
      <c r="N7429">
        <v>6</v>
      </c>
      <c r="O7429">
        <v>11</v>
      </c>
      <c r="P7429">
        <v>33</v>
      </c>
      <c r="Q7429">
        <v>0</v>
      </c>
      <c r="R7429">
        <v>0</v>
      </c>
    </row>
    <row r="7430" spans="1:18" x14ac:dyDescent="0.3">
      <c r="A7430" s="20">
        <v>2021</v>
      </c>
      <c r="B7430" s="20" t="s">
        <v>56</v>
      </c>
      <c r="C7430" s="20">
        <v>4118857</v>
      </c>
      <c r="D7430" s="20" t="s">
        <v>320</v>
      </c>
      <c r="E7430" s="20">
        <v>1</v>
      </c>
      <c r="F7430" s="20" t="s">
        <v>58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x14ac:dyDescent="0.3">
      <c r="A7431" s="20">
        <v>2021</v>
      </c>
      <c r="B7431" s="20" t="s">
        <v>56</v>
      </c>
      <c r="C7431" s="20">
        <v>4118857</v>
      </c>
      <c r="D7431" s="20" t="s">
        <v>320</v>
      </c>
      <c r="E7431" s="20">
        <v>2</v>
      </c>
      <c r="F7431" s="20" t="s">
        <v>25</v>
      </c>
      <c r="G7431">
        <v>540</v>
      </c>
      <c r="H7431">
        <v>0</v>
      </c>
      <c r="I7431">
        <v>0</v>
      </c>
      <c r="J7431">
        <v>5</v>
      </c>
      <c r="K7431">
        <v>294</v>
      </c>
      <c r="L7431">
        <v>183</v>
      </c>
      <c r="M7431">
        <v>58</v>
      </c>
      <c r="N7431">
        <v>0</v>
      </c>
      <c r="O7431">
        <v>0</v>
      </c>
      <c r="P7431">
        <v>0</v>
      </c>
      <c r="Q7431">
        <v>309</v>
      </c>
      <c r="R7431">
        <v>205</v>
      </c>
    </row>
    <row r="7432" spans="1:18" x14ac:dyDescent="0.3">
      <c r="A7432" s="20">
        <v>2021</v>
      </c>
      <c r="B7432" s="20" t="s">
        <v>56</v>
      </c>
      <c r="C7432" s="20">
        <v>4118857</v>
      </c>
      <c r="D7432" s="20" t="s">
        <v>320</v>
      </c>
      <c r="E7432" s="20">
        <v>3</v>
      </c>
      <c r="F7432" s="20" t="s">
        <v>59</v>
      </c>
      <c r="G7432">
        <v>865</v>
      </c>
      <c r="H7432">
        <v>152</v>
      </c>
      <c r="I7432">
        <v>188</v>
      </c>
      <c r="J7432">
        <v>485</v>
      </c>
      <c r="K7432">
        <v>24</v>
      </c>
      <c r="L7432">
        <v>1</v>
      </c>
      <c r="M7432">
        <v>15</v>
      </c>
      <c r="N7432">
        <v>164</v>
      </c>
      <c r="O7432">
        <v>201</v>
      </c>
      <c r="P7432">
        <v>485</v>
      </c>
      <c r="Q7432">
        <v>0</v>
      </c>
      <c r="R7432">
        <v>0</v>
      </c>
    </row>
    <row r="7433" spans="1:18" x14ac:dyDescent="0.3">
      <c r="A7433" s="20">
        <v>2021</v>
      </c>
      <c r="B7433" s="20" t="s">
        <v>56</v>
      </c>
      <c r="C7433" s="20">
        <v>4118857</v>
      </c>
      <c r="D7433" s="20" t="s">
        <v>320</v>
      </c>
      <c r="E7433" s="20">
        <v>4</v>
      </c>
      <c r="F7433" s="20" t="s">
        <v>60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 x14ac:dyDescent="0.3">
      <c r="A7434" s="20">
        <v>2021</v>
      </c>
      <c r="B7434" s="20" t="s">
        <v>56</v>
      </c>
      <c r="C7434" s="20">
        <v>4119152</v>
      </c>
      <c r="D7434" s="20" t="s">
        <v>321</v>
      </c>
      <c r="E7434" s="20">
        <v>1</v>
      </c>
      <c r="F7434" s="20" t="s">
        <v>58</v>
      </c>
      <c r="G7434">
        <v>350</v>
      </c>
      <c r="H7434">
        <v>0</v>
      </c>
      <c r="I7434">
        <v>0</v>
      </c>
      <c r="J7434">
        <v>0</v>
      </c>
      <c r="K7434">
        <v>13</v>
      </c>
      <c r="L7434">
        <v>216</v>
      </c>
      <c r="M7434">
        <v>121</v>
      </c>
      <c r="N7434">
        <v>0</v>
      </c>
      <c r="O7434">
        <v>0</v>
      </c>
      <c r="P7434">
        <v>0</v>
      </c>
      <c r="Q7434">
        <v>0</v>
      </c>
      <c r="R7434">
        <v>350</v>
      </c>
    </row>
    <row r="7435" spans="1:18" x14ac:dyDescent="0.3">
      <c r="A7435" s="20">
        <v>2021</v>
      </c>
      <c r="B7435" s="20" t="s">
        <v>56</v>
      </c>
      <c r="C7435" s="20">
        <v>4119152</v>
      </c>
      <c r="D7435" s="20" t="s">
        <v>321</v>
      </c>
      <c r="E7435" s="20">
        <v>2</v>
      </c>
      <c r="F7435" s="20" t="s">
        <v>25</v>
      </c>
      <c r="G7435">
        <v>10776</v>
      </c>
      <c r="H7435">
        <v>0</v>
      </c>
      <c r="I7435">
        <v>0</v>
      </c>
      <c r="J7435">
        <v>122</v>
      </c>
      <c r="K7435">
        <v>5161</v>
      </c>
      <c r="L7435">
        <v>3960</v>
      </c>
      <c r="M7435">
        <v>1533</v>
      </c>
      <c r="N7435">
        <v>0</v>
      </c>
      <c r="O7435">
        <v>0</v>
      </c>
      <c r="P7435">
        <v>0</v>
      </c>
      <c r="Q7435">
        <v>5935</v>
      </c>
      <c r="R7435">
        <v>4024</v>
      </c>
    </row>
    <row r="7436" spans="1:18" x14ac:dyDescent="0.3">
      <c r="A7436" s="20">
        <v>2021</v>
      </c>
      <c r="B7436" s="20" t="s">
        <v>56</v>
      </c>
      <c r="C7436" s="20">
        <v>4119152</v>
      </c>
      <c r="D7436" s="20" t="s">
        <v>321</v>
      </c>
      <c r="E7436" s="20">
        <v>3</v>
      </c>
      <c r="F7436" s="20" t="s">
        <v>59</v>
      </c>
      <c r="G7436">
        <v>13150</v>
      </c>
      <c r="H7436">
        <v>2117</v>
      </c>
      <c r="I7436">
        <v>2757</v>
      </c>
      <c r="J7436">
        <v>7604</v>
      </c>
      <c r="K7436">
        <v>530</v>
      </c>
      <c r="L7436">
        <v>17</v>
      </c>
      <c r="M7436">
        <v>125</v>
      </c>
      <c r="N7436">
        <v>2310</v>
      </c>
      <c r="O7436">
        <v>2794</v>
      </c>
      <c r="P7436">
        <v>7914</v>
      </c>
      <c r="Q7436">
        <v>0</v>
      </c>
      <c r="R7436">
        <v>0</v>
      </c>
    </row>
    <row r="7437" spans="1:18" x14ac:dyDescent="0.3">
      <c r="A7437" s="20">
        <v>2021</v>
      </c>
      <c r="B7437" s="20" t="s">
        <v>56</v>
      </c>
      <c r="C7437" s="20">
        <v>4119152</v>
      </c>
      <c r="D7437" s="20" t="s">
        <v>321</v>
      </c>
      <c r="E7437" s="20">
        <v>4</v>
      </c>
      <c r="F7437" s="20" t="s">
        <v>60</v>
      </c>
      <c r="G7437">
        <v>5130</v>
      </c>
      <c r="H7437">
        <v>351</v>
      </c>
      <c r="I7437">
        <v>581</v>
      </c>
      <c r="J7437">
        <v>1858</v>
      </c>
      <c r="K7437">
        <v>1224</v>
      </c>
      <c r="L7437">
        <v>851</v>
      </c>
      <c r="M7437">
        <v>265</v>
      </c>
      <c r="N7437">
        <v>383</v>
      </c>
      <c r="O7437">
        <v>581</v>
      </c>
      <c r="P7437">
        <v>1771</v>
      </c>
      <c r="Q7437">
        <v>1201</v>
      </c>
      <c r="R7437">
        <v>848</v>
      </c>
    </row>
    <row r="7438" spans="1:18" x14ac:dyDescent="0.3">
      <c r="A7438" s="20">
        <v>2021</v>
      </c>
      <c r="B7438" s="20" t="s">
        <v>56</v>
      </c>
      <c r="C7438" s="20">
        <v>4119251</v>
      </c>
      <c r="D7438" s="20" t="s">
        <v>322</v>
      </c>
      <c r="E7438" s="20">
        <v>1</v>
      </c>
      <c r="F7438" s="20" t="s">
        <v>58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 x14ac:dyDescent="0.3">
      <c r="A7439" s="20">
        <v>2021</v>
      </c>
      <c r="B7439" s="20" t="s">
        <v>56</v>
      </c>
      <c r="C7439" s="20">
        <v>4119251</v>
      </c>
      <c r="D7439" s="20" t="s">
        <v>322</v>
      </c>
      <c r="E7439" s="20">
        <v>2</v>
      </c>
      <c r="F7439" s="20" t="s">
        <v>25</v>
      </c>
      <c r="G7439">
        <v>263</v>
      </c>
      <c r="H7439">
        <v>0</v>
      </c>
      <c r="I7439">
        <v>0</v>
      </c>
      <c r="J7439">
        <v>14</v>
      </c>
      <c r="K7439">
        <v>142</v>
      </c>
      <c r="L7439">
        <v>93</v>
      </c>
      <c r="M7439">
        <v>14</v>
      </c>
      <c r="N7439">
        <v>0</v>
      </c>
      <c r="O7439">
        <v>0</v>
      </c>
      <c r="P7439">
        <v>0</v>
      </c>
      <c r="Q7439">
        <v>181</v>
      </c>
      <c r="R7439">
        <v>82</v>
      </c>
    </row>
    <row r="7440" spans="1:18" x14ac:dyDescent="0.3">
      <c r="A7440" s="20">
        <v>2021</v>
      </c>
      <c r="B7440" s="20" t="s">
        <v>56</v>
      </c>
      <c r="C7440" s="20">
        <v>4119251</v>
      </c>
      <c r="D7440" s="20" t="s">
        <v>322</v>
      </c>
      <c r="E7440" s="20">
        <v>3</v>
      </c>
      <c r="F7440" s="20" t="s">
        <v>59</v>
      </c>
      <c r="G7440">
        <v>303</v>
      </c>
      <c r="H7440">
        <v>65</v>
      </c>
      <c r="I7440">
        <v>61</v>
      </c>
      <c r="J7440">
        <v>172</v>
      </c>
      <c r="K7440">
        <v>4</v>
      </c>
      <c r="L7440">
        <v>1</v>
      </c>
      <c r="M7440">
        <v>0</v>
      </c>
      <c r="N7440">
        <v>68</v>
      </c>
      <c r="O7440">
        <v>63</v>
      </c>
      <c r="P7440">
        <v>172</v>
      </c>
      <c r="Q7440">
        <v>0</v>
      </c>
      <c r="R7440">
        <v>0</v>
      </c>
    </row>
    <row r="7441" spans="1:18" x14ac:dyDescent="0.3">
      <c r="A7441" s="20">
        <v>2021</v>
      </c>
      <c r="B7441" s="20" t="s">
        <v>56</v>
      </c>
      <c r="C7441" s="20">
        <v>4119251</v>
      </c>
      <c r="D7441" s="20" t="s">
        <v>322</v>
      </c>
      <c r="E7441" s="20">
        <v>4</v>
      </c>
      <c r="F7441" s="20" t="s">
        <v>60</v>
      </c>
      <c r="G7441">
        <v>35</v>
      </c>
      <c r="H7441">
        <v>0</v>
      </c>
      <c r="I7441">
        <v>3</v>
      </c>
      <c r="J7441">
        <v>1</v>
      </c>
      <c r="K7441">
        <v>2</v>
      </c>
      <c r="L7441">
        <v>2</v>
      </c>
      <c r="M7441">
        <v>27</v>
      </c>
      <c r="N7441">
        <v>3</v>
      </c>
      <c r="O7441">
        <v>0</v>
      </c>
      <c r="P7441">
        <v>4</v>
      </c>
      <c r="Q7441">
        <v>0</v>
      </c>
      <c r="R7441">
        <v>0</v>
      </c>
    </row>
    <row r="7442" spans="1:18" x14ac:dyDescent="0.3">
      <c r="A7442" s="20">
        <v>2021</v>
      </c>
      <c r="B7442" s="20" t="s">
        <v>56</v>
      </c>
      <c r="C7442" s="20">
        <v>4119202</v>
      </c>
      <c r="D7442" s="20" t="s">
        <v>323</v>
      </c>
      <c r="E7442" s="20">
        <v>1</v>
      </c>
      <c r="F7442" s="20" t="s">
        <v>58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 x14ac:dyDescent="0.3">
      <c r="A7443" s="20">
        <v>2021</v>
      </c>
      <c r="B7443" s="20" t="s">
        <v>56</v>
      </c>
      <c r="C7443" s="20">
        <v>4119202</v>
      </c>
      <c r="D7443" s="20" t="s">
        <v>323</v>
      </c>
      <c r="E7443" s="20">
        <v>2</v>
      </c>
      <c r="F7443" s="20" t="s">
        <v>25</v>
      </c>
      <c r="G7443">
        <v>683</v>
      </c>
      <c r="H7443">
        <v>0</v>
      </c>
      <c r="I7443">
        <v>0</v>
      </c>
      <c r="J7443">
        <v>22</v>
      </c>
      <c r="K7443">
        <v>324</v>
      </c>
      <c r="L7443">
        <v>281</v>
      </c>
      <c r="M7443">
        <v>56</v>
      </c>
      <c r="N7443">
        <v>0</v>
      </c>
      <c r="O7443">
        <v>0</v>
      </c>
      <c r="P7443">
        <v>0</v>
      </c>
      <c r="Q7443">
        <v>334</v>
      </c>
      <c r="R7443">
        <v>349</v>
      </c>
    </row>
    <row r="7444" spans="1:18" x14ac:dyDescent="0.3">
      <c r="A7444" s="20">
        <v>2021</v>
      </c>
      <c r="B7444" s="20" t="s">
        <v>56</v>
      </c>
      <c r="C7444" s="20">
        <v>4119202</v>
      </c>
      <c r="D7444" s="20" t="s">
        <v>323</v>
      </c>
      <c r="E7444" s="20">
        <v>3</v>
      </c>
      <c r="F7444" s="20" t="s">
        <v>59</v>
      </c>
      <c r="G7444">
        <v>655</v>
      </c>
      <c r="H7444">
        <v>109</v>
      </c>
      <c r="I7444">
        <v>161</v>
      </c>
      <c r="J7444">
        <v>377</v>
      </c>
      <c r="K7444">
        <v>8</v>
      </c>
      <c r="L7444">
        <v>0</v>
      </c>
      <c r="M7444">
        <v>0</v>
      </c>
      <c r="N7444">
        <v>117</v>
      </c>
      <c r="O7444">
        <v>167</v>
      </c>
      <c r="P7444">
        <v>371</v>
      </c>
      <c r="Q7444">
        <v>0</v>
      </c>
      <c r="R7444">
        <v>0</v>
      </c>
    </row>
    <row r="7445" spans="1:18" x14ac:dyDescent="0.3">
      <c r="A7445" s="20">
        <v>2021</v>
      </c>
      <c r="B7445" s="20" t="s">
        <v>56</v>
      </c>
      <c r="C7445" s="20">
        <v>4119202</v>
      </c>
      <c r="D7445" s="20" t="s">
        <v>323</v>
      </c>
      <c r="E7445" s="20">
        <v>4</v>
      </c>
      <c r="F7445" s="20" t="s">
        <v>60</v>
      </c>
      <c r="G7445">
        <v>64</v>
      </c>
      <c r="H7445">
        <v>0</v>
      </c>
      <c r="I7445">
        <v>3</v>
      </c>
      <c r="J7445">
        <v>9</v>
      </c>
      <c r="K7445">
        <v>21</v>
      </c>
      <c r="L7445">
        <v>2</v>
      </c>
      <c r="M7445">
        <v>29</v>
      </c>
      <c r="N7445">
        <v>1</v>
      </c>
      <c r="O7445">
        <v>2</v>
      </c>
      <c r="P7445">
        <v>30</v>
      </c>
      <c r="Q7445">
        <v>0</v>
      </c>
      <c r="R7445">
        <v>0</v>
      </c>
    </row>
    <row r="7446" spans="1:18" x14ac:dyDescent="0.3">
      <c r="A7446" s="20">
        <v>2021</v>
      </c>
      <c r="B7446" s="20" t="s">
        <v>56</v>
      </c>
      <c r="C7446" s="20">
        <v>4119301</v>
      </c>
      <c r="D7446" s="20" t="s">
        <v>324</v>
      </c>
      <c r="E7446" s="20">
        <v>1</v>
      </c>
      <c r="F7446" s="20" t="s">
        <v>58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 x14ac:dyDescent="0.3">
      <c r="A7447" s="20">
        <v>2021</v>
      </c>
      <c r="B7447" s="20" t="s">
        <v>56</v>
      </c>
      <c r="C7447" s="20">
        <v>4119301</v>
      </c>
      <c r="D7447" s="20" t="s">
        <v>324</v>
      </c>
      <c r="E7447" s="20">
        <v>2</v>
      </c>
      <c r="F7447" s="20" t="s">
        <v>25</v>
      </c>
      <c r="G7447">
        <v>3107</v>
      </c>
      <c r="H7447">
        <v>0</v>
      </c>
      <c r="I7447">
        <v>0</v>
      </c>
      <c r="J7447">
        <v>121</v>
      </c>
      <c r="K7447">
        <v>1567</v>
      </c>
      <c r="L7447">
        <v>1047</v>
      </c>
      <c r="M7447">
        <v>372</v>
      </c>
      <c r="N7447">
        <v>0</v>
      </c>
      <c r="O7447">
        <v>0</v>
      </c>
      <c r="P7447">
        <v>0</v>
      </c>
      <c r="Q7447">
        <v>1815</v>
      </c>
      <c r="R7447">
        <v>984</v>
      </c>
    </row>
    <row r="7448" spans="1:18" x14ac:dyDescent="0.3">
      <c r="A7448" s="20">
        <v>2021</v>
      </c>
      <c r="B7448" s="20" t="s">
        <v>56</v>
      </c>
      <c r="C7448" s="20">
        <v>4119301</v>
      </c>
      <c r="D7448" s="20" t="s">
        <v>324</v>
      </c>
      <c r="E7448" s="20">
        <v>3</v>
      </c>
      <c r="F7448" s="20" t="s">
        <v>59</v>
      </c>
      <c r="G7448">
        <v>3350</v>
      </c>
      <c r="H7448">
        <v>318</v>
      </c>
      <c r="I7448">
        <v>749</v>
      </c>
      <c r="J7448">
        <v>2095</v>
      </c>
      <c r="K7448">
        <v>142</v>
      </c>
      <c r="L7448">
        <v>7</v>
      </c>
      <c r="M7448">
        <v>39</v>
      </c>
      <c r="N7448">
        <v>355</v>
      </c>
      <c r="O7448">
        <v>764</v>
      </c>
      <c r="P7448">
        <v>2189</v>
      </c>
      <c r="Q7448">
        <v>0</v>
      </c>
      <c r="R7448">
        <v>0</v>
      </c>
    </row>
    <row r="7449" spans="1:18" x14ac:dyDescent="0.3">
      <c r="A7449" s="20">
        <v>2021</v>
      </c>
      <c r="B7449" s="20" t="s">
        <v>56</v>
      </c>
      <c r="C7449" s="20">
        <v>4119301</v>
      </c>
      <c r="D7449" s="20" t="s">
        <v>324</v>
      </c>
      <c r="E7449" s="20">
        <v>4</v>
      </c>
      <c r="F7449" s="20" t="s">
        <v>60</v>
      </c>
      <c r="G7449">
        <v>430</v>
      </c>
      <c r="H7449">
        <v>40</v>
      </c>
      <c r="I7449">
        <v>60</v>
      </c>
      <c r="J7449">
        <v>178</v>
      </c>
      <c r="K7449">
        <v>69</v>
      </c>
      <c r="L7449">
        <v>32</v>
      </c>
      <c r="M7449">
        <v>51</v>
      </c>
      <c r="N7449">
        <v>37</v>
      </c>
      <c r="O7449">
        <v>64</v>
      </c>
      <c r="P7449">
        <v>170</v>
      </c>
      <c r="Q7449">
        <v>73</v>
      </c>
      <c r="R7449">
        <v>31</v>
      </c>
    </row>
    <row r="7450" spans="1:18" x14ac:dyDescent="0.3">
      <c r="A7450" s="20">
        <v>2021</v>
      </c>
      <c r="B7450" s="20" t="s">
        <v>56</v>
      </c>
      <c r="C7450" s="20">
        <v>4119509</v>
      </c>
      <c r="D7450" s="20" t="s">
        <v>325</v>
      </c>
      <c r="E7450" s="20">
        <v>1</v>
      </c>
      <c r="F7450" s="20" t="s">
        <v>58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</row>
    <row r="7451" spans="1:18" x14ac:dyDescent="0.3">
      <c r="A7451" s="20">
        <v>2021</v>
      </c>
      <c r="B7451" s="20" t="s">
        <v>56</v>
      </c>
      <c r="C7451" s="20">
        <v>4119509</v>
      </c>
      <c r="D7451" s="20" t="s">
        <v>325</v>
      </c>
      <c r="E7451" s="20">
        <v>2</v>
      </c>
      <c r="F7451" s="20" t="s">
        <v>25</v>
      </c>
      <c r="G7451">
        <v>12755</v>
      </c>
      <c r="H7451">
        <v>0</v>
      </c>
      <c r="I7451">
        <v>2</v>
      </c>
      <c r="J7451">
        <v>413</v>
      </c>
      <c r="K7451">
        <v>4870</v>
      </c>
      <c r="L7451">
        <v>3040</v>
      </c>
      <c r="M7451">
        <v>4430</v>
      </c>
      <c r="N7451">
        <v>0</v>
      </c>
      <c r="O7451">
        <v>0</v>
      </c>
      <c r="P7451">
        <v>14</v>
      </c>
      <c r="Q7451">
        <v>5792</v>
      </c>
      <c r="R7451">
        <v>3132</v>
      </c>
    </row>
    <row r="7452" spans="1:18" x14ac:dyDescent="0.3">
      <c r="A7452" s="20">
        <v>2021</v>
      </c>
      <c r="B7452" s="20" t="s">
        <v>56</v>
      </c>
      <c r="C7452" s="20">
        <v>4119509</v>
      </c>
      <c r="D7452" s="20" t="s">
        <v>325</v>
      </c>
      <c r="E7452" s="20">
        <v>3</v>
      </c>
      <c r="F7452" s="20" t="s">
        <v>59</v>
      </c>
      <c r="G7452">
        <v>11410</v>
      </c>
      <c r="H7452">
        <v>1197</v>
      </c>
      <c r="I7452">
        <v>2628</v>
      </c>
      <c r="J7452">
        <v>7024</v>
      </c>
      <c r="K7452">
        <v>423</v>
      </c>
      <c r="L7452">
        <v>6</v>
      </c>
      <c r="M7452">
        <v>132</v>
      </c>
      <c r="N7452">
        <v>1350</v>
      </c>
      <c r="O7452">
        <v>2348</v>
      </c>
      <c r="P7452">
        <v>7578</v>
      </c>
      <c r="Q7452">
        <v>0</v>
      </c>
      <c r="R7452">
        <v>0</v>
      </c>
    </row>
    <row r="7453" spans="1:18" x14ac:dyDescent="0.3">
      <c r="A7453" s="20">
        <v>2021</v>
      </c>
      <c r="B7453" s="20" t="s">
        <v>56</v>
      </c>
      <c r="C7453" s="20">
        <v>4119509</v>
      </c>
      <c r="D7453" s="20" t="s">
        <v>325</v>
      </c>
      <c r="E7453" s="20">
        <v>4</v>
      </c>
      <c r="F7453" s="20" t="s">
        <v>60</v>
      </c>
      <c r="G7453">
        <v>1991</v>
      </c>
      <c r="H7453">
        <v>51</v>
      </c>
      <c r="I7453">
        <v>301</v>
      </c>
      <c r="J7453">
        <v>1085</v>
      </c>
      <c r="K7453">
        <v>404</v>
      </c>
      <c r="L7453">
        <v>51</v>
      </c>
      <c r="M7453">
        <v>99</v>
      </c>
      <c r="N7453">
        <v>58</v>
      </c>
      <c r="O7453">
        <v>293</v>
      </c>
      <c r="P7453">
        <v>1128</v>
      </c>
      <c r="Q7453">
        <v>365</v>
      </c>
      <c r="R7453">
        <v>51</v>
      </c>
    </row>
    <row r="7454" spans="1:18" x14ac:dyDescent="0.3">
      <c r="A7454" s="20">
        <v>2021</v>
      </c>
      <c r="B7454" s="20" t="s">
        <v>56</v>
      </c>
      <c r="C7454" s="20">
        <v>4119400</v>
      </c>
      <c r="D7454" s="20" t="s">
        <v>326</v>
      </c>
      <c r="E7454" s="20">
        <v>1</v>
      </c>
      <c r="F7454" s="20" t="s">
        <v>58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</row>
    <row r="7455" spans="1:18" x14ac:dyDescent="0.3">
      <c r="A7455" s="20">
        <v>2021</v>
      </c>
      <c r="B7455" s="20" t="s">
        <v>56</v>
      </c>
      <c r="C7455" s="20">
        <v>4119400</v>
      </c>
      <c r="D7455" s="20" t="s">
        <v>326</v>
      </c>
      <c r="E7455" s="20">
        <v>2</v>
      </c>
      <c r="F7455" s="20" t="s">
        <v>25</v>
      </c>
      <c r="G7455">
        <v>2248</v>
      </c>
      <c r="H7455">
        <v>0</v>
      </c>
      <c r="I7455">
        <v>0</v>
      </c>
      <c r="J7455">
        <v>118</v>
      </c>
      <c r="K7455">
        <v>1186</v>
      </c>
      <c r="L7455">
        <v>683</v>
      </c>
      <c r="M7455">
        <v>261</v>
      </c>
      <c r="N7455">
        <v>0</v>
      </c>
      <c r="O7455">
        <v>0</v>
      </c>
      <c r="P7455">
        <v>0</v>
      </c>
      <c r="Q7455">
        <v>1319</v>
      </c>
      <c r="R7455">
        <v>689</v>
      </c>
    </row>
    <row r="7456" spans="1:18" x14ac:dyDescent="0.3">
      <c r="A7456" s="20">
        <v>2021</v>
      </c>
      <c r="B7456" s="20" t="s">
        <v>56</v>
      </c>
      <c r="C7456" s="20">
        <v>4119400</v>
      </c>
      <c r="D7456" s="20" t="s">
        <v>326</v>
      </c>
      <c r="E7456" s="20">
        <v>3</v>
      </c>
      <c r="F7456" s="20" t="s">
        <v>59</v>
      </c>
      <c r="G7456">
        <v>2413</v>
      </c>
      <c r="H7456">
        <v>231</v>
      </c>
      <c r="I7456">
        <v>563</v>
      </c>
      <c r="J7456">
        <v>1559</v>
      </c>
      <c r="K7456">
        <v>58</v>
      </c>
      <c r="L7456">
        <v>1</v>
      </c>
      <c r="M7456">
        <v>1</v>
      </c>
      <c r="N7456">
        <v>250</v>
      </c>
      <c r="O7456">
        <v>599</v>
      </c>
      <c r="P7456">
        <v>1562</v>
      </c>
      <c r="Q7456">
        <v>0</v>
      </c>
      <c r="R7456">
        <v>0</v>
      </c>
    </row>
    <row r="7457" spans="1:18" x14ac:dyDescent="0.3">
      <c r="A7457" s="20">
        <v>2021</v>
      </c>
      <c r="B7457" s="20" t="s">
        <v>56</v>
      </c>
      <c r="C7457" s="20">
        <v>4119400</v>
      </c>
      <c r="D7457" s="20" t="s">
        <v>326</v>
      </c>
      <c r="E7457" s="20">
        <v>4</v>
      </c>
      <c r="F7457" s="20" t="s">
        <v>60</v>
      </c>
      <c r="G7457">
        <v>427</v>
      </c>
      <c r="H7457">
        <v>5</v>
      </c>
      <c r="I7457">
        <v>33</v>
      </c>
      <c r="J7457">
        <v>126</v>
      </c>
      <c r="K7457">
        <v>127</v>
      </c>
      <c r="L7457">
        <v>69</v>
      </c>
      <c r="M7457">
        <v>67</v>
      </c>
      <c r="N7457">
        <v>6</v>
      </c>
      <c r="O7457">
        <v>33</v>
      </c>
      <c r="P7457">
        <v>144</v>
      </c>
      <c r="Q7457">
        <v>108</v>
      </c>
      <c r="R7457">
        <v>64</v>
      </c>
    </row>
    <row r="7458" spans="1:18" x14ac:dyDescent="0.3">
      <c r="A7458" s="20">
        <v>2021</v>
      </c>
      <c r="B7458" s="20" t="s">
        <v>56</v>
      </c>
      <c r="C7458" s="20">
        <v>4119608</v>
      </c>
      <c r="D7458" s="20" t="s">
        <v>327</v>
      </c>
      <c r="E7458" s="20">
        <v>1</v>
      </c>
      <c r="F7458" s="20" t="s">
        <v>58</v>
      </c>
      <c r="G7458">
        <v>139</v>
      </c>
      <c r="H7458">
        <v>0</v>
      </c>
      <c r="I7458">
        <v>0</v>
      </c>
      <c r="J7458">
        <v>0</v>
      </c>
      <c r="K7458">
        <v>5</v>
      </c>
      <c r="L7458">
        <v>77</v>
      </c>
      <c r="M7458">
        <v>57</v>
      </c>
      <c r="N7458">
        <v>0</v>
      </c>
      <c r="O7458">
        <v>0</v>
      </c>
      <c r="P7458">
        <v>0</v>
      </c>
      <c r="Q7458">
        <v>0</v>
      </c>
      <c r="R7458">
        <v>139</v>
      </c>
    </row>
    <row r="7459" spans="1:18" x14ac:dyDescent="0.3">
      <c r="A7459" s="20">
        <v>2021</v>
      </c>
      <c r="B7459" s="20" t="s">
        <v>56</v>
      </c>
      <c r="C7459" s="20">
        <v>4119608</v>
      </c>
      <c r="D7459" s="20" t="s">
        <v>327</v>
      </c>
      <c r="E7459" s="20">
        <v>2</v>
      </c>
      <c r="F7459" s="20" t="s">
        <v>25</v>
      </c>
      <c r="G7459">
        <v>3568</v>
      </c>
      <c r="H7459">
        <v>0</v>
      </c>
      <c r="I7459">
        <v>0</v>
      </c>
      <c r="J7459">
        <v>165</v>
      </c>
      <c r="K7459">
        <v>1518</v>
      </c>
      <c r="L7459">
        <v>1066</v>
      </c>
      <c r="M7459">
        <v>819</v>
      </c>
      <c r="N7459">
        <v>0</v>
      </c>
      <c r="O7459">
        <v>0</v>
      </c>
      <c r="P7459">
        <v>0</v>
      </c>
      <c r="Q7459">
        <v>1714</v>
      </c>
      <c r="R7459">
        <v>1116</v>
      </c>
    </row>
    <row r="7460" spans="1:18" x14ac:dyDescent="0.3">
      <c r="A7460" s="20">
        <v>2021</v>
      </c>
      <c r="B7460" s="20" t="s">
        <v>56</v>
      </c>
      <c r="C7460" s="20">
        <v>4119608</v>
      </c>
      <c r="D7460" s="20" t="s">
        <v>327</v>
      </c>
      <c r="E7460" s="20">
        <v>3</v>
      </c>
      <c r="F7460" s="20" t="s">
        <v>59</v>
      </c>
      <c r="G7460">
        <v>3223</v>
      </c>
      <c r="H7460">
        <v>517</v>
      </c>
      <c r="I7460">
        <v>764</v>
      </c>
      <c r="J7460">
        <v>1882</v>
      </c>
      <c r="K7460">
        <v>48</v>
      </c>
      <c r="L7460">
        <v>0</v>
      </c>
      <c r="M7460">
        <v>12</v>
      </c>
      <c r="N7460">
        <v>547</v>
      </c>
      <c r="O7460">
        <v>803</v>
      </c>
      <c r="P7460">
        <v>1861</v>
      </c>
      <c r="Q7460">
        <v>0</v>
      </c>
      <c r="R7460">
        <v>0</v>
      </c>
    </row>
    <row r="7461" spans="1:18" x14ac:dyDescent="0.3">
      <c r="A7461" s="20">
        <v>2021</v>
      </c>
      <c r="B7461" s="20" t="s">
        <v>56</v>
      </c>
      <c r="C7461" s="20">
        <v>4119608</v>
      </c>
      <c r="D7461" s="20" t="s">
        <v>327</v>
      </c>
      <c r="E7461" s="20">
        <v>4</v>
      </c>
      <c r="F7461" s="20" t="s">
        <v>60</v>
      </c>
      <c r="G7461">
        <v>743</v>
      </c>
      <c r="H7461">
        <v>31</v>
      </c>
      <c r="I7461">
        <v>69</v>
      </c>
      <c r="J7461">
        <v>255</v>
      </c>
      <c r="K7461">
        <v>190</v>
      </c>
      <c r="L7461">
        <v>73</v>
      </c>
      <c r="M7461">
        <v>125</v>
      </c>
      <c r="N7461">
        <v>33</v>
      </c>
      <c r="O7461">
        <v>72</v>
      </c>
      <c r="P7461">
        <v>259</v>
      </c>
      <c r="Q7461">
        <v>183</v>
      </c>
      <c r="R7461">
        <v>74</v>
      </c>
    </row>
    <row r="7462" spans="1:18" x14ac:dyDescent="0.3">
      <c r="A7462" s="20">
        <v>2021</v>
      </c>
      <c r="B7462" s="20" t="s">
        <v>56</v>
      </c>
      <c r="C7462" s="20">
        <v>4119657</v>
      </c>
      <c r="D7462" s="20" t="s">
        <v>328</v>
      </c>
      <c r="E7462" s="20">
        <v>1</v>
      </c>
      <c r="F7462" s="20" t="s">
        <v>58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 x14ac:dyDescent="0.3">
      <c r="A7463" s="20">
        <v>2021</v>
      </c>
      <c r="B7463" s="20" t="s">
        <v>56</v>
      </c>
      <c r="C7463" s="20">
        <v>4119657</v>
      </c>
      <c r="D7463" s="20" t="s">
        <v>328</v>
      </c>
      <c r="E7463" s="20">
        <v>2</v>
      </c>
      <c r="F7463" s="20" t="s">
        <v>25</v>
      </c>
      <c r="G7463">
        <v>241</v>
      </c>
      <c r="H7463">
        <v>0</v>
      </c>
      <c r="I7463">
        <v>0</v>
      </c>
      <c r="J7463">
        <v>1</v>
      </c>
      <c r="K7463">
        <v>154</v>
      </c>
      <c r="L7463">
        <v>75</v>
      </c>
      <c r="M7463">
        <v>11</v>
      </c>
      <c r="N7463">
        <v>0</v>
      </c>
      <c r="O7463">
        <v>0</v>
      </c>
      <c r="P7463">
        <v>0</v>
      </c>
      <c r="Q7463">
        <v>173</v>
      </c>
      <c r="R7463">
        <v>68</v>
      </c>
    </row>
    <row r="7464" spans="1:18" x14ac:dyDescent="0.3">
      <c r="A7464" s="20">
        <v>2021</v>
      </c>
      <c r="B7464" s="20" t="s">
        <v>56</v>
      </c>
      <c r="C7464" s="20">
        <v>4119657</v>
      </c>
      <c r="D7464" s="20" t="s">
        <v>328</v>
      </c>
      <c r="E7464" s="20">
        <v>3</v>
      </c>
      <c r="F7464" s="20" t="s">
        <v>59</v>
      </c>
      <c r="G7464">
        <v>365</v>
      </c>
      <c r="H7464">
        <v>88</v>
      </c>
      <c r="I7464">
        <v>66</v>
      </c>
      <c r="J7464">
        <v>198</v>
      </c>
      <c r="K7464">
        <v>13</v>
      </c>
      <c r="L7464">
        <v>0</v>
      </c>
      <c r="M7464">
        <v>0</v>
      </c>
      <c r="N7464">
        <v>92</v>
      </c>
      <c r="O7464">
        <v>71</v>
      </c>
      <c r="P7464">
        <v>202</v>
      </c>
      <c r="Q7464">
        <v>0</v>
      </c>
      <c r="R7464">
        <v>0</v>
      </c>
    </row>
    <row r="7465" spans="1:18" x14ac:dyDescent="0.3">
      <c r="A7465" s="20">
        <v>2021</v>
      </c>
      <c r="B7465" s="20" t="s">
        <v>56</v>
      </c>
      <c r="C7465" s="20">
        <v>4119657</v>
      </c>
      <c r="D7465" s="20" t="s">
        <v>328</v>
      </c>
      <c r="E7465" s="20">
        <v>4</v>
      </c>
      <c r="F7465" s="20" t="s">
        <v>60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18" x14ac:dyDescent="0.3">
      <c r="A7466" s="20">
        <v>2021</v>
      </c>
      <c r="B7466" s="20" t="s">
        <v>56</v>
      </c>
      <c r="C7466" s="20">
        <v>4119103</v>
      </c>
      <c r="D7466" s="20" t="s">
        <v>329</v>
      </c>
      <c r="E7466" s="20">
        <v>1</v>
      </c>
      <c r="F7466" s="20" t="s">
        <v>58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18" x14ac:dyDescent="0.3">
      <c r="A7467" s="20">
        <v>2021</v>
      </c>
      <c r="B7467" s="20" t="s">
        <v>56</v>
      </c>
      <c r="C7467" s="20">
        <v>4119103</v>
      </c>
      <c r="D7467" s="20" t="s">
        <v>329</v>
      </c>
      <c r="E7467" s="20">
        <v>2</v>
      </c>
      <c r="F7467" s="20" t="s">
        <v>25</v>
      </c>
      <c r="G7467">
        <v>1367</v>
      </c>
      <c r="H7467">
        <v>0</v>
      </c>
      <c r="I7467">
        <v>0</v>
      </c>
      <c r="J7467">
        <v>3</v>
      </c>
      <c r="K7467">
        <v>647</v>
      </c>
      <c r="L7467">
        <v>519</v>
      </c>
      <c r="M7467">
        <v>198</v>
      </c>
      <c r="N7467">
        <v>0</v>
      </c>
      <c r="O7467">
        <v>0</v>
      </c>
      <c r="P7467">
        <v>0</v>
      </c>
      <c r="Q7467">
        <v>710</v>
      </c>
      <c r="R7467">
        <v>538</v>
      </c>
    </row>
    <row r="7468" spans="1:18" x14ac:dyDescent="0.3">
      <c r="A7468" s="20">
        <v>2021</v>
      </c>
      <c r="B7468" s="20" t="s">
        <v>56</v>
      </c>
      <c r="C7468" s="20">
        <v>4119103</v>
      </c>
      <c r="D7468" s="20" t="s">
        <v>329</v>
      </c>
      <c r="E7468" s="20">
        <v>3</v>
      </c>
      <c r="F7468" s="20" t="s">
        <v>59</v>
      </c>
      <c r="G7468">
        <v>1633</v>
      </c>
      <c r="H7468">
        <v>252</v>
      </c>
      <c r="I7468">
        <v>350</v>
      </c>
      <c r="J7468">
        <v>975</v>
      </c>
      <c r="K7468">
        <v>56</v>
      </c>
      <c r="L7468">
        <v>0</v>
      </c>
      <c r="M7468">
        <v>0</v>
      </c>
      <c r="N7468">
        <v>266</v>
      </c>
      <c r="O7468">
        <v>374</v>
      </c>
      <c r="P7468">
        <v>993</v>
      </c>
      <c r="Q7468">
        <v>0</v>
      </c>
      <c r="R7468">
        <v>0</v>
      </c>
    </row>
    <row r="7469" spans="1:18" x14ac:dyDescent="0.3">
      <c r="A7469" s="20">
        <v>2021</v>
      </c>
      <c r="B7469" s="20" t="s">
        <v>56</v>
      </c>
      <c r="C7469" s="20">
        <v>4119103</v>
      </c>
      <c r="D7469" s="20" t="s">
        <v>329</v>
      </c>
      <c r="E7469" s="20">
        <v>4</v>
      </c>
      <c r="F7469" s="20" t="s">
        <v>60</v>
      </c>
      <c r="G7469">
        <v>50</v>
      </c>
      <c r="H7469">
        <v>3</v>
      </c>
      <c r="I7469">
        <v>6</v>
      </c>
      <c r="J7469">
        <v>7</v>
      </c>
      <c r="K7469">
        <v>5</v>
      </c>
      <c r="L7469">
        <v>1</v>
      </c>
      <c r="M7469">
        <v>28</v>
      </c>
      <c r="N7469">
        <v>3</v>
      </c>
      <c r="O7469">
        <v>6</v>
      </c>
      <c r="P7469">
        <v>12</v>
      </c>
      <c r="Q7469">
        <v>0</v>
      </c>
      <c r="R7469">
        <v>0</v>
      </c>
    </row>
    <row r="7470" spans="1:18" x14ac:dyDescent="0.3">
      <c r="A7470" s="20">
        <v>2021</v>
      </c>
      <c r="B7470" s="20" t="s">
        <v>56</v>
      </c>
      <c r="C7470" s="20">
        <v>4119707</v>
      </c>
      <c r="D7470" s="20" t="s">
        <v>330</v>
      </c>
      <c r="E7470" s="20">
        <v>1</v>
      </c>
      <c r="F7470" s="20" t="s">
        <v>58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</row>
    <row r="7471" spans="1:18" x14ac:dyDescent="0.3">
      <c r="A7471" s="20">
        <v>2021</v>
      </c>
      <c r="B7471" s="20" t="s">
        <v>56</v>
      </c>
      <c r="C7471" s="20">
        <v>4119707</v>
      </c>
      <c r="D7471" s="20" t="s">
        <v>330</v>
      </c>
      <c r="E7471" s="20">
        <v>2</v>
      </c>
      <c r="F7471" s="20" t="s">
        <v>25</v>
      </c>
      <c r="G7471">
        <v>311</v>
      </c>
      <c r="H7471">
        <v>0</v>
      </c>
      <c r="I7471">
        <v>0</v>
      </c>
      <c r="J7471">
        <v>3</v>
      </c>
      <c r="K7471">
        <v>181</v>
      </c>
      <c r="L7471">
        <v>105</v>
      </c>
      <c r="M7471">
        <v>22</v>
      </c>
      <c r="N7471">
        <v>0</v>
      </c>
      <c r="O7471">
        <v>0</v>
      </c>
      <c r="P7471">
        <v>0</v>
      </c>
      <c r="Q7471">
        <v>209</v>
      </c>
      <c r="R7471">
        <v>102</v>
      </c>
    </row>
    <row r="7472" spans="1:18" x14ac:dyDescent="0.3">
      <c r="A7472" s="20">
        <v>2021</v>
      </c>
      <c r="B7472" s="20" t="s">
        <v>56</v>
      </c>
      <c r="C7472" s="20">
        <v>4119707</v>
      </c>
      <c r="D7472" s="20" t="s">
        <v>330</v>
      </c>
      <c r="E7472" s="20">
        <v>3</v>
      </c>
      <c r="F7472" s="20" t="s">
        <v>59</v>
      </c>
      <c r="G7472">
        <v>497</v>
      </c>
      <c r="H7472">
        <v>105</v>
      </c>
      <c r="I7472">
        <v>106</v>
      </c>
      <c r="J7472">
        <v>263</v>
      </c>
      <c r="K7472">
        <v>23</v>
      </c>
      <c r="L7472">
        <v>0</v>
      </c>
      <c r="M7472">
        <v>0</v>
      </c>
      <c r="N7472">
        <v>116</v>
      </c>
      <c r="O7472">
        <v>104</v>
      </c>
      <c r="P7472">
        <v>277</v>
      </c>
      <c r="Q7472">
        <v>0</v>
      </c>
      <c r="R7472">
        <v>0</v>
      </c>
    </row>
    <row r="7473" spans="1:18" x14ac:dyDescent="0.3">
      <c r="A7473" s="20">
        <v>2021</v>
      </c>
      <c r="B7473" s="20" t="s">
        <v>56</v>
      </c>
      <c r="C7473" s="20">
        <v>4119707</v>
      </c>
      <c r="D7473" s="20" t="s">
        <v>330</v>
      </c>
      <c r="E7473" s="20">
        <v>4</v>
      </c>
      <c r="F7473" s="20" t="s">
        <v>60</v>
      </c>
      <c r="G7473">
        <v>38</v>
      </c>
      <c r="H7473">
        <v>1</v>
      </c>
      <c r="I7473">
        <v>2</v>
      </c>
      <c r="J7473">
        <v>7</v>
      </c>
      <c r="K7473">
        <v>5</v>
      </c>
      <c r="L7473">
        <v>5</v>
      </c>
      <c r="M7473">
        <v>18</v>
      </c>
      <c r="N7473">
        <v>1</v>
      </c>
      <c r="O7473">
        <v>2</v>
      </c>
      <c r="P7473">
        <v>13</v>
      </c>
      <c r="Q7473">
        <v>0</v>
      </c>
      <c r="R7473">
        <v>0</v>
      </c>
    </row>
    <row r="7474" spans="1:18" x14ac:dyDescent="0.3">
      <c r="A7474" s="20">
        <v>2021</v>
      </c>
      <c r="B7474" s="20" t="s">
        <v>56</v>
      </c>
      <c r="C7474" s="20">
        <v>4119806</v>
      </c>
      <c r="D7474" s="20" t="s">
        <v>331</v>
      </c>
      <c r="E7474" s="20">
        <v>1</v>
      </c>
      <c r="F7474" s="20" t="s">
        <v>58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x14ac:dyDescent="0.3">
      <c r="A7475" s="20">
        <v>2021</v>
      </c>
      <c r="B7475" s="20" t="s">
        <v>56</v>
      </c>
      <c r="C7475" s="20">
        <v>4119806</v>
      </c>
      <c r="D7475" s="20" t="s">
        <v>331</v>
      </c>
      <c r="E7475" s="20">
        <v>2</v>
      </c>
      <c r="F7475" s="20" t="s">
        <v>25</v>
      </c>
      <c r="G7475">
        <v>861</v>
      </c>
      <c r="H7475">
        <v>0</v>
      </c>
      <c r="I7475">
        <v>0</v>
      </c>
      <c r="J7475">
        <v>49</v>
      </c>
      <c r="K7475">
        <v>493</v>
      </c>
      <c r="L7475">
        <v>307</v>
      </c>
      <c r="M7475">
        <v>12</v>
      </c>
      <c r="N7475">
        <v>0</v>
      </c>
      <c r="O7475">
        <v>0</v>
      </c>
      <c r="P7475">
        <v>0</v>
      </c>
      <c r="Q7475">
        <v>557</v>
      </c>
      <c r="R7475">
        <v>304</v>
      </c>
    </row>
    <row r="7476" spans="1:18" x14ac:dyDescent="0.3">
      <c r="A7476" s="20">
        <v>2021</v>
      </c>
      <c r="B7476" s="20" t="s">
        <v>56</v>
      </c>
      <c r="C7476" s="20">
        <v>4119806</v>
      </c>
      <c r="D7476" s="20" t="s">
        <v>331</v>
      </c>
      <c r="E7476" s="20">
        <v>3</v>
      </c>
      <c r="F7476" s="20" t="s">
        <v>59</v>
      </c>
      <c r="G7476">
        <v>1105</v>
      </c>
      <c r="H7476">
        <v>245</v>
      </c>
      <c r="I7476">
        <v>248</v>
      </c>
      <c r="J7476">
        <v>592</v>
      </c>
      <c r="K7476">
        <v>20</v>
      </c>
      <c r="L7476">
        <v>0</v>
      </c>
      <c r="M7476">
        <v>0</v>
      </c>
      <c r="N7476">
        <v>176</v>
      </c>
      <c r="O7476">
        <v>342</v>
      </c>
      <c r="P7476">
        <v>587</v>
      </c>
      <c r="Q7476">
        <v>0</v>
      </c>
      <c r="R7476">
        <v>0</v>
      </c>
    </row>
    <row r="7477" spans="1:18" x14ac:dyDescent="0.3">
      <c r="A7477" s="20">
        <v>2021</v>
      </c>
      <c r="B7477" s="20" t="s">
        <v>56</v>
      </c>
      <c r="C7477" s="20">
        <v>4119806</v>
      </c>
      <c r="D7477" s="20" t="s">
        <v>331</v>
      </c>
      <c r="E7477" s="20">
        <v>4</v>
      </c>
      <c r="F7477" s="20" t="s">
        <v>60</v>
      </c>
      <c r="G7477">
        <v>101</v>
      </c>
      <c r="H7477">
        <v>9</v>
      </c>
      <c r="I7477">
        <v>4</v>
      </c>
      <c r="J7477">
        <v>20</v>
      </c>
      <c r="K7477">
        <v>8</v>
      </c>
      <c r="L7477">
        <v>3</v>
      </c>
      <c r="M7477">
        <v>57</v>
      </c>
      <c r="N7477">
        <v>9</v>
      </c>
      <c r="O7477">
        <v>4</v>
      </c>
      <c r="P7477">
        <v>28</v>
      </c>
      <c r="Q7477">
        <v>0</v>
      </c>
      <c r="R7477">
        <v>0</v>
      </c>
    </row>
    <row r="7478" spans="1:18" x14ac:dyDescent="0.3">
      <c r="A7478" s="20">
        <v>2021</v>
      </c>
      <c r="B7478" s="20" t="s">
        <v>56</v>
      </c>
      <c r="C7478" s="20">
        <v>4119905</v>
      </c>
      <c r="D7478" s="20" t="s">
        <v>332</v>
      </c>
      <c r="E7478" s="20">
        <v>1</v>
      </c>
      <c r="F7478" s="20" t="s">
        <v>58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 x14ac:dyDescent="0.3">
      <c r="A7479" s="20">
        <v>2021</v>
      </c>
      <c r="B7479" s="20" t="s">
        <v>56</v>
      </c>
      <c r="C7479" s="20">
        <v>4119905</v>
      </c>
      <c r="D7479" s="20" t="s">
        <v>332</v>
      </c>
      <c r="E7479" s="20">
        <v>2</v>
      </c>
      <c r="F7479" s="20" t="s">
        <v>25</v>
      </c>
      <c r="G7479">
        <v>29193</v>
      </c>
      <c r="H7479">
        <v>0</v>
      </c>
      <c r="I7479">
        <v>0</v>
      </c>
      <c r="J7479">
        <v>1922</v>
      </c>
      <c r="K7479">
        <v>13997</v>
      </c>
      <c r="L7479">
        <v>8634</v>
      </c>
      <c r="M7479">
        <v>4640</v>
      </c>
      <c r="N7479">
        <v>0</v>
      </c>
      <c r="O7479">
        <v>0</v>
      </c>
      <c r="P7479">
        <v>0</v>
      </c>
      <c r="Q7479">
        <v>15819</v>
      </c>
      <c r="R7479">
        <v>9678</v>
      </c>
    </row>
    <row r="7480" spans="1:18" x14ac:dyDescent="0.3">
      <c r="A7480" s="20">
        <v>2021</v>
      </c>
      <c r="B7480" s="20" t="s">
        <v>56</v>
      </c>
      <c r="C7480" s="20">
        <v>4119905</v>
      </c>
      <c r="D7480" s="20" t="s">
        <v>332</v>
      </c>
      <c r="E7480" s="20">
        <v>3</v>
      </c>
      <c r="F7480" s="20" t="s">
        <v>59</v>
      </c>
      <c r="G7480">
        <v>30175</v>
      </c>
      <c r="H7480">
        <v>3201</v>
      </c>
      <c r="I7480">
        <v>7683</v>
      </c>
      <c r="J7480">
        <v>19003</v>
      </c>
      <c r="K7480">
        <v>232</v>
      </c>
      <c r="L7480">
        <v>3</v>
      </c>
      <c r="M7480">
        <v>53</v>
      </c>
      <c r="N7480">
        <v>3138</v>
      </c>
      <c r="O7480">
        <v>6008</v>
      </c>
      <c r="P7480">
        <v>20975</v>
      </c>
      <c r="Q7480">
        <v>0</v>
      </c>
      <c r="R7480">
        <v>0</v>
      </c>
    </row>
    <row r="7481" spans="1:18" x14ac:dyDescent="0.3">
      <c r="A7481" s="20">
        <v>2021</v>
      </c>
      <c r="B7481" s="20" t="s">
        <v>56</v>
      </c>
      <c r="C7481" s="20">
        <v>4119905</v>
      </c>
      <c r="D7481" s="20" t="s">
        <v>332</v>
      </c>
      <c r="E7481" s="20">
        <v>4</v>
      </c>
      <c r="F7481" s="20" t="s">
        <v>60</v>
      </c>
      <c r="G7481">
        <v>17915</v>
      </c>
      <c r="H7481">
        <v>1199</v>
      </c>
      <c r="I7481">
        <v>1804</v>
      </c>
      <c r="J7481">
        <v>5382</v>
      </c>
      <c r="K7481">
        <v>4344</v>
      </c>
      <c r="L7481">
        <v>3261</v>
      </c>
      <c r="M7481">
        <v>1925</v>
      </c>
      <c r="N7481">
        <v>1152</v>
      </c>
      <c r="O7481">
        <v>1532</v>
      </c>
      <c r="P7481">
        <v>5339</v>
      </c>
      <c r="Q7481">
        <v>4254</v>
      </c>
      <c r="R7481">
        <v>3410</v>
      </c>
    </row>
    <row r="7482" spans="1:18" x14ac:dyDescent="0.3">
      <c r="A7482" s="20">
        <v>2021</v>
      </c>
      <c r="B7482" s="20" t="s">
        <v>56</v>
      </c>
      <c r="C7482" s="20">
        <v>4119954</v>
      </c>
      <c r="D7482" s="20" t="s">
        <v>333</v>
      </c>
      <c r="E7482" s="20">
        <v>1</v>
      </c>
      <c r="F7482" s="20" t="s">
        <v>58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 x14ac:dyDescent="0.3">
      <c r="A7483" s="20">
        <v>2021</v>
      </c>
      <c r="B7483" s="20" t="s">
        <v>56</v>
      </c>
      <c r="C7483" s="20">
        <v>4119954</v>
      </c>
      <c r="D7483" s="20" t="s">
        <v>333</v>
      </c>
      <c r="E7483" s="20">
        <v>2</v>
      </c>
      <c r="F7483" s="20" t="s">
        <v>25</v>
      </c>
      <c r="G7483">
        <v>2426</v>
      </c>
      <c r="H7483">
        <v>0</v>
      </c>
      <c r="I7483">
        <v>2</v>
      </c>
      <c r="J7483">
        <v>54</v>
      </c>
      <c r="K7483">
        <v>1250</v>
      </c>
      <c r="L7483">
        <v>823</v>
      </c>
      <c r="M7483">
        <v>297</v>
      </c>
      <c r="N7483">
        <v>0</v>
      </c>
      <c r="O7483">
        <v>2</v>
      </c>
      <c r="P7483">
        <v>8</v>
      </c>
      <c r="Q7483">
        <v>1377</v>
      </c>
      <c r="R7483">
        <v>839</v>
      </c>
    </row>
    <row r="7484" spans="1:18" x14ac:dyDescent="0.3">
      <c r="A7484" s="20">
        <v>2021</v>
      </c>
      <c r="B7484" s="20" t="s">
        <v>56</v>
      </c>
      <c r="C7484" s="20">
        <v>4119954</v>
      </c>
      <c r="D7484" s="20" t="s">
        <v>333</v>
      </c>
      <c r="E7484" s="20">
        <v>3</v>
      </c>
      <c r="F7484" s="20" t="s">
        <v>59</v>
      </c>
      <c r="G7484">
        <v>3375</v>
      </c>
      <c r="H7484">
        <v>462</v>
      </c>
      <c r="I7484">
        <v>623</v>
      </c>
      <c r="J7484">
        <v>2039</v>
      </c>
      <c r="K7484">
        <v>165</v>
      </c>
      <c r="L7484">
        <v>10</v>
      </c>
      <c r="M7484">
        <v>76</v>
      </c>
      <c r="N7484">
        <v>507</v>
      </c>
      <c r="O7484">
        <v>637</v>
      </c>
      <c r="P7484">
        <v>2149</v>
      </c>
      <c r="Q7484">
        <v>0</v>
      </c>
      <c r="R7484">
        <v>0</v>
      </c>
    </row>
    <row r="7485" spans="1:18" x14ac:dyDescent="0.3">
      <c r="A7485" s="20">
        <v>2021</v>
      </c>
      <c r="B7485" s="20" t="s">
        <v>56</v>
      </c>
      <c r="C7485" s="20">
        <v>4119954</v>
      </c>
      <c r="D7485" s="20" t="s">
        <v>333</v>
      </c>
      <c r="E7485" s="20">
        <v>4</v>
      </c>
      <c r="F7485" s="20" t="s">
        <v>60</v>
      </c>
      <c r="G7485">
        <v>259</v>
      </c>
      <c r="H7485">
        <v>10</v>
      </c>
      <c r="I7485">
        <v>27</v>
      </c>
      <c r="J7485">
        <v>125</v>
      </c>
      <c r="K7485">
        <v>65</v>
      </c>
      <c r="L7485">
        <v>28</v>
      </c>
      <c r="M7485">
        <v>4</v>
      </c>
      <c r="N7485">
        <v>10</v>
      </c>
      <c r="O7485">
        <v>32</v>
      </c>
      <c r="P7485">
        <v>113</v>
      </c>
      <c r="Q7485">
        <v>67</v>
      </c>
      <c r="R7485">
        <v>37</v>
      </c>
    </row>
    <row r="7486" spans="1:18" x14ac:dyDescent="0.3">
      <c r="A7486" s="20">
        <v>2021</v>
      </c>
      <c r="B7486" s="20" t="s">
        <v>56</v>
      </c>
      <c r="C7486" s="20">
        <v>4120002</v>
      </c>
      <c r="D7486" s="20" t="s">
        <v>334</v>
      </c>
      <c r="E7486" s="20">
        <v>1</v>
      </c>
      <c r="F7486" s="20" t="s">
        <v>58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 x14ac:dyDescent="0.3">
      <c r="A7487" s="20">
        <v>2021</v>
      </c>
      <c r="B7487" s="20" t="s">
        <v>56</v>
      </c>
      <c r="C7487" s="20">
        <v>4120002</v>
      </c>
      <c r="D7487" s="20" t="s">
        <v>334</v>
      </c>
      <c r="E7487" s="20">
        <v>2</v>
      </c>
      <c r="F7487" s="20" t="s">
        <v>25</v>
      </c>
      <c r="G7487">
        <v>1507</v>
      </c>
      <c r="H7487">
        <v>0</v>
      </c>
      <c r="I7487">
        <v>9</v>
      </c>
      <c r="J7487">
        <v>23</v>
      </c>
      <c r="K7487">
        <v>594</v>
      </c>
      <c r="L7487">
        <v>430</v>
      </c>
      <c r="M7487">
        <v>451</v>
      </c>
      <c r="N7487">
        <v>0</v>
      </c>
      <c r="O7487">
        <v>10</v>
      </c>
      <c r="P7487">
        <v>19</v>
      </c>
      <c r="Q7487">
        <v>659</v>
      </c>
      <c r="R7487">
        <v>433</v>
      </c>
    </row>
    <row r="7488" spans="1:18" x14ac:dyDescent="0.3">
      <c r="A7488" s="20">
        <v>2021</v>
      </c>
      <c r="B7488" s="20" t="s">
        <v>56</v>
      </c>
      <c r="C7488" s="20">
        <v>4120002</v>
      </c>
      <c r="D7488" s="20" t="s">
        <v>334</v>
      </c>
      <c r="E7488" s="20">
        <v>3</v>
      </c>
      <c r="F7488" s="20" t="s">
        <v>59</v>
      </c>
      <c r="G7488">
        <v>845</v>
      </c>
      <c r="H7488">
        <v>184</v>
      </c>
      <c r="I7488">
        <v>185</v>
      </c>
      <c r="J7488">
        <v>443</v>
      </c>
      <c r="K7488">
        <v>20</v>
      </c>
      <c r="L7488">
        <v>1</v>
      </c>
      <c r="M7488">
        <v>12</v>
      </c>
      <c r="N7488">
        <v>197</v>
      </c>
      <c r="O7488">
        <v>187</v>
      </c>
      <c r="P7488">
        <v>449</v>
      </c>
      <c r="Q7488">
        <v>0</v>
      </c>
      <c r="R7488">
        <v>0</v>
      </c>
    </row>
    <row r="7489" spans="1:18" x14ac:dyDescent="0.3">
      <c r="A7489" s="20">
        <v>2021</v>
      </c>
      <c r="B7489" s="20" t="s">
        <v>56</v>
      </c>
      <c r="C7489" s="20">
        <v>4120002</v>
      </c>
      <c r="D7489" s="20" t="s">
        <v>334</v>
      </c>
      <c r="E7489" s="20">
        <v>4</v>
      </c>
      <c r="F7489" s="20" t="s">
        <v>60</v>
      </c>
      <c r="G7489">
        <v>497</v>
      </c>
      <c r="H7489">
        <v>19</v>
      </c>
      <c r="I7489">
        <v>46</v>
      </c>
      <c r="J7489">
        <v>234</v>
      </c>
      <c r="K7489">
        <v>90</v>
      </c>
      <c r="L7489">
        <v>49</v>
      </c>
      <c r="M7489">
        <v>59</v>
      </c>
      <c r="N7489">
        <v>21</v>
      </c>
      <c r="O7489">
        <v>48</v>
      </c>
      <c r="P7489">
        <v>248</v>
      </c>
      <c r="Q7489">
        <v>70</v>
      </c>
      <c r="R7489">
        <v>43</v>
      </c>
    </row>
    <row r="7490" spans="1:18" x14ac:dyDescent="0.3">
      <c r="A7490" s="20">
        <v>2021</v>
      </c>
      <c r="B7490" s="20" t="s">
        <v>56</v>
      </c>
      <c r="C7490" s="20">
        <v>4120101</v>
      </c>
      <c r="D7490" s="20" t="s">
        <v>335</v>
      </c>
      <c r="E7490" s="20">
        <v>1</v>
      </c>
      <c r="F7490" s="20" t="s">
        <v>58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x14ac:dyDescent="0.3">
      <c r="A7491" s="20">
        <v>2021</v>
      </c>
      <c r="B7491" s="20" t="s">
        <v>56</v>
      </c>
      <c r="C7491" s="20">
        <v>4120101</v>
      </c>
      <c r="D7491" s="20" t="s">
        <v>335</v>
      </c>
      <c r="E7491" s="20">
        <v>2</v>
      </c>
      <c r="F7491" s="20" t="s">
        <v>25</v>
      </c>
      <c r="G7491">
        <v>368</v>
      </c>
      <c r="H7491">
        <v>0</v>
      </c>
      <c r="I7491">
        <v>0</v>
      </c>
      <c r="J7491">
        <v>19</v>
      </c>
      <c r="K7491">
        <v>201</v>
      </c>
      <c r="L7491">
        <v>131</v>
      </c>
      <c r="M7491">
        <v>17</v>
      </c>
      <c r="N7491">
        <v>0</v>
      </c>
      <c r="O7491">
        <v>0</v>
      </c>
      <c r="P7491">
        <v>0</v>
      </c>
      <c r="Q7491">
        <v>243</v>
      </c>
      <c r="R7491">
        <v>125</v>
      </c>
    </row>
    <row r="7492" spans="1:18" x14ac:dyDescent="0.3">
      <c r="A7492" s="20">
        <v>2021</v>
      </c>
      <c r="B7492" s="20" t="s">
        <v>56</v>
      </c>
      <c r="C7492" s="20">
        <v>4120101</v>
      </c>
      <c r="D7492" s="20" t="s">
        <v>335</v>
      </c>
      <c r="E7492" s="20">
        <v>3</v>
      </c>
      <c r="F7492" s="20" t="s">
        <v>59</v>
      </c>
      <c r="G7492">
        <v>388</v>
      </c>
      <c r="H7492">
        <v>22</v>
      </c>
      <c r="I7492">
        <v>71</v>
      </c>
      <c r="J7492">
        <v>277</v>
      </c>
      <c r="K7492">
        <v>18</v>
      </c>
      <c r="L7492">
        <v>0</v>
      </c>
      <c r="M7492">
        <v>0</v>
      </c>
      <c r="N7492">
        <v>28</v>
      </c>
      <c r="O7492">
        <v>71</v>
      </c>
      <c r="P7492">
        <v>289</v>
      </c>
      <c r="Q7492">
        <v>0</v>
      </c>
      <c r="R7492">
        <v>0</v>
      </c>
    </row>
    <row r="7493" spans="1:18" x14ac:dyDescent="0.3">
      <c r="A7493" s="20">
        <v>2021</v>
      </c>
      <c r="B7493" s="20" t="s">
        <v>56</v>
      </c>
      <c r="C7493" s="20">
        <v>4120101</v>
      </c>
      <c r="D7493" s="20" t="s">
        <v>335</v>
      </c>
      <c r="E7493" s="20">
        <v>4</v>
      </c>
      <c r="F7493" s="20" t="s">
        <v>60</v>
      </c>
      <c r="G7493">
        <v>109</v>
      </c>
      <c r="H7493">
        <v>37</v>
      </c>
      <c r="I7493">
        <v>49</v>
      </c>
      <c r="J7493">
        <v>8</v>
      </c>
      <c r="K7493">
        <v>2</v>
      </c>
      <c r="L7493">
        <v>2</v>
      </c>
      <c r="M7493">
        <v>11</v>
      </c>
      <c r="N7493">
        <v>45</v>
      </c>
      <c r="O7493">
        <v>45</v>
      </c>
      <c r="P7493">
        <v>6</v>
      </c>
      <c r="Q7493">
        <v>0</v>
      </c>
      <c r="R7493">
        <v>0</v>
      </c>
    </row>
    <row r="7494" spans="1:18" x14ac:dyDescent="0.3">
      <c r="A7494" s="20">
        <v>2021</v>
      </c>
      <c r="B7494" s="20" t="s">
        <v>56</v>
      </c>
      <c r="C7494" s="20">
        <v>4120150</v>
      </c>
      <c r="D7494" s="20" t="s">
        <v>336</v>
      </c>
      <c r="E7494" s="20">
        <v>1</v>
      </c>
      <c r="F7494" s="20" t="s">
        <v>58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 x14ac:dyDescent="0.3">
      <c r="A7495" s="20">
        <v>2021</v>
      </c>
      <c r="B7495" s="20" t="s">
        <v>56</v>
      </c>
      <c r="C7495" s="20">
        <v>4120150</v>
      </c>
      <c r="D7495" s="20" t="s">
        <v>336</v>
      </c>
      <c r="E7495" s="20">
        <v>2</v>
      </c>
      <c r="F7495" s="20" t="s">
        <v>25</v>
      </c>
      <c r="G7495">
        <v>280</v>
      </c>
      <c r="H7495">
        <v>0</v>
      </c>
      <c r="I7495">
        <v>0</v>
      </c>
      <c r="J7495">
        <v>0</v>
      </c>
      <c r="K7495">
        <v>156</v>
      </c>
      <c r="L7495">
        <v>106</v>
      </c>
      <c r="M7495">
        <v>18</v>
      </c>
      <c r="N7495">
        <v>0</v>
      </c>
      <c r="O7495">
        <v>0</v>
      </c>
      <c r="P7495">
        <v>0</v>
      </c>
      <c r="Q7495">
        <v>176</v>
      </c>
      <c r="R7495">
        <v>104</v>
      </c>
    </row>
    <row r="7496" spans="1:18" x14ac:dyDescent="0.3">
      <c r="A7496" s="20">
        <v>2021</v>
      </c>
      <c r="B7496" s="20" t="s">
        <v>56</v>
      </c>
      <c r="C7496" s="20">
        <v>4120150</v>
      </c>
      <c r="D7496" s="20" t="s">
        <v>336</v>
      </c>
      <c r="E7496" s="20">
        <v>3</v>
      </c>
      <c r="F7496" s="20" t="s">
        <v>59</v>
      </c>
      <c r="G7496">
        <v>351</v>
      </c>
      <c r="H7496">
        <v>50</v>
      </c>
      <c r="I7496">
        <v>85</v>
      </c>
      <c r="J7496">
        <v>208</v>
      </c>
      <c r="K7496">
        <v>8</v>
      </c>
      <c r="L7496">
        <v>0</v>
      </c>
      <c r="M7496">
        <v>0</v>
      </c>
      <c r="N7496">
        <v>53</v>
      </c>
      <c r="O7496">
        <v>88</v>
      </c>
      <c r="P7496">
        <v>210</v>
      </c>
      <c r="Q7496">
        <v>0</v>
      </c>
      <c r="R7496">
        <v>0</v>
      </c>
    </row>
    <row r="7497" spans="1:18" x14ac:dyDescent="0.3">
      <c r="A7497" s="20">
        <v>2021</v>
      </c>
      <c r="B7497" s="20" t="s">
        <v>56</v>
      </c>
      <c r="C7497" s="20">
        <v>4120150</v>
      </c>
      <c r="D7497" s="20" t="s">
        <v>336</v>
      </c>
      <c r="E7497" s="20">
        <v>4</v>
      </c>
      <c r="F7497" s="20" t="s">
        <v>60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 x14ac:dyDescent="0.3">
      <c r="A7498" s="20">
        <v>2021</v>
      </c>
      <c r="B7498" s="20" t="s">
        <v>56</v>
      </c>
      <c r="C7498" s="20">
        <v>4120200</v>
      </c>
      <c r="D7498" s="20" t="s">
        <v>337</v>
      </c>
      <c r="E7498" s="20">
        <v>1</v>
      </c>
      <c r="F7498" s="20" t="s">
        <v>58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 x14ac:dyDescent="0.3">
      <c r="A7499" s="20">
        <v>2021</v>
      </c>
      <c r="B7499" s="20" t="s">
        <v>56</v>
      </c>
      <c r="C7499" s="20">
        <v>4120200</v>
      </c>
      <c r="D7499" s="20" t="s">
        <v>337</v>
      </c>
      <c r="E7499" s="20">
        <v>2</v>
      </c>
      <c r="F7499" s="20" t="s">
        <v>25</v>
      </c>
      <c r="G7499">
        <v>242</v>
      </c>
      <c r="H7499">
        <v>0</v>
      </c>
      <c r="I7499">
        <v>0</v>
      </c>
      <c r="J7499">
        <v>3</v>
      </c>
      <c r="K7499">
        <v>139</v>
      </c>
      <c r="L7499">
        <v>81</v>
      </c>
      <c r="M7499">
        <v>19</v>
      </c>
      <c r="N7499">
        <v>0</v>
      </c>
      <c r="O7499">
        <v>0</v>
      </c>
      <c r="P7499">
        <v>0</v>
      </c>
      <c r="Q7499">
        <v>158</v>
      </c>
      <c r="R7499">
        <v>84</v>
      </c>
    </row>
    <row r="7500" spans="1:18" x14ac:dyDescent="0.3">
      <c r="A7500" s="20">
        <v>2021</v>
      </c>
      <c r="B7500" s="20" t="s">
        <v>56</v>
      </c>
      <c r="C7500" s="20">
        <v>4120200</v>
      </c>
      <c r="D7500" s="20" t="s">
        <v>337</v>
      </c>
      <c r="E7500" s="20">
        <v>3</v>
      </c>
      <c r="F7500" s="20" t="s">
        <v>59</v>
      </c>
      <c r="G7500">
        <v>376</v>
      </c>
      <c r="H7500">
        <v>56</v>
      </c>
      <c r="I7500">
        <v>81</v>
      </c>
      <c r="J7500">
        <v>216</v>
      </c>
      <c r="K7500">
        <v>23</v>
      </c>
      <c r="L7500">
        <v>0</v>
      </c>
      <c r="M7500">
        <v>0</v>
      </c>
      <c r="N7500">
        <v>59</v>
      </c>
      <c r="O7500">
        <v>89</v>
      </c>
      <c r="P7500">
        <v>228</v>
      </c>
      <c r="Q7500">
        <v>0</v>
      </c>
      <c r="R7500">
        <v>0</v>
      </c>
    </row>
    <row r="7501" spans="1:18" x14ac:dyDescent="0.3">
      <c r="A7501" s="20">
        <v>2021</v>
      </c>
      <c r="B7501" s="20" t="s">
        <v>56</v>
      </c>
      <c r="C7501" s="20">
        <v>4120200</v>
      </c>
      <c r="D7501" s="20" t="s">
        <v>337</v>
      </c>
      <c r="E7501" s="20">
        <v>4</v>
      </c>
      <c r="F7501" s="20" t="s">
        <v>60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 x14ac:dyDescent="0.3">
      <c r="A7502" s="20">
        <v>2021</v>
      </c>
      <c r="B7502" s="20" t="s">
        <v>56</v>
      </c>
      <c r="C7502" s="20">
        <v>4120309</v>
      </c>
      <c r="D7502" s="20" t="s">
        <v>338</v>
      </c>
      <c r="E7502" s="20">
        <v>1</v>
      </c>
      <c r="F7502" s="20" t="s">
        <v>58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 x14ac:dyDescent="0.3">
      <c r="A7503" s="20">
        <v>2021</v>
      </c>
      <c r="B7503" s="20" t="s">
        <v>56</v>
      </c>
      <c r="C7503" s="20">
        <v>4120309</v>
      </c>
      <c r="D7503" s="20" t="s">
        <v>338</v>
      </c>
      <c r="E7503" s="20">
        <v>2</v>
      </c>
      <c r="F7503" s="20" t="s">
        <v>25</v>
      </c>
      <c r="G7503">
        <v>345</v>
      </c>
      <c r="H7503">
        <v>0</v>
      </c>
      <c r="I7503">
        <v>0</v>
      </c>
      <c r="J7503">
        <v>0</v>
      </c>
      <c r="K7503">
        <v>186</v>
      </c>
      <c r="L7503">
        <v>148</v>
      </c>
      <c r="M7503">
        <v>11</v>
      </c>
      <c r="N7503">
        <v>0</v>
      </c>
      <c r="O7503">
        <v>0</v>
      </c>
      <c r="P7503">
        <v>0</v>
      </c>
      <c r="Q7503">
        <v>210</v>
      </c>
      <c r="R7503">
        <v>135</v>
      </c>
    </row>
    <row r="7504" spans="1:18" x14ac:dyDescent="0.3">
      <c r="A7504" s="20">
        <v>2021</v>
      </c>
      <c r="B7504" s="20" t="s">
        <v>56</v>
      </c>
      <c r="C7504" s="20">
        <v>4120309</v>
      </c>
      <c r="D7504" s="20" t="s">
        <v>338</v>
      </c>
      <c r="E7504" s="20">
        <v>3</v>
      </c>
      <c r="F7504" s="20" t="s">
        <v>59</v>
      </c>
      <c r="G7504">
        <v>452</v>
      </c>
      <c r="H7504">
        <v>60</v>
      </c>
      <c r="I7504">
        <v>104</v>
      </c>
      <c r="J7504">
        <v>274</v>
      </c>
      <c r="K7504">
        <v>14</v>
      </c>
      <c r="L7504">
        <v>0</v>
      </c>
      <c r="M7504">
        <v>0</v>
      </c>
      <c r="N7504">
        <v>70</v>
      </c>
      <c r="O7504">
        <v>103</v>
      </c>
      <c r="P7504">
        <v>279</v>
      </c>
      <c r="Q7504">
        <v>0</v>
      </c>
      <c r="R7504">
        <v>0</v>
      </c>
    </row>
    <row r="7505" spans="1:18" x14ac:dyDescent="0.3">
      <c r="A7505" s="20">
        <v>2021</v>
      </c>
      <c r="B7505" s="20" t="s">
        <v>56</v>
      </c>
      <c r="C7505" s="20">
        <v>4120309</v>
      </c>
      <c r="D7505" s="20" t="s">
        <v>338</v>
      </c>
      <c r="E7505" s="20">
        <v>4</v>
      </c>
      <c r="F7505" s="20" t="s">
        <v>60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 x14ac:dyDescent="0.3">
      <c r="A7506" s="20">
        <v>2021</v>
      </c>
      <c r="B7506" s="20" t="s">
        <v>56</v>
      </c>
      <c r="C7506" s="20">
        <v>4120333</v>
      </c>
      <c r="D7506" s="20" t="s">
        <v>339</v>
      </c>
      <c r="E7506" s="20">
        <v>1</v>
      </c>
      <c r="F7506" s="20" t="s">
        <v>58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 spans="1:18" x14ac:dyDescent="0.3">
      <c r="A7507" s="20">
        <v>2021</v>
      </c>
      <c r="B7507" s="20" t="s">
        <v>56</v>
      </c>
      <c r="C7507" s="20">
        <v>4120333</v>
      </c>
      <c r="D7507" s="20" t="s">
        <v>339</v>
      </c>
      <c r="E7507" s="20">
        <v>2</v>
      </c>
      <c r="F7507" s="20" t="s">
        <v>25</v>
      </c>
      <c r="G7507">
        <v>336</v>
      </c>
      <c r="H7507">
        <v>0</v>
      </c>
      <c r="I7507">
        <v>0</v>
      </c>
      <c r="J7507">
        <v>2</v>
      </c>
      <c r="K7507">
        <v>191</v>
      </c>
      <c r="L7507">
        <v>117</v>
      </c>
      <c r="M7507">
        <v>26</v>
      </c>
      <c r="N7507">
        <v>0</v>
      </c>
      <c r="O7507">
        <v>0</v>
      </c>
      <c r="P7507">
        <v>0</v>
      </c>
      <c r="Q7507">
        <v>224</v>
      </c>
      <c r="R7507">
        <v>112</v>
      </c>
    </row>
    <row r="7508" spans="1:18" x14ac:dyDescent="0.3">
      <c r="A7508" s="20">
        <v>2021</v>
      </c>
      <c r="B7508" s="20" t="s">
        <v>56</v>
      </c>
      <c r="C7508" s="20">
        <v>4120333</v>
      </c>
      <c r="D7508" s="20" t="s">
        <v>339</v>
      </c>
      <c r="E7508" s="20">
        <v>3</v>
      </c>
      <c r="F7508" s="20" t="s">
        <v>59</v>
      </c>
      <c r="G7508">
        <v>483</v>
      </c>
      <c r="H7508">
        <v>94</v>
      </c>
      <c r="I7508">
        <v>123</v>
      </c>
      <c r="J7508">
        <v>241</v>
      </c>
      <c r="K7508">
        <v>22</v>
      </c>
      <c r="L7508">
        <v>3</v>
      </c>
      <c r="M7508">
        <v>0</v>
      </c>
      <c r="N7508">
        <v>105</v>
      </c>
      <c r="O7508">
        <v>116</v>
      </c>
      <c r="P7508">
        <v>262</v>
      </c>
      <c r="Q7508">
        <v>0</v>
      </c>
      <c r="R7508">
        <v>0</v>
      </c>
    </row>
    <row r="7509" spans="1:18" x14ac:dyDescent="0.3">
      <c r="A7509" s="20">
        <v>2021</v>
      </c>
      <c r="B7509" s="20" t="s">
        <v>56</v>
      </c>
      <c r="C7509" s="20">
        <v>4120333</v>
      </c>
      <c r="D7509" s="20" t="s">
        <v>339</v>
      </c>
      <c r="E7509" s="20">
        <v>4</v>
      </c>
      <c r="F7509" s="20" t="s">
        <v>60</v>
      </c>
      <c r="G7509">
        <v>23</v>
      </c>
      <c r="H7509">
        <v>2</v>
      </c>
      <c r="I7509">
        <v>1</v>
      </c>
      <c r="J7509">
        <v>2</v>
      </c>
      <c r="K7509">
        <v>3</v>
      </c>
      <c r="L7509">
        <v>3</v>
      </c>
      <c r="M7509">
        <v>12</v>
      </c>
      <c r="N7509">
        <v>0</v>
      </c>
      <c r="O7509">
        <v>4</v>
      </c>
      <c r="P7509">
        <v>4</v>
      </c>
      <c r="Q7509">
        <v>0</v>
      </c>
      <c r="R7509">
        <v>0</v>
      </c>
    </row>
    <row r="7510" spans="1:18" x14ac:dyDescent="0.3">
      <c r="A7510" s="20">
        <v>2021</v>
      </c>
      <c r="B7510" s="20" t="s">
        <v>56</v>
      </c>
      <c r="C7510" s="20">
        <v>4120358</v>
      </c>
      <c r="D7510" s="20" t="s">
        <v>340</v>
      </c>
      <c r="E7510" s="20">
        <v>1</v>
      </c>
      <c r="F7510" s="20" t="s">
        <v>58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 x14ac:dyDescent="0.3">
      <c r="A7511" s="20">
        <v>2021</v>
      </c>
      <c r="B7511" s="20" t="s">
        <v>56</v>
      </c>
      <c r="C7511" s="20">
        <v>4120358</v>
      </c>
      <c r="D7511" s="20" t="s">
        <v>340</v>
      </c>
      <c r="E7511" s="20">
        <v>2</v>
      </c>
      <c r="F7511" s="20" t="s">
        <v>25</v>
      </c>
      <c r="G7511">
        <v>529</v>
      </c>
      <c r="H7511">
        <v>0</v>
      </c>
      <c r="I7511">
        <v>0</v>
      </c>
      <c r="J7511">
        <v>27</v>
      </c>
      <c r="K7511">
        <v>294</v>
      </c>
      <c r="L7511">
        <v>172</v>
      </c>
      <c r="M7511">
        <v>36</v>
      </c>
      <c r="N7511">
        <v>0</v>
      </c>
      <c r="O7511">
        <v>0</v>
      </c>
      <c r="P7511">
        <v>0</v>
      </c>
      <c r="Q7511">
        <v>311</v>
      </c>
      <c r="R7511">
        <v>218</v>
      </c>
    </row>
    <row r="7512" spans="1:18" x14ac:dyDescent="0.3">
      <c r="A7512" s="20">
        <v>2021</v>
      </c>
      <c r="B7512" s="20" t="s">
        <v>56</v>
      </c>
      <c r="C7512" s="20">
        <v>4120358</v>
      </c>
      <c r="D7512" s="20" t="s">
        <v>340</v>
      </c>
      <c r="E7512" s="20">
        <v>3</v>
      </c>
      <c r="F7512" s="20" t="s">
        <v>59</v>
      </c>
      <c r="G7512">
        <v>524</v>
      </c>
      <c r="H7512">
        <v>78</v>
      </c>
      <c r="I7512">
        <v>139</v>
      </c>
      <c r="J7512">
        <v>303</v>
      </c>
      <c r="K7512">
        <v>4</v>
      </c>
      <c r="L7512">
        <v>0</v>
      </c>
      <c r="M7512">
        <v>0</v>
      </c>
      <c r="N7512">
        <v>84</v>
      </c>
      <c r="O7512">
        <v>143</v>
      </c>
      <c r="P7512">
        <v>297</v>
      </c>
      <c r="Q7512">
        <v>0</v>
      </c>
      <c r="R7512">
        <v>0</v>
      </c>
    </row>
    <row r="7513" spans="1:18" x14ac:dyDescent="0.3">
      <c r="A7513" s="20">
        <v>2021</v>
      </c>
      <c r="B7513" s="20" t="s">
        <v>56</v>
      </c>
      <c r="C7513" s="20">
        <v>4120358</v>
      </c>
      <c r="D7513" s="20" t="s">
        <v>340</v>
      </c>
      <c r="E7513" s="20">
        <v>4</v>
      </c>
      <c r="F7513" s="20" t="s">
        <v>60</v>
      </c>
      <c r="G7513">
        <v>58</v>
      </c>
      <c r="H7513">
        <v>3</v>
      </c>
      <c r="I7513">
        <v>1</v>
      </c>
      <c r="J7513">
        <v>2</v>
      </c>
      <c r="K7513">
        <v>5</v>
      </c>
      <c r="L7513">
        <v>4</v>
      </c>
      <c r="M7513">
        <v>43</v>
      </c>
      <c r="N7513">
        <v>3</v>
      </c>
      <c r="O7513">
        <v>1</v>
      </c>
      <c r="P7513">
        <v>9</v>
      </c>
      <c r="Q7513">
        <v>0</v>
      </c>
      <c r="R7513">
        <v>0</v>
      </c>
    </row>
    <row r="7514" spans="1:18" x14ac:dyDescent="0.3">
      <c r="A7514" s="20">
        <v>2021</v>
      </c>
      <c r="B7514" s="20" t="s">
        <v>56</v>
      </c>
      <c r="C7514" s="20">
        <v>4120408</v>
      </c>
      <c r="D7514" s="20" t="s">
        <v>341</v>
      </c>
      <c r="E7514" s="20">
        <v>1</v>
      </c>
      <c r="F7514" s="20" t="s">
        <v>58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x14ac:dyDescent="0.3">
      <c r="A7515" s="20">
        <v>2021</v>
      </c>
      <c r="B7515" s="20" t="s">
        <v>56</v>
      </c>
      <c r="C7515" s="20">
        <v>4120408</v>
      </c>
      <c r="D7515" s="20" t="s">
        <v>341</v>
      </c>
      <c r="E7515" s="20">
        <v>2</v>
      </c>
      <c r="F7515" s="20" t="s">
        <v>25</v>
      </c>
      <c r="G7515">
        <v>336</v>
      </c>
      <c r="H7515">
        <v>0</v>
      </c>
      <c r="I7515">
        <v>0</v>
      </c>
      <c r="J7515">
        <v>4</v>
      </c>
      <c r="K7515">
        <v>186</v>
      </c>
      <c r="L7515">
        <v>135</v>
      </c>
      <c r="M7515">
        <v>11</v>
      </c>
      <c r="N7515">
        <v>0</v>
      </c>
      <c r="O7515">
        <v>0</v>
      </c>
      <c r="P7515">
        <v>0</v>
      </c>
      <c r="Q7515">
        <v>184</v>
      </c>
      <c r="R7515">
        <v>152</v>
      </c>
    </row>
    <row r="7516" spans="1:18" x14ac:dyDescent="0.3">
      <c r="A7516" s="20">
        <v>2021</v>
      </c>
      <c r="B7516" s="20" t="s">
        <v>56</v>
      </c>
      <c r="C7516" s="20">
        <v>4120408</v>
      </c>
      <c r="D7516" s="20" t="s">
        <v>341</v>
      </c>
      <c r="E7516" s="20">
        <v>3</v>
      </c>
      <c r="F7516" s="20" t="s">
        <v>59</v>
      </c>
      <c r="G7516">
        <v>475</v>
      </c>
      <c r="H7516">
        <v>92</v>
      </c>
      <c r="I7516">
        <v>103</v>
      </c>
      <c r="J7516">
        <v>268</v>
      </c>
      <c r="K7516">
        <v>12</v>
      </c>
      <c r="L7516">
        <v>0</v>
      </c>
      <c r="M7516">
        <v>0</v>
      </c>
      <c r="N7516">
        <v>98</v>
      </c>
      <c r="O7516">
        <v>104</v>
      </c>
      <c r="P7516">
        <v>273</v>
      </c>
      <c r="Q7516">
        <v>0</v>
      </c>
      <c r="R7516">
        <v>0</v>
      </c>
    </row>
    <row r="7517" spans="1:18" x14ac:dyDescent="0.3">
      <c r="A7517" s="20">
        <v>2021</v>
      </c>
      <c r="B7517" s="20" t="s">
        <v>56</v>
      </c>
      <c r="C7517" s="20">
        <v>4120408</v>
      </c>
      <c r="D7517" s="20" t="s">
        <v>341</v>
      </c>
      <c r="E7517" s="20">
        <v>4</v>
      </c>
      <c r="F7517" s="20" t="s">
        <v>60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 x14ac:dyDescent="0.3">
      <c r="A7518" s="20">
        <v>2021</v>
      </c>
      <c r="B7518" s="20" t="s">
        <v>56</v>
      </c>
      <c r="C7518" s="20">
        <v>4120507</v>
      </c>
      <c r="D7518" s="20" t="s">
        <v>342</v>
      </c>
      <c r="E7518" s="20">
        <v>1</v>
      </c>
      <c r="F7518" s="20" t="s">
        <v>58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 x14ac:dyDescent="0.3">
      <c r="A7519" s="20">
        <v>2021</v>
      </c>
      <c r="B7519" s="20" t="s">
        <v>56</v>
      </c>
      <c r="C7519" s="20">
        <v>4120507</v>
      </c>
      <c r="D7519" s="20" t="s">
        <v>342</v>
      </c>
      <c r="E7519" s="20">
        <v>2</v>
      </c>
      <c r="F7519" s="20" t="s">
        <v>25</v>
      </c>
      <c r="G7519">
        <v>603</v>
      </c>
      <c r="H7519">
        <v>0</v>
      </c>
      <c r="I7519">
        <v>0</v>
      </c>
      <c r="J7519">
        <v>1</v>
      </c>
      <c r="K7519">
        <v>293</v>
      </c>
      <c r="L7519">
        <v>245</v>
      </c>
      <c r="M7519">
        <v>64</v>
      </c>
      <c r="N7519">
        <v>0</v>
      </c>
      <c r="O7519">
        <v>0</v>
      </c>
      <c r="P7519">
        <v>0</v>
      </c>
      <c r="Q7519">
        <v>359</v>
      </c>
      <c r="R7519">
        <v>244</v>
      </c>
    </row>
    <row r="7520" spans="1:18" x14ac:dyDescent="0.3">
      <c r="A7520" s="20">
        <v>2021</v>
      </c>
      <c r="B7520" s="20" t="s">
        <v>56</v>
      </c>
      <c r="C7520" s="20">
        <v>4120507</v>
      </c>
      <c r="D7520" s="20" t="s">
        <v>342</v>
      </c>
      <c r="E7520" s="20">
        <v>3</v>
      </c>
      <c r="F7520" s="20" t="s">
        <v>59</v>
      </c>
      <c r="G7520">
        <v>901</v>
      </c>
      <c r="H7520">
        <v>155</v>
      </c>
      <c r="I7520">
        <v>197</v>
      </c>
      <c r="J7520">
        <v>514</v>
      </c>
      <c r="K7520">
        <v>35</v>
      </c>
      <c r="L7520">
        <v>0</v>
      </c>
      <c r="M7520">
        <v>0</v>
      </c>
      <c r="N7520">
        <v>166</v>
      </c>
      <c r="O7520">
        <v>219</v>
      </c>
      <c r="P7520">
        <v>516</v>
      </c>
      <c r="Q7520">
        <v>0</v>
      </c>
      <c r="R7520">
        <v>0</v>
      </c>
    </row>
    <row r="7521" spans="1:18" x14ac:dyDescent="0.3">
      <c r="A7521" s="20">
        <v>2021</v>
      </c>
      <c r="B7521" s="20" t="s">
        <v>56</v>
      </c>
      <c r="C7521" s="20">
        <v>4120507</v>
      </c>
      <c r="D7521" s="20" t="s">
        <v>342</v>
      </c>
      <c r="E7521" s="20">
        <v>4</v>
      </c>
      <c r="F7521" s="20" t="s">
        <v>60</v>
      </c>
      <c r="G7521">
        <v>142</v>
      </c>
      <c r="H7521">
        <v>3</v>
      </c>
      <c r="I7521">
        <v>7</v>
      </c>
      <c r="J7521">
        <v>40</v>
      </c>
      <c r="K7521">
        <v>55</v>
      </c>
      <c r="L7521">
        <v>6</v>
      </c>
      <c r="M7521">
        <v>31</v>
      </c>
      <c r="N7521">
        <v>4</v>
      </c>
      <c r="O7521">
        <v>6</v>
      </c>
      <c r="P7521">
        <v>46</v>
      </c>
      <c r="Q7521">
        <v>52</v>
      </c>
      <c r="R7521">
        <v>0</v>
      </c>
    </row>
    <row r="7522" spans="1:18" x14ac:dyDescent="0.3">
      <c r="A7522" s="20">
        <v>2021</v>
      </c>
      <c r="B7522" s="20" t="s">
        <v>56</v>
      </c>
      <c r="C7522" s="20">
        <v>4120606</v>
      </c>
      <c r="D7522" s="20" t="s">
        <v>343</v>
      </c>
      <c r="E7522" s="20">
        <v>1</v>
      </c>
      <c r="F7522" s="20" t="s">
        <v>58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18" x14ac:dyDescent="0.3">
      <c r="A7523" s="20">
        <v>2021</v>
      </c>
      <c r="B7523" s="20" t="s">
        <v>56</v>
      </c>
      <c r="C7523" s="20">
        <v>4120606</v>
      </c>
      <c r="D7523" s="20" t="s">
        <v>343</v>
      </c>
      <c r="E7523" s="20">
        <v>2</v>
      </c>
      <c r="F7523" s="20" t="s">
        <v>25</v>
      </c>
      <c r="G7523">
        <v>4427</v>
      </c>
      <c r="H7523">
        <v>0</v>
      </c>
      <c r="I7523">
        <v>0</v>
      </c>
      <c r="J7523">
        <v>101</v>
      </c>
      <c r="K7523">
        <v>2214</v>
      </c>
      <c r="L7523">
        <v>1608</v>
      </c>
      <c r="M7523">
        <v>504</v>
      </c>
      <c r="N7523">
        <v>0</v>
      </c>
      <c r="O7523">
        <v>0</v>
      </c>
      <c r="P7523">
        <v>0</v>
      </c>
      <c r="Q7523">
        <v>2334</v>
      </c>
      <c r="R7523">
        <v>1707</v>
      </c>
    </row>
    <row r="7524" spans="1:18" x14ac:dyDescent="0.3">
      <c r="A7524" s="20">
        <v>2021</v>
      </c>
      <c r="B7524" s="20" t="s">
        <v>56</v>
      </c>
      <c r="C7524" s="20">
        <v>4120606</v>
      </c>
      <c r="D7524" s="20" t="s">
        <v>343</v>
      </c>
      <c r="E7524" s="20">
        <v>3</v>
      </c>
      <c r="F7524" s="20" t="s">
        <v>59</v>
      </c>
      <c r="G7524">
        <v>4610</v>
      </c>
      <c r="H7524">
        <v>391</v>
      </c>
      <c r="I7524">
        <v>1124</v>
      </c>
      <c r="J7524">
        <v>2910</v>
      </c>
      <c r="K7524">
        <v>150</v>
      </c>
      <c r="L7524">
        <v>1</v>
      </c>
      <c r="M7524">
        <v>34</v>
      </c>
      <c r="N7524">
        <v>429</v>
      </c>
      <c r="O7524">
        <v>1170</v>
      </c>
      <c r="P7524">
        <v>2977</v>
      </c>
      <c r="Q7524">
        <v>0</v>
      </c>
      <c r="R7524">
        <v>0</v>
      </c>
    </row>
    <row r="7525" spans="1:18" x14ac:dyDescent="0.3">
      <c r="A7525" s="20">
        <v>2021</v>
      </c>
      <c r="B7525" s="20" t="s">
        <v>56</v>
      </c>
      <c r="C7525" s="20">
        <v>4120606</v>
      </c>
      <c r="D7525" s="20" t="s">
        <v>343</v>
      </c>
      <c r="E7525" s="20">
        <v>4</v>
      </c>
      <c r="F7525" s="20" t="s">
        <v>60</v>
      </c>
      <c r="G7525">
        <v>940</v>
      </c>
      <c r="H7525">
        <v>69</v>
      </c>
      <c r="I7525">
        <v>95</v>
      </c>
      <c r="J7525">
        <v>277</v>
      </c>
      <c r="K7525">
        <v>226</v>
      </c>
      <c r="L7525">
        <v>174</v>
      </c>
      <c r="M7525">
        <v>99</v>
      </c>
      <c r="N7525">
        <v>59</v>
      </c>
      <c r="O7525">
        <v>93</v>
      </c>
      <c r="P7525">
        <v>294</v>
      </c>
      <c r="Q7525">
        <v>207</v>
      </c>
      <c r="R7525">
        <v>180</v>
      </c>
    </row>
    <row r="7526" spans="1:18" x14ac:dyDescent="0.3">
      <c r="A7526" s="20">
        <v>2021</v>
      </c>
      <c r="B7526" s="20" t="s">
        <v>56</v>
      </c>
      <c r="C7526" s="20">
        <v>4118907</v>
      </c>
      <c r="D7526" s="20" t="s">
        <v>344</v>
      </c>
      <c r="E7526" s="20">
        <v>1</v>
      </c>
      <c r="F7526" s="20" t="s">
        <v>58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 x14ac:dyDescent="0.3">
      <c r="A7527" s="20">
        <v>2021</v>
      </c>
      <c r="B7527" s="20" t="s">
        <v>56</v>
      </c>
      <c r="C7527" s="20">
        <v>4118907</v>
      </c>
      <c r="D7527" s="20" t="s">
        <v>344</v>
      </c>
      <c r="E7527" s="20">
        <v>2</v>
      </c>
      <c r="F7527" s="20" t="s">
        <v>25</v>
      </c>
      <c r="G7527">
        <v>974</v>
      </c>
      <c r="H7527">
        <v>0</v>
      </c>
      <c r="I7527">
        <v>0</v>
      </c>
      <c r="J7527">
        <v>2</v>
      </c>
      <c r="K7527">
        <v>466</v>
      </c>
      <c r="L7527">
        <v>343</v>
      </c>
      <c r="M7527">
        <v>163</v>
      </c>
      <c r="N7527">
        <v>0</v>
      </c>
      <c r="O7527">
        <v>0</v>
      </c>
      <c r="P7527">
        <v>0</v>
      </c>
      <c r="Q7527">
        <v>492</v>
      </c>
      <c r="R7527">
        <v>360</v>
      </c>
    </row>
    <row r="7528" spans="1:18" x14ac:dyDescent="0.3">
      <c r="A7528" s="20">
        <v>2021</v>
      </c>
      <c r="B7528" s="20" t="s">
        <v>56</v>
      </c>
      <c r="C7528" s="20">
        <v>4118907</v>
      </c>
      <c r="D7528" s="20" t="s">
        <v>344</v>
      </c>
      <c r="E7528" s="20">
        <v>3</v>
      </c>
      <c r="F7528" s="20" t="s">
        <v>59</v>
      </c>
      <c r="G7528">
        <v>1229</v>
      </c>
      <c r="H7528">
        <v>215</v>
      </c>
      <c r="I7528">
        <v>261</v>
      </c>
      <c r="J7528">
        <v>698</v>
      </c>
      <c r="K7528">
        <v>54</v>
      </c>
      <c r="L7528">
        <v>1</v>
      </c>
      <c r="M7528">
        <v>0</v>
      </c>
      <c r="N7528">
        <v>226</v>
      </c>
      <c r="O7528">
        <v>279</v>
      </c>
      <c r="P7528">
        <v>724</v>
      </c>
      <c r="Q7528">
        <v>0</v>
      </c>
      <c r="R7528">
        <v>0</v>
      </c>
    </row>
    <row r="7529" spans="1:18" x14ac:dyDescent="0.3">
      <c r="A7529" s="20">
        <v>2021</v>
      </c>
      <c r="B7529" s="20" t="s">
        <v>56</v>
      </c>
      <c r="C7529" s="20">
        <v>4118907</v>
      </c>
      <c r="D7529" s="20" t="s">
        <v>344</v>
      </c>
      <c r="E7529" s="20">
        <v>4</v>
      </c>
      <c r="F7529" s="20" t="s">
        <v>60</v>
      </c>
      <c r="G7529">
        <v>216</v>
      </c>
      <c r="H7529">
        <v>28</v>
      </c>
      <c r="I7529">
        <v>38</v>
      </c>
      <c r="J7529">
        <v>82</v>
      </c>
      <c r="K7529">
        <v>14</v>
      </c>
      <c r="L7529">
        <v>4</v>
      </c>
      <c r="M7529">
        <v>50</v>
      </c>
      <c r="N7529">
        <v>30</v>
      </c>
      <c r="O7529">
        <v>38</v>
      </c>
      <c r="P7529">
        <v>97</v>
      </c>
      <c r="Q7529">
        <v>0</v>
      </c>
      <c r="R7529">
        <v>0</v>
      </c>
    </row>
    <row r="7530" spans="1:18" x14ac:dyDescent="0.3">
      <c r="A7530" s="20">
        <v>2021</v>
      </c>
      <c r="B7530" s="20" t="s">
        <v>56</v>
      </c>
      <c r="C7530" s="20">
        <v>4119004</v>
      </c>
      <c r="D7530" s="20" t="s">
        <v>345</v>
      </c>
      <c r="E7530" s="20">
        <v>1</v>
      </c>
      <c r="F7530" s="20" t="s">
        <v>58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 x14ac:dyDescent="0.3">
      <c r="A7531" s="20">
        <v>2021</v>
      </c>
      <c r="B7531" s="20" t="s">
        <v>56</v>
      </c>
      <c r="C7531" s="20">
        <v>4119004</v>
      </c>
      <c r="D7531" s="20" t="s">
        <v>345</v>
      </c>
      <c r="E7531" s="20">
        <v>2</v>
      </c>
      <c r="F7531" s="20" t="s">
        <v>25</v>
      </c>
      <c r="G7531">
        <v>482</v>
      </c>
      <c r="H7531">
        <v>0</v>
      </c>
      <c r="I7531">
        <v>0</v>
      </c>
      <c r="J7531">
        <v>31</v>
      </c>
      <c r="K7531">
        <v>274</v>
      </c>
      <c r="L7531">
        <v>155</v>
      </c>
      <c r="M7531">
        <v>22</v>
      </c>
      <c r="N7531">
        <v>0</v>
      </c>
      <c r="O7531">
        <v>0</v>
      </c>
      <c r="P7531">
        <v>0</v>
      </c>
      <c r="Q7531">
        <v>295</v>
      </c>
      <c r="R7531">
        <v>187</v>
      </c>
    </row>
    <row r="7532" spans="1:18" x14ac:dyDescent="0.3">
      <c r="A7532" s="20">
        <v>2021</v>
      </c>
      <c r="B7532" s="20" t="s">
        <v>56</v>
      </c>
      <c r="C7532" s="20">
        <v>4119004</v>
      </c>
      <c r="D7532" s="20" t="s">
        <v>345</v>
      </c>
      <c r="E7532" s="20">
        <v>3</v>
      </c>
      <c r="F7532" s="20" t="s">
        <v>59</v>
      </c>
      <c r="G7532">
        <v>568</v>
      </c>
      <c r="H7532">
        <v>109</v>
      </c>
      <c r="I7532">
        <v>125</v>
      </c>
      <c r="J7532">
        <v>328</v>
      </c>
      <c r="K7532">
        <v>6</v>
      </c>
      <c r="L7532">
        <v>0</v>
      </c>
      <c r="M7532">
        <v>0</v>
      </c>
      <c r="N7532">
        <v>120</v>
      </c>
      <c r="O7532">
        <v>128</v>
      </c>
      <c r="P7532">
        <v>320</v>
      </c>
      <c r="Q7532">
        <v>0</v>
      </c>
      <c r="R7532">
        <v>0</v>
      </c>
    </row>
    <row r="7533" spans="1:18" x14ac:dyDescent="0.3">
      <c r="A7533" s="20">
        <v>2021</v>
      </c>
      <c r="B7533" s="20" t="s">
        <v>56</v>
      </c>
      <c r="C7533" s="20">
        <v>4119004</v>
      </c>
      <c r="D7533" s="20" t="s">
        <v>345</v>
      </c>
      <c r="E7533" s="20">
        <v>4</v>
      </c>
      <c r="F7533" s="20" t="s">
        <v>60</v>
      </c>
      <c r="G7533">
        <v>51</v>
      </c>
      <c r="H7533">
        <v>4</v>
      </c>
      <c r="I7533">
        <v>1</v>
      </c>
      <c r="J7533">
        <v>7</v>
      </c>
      <c r="K7533">
        <v>1</v>
      </c>
      <c r="L7533">
        <v>1</v>
      </c>
      <c r="M7533">
        <v>37</v>
      </c>
      <c r="N7533">
        <v>4</v>
      </c>
      <c r="O7533">
        <v>1</v>
      </c>
      <c r="P7533">
        <v>8</v>
      </c>
      <c r="Q7533">
        <v>0</v>
      </c>
      <c r="R7533">
        <v>0</v>
      </c>
    </row>
    <row r="7534" spans="1:18" x14ac:dyDescent="0.3">
      <c r="A7534" s="20">
        <v>2021</v>
      </c>
      <c r="B7534" s="20" t="s">
        <v>56</v>
      </c>
      <c r="C7534" s="20">
        <v>4120655</v>
      </c>
      <c r="D7534" s="20" t="s">
        <v>346</v>
      </c>
      <c r="E7534" s="20">
        <v>1</v>
      </c>
      <c r="F7534" s="20" t="s">
        <v>58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 x14ac:dyDescent="0.3">
      <c r="A7535" s="20">
        <v>2021</v>
      </c>
      <c r="B7535" s="20" t="s">
        <v>56</v>
      </c>
      <c r="C7535" s="20">
        <v>4120655</v>
      </c>
      <c r="D7535" s="20" t="s">
        <v>346</v>
      </c>
      <c r="E7535" s="20">
        <v>2</v>
      </c>
      <c r="F7535" s="20" t="s">
        <v>25</v>
      </c>
      <c r="G7535">
        <v>348</v>
      </c>
      <c r="H7535">
        <v>0</v>
      </c>
      <c r="I7535">
        <v>0</v>
      </c>
      <c r="J7535">
        <v>16</v>
      </c>
      <c r="K7535">
        <v>192</v>
      </c>
      <c r="L7535">
        <v>112</v>
      </c>
      <c r="M7535">
        <v>28</v>
      </c>
      <c r="N7535">
        <v>0</v>
      </c>
      <c r="O7535">
        <v>0</v>
      </c>
      <c r="P7535">
        <v>0</v>
      </c>
      <c r="Q7535">
        <v>241</v>
      </c>
      <c r="R7535">
        <v>107</v>
      </c>
    </row>
    <row r="7536" spans="1:18" x14ac:dyDescent="0.3">
      <c r="A7536" s="20">
        <v>2021</v>
      </c>
      <c r="B7536" s="20" t="s">
        <v>56</v>
      </c>
      <c r="C7536" s="20">
        <v>4120655</v>
      </c>
      <c r="D7536" s="20" t="s">
        <v>346</v>
      </c>
      <c r="E7536" s="20">
        <v>3</v>
      </c>
      <c r="F7536" s="20" t="s">
        <v>59</v>
      </c>
      <c r="G7536">
        <v>484</v>
      </c>
      <c r="H7536">
        <v>131</v>
      </c>
      <c r="I7536">
        <v>93</v>
      </c>
      <c r="J7536">
        <v>242</v>
      </c>
      <c r="K7536">
        <v>10</v>
      </c>
      <c r="L7536">
        <v>1</v>
      </c>
      <c r="M7536">
        <v>7</v>
      </c>
      <c r="N7536">
        <v>140</v>
      </c>
      <c r="O7536">
        <v>90</v>
      </c>
      <c r="P7536">
        <v>246</v>
      </c>
      <c r="Q7536">
        <v>0</v>
      </c>
      <c r="R7536">
        <v>0</v>
      </c>
    </row>
    <row r="7537" spans="1:18" x14ac:dyDescent="0.3">
      <c r="A7537" s="20">
        <v>2021</v>
      </c>
      <c r="B7537" s="20" t="s">
        <v>56</v>
      </c>
      <c r="C7537" s="20">
        <v>4120655</v>
      </c>
      <c r="D7537" s="20" t="s">
        <v>346</v>
      </c>
      <c r="E7537" s="20">
        <v>4</v>
      </c>
      <c r="F7537" s="20" t="s">
        <v>60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 x14ac:dyDescent="0.3">
      <c r="A7538" s="20">
        <v>2021</v>
      </c>
      <c r="B7538" s="20" t="s">
        <v>56</v>
      </c>
      <c r="C7538" s="20">
        <v>4120705</v>
      </c>
      <c r="D7538" s="20" t="s">
        <v>347</v>
      </c>
      <c r="E7538" s="20">
        <v>1</v>
      </c>
      <c r="F7538" s="20" t="s">
        <v>58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 x14ac:dyDescent="0.3">
      <c r="A7539" s="20">
        <v>2021</v>
      </c>
      <c r="B7539" s="20" t="s">
        <v>56</v>
      </c>
      <c r="C7539" s="20">
        <v>4120705</v>
      </c>
      <c r="D7539" s="20" t="s">
        <v>347</v>
      </c>
      <c r="E7539" s="20">
        <v>2</v>
      </c>
      <c r="F7539" s="20" t="s">
        <v>25</v>
      </c>
      <c r="G7539">
        <v>628</v>
      </c>
      <c r="H7539">
        <v>0</v>
      </c>
      <c r="I7539">
        <v>0</v>
      </c>
      <c r="J7539">
        <v>2</v>
      </c>
      <c r="K7539">
        <v>394</v>
      </c>
      <c r="L7539">
        <v>202</v>
      </c>
      <c r="M7539">
        <v>30</v>
      </c>
      <c r="N7539">
        <v>0</v>
      </c>
      <c r="O7539">
        <v>0</v>
      </c>
      <c r="P7539">
        <v>0</v>
      </c>
      <c r="Q7539">
        <v>386</v>
      </c>
      <c r="R7539">
        <v>242</v>
      </c>
    </row>
    <row r="7540" spans="1:18" x14ac:dyDescent="0.3">
      <c r="A7540" s="20">
        <v>2021</v>
      </c>
      <c r="B7540" s="20" t="s">
        <v>56</v>
      </c>
      <c r="C7540" s="20">
        <v>4120705</v>
      </c>
      <c r="D7540" s="20" t="s">
        <v>347</v>
      </c>
      <c r="E7540" s="20">
        <v>3</v>
      </c>
      <c r="F7540" s="20" t="s">
        <v>59</v>
      </c>
      <c r="G7540">
        <v>748</v>
      </c>
      <c r="H7540">
        <v>104</v>
      </c>
      <c r="I7540">
        <v>172</v>
      </c>
      <c r="J7540">
        <v>427</v>
      </c>
      <c r="K7540">
        <v>35</v>
      </c>
      <c r="L7540">
        <v>2</v>
      </c>
      <c r="M7540">
        <v>8</v>
      </c>
      <c r="N7540">
        <v>116</v>
      </c>
      <c r="O7540">
        <v>175</v>
      </c>
      <c r="P7540">
        <v>447</v>
      </c>
      <c r="Q7540">
        <v>0</v>
      </c>
      <c r="R7540">
        <v>0</v>
      </c>
    </row>
    <row r="7541" spans="1:18" x14ac:dyDescent="0.3">
      <c r="A7541" s="20">
        <v>2021</v>
      </c>
      <c r="B7541" s="20" t="s">
        <v>56</v>
      </c>
      <c r="C7541" s="20">
        <v>4120705</v>
      </c>
      <c r="D7541" s="20" t="s">
        <v>347</v>
      </c>
      <c r="E7541" s="20">
        <v>4</v>
      </c>
      <c r="F7541" s="20" t="s">
        <v>60</v>
      </c>
      <c r="G7541">
        <v>166</v>
      </c>
      <c r="H7541">
        <v>17</v>
      </c>
      <c r="I7541">
        <v>20</v>
      </c>
      <c r="J7541">
        <v>74</v>
      </c>
      <c r="K7541">
        <v>11</v>
      </c>
      <c r="L7541">
        <v>4</v>
      </c>
      <c r="M7541">
        <v>40</v>
      </c>
      <c r="N7541">
        <v>19</v>
      </c>
      <c r="O7541">
        <v>20</v>
      </c>
      <c r="P7541">
        <v>85</v>
      </c>
      <c r="Q7541">
        <v>0</v>
      </c>
      <c r="R7541">
        <v>0</v>
      </c>
    </row>
    <row r="7542" spans="1:18" x14ac:dyDescent="0.3">
      <c r="A7542" s="20">
        <v>2021</v>
      </c>
      <c r="B7542" s="20" t="s">
        <v>56</v>
      </c>
      <c r="C7542" s="20">
        <v>4120804</v>
      </c>
      <c r="D7542" s="20" t="s">
        <v>348</v>
      </c>
      <c r="E7542" s="20">
        <v>1</v>
      </c>
      <c r="F7542" s="20" t="s">
        <v>58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</row>
    <row r="7543" spans="1:18" x14ac:dyDescent="0.3">
      <c r="A7543" s="20">
        <v>2021</v>
      </c>
      <c r="B7543" s="20" t="s">
        <v>56</v>
      </c>
      <c r="C7543" s="20">
        <v>4120804</v>
      </c>
      <c r="D7543" s="20" t="s">
        <v>348</v>
      </c>
      <c r="E7543" s="20">
        <v>2</v>
      </c>
      <c r="F7543" s="20" t="s">
        <v>25</v>
      </c>
      <c r="G7543">
        <v>2030</v>
      </c>
      <c r="H7543">
        <v>0</v>
      </c>
      <c r="I7543">
        <v>0</v>
      </c>
      <c r="J7543">
        <v>32</v>
      </c>
      <c r="K7543">
        <v>1118</v>
      </c>
      <c r="L7543">
        <v>663</v>
      </c>
      <c r="M7543">
        <v>217</v>
      </c>
      <c r="N7543">
        <v>0</v>
      </c>
      <c r="O7543">
        <v>0</v>
      </c>
      <c r="P7543">
        <v>0</v>
      </c>
      <c r="Q7543">
        <v>1180</v>
      </c>
      <c r="R7543">
        <v>693</v>
      </c>
    </row>
    <row r="7544" spans="1:18" x14ac:dyDescent="0.3">
      <c r="A7544" s="20">
        <v>2021</v>
      </c>
      <c r="B7544" s="20" t="s">
        <v>56</v>
      </c>
      <c r="C7544" s="20">
        <v>4120804</v>
      </c>
      <c r="D7544" s="20" t="s">
        <v>348</v>
      </c>
      <c r="E7544" s="20">
        <v>3</v>
      </c>
      <c r="F7544" s="20" t="s">
        <v>59</v>
      </c>
      <c r="G7544">
        <v>2642</v>
      </c>
      <c r="H7544">
        <v>419</v>
      </c>
      <c r="I7544">
        <v>568</v>
      </c>
      <c r="J7544">
        <v>1479</v>
      </c>
      <c r="K7544">
        <v>117</v>
      </c>
      <c r="L7544">
        <v>5</v>
      </c>
      <c r="M7544">
        <v>54</v>
      </c>
      <c r="N7544">
        <v>463</v>
      </c>
      <c r="O7544">
        <v>582</v>
      </c>
      <c r="P7544">
        <v>1539</v>
      </c>
      <c r="Q7544">
        <v>0</v>
      </c>
      <c r="R7544">
        <v>0</v>
      </c>
    </row>
    <row r="7545" spans="1:18" x14ac:dyDescent="0.3">
      <c r="A7545" s="20">
        <v>2021</v>
      </c>
      <c r="B7545" s="20" t="s">
        <v>56</v>
      </c>
      <c r="C7545" s="20">
        <v>4120804</v>
      </c>
      <c r="D7545" s="20" t="s">
        <v>348</v>
      </c>
      <c r="E7545" s="20">
        <v>4</v>
      </c>
      <c r="F7545" s="20" t="s">
        <v>60</v>
      </c>
      <c r="G7545">
        <v>750</v>
      </c>
      <c r="H7545">
        <v>15</v>
      </c>
      <c r="I7545">
        <v>65</v>
      </c>
      <c r="J7545">
        <v>319</v>
      </c>
      <c r="K7545">
        <v>262</v>
      </c>
      <c r="L7545">
        <v>84</v>
      </c>
      <c r="M7545">
        <v>5</v>
      </c>
      <c r="N7545">
        <v>18</v>
      </c>
      <c r="O7545">
        <v>58</v>
      </c>
      <c r="P7545">
        <v>300</v>
      </c>
      <c r="Q7545">
        <v>271</v>
      </c>
      <c r="R7545">
        <v>103</v>
      </c>
    </row>
    <row r="7546" spans="1:18" x14ac:dyDescent="0.3">
      <c r="A7546" s="20">
        <v>2021</v>
      </c>
      <c r="B7546" s="20" t="s">
        <v>56</v>
      </c>
      <c r="C7546" s="20">
        <v>4120853</v>
      </c>
      <c r="D7546" s="20" t="s">
        <v>349</v>
      </c>
      <c r="E7546" s="20">
        <v>1</v>
      </c>
      <c r="F7546" s="20" t="s">
        <v>58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18" x14ac:dyDescent="0.3">
      <c r="A7547" s="20">
        <v>2021</v>
      </c>
      <c r="B7547" s="20" t="s">
        <v>56</v>
      </c>
      <c r="C7547" s="20">
        <v>4120853</v>
      </c>
      <c r="D7547" s="20" t="s">
        <v>349</v>
      </c>
      <c r="E7547" s="20">
        <v>2</v>
      </c>
      <c r="F7547" s="20" t="s">
        <v>25</v>
      </c>
      <c r="G7547">
        <v>302</v>
      </c>
      <c r="H7547">
        <v>0</v>
      </c>
      <c r="I7547">
        <v>0</v>
      </c>
      <c r="J7547">
        <v>9</v>
      </c>
      <c r="K7547">
        <v>181</v>
      </c>
      <c r="L7547">
        <v>106</v>
      </c>
      <c r="M7547">
        <v>6</v>
      </c>
      <c r="N7547">
        <v>0</v>
      </c>
      <c r="O7547">
        <v>0</v>
      </c>
      <c r="P7547">
        <v>0</v>
      </c>
      <c r="Q7547">
        <v>192</v>
      </c>
      <c r="R7547">
        <v>110</v>
      </c>
    </row>
    <row r="7548" spans="1:18" x14ac:dyDescent="0.3">
      <c r="A7548" s="20">
        <v>2021</v>
      </c>
      <c r="B7548" s="20" t="s">
        <v>56</v>
      </c>
      <c r="C7548" s="20">
        <v>4120853</v>
      </c>
      <c r="D7548" s="20" t="s">
        <v>349</v>
      </c>
      <c r="E7548" s="20">
        <v>3</v>
      </c>
      <c r="F7548" s="20" t="s">
        <v>59</v>
      </c>
      <c r="G7548">
        <v>499</v>
      </c>
      <c r="H7548">
        <v>128</v>
      </c>
      <c r="I7548">
        <v>119</v>
      </c>
      <c r="J7548">
        <v>240</v>
      </c>
      <c r="K7548">
        <v>9</v>
      </c>
      <c r="L7548">
        <v>0</v>
      </c>
      <c r="M7548">
        <v>3</v>
      </c>
      <c r="N7548">
        <v>135</v>
      </c>
      <c r="O7548">
        <v>123</v>
      </c>
      <c r="P7548">
        <v>238</v>
      </c>
      <c r="Q7548">
        <v>0</v>
      </c>
      <c r="R7548">
        <v>0</v>
      </c>
    </row>
    <row r="7549" spans="1:18" x14ac:dyDescent="0.3">
      <c r="A7549" s="20">
        <v>2021</v>
      </c>
      <c r="B7549" s="20" t="s">
        <v>56</v>
      </c>
      <c r="C7549" s="20">
        <v>4120853</v>
      </c>
      <c r="D7549" s="20" t="s">
        <v>349</v>
      </c>
      <c r="E7549" s="20">
        <v>4</v>
      </c>
      <c r="F7549" s="20" t="s">
        <v>60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 spans="1:18" x14ac:dyDescent="0.3">
      <c r="A7550" s="20">
        <v>2021</v>
      </c>
      <c r="B7550" s="20" t="s">
        <v>56</v>
      </c>
      <c r="C7550" s="20">
        <v>4120903</v>
      </c>
      <c r="D7550" s="20" t="s">
        <v>350</v>
      </c>
      <c r="E7550" s="20">
        <v>1</v>
      </c>
      <c r="F7550" s="20" t="s">
        <v>58</v>
      </c>
      <c r="G7550">
        <v>135</v>
      </c>
      <c r="H7550">
        <v>0</v>
      </c>
      <c r="I7550">
        <v>0</v>
      </c>
      <c r="J7550">
        <v>0</v>
      </c>
      <c r="K7550">
        <v>19</v>
      </c>
      <c r="L7550">
        <v>86</v>
      </c>
      <c r="M7550">
        <v>30</v>
      </c>
      <c r="N7550">
        <v>0</v>
      </c>
      <c r="O7550">
        <v>0</v>
      </c>
      <c r="P7550">
        <v>0</v>
      </c>
      <c r="Q7550">
        <v>0</v>
      </c>
      <c r="R7550">
        <v>135</v>
      </c>
    </row>
    <row r="7551" spans="1:18" x14ac:dyDescent="0.3">
      <c r="A7551" s="20">
        <v>2021</v>
      </c>
      <c r="B7551" s="20" t="s">
        <v>56</v>
      </c>
      <c r="C7551" s="20">
        <v>4120903</v>
      </c>
      <c r="D7551" s="20" t="s">
        <v>350</v>
      </c>
      <c r="E7551" s="20">
        <v>2</v>
      </c>
      <c r="F7551" s="20" t="s">
        <v>25</v>
      </c>
      <c r="G7551">
        <v>3267</v>
      </c>
      <c r="H7551">
        <v>0</v>
      </c>
      <c r="I7551">
        <v>62</v>
      </c>
      <c r="J7551">
        <v>248</v>
      </c>
      <c r="K7551">
        <v>1531</v>
      </c>
      <c r="L7551">
        <v>1095</v>
      </c>
      <c r="M7551">
        <v>331</v>
      </c>
      <c r="N7551">
        <v>0</v>
      </c>
      <c r="O7551">
        <v>71</v>
      </c>
      <c r="P7551">
        <v>126</v>
      </c>
      <c r="Q7551">
        <v>1658</v>
      </c>
      <c r="R7551">
        <v>1183</v>
      </c>
    </row>
    <row r="7552" spans="1:18" x14ac:dyDescent="0.3">
      <c r="A7552" s="20">
        <v>2021</v>
      </c>
      <c r="B7552" s="20" t="s">
        <v>56</v>
      </c>
      <c r="C7552" s="20">
        <v>4120903</v>
      </c>
      <c r="D7552" s="20" t="s">
        <v>350</v>
      </c>
      <c r="E7552" s="20">
        <v>3</v>
      </c>
      <c r="F7552" s="20" t="s">
        <v>59</v>
      </c>
      <c r="G7552">
        <v>3151</v>
      </c>
      <c r="H7552">
        <v>473</v>
      </c>
      <c r="I7552">
        <v>698</v>
      </c>
      <c r="J7552">
        <v>1853</v>
      </c>
      <c r="K7552">
        <v>112</v>
      </c>
      <c r="L7552">
        <v>9</v>
      </c>
      <c r="M7552">
        <v>6</v>
      </c>
      <c r="N7552">
        <v>518</v>
      </c>
      <c r="O7552">
        <v>725</v>
      </c>
      <c r="P7552">
        <v>1900</v>
      </c>
      <c r="Q7552">
        <v>0</v>
      </c>
      <c r="R7552">
        <v>0</v>
      </c>
    </row>
    <row r="7553" spans="1:18" x14ac:dyDescent="0.3">
      <c r="A7553" s="20">
        <v>2021</v>
      </c>
      <c r="B7553" s="20" t="s">
        <v>56</v>
      </c>
      <c r="C7553" s="20">
        <v>4120903</v>
      </c>
      <c r="D7553" s="20" t="s">
        <v>350</v>
      </c>
      <c r="E7553" s="20">
        <v>4</v>
      </c>
      <c r="F7553" s="20" t="s">
        <v>60</v>
      </c>
      <c r="G7553">
        <v>468</v>
      </c>
      <c r="H7553">
        <v>43</v>
      </c>
      <c r="I7553">
        <v>68</v>
      </c>
      <c r="J7553">
        <v>171</v>
      </c>
      <c r="K7553">
        <v>92</v>
      </c>
      <c r="L7553">
        <v>26</v>
      </c>
      <c r="M7553">
        <v>68</v>
      </c>
      <c r="N7553">
        <v>53</v>
      </c>
      <c r="O7553">
        <v>57</v>
      </c>
      <c r="P7553">
        <v>205</v>
      </c>
      <c r="Q7553">
        <v>60</v>
      </c>
      <c r="R7553">
        <v>17</v>
      </c>
    </row>
    <row r="7554" spans="1:18" x14ac:dyDescent="0.3">
      <c r="A7554" s="20">
        <v>2021</v>
      </c>
      <c r="B7554" s="20" t="s">
        <v>56</v>
      </c>
      <c r="C7554" s="20">
        <v>4121000</v>
      </c>
      <c r="D7554" s="20" t="s">
        <v>351</v>
      </c>
      <c r="E7554" s="20">
        <v>1</v>
      </c>
      <c r="F7554" s="20" t="s">
        <v>58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 x14ac:dyDescent="0.3">
      <c r="A7555" s="20">
        <v>2021</v>
      </c>
      <c r="B7555" s="20" t="s">
        <v>56</v>
      </c>
      <c r="C7555" s="20">
        <v>4121000</v>
      </c>
      <c r="D7555" s="20" t="s">
        <v>351</v>
      </c>
      <c r="E7555" s="20">
        <v>2</v>
      </c>
      <c r="F7555" s="20" t="s">
        <v>25</v>
      </c>
      <c r="G7555">
        <v>1050</v>
      </c>
      <c r="H7555">
        <v>0</v>
      </c>
      <c r="I7555">
        <v>0</v>
      </c>
      <c r="J7555">
        <v>4</v>
      </c>
      <c r="K7555">
        <v>478</v>
      </c>
      <c r="L7555">
        <v>371</v>
      </c>
      <c r="M7555">
        <v>197</v>
      </c>
      <c r="N7555">
        <v>0</v>
      </c>
      <c r="O7555">
        <v>0</v>
      </c>
      <c r="P7555">
        <v>0</v>
      </c>
      <c r="Q7555">
        <v>553</v>
      </c>
      <c r="R7555">
        <v>347</v>
      </c>
    </row>
    <row r="7556" spans="1:18" x14ac:dyDescent="0.3">
      <c r="A7556" s="20">
        <v>2021</v>
      </c>
      <c r="B7556" s="20" t="s">
        <v>56</v>
      </c>
      <c r="C7556" s="20">
        <v>4121000</v>
      </c>
      <c r="D7556" s="20" t="s">
        <v>351</v>
      </c>
      <c r="E7556" s="20">
        <v>3</v>
      </c>
      <c r="F7556" s="20" t="s">
        <v>59</v>
      </c>
      <c r="G7556">
        <v>1414</v>
      </c>
      <c r="H7556">
        <v>209</v>
      </c>
      <c r="I7556">
        <v>298</v>
      </c>
      <c r="J7556">
        <v>770</v>
      </c>
      <c r="K7556">
        <v>85</v>
      </c>
      <c r="L7556">
        <v>4</v>
      </c>
      <c r="M7556">
        <v>48</v>
      </c>
      <c r="N7556">
        <v>230</v>
      </c>
      <c r="O7556">
        <v>302</v>
      </c>
      <c r="P7556">
        <v>832</v>
      </c>
      <c r="Q7556">
        <v>0</v>
      </c>
      <c r="R7556">
        <v>0</v>
      </c>
    </row>
    <row r="7557" spans="1:18" x14ac:dyDescent="0.3">
      <c r="A7557" s="20">
        <v>2021</v>
      </c>
      <c r="B7557" s="20" t="s">
        <v>56</v>
      </c>
      <c r="C7557" s="20">
        <v>4121000</v>
      </c>
      <c r="D7557" s="20" t="s">
        <v>351</v>
      </c>
      <c r="E7557" s="20">
        <v>4</v>
      </c>
      <c r="F7557" s="20" t="s">
        <v>60</v>
      </c>
      <c r="G7557">
        <v>86</v>
      </c>
      <c r="H7557">
        <v>0</v>
      </c>
      <c r="I7557">
        <v>1</v>
      </c>
      <c r="J7557">
        <v>14</v>
      </c>
      <c r="K7557">
        <v>15</v>
      </c>
      <c r="L7557">
        <v>11</v>
      </c>
      <c r="M7557">
        <v>45</v>
      </c>
      <c r="N7557">
        <v>0</v>
      </c>
      <c r="O7557">
        <v>1</v>
      </c>
      <c r="P7557">
        <v>31</v>
      </c>
      <c r="Q7557">
        <v>0</v>
      </c>
      <c r="R7557">
        <v>0</v>
      </c>
    </row>
    <row r="7558" spans="1:18" x14ac:dyDescent="0.3">
      <c r="A7558" s="20">
        <v>2021</v>
      </c>
      <c r="B7558" s="20" t="s">
        <v>56</v>
      </c>
      <c r="C7558" s="20">
        <v>4121109</v>
      </c>
      <c r="D7558" s="20" t="s">
        <v>352</v>
      </c>
      <c r="E7558" s="20">
        <v>1</v>
      </c>
      <c r="F7558" s="20" t="s">
        <v>58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</row>
    <row r="7559" spans="1:18" x14ac:dyDescent="0.3">
      <c r="A7559" s="20">
        <v>2021</v>
      </c>
      <c r="B7559" s="20" t="s">
        <v>56</v>
      </c>
      <c r="C7559" s="20">
        <v>4121109</v>
      </c>
      <c r="D7559" s="20" t="s">
        <v>352</v>
      </c>
      <c r="E7559" s="20">
        <v>2</v>
      </c>
      <c r="F7559" s="20" t="s">
        <v>25</v>
      </c>
      <c r="G7559">
        <v>390</v>
      </c>
      <c r="H7559">
        <v>0</v>
      </c>
      <c r="I7559">
        <v>0</v>
      </c>
      <c r="J7559">
        <v>2</v>
      </c>
      <c r="K7559">
        <v>233</v>
      </c>
      <c r="L7559">
        <v>135</v>
      </c>
      <c r="M7559">
        <v>20</v>
      </c>
      <c r="N7559">
        <v>0</v>
      </c>
      <c r="O7559">
        <v>0</v>
      </c>
      <c r="P7559">
        <v>0</v>
      </c>
      <c r="Q7559">
        <v>267</v>
      </c>
      <c r="R7559">
        <v>123</v>
      </c>
    </row>
    <row r="7560" spans="1:18" x14ac:dyDescent="0.3">
      <c r="A7560" s="20">
        <v>2021</v>
      </c>
      <c r="B7560" s="20" t="s">
        <v>56</v>
      </c>
      <c r="C7560" s="20">
        <v>4121109</v>
      </c>
      <c r="D7560" s="20" t="s">
        <v>352</v>
      </c>
      <c r="E7560" s="20">
        <v>3</v>
      </c>
      <c r="F7560" s="20" t="s">
        <v>59</v>
      </c>
      <c r="G7560">
        <v>491</v>
      </c>
      <c r="H7560">
        <v>62</v>
      </c>
      <c r="I7560">
        <v>92</v>
      </c>
      <c r="J7560">
        <v>313</v>
      </c>
      <c r="K7560">
        <v>23</v>
      </c>
      <c r="L7560">
        <v>1</v>
      </c>
      <c r="M7560">
        <v>0</v>
      </c>
      <c r="N7560">
        <v>69</v>
      </c>
      <c r="O7560">
        <v>97</v>
      </c>
      <c r="P7560">
        <v>325</v>
      </c>
      <c r="Q7560">
        <v>0</v>
      </c>
      <c r="R7560">
        <v>0</v>
      </c>
    </row>
    <row r="7561" spans="1:18" x14ac:dyDescent="0.3">
      <c r="A7561" s="20">
        <v>2021</v>
      </c>
      <c r="B7561" s="20" t="s">
        <v>56</v>
      </c>
      <c r="C7561" s="20">
        <v>4121109</v>
      </c>
      <c r="D7561" s="20" t="s">
        <v>352</v>
      </c>
      <c r="E7561" s="20">
        <v>4</v>
      </c>
      <c r="F7561" s="20" t="s">
        <v>60</v>
      </c>
      <c r="G7561">
        <v>28</v>
      </c>
      <c r="H7561">
        <v>1</v>
      </c>
      <c r="I7561">
        <v>1</v>
      </c>
      <c r="J7561">
        <v>4</v>
      </c>
      <c r="K7561">
        <v>2</v>
      </c>
      <c r="L7561">
        <v>2</v>
      </c>
      <c r="M7561">
        <v>18</v>
      </c>
      <c r="N7561">
        <v>1</v>
      </c>
      <c r="O7561">
        <v>1</v>
      </c>
      <c r="P7561">
        <v>7</v>
      </c>
      <c r="Q7561">
        <v>0</v>
      </c>
      <c r="R7561">
        <v>0</v>
      </c>
    </row>
    <row r="7562" spans="1:18" x14ac:dyDescent="0.3">
      <c r="A7562" s="20">
        <v>2021</v>
      </c>
      <c r="B7562" s="20" t="s">
        <v>56</v>
      </c>
      <c r="C7562" s="20">
        <v>4121208</v>
      </c>
      <c r="D7562" s="20" t="s">
        <v>353</v>
      </c>
      <c r="E7562" s="20">
        <v>1</v>
      </c>
      <c r="F7562" s="20" t="s">
        <v>58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 x14ac:dyDescent="0.3">
      <c r="A7563" s="20">
        <v>2021</v>
      </c>
      <c r="B7563" s="20" t="s">
        <v>56</v>
      </c>
      <c r="C7563" s="20">
        <v>4121208</v>
      </c>
      <c r="D7563" s="20" t="s">
        <v>353</v>
      </c>
      <c r="E7563" s="20">
        <v>2</v>
      </c>
      <c r="F7563" s="20" t="s">
        <v>25</v>
      </c>
      <c r="G7563">
        <v>2010</v>
      </c>
      <c r="H7563">
        <v>0</v>
      </c>
      <c r="I7563">
        <v>0</v>
      </c>
      <c r="J7563">
        <v>21</v>
      </c>
      <c r="K7563">
        <v>986</v>
      </c>
      <c r="L7563">
        <v>708</v>
      </c>
      <c r="M7563">
        <v>295</v>
      </c>
      <c r="N7563">
        <v>0</v>
      </c>
      <c r="O7563">
        <v>0</v>
      </c>
      <c r="P7563">
        <v>0</v>
      </c>
      <c r="Q7563">
        <v>1092</v>
      </c>
      <c r="R7563">
        <v>747</v>
      </c>
    </row>
    <row r="7564" spans="1:18" x14ac:dyDescent="0.3">
      <c r="A7564" s="20">
        <v>2021</v>
      </c>
      <c r="B7564" s="20" t="s">
        <v>56</v>
      </c>
      <c r="C7564" s="20">
        <v>4121208</v>
      </c>
      <c r="D7564" s="20" t="s">
        <v>353</v>
      </c>
      <c r="E7564" s="20">
        <v>3</v>
      </c>
      <c r="F7564" s="20" t="s">
        <v>59</v>
      </c>
      <c r="G7564">
        <v>1773</v>
      </c>
      <c r="H7564">
        <v>142</v>
      </c>
      <c r="I7564">
        <v>429</v>
      </c>
      <c r="J7564">
        <v>1127</v>
      </c>
      <c r="K7564">
        <v>67</v>
      </c>
      <c r="L7564">
        <v>1</v>
      </c>
      <c r="M7564">
        <v>7</v>
      </c>
      <c r="N7564">
        <v>150</v>
      </c>
      <c r="O7564">
        <v>455</v>
      </c>
      <c r="P7564">
        <v>1161</v>
      </c>
      <c r="Q7564">
        <v>0</v>
      </c>
      <c r="R7564">
        <v>0</v>
      </c>
    </row>
    <row r="7565" spans="1:18" x14ac:dyDescent="0.3">
      <c r="A7565" s="20">
        <v>2021</v>
      </c>
      <c r="B7565" s="20" t="s">
        <v>56</v>
      </c>
      <c r="C7565" s="20">
        <v>4121208</v>
      </c>
      <c r="D7565" s="20" t="s">
        <v>353</v>
      </c>
      <c r="E7565" s="20">
        <v>4</v>
      </c>
      <c r="F7565" s="20" t="s">
        <v>60</v>
      </c>
      <c r="G7565">
        <v>125</v>
      </c>
      <c r="H7565">
        <v>7</v>
      </c>
      <c r="I7565">
        <v>18</v>
      </c>
      <c r="J7565">
        <v>42</v>
      </c>
      <c r="K7565">
        <v>8</v>
      </c>
      <c r="L7565">
        <v>9</v>
      </c>
      <c r="M7565">
        <v>41</v>
      </c>
      <c r="N7565">
        <v>7</v>
      </c>
      <c r="O7565">
        <v>16</v>
      </c>
      <c r="P7565">
        <v>53</v>
      </c>
      <c r="Q7565">
        <v>0</v>
      </c>
      <c r="R7565">
        <v>0</v>
      </c>
    </row>
    <row r="7566" spans="1:18" x14ac:dyDescent="0.3">
      <c r="A7566" s="20">
        <v>2021</v>
      </c>
      <c r="B7566" s="20" t="s">
        <v>56</v>
      </c>
      <c r="C7566" s="20">
        <v>4121257</v>
      </c>
      <c r="D7566" s="20" t="s">
        <v>354</v>
      </c>
      <c r="E7566" s="20">
        <v>1</v>
      </c>
      <c r="F7566" s="20" t="s">
        <v>58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</row>
    <row r="7567" spans="1:18" x14ac:dyDescent="0.3">
      <c r="A7567" s="20">
        <v>2021</v>
      </c>
      <c r="B7567" s="20" t="s">
        <v>56</v>
      </c>
      <c r="C7567" s="20">
        <v>4121257</v>
      </c>
      <c r="D7567" s="20" t="s">
        <v>354</v>
      </c>
      <c r="E7567" s="20">
        <v>2</v>
      </c>
      <c r="F7567" s="20" t="s">
        <v>25</v>
      </c>
      <c r="G7567">
        <v>339</v>
      </c>
      <c r="H7567">
        <v>0</v>
      </c>
      <c r="I7567">
        <v>0</v>
      </c>
      <c r="J7567">
        <v>25</v>
      </c>
      <c r="K7567">
        <v>188</v>
      </c>
      <c r="L7567">
        <v>102</v>
      </c>
      <c r="M7567">
        <v>24</v>
      </c>
      <c r="N7567">
        <v>0</v>
      </c>
      <c r="O7567">
        <v>0</v>
      </c>
      <c r="P7567">
        <v>0</v>
      </c>
      <c r="Q7567">
        <v>221</v>
      </c>
      <c r="R7567">
        <v>118</v>
      </c>
    </row>
    <row r="7568" spans="1:18" x14ac:dyDescent="0.3">
      <c r="A7568" s="20">
        <v>2021</v>
      </c>
      <c r="B7568" s="20" t="s">
        <v>56</v>
      </c>
      <c r="C7568" s="20">
        <v>4121257</v>
      </c>
      <c r="D7568" s="20" t="s">
        <v>354</v>
      </c>
      <c r="E7568" s="20">
        <v>3</v>
      </c>
      <c r="F7568" s="20" t="s">
        <v>59</v>
      </c>
      <c r="G7568">
        <v>483</v>
      </c>
      <c r="H7568">
        <v>88</v>
      </c>
      <c r="I7568">
        <v>105</v>
      </c>
      <c r="J7568">
        <v>273</v>
      </c>
      <c r="K7568">
        <v>17</v>
      </c>
      <c r="L7568">
        <v>0</v>
      </c>
      <c r="M7568">
        <v>0</v>
      </c>
      <c r="N7568">
        <v>95</v>
      </c>
      <c r="O7568">
        <v>109</v>
      </c>
      <c r="P7568">
        <v>279</v>
      </c>
      <c r="Q7568">
        <v>0</v>
      </c>
      <c r="R7568">
        <v>0</v>
      </c>
    </row>
    <row r="7569" spans="1:18" x14ac:dyDescent="0.3">
      <c r="A7569" s="20">
        <v>2021</v>
      </c>
      <c r="B7569" s="20" t="s">
        <v>56</v>
      </c>
      <c r="C7569" s="20">
        <v>4121257</v>
      </c>
      <c r="D7569" s="20" t="s">
        <v>354</v>
      </c>
      <c r="E7569" s="20">
        <v>4</v>
      </c>
      <c r="F7569" s="20" t="s">
        <v>60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 x14ac:dyDescent="0.3">
      <c r="A7570" s="20">
        <v>2021</v>
      </c>
      <c r="B7570" s="20" t="s">
        <v>56</v>
      </c>
      <c r="C7570" s="20">
        <v>4121307</v>
      </c>
      <c r="D7570" s="20" t="s">
        <v>355</v>
      </c>
      <c r="E7570" s="20">
        <v>1</v>
      </c>
      <c r="F7570" s="20" t="s">
        <v>58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 x14ac:dyDescent="0.3">
      <c r="A7571" s="20">
        <v>2021</v>
      </c>
      <c r="B7571" s="20" t="s">
        <v>56</v>
      </c>
      <c r="C7571" s="20">
        <v>4121307</v>
      </c>
      <c r="D7571" s="20" t="s">
        <v>355</v>
      </c>
      <c r="E7571" s="20">
        <v>2</v>
      </c>
      <c r="F7571" s="20" t="s">
        <v>25</v>
      </c>
      <c r="G7571">
        <v>339</v>
      </c>
      <c r="H7571">
        <v>0</v>
      </c>
      <c r="I7571">
        <v>0</v>
      </c>
      <c r="J7571">
        <v>14</v>
      </c>
      <c r="K7571">
        <v>136</v>
      </c>
      <c r="L7571">
        <v>109</v>
      </c>
      <c r="M7571">
        <v>80</v>
      </c>
      <c r="N7571">
        <v>0</v>
      </c>
      <c r="O7571">
        <v>0</v>
      </c>
      <c r="P7571">
        <v>0</v>
      </c>
      <c r="Q7571">
        <v>166</v>
      </c>
      <c r="R7571">
        <v>173</v>
      </c>
    </row>
    <row r="7572" spans="1:18" x14ac:dyDescent="0.3">
      <c r="A7572" s="20">
        <v>2021</v>
      </c>
      <c r="B7572" s="20" t="s">
        <v>56</v>
      </c>
      <c r="C7572" s="20">
        <v>4121307</v>
      </c>
      <c r="D7572" s="20" t="s">
        <v>355</v>
      </c>
      <c r="E7572" s="20">
        <v>3</v>
      </c>
      <c r="F7572" s="20" t="s">
        <v>59</v>
      </c>
      <c r="G7572">
        <v>318</v>
      </c>
      <c r="H7572">
        <v>52</v>
      </c>
      <c r="I7572">
        <v>80</v>
      </c>
      <c r="J7572">
        <v>173</v>
      </c>
      <c r="K7572">
        <v>12</v>
      </c>
      <c r="L7572">
        <v>1</v>
      </c>
      <c r="M7572">
        <v>0</v>
      </c>
      <c r="N7572">
        <v>58</v>
      </c>
      <c r="O7572">
        <v>77</v>
      </c>
      <c r="P7572">
        <v>183</v>
      </c>
      <c r="Q7572">
        <v>0</v>
      </c>
      <c r="R7572">
        <v>0</v>
      </c>
    </row>
    <row r="7573" spans="1:18" x14ac:dyDescent="0.3">
      <c r="A7573" s="20">
        <v>2021</v>
      </c>
      <c r="B7573" s="20" t="s">
        <v>56</v>
      </c>
      <c r="C7573" s="20">
        <v>4121307</v>
      </c>
      <c r="D7573" s="20" t="s">
        <v>355</v>
      </c>
      <c r="E7573" s="20">
        <v>4</v>
      </c>
      <c r="F7573" s="20" t="s">
        <v>60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 x14ac:dyDescent="0.3">
      <c r="A7574" s="20">
        <v>2021</v>
      </c>
      <c r="B7574" s="20" t="s">
        <v>56</v>
      </c>
      <c r="C7574" s="20">
        <v>4121356</v>
      </c>
      <c r="D7574" s="20" t="s">
        <v>356</v>
      </c>
      <c r="E7574" s="20">
        <v>1</v>
      </c>
      <c r="F7574" s="20" t="s">
        <v>58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 x14ac:dyDescent="0.3">
      <c r="A7575" s="20">
        <v>2021</v>
      </c>
      <c r="B7575" s="20" t="s">
        <v>56</v>
      </c>
      <c r="C7575" s="20">
        <v>4121356</v>
      </c>
      <c r="D7575" s="20" t="s">
        <v>356</v>
      </c>
      <c r="E7575" s="20">
        <v>2</v>
      </c>
      <c r="F7575" s="20" t="s">
        <v>25</v>
      </c>
      <c r="G7575">
        <v>170</v>
      </c>
      <c r="H7575">
        <v>0</v>
      </c>
      <c r="I7575">
        <v>0</v>
      </c>
      <c r="J7575">
        <v>1</v>
      </c>
      <c r="K7575">
        <v>97</v>
      </c>
      <c r="L7575">
        <v>68</v>
      </c>
      <c r="M7575">
        <v>4</v>
      </c>
      <c r="N7575">
        <v>0</v>
      </c>
      <c r="O7575">
        <v>0</v>
      </c>
      <c r="P7575">
        <v>0</v>
      </c>
      <c r="Q7575">
        <v>113</v>
      </c>
      <c r="R7575">
        <v>57</v>
      </c>
    </row>
    <row r="7576" spans="1:18" x14ac:dyDescent="0.3">
      <c r="A7576" s="20">
        <v>2021</v>
      </c>
      <c r="B7576" s="20" t="s">
        <v>56</v>
      </c>
      <c r="C7576" s="20">
        <v>4121356</v>
      </c>
      <c r="D7576" s="20" t="s">
        <v>356</v>
      </c>
      <c r="E7576" s="20">
        <v>3</v>
      </c>
      <c r="F7576" s="20" t="s">
        <v>59</v>
      </c>
      <c r="G7576">
        <v>254</v>
      </c>
      <c r="H7576">
        <v>33</v>
      </c>
      <c r="I7576">
        <v>56</v>
      </c>
      <c r="J7576">
        <v>150</v>
      </c>
      <c r="K7576">
        <v>15</v>
      </c>
      <c r="L7576">
        <v>0</v>
      </c>
      <c r="M7576">
        <v>0</v>
      </c>
      <c r="N7576">
        <v>38</v>
      </c>
      <c r="O7576">
        <v>58</v>
      </c>
      <c r="P7576">
        <v>158</v>
      </c>
      <c r="Q7576">
        <v>0</v>
      </c>
      <c r="R7576">
        <v>0</v>
      </c>
    </row>
    <row r="7577" spans="1:18" x14ac:dyDescent="0.3">
      <c r="A7577" s="20">
        <v>2021</v>
      </c>
      <c r="B7577" s="20" t="s">
        <v>56</v>
      </c>
      <c r="C7577" s="20">
        <v>4121356</v>
      </c>
      <c r="D7577" s="20" t="s">
        <v>356</v>
      </c>
      <c r="E7577" s="20">
        <v>4</v>
      </c>
      <c r="F7577" s="20" t="s">
        <v>60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 spans="1:18" x14ac:dyDescent="0.3">
      <c r="A7578" s="20">
        <v>2021</v>
      </c>
      <c r="B7578" s="20" t="s">
        <v>56</v>
      </c>
      <c r="C7578" s="20">
        <v>4121406</v>
      </c>
      <c r="D7578" s="20" t="s">
        <v>357</v>
      </c>
      <c r="E7578" s="20">
        <v>1</v>
      </c>
      <c r="F7578" s="20" t="s">
        <v>58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18" x14ac:dyDescent="0.3">
      <c r="A7579" s="20">
        <v>2021</v>
      </c>
      <c r="B7579" s="20" t="s">
        <v>56</v>
      </c>
      <c r="C7579" s="20">
        <v>4121406</v>
      </c>
      <c r="D7579" s="20" t="s">
        <v>357</v>
      </c>
      <c r="E7579" s="20">
        <v>2</v>
      </c>
      <c r="F7579" s="20" t="s">
        <v>25</v>
      </c>
      <c r="G7579">
        <v>1615</v>
      </c>
      <c r="H7579">
        <v>0</v>
      </c>
      <c r="I7579">
        <v>0</v>
      </c>
      <c r="J7579">
        <v>87</v>
      </c>
      <c r="K7579">
        <v>840</v>
      </c>
      <c r="L7579">
        <v>526</v>
      </c>
      <c r="M7579">
        <v>162</v>
      </c>
      <c r="N7579">
        <v>0</v>
      </c>
      <c r="O7579">
        <v>0</v>
      </c>
      <c r="P7579">
        <v>0</v>
      </c>
      <c r="Q7579">
        <v>905</v>
      </c>
      <c r="R7579">
        <v>578</v>
      </c>
    </row>
    <row r="7580" spans="1:18" x14ac:dyDescent="0.3">
      <c r="A7580" s="20">
        <v>2021</v>
      </c>
      <c r="B7580" s="20" t="s">
        <v>56</v>
      </c>
      <c r="C7580" s="20">
        <v>4121406</v>
      </c>
      <c r="D7580" s="20" t="s">
        <v>357</v>
      </c>
      <c r="E7580" s="20">
        <v>3</v>
      </c>
      <c r="F7580" s="20" t="s">
        <v>59</v>
      </c>
      <c r="G7580">
        <v>1622</v>
      </c>
      <c r="H7580">
        <v>300</v>
      </c>
      <c r="I7580">
        <v>355</v>
      </c>
      <c r="J7580">
        <v>919</v>
      </c>
      <c r="K7580">
        <v>40</v>
      </c>
      <c r="L7580">
        <v>0</v>
      </c>
      <c r="M7580">
        <v>8</v>
      </c>
      <c r="N7580">
        <v>326</v>
      </c>
      <c r="O7580">
        <v>365</v>
      </c>
      <c r="P7580">
        <v>923</v>
      </c>
      <c r="Q7580">
        <v>0</v>
      </c>
      <c r="R7580">
        <v>0</v>
      </c>
    </row>
    <row r="7581" spans="1:18" x14ac:dyDescent="0.3">
      <c r="A7581" s="20">
        <v>2021</v>
      </c>
      <c r="B7581" s="20" t="s">
        <v>56</v>
      </c>
      <c r="C7581" s="20">
        <v>4121406</v>
      </c>
      <c r="D7581" s="20" t="s">
        <v>357</v>
      </c>
      <c r="E7581" s="20">
        <v>4</v>
      </c>
      <c r="F7581" s="20" t="s">
        <v>60</v>
      </c>
      <c r="G7581">
        <v>548</v>
      </c>
      <c r="H7581">
        <v>77</v>
      </c>
      <c r="I7581">
        <v>69</v>
      </c>
      <c r="J7581">
        <v>182</v>
      </c>
      <c r="K7581">
        <v>105</v>
      </c>
      <c r="L7581">
        <v>40</v>
      </c>
      <c r="M7581">
        <v>75</v>
      </c>
      <c r="N7581">
        <v>83</v>
      </c>
      <c r="O7581">
        <v>69</v>
      </c>
      <c r="P7581">
        <v>166</v>
      </c>
      <c r="Q7581">
        <v>111</v>
      </c>
      <c r="R7581">
        <v>42</v>
      </c>
    </row>
    <row r="7582" spans="1:18" x14ac:dyDescent="0.3">
      <c r="A7582" s="20">
        <v>2021</v>
      </c>
      <c r="B7582" s="20" t="s">
        <v>56</v>
      </c>
      <c r="C7582" s="20">
        <v>4121505</v>
      </c>
      <c r="D7582" s="20" t="s">
        <v>358</v>
      </c>
      <c r="E7582" s="20">
        <v>1</v>
      </c>
      <c r="F7582" s="20" t="s">
        <v>58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18" x14ac:dyDescent="0.3">
      <c r="A7583" s="20">
        <v>2021</v>
      </c>
      <c r="B7583" s="20" t="s">
        <v>56</v>
      </c>
      <c r="C7583" s="20">
        <v>4121505</v>
      </c>
      <c r="D7583" s="20" t="s">
        <v>358</v>
      </c>
      <c r="E7583" s="20">
        <v>2</v>
      </c>
      <c r="F7583" s="20" t="s">
        <v>25</v>
      </c>
      <c r="G7583">
        <v>1506</v>
      </c>
      <c r="H7583">
        <v>0</v>
      </c>
      <c r="I7583">
        <v>0</v>
      </c>
      <c r="J7583">
        <v>55</v>
      </c>
      <c r="K7583">
        <v>764</v>
      </c>
      <c r="L7583">
        <v>544</v>
      </c>
      <c r="M7583">
        <v>143</v>
      </c>
      <c r="N7583">
        <v>0</v>
      </c>
      <c r="O7583">
        <v>0</v>
      </c>
      <c r="P7583">
        <v>0</v>
      </c>
      <c r="Q7583">
        <v>844</v>
      </c>
      <c r="R7583">
        <v>600</v>
      </c>
    </row>
    <row r="7584" spans="1:18" x14ac:dyDescent="0.3">
      <c r="A7584" s="20">
        <v>2021</v>
      </c>
      <c r="B7584" s="20" t="s">
        <v>56</v>
      </c>
      <c r="C7584" s="20">
        <v>4121505</v>
      </c>
      <c r="D7584" s="20" t="s">
        <v>358</v>
      </c>
      <c r="E7584" s="20">
        <v>3</v>
      </c>
      <c r="F7584" s="20" t="s">
        <v>59</v>
      </c>
      <c r="G7584">
        <v>1574</v>
      </c>
      <c r="H7584">
        <v>169</v>
      </c>
      <c r="I7584">
        <v>434</v>
      </c>
      <c r="J7584">
        <v>925</v>
      </c>
      <c r="K7584">
        <v>46</v>
      </c>
      <c r="L7584">
        <v>0</v>
      </c>
      <c r="M7584">
        <v>0</v>
      </c>
      <c r="N7584">
        <v>184</v>
      </c>
      <c r="O7584">
        <v>448</v>
      </c>
      <c r="P7584">
        <v>942</v>
      </c>
      <c r="Q7584">
        <v>0</v>
      </c>
      <c r="R7584">
        <v>0</v>
      </c>
    </row>
    <row r="7585" spans="1:18" x14ac:dyDescent="0.3">
      <c r="A7585" s="20">
        <v>2021</v>
      </c>
      <c r="B7585" s="20" t="s">
        <v>56</v>
      </c>
      <c r="C7585" s="20">
        <v>4121505</v>
      </c>
      <c r="D7585" s="20" t="s">
        <v>358</v>
      </c>
      <c r="E7585" s="20">
        <v>4</v>
      </c>
      <c r="F7585" s="20" t="s">
        <v>60</v>
      </c>
      <c r="G7585">
        <v>62</v>
      </c>
      <c r="H7585">
        <v>4</v>
      </c>
      <c r="I7585">
        <v>5</v>
      </c>
      <c r="J7585">
        <v>6</v>
      </c>
      <c r="K7585">
        <v>3</v>
      </c>
      <c r="L7585">
        <v>7</v>
      </c>
      <c r="M7585">
        <v>37</v>
      </c>
      <c r="N7585">
        <v>4</v>
      </c>
      <c r="O7585">
        <v>5</v>
      </c>
      <c r="P7585">
        <v>9</v>
      </c>
      <c r="Q7585">
        <v>0</v>
      </c>
      <c r="R7585">
        <v>0</v>
      </c>
    </row>
    <row r="7586" spans="1:18" x14ac:dyDescent="0.3">
      <c r="A7586" s="20">
        <v>2021</v>
      </c>
      <c r="B7586" s="20" t="s">
        <v>56</v>
      </c>
      <c r="C7586" s="20">
        <v>4121604</v>
      </c>
      <c r="D7586" s="20" t="s">
        <v>359</v>
      </c>
      <c r="E7586" s="20">
        <v>1</v>
      </c>
      <c r="F7586" s="20" t="s">
        <v>58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 x14ac:dyDescent="0.3">
      <c r="A7587" s="20">
        <v>2021</v>
      </c>
      <c r="B7587" s="20" t="s">
        <v>56</v>
      </c>
      <c r="C7587" s="20">
        <v>4121604</v>
      </c>
      <c r="D7587" s="20" t="s">
        <v>359</v>
      </c>
      <c r="E7587" s="20">
        <v>2</v>
      </c>
      <c r="F7587" s="20" t="s">
        <v>25</v>
      </c>
      <c r="G7587">
        <v>641</v>
      </c>
      <c r="H7587">
        <v>0</v>
      </c>
      <c r="I7587">
        <v>0</v>
      </c>
      <c r="J7587">
        <v>39</v>
      </c>
      <c r="K7587">
        <v>344</v>
      </c>
      <c r="L7587">
        <v>229</v>
      </c>
      <c r="M7587">
        <v>29</v>
      </c>
      <c r="N7587">
        <v>0</v>
      </c>
      <c r="O7587">
        <v>0</v>
      </c>
      <c r="P7587">
        <v>0</v>
      </c>
      <c r="Q7587">
        <v>386</v>
      </c>
      <c r="R7587">
        <v>255</v>
      </c>
    </row>
    <row r="7588" spans="1:18" x14ac:dyDescent="0.3">
      <c r="A7588" s="20">
        <v>2021</v>
      </c>
      <c r="B7588" s="20" t="s">
        <v>56</v>
      </c>
      <c r="C7588" s="20">
        <v>4121604</v>
      </c>
      <c r="D7588" s="20" t="s">
        <v>359</v>
      </c>
      <c r="E7588" s="20">
        <v>3</v>
      </c>
      <c r="F7588" s="20" t="s">
        <v>59</v>
      </c>
      <c r="G7588">
        <v>661</v>
      </c>
      <c r="H7588">
        <v>91</v>
      </c>
      <c r="I7588">
        <v>183</v>
      </c>
      <c r="J7588">
        <v>379</v>
      </c>
      <c r="K7588">
        <v>8</v>
      </c>
      <c r="L7588">
        <v>0</v>
      </c>
      <c r="M7588">
        <v>0</v>
      </c>
      <c r="N7588">
        <v>93</v>
      </c>
      <c r="O7588">
        <v>169</v>
      </c>
      <c r="P7588">
        <v>399</v>
      </c>
      <c r="Q7588">
        <v>0</v>
      </c>
      <c r="R7588">
        <v>0</v>
      </c>
    </row>
    <row r="7589" spans="1:18" x14ac:dyDescent="0.3">
      <c r="A7589" s="20">
        <v>2021</v>
      </c>
      <c r="B7589" s="20" t="s">
        <v>56</v>
      </c>
      <c r="C7589" s="20">
        <v>4121604</v>
      </c>
      <c r="D7589" s="20" t="s">
        <v>359</v>
      </c>
      <c r="E7589" s="20">
        <v>4</v>
      </c>
      <c r="F7589" s="20" t="s">
        <v>60</v>
      </c>
      <c r="G7589">
        <v>59</v>
      </c>
      <c r="H7589">
        <v>0</v>
      </c>
      <c r="I7589">
        <v>0</v>
      </c>
      <c r="J7589">
        <v>2</v>
      </c>
      <c r="K7589">
        <v>2</v>
      </c>
      <c r="L7589">
        <v>7</v>
      </c>
      <c r="M7589">
        <v>48</v>
      </c>
      <c r="N7589">
        <v>0</v>
      </c>
      <c r="O7589">
        <v>0</v>
      </c>
      <c r="P7589">
        <v>9</v>
      </c>
      <c r="Q7589">
        <v>0</v>
      </c>
      <c r="R7589">
        <v>0</v>
      </c>
    </row>
    <row r="7590" spans="1:18" x14ac:dyDescent="0.3">
      <c r="A7590" s="20">
        <v>2021</v>
      </c>
      <c r="B7590" s="20" t="s">
        <v>56</v>
      </c>
      <c r="C7590" s="20">
        <v>4121703</v>
      </c>
      <c r="D7590" s="20" t="s">
        <v>360</v>
      </c>
      <c r="E7590" s="20">
        <v>1</v>
      </c>
      <c r="F7590" s="20" t="s">
        <v>58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x14ac:dyDescent="0.3">
      <c r="A7591" s="20">
        <v>2021</v>
      </c>
      <c r="B7591" s="20" t="s">
        <v>56</v>
      </c>
      <c r="C7591" s="20">
        <v>4121703</v>
      </c>
      <c r="D7591" s="20" t="s">
        <v>360</v>
      </c>
      <c r="E7591" s="20">
        <v>2</v>
      </c>
      <c r="F7591" s="20" t="s">
        <v>25</v>
      </c>
      <c r="G7591">
        <v>2638</v>
      </c>
      <c r="H7591">
        <v>0</v>
      </c>
      <c r="I7591">
        <v>0</v>
      </c>
      <c r="J7591">
        <v>85</v>
      </c>
      <c r="K7591">
        <v>1496</v>
      </c>
      <c r="L7591">
        <v>914</v>
      </c>
      <c r="M7591">
        <v>143</v>
      </c>
      <c r="N7591">
        <v>0</v>
      </c>
      <c r="O7591">
        <v>0</v>
      </c>
      <c r="P7591">
        <v>0</v>
      </c>
      <c r="Q7591">
        <v>1626</v>
      </c>
      <c r="R7591">
        <v>955</v>
      </c>
    </row>
    <row r="7592" spans="1:18" x14ac:dyDescent="0.3">
      <c r="A7592" s="20">
        <v>2021</v>
      </c>
      <c r="B7592" s="20" t="s">
        <v>56</v>
      </c>
      <c r="C7592" s="20">
        <v>4121703</v>
      </c>
      <c r="D7592" s="20" t="s">
        <v>360</v>
      </c>
      <c r="E7592" s="20">
        <v>3</v>
      </c>
      <c r="F7592" s="20" t="s">
        <v>59</v>
      </c>
      <c r="G7592">
        <v>2771</v>
      </c>
      <c r="H7592">
        <v>278</v>
      </c>
      <c r="I7592">
        <v>608</v>
      </c>
      <c r="J7592">
        <v>1773</v>
      </c>
      <c r="K7592">
        <v>88</v>
      </c>
      <c r="L7592">
        <v>1</v>
      </c>
      <c r="M7592">
        <v>23</v>
      </c>
      <c r="N7592">
        <v>293</v>
      </c>
      <c r="O7592">
        <v>616</v>
      </c>
      <c r="P7592">
        <v>1839</v>
      </c>
      <c r="Q7592">
        <v>0</v>
      </c>
      <c r="R7592">
        <v>0</v>
      </c>
    </row>
    <row r="7593" spans="1:18" x14ac:dyDescent="0.3">
      <c r="A7593" s="20">
        <v>2021</v>
      </c>
      <c r="B7593" s="20" t="s">
        <v>56</v>
      </c>
      <c r="C7593" s="20">
        <v>4121703</v>
      </c>
      <c r="D7593" s="20" t="s">
        <v>360</v>
      </c>
      <c r="E7593" s="20">
        <v>4</v>
      </c>
      <c r="F7593" s="20" t="s">
        <v>60</v>
      </c>
      <c r="G7593">
        <v>164</v>
      </c>
      <c r="H7593">
        <v>20</v>
      </c>
      <c r="I7593">
        <v>27</v>
      </c>
      <c r="J7593">
        <v>38</v>
      </c>
      <c r="K7593">
        <v>14</v>
      </c>
      <c r="L7593">
        <v>8</v>
      </c>
      <c r="M7593">
        <v>57</v>
      </c>
      <c r="N7593">
        <v>22</v>
      </c>
      <c r="O7593">
        <v>26</v>
      </c>
      <c r="P7593">
        <v>55</v>
      </c>
      <c r="Q7593">
        <v>0</v>
      </c>
      <c r="R7593">
        <v>0</v>
      </c>
    </row>
    <row r="7594" spans="1:18" x14ac:dyDescent="0.3">
      <c r="A7594" s="20">
        <v>2021</v>
      </c>
      <c r="B7594" s="20" t="s">
        <v>56</v>
      </c>
      <c r="C7594" s="20">
        <v>4121752</v>
      </c>
      <c r="D7594" s="20" t="s">
        <v>361</v>
      </c>
      <c r="E7594" s="20">
        <v>1</v>
      </c>
      <c r="F7594" s="20" t="s">
        <v>58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 spans="1:18" x14ac:dyDescent="0.3">
      <c r="A7595" s="20">
        <v>2021</v>
      </c>
      <c r="B7595" s="20" t="s">
        <v>56</v>
      </c>
      <c r="C7595" s="20">
        <v>4121752</v>
      </c>
      <c r="D7595" s="20" t="s">
        <v>361</v>
      </c>
      <c r="E7595" s="20">
        <v>2</v>
      </c>
      <c r="F7595" s="20" t="s">
        <v>25</v>
      </c>
      <c r="G7595">
        <v>706</v>
      </c>
      <c r="H7595">
        <v>0</v>
      </c>
      <c r="I7595">
        <v>0</v>
      </c>
      <c r="J7595">
        <v>26</v>
      </c>
      <c r="K7595">
        <v>357</v>
      </c>
      <c r="L7595">
        <v>280</v>
      </c>
      <c r="M7595">
        <v>43</v>
      </c>
      <c r="N7595">
        <v>0</v>
      </c>
      <c r="O7595">
        <v>0</v>
      </c>
      <c r="P7595">
        <v>0</v>
      </c>
      <c r="Q7595">
        <v>445</v>
      </c>
      <c r="R7595">
        <v>261</v>
      </c>
    </row>
    <row r="7596" spans="1:18" x14ac:dyDescent="0.3">
      <c r="A7596" s="20">
        <v>2021</v>
      </c>
      <c r="B7596" s="20" t="s">
        <v>56</v>
      </c>
      <c r="C7596" s="20">
        <v>4121752</v>
      </c>
      <c r="D7596" s="20" t="s">
        <v>361</v>
      </c>
      <c r="E7596" s="20">
        <v>3</v>
      </c>
      <c r="F7596" s="20" t="s">
        <v>59</v>
      </c>
      <c r="G7596">
        <v>903</v>
      </c>
      <c r="H7596">
        <v>96</v>
      </c>
      <c r="I7596">
        <v>220</v>
      </c>
      <c r="J7596">
        <v>548</v>
      </c>
      <c r="K7596">
        <v>37</v>
      </c>
      <c r="L7596">
        <v>2</v>
      </c>
      <c r="M7596">
        <v>0</v>
      </c>
      <c r="N7596">
        <v>108</v>
      </c>
      <c r="O7596">
        <v>223</v>
      </c>
      <c r="P7596">
        <v>572</v>
      </c>
      <c r="Q7596">
        <v>0</v>
      </c>
      <c r="R7596">
        <v>0</v>
      </c>
    </row>
    <row r="7597" spans="1:18" x14ac:dyDescent="0.3">
      <c r="A7597" s="20">
        <v>2021</v>
      </c>
      <c r="B7597" s="20" t="s">
        <v>56</v>
      </c>
      <c r="C7597" s="20">
        <v>4121752</v>
      </c>
      <c r="D7597" s="20" t="s">
        <v>361</v>
      </c>
      <c r="E7597" s="20">
        <v>4</v>
      </c>
      <c r="F7597" s="20" t="s">
        <v>60</v>
      </c>
      <c r="G7597">
        <v>41</v>
      </c>
      <c r="H7597">
        <v>0</v>
      </c>
      <c r="I7597">
        <v>2</v>
      </c>
      <c r="J7597">
        <v>2</v>
      </c>
      <c r="K7597">
        <v>8</v>
      </c>
      <c r="L7597">
        <v>5</v>
      </c>
      <c r="M7597">
        <v>24</v>
      </c>
      <c r="N7597">
        <v>0</v>
      </c>
      <c r="O7597">
        <v>2</v>
      </c>
      <c r="P7597">
        <v>10</v>
      </c>
      <c r="Q7597">
        <v>0</v>
      </c>
      <c r="R7597">
        <v>0</v>
      </c>
    </row>
    <row r="7598" spans="1:18" x14ac:dyDescent="0.3">
      <c r="A7598" s="20">
        <v>2021</v>
      </c>
      <c r="B7598" s="20" t="s">
        <v>56</v>
      </c>
      <c r="C7598" s="20">
        <v>4121802</v>
      </c>
      <c r="D7598" s="20" t="s">
        <v>362</v>
      </c>
      <c r="E7598" s="20">
        <v>1</v>
      </c>
      <c r="F7598" s="20" t="s">
        <v>58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x14ac:dyDescent="0.3">
      <c r="A7599" s="20">
        <v>2021</v>
      </c>
      <c r="B7599" s="20" t="s">
        <v>56</v>
      </c>
      <c r="C7599" s="20">
        <v>4121802</v>
      </c>
      <c r="D7599" s="20" t="s">
        <v>362</v>
      </c>
      <c r="E7599" s="20">
        <v>2</v>
      </c>
      <c r="F7599" s="20" t="s">
        <v>25</v>
      </c>
      <c r="G7599">
        <v>1028</v>
      </c>
      <c r="H7599">
        <v>0</v>
      </c>
      <c r="I7599">
        <v>0</v>
      </c>
      <c r="J7599">
        <v>4</v>
      </c>
      <c r="K7599">
        <v>503</v>
      </c>
      <c r="L7599">
        <v>395</v>
      </c>
      <c r="M7599">
        <v>126</v>
      </c>
      <c r="N7599">
        <v>0</v>
      </c>
      <c r="O7599">
        <v>0</v>
      </c>
      <c r="P7599">
        <v>0</v>
      </c>
      <c r="Q7599">
        <v>567</v>
      </c>
      <c r="R7599">
        <v>442</v>
      </c>
    </row>
    <row r="7600" spans="1:18" x14ac:dyDescent="0.3">
      <c r="A7600" s="20">
        <v>2021</v>
      </c>
      <c r="B7600" s="20" t="s">
        <v>56</v>
      </c>
      <c r="C7600" s="20">
        <v>4121802</v>
      </c>
      <c r="D7600" s="20" t="s">
        <v>362</v>
      </c>
      <c r="E7600" s="20">
        <v>3</v>
      </c>
      <c r="F7600" s="20" t="s">
        <v>59</v>
      </c>
      <c r="G7600">
        <v>1099</v>
      </c>
      <c r="H7600">
        <v>99</v>
      </c>
      <c r="I7600">
        <v>243</v>
      </c>
      <c r="J7600">
        <v>695</v>
      </c>
      <c r="K7600">
        <v>62</v>
      </c>
      <c r="L7600">
        <v>0</v>
      </c>
      <c r="M7600">
        <v>0</v>
      </c>
      <c r="N7600">
        <v>107</v>
      </c>
      <c r="O7600">
        <v>262</v>
      </c>
      <c r="P7600">
        <v>730</v>
      </c>
      <c r="Q7600">
        <v>0</v>
      </c>
      <c r="R7600">
        <v>0</v>
      </c>
    </row>
    <row r="7601" spans="1:18" x14ac:dyDescent="0.3">
      <c r="A7601" s="20">
        <v>2021</v>
      </c>
      <c r="B7601" s="20" t="s">
        <v>56</v>
      </c>
      <c r="C7601" s="20">
        <v>4121802</v>
      </c>
      <c r="D7601" s="20" t="s">
        <v>362</v>
      </c>
      <c r="E7601" s="20">
        <v>4</v>
      </c>
      <c r="F7601" s="20" t="s">
        <v>60</v>
      </c>
      <c r="G7601">
        <v>190</v>
      </c>
      <c r="H7601">
        <v>36</v>
      </c>
      <c r="I7601">
        <v>36</v>
      </c>
      <c r="J7601">
        <v>50</v>
      </c>
      <c r="K7601">
        <v>11</v>
      </c>
      <c r="L7601">
        <v>4</v>
      </c>
      <c r="M7601">
        <v>53</v>
      </c>
      <c r="N7601">
        <v>38</v>
      </c>
      <c r="O7601">
        <v>33</v>
      </c>
      <c r="P7601">
        <v>62</v>
      </c>
      <c r="Q7601">
        <v>0</v>
      </c>
      <c r="R7601">
        <v>0</v>
      </c>
    </row>
    <row r="7602" spans="1:18" x14ac:dyDescent="0.3">
      <c r="A7602" s="20">
        <v>2021</v>
      </c>
      <c r="B7602" s="20" t="s">
        <v>56</v>
      </c>
      <c r="C7602" s="20">
        <v>4121901</v>
      </c>
      <c r="D7602" s="20" t="s">
        <v>363</v>
      </c>
      <c r="E7602" s="20">
        <v>1</v>
      </c>
      <c r="F7602" s="20" t="s">
        <v>58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 x14ac:dyDescent="0.3">
      <c r="A7603" s="20">
        <v>2021</v>
      </c>
      <c r="B7603" s="20" t="s">
        <v>56</v>
      </c>
      <c r="C7603" s="20">
        <v>4121901</v>
      </c>
      <c r="D7603" s="20" t="s">
        <v>363</v>
      </c>
      <c r="E7603" s="20">
        <v>2</v>
      </c>
      <c r="F7603" s="20" t="s">
        <v>25</v>
      </c>
      <c r="G7603">
        <v>1130</v>
      </c>
      <c r="H7603">
        <v>0</v>
      </c>
      <c r="I7603">
        <v>0</v>
      </c>
      <c r="J7603">
        <v>10</v>
      </c>
      <c r="K7603">
        <v>613</v>
      </c>
      <c r="L7603">
        <v>446</v>
      </c>
      <c r="M7603">
        <v>61</v>
      </c>
      <c r="N7603">
        <v>0</v>
      </c>
      <c r="O7603">
        <v>0</v>
      </c>
      <c r="P7603">
        <v>0</v>
      </c>
      <c r="Q7603">
        <v>689</v>
      </c>
      <c r="R7603">
        <v>441</v>
      </c>
    </row>
    <row r="7604" spans="1:18" x14ac:dyDescent="0.3">
      <c r="A7604" s="20">
        <v>2021</v>
      </c>
      <c r="B7604" s="20" t="s">
        <v>56</v>
      </c>
      <c r="C7604" s="20">
        <v>4121901</v>
      </c>
      <c r="D7604" s="20" t="s">
        <v>363</v>
      </c>
      <c r="E7604" s="20">
        <v>3</v>
      </c>
      <c r="F7604" s="20" t="s">
        <v>59</v>
      </c>
      <c r="G7604">
        <v>1241</v>
      </c>
      <c r="H7604">
        <v>159</v>
      </c>
      <c r="I7604">
        <v>255</v>
      </c>
      <c r="J7604">
        <v>755</v>
      </c>
      <c r="K7604">
        <v>44</v>
      </c>
      <c r="L7604">
        <v>1</v>
      </c>
      <c r="M7604">
        <v>27</v>
      </c>
      <c r="N7604">
        <v>175</v>
      </c>
      <c r="O7604">
        <v>267</v>
      </c>
      <c r="P7604">
        <v>771</v>
      </c>
      <c r="Q7604">
        <v>0</v>
      </c>
      <c r="R7604">
        <v>0</v>
      </c>
    </row>
    <row r="7605" spans="1:18" x14ac:dyDescent="0.3">
      <c r="A7605" s="20">
        <v>2021</v>
      </c>
      <c r="B7605" s="20" t="s">
        <v>56</v>
      </c>
      <c r="C7605" s="20">
        <v>4121901</v>
      </c>
      <c r="D7605" s="20" t="s">
        <v>363</v>
      </c>
      <c r="E7605" s="20">
        <v>4</v>
      </c>
      <c r="F7605" s="20" t="s">
        <v>60</v>
      </c>
      <c r="G7605">
        <v>582</v>
      </c>
      <c r="H7605">
        <v>172</v>
      </c>
      <c r="I7605">
        <v>114</v>
      </c>
      <c r="J7605">
        <v>174</v>
      </c>
      <c r="K7605">
        <v>52</v>
      </c>
      <c r="L7605">
        <v>15</v>
      </c>
      <c r="M7605">
        <v>55</v>
      </c>
      <c r="N7605">
        <v>183</v>
      </c>
      <c r="O7605">
        <v>113</v>
      </c>
      <c r="P7605">
        <v>179</v>
      </c>
      <c r="Q7605">
        <v>41</v>
      </c>
      <c r="R7605">
        <v>9</v>
      </c>
    </row>
    <row r="7606" spans="1:18" x14ac:dyDescent="0.3">
      <c r="A7606" s="20">
        <v>2021</v>
      </c>
      <c r="B7606" s="20" t="s">
        <v>56</v>
      </c>
      <c r="C7606" s="20">
        <v>4122008</v>
      </c>
      <c r="D7606" s="20" t="s">
        <v>364</v>
      </c>
      <c r="E7606" s="20">
        <v>1</v>
      </c>
      <c r="F7606" s="20" t="s">
        <v>58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 x14ac:dyDescent="0.3">
      <c r="A7607" s="20">
        <v>2021</v>
      </c>
      <c r="B7607" s="20" t="s">
        <v>56</v>
      </c>
      <c r="C7607" s="20">
        <v>4122008</v>
      </c>
      <c r="D7607" s="20" t="s">
        <v>364</v>
      </c>
      <c r="E7607" s="20">
        <v>2</v>
      </c>
      <c r="F7607" s="20" t="s">
        <v>25</v>
      </c>
      <c r="G7607">
        <v>1407</v>
      </c>
      <c r="H7607">
        <v>0</v>
      </c>
      <c r="I7607">
        <v>0</v>
      </c>
      <c r="J7607">
        <v>85</v>
      </c>
      <c r="K7607">
        <v>685</v>
      </c>
      <c r="L7607">
        <v>523</v>
      </c>
      <c r="M7607">
        <v>114</v>
      </c>
      <c r="N7607">
        <v>0</v>
      </c>
      <c r="O7607">
        <v>0</v>
      </c>
      <c r="P7607">
        <v>0</v>
      </c>
      <c r="Q7607">
        <v>757</v>
      </c>
      <c r="R7607">
        <v>580</v>
      </c>
    </row>
    <row r="7608" spans="1:18" x14ac:dyDescent="0.3">
      <c r="A7608" s="20">
        <v>2021</v>
      </c>
      <c r="B7608" s="20" t="s">
        <v>56</v>
      </c>
      <c r="C7608" s="20">
        <v>4122008</v>
      </c>
      <c r="D7608" s="20" t="s">
        <v>364</v>
      </c>
      <c r="E7608" s="20">
        <v>3</v>
      </c>
      <c r="F7608" s="20" t="s">
        <v>59</v>
      </c>
      <c r="G7608">
        <v>1417</v>
      </c>
      <c r="H7608">
        <v>149</v>
      </c>
      <c r="I7608">
        <v>362</v>
      </c>
      <c r="J7608">
        <v>877</v>
      </c>
      <c r="K7608">
        <v>23</v>
      </c>
      <c r="L7608">
        <v>0</v>
      </c>
      <c r="M7608">
        <v>6</v>
      </c>
      <c r="N7608">
        <v>154</v>
      </c>
      <c r="O7608">
        <v>365</v>
      </c>
      <c r="P7608">
        <v>892</v>
      </c>
      <c r="Q7608">
        <v>0</v>
      </c>
      <c r="R7608">
        <v>0</v>
      </c>
    </row>
    <row r="7609" spans="1:18" x14ac:dyDescent="0.3">
      <c r="A7609" s="20">
        <v>2021</v>
      </c>
      <c r="B7609" s="20" t="s">
        <v>56</v>
      </c>
      <c r="C7609" s="20">
        <v>4122008</v>
      </c>
      <c r="D7609" s="20" t="s">
        <v>364</v>
      </c>
      <c r="E7609" s="20">
        <v>4</v>
      </c>
      <c r="F7609" s="20" t="s">
        <v>60</v>
      </c>
      <c r="G7609">
        <v>69</v>
      </c>
      <c r="H7609">
        <v>2</v>
      </c>
      <c r="I7609">
        <v>0</v>
      </c>
      <c r="J7609">
        <v>8</v>
      </c>
      <c r="K7609">
        <v>10</v>
      </c>
      <c r="L7609">
        <v>7</v>
      </c>
      <c r="M7609">
        <v>42</v>
      </c>
      <c r="N7609">
        <v>2</v>
      </c>
      <c r="O7609">
        <v>0</v>
      </c>
      <c r="P7609">
        <v>18</v>
      </c>
      <c r="Q7609">
        <v>0</v>
      </c>
      <c r="R7609">
        <v>0</v>
      </c>
    </row>
    <row r="7610" spans="1:18" x14ac:dyDescent="0.3">
      <c r="A7610" s="20">
        <v>2021</v>
      </c>
      <c r="B7610" s="20" t="s">
        <v>56</v>
      </c>
      <c r="C7610" s="20">
        <v>4122107</v>
      </c>
      <c r="D7610" s="20" t="s">
        <v>365</v>
      </c>
      <c r="E7610" s="20">
        <v>1</v>
      </c>
      <c r="F7610" s="20" t="s">
        <v>58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 x14ac:dyDescent="0.3">
      <c r="A7611" s="20">
        <v>2021</v>
      </c>
      <c r="B7611" s="20" t="s">
        <v>56</v>
      </c>
      <c r="C7611" s="20">
        <v>4122107</v>
      </c>
      <c r="D7611" s="20" t="s">
        <v>365</v>
      </c>
      <c r="E7611" s="20">
        <v>2</v>
      </c>
      <c r="F7611" s="20" t="s">
        <v>25</v>
      </c>
      <c r="G7611">
        <v>275</v>
      </c>
      <c r="H7611">
        <v>0</v>
      </c>
      <c r="I7611">
        <v>0</v>
      </c>
      <c r="J7611">
        <v>2</v>
      </c>
      <c r="K7611">
        <v>132</v>
      </c>
      <c r="L7611">
        <v>92</v>
      </c>
      <c r="M7611">
        <v>49</v>
      </c>
      <c r="N7611">
        <v>0</v>
      </c>
      <c r="O7611">
        <v>0</v>
      </c>
      <c r="P7611">
        <v>0</v>
      </c>
      <c r="Q7611">
        <v>144</v>
      </c>
      <c r="R7611">
        <v>85</v>
      </c>
    </row>
    <row r="7612" spans="1:18" x14ac:dyDescent="0.3">
      <c r="A7612" s="20">
        <v>2021</v>
      </c>
      <c r="B7612" s="20" t="s">
        <v>56</v>
      </c>
      <c r="C7612" s="20">
        <v>4122107</v>
      </c>
      <c r="D7612" s="20" t="s">
        <v>365</v>
      </c>
      <c r="E7612" s="20">
        <v>3</v>
      </c>
      <c r="F7612" s="20" t="s">
        <v>59</v>
      </c>
      <c r="G7612">
        <v>306</v>
      </c>
      <c r="H7612">
        <v>60</v>
      </c>
      <c r="I7612">
        <v>77</v>
      </c>
      <c r="J7612">
        <v>161</v>
      </c>
      <c r="K7612">
        <v>8</v>
      </c>
      <c r="L7612">
        <v>0</v>
      </c>
      <c r="M7612">
        <v>0</v>
      </c>
      <c r="N7612">
        <v>64</v>
      </c>
      <c r="O7612">
        <v>83</v>
      </c>
      <c r="P7612">
        <v>159</v>
      </c>
      <c r="Q7612">
        <v>0</v>
      </c>
      <c r="R7612">
        <v>0</v>
      </c>
    </row>
    <row r="7613" spans="1:18" x14ac:dyDescent="0.3">
      <c r="A7613" s="20">
        <v>2021</v>
      </c>
      <c r="B7613" s="20" t="s">
        <v>56</v>
      </c>
      <c r="C7613" s="20">
        <v>4122107</v>
      </c>
      <c r="D7613" s="20" t="s">
        <v>365</v>
      </c>
      <c r="E7613" s="20">
        <v>4</v>
      </c>
      <c r="F7613" s="20" t="s">
        <v>60</v>
      </c>
      <c r="G7613">
        <v>22</v>
      </c>
      <c r="H7613">
        <v>0</v>
      </c>
      <c r="I7613">
        <v>1</v>
      </c>
      <c r="J7613">
        <v>1</v>
      </c>
      <c r="K7613">
        <v>2</v>
      </c>
      <c r="L7613">
        <v>2</v>
      </c>
      <c r="M7613">
        <v>16</v>
      </c>
      <c r="N7613">
        <v>0</v>
      </c>
      <c r="O7613">
        <v>1</v>
      </c>
      <c r="P7613">
        <v>3</v>
      </c>
      <c r="Q7613">
        <v>0</v>
      </c>
      <c r="R7613">
        <v>0</v>
      </c>
    </row>
    <row r="7614" spans="1:18" x14ac:dyDescent="0.3">
      <c r="A7614" s="20">
        <v>2021</v>
      </c>
      <c r="B7614" s="20" t="s">
        <v>56</v>
      </c>
      <c r="C7614" s="20">
        <v>4122156</v>
      </c>
      <c r="D7614" s="20" t="s">
        <v>366</v>
      </c>
      <c r="E7614" s="20">
        <v>1</v>
      </c>
      <c r="F7614" s="20" t="s">
        <v>58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 x14ac:dyDescent="0.3">
      <c r="A7615" s="20">
        <v>2021</v>
      </c>
      <c r="B7615" s="20" t="s">
        <v>56</v>
      </c>
      <c r="C7615" s="20">
        <v>4122156</v>
      </c>
      <c r="D7615" s="20" t="s">
        <v>366</v>
      </c>
      <c r="E7615" s="20">
        <v>2</v>
      </c>
      <c r="F7615" s="20" t="s">
        <v>25</v>
      </c>
      <c r="G7615">
        <v>1810</v>
      </c>
      <c r="H7615">
        <v>0</v>
      </c>
      <c r="I7615">
        <v>86</v>
      </c>
      <c r="J7615">
        <v>211</v>
      </c>
      <c r="K7615">
        <v>802</v>
      </c>
      <c r="L7615">
        <v>588</v>
      </c>
      <c r="M7615">
        <v>123</v>
      </c>
      <c r="N7615">
        <v>0</v>
      </c>
      <c r="O7615">
        <v>95</v>
      </c>
      <c r="P7615">
        <v>203</v>
      </c>
      <c r="Q7615">
        <v>872</v>
      </c>
      <c r="R7615">
        <v>622</v>
      </c>
    </row>
    <row r="7616" spans="1:18" x14ac:dyDescent="0.3">
      <c r="A7616" s="20">
        <v>2021</v>
      </c>
      <c r="B7616" s="20" t="s">
        <v>56</v>
      </c>
      <c r="C7616" s="20">
        <v>4122156</v>
      </c>
      <c r="D7616" s="20" t="s">
        <v>366</v>
      </c>
      <c r="E7616" s="20">
        <v>3</v>
      </c>
      <c r="F7616" s="20" t="s">
        <v>59</v>
      </c>
      <c r="G7616">
        <v>1505</v>
      </c>
      <c r="H7616">
        <v>144</v>
      </c>
      <c r="I7616">
        <v>360</v>
      </c>
      <c r="J7616">
        <v>917</v>
      </c>
      <c r="K7616">
        <v>82</v>
      </c>
      <c r="L7616">
        <v>2</v>
      </c>
      <c r="M7616">
        <v>0</v>
      </c>
      <c r="N7616">
        <v>156</v>
      </c>
      <c r="O7616">
        <v>389</v>
      </c>
      <c r="P7616">
        <v>960</v>
      </c>
      <c r="Q7616">
        <v>0</v>
      </c>
      <c r="R7616">
        <v>0</v>
      </c>
    </row>
    <row r="7617" spans="1:18" x14ac:dyDescent="0.3">
      <c r="A7617" s="20">
        <v>2021</v>
      </c>
      <c r="B7617" s="20" t="s">
        <v>56</v>
      </c>
      <c r="C7617" s="20">
        <v>4122156</v>
      </c>
      <c r="D7617" s="20" t="s">
        <v>366</v>
      </c>
      <c r="E7617" s="20">
        <v>4</v>
      </c>
      <c r="F7617" s="20" t="s">
        <v>60</v>
      </c>
      <c r="G7617">
        <v>98</v>
      </c>
      <c r="H7617">
        <v>4</v>
      </c>
      <c r="I7617">
        <v>2</v>
      </c>
      <c r="J7617">
        <v>11</v>
      </c>
      <c r="K7617">
        <v>18</v>
      </c>
      <c r="L7617">
        <v>12</v>
      </c>
      <c r="M7617">
        <v>51</v>
      </c>
      <c r="N7617">
        <v>4</v>
      </c>
      <c r="O7617">
        <v>2</v>
      </c>
      <c r="P7617">
        <v>29</v>
      </c>
      <c r="Q7617">
        <v>0</v>
      </c>
      <c r="R7617">
        <v>0</v>
      </c>
    </row>
    <row r="7618" spans="1:18" x14ac:dyDescent="0.3">
      <c r="A7618" s="20">
        <v>2021</v>
      </c>
      <c r="B7618" s="20" t="s">
        <v>56</v>
      </c>
      <c r="C7618" s="20">
        <v>4122172</v>
      </c>
      <c r="D7618" s="20" t="s">
        <v>367</v>
      </c>
      <c r="E7618" s="20">
        <v>1</v>
      </c>
      <c r="F7618" s="20" t="s">
        <v>58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 x14ac:dyDescent="0.3">
      <c r="A7619" s="20">
        <v>2021</v>
      </c>
      <c r="B7619" s="20" t="s">
        <v>56</v>
      </c>
      <c r="C7619" s="20">
        <v>4122172</v>
      </c>
      <c r="D7619" s="20" t="s">
        <v>367</v>
      </c>
      <c r="E7619" s="20">
        <v>2</v>
      </c>
      <c r="F7619" s="20" t="s">
        <v>25</v>
      </c>
      <c r="G7619">
        <v>497</v>
      </c>
      <c r="H7619">
        <v>0</v>
      </c>
      <c r="I7619">
        <v>0</v>
      </c>
      <c r="J7619">
        <v>12</v>
      </c>
      <c r="K7619">
        <v>216</v>
      </c>
      <c r="L7619">
        <v>168</v>
      </c>
      <c r="M7619">
        <v>101</v>
      </c>
      <c r="N7619">
        <v>0</v>
      </c>
      <c r="O7619">
        <v>0</v>
      </c>
      <c r="P7619">
        <v>0</v>
      </c>
      <c r="Q7619">
        <v>261</v>
      </c>
      <c r="R7619">
        <v>148</v>
      </c>
    </row>
    <row r="7620" spans="1:18" x14ac:dyDescent="0.3">
      <c r="A7620" s="20">
        <v>2021</v>
      </c>
      <c r="B7620" s="20" t="s">
        <v>56</v>
      </c>
      <c r="C7620" s="20">
        <v>4122172</v>
      </c>
      <c r="D7620" s="20" t="s">
        <v>367</v>
      </c>
      <c r="E7620" s="20">
        <v>3</v>
      </c>
      <c r="F7620" s="20" t="s">
        <v>59</v>
      </c>
      <c r="G7620">
        <v>485</v>
      </c>
      <c r="H7620">
        <v>55</v>
      </c>
      <c r="I7620">
        <v>113</v>
      </c>
      <c r="J7620">
        <v>289</v>
      </c>
      <c r="K7620">
        <v>16</v>
      </c>
      <c r="L7620">
        <v>1</v>
      </c>
      <c r="M7620">
        <v>11</v>
      </c>
      <c r="N7620">
        <v>61</v>
      </c>
      <c r="O7620">
        <v>115</v>
      </c>
      <c r="P7620">
        <v>297</v>
      </c>
      <c r="Q7620">
        <v>0</v>
      </c>
      <c r="R7620">
        <v>0</v>
      </c>
    </row>
    <row r="7621" spans="1:18" x14ac:dyDescent="0.3">
      <c r="A7621" s="20">
        <v>2021</v>
      </c>
      <c r="B7621" s="20" t="s">
        <v>56</v>
      </c>
      <c r="C7621" s="20">
        <v>4122172</v>
      </c>
      <c r="D7621" s="20" t="s">
        <v>367</v>
      </c>
      <c r="E7621" s="20">
        <v>4</v>
      </c>
      <c r="F7621" s="20" t="s">
        <v>60</v>
      </c>
      <c r="G7621">
        <v>33</v>
      </c>
      <c r="H7621">
        <v>0</v>
      </c>
      <c r="I7621">
        <v>1</v>
      </c>
      <c r="J7621">
        <v>8</v>
      </c>
      <c r="K7621">
        <v>2</v>
      </c>
      <c r="L7621">
        <v>5</v>
      </c>
      <c r="M7621">
        <v>17</v>
      </c>
      <c r="N7621">
        <v>0</v>
      </c>
      <c r="O7621">
        <v>1</v>
      </c>
      <c r="P7621">
        <v>10</v>
      </c>
      <c r="Q7621">
        <v>0</v>
      </c>
      <c r="R7621">
        <v>0</v>
      </c>
    </row>
    <row r="7622" spans="1:18" x14ac:dyDescent="0.3">
      <c r="A7622" s="20">
        <v>2021</v>
      </c>
      <c r="B7622" s="20" t="s">
        <v>56</v>
      </c>
      <c r="C7622" s="20">
        <v>4122206</v>
      </c>
      <c r="D7622" s="20" t="s">
        <v>368</v>
      </c>
      <c r="E7622" s="20">
        <v>1</v>
      </c>
      <c r="F7622" s="20" t="s">
        <v>58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 x14ac:dyDescent="0.3">
      <c r="A7623" s="20">
        <v>2021</v>
      </c>
      <c r="B7623" s="20" t="s">
        <v>56</v>
      </c>
      <c r="C7623" s="20">
        <v>4122206</v>
      </c>
      <c r="D7623" s="20" t="s">
        <v>368</v>
      </c>
      <c r="E7623" s="20">
        <v>2</v>
      </c>
      <c r="F7623" s="20" t="s">
        <v>25</v>
      </c>
      <c r="G7623">
        <v>4013</v>
      </c>
      <c r="H7623">
        <v>0</v>
      </c>
      <c r="I7623">
        <v>0</v>
      </c>
      <c r="J7623">
        <v>23</v>
      </c>
      <c r="K7623">
        <v>2155</v>
      </c>
      <c r="L7623">
        <v>1548</v>
      </c>
      <c r="M7623">
        <v>287</v>
      </c>
      <c r="N7623">
        <v>0</v>
      </c>
      <c r="O7623">
        <v>0</v>
      </c>
      <c r="P7623">
        <v>0</v>
      </c>
      <c r="Q7623">
        <v>2287</v>
      </c>
      <c r="R7623">
        <v>1726</v>
      </c>
    </row>
    <row r="7624" spans="1:18" x14ac:dyDescent="0.3">
      <c r="A7624" s="20">
        <v>2021</v>
      </c>
      <c r="B7624" s="20" t="s">
        <v>56</v>
      </c>
      <c r="C7624" s="20">
        <v>4122206</v>
      </c>
      <c r="D7624" s="20" t="s">
        <v>368</v>
      </c>
      <c r="E7624" s="20">
        <v>3</v>
      </c>
      <c r="F7624" s="20" t="s">
        <v>59</v>
      </c>
      <c r="G7624">
        <v>4223</v>
      </c>
      <c r="H7624">
        <v>264</v>
      </c>
      <c r="I7624">
        <v>895</v>
      </c>
      <c r="J7624">
        <v>2817</v>
      </c>
      <c r="K7624">
        <v>194</v>
      </c>
      <c r="L7624">
        <v>3</v>
      </c>
      <c r="M7624">
        <v>50</v>
      </c>
      <c r="N7624">
        <v>286</v>
      </c>
      <c r="O7624">
        <v>980</v>
      </c>
      <c r="P7624">
        <v>2904</v>
      </c>
      <c r="Q7624">
        <v>0</v>
      </c>
      <c r="R7624">
        <v>0</v>
      </c>
    </row>
    <row r="7625" spans="1:18" x14ac:dyDescent="0.3">
      <c r="A7625" s="20">
        <v>2021</v>
      </c>
      <c r="B7625" s="20" t="s">
        <v>56</v>
      </c>
      <c r="C7625" s="20">
        <v>4122206</v>
      </c>
      <c r="D7625" s="20" t="s">
        <v>368</v>
      </c>
      <c r="E7625" s="20">
        <v>4</v>
      </c>
      <c r="F7625" s="20" t="s">
        <v>60</v>
      </c>
      <c r="G7625">
        <v>565</v>
      </c>
      <c r="H7625">
        <v>30</v>
      </c>
      <c r="I7625">
        <v>55</v>
      </c>
      <c r="J7625">
        <v>269</v>
      </c>
      <c r="K7625">
        <v>129</v>
      </c>
      <c r="L7625">
        <v>15</v>
      </c>
      <c r="M7625">
        <v>67</v>
      </c>
      <c r="N7625">
        <v>36</v>
      </c>
      <c r="O7625">
        <v>51</v>
      </c>
      <c r="P7625">
        <v>276</v>
      </c>
      <c r="Q7625">
        <v>121</v>
      </c>
      <c r="R7625">
        <v>0</v>
      </c>
    </row>
    <row r="7626" spans="1:18" x14ac:dyDescent="0.3">
      <c r="A7626" s="20">
        <v>2021</v>
      </c>
      <c r="B7626" s="20" t="s">
        <v>56</v>
      </c>
      <c r="C7626" s="20">
        <v>4122305</v>
      </c>
      <c r="D7626" s="20" t="s">
        <v>369</v>
      </c>
      <c r="E7626" s="20">
        <v>1</v>
      </c>
      <c r="F7626" s="20" t="s">
        <v>58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18" x14ac:dyDescent="0.3">
      <c r="A7627" s="20">
        <v>2021</v>
      </c>
      <c r="B7627" s="20" t="s">
        <v>56</v>
      </c>
      <c r="C7627" s="20">
        <v>4122305</v>
      </c>
      <c r="D7627" s="20" t="s">
        <v>369</v>
      </c>
      <c r="E7627" s="20">
        <v>2</v>
      </c>
      <c r="F7627" s="20" t="s">
        <v>25</v>
      </c>
      <c r="G7627">
        <v>3159</v>
      </c>
      <c r="H7627">
        <v>0</v>
      </c>
      <c r="I7627">
        <v>0</v>
      </c>
      <c r="J7627">
        <v>13</v>
      </c>
      <c r="K7627">
        <v>1488</v>
      </c>
      <c r="L7627">
        <v>1264</v>
      </c>
      <c r="M7627">
        <v>394</v>
      </c>
      <c r="N7627">
        <v>0</v>
      </c>
      <c r="O7627">
        <v>0</v>
      </c>
      <c r="P7627">
        <v>0</v>
      </c>
      <c r="Q7627">
        <v>1664</v>
      </c>
      <c r="R7627">
        <v>1230</v>
      </c>
    </row>
    <row r="7628" spans="1:18" x14ac:dyDescent="0.3">
      <c r="A7628" s="20">
        <v>2021</v>
      </c>
      <c r="B7628" s="20" t="s">
        <v>56</v>
      </c>
      <c r="C7628" s="20">
        <v>4122305</v>
      </c>
      <c r="D7628" s="20" t="s">
        <v>369</v>
      </c>
      <c r="E7628" s="20">
        <v>3</v>
      </c>
      <c r="F7628" s="20" t="s">
        <v>59</v>
      </c>
      <c r="G7628">
        <v>3307</v>
      </c>
      <c r="H7628">
        <v>490</v>
      </c>
      <c r="I7628">
        <v>776</v>
      </c>
      <c r="J7628">
        <v>1901</v>
      </c>
      <c r="K7628">
        <v>78</v>
      </c>
      <c r="L7628">
        <v>9</v>
      </c>
      <c r="M7628">
        <v>53</v>
      </c>
      <c r="N7628">
        <v>534</v>
      </c>
      <c r="O7628">
        <v>803</v>
      </c>
      <c r="P7628">
        <v>1911</v>
      </c>
      <c r="Q7628">
        <v>0</v>
      </c>
      <c r="R7628">
        <v>0</v>
      </c>
    </row>
    <row r="7629" spans="1:18" x14ac:dyDescent="0.3">
      <c r="A7629" s="20">
        <v>2021</v>
      </c>
      <c r="B7629" s="20" t="s">
        <v>56</v>
      </c>
      <c r="C7629" s="20">
        <v>4122305</v>
      </c>
      <c r="D7629" s="20" t="s">
        <v>369</v>
      </c>
      <c r="E7629" s="20">
        <v>4</v>
      </c>
      <c r="F7629" s="20" t="s">
        <v>60</v>
      </c>
      <c r="G7629">
        <v>1430</v>
      </c>
      <c r="H7629">
        <v>87</v>
      </c>
      <c r="I7629">
        <v>88</v>
      </c>
      <c r="J7629">
        <v>264</v>
      </c>
      <c r="K7629">
        <v>178</v>
      </c>
      <c r="L7629">
        <v>382</v>
      </c>
      <c r="M7629">
        <v>431</v>
      </c>
      <c r="N7629">
        <v>94</v>
      </c>
      <c r="O7629">
        <v>76</v>
      </c>
      <c r="P7629">
        <v>250</v>
      </c>
      <c r="Q7629">
        <v>170</v>
      </c>
      <c r="R7629">
        <v>401</v>
      </c>
    </row>
    <row r="7630" spans="1:18" x14ac:dyDescent="0.3">
      <c r="A7630" s="20">
        <v>2021</v>
      </c>
      <c r="B7630" s="20" t="s">
        <v>56</v>
      </c>
      <c r="C7630" s="20">
        <v>4122404</v>
      </c>
      <c r="D7630" s="20" t="s">
        <v>370</v>
      </c>
      <c r="E7630" s="20">
        <v>1</v>
      </c>
      <c r="F7630" s="20" t="s">
        <v>58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 x14ac:dyDescent="0.3">
      <c r="A7631" s="20">
        <v>2021</v>
      </c>
      <c r="B7631" s="20" t="s">
        <v>56</v>
      </c>
      <c r="C7631" s="20">
        <v>4122404</v>
      </c>
      <c r="D7631" s="20" t="s">
        <v>370</v>
      </c>
      <c r="E7631" s="20">
        <v>2</v>
      </c>
      <c r="F7631" s="20" t="s">
        <v>25</v>
      </c>
      <c r="G7631">
        <v>4224</v>
      </c>
      <c r="H7631">
        <v>0</v>
      </c>
      <c r="I7631">
        <v>0</v>
      </c>
      <c r="J7631">
        <v>39</v>
      </c>
      <c r="K7631">
        <v>2453</v>
      </c>
      <c r="L7631">
        <v>1430</v>
      </c>
      <c r="M7631">
        <v>302</v>
      </c>
      <c r="N7631">
        <v>0</v>
      </c>
      <c r="O7631">
        <v>0</v>
      </c>
      <c r="P7631">
        <v>0</v>
      </c>
      <c r="Q7631">
        <v>2676</v>
      </c>
      <c r="R7631">
        <v>1328</v>
      </c>
    </row>
    <row r="7632" spans="1:18" x14ac:dyDescent="0.3">
      <c r="A7632" s="20">
        <v>2021</v>
      </c>
      <c r="B7632" s="20" t="s">
        <v>56</v>
      </c>
      <c r="C7632" s="20">
        <v>4122404</v>
      </c>
      <c r="D7632" s="20" t="s">
        <v>370</v>
      </c>
      <c r="E7632" s="20">
        <v>3</v>
      </c>
      <c r="F7632" s="20" t="s">
        <v>59</v>
      </c>
      <c r="G7632">
        <v>6576</v>
      </c>
      <c r="H7632">
        <v>834</v>
      </c>
      <c r="I7632">
        <v>1308</v>
      </c>
      <c r="J7632">
        <v>4041</v>
      </c>
      <c r="K7632">
        <v>356</v>
      </c>
      <c r="L7632">
        <v>9</v>
      </c>
      <c r="M7632">
        <v>28</v>
      </c>
      <c r="N7632">
        <v>915</v>
      </c>
      <c r="O7632">
        <v>1371</v>
      </c>
      <c r="P7632">
        <v>4255</v>
      </c>
      <c r="Q7632">
        <v>0</v>
      </c>
      <c r="R7632">
        <v>0</v>
      </c>
    </row>
    <row r="7633" spans="1:18" x14ac:dyDescent="0.3">
      <c r="A7633" s="20">
        <v>2021</v>
      </c>
      <c r="B7633" s="20" t="s">
        <v>56</v>
      </c>
      <c r="C7633" s="20">
        <v>4122404</v>
      </c>
      <c r="D7633" s="20" t="s">
        <v>370</v>
      </c>
      <c r="E7633" s="20">
        <v>4</v>
      </c>
      <c r="F7633" s="20" t="s">
        <v>60</v>
      </c>
      <c r="G7633">
        <v>2048</v>
      </c>
      <c r="H7633">
        <v>443</v>
      </c>
      <c r="I7633">
        <v>334</v>
      </c>
      <c r="J7633">
        <v>614</v>
      </c>
      <c r="K7633">
        <v>392</v>
      </c>
      <c r="L7633">
        <v>181</v>
      </c>
      <c r="M7633">
        <v>84</v>
      </c>
      <c r="N7633">
        <v>473</v>
      </c>
      <c r="O7633">
        <v>293</v>
      </c>
      <c r="P7633">
        <v>622</v>
      </c>
      <c r="Q7633">
        <v>372</v>
      </c>
      <c r="R7633">
        <v>205</v>
      </c>
    </row>
    <row r="7634" spans="1:18" x14ac:dyDescent="0.3">
      <c r="A7634" s="20">
        <v>2021</v>
      </c>
      <c r="B7634" s="20" t="s">
        <v>56</v>
      </c>
      <c r="C7634" s="20">
        <v>4122503</v>
      </c>
      <c r="D7634" s="20" t="s">
        <v>371</v>
      </c>
      <c r="E7634" s="20">
        <v>1</v>
      </c>
      <c r="F7634" s="20" t="s">
        <v>58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x14ac:dyDescent="0.3">
      <c r="A7635" s="20">
        <v>2021</v>
      </c>
      <c r="B7635" s="20" t="s">
        <v>56</v>
      </c>
      <c r="C7635" s="20">
        <v>4122503</v>
      </c>
      <c r="D7635" s="20" t="s">
        <v>371</v>
      </c>
      <c r="E7635" s="20">
        <v>2</v>
      </c>
      <c r="F7635" s="20" t="s">
        <v>25</v>
      </c>
      <c r="G7635">
        <v>1081</v>
      </c>
      <c r="H7635">
        <v>0</v>
      </c>
      <c r="I7635">
        <v>0</v>
      </c>
      <c r="J7635">
        <v>64</v>
      </c>
      <c r="K7635">
        <v>509</v>
      </c>
      <c r="L7635">
        <v>392</v>
      </c>
      <c r="M7635">
        <v>116</v>
      </c>
      <c r="N7635">
        <v>0</v>
      </c>
      <c r="O7635">
        <v>0</v>
      </c>
      <c r="P7635">
        <v>0</v>
      </c>
      <c r="Q7635">
        <v>631</v>
      </c>
      <c r="R7635">
        <v>380</v>
      </c>
    </row>
    <row r="7636" spans="1:18" x14ac:dyDescent="0.3">
      <c r="A7636" s="20">
        <v>2021</v>
      </c>
      <c r="B7636" s="20" t="s">
        <v>56</v>
      </c>
      <c r="C7636" s="20">
        <v>4122503</v>
      </c>
      <c r="D7636" s="20" t="s">
        <v>371</v>
      </c>
      <c r="E7636" s="20">
        <v>3</v>
      </c>
      <c r="F7636" s="20" t="s">
        <v>59</v>
      </c>
      <c r="G7636">
        <v>1052</v>
      </c>
      <c r="H7636">
        <v>138</v>
      </c>
      <c r="I7636">
        <v>248</v>
      </c>
      <c r="J7636">
        <v>623</v>
      </c>
      <c r="K7636">
        <v>17</v>
      </c>
      <c r="L7636">
        <v>0</v>
      </c>
      <c r="M7636">
        <v>26</v>
      </c>
      <c r="N7636">
        <v>145</v>
      </c>
      <c r="O7636">
        <v>262</v>
      </c>
      <c r="P7636">
        <v>619</v>
      </c>
      <c r="Q7636">
        <v>0</v>
      </c>
      <c r="R7636">
        <v>0</v>
      </c>
    </row>
    <row r="7637" spans="1:18" x14ac:dyDescent="0.3">
      <c r="A7637" s="20">
        <v>2021</v>
      </c>
      <c r="B7637" s="20" t="s">
        <v>56</v>
      </c>
      <c r="C7637" s="20">
        <v>4122503</v>
      </c>
      <c r="D7637" s="20" t="s">
        <v>371</v>
      </c>
      <c r="E7637" s="20">
        <v>4</v>
      </c>
      <c r="F7637" s="20" t="s">
        <v>60</v>
      </c>
      <c r="G7637">
        <v>174</v>
      </c>
      <c r="H7637">
        <v>23</v>
      </c>
      <c r="I7637">
        <v>25</v>
      </c>
      <c r="J7637">
        <v>79</v>
      </c>
      <c r="K7637">
        <v>8</v>
      </c>
      <c r="L7637">
        <v>5</v>
      </c>
      <c r="M7637">
        <v>34</v>
      </c>
      <c r="N7637">
        <v>12</v>
      </c>
      <c r="O7637">
        <v>36</v>
      </c>
      <c r="P7637">
        <v>89</v>
      </c>
      <c r="Q7637">
        <v>0</v>
      </c>
      <c r="R7637">
        <v>0</v>
      </c>
    </row>
    <row r="7638" spans="1:18" x14ac:dyDescent="0.3">
      <c r="A7638" s="20">
        <v>2021</v>
      </c>
      <c r="B7638" s="20" t="s">
        <v>56</v>
      </c>
      <c r="C7638" s="20">
        <v>4122602</v>
      </c>
      <c r="D7638" s="20" t="s">
        <v>372</v>
      </c>
      <c r="E7638" s="20">
        <v>1</v>
      </c>
      <c r="F7638" s="20" t="s">
        <v>58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</row>
    <row r="7639" spans="1:18" x14ac:dyDescent="0.3">
      <c r="A7639" s="20">
        <v>2021</v>
      </c>
      <c r="B7639" s="20" t="s">
        <v>56</v>
      </c>
      <c r="C7639" s="20">
        <v>4122602</v>
      </c>
      <c r="D7639" s="20" t="s">
        <v>372</v>
      </c>
      <c r="E7639" s="20">
        <v>2</v>
      </c>
      <c r="F7639" s="20" t="s">
        <v>25</v>
      </c>
      <c r="G7639">
        <v>797</v>
      </c>
      <c r="H7639">
        <v>0</v>
      </c>
      <c r="I7639">
        <v>0</v>
      </c>
      <c r="J7639">
        <v>26</v>
      </c>
      <c r="K7639">
        <v>400</v>
      </c>
      <c r="L7639">
        <v>269</v>
      </c>
      <c r="M7639">
        <v>102</v>
      </c>
      <c r="N7639">
        <v>0</v>
      </c>
      <c r="O7639">
        <v>0</v>
      </c>
      <c r="P7639">
        <v>0</v>
      </c>
      <c r="Q7639">
        <v>468</v>
      </c>
      <c r="R7639">
        <v>257</v>
      </c>
    </row>
    <row r="7640" spans="1:18" x14ac:dyDescent="0.3">
      <c r="A7640" s="20">
        <v>2021</v>
      </c>
      <c r="B7640" s="20" t="s">
        <v>56</v>
      </c>
      <c r="C7640" s="20">
        <v>4122602</v>
      </c>
      <c r="D7640" s="20" t="s">
        <v>372</v>
      </c>
      <c r="E7640" s="20">
        <v>3</v>
      </c>
      <c r="F7640" s="20" t="s">
        <v>59</v>
      </c>
      <c r="G7640">
        <v>938</v>
      </c>
      <c r="H7640">
        <v>168</v>
      </c>
      <c r="I7640">
        <v>201</v>
      </c>
      <c r="J7640">
        <v>523</v>
      </c>
      <c r="K7640">
        <v>35</v>
      </c>
      <c r="L7640">
        <v>0</v>
      </c>
      <c r="M7640">
        <v>11</v>
      </c>
      <c r="N7640">
        <v>187</v>
      </c>
      <c r="O7640">
        <v>195</v>
      </c>
      <c r="P7640">
        <v>545</v>
      </c>
      <c r="Q7640">
        <v>0</v>
      </c>
      <c r="R7640">
        <v>0</v>
      </c>
    </row>
    <row r="7641" spans="1:18" x14ac:dyDescent="0.3">
      <c r="A7641" s="20">
        <v>2021</v>
      </c>
      <c r="B7641" s="20" t="s">
        <v>56</v>
      </c>
      <c r="C7641" s="20">
        <v>4122602</v>
      </c>
      <c r="D7641" s="20" t="s">
        <v>372</v>
      </c>
      <c r="E7641" s="20">
        <v>4</v>
      </c>
      <c r="F7641" s="20" t="s">
        <v>60</v>
      </c>
      <c r="G7641">
        <v>118</v>
      </c>
      <c r="H7641">
        <v>1</v>
      </c>
      <c r="I7641">
        <v>13</v>
      </c>
      <c r="J7641">
        <v>59</v>
      </c>
      <c r="K7641">
        <v>6</v>
      </c>
      <c r="L7641">
        <v>7</v>
      </c>
      <c r="M7641">
        <v>32</v>
      </c>
      <c r="N7641">
        <v>1</v>
      </c>
      <c r="O7641">
        <v>15</v>
      </c>
      <c r="P7641">
        <v>67</v>
      </c>
      <c r="Q7641">
        <v>0</v>
      </c>
      <c r="R7641">
        <v>0</v>
      </c>
    </row>
    <row r="7642" spans="1:18" x14ac:dyDescent="0.3">
      <c r="A7642" s="20">
        <v>2021</v>
      </c>
      <c r="B7642" s="20" t="s">
        <v>56</v>
      </c>
      <c r="C7642" s="20">
        <v>4122651</v>
      </c>
      <c r="D7642" s="20" t="s">
        <v>373</v>
      </c>
      <c r="E7642" s="20">
        <v>1</v>
      </c>
      <c r="F7642" s="20" t="s">
        <v>58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</row>
    <row r="7643" spans="1:18" x14ac:dyDescent="0.3">
      <c r="A7643" s="20">
        <v>2021</v>
      </c>
      <c r="B7643" s="20" t="s">
        <v>56</v>
      </c>
      <c r="C7643" s="20">
        <v>4122651</v>
      </c>
      <c r="D7643" s="20" t="s">
        <v>373</v>
      </c>
      <c r="E7643" s="20">
        <v>2</v>
      </c>
      <c r="F7643" s="20" t="s">
        <v>25</v>
      </c>
      <c r="G7643">
        <v>585</v>
      </c>
      <c r="H7643">
        <v>0</v>
      </c>
      <c r="I7643">
        <v>0</v>
      </c>
      <c r="J7643">
        <v>14</v>
      </c>
      <c r="K7643">
        <v>288</v>
      </c>
      <c r="L7643">
        <v>221</v>
      </c>
      <c r="M7643">
        <v>62</v>
      </c>
      <c r="N7643">
        <v>0</v>
      </c>
      <c r="O7643">
        <v>0</v>
      </c>
      <c r="P7643">
        <v>0</v>
      </c>
      <c r="Q7643">
        <v>324</v>
      </c>
      <c r="R7643">
        <v>243</v>
      </c>
    </row>
    <row r="7644" spans="1:18" x14ac:dyDescent="0.3">
      <c r="A7644" s="20">
        <v>2021</v>
      </c>
      <c r="B7644" s="20" t="s">
        <v>56</v>
      </c>
      <c r="C7644" s="20">
        <v>4122651</v>
      </c>
      <c r="D7644" s="20" t="s">
        <v>373</v>
      </c>
      <c r="E7644" s="20">
        <v>3</v>
      </c>
      <c r="F7644" s="20" t="s">
        <v>59</v>
      </c>
      <c r="G7644">
        <v>626</v>
      </c>
      <c r="H7644">
        <v>103</v>
      </c>
      <c r="I7644">
        <v>130</v>
      </c>
      <c r="J7644">
        <v>379</v>
      </c>
      <c r="K7644">
        <v>14</v>
      </c>
      <c r="L7644">
        <v>0</v>
      </c>
      <c r="M7644">
        <v>0</v>
      </c>
      <c r="N7644">
        <v>112</v>
      </c>
      <c r="O7644">
        <v>133</v>
      </c>
      <c r="P7644">
        <v>381</v>
      </c>
      <c r="Q7644">
        <v>0</v>
      </c>
      <c r="R7644">
        <v>0</v>
      </c>
    </row>
    <row r="7645" spans="1:18" x14ac:dyDescent="0.3">
      <c r="A7645" s="20">
        <v>2021</v>
      </c>
      <c r="B7645" s="20" t="s">
        <v>56</v>
      </c>
      <c r="C7645" s="20">
        <v>4122651</v>
      </c>
      <c r="D7645" s="20" t="s">
        <v>373</v>
      </c>
      <c r="E7645" s="20">
        <v>4</v>
      </c>
      <c r="F7645" s="20" t="s">
        <v>60</v>
      </c>
      <c r="G7645">
        <v>71</v>
      </c>
      <c r="H7645">
        <v>0</v>
      </c>
      <c r="I7645">
        <v>0</v>
      </c>
      <c r="J7645">
        <v>4</v>
      </c>
      <c r="K7645">
        <v>2</v>
      </c>
      <c r="L7645">
        <v>6</v>
      </c>
      <c r="M7645">
        <v>59</v>
      </c>
      <c r="N7645">
        <v>0</v>
      </c>
      <c r="O7645">
        <v>0</v>
      </c>
      <c r="P7645">
        <v>8</v>
      </c>
      <c r="Q7645">
        <v>0</v>
      </c>
      <c r="R7645">
        <v>0</v>
      </c>
    </row>
    <row r="7646" spans="1:18" x14ac:dyDescent="0.3">
      <c r="A7646" s="20">
        <v>2021</v>
      </c>
      <c r="B7646" s="20" t="s">
        <v>56</v>
      </c>
      <c r="C7646" s="20">
        <v>4122701</v>
      </c>
      <c r="D7646" s="20" t="s">
        <v>374</v>
      </c>
      <c r="E7646" s="20">
        <v>1</v>
      </c>
      <c r="F7646" s="20" t="s">
        <v>58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</row>
    <row r="7647" spans="1:18" x14ac:dyDescent="0.3">
      <c r="A7647" s="20">
        <v>2021</v>
      </c>
      <c r="B7647" s="20" t="s">
        <v>56</v>
      </c>
      <c r="C7647" s="20">
        <v>4122701</v>
      </c>
      <c r="D7647" s="20" t="s">
        <v>374</v>
      </c>
      <c r="E7647" s="20">
        <v>2</v>
      </c>
      <c r="F7647" s="20" t="s">
        <v>25</v>
      </c>
      <c r="G7647">
        <v>855</v>
      </c>
      <c r="H7647">
        <v>0</v>
      </c>
      <c r="I7647">
        <v>0</v>
      </c>
      <c r="J7647">
        <v>5</v>
      </c>
      <c r="K7647">
        <v>397</v>
      </c>
      <c r="L7647">
        <v>291</v>
      </c>
      <c r="M7647">
        <v>162</v>
      </c>
      <c r="N7647">
        <v>0</v>
      </c>
      <c r="O7647">
        <v>0</v>
      </c>
      <c r="P7647">
        <v>0</v>
      </c>
      <c r="Q7647">
        <v>438</v>
      </c>
      <c r="R7647">
        <v>277</v>
      </c>
    </row>
    <row r="7648" spans="1:18" x14ac:dyDescent="0.3">
      <c r="A7648" s="20">
        <v>2021</v>
      </c>
      <c r="B7648" s="20" t="s">
        <v>56</v>
      </c>
      <c r="C7648" s="20">
        <v>4122701</v>
      </c>
      <c r="D7648" s="20" t="s">
        <v>374</v>
      </c>
      <c r="E7648" s="20">
        <v>3</v>
      </c>
      <c r="F7648" s="20" t="s">
        <v>59</v>
      </c>
      <c r="G7648">
        <v>1021</v>
      </c>
      <c r="H7648">
        <v>139</v>
      </c>
      <c r="I7648">
        <v>246</v>
      </c>
      <c r="J7648">
        <v>596</v>
      </c>
      <c r="K7648">
        <v>38</v>
      </c>
      <c r="L7648">
        <v>2</v>
      </c>
      <c r="M7648">
        <v>0</v>
      </c>
      <c r="N7648">
        <v>150</v>
      </c>
      <c r="O7648">
        <v>261</v>
      </c>
      <c r="P7648">
        <v>610</v>
      </c>
      <c r="Q7648">
        <v>0</v>
      </c>
      <c r="R7648">
        <v>0</v>
      </c>
    </row>
    <row r="7649" spans="1:18" x14ac:dyDescent="0.3">
      <c r="A7649" s="20">
        <v>2021</v>
      </c>
      <c r="B7649" s="20" t="s">
        <v>56</v>
      </c>
      <c r="C7649" s="20">
        <v>4122701</v>
      </c>
      <c r="D7649" s="20" t="s">
        <v>374</v>
      </c>
      <c r="E7649" s="20">
        <v>4</v>
      </c>
      <c r="F7649" s="20" t="s">
        <v>60</v>
      </c>
      <c r="G7649">
        <v>52</v>
      </c>
      <c r="H7649">
        <v>2</v>
      </c>
      <c r="I7649">
        <v>2</v>
      </c>
      <c r="J7649">
        <v>18</v>
      </c>
      <c r="K7649">
        <v>6</v>
      </c>
      <c r="L7649">
        <v>2</v>
      </c>
      <c r="M7649">
        <v>22</v>
      </c>
      <c r="N7649">
        <v>2</v>
      </c>
      <c r="O7649">
        <v>2</v>
      </c>
      <c r="P7649">
        <v>25</v>
      </c>
      <c r="Q7649">
        <v>0</v>
      </c>
      <c r="R7649">
        <v>0</v>
      </c>
    </row>
    <row r="7650" spans="1:18" x14ac:dyDescent="0.3">
      <c r="A7650" s="20">
        <v>2021</v>
      </c>
      <c r="B7650" s="20" t="s">
        <v>56</v>
      </c>
      <c r="C7650" s="20">
        <v>4122800</v>
      </c>
      <c r="D7650" s="20" t="s">
        <v>375</v>
      </c>
      <c r="E7650" s="20">
        <v>1</v>
      </c>
      <c r="F7650" s="20" t="s">
        <v>58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</row>
    <row r="7651" spans="1:18" x14ac:dyDescent="0.3">
      <c r="A7651" s="20">
        <v>2021</v>
      </c>
      <c r="B7651" s="20" t="s">
        <v>56</v>
      </c>
      <c r="C7651" s="20">
        <v>4122800</v>
      </c>
      <c r="D7651" s="20" t="s">
        <v>375</v>
      </c>
      <c r="E7651" s="20">
        <v>2</v>
      </c>
      <c r="F7651" s="20" t="s">
        <v>25</v>
      </c>
      <c r="G7651">
        <v>345</v>
      </c>
      <c r="H7651">
        <v>0</v>
      </c>
      <c r="I7651">
        <v>0</v>
      </c>
      <c r="J7651">
        <v>24</v>
      </c>
      <c r="K7651">
        <v>189</v>
      </c>
      <c r="L7651">
        <v>116</v>
      </c>
      <c r="M7651">
        <v>16</v>
      </c>
      <c r="N7651">
        <v>0</v>
      </c>
      <c r="O7651">
        <v>0</v>
      </c>
      <c r="P7651">
        <v>0</v>
      </c>
      <c r="Q7651">
        <v>207</v>
      </c>
      <c r="R7651">
        <v>138</v>
      </c>
    </row>
    <row r="7652" spans="1:18" x14ac:dyDescent="0.3">
      <c r="A7652" s="20">
        <v>2021</v>
      </c>
      <c r="B7652" s="20" t="s">
        <v>56</v>
      </c>
      <c r="C7652" s="20">
        <v>4122800</v>
      </c>
      <c r="D7652" s="20" t="s">
        <v>375</v>
      </c>
      <c r="E7652" s="20">
        <v>3</v>
      </c>
      <c r="F7652" s="20" t="s">
        <v>59</v>
      </c>
      <c r="G7652">
        <v>446</v>
      </c>
      <c r="H7652">
        <v>101</v>
      </c>
      <c r="I7652">
        <v>122</v>
      </c>
      <c r="J7652">
        <v>221</v>
      </c>
      <c r="K7652">
        <v>2</v>
      </c>
      <c r="L7652">
        <v>0</v>
      </c>
      <c r="M7652">
        <v>0</v>
      </c>
      <c r="N7652">
        <v>110</v>
      </c>
      <c r="O7652">
        <v>122</v>
      </c>
      <c r="P7652">
        <v>214</v>
      </c>
      <c r="Q7652">
        <v>0</v>
      </c>
      <c r="R7652">
        <v>0</v>
      </c>
    </row>
    <row r="7653" spans="1:18" x14ac:dyDescent="0.3">
      <c r="A7653" s="20">
        <v>2021</v>
      </c>
      <c r="B7653" s="20" t="s">
        <v>56</v>
      </c>
      <c r="C7653" s="20">
        <v>4122800</v>
      </c>
      <c r="D7653" s="20" t="s">
        <v>375</v>
      </c>
      <c r="E7653" s="20">
        <v>4</v>
      </c>
      <c r="F7653" s="20" t="s">
        <v>60</v>
      </c>
      <c r="G7653">
        <v>53</v>
      </c>
      <c r="H7653">
        <v>1</v>
      </c>
      <c r="I7653">
        <v>2</v>
      </c>
      <c r="J7653">
        <v>8</v>
      </c>
      <c r="K7653">
        <v>3</v>
      </c>
      <c r="L7653">
        <v>3</v>
      </c>
      <c r="M7653">
        <v>36</v>
      </c>
      <c r="N7653">
        <v>1</v>
      </c>
      <c r="O7653">
        <v>2</v>
      </c>
      <c r="P7653">
        <v>12</v>
      </c>
      <c r="Q7653">
        <v>0</v>
      </c>
      <c r="R7653">
        <v>0</v>
      </c>
    </row>
    <row r="7654" spans="1:18" x14ac:dyDescent="0.3">
      <c r="A7654" s="20">
        <v>2021</v>
      </c>
      <c r="B7654" s="20" t="s">
        <v>56</v>
      </c>
      <c r="C7654" s="20">
        <v>4122909</v>
      </c>
      <c r="D7654" s="20" t="s">
        <v>376</v>
      </c>
      <c r="E7654" s="20">
        <v>1</v>
      </c>
      <c r="F7654" s="20" t="s">
        <v>58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 x14ac:dyDescent="0.3">
      <c r="A7655" s="20">
        <v>2021</v>
      </c>
      <c r="B7655" s="20" t="s">
        <v>56</v>
      </c>
      <c r="C7655" s="20">
        <v>4122909</v>
      </c>
      <c r="D7655" s="20" t="s">
        <v>376</v>
      </c>
      <c r="E7655" s="20">
        <v>2</v>
      </c>
      <c r="F7655" s="20" t="s">
        <v>25</v>
      </c>
      <c r="G7655">
        <v>388</v>
      </c>
      <c r="H7655">
        <v>0</v>
      </c>
      <c r="I7655">
        <v>0</v>
      </c>
      <c r="J7655">
        <v>8</v>
      </c>
      <c r="K7655">
        <v>202</v>
      </c>
      <c r="L7655">
        <v>150</v>
      </c>
      <c r="M7655">
        <v>28</v>
      </c>
      <c r="N7655">
        <v>0</v>
      </c>
      <c r="O7655">
        <v>0</v>
      </c>
      <c r="P7655">
        <v>0</v>
      </c>
      <c r="Q7655">
        <v>213</v>
      </c>
      <c r="R7655">
        <v>175</v>
      </c>
    </row>
    <row r="7656" spans="1:18" x14ac:dyDescent="0.3">
      <c r="A7656" s="20">
        <v>2021</v>
      </c>
      <c r="B7656" s="20" t="s">
        <v>56</v>
      </c>
      <c r="C7656" s="20">
        <v>4122909</v>
      </c>
      <c r="D7656" s="20" t="s">
        <v>376</v>
      </c>
      <c r="E7656" s="20">
        <v>3</v>
      </c>
      <c r="F7656" s="20" t="s">
        <v>59</v>
      </c>
      <c r="G7656">
        <v>523</v>
      </c>
      <c r="H7656">
        <v>93</v>
      </c>
      <c r="I7656">
        <v>118</v>
      </c>
      <c r="J7656">
        <v>301</v>
      </c>
      <c r="K7656">
        <v>11</v>
      </c>
      <c r="L7656">
        <v>0</v>
      </c>
      <c r="M7656">
        <v>0</v>
      </c>
      <c r="N7656">
        <v>101</v>
      </c>
      <c r="O7656">
        <v>120</v>
      </c>
      <c r="P7656">
        <v>302</v>
      </c>
      <c r="Q7656">
        <v>0</v>
      </c>
      <c r="R7656">
        <v>0</v>
      </c>
    </row>
    <row r="7657" spans="1:18" x14ac:dyDescent="0.3">
      <c r="A7657" s="20">
        <v>2021</v>
      </c>
      <c r="B7657" s="20" t="s">
        <v>56</v>
      </c>
      <c r="C7657" s="20">
        <v>4122909</v>
      </c>
      <c r="D7657" s="20" t="s">
        <v>376</v>
      </c>
      <c r="E7657" s="20">
        <v>4</v>
      </c>
      <c r="F7657" s="20" t="s">
        <v>60</v>
      </c>
      <c r="G7657">
        <v>81</v>
      </c>
      <c r="H7657">
        <v>2</v>
      </c>
      <c r="I7657">
        <v>1</v>
      </c>
      <c r="J7657">
        <v>21</v>
      </c>
      <c r="K7657">
        <v>17</v>
      </c>
      <c r="L7657">
        <v>5</v>
      </c>
      <c r="M7657">
        <v>35</v>
      </c>
      <c r="N7657">
        <v>2</v>
      </c>
      <c r="O7657">
        <v>1</v>
      </c>
      <c r="P7657">
        <v>39</v>
      </c>
      <c r="Q7657">
        <v>0</v>
      </c>
      <c r="R7657">
        <v>0</v>
      </c>
    </row>
    <row r="7658" spans="1:18" x14ac:dyDescent="0.3">
      <c r="A7658" s="20">
        <v>2021</v>
      </c>
      <c r="B7658" s="20" t="s">
        <v>56</v>
      </c>
      <c r="C7658" s="20">
        <v>4123006</v>
      </c>
      <c r="D7658" s="20" t="s">
        <v>377</v>
      </c>
      <c r="E7658" s="20">
        <v>1</v>
      </c>
      <c r="F7658" s="20" t="s">
        <v>58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x14ac:dyDescent="0.3">
      <c r="A7659" s="20">
        <v>2021</v>
      </c>
      <c r="B7659" s="20" t="s">
        <v>56</v>
      </c>
      <c r="C7659" s="20">
        <v>4123006</v>
      </c>
      <c r="D7659" s="20" t="s">
        <v>377</v>
      </c>
      <c r="E7659" s="20">
        <v>2</v>
      </c>
      <c r="F7659" s="20" t="s">
        <v>25</v>
      </c>
      <c r="G7659">
        <v>1228</v>
      </c>
      <c r="H7659">
        <v>0</v>
      </c>
      <c r="I7659">
        <v>0</v>
      </c>
      <c r="J7659">
        <v>69</v>
      </c>
      <c r="K7659">
        <v>632</v>
      </c>
      <c r="L7659">
        <v>460</v>
      </c>
      <c r="M7659">
        <v>67</v>
      </c>
      <c r="N7659">
        <v>0</v>
      </c>
      <c r="O7659">
        <v>0</v>
      </c>
      <c r="P7659">
        <v>0</v>
      </c>
      <c r="Q7659">
        <v>686</v>
      </c>
      <c r="R7659">
        <v>542</v>
      </c>
    </row>
    <row r="7660" spans="1:18" x14ac:dyDescent="0.3">
      <c r="A7660" s="20">
        <v>2021</v>
      </c>
      <c r="B7660" s="20" t="s">
        <v>56</v>
      </c>
      <c r="C7660" s="20">
        <v>4123006</v>
      </c>
      <c r="D7660" s="20" t="s">
        <v>377</v>
      </c>
      <c r="E7660" s="20">
        <v>3</v>
      </c>
      <c r="F7660" s="20" t="s">
        <v>59</v>
      </c>
      <c r="G7660">
        <v>1415</v>
      </c>
      <c r="H7660">
        <v>210</v>
      </c>
      <c r="I7660">
        <v>304</v>
      </c>
      <c r="J7660">
        <v>862</v>
      </c>
      <c r="K7660">
        <v>37</v>
      </c>
      <c r="L7660">
        <v>1</v>
      </c>
      <c r="M7660">
        <v>1</v>
      </c>
      <c r="N7660">
        <v>230</v>
      </c>
      <c r="O7660">
        <v>321</v>
      </c>
      <c r="P7660">
        <v>864</v>
      </c>
      <c r="Q7660">
        <v>0</v>
      </c>
      <c r="R7660">
        <v>0</v>
      </c>
    </row>
    <row r="7661" spans="1:18" x14ac:dyDescent="0.3">
      <c r="A7661" s="20">
        <v>2021</v>
      </c>
      <c r="B7661" s="20" t="s">
        <v>56</v>
      </c>
      <c r="C7661" s="20">
        <v>4123006</v>
      </c>
      <c r="D7661" s="20" t="s">
        <v>377</v>
      </c>
      <c r="E7661" s="20">
        <v>4</v>
      </c>
      <c r="F7661" s="20" t="s">
        <v>60</v>
      </c>
      <c r="G7661">
        <v>130</v>
      </c>
      <c r="H7661">
        <v>31</v>
      </c>
      <c r="I7661">
        <v>22</v>
      </c>
      <c r="J7661">
        <v>13</v>
      </c>
      <c r="K7661">
        <v>10</v>
      </c>
      <c r="L7661">
        <v>4</v>
      </c>
      <c r="M7661">
        <v>50</v>
      </c>
      <c r="N7661">
        <v>34</v>
      </c>
      <c r="O7661">
        <v>22</v>
      </c>
      <c r="P7661">
        <v>23</v>
      </c>
      <c r="Q7661">
        <v>0</v>
      </c>
      <c r="R7661">
        <v>0</v>
      </c>
    </row>
    <row r="7662" spans="1:18" x14ac:dyDescent="0.3">
      <c r="A7662" s="20">
        <v>2021</v>
      </c>
      <c r="B7662" s="20" t="s">
        <v>56</v>
      </c>
      <c r="C7662" s="20">
        <v>4123105</v>
      </c>
      <c r="D7662" s="20" t="s">
        <v>378</v>
      </c>
      <c r="E7662" s="20">
        <v>1</v>
      </c>
      <c r="F7662" s="20" t="s">
        <v>58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 x14ac:dyDescent="0.3">
      <c r="A7663" s="20">
        <v>2021</v>
      </c>
      <c r="B7663" s="20" t="s">
        <v>56</v>
      </c>
      <c r="C7663" s="20">
        <v>4123105</v>
      </c>
      <c r="D7663" s="20" t="s">
        <v>378</v>
      </c>
      <c r="E7663" s="20">
        <v>2</v>
      </c>
      <c r="F7663" s="20" t="s">
        <v>25</v>
      </c>
      <c r="G7663">
        <v>385</v>
      </c>
      <c r="H7663">
        <v>0</v>
      </c>
      <c r="I7663">
        <v>8</v>
      </c>
      <c r="J7663">
        <v>48</v>
      </c>
      <c r="K7663">
        <v>178</v>
      </c>
      <c r="L7663">
        <v>115</v>
      </c>
      <c r="M7663">
        <v>36</v>
      </c>
      <c r="N7663">
        <v>0</v>
      </c>
      <c r="O7663">
        <v>8</v>
      </c>
      <c r="P7663">
        <v>30</v>
      </c>
      <c r="Q7663">
        <v>190</v>
      </c>
      <c r="R7663">
        <v>157</v>
      </c>
    </row>
    <row r="7664" spans="1:18" x14ac:dyDescent="0.3">
      <c r="A7664" s="20">
        <v>2021</v>
      </c>
      <c r="B7664" s="20" t="s">
        <v>56</v>
      </c>
      <c r="C7664" s="20">
        <v>4123105</v>
      </c>
      <c r="D7664" s="20" t="s">
        <v>378</v>
      </c>
      <c r="E7664" s="20">
        <v>3</v>
      </c>
      <c r="F7664" s="20" t="s">
        <v>59</v>
      </c>
      <c r="G7664">
        <v>433</v>
      </c>
      <c r="H7664">
        <v>104</v>
      </c>
      <c r="I7664">
        <v>84</v>
      </c>
      <c r="J7664">
        <v>203</v>
      </c>
      <c r="K7664">
        <v>19</v>
      </c>
      <c r="L7664">
        <v>4</v>
      </c>
      <c r="M7664">
        <v>19</v>
      </c>
      <c r="N7664">
        <v>109</v>
      </c>
      <c r="O7664">
        <v>81</v>
      </c>
      <c r="P7664">
        <v>222</v>
      </c>
      <c r="Q7664">
        <v>0</v>
      </c>
      <c r="R7664">
        <v>0</v>
      </c>
    </row>
    <row r="7665" spans="1:18" x14ac:dyDescent="0.3">
      <c r="A7665" s="20">
        <v>2021</v>
      </c>
      <c r="B7665" s="20" t="s">
        <v>56</v>
      </c>
      <c r="C7665" s="20">
        <v>4123105</v>
      </c>
      <c r="D7665" s="20" t="s">
        <v>378</v>
      </c>
      <c r="E7665" s="20">
        <v>4</v>
      </c>
      <c r="F7665" s="20" t="s">
        <v>60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18" x14ac:dyDescent="0.3">
      <c r="A7666" s="20">
        <v>2021</v>
      </c>
      <c r="B7666" s="20" t="s">
        <v>56</v>
      </c>
      <c r="C7666" s="20">
        <v>4123204</v>
      </c>
      <c r="D7666" s="20" t="s">
        <v>379</v>
      </c>
      <c r="E7666" s="20">
        <v>1</v>
      </c>
      <c r="F7666" s="20" t="s">
        <v>58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 x14ac:dyDescent="0.3">
      <c r="A7667" s="20">
        <v>2021</v>
      </c>
      <c r="B7667" s="20" t="s">
        <v>56</v>
      </c>
      <c r="C7667" s="20">
        <v>4123204</v>
      </c>
      <c r="D7667" s="20" t="s">
        <v>379</v>
      </c>
      <c r="E7667" s="20">
        <v>2</v>
      </c>
      <c r="F7667" s="20" t="s">
        <v>25</v>
      </c>
      <c r="G7667">
        <v>287</v>
      </c>
      <c r="H7667">
        <v>0</v>
      </c>
      <c r="I7667">
        <v>0</v>
      </c>
      <c r="J7667">
        <v>18</v>
      </c>
      <c r="K7667">
        <v>147</v>
      </c>
      <c r="L7667">
        <v>79</v>
      </c>
      <c r="M7667">
        <v>43</v>
      </c>
      <c r="N7667">
        <v>0</v>
      </c>
      <c r="O7667">
        <v>0</v>
      </c>
      <c r="P7667">
        <v>0</v>
      </c>
      <c r="Q7667">
        <v>180</v>
      </c>
      <c r="R7667">
        <v>107</v>
      </c>
    </row>
    <row r="7668" spans="1:18" x14ac:dyDescent="0.3">
      <c r="A7668" s="20">
        <v>2021</v>
      </c>
      <c r="B7668" s="20" t="s">
        <v>56</v>
      </c>
      <c r="C7668" s="20">
        <v>4123204</v>
      </c>
      <c r="D7668" s="20" t="s">
        <v>379</v>
      </c>
      <c r="E7668" s="20">
        <v>3</v>
      </c>
      <c r="F7668" s="20" t="s">
        <v>59</v>
      </c>
      <c r="G7668">
        <v>352</v>
      </c>
      <c r="H7668">
        <v>81</v>
      </c>
      <c r="I7668">
        <v>90</v>
      </c>
      <c r="J7668">
        <v>165</v>
      </c>
      <c r="K7668">
        <v>7</v>
      </c>
      <c r="L7668">
        <v>3</v>
      </c>
      <c r="M7668">
        <v>6</v>
      </c>
      <c r="N7668">
        <v>89</v>
      </c>
      <c r="O7668">
        <v>86</v>
      </c>
      <c r="P7668">
        <v>170</v>
      </c>
      <c r="Q7668">
        <v>0</v>
      </c>
      <c r="R7668">
        <v>0</v>
      </c>
    </row>
    <row r="7669" spans="1:18" x14ac:dyDescent="0.3">
      <c r="A7669" s="20">
        <v>2021</v>
      </c>
      <c r="B7669" s="20" t="s">
        <v>56</v>
      </c>
      <c r="C7669" s="20">
        <v>4123204</v>
      </c>
      <c r="D7669" s="20" t="s">
        <v>379</v>
      </c>
      <c r="E7669" s="20">
        <v>4</v>
      </c>
      <c r="F7669" s="20" t="s">
        <v>60</v>
      </c>
      <c r="G7669">
        <v>67</v>
      </c>
      <c r="H7669">
        <v>0</v>
      </c>
      <c r="I7669">
        <v>4</v>
      </c>
      <c r="J7669">
        <v>13</v>
      </c>
      <c r="K7669">
        <v>6</v>
      </c>
      <c r="L7669">
        <v>1</v>
      </c>
      <c r="M7669">
        <v>43</v>
      </c>
      <c r="N7669">
        <v>1</v>
      </c>
      <c r="O7669">
        <v>4</v>
      </c>
      <c r="P7669">
        <v>18</v>
      </c>
      <c r="Q7669">
        <v>0</v>
      </c>
      <c r="R7669">
        <v>0</v>
      </c>
    </row>
    <row r="7670" spans="1:18" x14ac:dyDescent="0.3">
      <c r="A7670" s="20">
        <v>2021</v>
      </c>
      <c r="B7670" s="20" t="s">
        <v>56</v>
      </c>
      <c r="C7670" s="20">
        <v>4123303</v>
      </c>
      <c r="D7670" s="20" t="s">
        <v>380</v>
      </c>
      <c r="E7670" s="20">
        <v>1</v>
      </c>
      <c r="F7670" s="20" t="s">
        <v>58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18" x14ac:dyDescent="0.3">
      <c r="A7671" s="20">
        <v>2021</v>
      </c>
      <c r="B7671" s="20" t="s">
        <v>56</v>
      </c>
      <c r="C7671" s="20">
        <v>4123303</v>
      </c>
      <c r="D7671" s="20" t="s">
        <v>380</v>
      </c>
      <c r="E7671" s="20">
        <v>2</v>
      </c>
      <c r="F7671" s="20" t="s">
        <v>25</v>
      </c>
      <c r="G7671">
        <v>768</v>
      </c>
      <c r="H7671">
        <v>0</v>
      </c>
      <c r="I7671">
        <v>0</v>
      </c>
      <c r="J7671">
        <v>7</v>
      </c>
      <c r="K7671">
        <v>341</v>
      </c>
      <c r="L7671">
        <v>264</v>
      </c>
      <c r="M7671">
        <v>156</v>
      </c>
      <c r="N7671">
        <v>0</v>
      </c>
      <c r="O7671">
        <v>0</v>
      </c>
      <c r="P7671">
        <v>0</v>
      </c>
      <c r="Q7671">
        <v>403</v>
      </c>
      <c r="R7671">
        <v>249</v>
      </c>
    </row>
    <row r="7672" spans="1:18" x14ac:dyDescent="0.3">
      <c r="A7672" s="20">
        <v>2021</v>
      </c>
      <c r="B7672" s="20" t="s">
        <v>56</v>
      </c>
      <c r="C7672" s="20">
        <v>4123303</v>
      </c>
      <c r="D7672" s="20" t="s">
        <v>380</v>
      </c>
      <c r="E7672" s="20">
        <v>3</v>
      </c>
      <c r="F7672" s="20" t="s">
        <v>59</v>
      </c>
      <c r="G7672">
        <v>969</v>
      </c>
      <c r="H7672">
        <v>207</v>
      </c>
      <c r="I7672">
        <v>207</v>
      </c>
      <c r="J7672">
        <v>497</v>
      </c>
      <c r="K7672">
        <v>44</v>
      </c>
      <c r="L7672">
        <v>0</v>
      </c>
      <c r="M7672">
        <v>14</v>
      </c>
      <c r="N7672">
        <v>226</v>
      </c>
      <c r="O7672">
        <v>206</v>
      </c>
      <c r="P7672">
        <v>523</v>
      </c>
      <c r="Q7672">
        <v>0</v>
      </c>
      <c r="R7672">
        <v>0</v>
      </c>
    </row>
    <row r="7673" spans="1:18" x14ac:dyDescent="0.3">
      <c r="A7673" s="20">
        <v>2021</v>
      </c>
      <c r="B7673" s="20" t="s">
        <v>56</v>
      </c>
      <c r="C7673" s="20">
        <v>4123303</v>
      </c>
      <c r="D7673" s="20" t="s">
        <v>380</v>
      </c>
      <c r="E7673" s="20">
        <v>4</v>
      </c>
      <c r="F7673" s="20" t="s">
        <v>60</v>
      </c>
      <c r="G7673">
        <v>141</v>
      </c>
      <c r="H7673">
        <v>5</v>
      </c>
      <c r="I7673">
        <v>16</v>
      </c>
      <c r="J7673">
        <v>46</v>
      </c>
      <c r="K7673">
        <v>22</v>
      </c>
      <c r="L7673">
        <v>7</v>
      </c>
      <c r="M7673">
        <v>45</v>
      </c>
      <c r="N7673">
        <v>5</v>
      </c>
      <c r="O7673">
        <v>11</v>
      </c>
      <c r="P7673">
        <v>64</v>
      </c>
      <c r="Q7673">
        <v>11</v>
      </c>
      <c r="R7673">
        <v>0</v>
      </c>
    </row>
    <row r="7674" spans="1:18" x14ac:dyDescent="0.3">
      <c r="A7674" s="20">
        <v>2021</v>
      </c>
      <c r="B7674" s="20" t="s">
        <v>56</v>
      </c>
      <c r="C7674" s="20">
        <v>4123402</v>
      </c>
      <c r="D7674" s="20" t="s">
        <v>381</v>
      </c>
      <c r="E7674" s="20">
        <v>1</v>
      </c>
      <c r="F7674" s="20" t="s">
        <v>58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18" x14ac:dyDescent="0.3">
      <c r="A7675" s="20">
        <v>2021</v>
      </c>
      <c r="B7675" s="20" t="s">
        <v>56</v>
      </c>
      <c r="C7675" s="20">
        <v>4123402</v>
      </c>
      <c r="D7675" s="20" t="s">
        <v>381</v>
      </c>
      <c r="E7675" s="20">
        <v>2</v>
      </c>
      <c r="F7675" s="20" t="s">
        <v>25</v>
      </c>
      <c r="G7675">
        <v>907</v>
      </c>
      <c r="H7675">
        <v>0</v>
      </c>
      <c r="I7675">
        <v>0</v>
      </c>
      <c r="J7675">
        <v>2</v>
      </c>
      <c r="K7675">
        <v>442</v>
      </c>
      <c r="L7675">
        <v>316</v>
      </c>
      <c r="M7675">
        <v>147</v>
      </c>
      <c r="N7675">
        <v>0</v>
      </c>
      <c r="O7675">
        <v>0</v>
      </c>
      <c r="P7675">
        <v>0</v>
      </c>
      <c r="Q7675">
        <v>459</v>
      </c>
      <c r="R7675">
        <v>324</v>
      </c>
    </row>
    <row r="7676" spans="1:18" x14ac:dyDescent="0.3">
      <c r="A7676" s="20">
        <v>2021</v>
      </c>
      <c r="B7676" s="20" t="s">
        <v>56</v>
      </c>
      <c r="C7676" s="20">
        <v>4123402</v>
      </c>
      <c r="D7676" s="20" t="s">
        <v>381</v>
      </c>
      <c r="E7676" s="20">
        <v>3</v>
      </c>
      <c r="F7676" s="20" t="s">
        <v>59</v>
      </c>
      <c r="G7676">
        <v>1123</v>
      </c>
      <c r="H7676">
        <v>234</v>
      </c>
      <c r="I7676">
        <v>237</v>
      </c>
      <c r="J7676">
        <v>616</v>
      </c>
      <c r="K7676">
        <v>33</v>
      </c>
      <c r="L7676">
        <v>0</v>
      </c>
      <c r="M7676">
        <v>3</v>
      </c>
      <c r="N7676">
        <v>250</v>
      </c>
      <c r="O7676">
        <v>238</v>
      </c>
      <c r="P7676">
        <v>632</v>
      </c>
      <c r="Q7676">
        <v>0</v>
      </c>
      <c r="R7676">
        <v>0</v>
      </c>
    </row>
    <row r="7677" spans="1:18" x14ac:dyDescent="0.3">
      <c r="A7677" s="20">
        <v>2021</v>
      </c>
      <c r="B7677" s="20" t="s">
        <v>56</v>
      </c>
      <c r="C7677" s="20">
        <v>4123402</v>
      </c>
      <c r="D7677" s="20" t="s">
        <v>381</v>
      </c>
      <c r="E7677" s="20">
        <v>4</v>
      </c>
      <c r="F7677" s="20" t="s">
        <v>60</v>
      </c>
      <c r="G7677">
        <v>220</v>
      </c>
      <c r="H7677">
        <v>17</v>
      </c>
      <c r="I7677">
        <v>38</v>
      </c>
      <c r="J7677">
        <v>56</v>
      </c>
      <c r="K7677">
        <v>49</v>
      </c>
      <c r="L7677">
        <v>27</v>
      </c>
      <c r="M7677">
        <v>33</v>
      </c>
      <c r="N7677">
        <v>20</v>
      </c>
      <c r="O7677">
        <v>42</v>
      </c>
      <c r="P7677">
        <v>55</v>
      </c>
      <c r="Q7677">
        <v>42</v>
      </c>
      <c r="R7677">
        <v>26</v>
      </c>
    </row>
    <row r="7678" spans="1:18" x14ac:dyDescent="0.3">
      <c r="A7678" s="20">
        <v>2021</v>
      </c>
      <c r="B7678" s="20" t="s">
        <v>56</v>
      </c>
      <c r="C7678" s="20">
        <v>4123501</v>
      </c>
      <c r="D7678" s="20" t="s">
        <v>382</v>
      </c>
      <c r="E7678" s="20">
        <v>1</v>
      </c>
      <c r="F7678" s="20" t="s">
        <v>58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 x14ac:dyDescent="0.3">
      <c r="A7679" s="20">
        <v>2021</v>
      </c>
      <c r="B7679" s="20" t="s">
        <v>56</v>
      </c>
      <c r="C7679" s="20">
        <v>4123501</v>
      </c>
      <c r="D7679" s="20" t="s">
        <v>382</v>
      </c>
      <c r="E7679" s="20">
        <v>2</v>
      </c>
      <c r="F7679" s="20" t="s">
        <v>25</v>
      </c>
      <c r="G7679">
        <v>2206</v>
      </c>
      <c r="H7679">
        <v>0</v>
      </c>
      <c r="I7679">
        <v>0</v>
      </c>
      <c r="J7679">
        <v>106</v>
      </c>
      <c r="K7679">
        <v>1137</v>
      </c>
      <c r="L7679">
        <v>743</v>
      </c>
      <c r="M7679">
        <v>220</v>
      </c>
      <c r="N7679">
        <v>0</v>
      </c>
      <c r="O7679">
        <v>0</v>
      </c>
      <c r="P7679">
        <v>0</v>
      </c>
      <c r="Q7679">
        <v>1362</v>
      </c>
      <c r="R7679">
        <v>669</v>
      </c>
    </row>
    <row r="7680" spans="1:18" x14ac:dyDescent="0.3">
      <c r="A7680" s="20">
        <v>2021</v>
      </c>
      <c r="B7680" s="20" t="s">
        <v>56</v>
      </c>
      <c r="C7680" s="20">
        <v>4123501</v>
      </c>
      <c r="D7680" s="20" t="s">
        <v>382</v>
      </c>
      <c r="E7680" s="20">
        <v>3</v>
      </c>
      <c r="F7680" s="20" t="s">
        <v>59</v>
      </c>
      <c r="G7680">
        <v>2844</v>
      </c>
      <c r="H7680">
        <v>453</v>
      </c>
      <c r="I7680">
        <v>651</v>
      </c>
      <c r="J7680">
        <v>1597</v>
      </c>
      <c r="K7680">
        <v>94</v>
      </c>
      <c r="L7680">
        <v>3</v>
      </c>
      <c r="M7680">
        <v>46</v>
      </c>
      <c r="N7680">
        <v>506</v>
      </c>
      <c r="O7680">
        <v>657</v>
      </c>
      <c r="P7680">
        <v>1633</v>
      </c>
      <c r="Q7680">
        <v>0</v>
      </c>
      <c r="R7680">
        <v>0</v>
      </c>
    </row>
    <row r="7681" spans="1:18" x14ac:dyDescent="0.3">
      <c r="A7681" s="20">
        <v>2021</v>
      </c>
      <c r="B7681" s="20" t="s">
        <v>56</v>
      </c>
      <c r="C7681" s="20">
        <v>4123501</v>
      </c>
      <c r="D7681" s="20" t="s">
        <v>382</v>
      </c>
      <c r="E7681" s="20">
        <v>4</v>
      </c>
      <c r="F7681" s="20" t="s">
        <v>60</v>
      </c>
      <c r="G7681">
        <v>222</v>
      </c>
      <c r="H7681">
        <v>10</v>
      </c>
      <c r="I7681">
        <v>23</v>
      </c>
      <c r="J7681">
        <v>50</v>
      </c>
      <c r="K7681">
        <v>46</v>
      </c>
      <c r="L7681">
        <v>4</v>
      </c>
      <c r="M7681">
        <v>89</v>
      </c>
      <c r="N7681">
        <v>10</v>
      </c>
      <c r="O7681">
        <v>25</v>
      </c>
      <c r="P7681">
        <v>58</v>
      </c>
      <c r="Q7681">
        <v>38</v>
      </c>
      <c r="R7681">
        <v>0</v>
      </c>
    </row>
    <row r="7682" spans="1:18" x14ac:dyDescent="0.3">
      <c r="A7682" s="20">
        <v>2021</v>
      </c>
      <c r="B7682" s="20" t="s">
        <v>56</v>
      </c>
      <c r="C7682" s="20">
        <v>4123600</v>
      </c>
      <c r="D7682" s="20" t="s">
        <v>383</v>
      </c>
      <c r="E7682" s="20">
        <v>1</v>
      </c>
      <c r="F7682" s="20" t="s">
        <v>58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 x14ac:dyDescent="0.3">
      <c r="A7683" s="20">
        <v>2021</v>
      </c>
      <c r="B7683" s="20" t="s">
        <v>56</v>
      </c>
      <c r="C7683" s="20">
        <v>4123600</v>
      </c>
      <c r="D7683" s="20" t="s">
        <v>383</v>
      </c>
      <c r="E7683" s="20">
        <v>2</v>
      </c>
      <c r="F7683" s="20" t="s">
        <v>25</v>
      </c>
      <c r="G7683">
        <v>128</v>
      </c>
      <c r="H7683">
        <v>0</v>
      </c>
      <c r="I7683">
        <v>0</v>
      </c>
      <c r="J7683">
        <v>2</v>
      </c>
      <c r="K7683">
        <v>73</v>
      </c>
      <c r="L7683">
        <v>52</v>
      </c>
      <c r="M7683">
        <v>1</v>
      </c>
      <c r="N7683">
        <v>0</v>
      </c>
      <c r="O7683">
        <v>0</v>
      </c>
      <c r="P7683">
        <v>0</v>
      </c>
      <c r="Q7683">
        <v>75</v>
      </c>
      <c r="R7683">
        <v>53</v>
      </c>
    </row>
    <row r="7684" spans="1:18" x14ac:dyDescent="0.3">
      <c r="A7684" s="20">
        <v>2021</v>
      </c>
      <c r="B7684" s="20" t="s">
        <v>56</v>
      </c>
      <c r="C7684" s="20">
        <v>4123600</v>
      </c>
      <c r="D7684" s="20" t="s">
        <v>383</v>
      </c>
      <c r="E7684" s="20">
        <v>3</v>
      </c>
      <c r="F7684" s="20" t="s">
        <v>59</v>
      </c>
      <c r="G7684">
        <v>158</v>
      </c>
      <c r="H7684">
        <v>32</v>
      </c>
      <c r="I7684">
        <v>51</v>
      </c>
      <c r="J7684">
        <v>75</v>
      </c>
      <c r="K7684">
        <v>0</v>
      </c>
      <c r="L7684">
        <v>0</v>
      </c>
      <c r="M7684">
        <v>0</v>
      </c>
      <c r="N7684">
        <v>39</v>
      </c>
      <c r="O7684">
        <v>45</v>
      </c>
      <c r="P7684">
        <v>74</v>
      </c>
      <c r="Q7684">
        <v>0</v>
      </c>
      <c r="R7684">
        <v>0</v>
      </c>
    </row>
    <row r="7685" spans="1:18" x14ac:dyDescent="0.3">
      <c r="A7685" s="20">
        <v>2021</v>
      </c>
      <c r="B7685" s="20" t="s">
        <v>56</v>
      </c>
      <c r="C7685" s="20">
        <v>4123600</v>
      </c>
      <c r="D7685" s="20" t="s">
        <v>383</v>
      </c>
      <c r="E7685" s="20">
        <v>4</v>
      </c>
      <c r="F7685" s="20" t="s">
        <v>60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 x14ac:dyDescent="0.3">
      <c r="A7686" s="20">
        <v>2021</v>
      </c>
      <c r="B7686" s="20" t="s">
        <v>56</v>
      </c>
      <c r="C7686" s="20">
        <v>4123709</v>
      </c>
      <c r="D7686" s="20" t="s">
        <v>384</v>
      </c>
      <c r="E7686" s="20">
        <v>1</v>
      </c>
      <c r="F7686" s="20" t="s">
        <v>58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 spans="1:18" x14ac:dyDescent="0.3">
      <c r="A7687" s="20">
        <v>2021</v>
      </c>
      <c r="B7687" s="20" t="s">
        <v>56</v>
      </c>
      <c r="C7687" s="20">
        <v>4123709</v>
      </c>
      <c r="D7687" s="20" t="s">
        <v>384</v>
      </c>
      <c r="E7687" s="20">
        <v>2</v>
      </c>
      <c r="F7687" s="20" t="s">
        <v>25</v>
      </c>
      <c r="G7687">
        <v>649</v>
      </c>
      <c r="H7687">
        <v>0</v>
      </c>
      <c r="I7687">
        <v>0</v>
      </c>
      <c r="J7687">
        <v>2</v>
      </c>
      <c r="K7687">
        <v>325</v>
      </c>
      <c r="L7687">
        <v>241</v>
      </c>
      <c r="M7687">
        <v>81</v>
      </c>
      <c r="N7687">
        <v>0</v>
      </c>
      <c r="O7687">
        <v>0</v>
      </c>
      <c r="P7687">
        <v>0</v>
      </c>
      <c r="Q7687">
        <v>379</v>
      </c>
      <c r="R7687">
        <v>203</v>
      </c>
    </row>
    <row r="7688" spans="1:18" x14ac:dyDescent="0.3">
      <c r="A7688" s="20">
        <v>2021</v>
      </c>
      <c r="B7688" s="20" t="s">
        <v>56</v>
      </c>
      <c r="C7688" s="20">
        <v>4123709</v>
      </c>
      <c r="D7688" s="20" t="s">
        <v>384</v>
      </c>
      <c r="E7688" s="20">
        <v>3</v>
      </c>
      <c r="F7688" s="20" t="s">
        <v>59</v>
      </c>
      <c r="G7688">
        <v>912</v>
      </c>
      <c r="H7688">
        <v>143</v>
      </c>
      <c r="I7688">
        <v>203</v>
      </c>
      <c r="J7688">
        <v>511</v>
      </c>
      <c r="K7688">
        <v>55</v>
      </c>
      <c r="L7688">
        <v>0</v>
      </c>
      <c r="M7688">
        <v>0</v>
      </c>
      <c r="N7688">
        <v>158</v>
      </c>
      <c r="O7688">
        <v>201</v>
      </c>
      <c r="P7688">
        <v>553</v>
      </c>
      <c r="Q7688">
        <v>0</v>
      </c>
      <c r="R7688">
        <v>0</v>
      </c>
    </row>
    <row r="7689" spans="1:18" x14ac:dyDescent="0.3">
      <c r="A7689" s="20">
        <v>2021</v>
      </c>
      <c r="B7689" s="20" t="s">
        <v>56</v>
      </c>
      <c r="C7689" s="20">
        <v>4123709</v>
      </c>
      <c r="D7689" s="20" t="s">
        <v>384</v>
      </c>
      <c r="E7689" s="20">
        <v>4</v>
      </c>
      <c r="F7689" s="20" t="s">
        <v>60</v>
      </c>
      <c r="G7689">
        <v>161</v>
      </c>
      <c r="H7689">
        <v>3</v>
      </c>
      <c r="I7689">
        <v>16</v>
      </c>
      <c r="J7689">
        <v>47</v>
      </c>
      <c r="K7689">
        <v>34</v>
      </c>
      <c r="L7689">
        <v>15</v>
      </c>
      <c r="M7689">
        <v>46</v>
      </c>
      <c r="N7689">
        <v>4</v>
      </c>
      <c r="O7689">
        <v>15</v>
      </c>
      <c r="P7689">
        <v>58</v>
      </c>
      <c r="Q7689">
        <v>26</v>
      </c>
      <c r="R7689">
        <v>12</v>
      </c>
    </row>
    <row r="7690" spans="1:18" x14ac:dyDescent="0.3">
      <c r="A7690" s="20">
        <v>2021</v>
      </c>
      <c r="B7690" s="20" t="s">
        <v>56</v>
      </c>
      <c r="C7690" s="20">
        <v>4123808</v>
      </c>
      <c r="D7690" s="20" t="s">
        <v>385</v>
      </c>
      <c r="E7690" s="20">
        <v>1</v>
      </c>
      <c r="F7690" s="20" t="s">
        <v>58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</row>
    <row r="7691" spans="1:18" x14ac:dyDescent="0.3">
      <c r="A7691" s="20">
        <v>2021</v>
      </c>
      <c r="B7691" s="20" t="s">
        <v>56</v>
      </c>
      <c r="C7691" s="20">
        <v>4123808</v>
      </c>
      <c r="D7691" s="20" t="s">
        <v>385</v>
      </c>
      <c r="E7691" s="20">
        <v>2</v>
      </c>
      <c r="F7691" s="20" t="s">
        <v>25</v>
      </c>
      <c r="G7691">
        <v>1019</v>
      </c>
      <c r="H7691">
        <v>0</v>
      </c>
      <c r="I7691">
        <v>0</v>
      </c>
      <c r="J7691">
        <v>24</v>
      </c>
      <c r="K7691">
        <v>558</v>
      </c>
      <c r="L7691">
        <v>369</v>
      </c>
      <c r="M7691">
        <v>68</v>
      </c>
      <c r="N7691">
        <v>0</v>
      </c>
      <c r="O7691">
        <v>0</v>
      </c>
      <c r="P7691">
        <v>0</v>
      </c>
      <c r="Q7691">
        <v>618</v>
      </c>
      <c r="R7691">
        <v>401</v>
      </c>
    </row>
    <row r="7692" spans="1:18" x14ac:dyDescent="0.3">
      <c r="A7692" s="20">
        <v>2021</v>
      </c>
      <c r="B7692" s="20" t="s">
        <v>56</v>
      </c>
      <c r="C7692" s="20">
        <v>4123808</v>
      </c>
      <c r="D7692" s="20" t="s">
        <v>385</v>
      </c>
      <c r="E7692" s="20">
        <v>3</v>
      </c>
      <c r="F7692" s="20" t="s">
        <v>59</v>
      </c>
      <c r="G7692">
        <v>1189</v>
      </c>
      <c r="H7692">
        <v>211</v>
      </c>
      <c r="I7692">
        <v>260</v>
      </c>
      <c r="J7692">
        <v>685</v>
      </c>
      <c r="K7692">
        <v>33</v>
      </c>
      <c r="L7692">
        <v>0</v>
      </c>
      <c r="M7692">
        <v>0</v>
      </c>
      <c r="N7692">
        <v>224</v>
      </c>
      <c r="O7692">
        <v>270</v>
      </c>
      <c r="P7692">
        <v>695</v>
      </c>
      <c r="Q7692">
        <v>0</v>
      </c>
      <c r="R7692">
        <v>0</v>
      </c>
    </row>
    <row r="7693" spans="1:18" x14ac:dyDescent="0.3">
      <c r="A7693" s="20">
        <v>2021</v>
      </c>
      <c r="B7693" s="20" t="s">
        <v>56</v>
      </c>
      <c r="C7693" s="20">
        <v>4123808</v>
      </c>
      <c r="D7693" s="20" t="s">
        <v>385</v>
      </c>
      <c r="E7693" s="20">
        <v>4</v>
      </c>
      <c r="F7693" s="20" t="s">
        <v>60</v>
      </c>
      <c r="G7693">
        <v>192</v>
      </c>
      <c r="H7693">
        <v>15</v>
      </c>
      <c r="I7693">
        <v>31</v>
      </c>
      <c r="J7693">
        <v>52</v>
      </c>
      <c r="K7693">
        <v>8</v>
      </c>
      <c r="L7693">
        <v>10</v>
      </c>
      <c r="M7693">
        <v>76</v>
      </c>
      <c r="N7693">
        <v>20</v>
      </c>
      <c r="O7693">
        <v>33</v>
      </c>
      <c r="P7693">
        <v>58</v>
      </c>
      <c r="Q7693">
        <v>0</v>
      </c>
      <c r="R7693">
        <v>0</v>
      </c>
    </row>
    <row r="7694" spans="1:18" x14ac:dyDescent="0.3">
      <c r="A7694" s="20">
        <v>2021</v>
      </c>
      <c r="B7694" s="20" t="s">
        <v>56</v>
      </c>
      <c r="C7694" s="20">
        <v>4123824</v>
      </c>
      <c r="D7694" s="20" t="s">
        <v>386</v>
      </c>
      <c r="E7694" s="20">
        <v>1</v>
      </c>
      <c r="F7694" s="20" t="s">
        <v>58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 x14ac:dyDescent="0.3">
      <c r="A7695" s="20">
        <v>2021</v>
      </c>
      <c r="B7695" s="20" t="s">
        <v>56</v>
      </c>
      <c r="C7695" s="20">
        <v>4123824</v>
      </c>
      <c r="D7695" s="20" t="s">
        <v>386</v>
      </c>
      <c r="E7695" s="20">
        <v>2</v>
      </c>
      <c r="F7695" s="20" t="s">
        <v>25</v>
      </c>
      <c r="G7695">
        <v>356</v>
      </c>
      <c r="H7695">
        <v>0</v>
      </c>
      <c r="I7695">
        <v>0</v>
      </c>
      <c r="J7695">
        <v>13</v>
      </c>
      <c r="K7695">
        <v>200</v>
      </c>
      <c r="L7695">
        <v>125</v>
      </c>
      <c r="M7695">
        <v>18</v>
      </c>
      <c r="N7695">
        <v>0</v>
      </c>
      <c r="O7695">
        <v>0</v>
      </c>
      <c r="P7695">
        <v>0</v>
      </c>
      <c r="Q7695">
        <v>227</v>
      </c>
      <c r="R7695">
        <v>129</v>
      </c>
    </row>
    <row r="7696" spans="1:18" x14ac:dyDescent="0.3">
      <c r="A7696" s="20">
        <v>2021</v>
      </c>
      <c r="B7696" s="20" t="s">
        <v>56</v>
      </c>
      <c r="C7696" s="20">
        <v>4123824</v>
      </c>
      <c r="D7696" s="20" t="s">
        <v>386</v>
      </c>
      <c r="E7696" s="20">
        <v>3</v>
      </c>
      <c r="F7696" s="20" t="s">
        <v>59</v>
      </c>
      <c r="G7696">
        <v>362</v>
      </c>
      <c r="H7696">
        <v>0</v>
      </c>
      <c r="I7696">
        <v>99</v>
      </c>
      <c r="J7696">
        <v>240</v>
      </c>
      <c r="K7696">
        <v>16</v>
      </c>
      <c r="L7696">
        <v>2</v>
      </c>
      <c r="M7696">
        <v>5</v>
      </c>
      <c r="N7696">
        <v>0</v>
      </c>
      <c r="O7696">
        <v>101</v>
      </c>
      <c r="P7696">
        <v>255</v>
      </c>
      <c r="Q7696">
        <v>0</v>
      </c>
      <c r="R7696">
        <v>0</v>
      </c>
    </row>
    <row r="7697" spans="1:18" x14ac:dyDescent="0.3">
      <c r="A7697" s="20">
        <v>2021</v>
      </c>
      <c r="B7697" s="20" t="s">
        <v>56</v>
      </c>
      <c r="C7697" s="20">
        <v>4123824</v>
      </c>
      <c r="D7697" s="20" t="s">
        <v>386</v>
      </c>
      <c r="E7697" s="20">
        <v>4</v>
      </c>
      <c r="F7697" s="20" t="s">
        <v>60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</row>
    <row r="7698" spans="1:18" x14ac:dyDescent="0.3">
      <c r="A7698" s="20">
        <v>2021</v>
      </c>
      <c r="B7698" s="20" t="s">
        <v>56</v>
      </c>
      <c r="C7698" s="20">
        <v>4123857</v>
      </c>
      <c r="D7698" s="20" t="s">
        <v>387</v>
      </c>
      <c r="E7698" s="20">
        <v>1</v>
      </c>
      <c r="F7698" s="20" t="s">
        <v>58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</row>
    <row r="7699" spans="1:18" x14ac:dyDescent="0.3">
      <c r="A7699" s="20">
        <v>2021</v>
      </c>
      <c r="B7699" s="20" t="s">
        <v>56</v>
      </c>
      <c r="C7699" s="20">
        <v>4123857</v>
      </c>
      <c r="D7699" s="20" t="s">
        <v>387</v>
      </c>
      <c r="E7699" s="20">
        <v>2</v>
      </c>
      <c r="F7699" s="20" t="s">
        <v>25</v>
      </c>
      <c r="G7699">
        <v>1009</v>
      </c>
      <c r="H7699">
        <v>0</v>
      </c>
      <c r="I7699">
        <v>0</v>
      </c>
      <c r="J7699">
        <v>62</v>
      </c>
      <c r="K7699">
        <v>508</v>
      </c>
      <c r="L7699">
        <v>394</v>
      </c>
      <c r="M7699">
        <v>45</v>
      </c>
      <c r="N7699">
        <v>0</v>
      </c>
      <c r="O7699">
        <v>0</v>
      </c>
      <c r="P7699">
        <v>0</v>
      </c>
      <c r="Q7699">
        <v>631</v>
      </c>
      <c r="R7699">
        <v>378</v>
      </c>
    </row>
    <row r="7700" spans="1:18" x14ac:dyDescent="0.3">
      <c r="A7700" s="20">
        <v>2021</v>
      </c>
      <c r="B7700" s="20" t="s">
        <v>56</v>
      </c>
      <c r="C7700" s="20">
        <v>4123857</v>
      </c>
      <c r="D7700" s="20" t="s">
        <v>387</v>
      </c>
      <c r="E7700" s="20">
        <v>3</v>
      </c>
      <c r="F7700" s="20" t="s">
        <v>59</v>
      </c>
      <c r="G7700">
        <v>1061</v>
      </c>
      <c r="H7700">
        <v>117</v>
      </c>
      <c r="I7700">
        <v>229</v>
      </c>
      <c r="J7700">
        <v>669</v>
      </c>
      <c r="K7700">
        <v>42</v>
      </c>
      <c r="L7700">
        <v>0</v>
      </c>
      <c r="M7700">
        <v>4</v>
      </c>
      <c r="N7700">
        <v>94</v>
      </c>
      <c r="O7700">
        <v>235</v>
      </c>
      <c r="P7700">
        <v>728</v>
      </c>
      <c r="Q7700">
        <v>0</v>
      </c>
      <c r="R7700">
        <v>0</v>
      </c>
    </row>
    <row r="7701" spans="1:18" x14ac:dyDescent="0.3">
      <c r="A7701" s="20">
        <v>2021</v>
      </c>
      <c r="B7701" s="20" t="s">
        <v>56</v>
      </c>
      <c r="C7701" s="20">
        <v>4123857</v>
      </c>
      <c r="D7701" s="20" t="s">
        <v>387</v>
      </c>
      <c r="E7701" s="20">
        <v>4</v>
      </c>
      <c r="F7701" s="20" t="s">
        <v>60</v>
      </c>
      <c r="G7701">
        <v>59</v>
      </c>
      <c r="H7701">
        <v>3</v>
      </c>
      <c r="I7701">
        <v>1</v>
      </c>
      <c r="J7701">
        <v>3</v>
      </c>
      <c r="K7701">
        <v>8</v>
      </c>
      <c r="L7701">
        <v>9</v>
      </c>
      <c r="M7701">
        <v>35</v>
      </c>
      <c r="N7701">
        <v>3</v>
      </c>
      <c r="O7701">
        <v>2</v>
      </c>
      <c r="P7701">
        <v>14</v>
      </c>
      <c r="Q7701">
        <v>0</v>
      </c>
      <c r="R7701">
        <v>0</v>
      </c>
    </row>
    <row r="7702" spans="1:18" x14ac:dyDescent="0.3">
      <c r="A7702" s="20">
        <v>2021</v>
      </c>
      <c r="B7702" s="20" t="s">
        <v>56</v>
      </c>
      <c r="C7702" s="20">
        <v>4123907</v>
      </c>
      <c r="D7702" s="20" t="s">
        <v>388</v>
      </c>
      <c r="E7702" s="20">
        <v>1</v>
      </c>
      <c r="F7702" s="20" t="s">
        <v>58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 x14ac:dyDescent="0.3">
      <c r="A7703" s="20">
        <v>2021</v>
      </c>
      <c r="B7703" s="20" t="s">
        <v>56</v>
      </c>
      <c r="C7703" s="20">
        <v>4123907</v>
      </c>
      <c r="D7703" s="20" t="s">
        <v>388</v>
      </c>
      <c r="E7703" s="20">
        <v>2</v>
      </c>
      <c r="F7703" s="20" t="s">
        <v>25</v>
      </c>
      <c r="G7703">
        <v>770</v>
      </c>
      <c r="H7703">
        <v>0</v>
      </c>
      <c r="I7703">
        <v>0</v>
      </c>
      <c r="J7703">
        <v>19</v>
      </c>
      <c r="K7703">
        <v>343</v>
      </c>
      <c r="L7703">
        <v>287</v>
      </c>
      <c r="M7703">
        <v>121</v>
      </c>
      <c r="N7703">
        <v>0</v>
      </c>
      <c r="O7703">
        <v>0</v>
      </c>
      <c r="P7703">
        <v>0</v>
      </c>
      <c r="Q7703">
        <v>372</v>
      </c>
      <c r="R7703">
        <v>352</v>
      </c>
    </row>
    <row r="7704" spans="1:18" x14ac:dyDescent="0.3">
      <c r="A7704" s="20">
        <v>2021</v>
      </c>
      <c r="B7704" s="20" t="s">
        <v>56</v>
      </c>
      <c r="C7704" s="20">
        <v>4123907</v>
      </c>
      <c r="D7704" s="20" t="s">
        <v>388</v>
      </c>
      <c r="E7704" s="20">
        <v>3</v>
      </c>
      <c r="F7704" s="20" t="s">
        <v>59</v>
      </c>
      <c r="G7704">
        <v>763</v>
      </c>
      <c r="H7704">
        <v>130</v>
      </c>
      <c r="I7704">
        <v>178</v>
      </c>
      <c r="J7704">
        <v>399</v>
      </c>
      <c r="K7704">
        <v>31</v>
      </c>
      <c r="L7704">
        <v>3</v>
      </c>
      <c r="M7704">
        <v>22</v>
      </c>
      <c r="N7704">
        <v>144</v>
      </c>
      <c r="O7704">
        <v>176</v>
      </c>
      <c r="P7704">
        <v>418</v>
      </c>
      <c r="Q7704">
        <v>0</v>
      </c>
      <c r="R7704">
        <v>0</v>
      </c>
    </row>
    <row r="7705" spans="1:18" x14ac:dyDescent="0.3">
      <c r="A7705" s="20">
        <v>2021</v>
      </c>
      <c r="B7705" s="20" t="s">
        <v>56</v>
      </c>
      <c r="C7705" s="20">
        <v>4123907</v>
      </c>
      <c r="D7705" s="20" t="s">
        <v>388</v>
      </c>
      <c r="E7705" s="20">
        <v>4</v>
      </c>
      <c r="F7705" s="20" t="s">
        <v>60</v>
      </c>
      <c r="G7705">
        <v>525</v>
      </c>
      <c r="H7705">
        <v>19</v>
      </c>
      <c r="I7705">
        <v>84</v>
      </c>
      <c r="J7705">
        <v>178</v>
      </c>
      <c r="K7705">
        <v>154</v>
      </c>
      <c r="L7705">
        <v>49</v>
      </c>
      <c r="M7705">
        <v>41</v>
      </c>
      <c r="N7705">
        <v>22</v>
      </c>
      <c r="O7705">
        <v>70</v>
      </c>
      <c r="P7705">
        <v>205</v>
      </c>
      <c r="Q7705">
        <v>126</v>
      </c>
      <c r="R7705">
        <v>53</v>
      </c>
    </row>
    <row r="7706" spans="1:18" x14ac:dyDescent="0.3">
      <c r="A7706" s="20">
        <v>2021</v>
      </c>
      <c r="B7706" s="20" t="s">
        <v>56</v>
      </c>
      <c r="C7706" s="20">
        <v>4123956</v>
      </c>
      <c r="D7706" s="20" t="s">
        <v>389</v>
      </c>
      <c r="E7706" s="20">
        <v>1</v>
      </c>
      <c r="F7706" s="20" t="s">
        <v>58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18" x14ac:dyDescent="0.3">
      <c r="A7707" s="20">
        <v>2021</v>
      </c>
      <c r="B7707" s="20" t="s">
        <v>56</v>
      </c>
      <c r="C7707" s="20">
        <v>4123956</v>
      </c>
      <c r="D7707" s="20" t="s">
        <v>389</v>
      </c>
      <c r="E7707" s="20">
        <v>2</v>
      </c>
      <c r="F7707" s="20" t="s">
        <v>25</v>
      </c>
      <c r="G7707">
        <v>351</v>
      </c>
      <c r="H7707">
        <v>0</v>
      </c>
      <c r="I7707">
        <v>0</v>
      </c>
      <c r="J7707">
        <v>11</v>
      </c>
      <c r="K7707">
        <v>154</v>
      </c>
      <c r="L7707">
        <v>108</v>
      </c>
      <c r="M7707">
        <v>78</v>
      </c>
      <c r="N7707">
        <v>0</v>
      </c>
      <c r="O7707">
        <v>0</v>
      </c>
      <c r="P7707">
        <v>0</v>
      </c>
      <c r="Q7707">
        <v>203</v>
      </c>
      <c r="R7707">
        <v>148</v>
      </c>
    </row>
    <row r="7708" spans="1:18" x14ac:dyDescent="0.3">
      <c r="A7708" s="20">
        <v>2021</v>
      </c>
      <c r="B7708" s="20" t="s">
        <v>56</v>
      </c>
      <c r="C7708" s="20">
        <v>4123956</v>
      </c>
      <c r="D7708" s="20" t="s">
        <v>389</v>
      </c>
      <c r="E7708" s="20">
        <v>3</v>
      </c>
      <c r="F7708" s="20" t="s">
        <v>59</v>
      </c>
      <c r="G7708">
        <v>407</v>
      </c>
      <c r="H7708">
        <v>67</v>
      </c>
      <c r="I7708">
        <v>104</v>
      </c>
      <c r="J7708">
        <v>226</v>
      </c>
      <c r="K7708">
        <v>10</v>
      </c>
      <c r="L7708">
        <v>0</v>
      </c>
      <c r="M7708">
        <v>0</v>
      </c>
      <c r="N7708">
        <v>74</v>
      </c>
      <c r="O7708">
        <v>108</v>
      </c>
      <c r="P7708">
        <v>225</v>
      </c>
      <c r="Q7708">
        <v>0</v>
      </c>
      <c r="R7708">
        <v>0</v>
      </c>
    </row>
    <row r="7709" spans="1:18" x14ac:dyDescent="0.3">
      <c r="A7709" s="20">
        <v>2021</v>
      </c>
      <c r="B7709" s="20" t="s">
        <v>56</v>
      </c>
      <c r="C7709" s="20">
        <v>4123956</v>
      </c>
      <c r="D7709" s="20" t="s">
        <v>389</v>
      </c>
      <c r="E7709" s="20">
        <v>4</v>
      </c>
      <c r="F7709" s="20" t="s">
        <v>60</v>
      </c>
      <c r="G7709">
        <v>34</v>
      </c>
      <c r="H7709">
        <v>0</v>
      </c>
      <c r="I7709">
        <v>0</v>
      </c>
      <c r="J7709">
        <v>3</v>
      </c>
      <c r="K7709">
        <v>10</v>
      </c>
      <c r="L7709">
        <v>1</v>
      </c>
      <c r="M7709">
        <v>20</v>
      </c>
      <c r="N7709">
        <v>0</v>
      </c>
      <c r="O7709">
        <v>0</v>
      </c>
      <c r="P7709">
        <v>14</v>
      </c>
      <c r="Q7709">
        <v>0</v>
      </c>
      <c r="R7709">
        <v>0</v>
      </c>
    </row>
    <row r="7710" spans="1:18" x14ac:dyDescent="0.3">
      <c r="A7710" s="20">
        <v>2021</v>
      </c>
      <c r="B7710" s="20" t="s">
        <v>56</v>
      </c>
      <c r="C7710" s="20">
        <v>4124020</v>
      </c>
      <c r="D7710" s="20" t="s">
        <v>390</v>
      </c>
      <c r="E7710" s="20">
        <v>1</v>
      </c>
      <c r="F7710" s="20" t="s">
        <v>58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 spans="1:18" x14ac:dyDescent="0.3">
      <c r="A7711" s="20">
        <v>2021</v>
      </c>
      <c r="B7711" s="20" t="s">
        <v>56</v>
      </c>
      <c r="C7711" s="20">
        <v>4124020</v>
      </c>
      <c r="D7711" s="20" t="s">
        <v>390</v>
      </c>
      <c r="E7711" s="20">
        <v>2</v>
      </c>
      <c r="F7711" s="20" t="s">
        <v>25</v>
      </c>
      <c r="G7711">
        <v>1170</v>
      </c>
      <c r="H7711">
        <v>0</v>
      </c>
      <c r="I7711">
        <v>0</v>
      </c>
      <c r="J7711">
        <v>81</v>
      </c>
      <c r="K7711">
        <v>634</v>
      </c>
      <c r="L7711">
        <v>400</v>
      </c>
      <c r="M7711">
        <v>55</v>
      </c>
      <c r="N7711">
        <v>0</v>
      </c>
      <c r="O7711">
        <v>0</v>
      </c>
      <c r="P7711">
        <v>0</v>
      </c>
      <c r="Q7711">
        <v>798</v>
      </c>
      <c r="R7711">
        <v>372</v>
      </c>
    </row>
    <row r="7712" spans="1:18" x14ac:dyDescent="0.3">
      <c r="A7712" s="20">
        <v>2021</v>
      </c>
      <c r="B7712" s="20" t="s">
        <v>56</v>
      </c>
      <c r="C7712" s="20">
        <v>4124020</v>
      </c>
      <c r="D7712" s="20" t="s">
        <v>390</v>
      </c>
      <c r="E7712" s="20">
        <v>3</v>
      </c>
      <c r="F7712" s="20" t="s">
        <v>59</v>
      </c>
      <c r="G7712">
        <v>1663</v>
      </c>
      <c r="H7712">
        <v>330</v>
      </c>
      <c r="I7712">
        <v>406</v>
      </c>
      <c r="J7712">
        <v>857</v>
      </c>
      <c r="K7712">
        <v>50</v>
      </c>
      <c r="L7712">
        <v>0</v>
      </c>
      <c r="M7712">
        <v>20</v>
      </c>
      <c r="N7712">
        <v>357</v>
      </c>
      <c r="O7712">
        <v>410</v>
      </c>
      <c r="P7712">
        <v>876</v>
      </c>
      <c r="Q7712">
        <v>0</v>
      </c>
      <c r="R7712">
        <v>0</v>
      </c>
    </row>
    <row r="7713" spans="1:18" x14ac:dyDescent="0.3">
      <c r="A7713" s="20">
        <v>2021</v>
      </c>
      <c r="B7713" s="20" t="s">
        <v>56</v>
      </c>
      <c r="C7713" s="20">
        <v>4124020</v>
      </c>
      <c r="D7713" s="20" t="s">
        <v>390</v>
      </c>
      <c r="E7713" s="20">
        <v>4</v>
      </c>
      <c r="F7713" s="20" t="s">
        <v>60</v>
      </c>
      <c r="G7713">
        <v>61</v>
      </c>
      <c r="H7713">
        <v>4</v>
      </c>
      <c r="I7713">
        <v>3</v>
      </c>
      <c r="J7713">
        <v>6</v>
      </c>
      <c r="K7713">
        <v>2</v>
      </c>
      <c r="L7713">
        <v>3</v>
      </c>
      <c r="M7713">
        <v>43</v>
      </c>
      <c r="N7713">
        <v>4</v>
      </c>
      <c r="O7713">
        <v>3</v>
      </c>
      <c r="P7713">
        <v>9</v>
      </c>
      <c r="Q7713">
        <v>0</v>
      </c>
      <c r="R7713">
        <v>0</v>
      </c>
    </row>
    <row r="7714" spans="1:18" x14ac:dyDescent="0.3">
      <c r="A7714" s="20">
        <v>2021</v>
      </c>
      <c r="B7714" s="20" t="s">
        <v>56</v>
      </c>
      <c r="C7714" s="20">
        <v>4124053</v>
      </c>
      <c r="D7714" s="20" t="s">
        <v>391</v>
      </c>
      <c r="E7714" s="20">
        <v>1</v>
      </c>
      <c r="F7714" s="20" t="s">
        <v>58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</row>
    <row r="7715" spans="1:18" x14ac:dyDescent="0.3">
      <c r="A7715" s="20">
        <v>2021</v>
      </c>
      <c r="B7715" s="20" t="s">
        <v>56</v>
      </c>
      <c r="C7715" s="20">
        <v>4124053</v>
      </c>
      <c r="D7715" s="20" t="s">
        <v>391</v>
      </c>
      <c r="E7715" s="20">
        <v>2</v>
      </c>
      <c r="F7715" s="20" t="s">
        <v>25</v>
      </c>
      <c r="G7715">
        <v>2034</v>
      </c>
      <c r="H7715">
        <v>0</v>
      </c>
      <c r="I7715">
        <v>0</v>
      </c>
      <c r="J7715">
        <v>122</v>
      </c>
      <c r="K7715">
        <v>1069</v>
      </c>
      <c r="L7715">
        <v>613</v>
      </c>
      <c r="M7715">
        <v>230</v>
      </c>
      <c r="N7715">
        <v>0</v>
      </c>
      <c r="O7715">
        <v>0</v>
      </c>
      <c r="P7715">
        <v>0</v>
      </c>
      <c r="Q7715">
        <v>1221</v>
      </c>
      <c r="R7715">
        <v>642</v>
      </c>
    </row>
    <row r="7716" spans="1:18" x14ac:dyDescent="0.3">
      <c r="A7716" s="20">
        <v>2021</v>
      </c>
      <c r="B7716" s="20" t="s">
        <v>56</v>
      </c>
      <c r="C7716" s="20">
        <v>4124053</v>
      </c>
      <c r="D7716" s="20" t="s">
        <v>391</v>
      </c>
      <c r="E7716" s="20">
        <v>3</v>
      </c>
      <c r="F7716" s="20" t="s">
        <v>59</v>
      </c>
      <c r="G7716">
        <v>2380</v>
      </c>
      <c r="H7716">
        <v>309</v>
      </c>
      <c r="I7716">
        <v>597</v>
      </c>
      <c r="J7716">
        <v>1396</v>
      </c>
      <c r="K7716">
        <v>36</v>
      </c>
      <c r="L7716">
        <v>1</v>
      </c>
      <c r="M7716">
        <v>41</v>
      </c>
      <c r="N7716">
        <v>344</v>
      </c>
      <c r="O7716">
        <v>476</v>
      </c>
      <c r="P7716">
        <v>1518</v>
      </c>
      <c r="Q7716">
        <v>0</v>
      </c>
      <c r="R7716">
        <v>0</v>
      </c>
    </row>
    <row r="7717" spans="1:18" x14ac:dyDescent="0.3">
      <c r="A7717" s="20">
        <v>2021</v>
      </c>
      <c r="B7717" s="20" t="s">
        <v>56</v>
      </c>
      <c r="C7717" s="20">
        <v>4124053</v>
      </c>
      <c r="D7717" s="20" t="s">
        <v>391</v>
      </c>
      <c r="E7717" s="20">
        <v>4</v>
      </c>
      <c r="F7717" s="20" t="s">
        <v>60</v>
      </c>
      <c r="G7717">
        <v>321</v>
      </c>
      <c r="H7717">
        <v>48</v>
      </c>
      <c r="I7717">
        <v>31</v>
      </c>
      <c r="J7717">
        <v>86</v>
      </c>
      <c r="K7717">
        <v>77</v>
      </c>
      <c r="L7717">
        <v>27</v>
      </c>
      <c r="M7717">
        <v>52</v>
      </c>
      <c r="N7717">
        <v>51</v>
      </c>
      <c r="O7717">
        <v>25</v>
      </c>
      <c r="P7717">
        <v>78</v>
      </c>
      <c r="Q7717">
        <v>82</v>
      </c>
      <c r="R7717">
        <v>30</v>
      </c>
    </row>
    <row r="7718" spans="1:18" x14ac:dyDescent="0.3">
      <c r="A7718" s="20">
        <v>2021</v>
      </c>
      <c r="B7718" s="20" t="s">
        <v>56</v>
      </c>
      <c r="C7718" s="20">
        <v>4124004</v>
      </c>
      <c r="D7718" s="20" t="s">
        <v>392</v>
      </c>
      <c r="E7718" s="20">
        <v>1</v>
      </c>
      <c r="F7718" s="20" t="s">
        <v>58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x14ac:dyDescent="0.3">
      <c r="A7719" s="20">
        <v>2021</v>
      </c>
      <c r="B7719" s="20" t="s">
        <v>56</v>
      </c>
      <c r="C7719" s="20">
        <v>4124004</v>
      </c>
      <c r="D7719" s="20" t="s">
        <v>392</v>
      </c>
      <c r="E7719" s="20">
        <v>2</v>
      </c>
      <c r="F7719" s="20" t="s">
        <v>25</v>
      </c>
      <c r="G7719">
        <v>469</v>
      </c>
      <c r="H7719">
        <v>0</v>
      </c>
      <c r="I7719">
        <v>0</v>
      </c>
      <c r="J7719">
        <v>6</v>
      </c>
      <c r="K7719">
        <v>243</v>
      </c>
      <c r="L7719">
        <v>179</v>
      </c>
      <c r="M7719">
        <v>41</v>
      </c>
      <c r="N7719">
        <v>0</v>
      </c>
      <c r="O7719">
        <v>0</v>
      </c>
      <c r="P7719">
        <v>0</v>
      </c>
      <c r="Q7719">
        <v>292</v>
      </c>
      <c r="R7719">
        <v>177</v>
      </c>
    </row>
    <row r="7720" spans="1:18" x14ac:dyDescent="0.3">
      <c r="A7720" s="20">
        <v>2021</v>
      </c>
      <c r="B7720" s="20" t="s">
        <v>56</v>
      </c>
      <c r="C7720" s="20">
        <v>4124004</v>
      </c>
      <c r="D7720" s="20" t="s">
        <v>392</v>
      </c>
      <c r="E7720" s="20">
        <v>3</v>
      </c>
      <c r="F7720" s="20" t="s">
        <v>59</v>
      </c>
      <c r="G7720">
        <v>579</v>
      </c>
      <c r="H7720">
        <v>93</v>
      </c>
      <c r="I7720">
        <v>131</v>
      </c>
      <c r="J7720">
        <v>332</v>
      </c>
      <c r="K7720">
        <v>17</v>
      </c>
      <c r="L7720">
        <v>0</v>
      </c>
      <c r="M7720">
        <v>6</v>
      </c>
      <c r="N7720">
        <v>105</v>
      </c>
      <c r="O7720">
        <v>132</v>
      </c>
      <c r="P7720">
        <v>336</v>
      </c>
      <c r="Q7720">
        <v>0</v>
      </c>
      <c r="R7720">
        <v>0</v>
      </c>
    </row>
    <row r="7721" spans="1:18" x14ac:dyDescent="0.3">
      <c r="A7721" s="20">
        <v>2021</v>
      </c>
      <c r="B7721" s="20" t="s">
        <v>56</v>
      </c>
      <c r="C7721" s="20">
        <v>4124004</v>
      </c>
      <c r="D7721" s="20" t="s">
        <v>392</v>
      </c>
      <c r="E7721" s="20">
        <v>4</v>
      </c>
      <c r="F7721" s="20" t="s">
        <v>60</v>
      </c>
      <c r="G7721">
        <v>39</v>
      </c>
      <c r="H7721">
        <v>5</v>
      </c>
      <c r="I7721">
        <v>0</v>
      </c>
      <c r="J7721">
        <v>3</v>
      </c>
      <c r="K7721">
        <v>7</v>
      </c>
      <c r="L7721">
        <v>1</v>
      </c>
      <c r="M7721">
        <v>23</v>
      </c>
      <c r="N7721">
        <v>5</v>
      </c>
      <c r="O7721">
        <v>0</v>
      </c>
      <c r="P7721">
        <v>10</v>
      </c>
      <c r="Q7721">
        <v>0</v>
      </c>
      <c r="R7721">
        <v>0</v>
      </c>
    </row>
    <row r="7722" spans="1:18" x14ac:dyDescent="0.3">
      <c r="A7722" s="20">
        <v>2021</v>
      </c>
      <c r="B7722" s="20" t="s">
        <v>56</v>
      </c>
      <c r="C7722" s="20">
        <v>4124103</v>
      </c>
      <c r="D7722" s="20" t="s">
        <v>393</v>
      </c>
      <c r="E7722" s="20">
        <v>1</v>
      </c>
      <c r="F7722" s="20" t="s">
        <v>58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 x14ac:dyDescent="0.3">
      <c r="A7723" s="20">
        <v>2021</v>
      </c>
      <c r="B7723" s="20" t="s">
        <v>56</v>
      </c>
      <c r="C7723" s="20">
        <v>4124103</v>
      </c>
      <c r="D7723" s="20" t="s">
        <v>393</v>
      </c>
      <c r="E7723" s="20">
        <v>2</v>
      </c>
      <c r="F7723" s="20" t="s">
        <v>25</v>
      </c>
      <c r="G7723">
        <v>3694</v>
      </c>
      <c r="H7723">
        <v>0</v>
      </c>
      <c r="I7723">
        <v>0</v>
      </c>
      <c r="J7723">
        <v>22</v>
      </c>
      <c r="K7723">
        <v>1949</v>
      </c>
      <c r="L7723">
        <v>1276</v>
      </c>
      <c r="M7723">
        <v>447</v>
      </c>
      <c r="N7723">
        <v>0</v>
      </c>
      <c r="O7723">
        <v>0</v>
      </c>
      <c r="P7723">
        <v>0</v>
      </c>
      <c r="Q7723">
        <v>2294</v>
      </c>
      <c r="R7723">
        <v>1152</v>
      </c>
    </row>
    <row r="7724" spans="1:18" x14ac:dyDescent="0.3">
      <c r="A7724" s="20">
        <v>2021</v>
      </c>
      <c r="B7724" s="20" t="s">
        <v>56</v>
      </c>
      <c r="C7724" s="20">
        <v>4124103</v>
      </c>
      <c r="D7724" s="20" t="s">
        <v>393</v>
      </c>
      <c r="E7724" s="20">
        <v>3</v>
      </c>
      <c r="F7724" s="20" t="s">
        <v>59</v>
      </c>
      <c r="G7724">
        <v>4220</v>
      </c>
      <c r="H7724">
        <v>463</v>
      </c>
      <c r="I7724">
        <v>783</v>
      </c>
      <c r="J7724">
        <v>2602</v>
      </c>
      <c r="K7724">
        <v>320</v>
      </c>
      <c r="L7724">
        <v>18</v>
      </c>
      <c r="M7724">
        <v>34</v>
      </c>
      <c r="N7724">
        <v>509</v>
      </c>
      <c r="O7724">
        <v>818</v>
      </c>
      <c r="P7724">
        <v>2853</v>
      </c>
      <c r="Q7724">
        <v>0</v>
      </c>
      <c r="R7724">
        <v>0</v>
      </c>
    </row>
    <row r="7725" spans="1:18" x14ac:dyDescent="0.3">
      <c r="A7725" s="20">
        <v>2021</v>
      </c>
      <c r="B7725" s="20" t="s">
        <v>56</v>
      </c>
      <c r="C7725" s="20">
        <v>4124103</v>
      </c>
      <c r="D7725" s="20" t="s">
        <v>393</v>
      </c>
      <c r="E7725" s="20">
        <v>4</v>
      </c>
      <c r="F7725" s="20" t="s">
        <v>60</v>
      </c>
      <c r="G7725">
        <v>1489</v>
      </c>
      <c r="H7725">
        <v>130</v>
      </c>
      <c r="I7725">
        <v>260</v>
      </c>
      <c r="J7725">
        <v>347</v>
      </c>
      <c r="K7725">
        <v>201</v>
      </c>
      <c r="L7725">
        <v>217</v>
      </c>
      <c r="M7725">
        <v>334</v>
      </c>
      <c r="N7725">
        <v>125</v>
      </c>
      <c r="O7725">
        <v>294</v>
      </c>
      <c r="P7725">
        <v>351</v>
      </c>
      <c r="Q7725">
        <v>171</v>
      </c>
      <c r="R7725">
        <v>180</v>
      </c>
    </row>
    <row r="7726" spans="1:18" x14ac:dyDescent="0.3">
      <c r="A7726" s="20">
        <v>2021</v>
      </c>
      <c r="B7726" s="20" t="s">
        <v>56</v>
      </c>
      <c r="C7726" s="20">
        <v>4124202</v>
      </c>
      <c r="D7726" s="20" t="s">
        <v>394</v>
      </c>
      <c r="E7726" s="20">
        <v>1</v>
      </c>
      <c r="F7726" s="20" t="s">
        <v>58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 x14ac:dyDescent="0.3">
      <c r="A7727" s="20">
        <v>2021</v>
      </c>
      <c r="B7727" s="20" t="s">
        <v>56</v>
      </c>
      <c r="C7727" s="20">
        <v>4124202</v>
      </c>
      <c r="D7727" s="20" t="s">
        <v>394</v>
      </c>
      <c r="E7727" s="20">
        <v>2</v>
      </c>
      <c r="F7727" s="20" t="s">
        <v>25</v>
      </c>
      <c r="G7727">
        <v>169</v>
      </c>
      <c r="H7727">
        <v>0</v>
      </c>
      <c r="I7727">
        <v>0</v>
      </c>
      <c r="J7727">
        <v>2</v>
      </c>
      <c r="K7727">
        <v>87</v>
      </c>
      <c r="L7727">
        <v>56</v>
      </c>
      <c r="M7727">
        <v>24</v>
      </c>
      <c r="N7727">
        <v>0</v>
      </c>
      <c r="O7727">
        <v>0</v>
      </c>
      <c r="P7727">
        <v>0</v>
      </c>
      <c r="Q7727">
        <v>98</v>
      </c>
      <c r="R7727">
        <v>71</v>
      </c>
    </row>
    <row r="7728" spans="1:18" x14ac:dyDescent="0.3">
      <c r="A7728" s="20">
        <v>2021</v>
      </c>
      <c r="B7728" s="20" t="s">
        <v>56</v>
      </c>
      <c r="C7728" s="20">
        <v>4124202</v>
      </c>
      <c r="D7728" s="20" t="s">
        <v>394</v>
      </c>
      <c r="E7728" s="20">
        <v>3</v>
      </c>
      <c r="F7728" s="20" t="s">
        <v>59</v>
      </c>
      <c r="G7728">
        <v>277</v>
      </c>
      <c r="H7728">
        <v>68</v>
      </c>
      <c r="I7728">
        <v>57</v>
      </c>
      <c r="J7728">
        <v>134</v>
      </c>
      <c r="K7728">
        <v>9</v>
      </c>
      <c r="L7728">
        <v>0</v>
      </c>
      <c r="M7728">
        <v>9</v>
      </c>
      <c r="N7728">
        <v>73</v>
      </c>
      <c r="O7728">
        <v>56</v>
      </c>
      <c r="P7728">
        <v>139</v>
      </c>
      <c r="Q7728">
        <v>0</v>
      </c>
      <c r="R7728">
        <v>0</v>
      </c>
    </row>
    <row r="7729" spans="1:18" x14ac:dyDescent="0.3">
      <c r="A7729" s="20">
        <v>2021</v>
      </c>
      <c r="B7729" s="20" t="s">
        <v>56</v>
      </c>
      <c r="C7729" s="20">
        <v>4124202</v>
      </c>
      <c r="D7729" s="20" t="s">
        <v>394</v>
      </c>
      <c r="E7729" s="20">
        <v>4</v>
      </c>
      <c r="F7729" s="20" t="s">
        <v>60</v>
      </c>
      <c r="G7729">
        <v>34</v>
      </c>
      <c r="H7729">
        <v>1</v>
      </c>
      <c r="I7729">
        <v>1</v>
      </c>
      <c r="J7729">
        <v>6</v>
      </c>
      <c r="K7729">
        <v>3</v>
      </c>
      <c r="L7729">
        <v>3</v>
      </c>
      <c r="M7729">
        <v>20</v>
      </c>
      <c r="N7729">
        <v>1</v>
      </c>
      <c r="O7729">
        <v>1</v>
      </c>
      <c r="P7729">
        <v>10</v>
      </c>
      <c r="Q7729">
        <v>0</v>
      </c>
      <c r="R7729">
        <v>0</v>
      </c>
    </row>
    <row r="7730" spans="1:18" x14ac:dyDescent="0.3">
      <c r="A7730" s="20">
        <v>2021</v>
      </c>
      <c r="B7730" s="20" t="s">
        <v>56</v>
      </c>
      <c r="C7730" s="20">
        <v>4124301</v>
      </c>
      <c r="D7730" s="20" t="s">
        <v>395</v>
      </c>
      <c r="E7730" s="20">
        <v>1</v>
      </c>
      <c r="F7730" s="20" t="s">
        <v>58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</row>
    <row r="7731" spans="1:18" x14ac:dyDescent="0.3">
      <c r="A7731" s="20">
        <v>2021</v>
      </c>
      <c r="B7731" s="20" t="s">
        <v>56</v>
      </c>
      <c r="C7731" s="20">
        <v>4124301</v>
      </c>
      <c r="D7731" s="20" t="s">
        <v>395</v>
      </c>
      <c r="E7731" s="20">
        <v>2</v>
      </c>
      <c r="F7731" s="20" t="s">
        <v>25</v>
      </c>
      <c r="G7731">
        <v>196</v>
      </c>
      <c r="H7731">
        <v>0</v>
      </c>
      <c r="I7731">
        <v>0</v>
      </c>
      <c r="J7731">
        <v>12</v>
      </c>
      <c r="K7731">
        <v>96</v>
      </c>
      <c r="L7731">
        <v>78</v>
      </c>
      <c r="M7731">
        <v>10</v>
      </c>
      <c r="N7731">
        <v>0</v>
      </c>
      <c r="O7731">
        <v>0</v>
      </c>
      <c r="P7731">
        <v>0</v>
      </c>
      <c r="Q7731">
        <v>108</v>
      </c>
      <c r="R7731">
        <v>88</v>
      </c>
    </row>
    <row r="7732" spans="1:18" x14ac:dyDescent="0.3">
      <c r="A7732" s="20">
        <v>2021</v>
      </c>
      <c r="B7732" s="20" t="s">
        <v>56</v>
      </c>
      <c r="C7732" s="20">
        <v>4124301</v>
      </c>
      <c r="D7732" s="20" t="s">
        <v>395</v>
      </c>
      <c r="E7732" s="20">
        <v>3</v>
      </c>
      <c r="F7732" s="20" t="s">
        <v>59</v>
      </c>
      <c r="G7732">
        <v>238</v>
      </c>
      <c r="H7732">
        <v>53</v>
      </c>
      <c r="I7732">
        <v>46</v>
      </c>
      <c r="J7732">
        <v>117</v>
      </c>
      <c r="K7732">
        <v>11</v>
      </c>
      <c r="L7732">
        <v>1</v>
      </c>
      <c r="M7732">
        <v>10</v>
      </c>
      <c r="N7732">
        <v>57</v>
      </c>
      <c r="O7732">
        <v>45</v>
      </c>
      <c r="P7732">
        <v>126</v>
      </c>
      <c r="Q7732">
        <v>0</v>
      </c>
      <c r="R7732">
        <v>0</v>
      </c>
    </row>
    <row r="7733" spans="1:18" x14ac:dyDescent="0.3">
      <c r="A7733" s="20">
        <v>2021</v>
      </c>
      <c r="B7733" s="20" t="s">
        <v>56</v>
      </c>
      <c r="C7733" s="20">
        <v>4124301</v>
      </c>
      <c r="D7733" s="20" t="s">
        <v>395</v>
      </c>
      <c r="E7733" s="20">
        <v>4</v>
      </c>
      <c r="F7733" s="20" t="s">
        <v>60</v>
      </c>
      <c r="G7733">
        <v>13</v>
      </c>
      <c r="H7733">
        <v>1</v>
      </c>
      <c r="I7733">
        <v>0</v>
      </c>
      <c r="J7733">
        <v>3</v>
      </c>
      <c r="K7733">
        <v>1</v>
      </c>
      <c r="L7733">
        <v>2</v>
      </c>
      <c r="M7733">
        <v>6</v>
      </c>
      <c r="N7733">
        <v>1</v>
      </c>
      <c r="O7733">
        <v>0</v>
      </c>
      <c r="P7733">
        <v>4</v>
      </c>
      <c r="Q7733">
        <v>0</v>
      </c>
      <c r="R7733">
        <v>0</v>
      </c>
    </row>
    <row r="7734" spans="1:18" x14ac:dyDescent="0.3">
      <c r="A7734" s="20">
        <v>2021</v>
      </c>
      <c r="B7734" s="20" t="s">
        <v>56</v>
      </c>
      <c r="C7734" s="20">
        <v>4124400</v>
      </c>
      <c r="D7734" s="20" t="s">
        <v>396</v>
      </c>
      <c r="E7734" s="20">
        <v>1</v>
      </c>
      <c r="F7734" s="20" t="s">
        <v>58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 spans="1:18" x14ac:dyDescent="0.3">
      <c r="A7735" s="20">
        <v>2021</v>
      </c>
      <c r="B7735" s="20" t="s">
        <v>56</v>
      </c>
      <c r="C7735" s="20">
        <v>4124400</v>
      </c>
      <c r="D7735" s="20" t="s">
        <v>396</v>
      </c>
      <c r="E7735" s="20">
        <v>2</v>
      </c>
      <c r="F7735" s="20" t="s">
        <v>25</v>
      </c>
      <c r="G7735">
        <v>1781</v>
      </c>
      <c r="H7735">
        <v>0</v>
      </c>
      <c r="I7735">
        <v>0</v>
      </c>
      <c r="J7735">
        <v>74</v>
      </c>
      <c r="K7735">
        <v>951</v>
      </c>
      <c r="L7735">
        <v>588</v>
      </c>
      <c r="M7735">
        <v>168</v>
      </c>
      <c r="N7735">
        <v>0</v>
      </c>
      <c r="O7735">
        <v>0</v>
      </c>
      <c r="P7735">
        <v>0</v>
      </c>
      <c r="Q7735">
        <v>1018</v>
      </c>
      <c r="R7735">
        <v>641</v>
      </c>
    </row>
    <row r="7736" spans="1:18" x14ac:dyDescent="0.3">
      <c r="A7736" s="20">
        <v>2021</v>
      </c>
      <c r="B7736" s="20" t="s">
        <v>56</v>
      </c>
      <c r="C7736" s="20">
        <v>4124400</v>
      </c>
      <c r="D7736" s="20" t="s">
        <v>396</v>
      </c>
      <c r="E7736" s="20">
        <v>3</v>
      </c>
      <c r="F7736" s="20" t="s">
        <v>59</v>
      </c>
      <c r="G7736">
        <v>2139</v>
      </c>
      <c r="H7736">
        <v>414</v>
      </c>
      <c r="I7736">
        <v>499</v>
      </c>
      <c r="J7736">
        <v>1162</v>
      </c>
      <c r="K7736">
        <v>51</v>
      </c>
      <c r="L7736">
        <v>0</v>
      </c>
      <c r="M7736">
        <v>13</v>
      </c>
      <c r="N7736">
        <v>440</v>
      </c>
      <c r="O7736">
        <v>521</v>
      </c>
      <c r="P7736">
        <v>1165</v>
      </c>
      <c r="Q7736">
        <v>0</v>
      </c>
      <c r="R7736">
        <v>0</v>
      </c>
    </row>
    <row r="7737" spans="1:18" x14ac:dyDescent="0.3">
      <c r="A7737" s="20">
        <v>2021</v>
      </c>
      <c r="B7737" s="20" t="s">
        <v>56</v>
      </c>
      <c r="C7737" s="20">
        <v>4124400</v>
      </c>
      <c r="D7737" s="20" t="s">
        <v>396</v>
      </c>
      <c r="E7737" s="20">
        <v>4</v>
      </c>
      <c r="F7737" s="20" t="s">
        <v>60</v>
      </c>
      <c r="G7737">
        <v>119</v>
      </c>
      <c r="H7737">
        <v>16</v>
      </c>
      <c r="I7737">
        <v>7</v>
      </c>
      <c r="J7737">
        <v>5</v>
      </c>
      <c r="K7737">
        <v>9</v>
      </c>
      <c r="L7737">
        <v>7</v>
      </c>
      <c r="M7737">
        <v>75</v>
      </c>
      <c r="N7737">
        <v>18</v>
      </c>
      <c r="O7737">
        <v>6</v>
      </c>
      <c r="P7737">
        <v>15</v>
      </c>
      <c r="Q7737">
        <v>0</v>
      </c>
      <c r="R7737">
        <v>0</v>
      </c>
    </row>
    <row r="7738" spans="1:18" x14ac:dyDescent="0.3">
      <c r="A7738" s="20">
        <v>2021</v>
      </c>
      <c r="B7738" s="20" t="s">
        <v>56</v>
      </c>
      <c r="C7738" s="20">
        <v>4124509</v>
      </c>
      <c r="D7738" s="20" t="s">
        <v>397</v>
      </c>
      <c r="E7738" s="20">
        <v>1</v>
      </c>
      <c r="F7738" s="20" t="s">
        <v>58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18" x14ac:dyDescent="0.3">
      <c r="A7739" s="20">
        <v>2021</v>
      </c>
      <c r="B7739" s="20" t="s">
        <v>56</v>
      </c>
      <c r="C7739" s="20">
        <v>4124509</v>
      </c>
      <c r="D7739" s="20" t="s">
        <v>397</v>
      </c>
      <c r="E7739" s="20">
        <v>2</v>
      </c>
      <c r="F7739" s="20" t="s">
        <v>25</v>
      </c>
      <c r="G7739">
        <v>401</v>
      </c>
      <c r="H7739">
        <v>0</v>
      </c>
      <c r="I7739">
        <v>0</v>
      </c>
      <c r="J7739">
        <v>8</v>
      </c>
      <c r="K7739">
        <v>234</v>
      </c>
      <c r="L7739">
        <v>118</v>
      </c>
      <c r="M7739">
        <v>41</v>
      </c>
      <c r="N7739">
        <v>0</v>
      </c>
      <c r="O7739">
        <v>0</v>
      </c>
      <c r="P7739">
        <v>0</v>
      </c>
      <c r="Q7739">
        <v>246</v>
      </c>
      <c r="R7739">
        <v>130</v>
      </c>
    </row>
    <row r="7740" spans="1:18" x14ac:dyDescent="0.3">
      <c r="A7740" s="20">
        <v>2021</v>
      </c>
      <c r="B7740" s="20" t="s">
        <v>56</v>
      </c>
      <c r="C7740" s="20">
        <v>4124509</v>
      </c>
      <c r="D7740" s="20" t="s">
        <v>397</v>
      </c>
      <c r="E7740" s="20">
        <v>3</v>
      </c>
      <c r="F7740" s="20" t="s">
        <v>59</v>
      </c>
      <c r="G7740">
        <v>778</v>
      </c>
      <c r="H7740">
        <v>141</v>
      </c>
      <c r="I7740">
        <v>168</v>
      </c>
      <c r="J7740">
        <v>441</v>
      </c>
      <c r="K7740">
        <v>25</v>
      </c>
      <c r="L7740">
        <v>3</v>
      </c>
      <c r="M7740">
        <v>0</v>
      </c>
      <c r="N7740">
        <v>155</v>
      </c>
      <c r="O7740">
        <v>164</v>
      </c>
      <c r="P7740">
        <v>459</v>
      </c>
      <c r="Q7740">
        <v>0</v>
      </c>
      <c r="R7740">
        <v>0</v>
      </c>
    </row>
    <row r="7741" spans="1:18" x14ac:dyDescent="0.3">
      <c r="A7741" s="20">
        <v>2021</v>
      </c>
      <c r="B7741" s="20" t="s">
        <v>56</v>
      </c>
      <c r="C7741" s="20">
        <v>4124509</v>
      </c>
      <c r="D7741" s="20" t="s">
        <v>397</v>
      </c>
      <c r="E7741" s="20">
        <v>4</v>
      </c>
      <c r="F7741" s="20" t="s">
        <v>60</v>
      </c>
      <c r="G7741">
        <v>47</v>
      </c>
      <c r="H7741">
        <v>0</v>
      </c>
      <c r="I7741">
        <v>0</v>
      </c>
      <c r="J7741">
        <v>3</v>
      </c>
      <c r="K7741">
        <v>8</v>
      </c>
      <c r="L7741">
        <v>5</v>
      </c>
      <c r="M7741">
        <v>31</v>
      </c>
      <c r="N7741">
        <v>0</v>
      </c>
      <c r="O7741">
        <v>0</v>
      </c>
      <c r="P7741">
        <v>12</v>
      </c>
      <c r="Q7741">
        <v>0</v>
      </c>
      <c r="R7741">
        <v>0</v>
      </c>
    </row>
    <row r="7742" spans="1:18" x14ac:dyDescent="0.3">
      <c r="A7742" s="20">
        <v>2021</v>
      </c>
      <c r="B7742" s="20" t="s">
        <v>56</v>
      </c>
      <c r="C7742" s="20">
        <v>4126207</v>
      </c>
      <c r="D7742" s="20" t="s">
        <v>398</v>
      </c>
      <c r="E7742" s="20">
        <v>1</v>
      </c>
      <c r="F7742" s="20" t="s">
        <v>58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 x14ac:dyDescent="0.3">
      <c r="A7743" s="20">
        <v>2021</v>
      </c>
      <c r="B7743" s="20" t="s">
        <v>56</v>
      </c>
      <c r="C7743" s="20">
        <v>4126207</v>
      </c>
      <c r="D7743" s="20" t="s">
        <v>398</v>
      </c>
      <c r="E7743" s="20">
        <v>2</v>
      </c>
      <c r="F7743" s="20" t="s">
        <v>25</v>
      </c>
      <c r="G7743">
        <v>709</v>
      </c>
      <c r="H7743">
        <v>0</v>
      </c>
      <c r="I7743">
        <v>0</v>
      </c>
      <c r="J7743">
        <v>5</v>
      </c>
      <c r="K7743">
        <v>295</v>
      </c>
      <c r="L7743">
        <v>279</v>
      </c>
      <c r="M7743">
        <v>130</v>
      </c>
      <c r="N7743">
        <v>0</v>
      </c>
      <c r="O7743">
        <v>0</v>
      </c>
      <c r="P7743">
        <v>0</v>
      </c>
      <c r="Q7743">
        <v>358</v>
      </c>
      <c r="R7743">
        <v>263</v>
      </c>
    </row>
    <row r="7744" spans="1:18" x14ac:dyDescent="0.3">
      <c r="A7744" s="20">
        <v>2021</v>
      </c>
      <c r="B7744" s="20" t="s">
        <v>56</v>
      </c>
      <c r="C7744" s="20">
        <v>4126207</v>
      </c>
      <c r="D7744" s="20" t="s">
        <v>398</v>
      </c>
      <c r="E7744" s="20">
        <v>3</v>
      </c>
      <c r="F7744" s="20" t="s">
        <v>59</v>
      </c>
      <c r="G7744">
        <v>708</v>
      </c>
      <c r="H7744">
        <v>75</v>
      </c>
      <c r="I7744">
        <v>169</v>
      </c>
      <c r="J7744">
        <v>415</v>
      </c>
      <c r="K7744">
        <v>46</v>
      </c>
      <c r="L7744">
        <v>0</v>
      </c>
      <c r="M7744">
        <v>3</v>
      </c>
      <c r="N7744">
        <v>81</v>
      </c>
      <c r="O7744">
        <v>177</v>
      </c>
      <c r="P7744">
        <v>447</v>
      </c>
      <c r="Q7744">
        <v>0</v>
      </c>
      <c r="R7744">
        <v>0</v>
      </c>
    </row>
    <row r="7745" spans="1:18" x14ac:dyDescent="0.3">
      <c r="A7745" s="20">
        <v>2021</v>
      </c>
      <c r="B7745" s="20" t="s">
        <v>56</v>
      </c>
      <c r="C7745" s="20">
        <v>4126207</v>
      </c>
      <c r="D7745" s="20" t="s">
        <v>398</v>
      </c>
      <c r="E7745" s="20">
        <v>4</v>
      </c>
      <c r="F7745" s="20" t="s">
        <v>60</v>
      </c>
      <c r="G7745">
        <v>68</v>
      </c>
      <c r="H7745">
        <v>3</v>
      </c>
      <c r="I7745">
        <v>0</v>
      </c>
      <c r="J7745">
        <v>7</v>
      </c>
      <c r="K7745">
        <v>3</v>
      </c>
      <c r="L7745">
        <v>5</v>
      </c>
      <c r="M7745">
        <v>50</v>
      </c>
      <c r="N7745">
        <v>3</v>
      </c>
      <c r="O7745">
        <v>0</v>
      </c>
      <c r="P7745">
        <v>11</v>
      </c>
      <c r="Q7745">
        <v>0</v>
      </c>
      <c r="R7745">
        <v>0</v>
      </c>
    </row>
    <row r="7746" spans="1:18" x14ac:dyDescent="0.3">
      <c r="A7746" s="20">
        <v>2021</v>
      </c>
      <c r="B7746" s="20" t="s">
        <v>56</v>
      </c>
      <c r="C7746" s="20">
        <v>4126256</v>
      </c>
      <c r="D7746" s="20" t="s">
        <v>399</v>
      </c>
      <c r="E7746" s="20">
        <v>1</v>
      </c>
      <c r="F7746" s="20" t="s">
        <v>58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</row>
    <row r="7747" spans="1:18" x14ac:dyDescent="0.3">
      <c r="A7747" s="20">
        <v>2021</v>
      </c>
      <c r="B7747" s="20" t="s">
        <v>56</v>
      </c>
      <c r="C7747" s="20">
        <v>4126256</v>
      </c>
      <c r="D7747" s="20" t="s">
        <v>399</v>
      </c>
      <c r="E7747" s="20">
        <v>2</v>
      </c>
      <c r="F7747" s="20" t="s">
        <v>25</v>
      </c>
      <c r="G7747">
        <v>7936</v>
      </c>
      <c r="H7747">
        <v>0</v>
      </c>
      <c r="I7747">
        <v>0</v>
      </c>
      <c r="J7747">
        <v>89</v>
      </c>
      <c r="K7747">
        <v>4079</v>
      </c>
      <c r="L7747">
        <v>2581</v>
      </c>
      <c r="M7747">
        <v>1187</v>
      </c>
      <c r="N7747">
        <v>0</v>
      </c>
      <c r="O7747">
        <v>0</v>
      </c>
      <c r="P7747">
        <v>0</v>
      </c>
      <c r="Q7747">
        <v>4440</v>
      </c>
      <c r="R7747">
        <v>2617</v>
      </c>
    </row>
    <row r="7748" spans="1:18" x14ac:dyDescent="0.3">
      <c r="A7748" s="20">
        <v>2021</v>
      </c>
      <c r="B7748" s="20" t="s">
        <v>56</v>
      </c>
      <c r="C7748" s="20">
        <v>4126256</v>
      </c>
      <c r="D7748" s="20" t="s">
        <v>399</v>
      </c>
      <c r="E7748" s="20">
        <v>3</v>
      </c>
      <c r="F7748" s="20" t="s">
        <v>59</v>
      </c>
      <c r="G7748">
        <v>10753</v>
      </c>
      <c r="H7748">
        <v>1238</v>
      </c>
      <c r="I7748">
        <v>2249</v>
      </c>
      <c r="J7748">
        <v>6542</v>
      </c>
      <c r="K7748">
        <v>592</v>
      </c>
      <c r="L7748">
        <v>29</v>
      </c>
      <c r="M7748">
        <v>103</v>
      </c>
      <c r="N7748">
        <v>1386</v>
      </c>
      <c r="O7748">
        <v>2341</v>
      </c>
      <c r="P7748">
        <v>6920</v>
      </c>
      <c r="Q7748">
        <v>0</v>
      </c>
      <c r="R7748">
        <v>0</v>
      </c>
    </row>
    <row r="7749" spans="1:18" x14ac:dyDescent="0.3">
      <c r="A7749" s="20">
        <v>2021</v>
      </c>
      <c r="B7749" s="20" t="s">
        <v>56</v>
      </c>
      <c r="C7749" s="20">
        <v>4126256</v>
      </c>
      <c r="D7749" s="20" t="s">
        <v>399</v>
      </c>
      <c r="E7749" s="20">
        <v>4</v>
      </c>
      <c r="F7749" s="20" t="s">
        <v>60</v>
      </c>
      <c r="G7749">
        <v>1119</v>
      </c>
      <c r="H7749">
        <v>345</v>
      </c>
      <c r="I7749">
        <v>231</v>
      </c>
      <c r="J7749">
        <v>238</v>
      </c>
      <c r="K7749">
        <v>110</v>
      </c>
      <c r="L7749">
        <v>45</v>
      </c>
      <c r="M7749">
        <v>150</v>
      </c>
      <c r="N7749">
        <v>359</v>
      </c>
      <c r="O7749">
        <v>227</v>
      </c>
      <c r="P7749">
        <v>252</v>
      </c>
      <c r="Q7749">
        <v>93</v>
      </c>
      <c r="R7749">
        <v>30</v>
      </c>
    </row>
    <row r="7750" spans="1:18" x14ac:dyDescent="0.3">
      <c r="A7750" s="20">
        <v>2021</v>
      </c>
      <c r="B7750" s="20" t="s">
        <v>56</v>
      </c>
      <c r="C7750" s="20">
        <v>4126272</v>
      </c>
      <c r="D7750" s="20" t="s">
        <v>400</v>
      </c>
      <c r="E7750" s="20">
        <v>1</v>
      </c>
      <c r="F7750" s="20" t="s">
        <v>58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 x14ac:dyDescent="0.3">
      <c r="A7751" s="20">
        <v>2021</v>
      </c>
      <c r="B7751" s="20" t="s">
        <v>56</v>
      </c>
      <c r="C7751" s="20">
        <v>4126272</v>
      </c>
      <c r="D7751" s="20" t="s">
        <v>400</v>
      </c>
      <c r="E7751" s="20">
        <v>2</v>
      </c>
      <c r="F7751" s="20" t="s">
        <v>25</v>
      </c>
      <c r="G7751">
        <v>655</v>
      </c>
      <c r="H7751">
        <v>0</v>
      </c>
      <c r="I7751">
        <v>0</v>
      </c>
      <c r="J7751">
        <v>24</v>
      </c>
      <c r="K7751">
        <v>387</v>
      </c>
      <c r="L7751">
        <v>224</v>
      </c>
      <c r="M7751">
        <v>20</v>
      </c>
      <c r="N7751">
        <v>0</v>
      </c>
      <c r="O7751">
        <v>0</v>
      </c>
      <c r="P7751">
        <v>0</v>
      </c>
      <c r="Q7751">
        <v>418</v>
      </c>
      <c r="R7751">
        <v>237</v>
      </c>
    </row>
    <row r="7752" spans="1:18" x14ac:dyDescent="0.3">
      <c r="A7752" s="20">
        <v>2021</v>
      </c>
      <c r="B7752" s="20" t="s">
        <v>56</v>
      </c>
      <c r="C7752" s="20">
        <v>4126272</v>
      </c>
      <c r="D7752" s="20" t="s">
        <v>400</v>
      </c>
      <c r="E7752" s="20">
        <v>3</v>
      </c>
      <c r="F7752" s="20" t="s">
        <v>59</v>
      </c>
      <c r="G7752">
        <v>770</v>
      </c>
      <c r="H7752">
        <v>146</v>
      </c>
      <c r="I7752">
        <v>186</v>
      </c>
      <c r="J7752">
        <v>424</v>
      </c>
      <c r="K7752">
        <v>14</v>
      </c>
      <c r="L7752">
        <v>0</v>
      </c>
      <c r="M7752">
        <v>0</v>
      </c>
      <c r="N7752">
        <v>155</v>
      </c>
      <c r="O7752">
        <v>193</v>
      </c>
      <c r="P7752">
        <v>422</v>
      </c>
      <c r="Q7752">
        <v>0</v>
      </c>
      <c r="R7752">
        <v>0</v>
      </c>
    </row>
    <row r="7753" spans="1:18" x14ac:dyDescent="0.3">
      <c r="A7753" s="20">
        <v>2021</v>
      </c>
      <c r="B7753" s="20" t="s">
        <v>56</v>
      </c>
      <c r="C7753" s="20">
        <v>4126272</v>
      </c>
      <c r="D7753" s="20" t="s">
        <v>400</v>
      </c>
      <c r="E7753" s="20">
        <v>4</v>
      </c>
      <c r="F7753" s="20" t="s">
        <v>60</v>
      </c>
      <c r="G7753">
        <v>61</v>
      </c>
      <c r="H7753">
        <v>1</v>
      </c>
      <c r="I7753">
        <v>0</v>
      </c>
      <c r="J7753">
        <v>6</v>
      </c>
      <c r="K7753">
        <v>4</v>
      </c>
      <c r="L7753">
        <v>3</v>
      </c>
      <c r="M7753">
        <v>47</v>
      </c>
      <c r="N7753">
        <v>1</v>
      </c>
      <c r="O7753">
        <v>0</v>
      </c>
      <c r="P7753">
        <v>11</v>
      </c>
      <c r="Q7753">
        <v>0</v>
      </c>
      <c r="R7753">
        <v>0</v>
      </c>
    </row>
    <row r="7754" spans="1:18" x14ac:dyDescent="0.3">
      <c r="A7754" s="20">
        <v>2021</v>
      </c>
      <c r="B7754" s="20" t="s">
        <v>56</v>
      </c>
      <c r="C7754" s="20">
        <v>4126306</v>
      </c>
      <c r="D7754" s="20" t="s">
        <v>401</v>
      </c>
      <c r="E7754" s="20">
        <v>1</v>
      </c>
      <c r="F7754" s="20" t="s">
        <v>58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 x14ac:dyDescent="0.3">
      <c r="A7755" s="20">
        <v>2021</v>
      </c>
      <c r="B7755" s="20" t="s">
        <v>56</v>
      </c>
      <c r="C7755" s="20">
        <v>4126306</v>
      </c>
      <c r="D7755" s="20" t="s">
        <v>401</v>
      </c>
      <c r="E7755" s="20">
        <v>2</v>
      </c>
      <c r="F7755" s="20" t="s">
        <v>25</v>
      </c>
      <c r="G7755">
        <v>1705</v>
      </c>
      <c r="H7755">
        <v>0</v>
      </c>
      <c r="I7755">
        <v>0</v>
      </c>
      <c r="J7755">
        <v>10</v>
      </c>
      <c r="K7755">
        <v>870</v>
      </c>
      <c r="L7755">
        <v>653</v>
      </c>
      <c r="M7755">
        <v>172</v>
      </c>
      <c r="N7755">
        <v>0</v>
      </c>
      <c r="O7755">
        <v>0</v>
      </c>
      <c r="P7755">
        <v>0</v>
      </c>
      <c r="Q7755">
        <v>997</v>
      </c>
      <c r="R7755">
        <v>625</v>
      </c>
    </row>
    <row r="7756" spans="1:18" x14ac:dyDescent="0.3">
      <c r="A7756" s="20">
        <v>2021</v>
      </c>
      <c r="B7756" s="20" t="s">
        <v>56</v>
      </c>
      <c r="C7756" s="20">
        <v>4126306</v>
      </c>
      <c r="D7756" s="20" t="s">
        <v>401</v>
      </c>
      <c r="E7756" s="20">
        <v>3</v>
      </c>
      <c r="F7756" s="20" t="s">
        <v>59</v>
      </c>
      <c r="G7756">
        <v>2082</v>
      </c>
      <c r="H7756">
        <v>265</v>
      </c>
      <c r="I7756">
        <v>454</v>
      </c>
      <c r="J7756">
        <v>1272</v>
      </c>
      <c r="K7756">
        <v>89</v>
      </c>
      <c r="L7756">
        <v>2</v>
      </c>
      <c r="M7756">
        <v>0</v>
      </c>
      <c r="N7756">
        <v>290</v>
      </c>
      <c r="O7756">
        <v>478</v>
      </c>
      <c r="P7756">
        <v>1314</v>
      </c>
      <c r="Q7756">
        <v>0</v>
      </c>
      <c r="R7756">
        <v>0</v>
      </c>
    </row>
    <row r="7757" spans="1:18" x14ac:dyDescent="0.3">
      <c r="A7757" s="20">
        <v>2021</v>
      </c>
      <c r="B7757" s="20" t="s">
        <v>56</v>
      </c>
      <c r="C7757" s="20">
        <v>4126306</v>
      </c>
      <c r="D7757" s="20" t="s">
        <v>401</v>
      </c>
      <c r="E7757" s="20">
        <v>4</v>
      </c>
      <c r="F7757" s="20" t="s">
        <v>60</v>
      </c>
      <c r="G7757">
        <v>180</v>
      </c>
      <c r="H7757">
        <v>19</v>
      </c>
      <c r="I7757">
        <v>25</v>
      </c>
      <c r="J7757">
        <v>75</v>
      </c>
      <c r="K7757">
        <v>13</v>
      </c>
      <c r="L7757">
        <v>9</v>
      </c>
      <c r="M7757">
        <v>39</v>
      </c>
      <c r="N7757">
        <v>22</v>
      </c>
      <c r="O7757">
        <v>23</v>
      </c>
      <c r="P7757">
        <v>91</v>
      </c>
      <c r="Q7757">
        <v>0</v>
      </c>
      <c r="R7757">
        <v>0</v>
      </c>
    </row>
    <row r="7758" spans="1:18" x14ac:dyDescent="0.3">
      <c r="A7758" s="20">
        <v>2021</v>
      </c>
      <c r="B7758" s="20" t="s">
        <v>56</v>
      </c>
      <c r="C7758" s="20">
        <v>4126355</v>
      </c>
      <c r="D7758" s="20" t="s">
        <v>402</v>
      </c>
      <c r="E7758" s="20">
        <v>1</v>
      </c>
      <c r="F7758" s="20" t="s">
        <v>58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18" x14ac:dyDescent="0.3">
      <c r="A7759" s="20">
        <v>2021</v>
      </c>
      <c r="B7759" s="20" t="s">
        <v>56</v>
      </c>
      <c r="C7759" s="20">
        <v>4126355</v>
      </c>
      <c r="D7759" s="20" t="s">
        <v>402</v>
      </c>
      <c r="E7759" s="20">
        <v>2</v>
      </c>
      <c r="F7759" s="20" t="s">
        <v>25</v>
      </c>
      <c r="G7759">
        <v>407</v>
      </c>
      <c r="H7759">
        <v>0</v>
      </c>
      <c r="I7759">
        <v>0</v>
      </c>
      <c r="J7759">
        <v>30</v>
      </c>
      <c r="K7759">
        <v>241</v>
      </c>
      <c r="L7759">
        <v>121</v>
      </c>
      <c r="M7759">
        <v>15</v>
      </c>
      <c r="N7759">
        <v>0</v>
      </c>
      <c r="O7759">
        <v>0</v>
      </c>
      <c r="P7759">
        <v>0</v>
      </c>
      <c r="Q7759">
        <v>263</v>
      </c>
      <c r="R7759">
        <v>144</v>
      </c>
    </row>
    <row r="7760" spans="1:18" x14ac:dyDescent="0.3">
      <c r="A7760" s="20">
        <v>2021</v>
      </c>
      <c r="B7760" s="20" t="s">
        <v>56</v>
      </c>
      <c r="C7760" s="20">
        <v>4126355</v>
      </c>
      <c r="D7760" s="20" t="s">
        <v>402</v>
      </c>
      <c r="E7760" s="20">
        <v>3</v>
      </c>
      <c r="F7760" s="20" t="s">
        <v>59</v>
      </c>
      <c r="G7760">
        <v>471</v>
      </c>
      <c r="H7760">
        <v>66</v>
      </c>
      <c r="I7760">
        <v>117</v>
      </c>
      <c r="J7760">
        <v>279</v>
      </c>
      <c r="K7760">
        <v>8</v>
      </c>
      <c r="L7760">
        <v>1</v>
      </c>
      <c r="M7760">
        <v>0</v>
      </c>
      <c r="N7760">
        <v>75</v>
      </c>
      <c r="O7760">
        <v>117</v>
      </c>
      <c r="P7760">
        <v>279</v>
      </c>
      <c r="Q7760">
        <v>0</v>
      </c>
      <c r="R7760">
        <v>0</v>
      </c>
    </row>
    <row r="7761" spans="1:18" x14ac:dyDescent="0.3">
      <c r="A7761" s="20">
        <v>2021</v>
      </c>
      <c r="B7761" s="20" t="s">
        <v>56</v>
      </c>
      <c r="C7761" s="20">
        <v>4126355</v>
      </c>
      <c r="D7761" s="20" t="s">
        <v>402</v>
      </c>
      <c r="E7761" s="20">
        <v>4</v>
      </c>
      <c r="F7761" s="20" t="s">
        <v>60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x14ac:dyDescent="0.3">
      <c r="A7762" s="20">
        <v>2021</v>
      </c>
      <c r="B7762" s="20" t="s">
        <v>56</v>
      </c>
      <c r="C7762" s="20">
        <v>4126405</v>
      </c>
      <c r="D7762" s="20" t="s">
        <v>403</v>
      </c>
      <c r="E7762" s="20">
        <v>1</v>
      </c>
      <c r="F7762" s="20" t="s">
        <v>58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 x14ac:dyDescent="0.3">
      <c r="A7763" s="20">
        <v>2021</v>
      </c>
      <c r="B7763" s="20" t="s">
        <v>56</v>
      </c>
      <c r="C7763" s="20">
        <v>4126405</v>
      </c>
      <c r="D7763" s="20" t="s">
        <v>403</v>
      </c>
      <c r="E7763" s="20">
        <v>2</v>
      </c>
      <c r="F7763" s="20" t="s">
        <v>25</v>
      </c>
      <c r="G7763">
        <v>504</v>
      </c>
      <c r="H7763">
        <v>0</v>
      </c>
      <c r="I7763">
        <v>0</v>
      </c>
      <c r="J7763">
        <v>6</v>
      </c>
      <c r="K7763">
        <v>226</v>
      </c>
      <c r="L7763">
        <v>189</v>
      </c>
      <c r="M7763">
        <v>83</v>
      </c>
      <c r="N7763">
        <v>0</v>
      </c>
      <c r="O7763">
        <v>0</v>
      </c>
      <c r="P7763">
        <v>0</v>
      </c>
      <c r="Q7763">
        <v>264</v>
      </c>
      <c r="R7763">
        <v>240</v>
      </c>
    </row>
    <row r="7764" spans="1:18" x14ac:dyDescent="0.3">
      <c r="A7764" s="20">
        <v>2021</v>
      </c>
      <c r="B7764" s="20" t="s">
        <v>56</v>
      </c>
      <c r="C7764" s="20">
        <v>4126405</v>
      </c>
      <c r="D7764" s="20" t="s">
        <v>403</v>
      </c>
      <c r="E7764" s="20">
        <v>3</v>
      </c>
      <c r="F7764" s="20" t="s">
        <v>59</v>
      </c>
      <c r="G7764">
        <v>642</v>
      </c>
      <c r="H7764">
        <v>123</v>
      </c>
      <c r="I7764">
        <v>115</v>
      </c>
      <c r="J7764">
        <v>354</v>
      </c>
      <c r="K7764">
        <v>19</v>
      </c>
      <c r="L7764">
        <v>1</v>
      </c>
      <c r="M7764">
        <v>30</v>
      </c>
      <c r="N7764">
        <v>120</v>
      </c>
      <c r="O7764">
        <v>128</v>
      </c>
      <c r="P7764">
        <v>363</v>
      </c>
      <c r="Q7764">
        <v>0</v>
      </c>
      <c r="R7764">
        <v>0</v>
      </c>
    </row>
    <row r="7765" spans="1:18" x14ac:dyDescent="0.3">
      <c r="A7765" s="20">
        <v>2021</v>
      </c>
      <c r="B7765" s="20" t="s">
        <v>56</v>
      </c>
      <c r="C7765" s="20">
        <v>4126405</v>
      </c>
      <c r="D7765" s="20" t="s">
        <v>403</v>
      </c>
      <c r="E7765" s="20">
        <v>4</v>
      </c>
      <c r="F7765" s="20" t="s">
        <v>60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 x14ac:dyDescent="0.3">
      <c r="A7766" s="20">
        <v>2021</v>
      </c>
      <c r="B7766" s="20" t="s">
        <v>56</v>
      </c>
      <c r="C7766" s="20">
        <v>4126504</v>
      </c>
      <c r="D7766" s="20" t="s">
        <v>404</v>
      </c>
      <c r="E7766" s="20">
        <v>1</v>
      </c>
      <c r="F7766" s="20" t="s">
        <v>58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x14ac:dyDescent="0.3">
      <c r="A7767" s="20">
        <v>2021</v>
      </c>
      <c r="B7767" s="20" t="s">
        <v>56</v>
      </c>
      <c r="C7767" s="20">
        <v>4126504</v>
      </c>
      <c r="D7767" s="20" t="s">
        <v>404</v>
      </c>
      <c r="E7767" s="20">
        <v>2</v>
      </c>
      <c r="F7767" s="20" t="s">
        <v>25</v>
      </c>
      <c r="G7767">
        <v>1047</v>
      </c>
      <c r="H7767">
        <v>0</v>
      </c>
      <c r="I7767">
        <v>0</v>
      </c>
      <c r="J7767">
        <v>10</v>
      </c>
      <c r="K7767">
        <v>581</v>
      </c>
      <c r="L7767">
        <v>377</v>
      </c>
      <c r="M7767">
        <v>79</v>
      </c>
      <c r="N7767">
        <v>0</v>
      </c>
      <c r="O7767">
        <v>0</v>
      </c>
      <c r="P7767">
        <v>0</v>
      </c>
      <c r="Q7767">
        <v>676</v>
      </c>
      <c r="R7767">
        <v>340</v>
      </c>
    </row>
    <row r="7768" spans="1:18" x14ac:dyDescent="0.3">
      <c r="A7768" s="20">
        <v>2021</v>
      </c>
      <c r="B7768" s="20" t="s">
        <v>56</v>
      </c>
      <c r="C7768" s="20">
        <v>4126504</v>
      </c>
      <c r="D7768" s="20" t="s">
        <v>404</v>
      </c>
      <c r="E7768" s="20">
        <v>3</v>
      </c>
      <c r="F7768" s="20" t="s">
        <v>59</v>
      </c>
      <c r="G7768">
        <v>1176</v>
      </c>
      <c r="H7768">
        <v>37</v>
      </c>
      <c r="I7768">
        <v>269</v>
      </c>
      <c r="J7768">
        <v>803</v>
      </c>
      <c r="K7768">
        <v>60</v>
      </c>
      <c r="L7768">
        <v>1</v>
      </c>
      <c r="M7768">
        <v>6</v>
      </c>
      <c r="N7768">
        <v>43</v>
      </c>
      <c r="O7768">
        <v>297</v>
      </c>
      <c r="P7768">
        <v>830</v>
      </c>
      <c r="Q7768">
        <v>0</v>
      </c>
      <c r="R7768">
        <v>0</v>
      </c>
    </row>
    <row r="7769" spans="1:18" x14ac:dyDescent="0.3">
      <c r="A7769" s="20">
        <v>2021</v>
      </c>
      <c r="B7769" s="20" t="s">
        <v>56</v>
      </c>
      <c r="C7769" s="20">
        <v>4126504</v>
      </c>
      <c r="D7769" s="20" t="s">
        <v>404</v>
      </c>
      <c r="E7769" s="20">
        <v>4</v>
      </c>
      <c r="F7769" s="20" t="s">
        <v>60</v>
      </c>
      <c r="G7769">
        <v>873</v>
      </c>
      <c r="H7769">
        <v>217</v>
      </c>
      <c r="I7769">
        <v>84</v>
      </c>
      <c r="J7769">
        <v>228</v>
      </c>
      <c r="K7769">
        <v>191</v>
      </c>
      <c r="L7769">
        <v>118</v>
      </c>
      <c r="M7769">
        <v>35</v>
      </c>
      <c r="N7769">
        <v>254</v>
      </c>
      <c r="O7769">
        <v>50</v>
      </c>
      <c r="P7769">
        <v>248</v>
      </c>
      <c r="Q7769">
        <v>153</v>
      </c>
      <c r="R7769">
        <v>128</v>
      </c>
    </row>
    <row r="7770" spans="1:18" x14ac:dyDescent="0.3">
      <c r="A7770" s="20">
        <v>2021</v>
      </c>
      <c r="B7770" s="20" t="s">
        <v>56</v>
      </c>
      <c r="C7770" s="20">
        <v>4126603</v>
      </c>
      <c r="D7770" s="20" t="s">
        <v>405</v>
      </c>
      <c r="E7770" s="20">
        <v>1</v>
      </c>
      <c r="F7770" s="20" t="s">
        <v>58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</row>
    <row r="7771" spans="1:18" x14ac:dyDescent="0.3">
      <c r="A7771" s="20">
        <v>2021</v>
      </c>
      <c r="B7771" s="20" t="s">
        <v>56</v>
      </c>
      <c r="C7771" s="20">
        <v>4126603</v>
      </c>
      <c r="D7771" s="20" t="s">
        <v>405</v>
      </c>
      <c r="E7771" s="20">
        <v>2</v>
      </c>
      <c r="F7771" s="20" t="s">
        <v>25</v>
      </c>
      <c r="G7771">
        <v>1646</v>
      </c>
      <c r="H7771">
        <v>0</v>
      </c>
      <c r="I7771">
        <v>0</v>
      </c>
      <c r="J7771">
        <v>5</v>
      </c>
      <c r="K7771">
        <v>920</v>
      </c>
      <c r="L7771">
        <v>588</v>
      </c>
      <c r="M7771">
        <v>133</v>
      </c>
      <c r="N7771">
        <v>0</v>
      </c>
      <c r="O7771">
        <v>0</v>
      </c>
      <c r="P7771">
        <v>0</v>
      </c>
      <c r="Q7771">
        <v>985</v>
      </c>
      <c r="R7771">
        <v>588</v>
      </c>
    </row>
    <row r="7772" spans="1:18" x14ac:dyDescent="0.3">
      <c r="A7772" s="20">
        <v>2021</v>
      </c>
      <c r="B7772" s="20" t="s">
        <v>56</v>
      </c>
      <c r="C7772" s="20">
        <v>4126603</v>
      </c>
      <c r="D7772" s="20" t="s">
        <v>405</v>
      </c>
      <c r="E7772" s="20">
        <v>3</v>
      </c>
      <c r="F7772" s="20" t="s">
        <v>59</v>
      </c>
      <c r="G7772">
        <v>2480</v>
      </c>
      <c r="H7772">
        <v>451</v>
      </c>
      <c r="I7772">
        <v>541</v>
      </c>
      <c r="J7772">
        <v>1360</v>
      </c>
      <c r="K7772">
        <v>115</v>
      </c>
      <c r="L7772">
        <v>3</v>
      </c>
      <c r="M7772">
        <v>10</v>
      </c>
      <c r="N7772">
        <v>481</v>
      </c>
      <c r="O7772">
        <v>562</v>
      </c>
      <c r="P7772">
        <v>1427</v>
      </c>
      <c r="Q7772">
        <v>0</v>
      </c>
      <c r="R7772">
        <v>0</v>
      </c>
    </row>
    <row r="7773" spans="1:18" x14ac:dyDescent="0.3">
      <c r="A7773" s="20">
        <v>2021</v>
      </c>
      <c r="B7773" s="20" t="s">
        <v>56</v>
      </c>
      <c r="C7773" s="20">
        <v>4126603</v>
      </c>
      <c r="D7773" s="20" t="s">
        <v>405</v>
      </c>
      <c r="E7773" s="20">
        <v>4</v>
      </c>
      <c r="F7773" s="20" t="s">
        <v>60</v>
      </c>
      <c r="G7773">
        <v>342</v>
      </c>
      <c r="H7773">
        <v>11</v>
      </c>
      <c r="I7773">
        <v>38</v>
      </c>
      <c r="J7773">
        <v>82</v>
      </c>
      <c r="K7773">
        <v>69</v>
      </c>
      <c r="L7773">
        <v>42</v>
      </c>
      <c r="M7773">
        <v>100</v>
      </c>
      <c r="N7773">
        <v>13</v>
      </c>
      <c r="O7773">
        <v>40</v>
      </c>
      <c r="P7773">
        <v>105</v>
      </c>
      <c r="Q7773">
        <v>48</v>
      </c>
      <c r="R7773">
        <v>25</v>
      </c>
    </row>
    <row r="7774" spans="1:18" x14ac:dyDescent="0.3">
      <c r="A7774" s="20">
        <v>2021</v>
      </c>
      <c r="B7774" s="20" t="s">
        <v>56</v>
      </c>
      <c r="C7774" s="20">
        <v>4126652</v>
      </c>
      <c r="D7774" s="20" t="s">
        <v>406</v>
      </c>
      <c r="E7774" s="20">
        <v>1</v>
      </c>
      <c r="F7774" s="20" t="s">
        <v>58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</row>
    <row r="7775" spans="1:18" x14ac:dyDescent="0.3">
      <c r="A7775" s="20">
        <v>2021</v>
      </c>
      <c r="B7775" s="20" t="s">
        <v>56</v>
      </c>
      <c r="C7775" s="20">
        <v>4126652</v>
      </c>
      <c r="D7775" s="20" t="s">
        <v>406</v>
      </c>
      <c r="E7775" s="20">
        <v>2</v>
      </c>
      <c r="F7775" s="20" t="s">
        <v>25</v>
      </c>
      <c r="G7775">
        <v>276</v>
      </c>
      <c r="H7775">
        <v>0</v>
      </c>
      <c r="I7775">
        <v>0</v>
      </c>
      <c r="J7775">
        <v>7</v>
      </c>
      <c r="K7775">
        <v>150</v>
      </c>
      <c r="L7775">
        <v>112</v>
      </c>
      <c r="M7775">
        <v>7</v>
      </c>
      <c r="N7775">
        <v>0</v>
      </c>
      <c r="O7775">
        <v>0</v>
      </c>
      <c r="P7775">
        <v>0</v>
      </c>
      <c r="Q7775">
        <v>154</v>
      </c>
      <c r="R7775">
        <v>122</v>
      </c>
    </row>
    <row r="7776" spans="1:18" x14ac:dyDescent="0.3">
      <c r="A7776" s="20">
        <v>2021</v>
      </c>
      <c r="B7776" s="20" t="s">
        <v>56</v>
      </c>
      <c r="C7776" s="20">
        <v>4126652</v>
      </c>
      <c r="D7776" s="20" t="s">
        <v>406</v>
      </c>
      <c r="E7776" s="20">
        <v>3</v>
      </c>
      <c r="F7776" s="20" t="s">
        <v>59</v>
      </c>
      <c r="G7776">
        <v>269</v>
      </c>
      <c r="H7776">
        <v>0</v>
      </c>
      <c r="I7776">
        <v>66</v>
      </c>
      <c r="J7776">
        <v>192</v>
      </c>
      <c r="K7776">
        <v>11</v>
      </c>
      <c r="L7776">
        <v>0</v>
      </c>
      <c r="M7776">
        <v>0</v>
      </c>
      <c r="N7776">
        <v>0</v>
      </c>
      <c r="O7776">
        <v>67</v>
      </c>
      <c r="P7776">
        <v>202</v>
      </c>
      <c r="Q7776">
        <v>0</v>
      </c>
      <c r="R7776">
        <v>0</v>
      </c>
    </row>
    <row r="7777" spans="1:18" x14ac:dyDescent="0.3">
      <c r="A7777" s="20">
        <v>2021</v>
      </c>
      <c r="B7777" s="20" t="s">
        <v>56</v>
      </c>
      <c r="C7777" s="20">
        <v>4126652</v>
      </c>
      <c r="D7777" s="20" t="s">
        <v>406</v>
      </c>
      <c r="E7777" s="20">
        <v>4</v>
      </c>
      <c r="F7777" s="20" t="s">
        <v>60</v>
      </c>
      <c r="G7777">
        <v>56</v>
      </c>
      <c r="H7777">
        <v>0</v>
      </c>
      <c r="I7777">
        <v>0</v>
      </c>
      <c r="J7777">
        <v>2</v>
      </c>
      <c r="K7777">
        <v>1</v>
      </c>
      <c r="L7777">
        <v>6</v>
      </c>
      <c r="M7777">
        <v>47</v>
      </c>
      <c r="N7777">
        <v>0</v>
      </c>
      <c r="O7777">
        <v>0</v>
      </c>
      <c r="P7777">
        <v>4</v>
      </c>
      <c r="Q7777">
        <v>0</v>
      </c>
      <c r="R7777">
        <v>0</v>
      </c>
    </row>
    <row r="7778" spans="1:18" x14ac:dyDescent="0.3">
      <c r="A7778" s="20">
        <v>2021</v>
      </c>
      <c r="B7778" s="20" t="s">
        <v>56</v>
      </c>
      <c r="C7778" s="20">
        <v>4124608</v>
      </c>
      <c r="D7778" s="20" t="s">
        <v>407</v>
      </c>
      <c r="E7778" s="20">
        <v>1</v>
      </c>
      <c r="F7778" s="20" t="s">
        <v>58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18" x14ac:dyDescent="0.3">
      <c r="A7779" s="20">
        <v>2021</v>
      </c>
      <c r="B7779" s="20" t="s">
        <v>56</v>
      </c>
      <c r="C7779" s="20">
        <v>4124608</v>
      </c>
      <c r="D7779" s="20" t="s">
        <v>407</v>
      </c>
      <c r="E7779" s="20">
        <v>2</v>
      </c>
      <c r="F7779" s="20" t="s">
        <v>25</v>
      </c>
      <c r="G7779">
        <v>495</v>
      </c>
      <c r="H7779">
        <v>0</v>
      </c>
      <c r="I7779">
        <v>0</v>
      </c>
      <c r="J7779">
        <v>31</v>
      </c>
      <c r="K7779">
        <v>284</v>
      </c>
      <c r="L7779">
        <v>153</v>
      </c>
      <c r="M7779">
        <v>27</v>
      </c>
      <c r="N7779">
        <v>0</v>
      </c>
      <c r="O7779">
        <v>0</v>
      </c>
      <c r="P7779">
        <v>0</v>
      </c>
      <c r="Q7779">
        <v>348</v>
      </c>
      <c r="R7779">
        <v>147</v>
      </c>
    </row>
    <row r="7780" spans="1:18" x14ac:dyDescent="0.3">
      <c r="A7780" s="20">
        <v>2021</v>
      </c>
      <c r="B7780" s="20" t="s">
        <v>56</v>
      </c>
      <c r="C7780" s="20">
        <v>4124608</v>
      </c>
      <c r="D7780" s="20" t="s">
        <v>407</v>
      </c>
      <c r="E7780" s="20">
        <v>3</v>
      </c>
      <c r="F7780" s="20" t="s">
        <v>59</v>
      </c>
      <c r="G7780">
        <v>572</v>
      </c>
      <c r="H7780">
        <v>1</v>
      </c>
      <c r="I7780">
        <v>168</v>
      </c>
      <c r="J7780">
        <v>379</v>
      </c>
      <c r="K7780">
        <v>13</v>
      </c>
      <c r="L7780">
        <v>0</v>
      </c>
      <c r="M7780">
        <v>11</v>
      </c>
      <c r="N7780">
        <v>0</v>
      </c>
      <c r="O7780">
        <v>185</v>
      </c>
      <c r="P7780">
        <v>376</v>
      </c>
      <c r="Q7780">
        <v>0</v>
      </c>
      <c r="R7780">
        <v>0</v>
      </c>
    </row>
    <row r="7781" spans="1:18" x14ac:dyDescent="0.3">
      <c r="A7781" s="20">
        <v>2021</v>
      </c>
      <c r="B7781" s="20" t="s">
        <v>56</v>
      </c>
      <c r="C7781" s="20">
        <v>4124608</v>
      </c>
      <c r="D7781" s="20" t="s">
        <v>407</v>
      </c>
      <c r="E7781" s="20">
        <v>4</v>
      </c>
      <c r="F7781" s="20" t="s">
        <v>60</v>
      </c>
      <c r="G7781">
        <v>61</v>
      </c>
      <c r="H7781">
        <v>2</v>
      </c>
      <c r="I7781">
        <v>1</v>
      </c>
      <c r="J7781">
        <v>8</v>
      </c>
      <c r="K7781">
        <v>2</v>
      </c>
      <c r="L7781">
        <v>4</v>
      </c>
      <c r="M7781">
        <v>44</v>
      </c>
      <c r="N7781">
        <v>2</v>
      </c>
      <c r="O7781">
        <v>1</v>
      </c>
      <c r="P7781">
        <v>12</v>
      </c>
      <c r="Q7781">
        <v>0</v>
      </c>
      <c r="R7781">
        <v>0</v>
      </c>
    </row>
    <row r="7782" spans="1:18" x14ac:dyDescent="0.3">
      <c r="A7782" s="20">
        <v>2021</v>
      </c>
      <c r="B7782" s="20" t="s">
        <v>56</v>
      </c>
      <c r="C7782" s="20">
        <v>4124707</v>
      </c>
      <c r="D7782" s="20" t="s">
        <v>408</v>
      </c>
      <c r="E7782" s="20">
        <v>1</v>
      </c>
      <c r="F7782" s="20" t="s">
        <v>58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 spans="1:18" x14ac:dyDescent="0.3">
      <c r="A7783" s="20">
        <v>2021</v>
      </c>
      <c r="B7783" s="20" t="s">
        <v>56</v>
      </c>
      <c r="C7783" s="20">
        <v>4124707</v>
      </c>
      <c r="D7783" s="20" t="s">
        <v>408</v>
      </c>
      <c r="E7783" s="20">
        <v>2</v>
      </c>
      <c r="F7783" s="20" t="s">
        <v>25</v>
      </c>
      <c r="G7783">
        <v>1462</v>
      </c>
      <c r="H7783">
        <v>0</v>
      </c>
      <c r="I7783">
        <v>26</v>
      </c>
      <c r="J7783">
        <v>177</v>
      </c>
      <c r="K7783">
        <v>519</v>
      </c>
      <c r="L7783">
        <v>438</v>
      </c>
      <c r="M7783">
        <v>302</v>
      </c>
      <c r="N7783">
        <v>0</v>
      </c>
      <c r="O7783">
        <v>34</v>
      </c>
      <c r="P7783">
        <v>121</v>
      </c>
      <c r="Q7783">
        <v>631</v>
      </c>
      <c r="R7783">
        <v>502</v>
      </c>
    </row>
    <row r="7784" spans="1:18" x14ac:dyDescent="0.3">
      <c r="A7784" s="20">
        <v>2021</v>
      </c>
      <c r="B7784" s="20" t="s">
        <v>56</v>
      </c>
      <c r="C7784" s="20">
        <v>4124707</v>
      </c>
      <c r="D7784" s="20" t="s">
        <v>408</v>
      </c>
      <c r="E7784" s="20">
        <v>3</v>
      </c>
      <c r="F7784" s="20" t="s">
        <v>59</v>
      </c>
      <c r="G7784">
        <v>833</v>
      </c>
      <c r="H7784">
        <v>66</v>
      </c>
      <c r="I7784">
        <v>184</v>
      </c>
      <c r="J7784">
        <v>535</v>
      </c>
      <c r="K7784">
        <v>31</v>
      </c>
      <c r="L7784">
        <v>5</v>
      </c>
      <c r="M7784">
        <v>12</v>
      </c>
      <c r="N7784">
        <v>72</v>
      </c>
      <c r="O7784">
        <v>198</v>
      </c>
      <c r="P7784">
        <v>551</v>
      </c>
      <c r="Q7784">
        <v>0</v>
      </c>
      <c r="R7784">
        <v>0</v>
      </c>
    </row>
    <row r="7785" spans="1:18" x14ac:dyDescent="0.3">
      <c r="A7785" s="20">
        <v>2021</v>
      </c>
      <c r="B7785" s="20" t="s">
        <v>56</v>
      </c>
      <c r="C7785" s="20">
        <v>4124707</v>
      </c>
      <c r="D7785" s="20" t="s">
        <v>408</v>
      </c>
      <c r="E7785" s="20">
        <v>4</v>
      </c>
      <c r="F7785" s="20" t="s">
        <v>60</v>
      </c>
      <c r="G7785">
        <v>143</v>
      </c>
      <c r="H7785">
        <v>4</v>
      </c>
      <c r="I7785">
        <v>14</v>
      </c>
      <c r="J7785">
        <v>56</v>
      </c>
      <c r="K7785">
        <v>17</v>
      </c>
      <c r="L7785">
        <v>7</v>
      </c>
      <c r="M7785">
        <v>45</v>
      </c>
      <c r="N7785">
        <v>3</v>
      </c>
      <c r="O7785">
        <v>15</v>
      </c>
      <c r="P7785">
        <v>67</v>
      </c>
      <c r="Q7785">
        <v>9</v>
      </c>
      <c r="R7785">
        <v>0</v>
      </c>
    </row>
    <row r="7786" spans="1:18" x14ac:dyDescent="0.3">
      <c r="A7786" s="20">
        <v>2021</v>
      </c>
      <c r="B7786" s="20" t="s">
        <v>56</v>
      </c>
      <c r="C7786" s="20">
        <v>4125209</v>
      </c>
      <c r="D7786" s="20" t="s">
        <v>409</v>
      </c>
      <c r="E7786" s="20">
        <v>1</v>
      </c>
      <c r="F7786" s="20" t="s">
        <v>58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</row>
    <row r="7787" spans="1:18" x14ac:dyDescent="0.3">
      <c r="A7787" s="20">
        <v>2021</v>
      </c>
      <c r="B7787" s="20" t="s">
        <v>56</v>
      </c>
      <c r="C7787" s="20">
        <v>4125209</v>
      </c>
      <c r="D7787" s="20" t="s">
        <v>409</v>
      </c>
      <c r="E7787" s="20">
        <v>2</v>
      </c>
      <c r="F7787" s="20" t="s">
        <v>25</v>
      </c>
      <c r="G7787">
        <v>805</v>
      </c>
      <c r="H7787">
        <v>0</v>
      </c>
      <c r="I7787">
        <v>0</v>
      </c>
      <c r="J7787">
        <v>54</v>
      </c>
      <c r="K7787">
        <v>413</v>
      </c>
      <c r="L7787">
        <v>312</v>
      </c>
      <c r="M7787">
        <v>26</v>
      </c>
      <c r="N7787">
        <v>0</v>
      </c>
      <c r="O7787">
        <v>0</v>
      </c>
      <c r="P7787">
        <v>0</v>
      </c>
      <c r="Q7787">
        <v>455</v>
      </c>
      <c r="R7787">
        <v>350</v>
      </c>
    </row>
    <row r="7788" spans="1:18" x14ac:dyDescent="0.3">
      <c r="A7788" s="20">
        <v>2021</v>
      </c>
      <c r="B7788" s="20" t="s">
        <v>56</v>
      </c>
      <c r="C7788" s="20">
        <v>4125209</v>
      </c>
      <c r="D7788" s="20" t="s">
        <v>409</v>
      </c>
      <c r="E7788" s="20">
        <v>3</v>
      </c>
      <c r="F7788" s="20" t="s">
        <v>59</v>
      </c>
      <c r="G7788">
        <v>1028</v>
      </c>
      <c r="H7788">
        <v>176</v>
      </c>
      <c r="I7788">
        <v>228</v>
      </c>
      <c r="J7788">
        <v>616</v>
      </c>
      <c r="K7788">
        <v>7</v>
      </c>
      <c r="L7788">
        <v>1</v>
      </c>
      <c r="M7788">
        <v>0</v>
      </c>
      <c r="N7788">
        <v>187</v>
      </c>
      <c r="O7788">
        <v>243</v>
      </c>
      <c r="P7788">
        <v>598</v>
      </c>
      <c r="Q7788">
        <v>0</v>
      </c>
      <c r="R7788">
        <v>0</v>
      </c>
    </row>
    <row r="7789" spans="1:18" x14ac:dyDescent="0.3">
      <c r="A7789" s="20">
        <v>2021</v>
      </c>
      <c r="B7789" s="20" t="s">
        <v>56</v>
      </c>
      <c r="C7789" s="20">
        <v>4125209</v>
      </c>
      <c r="D7789" s="20" t="s">
        <v>409</v>
      </c>
      <c r="E7789" s="20">
        <v>4</v>
      </c>
      <c r="F7789" s="20" t="s">
        <v>60</v>
      </c>
      <c r="G7789">
        <v>60</v>
      </c>
      <c r="H7789">
        <v>0</v>
      </c>
      <c r="I7789">
        <v>2</v>
      </c>
      <c r="J7789">
        <v>2</v>
      </c>
      <c r="K7789">
        <v>1</v>
      </c>
      <c r="L7789">
        <v>4</v>
      </c>
      <c r="M7789">
        <v>51</v>
      </c>
      <c r="N7789">
        <v>0</v>
      </c>
      <c r="O7789">
        <v>2</v>
      </c>
      <c r="P7789">
        <v>5</v>
      </c>
      <c r="Q7789">
        <v>0</v>
      </c>
      <c r="R7789">
        <v>0</v>
      </c>
    </row>
    <row r="7790" spans="1:18" x14ac:dyDescent="0.3">
      <c r="A7790" s="20">
        <v>2021</v>
      </c>
      <c r="B7790" s="20" t="s">
        <v>56</v>
      </c>
      <c r="C7790" s="20">
        <v>4125308</v>
      </c>
      <c r="D7790" s="20" t="s">
        <v>410</v>
      </c>
      <c r="E7790" s="20">
        <v>1</v>
      </c>
      <c r="F7790" s="20" t="s">
        <v>58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 spans="1:18" x14ac:dyDescent="0.3">
      <c r="A7791" s="20">
        <v>2021</v>
      </c>
      <c r="B7791" s="20" t="s">
        <v>56</v>
      </c>
      <c r="C7791" s="20">
        <v>4125308</v>
      </c>
      <c r="D7791" s="20" t="s">
        <v>410</v>
      </c>
      <c r="E7791" s="20">
        <v>2</v>
      </c>
      <c r="F7791" s="20" t="s">
        <v>25</v>
      </c>
      <c r="G7791">
        <v>500</v>
      </c>
      <c r="H7791">
        <v>0</v>
      </c>
      <c r="I7791">
        <v>0</v>
      </c>
      <c r="J7791">
        <v>2</v>
      </c>
      <c r="K7791">
        <v>246</v>
      </c>
      <c r="L7791">
        <v>159</v>
      </c>
      <c r="M7791">
        <v>93</v>
      </c>
      <c r="N7791">
        <v>0</v>
      </c>
      <c r="O7791">
        <v>0</v>
      </c>
      <c r="P7791">
        <v>0</v>
      </c>
      <c r="Q7791">
        <v>262</v>
      </c>
      <c r="R7791">
        <v>170</v>
      </c>
    </row>
    <row r="7792" spans="1:18" x14ac:dyDescent="0.3">
      <c r="A7792" s="20">
        <v>2021</v>
      </c>
      <c r="B7792" s="20" t="s">
        <v>56</v>
      </c>
      <c r="C7792" s="20">
        <v>4125308</v>
      </c>
      <c r="D7792" s="20" t="s">
        <v>410</v>
      </c>
      <c r="E7792" s="20">
        <v>3</v>
      </c>
      <c r="F7792" s="20" t="s">
        <v>59</v>
      </c>
      <c r="G7792">
        <v>494</v>
      </c>
      <c r="H7792">
        <v>89</v>
      </c>
      <c r="I7792">
        <v>107</v>
      </c>
      <c r="J7792">
        <v>288</v>
      </c>
      <c r="K7792">
        <v>10</v>
      </c>
      <c r="L7792">
        <v>0</v>
      </c>
      <c r="M7792">
        <v>0</v>
      </c>
      <c r="N7792">
        <v>102</v>
      </c>
      <c r="O7792">
        <v>103</v>
      </c>
      <c r="P7792">
        <v>289</v>
      </c>
      <c r="Q7792">
        <v>0</v>
      </c>
      <c r="R7792">
        <v>0</v>
      </c>
    </row>
    <row r="7793" spans="1:18" x14ac:dyDescent="0.3">
      <c r="A7793" s="20">
        <v>2021</v>
      </c>
      <c r="B7793" s="20" t="s">
        <v>56</v>
      </c>
      <c r="C7793" s="20">
        <v>4125308</v>
      </c>
      <c r="D7793" s="20" t="s">
        <v>410</v>
      </c>
      <c r="E7793" s="20">
        <v>4</v>
      </c>
      <c r="F7793" s="20" t="s">
        <v>60</v>
      </c>
      <c r="G7793">
        <v>29</v>
      </c>
      <c r="H7793">
        <v>1</v>
      </c>
      <c r="I7793">
        <v>1</v>
      </c>
      <c r="J7793">
        <v>5</v>
      </c>
      <c r="K7793">
        <v>1</v>
      </c>
      <c r="L7793">
        <v>3</v>
      </c>
      <c r="M7793">
        <v>18</v>
      </c>
      <c r="N7793">
        <v>1</v>
      </c>
      <c r="O7793">
        <v>1</v>
      </c>
      <c r="P7793">
        <v>6</v>
      </c>
      <c r="Q7793">
        <v>0</v>
      </c>
      <c r="R7793">
        <v>0</v>
      </c>
    </row>
    <row r="7794" spans="1:18" x14ac:dyDescent="0.3">
      <c r="A7794" s="20">
        <v>2021</v>
      </c>
      <c r="B7794" s="20" t="s">
        <v>56</v>
      </c>
      <c r="C7794" s="20">
        <v>4125357</v>
      </c>
      <c r="D7794" s="20" t="s">
        <v>411</v>
      </c>
      <c r="E7794" s="20">
        <v>1</v>
      </c>
      <c r="F7794" s="20" t="s">
        <v>58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</row>
    <row r="7795" spans="1:18" x14ac:dyDescent="0.3">
      <c r="A7795" s="20">
        <v>2021</v>
      </c>
      <c r="B7795" s="20" t="s">
        <v>56</v>
      </c>
      <c r="C7795" s="20">
        <v>4125357</v>
      </c>
      <c r="D7795" s="20" t="s">
        <v>411</v>
      </c>
      <c r="E7795" s="20">
        <v>2</v>
      </c>
      <c r="F7795" s="20" t="s">
        <v>25</v>
      </c>
      <c r="G7795">
        <v>494</v>
      </c>
      <c r="H7795">
        <v>0</v>
      </c>
      <c r="I7795">
        <v>0</v>
      </c>
      <c r="J7795">
        <v>2</v>
      </c>
      <c r="K7795">
        <v>262</v>
      </c>
      <c r="L7795">
        <v>213</v>
      </c>
      <c r="M7795">
        <v>17</v>
      </c>
      <c r="N7795">
        <v>0</v>
      </c>
      <c r="O7795">
        <v>0</v>
      </c>
      <c r="P7795">
        <v>0</v>
      </c>
      <c r="Q7795">
        <v>263</v>
      </c>
      <c r="R7795">
        <v>231</v>
      </c>
    </row>
    <row r="7796" spans="1:18" x14ac:dyDescent="0.3">
      <c r="A7796" s="20">
        <v>2021</v>
      </c>
      <c r="B7796" s="20" t="s">
        <v>56</v>
      </c>
      <c r="C7796" s="20">
        <v>4125357</v>
      </c>
      <c r="D7796" s="20" t="s">
        <v>411</v>
      </c>
      <c r="E7796" s="20">
        <v>3</v>
      </c>
      <c r="F7796" s="20" t="s">
        <v>59</v>
      </c>
      <c r="G7796">
        <v>672</v>
      </c>
      <c r="H7796">
        <v>153</v>
      </c>
      <c r="I7796">
        <v>158</v>
      </c>
      <c r="J7796">
        <v>340</v>
      </c>
      <c r="K7796">
        <v>20</v>
      </c>
      <c r="L7796">
        <v>1</v>
      </c>
      <c r="M7796">
        <v>0</v>
      </c>
      <c r="N7796">
        <v>167</v>
      </c>
      <c r="O7796">
        <v>158</v>
      </c>
      <c r="P7796">
        <v>347</v>
      </c>
      <c r="Q7796">
        <v>0</v>
      </c>
      <c r="R7796">
        <v>0</v>
      </c>
    </row>
    <row r="7797" spans="1:18" x14ac:dyDescent="0.3">
      <c r="A7797" s="20">
        <v>2021</v>
      </c>
      <c r="B7797" s="20" t="s">
        <v>56</v>
      </c>
      <c r="C7797" s="20">
        <v>4125357</v>
      </c>
      <c r="D7797" s="20" t="s">
        <v>411</v>
      </c>
      <c r="E7797" s="20">
        <v>4</v>
      </c>
      <c r="F7797" s="20" t="s">
        <v>60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</row>
    <row r="7798" spans="1:18" x14ac:dyDescent="0.3">
      <c r="A7798" s="20">
        <v>2021</v>
      </c>
      <c r="B7798" s="20" t="s">
        <v>56</v>
      </c>
      <c r="C7798" s="20">
        <v>4125407</v>
      </c>
      <c r="D7798" s="20" t="s">
        <v>412</v>
      </c>
      <c r="E7798" s="20">
        <v>1</v>
      </c>
      <c r="F7798" s="20" t="s">
        <v>58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</row>
    <row r="7799" spans="1:18" x14ac:dyDescent="0.3">
      <c r="A7799" s="20">
        <v>2021</v>
      </c>
      <c r="B7799" s="20" t="s">
        <v>56</v>
      </c>
      <c r="C7799" s="20">
        <v>4125407</v>
      </c>
      <c r="D7799" s="20" t="s">
        <v>412</v>
      </c>
      <c r="E7799" s="20">
        <v>2</v>
      </c>
      <c r="F7799" s="20" t="s">
        <v>25</v>
      </c>
      <c r="G7799">
        <v>440</v>
      </c>
      <c r="H7799">
        <v>0</v>
      </c>
      <c r="I7799">
        <v>0</v>
      </c>
      <c r="J7799">
        <v>1</v>
      </c>
      <c r="K7799">
        <v>225</v>
      </c>
      <c r="L7799">
        <v>184</v>
      </c>
      <c r="M7799">
        <v>30</v>
      </c>
      <c r="N7799">
        <v>0</v>
      </c>
      <c r="O7799">
        <v>0</v>
      </c>
      <c r="P7799">
        <v>0</v>
      </c>
      <c r="Q7799">
        <v>259</v>
      </c>
      <c r="R7799">
        <v>181</v>
      </c>
    </row>
    <row r="7800" spans="1:18" x14ac:dyDescent="0.3">
      <c r="A7800" s="20">
        <v>2021</v>
      </c>
      <c r="B7800" s="20" t="s">
        <v>56</v>
      </c>
      <c r="C7800" s="20">
        <v>4125407</v>
      </c>
      <c r="D7800" s="20" t="s">
        <v>412</v>
      </c>
      <c r="E7800" s="20">
        <v>3</v>
      </c>
      <c r="F7800" s="20" t="s">
        <v>59</v>
      </c>
      <c r="G7800">
        <v>588</v>
      </c>
      <c r="H7800">
        <v>87</v>
      </c>
      <c r="I7800">
        <v>139</v>
      </c>
      <c r="J7800">
        <v>342</v>
      </c>
      <c r="K7800">
        <v>20</v>
      </c>
      <c r="L7800">
        <v>0</v>
      </c>
      <c r="M7800">
        <v>0</v>
      </c>
      <c r="N7800">
        <v>92</v>
      </c>
      <c r="O7800">
        <v>146</v>
      </c>
      <c r="P7800">
        <v>350</v>
      </c>
      <c r="Q7800">
        <v>0</v>
      </c>
      <c r="R7800">
        <v>0</v>
      </c>
    </row>
    <row r="7801" spans="1:18" x14ac:dyDescent="0.3">
      <c r="A7801" s="20">
        <v>2021</v>
      </c>
      <c r="B7801" s="20" t="s">
        <v>56</v>
      </c>
      <c r="C7801" s="20">
        <v>4125407</v>
      </c>
      <c r="D7801" s="20" t="s">
        <v>412</v>
      </c>
      <c r="E7801" s="20">
        <v>4</v>
      </c>
      <c r="F7801" s="20" t="s">
        <v>60</v>
      </c>
      <c r="G7801">
        <v>59</v>
      </c>
      <c r="H7801">
        <v>0</v>
      </c>
      <c r="I7801">
        <v>2</v>
      </c>
      <c r="J7801">
        <v>18</v>
      </c>
      <c r="K7801">
        <v>8</v>
      </c>
      <c r="L7801">
        <v>1</v>
      </c>
      <c r="M7801">
        <v>30</v>
      </c>
      <c r="N7801">
        <v>0</v>
      </c>
      <c r="O7801">
        <v>2</v>
      </c>
      <c r="P7801">
        <v>27</v>
      </c>
      <c r="Q7801">
        <v>0</v>
      </c>
      <c r="R7801">
        <v>0</v>
      </c>
    </row>
    <row r="7802" spans="1:18" x14ac:dyDescent="0.3">
      <c r="A7802" s="20">
        <v>2021</v>
      </c>
      <c r="B7802" s="20" t="s">
        <v>56</v>
      </c>
      <c r="C7802" s="20">
        <v>4125456</v>
      </c>
      <c r="D7802" s="20" t="s">
        <v>413</v>
      </c>
      <c r="E7802" s="20">
        <v>1</v>
      </c>
      <c r="F7802" s="20" t="s">
        <v>58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 x14ac:dyDescent="0.3">
      <c r="A7803" s="20">
        <v>2021</v>
      </c>
      <c r="B7803" s="20" t="s">
        <v>56</v>
      </c>
      <c r="C7803" s="20">
        <v>4125456</v>
      </c>
      <c r="D7803" s="20" t="s">
        <v>413</v>
      </c>
      <c r="E7803" s="20">
        <v>2</v>
      </c>
      <c r="F7803" s="20" t="s">
        <v>25</v>
      </c>
      <c r="G7803">
        <v>320</v>
      </c>
      <c r="H7803">
        <v>0</v>
      </c>
      <c r="I7803">
        <v>0</v>
      </c>
      <c r="J7803">
        <v>19</v>
      </c>
      <c r="K7803">
        <v>180</v>
      </c>
      <c r="L7803">
        <v>104</v>
      </c>
      <c r="M7803">
        <v>17</v>
      </c>
      <c r="N7803">
        <v>0</v>
      </c>
      <c r="O7803">
        <v>0</v>
      </c>
      <c r="P7803">
        <v>0</v>
      </c>
      <c r="Q7803">
        <v>210</v>
      </c>
      <c r="R7803">
        <v>110</v>
      </c>
    </row>
    <row r="7804" spans="1:18" x14ac:dyDescent="0.3">
      <c r="A7804" s="20">
        <v>2021</v>
      </c>
      <c r="B7804" s="20" t="s">
        <v>56</v>
      </c>
      <c r="C7804" s="20">
        <v>4125456</v>
      </c>
      <c r="D7804" s="20" t="s">
        <v>413</v>
      </c>
      <c r="E7804" s="20">
        <v>3</v>
      </c>
      <c r="F7804" s="20" t="s">
        <v>59</v>
      </c>
      <c r="G7804">
        <v>448</v>
      </c>
      <c r="H7804">
        <v>62</v>
      </c>
      <c r="I7804">
        <v>96</v>
      </c>
      <c r="J7804">
        <v>266</v>
      </c>
      <c r="K7804">
        <v>22</v>
      </c>
      <c r="L7804">
        <v>2</v>
      </c>
      <c r="M7804">
        <v>0</v>
      </c>
      <c r="N7804">
        <v>69</v>
      </c>
      <c r="O7804">
        <v>97</v>
      </c>
      <c r="P7804">
        <v>282</v>
      </c>
      <c r="Q7804">
        <v>0</v>
      </c>
      <c r="R7804">
        <v>0</v>
      </c>
    </row>
    <row r="7805" spans="1:18" x14ac:dyDescent="0.3">
      <c r="A7805" s="20">
        <v>2021</v>
      </c>
      <c r="B7805" s="20" t="s">
        <v>56</v>
      </c>
      <c r="C7805" s="20">
        <v>4125456</v>
      </c>
      <c r="D7805" s="20" t="s">
        <v>413</v>
      </c>
      <c r="E7805" s="20">
        <v>4</v>
      </c>
      <c r="F7805" s="20" t="s">
        <v>60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 spans="1:18" x14ac:dyDescent="0.3">
      <c r="A7806" s="20">
        <v>2021</v>
      </c>
      <c r="B7806" s="20" t="s">
        <v>56</v>
      </c>
      <c r="C7806" s="20">
        <v>4125506</v>
      </c>
      <c r="D7806" s="20" t="s">
        <v>414</v>
      </c>
      <c r="E7806" s="20">
        <v>1</v>
      </c>
      <c r="F7806" s="20" t="s">
        <v>58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 x14ac:dyDescent="0.3">
      <c r="A7807" s="20">
        <v>2021</v>
      </c>
      <c r="B7807" s="20" t="s">
        <v>56</v>
      </c>
      <c r="C7807" s="20">
        <v>4125506</v>
      </c>
      <c r="D7807" s="20" t="s">
        <v>414</v>
      </c>
      <c r="E7807" s="20">
        <v>2</v>
      </c>
      <c r="F7807" s="20" t="s">
        <v>25</v>
      </c>
      <c r="G7807">
        <v>26489</v>
      </c>
      <c r="H7807">
        <v>0</v>
      </c>
      <c r="I7807">
        <v>0</v>
      </c>
      <c r="J7807">
        <v>1288</v>
      </c>
      <c r="K7807">
        <v>13474</v>
      </c>
      <c r="L7807">
        <v>8610</v>
      </c>
      <c r="M7807">
        <v>3117</v>
      </c>
      <c r="N7807">
        <v>0</v>
      </c>
      <c r="O7807">
        <v>0</v>
      </c>
      <c r="P7807">
        <v>0</v>
      </c>
      <c r="Q7807">
        <v>15987</v>
      </c>
      <c r="R7807">
        <v>8704</v>
      </c>
    </row>
    <row r="7808" spans="1:18" x14ac:dyDescent="0.3">
      <c r="A7808" s="20">
        <v>2021</v>
      </c>
      <c r="B7808" s="20" t="s">
        <v>56</v>
      </c>
      <c r="C7808" s="20">
        <v>4125506</v>
      </c>
      <c r="D7808" s="20" t="s">
        <v>414</v>
      </c>
      <c r="E7808" s="20">
        <v>3</v>
      </c>
      <c r="F7808" s="20" t="s">
        <v>59</v>
      </c>
      <c r="G7808">
        <v>31168</v>
      </c>
      <c r="H7808">
        <v>3473</v>
      </c>
      <c r="I7808">
        <v>6971</v>
      </c>
      <c r="J7808">
        <v>19305</v>
      </c>
      <c r="K7808">
        <v>1149</v>
      </c>
      <c r="L7808">
        <v>34</v>
      </c>
      <c r="M7808">
        <v>236</v>
      </c>
      <c r="N7808">
        <v>3836</v>
      </c>
      <c r="O7808">
        <v>6266</v>
      </c>
      <c r="P7808">
        <v>20906</v>
      </c>
      <c r="Q7808">
        <v>0</v>
      </c>
      <c r="R7808">
        <v>0</v>
      </c>
    </row>
    <row r="7809" spans="1:18" x14ac:dyDescent="0.3">
      <c r="A7809" s="20">
        <v>2021</v>
      </c>
      <c r="B7809" s="20" t="s">
        <v>56</v>
      </c>
      <c r="C7809" s="20">
        <v>4125506</v>
      </c>
      <c r="D7809" s="20" t="s">
        <v>414</v>
      </c>
      <c r="E7809" s="20">
        <v>4</v>
      </c>
      <c r="F7809" s="20" t="s">
        <v>60</v>
      </c>
      <c r="G7809">
        <v>10943</v>
      </c>
      <c r="H7809">
        <v>728</v>
      </c>
      <c r="I7809">
        <v>1222</v>
      </c>
      <c r="J7809">
        <v>3688</v>
      </c>
      <c r="K7809">
        <v>2493</v>
      </c>
      <c r="L7809">
        <v>1548</v>
      </c>
      <c r="M7809">
        <v>1264</v>
      </c>
      <c r="N7809">
        <v>745</v>
      </c>
      <c r="O7809">
        <v>1134</v>
      </c>
      <c r="P7809">
        <v>3554</v>
      </c>
      <c r="Q7809">
        <v>2539</v>
      </c>
      <c r="R7809">
        <v>1565</v>
      </c>
    </row>
    <row r="7810" spans="1:18" x14ac:dyDescent="0.3">
      <c r="A7810" s="20">
        <v>2021</v>
      </c>
      <c r="B7810" s="20" t="s">
        <v>56</v>
      </c>
      <c r="C7810" s="20">
        <v>4124806</v>
      </c>
      <c r="D7810" s="20" t="s">
        <v>415</v>
      </c>
      <c r="E7810" s="20">
        <v>1</v>
      </c>
      <c r="F7810" s="20" t="s">
        <v>58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 x14ac:dyDescent="0.3">
      <c r="A7811" s="20">
        <v>2021</v>
      </c>
      <c r="B7811" s="20" t="s">
        <v>56</v>
      </c>
      <c r="C7811" s="20">
        <v>4124806</v>
      </c>
      <c r="D7811" s="20" t="s">
        <v>415</v>
      </c>
      <c r="E7811" s="20">
        <v>2</v>
      </c>
      <c r="F7811" s="20" t="s">
        <v>25</v>
      </c>
      <c r="G7811">
        <v>869</v>
      </c>
      <c r="H7811">
        <v>0</v>
      </c>
      <c r="I7811">
        <v>0</v>
      </c>
      <c r="J7811">
        <v>13</v>
      </c>
      <c r="K7811">
        <v>488</v>
      </c>
      <c r="L7811">
        <v>341</v>
      </c>
      <c r="M7811">
        <v>27</v>
      </c>
      <c r="N7811">
        <v>0</v>
      </c>
      <c r="O7811">
        <v>0</v>
      </c>
      <c r="P7811">
        <v>0</v>
      </c>
      <c r="Q7811">
        <v>539</v>
      </c>
      <c r="R7811">
        <v>330</v>
      </c>
    </row>
    <row r="7812" spans="1:18" x14ac:dyDescent="0.3">
      <c r="A7812" s="20">
        <v>2021</v>
      </c>
      <c r="B7812" s="20" t="s">
        <v>56</v>
      </c>
      <c r="C7812" s="20">
        <v>4124806</v>
      </c>
      <c r="D7812" s="20" t="s">
        <v>415</v>
      </c>
      <c r="E7812" s="20">
        <v>3</v>
      </c>
      <c r="F7812" s="20" t="s">
        <v>59</v>
      </c>
      <c r="G7812">
        <v>1184</v>
      </c>
      <c r="H7812">
        <v>218</v>
      </c>
      <c r="I7812">
        <v>282</v>
      </c>
      <c r="J7812">
        <v>651</v>
      </c>
      <c r="K7812">
        <v>33</v>
      </c>
      <c r="L7812">
        <v>0</v>
      </c>
      <c r="M7812">
        <v>0</v>
      </c>
      <c r="N7812">
        <v>232</v>
      </c>
      <c r="O7812">
        <v>286</v>
      </c>
      <c r="P7812">
        <v>666</v>
      </c>
      <c r="Q7812">
        <v>0</v>
      </c>
      <c r="R7812">
        <v>0</v>
      </c>
    </row>
    <row r="7813" spans="1:18" x14ac:dyDescent="0.3">
      <c r="A7813" s="20">
        <v>2021</v>
      </c>
      <c r="B7813" s="20" t="s">
        <v>56</v>
      </c>
      <c r="C7813" s="20">
        <v>4124806</v>
      </c>
      <c r="D7813" s="20" t="s">
        <v>415</v>
      </c>
      <c r="E7813" s="20">
        <v>4</v>
      </c>
      <c r="F7813" s="20" t="s">
        <v>60</v>
      </c>
      <c r="G7813">
        <v>153</v>
      </c>
      <c r="H7813">
        <v>2</v>
      </c>
      <c r="I7813">
        <v>16</v>
      </c>
      <c r="J7813">
        <v>52</v>
      </c>
      <c r="K7813">
        <v>25</v>
      </c>
      <c r="L7813">
        <v>3</v>
      </c>
      <c r="M7813">
        <v>55</v>
      </c>
      <c r="N7813">
        <v>2</v>
      </c>
      <c r="O7813">
        <v>12</v>
      </c>
      <c r="P7813">
        <v>63</v>
      </c>
      <c r="Q7813">
        <v>21</v>
      </c>
      <c r="R7813">
        <v>0</v>
      </c>
    </row>
    <row r="7814" spans="1:18" x14ac:dyDescent="0.3">
      <c r="A7814" s="20">
        <v>2021</v>
      </c>
      <c r="B7814" s="20" t="s">
        <v>56</v>
      </c>
      <c r="C7814" s="20">
        <v>4124905</v>
      </c>
      <c r="D7814" s="20" t="s">
        <v>416</v>
      </c>
      <c r="E7814" s="20">
        <v>1</v>
      </c>
      <c r="F7814" s="20" t="s">
        <v>58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 x14ac:dyDescent="0.3">
      <c r="A7815" s="20">
        <v>2021</v>
      </c>
      <c r="B7815" s="20" t="s">
        <v>56</v>
      </c>
      <c r="C7815" s="20">
        <v>4124905</v>
      </c>
      <c r="D7815" s="20" t="s">
        <v>416</v>
      </c>
      <c r="E7815" s="20">
        <v>2</v>
      </c>
      <c r="F7815" s="20" t="s">
        <v>25</v>
      </c>
      <c r="G7815">
        <v>482</v>
      </c>
      <c r="H7815">
        <v>0</v>
      </c>
      <c r="I7815">
        <v>0</v>
      </c>
      <c r="J7815">
        <v>12</v>
      </c>
      <c r="K7815">
        <v>208</v>
      </c>
      <c r="L7815">
        <v>141</v>
      </c>
      <c r="M7815">
        <v>121</v>
      </c>
      <c r="N7815">
        <v>0</v>
      </c>
      <c r="O7815">
        <v>0</v>
      </c>
      <c r="P7815">
        <v>0</v>
      </c>
      <c r="Q7815">
        <v>233</v>
      </c>
      <c r="R7815">
        <v>152</v>
      </c>
    </row>
    <row r="7816" spans="1:18" x14ac:dyDescent="0.3">
      <c r="A7816" s="20">
        <v>2021</v>
      </c>
      <c r="B7816" s="20" t="s">
        <v>56</v>
      </c>
      <c r="C7816" s="20">
        <v>4124905</v>
      </c>
      <c r="D7816" s="20" t="s">
        <v>416</v>
      </c>
      <c r="E7816" s="20">
        <v>3</v>
      </c>
      <c r="F7816" s="20" t="s">
        <v>59</v>
      </c>
      <c r="G7816">
        <v>658</v>
      </c>
      <c r="H7816">
        <v>133</v>
      </c>
      <c r="I7816">
        <v>158</v>
      </c>
      <c r="J7816">
        <v>321</v>
      </c>
      <c r="K7816">
        <v>27</v>
      </c>
      <c r="L7816">
        <v>5</v>
      </c>
      <c r="M7816">
        <v>14</v>
      </c>
      <c r="N7816">
        <v>146</v>
      </c>
      <c r="O7816">
        <v>156</v>
      </c>
      <c r="P7816">
        <v>342</v>
      </c>
      <c r="Q7816">
        <v>0</v>
      </c>
      <c r="R7816">
        <v>0</v>
      </c>
    </row>
    <row r="7817" spans="1:18" x14ac:dyDescent="0.3">
      <c r="A7817" s="20">
        <v>2021</v>
      </c>
      <c r="B7817" s="20" t="s">
        <v>56</v>
      </c>
      <c r="C7817" s="20">
        <v>4124905</v>
      </c>
      <c r="D7817" s="20" t="s">
        <v>416</v>
      </c>
      <c r="E7817" s="20">
        <v>4</v>
      </c>
      <c r="F7817" s="20" t="s">
        <v>60</v>
      </c>
      <c r="G7817">
        <v>94</v>
      </c>
      <c r="H7817">
        <v>0</v>
      </c>
      <c r="I7817">
        <v>0</v>
      </c>
      <c r="J7817">
        <v>30</v>
      </c>
      <c r="K7817">
        <v>14</v>
      </c>
      <c r="L7817">
        <v>6</v>
      </c>
      <c r="M7817">
        <v>44</v>
      </c>
      <c r="N7817">
        <v>0</v>
      </c>
      <c r="O7817">
        <v>0</v>
      </c>
      <c r="P7817">
        <v>44</v>
      </c>
      <c r="Q7817">
        <v>0</v>
      </c>
      <c r="R7817">
        <v>0</v>
      </c>
    </row>
    <row r="7818" spans="1:18" x14ac:dyDescent="0.3">
      <c r="A7818" s="20">
        <v>2021</v>
      </c>
      <c r="B7818" s="20" t="s">
        <v>56</v>
      </c>
      <c r="C7818" s="20">
        <v>4125001</v>
      </c>
      <c r="D7818" s="20" t="s">
        <v>417</v>
      </c>
      <c r="E7818" s="20">
        <v>1</v>
      </c>
      <c r="F7818" s="20" t="s">
        <v>58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 x14ac:dyDescent="0.3">
      <c r="A7819" s="20">
        <v>2021</v>
      </c>
      <c r="B7819" s="20" t="s">
        <v>56</v>
      </c>
      <c r="C7819" s="20">
        <v>4125001</v>
      </c>
      <c r="D7819" s="20" t="s">
        <v>417</v>
      </c>
      <c r="E7819" s="20">
        <v>2</v>
      </c>
      <c r="F7819" s="20" t="s">
        <v>25</v>
      </c>
      <c r="G7819">
        <v>817</v>
      </c>
      <c r="H7819">
        <v>0</v>
      </c>
      <c r="I7819">
        <v>0</v>
      </c>
      <c r="J7819">
        <v>45</v>
      </c>
      <c r="K7819">
        <v>409</v>
      </c>
      <c r="L7819">
        <v>243</v>
      </c>
      <c r="M7819">
        <v>120</v>
      </c>
      <c r="N7819">
        <v>0</v>
      </c>
      <c r="O7819">
        <v>0</v>
      </c>
      <c r="P7819">
        <v>0</v>
      </c>
      <c r="Q7819">
        <v>474</v>
      </c>
      <c r="R7819">
        <v>261</v>
      </c>
    </row>
    <row r="7820" spans="1:18" x14ac:dyDescent="0.3">
      <c r="A7820" s="20">
        <v>2021</v>
      </c>
      <c r="B7820" s="20" t="s">
        <v>56</v>
      </c>
      <c r="C7820" s="20">
        <v>4125001</v>
      </c>
      <c r="D7820" s="20" t="s">
        <v>417</v>
      </c>
      <c r="E7820" s="20">
        <v>3</v>
      </c>
      <c r="F7820" s="20" t="s">
        <v>59</v>
      </c>
      <c r="G7820">
        <v>1050</v>
      </c>
      <c r="H7820">
        <v>210</v>
      </c>
      <c r="I7820">
        <v>241</v>
      </c>
      <c r="J7820">
        <v>547</v>
      </c>
      <c r="K7820">
        <v>41</v>
      </c>
      <c r="L7820">
        <v>2</v>
      </c>
      <c r="M7820">
        <v>9</v>
      </c>
      <c r="N7820">
        <v>234</v>
      </c>
      <c r="O7820">
        <v>229</v>
      </c>
      <c r="P7820">
        <v>578</v>
      </c>
      <c r="Q7820">
        <v>0</v>
      </c>
      <c r="R7820">
        <v>0</v>
      </c>
    </row>
    <row r="7821" spans="1:18" x14ac:dyDescent="0.3">
      <c r="A7821" s="20">
        <v>2021</v>
      </c>
      <c r="B7821" s="20" t="s">
        <v>56</v>
      </c>
      <c r="C7821" s="20">
        <v>4125001</v>
      </c>
      <c r="D7821" s="20" t="s">
        <v>417</v>
      </c>
      <c r="E7821" s="20">
        <v>4</v>
      </c>
      <c r="F7821" s="20" t="s">
        <v>60</v>
      </c>
      <c r="G7821">
        <v>86</v>
      </c>
      <c r="H7821">
        <v>0</v>
      </c>
      <c r="I7821">
        <v>1</v>
      </c>
      <c r="J7821">
        <v>26</v>
      </c>
      <c r="K7821">
        <v>17</v>
      </c>
      <c r="L7821">
        <v>6</v>
      </c>
      <c r="M7821">
        <v>36</v>
      </c>
      <c r="N7821">
        <v>0</v>
      </c>
      <c r="O7821">
        <v>1</v>
      </c>
      <c r="P7821">
        <v>44</v>
      </c>
      <c r="Q7821">
        <v>0</v>
      </c>
      <c r="R7821">
        <v>0</v>
      </c>
    </row>
    <row r="7822" spans="1:18" x14ac:dyDescent="0.3">
      <c r="A7822" s="20">
        <v>2021</v>
      </c>
      <c r="B7822" s="20" t="s">
        <v>56</v>
      </c>
      <c r="C7822" s="20">
        <v>4125100</v>
      </c>
      <c r="D7822" s="20" t="s">
        <v>418</v>
      </c>
      <c r="E7822" s="20">
        <v>1</v>
      </c>
      <c r="F7822" s="20" t="s">
        <v>58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</row>
    <row r="7823" spans="1:18" x14ac:dyDescent="0.3">
      <c r="A7823" s="20">
        <v>2021</v>
      </c>
      <c r="B7823" s="20" t="s">
        <v>56</v>
      </c>
      <c r="C7823" s="20">
        <v>4125100</v>
      </c>
      <c r="D7823" s="20" t="s">
        <v>418</v>
      </c>
      <c r="E7823" s="20">
        <v>2</v>
      </c>
      <c r="F7823" s="20" t="s">
        <v>25</v>
      </c>
      <c r="G7823">
        <v>1397</v>
      </c>
      <c r="H7823">
        <v>0</v>
      </c>
      <c r="I7823">
        <v>0</v>
      </c>
      <c r="J7823">
        <v>47</v>
      </c>
      <c r="K7823">
        <v>742</v>
      </c>
      <c r="L7823">
        <v>549</v>
      </c>
      <c r="M7823">
        <v>59</v>
      </c>
      <c r="N7823">
        <v>0</v>
      </c>
      <c r="O7823">
        <v>0</v>
      </c>
      <c r="P7823">
        <v>0</v>
      </c>
      <c r="Q7823">
        <v>826</v>
      </c>
      <c r="R7823">
        <v>571</v>
      </c>
    </row>
    <row r="7824" spans="1:18" x14ac:dyDescent="0.3">
      <c r="A7824" s="20">
        <v>2021</v>
      </c>
      <c r="B7824" s="20" t="s">
        <v>56</v>
      </c>
      <c r="C7824" s="20">
        <v>4125100</v>
      </c>
      <c r="D7824" s="20" t="s">
        <v>418</v>
      </c>
      <c r="E7824" s="20">
        <v>3</v>
      </c>
      <c r="F7824" s="20" t="s">
        <v>59</v>
      </c>
      <c r="G7824">
        <v>1302</v>
      </c>
      <c r="H7824">
        <v>80</v>
      </c>
      <c r="I7824">
        <v>333</v>
      </c>
      <c r="J7824">
        <v>832</v>
      </c>
      <c r="K7824">
        <v>57</v>
      </c>
      <c r="L7824">
        <v>0</v>
      </c>
      <c r="M7824">
        <v>0</v>
      </c>
      <c r="N7824">
        <v>85</v>
      </c>
      <c r="O7824">
        <v>339</v>
      </c>
      <c r="P7824">
        <v>878</v>
      </c>
      <c r="Q7824">
        <v>0</v>
      </c>
      <c r="R7824">
        <v>0</v>
      </c>
    </row>
    <row r="7825" spans="1:18" x14ac:dyDescent="0.3">
      <c r="A7825" s="20">
        <v>2021</v>
      </c>
      <c r="B7825" s="20" t="s">
        <v>56</v>
      </c>
      <c r="C7825" s="20">
        <v>4125100</v>
      </c>
      <c r="D7825" s="20" t="s">
        <v>418</v>
      </c>
      <c r="E7825" s="20">
        <v>4</v>
      </c>
      <c r="F7825" s="20" t="s">
        <v>60</v>
      </c>
      <c r="G7825">
        <v>58</v>
      </c>
      <c r="H7825">
        <v>5</v>
      </c>
      <c r="I7825">
        <v>1</v>
      </c>
      <c r="J7825">
        <v>9</v>
      </c>
      <c r="K7825">
        <v>9</v>
      </c>
      <c r="L7825">
        <v>4</v>
      </c>
      <c r="M7825">
        <v>30</v>
      </c>
      <c r="N7825">
        <v>6</v>
      </c>
      <c r="O7825">
        <v>0</v>
      </c>
      <c r="P7825">
        <v>20</v>
      </c>
      <c r="Q7825">
        <v>0</v>
      </c>
      <c r="R7825">
        <v>0</v>
      </c>
    </row>
    <row r="7826" spans="1:18" x14ac:dyDescent="0.3">
      <c r="A7826" s="20">
        <v>2021</v>
      </c>
      <c r="B7826" s="20" t="s">
        <v>56</v>
      </c>
      <c r="C7826" s="20">
        <v>4125555</v>
      </c>
      <c r="D7826" s="20" t="s">
        <v>419</v>
      </c>
      <c r="E7826" s="20">
        <v>1</v>
      </c>
      <c r="F7826" s="20" t="s">
        <v>58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 x14ac:dyDescent="0.3">
      <c r="A7827" s="20">
        <v>2021</v>
      </c>
      <c r="B7827" s="20" t="s">
        <v>56</v>
      </c>
      <c r="C7827" s="20">
        <v>4125555</v>
      </c>
      <c r="D7827" s="20" t="s">
        <v>419</v>
      </c>
      <c r="E7827" s="20">
        <v>2</v>
      </c>
      <c r="F7827" s="20" t="s">
        <v>25</v>
      </c>
      <c r="G7827">
        <v>182</v>
      </c>
      <c r="H7827">
        <v>0</v>
      </c>
      <c r="I7827">
        <v>0</v>
      </c>
      <c r="J7827">
        <v>2</v>
      </c>
      <c r="K7827">
        <v>110</v>
      </c>
      <c r="L7827">
        <v>66</v>
      </c>
      <c r="M7827">
        <v>4</v>
      </c>
      <c r="N7827">
        <v>0</v>
      </c>
      <c r="O7827">
        <v>0</v>
      </c>
      <c r="P7827">
        <v>0</v>
      </c>
      <c r="Q7827">
        <v>111</v>
      </c>
      <c r="R7827">
        <v>71</v>
      </c>
    </row>
    <row r="7828" spans="1:18" x14ac:dyDescent="0.3">
      <c r="A7828" s="20">
        <v>2021</v>
      </c>
      <c r="B7828" s="20" t="s">
        <v>56</v>
      </c>
      <c r="C7828" s="20">
        <v>4125555</v>
      </c>
      <c r="D7828" s="20" t="s">
        <v>419</v>
      </c>
      <c r="E7828" s="20">
        <v>3</v>
      </c>
      <c r="F7828" s="20" t="s">
        <v>59</v>
      </c>
      <c r="G7828">
        <v>197</v>
      </c>
      <c r="H7828">
        <v>39</v>
      </c>
      <c r="I7828">
        <v>48</v>
      </c>
      <c r="J7828">
        <v>108</v>
      </c>
      <c r="K7828">
        <v>2</v>
      </c>
      <c r="L7828">
        <v>0</v>
      </c>
      <c r="M7828">
        <v>0</v>
      </c>
      <c r="N7828">
        <v>41</v>
      </c>
      <c r="O7828">
        <v>50</v>
      </c>
      <c r="P7828">
        <v>106</v>
      </c>
      <c r="Q7828">
        <v>0</v>
      </c>
      <c r="R7828">
        <v>0</v>
      </c>
    </row>
    <row r="7829" spans="1:18" x14ac:dyDescent="0.3">
      <c r="A7829" s="20">
        <v>2021</v>
      </c>
      <c r="B7829" s="20" t="s">
        <v>56</v>
      </c>
      <c r="C7829" s="20">
        <v>4125555</v>
      </c>
      <c r="D7829" s="20" t="s">
        <v>419</v>
      </c>
      <c r="E7829" s="20">
        <v>4</v>
      </c>
      <c r="F7829" s="20" t="s">
        <v>60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18" x14ac:dyDescent="0.3">
      <c r="A7830" s="20">
        <v>2021</v>
      </c>
      <c r="B7830" s="20" t="s">
        <v>56</v>
      </c>
      <c r="C7830" s="20">
        <v>4125605</v>
      </c>
      <c r="D7830" s="20" t="s">
        <v>420</v>
      </c>
      <c r="E7830" s="20">
        <v>1</v>
      </c>
      <c r="F7830" s="20" t="s">
        <v>58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 x14ac:dyDescent="0.3">
      <c r="A7831" s="20">
        <v>2021</v>
      </c>
      <c r="B7831" s="20" t="s">
        <v>56</v>
      </c>
      <c r="C7831" s="20">
        <v>4125605</v>
      </c>
      <c r="D7831" s="20" t="s">
        <v>420</v>
      </c>
      <c r="E7831" s="20">
        <v>2</v>
      </c>
      <c r="F7831" s="20" t="s">
        <v>25</v>
      </c>
      <c r="G7831">
        <v>4155</v>
      </c>
      <c r="H7831">
        <v>0</v>
      </c>
      <c r="I7831">
        <v>0</v>
      </c>
      <c r="J7831">
        <v>211</v>
      </c>
      <c r="K7831">
        <v>2039</v>
      </c>
      <c r="L7831">
        <v>1421</v>
      </c>
      <c r="M7831">
        <v>484</v>
      </c>
      <c r="N7831">
        <v>0</v>
      </c>
      <c r="O7831">
        <v>0</v>
      </c>
      <c r="P7831">
        <v>0</v>
      </c>
      <c r="Q7831">
        <v>2219</v>
      </c>
      <c r="R7831">
        <v>1609</v>
      </c>
    </row>
    <row r="7832" spans="1:18" x14ac:dyDescent="0.3">
      <c r="A7832" s="20">
        <v>2021</v>
      </c>
      <c r="B7832" s="20" t="s">
        <v>56</v>
      </c>
      <c r="C7832" s="20">
        <v>4125605</v>
      </c>
      <c r="D7832" s="20" t="s">
        <v>420</v>
      </c>
      <c r="E7832" s="20">
        <v>3</v>
      </c>
      <c r="F7832" s="20" t="s">
        <v>59</v>
      </c>
      <c r="G7832">
        <v>4420</v>
      </c>
      <c r="H7832">
        <v>708</v>
      </c>
      <c r="I7832">
        <v>1016</v>
      </c>
      <c r="J7832">
        <v>2582</v>
      </c>
      <c r="K7832">
        <v>106</v>
      </c>
      <c r="L7832">
        <v>3</v>
      </c>
      <c r="M7832">
        <v>5</v>
      </c>
      <c r="N7832">
        <v>748</v>
      </c>
      <c r="O7832">
        <v>1073</v>
      </c>
      <c r="P7832">
        <v>2594</v>
      </c>
      <c r="Q7832">
        <v>0</v>
      </c>
      <c r="R7832">
        <v>0</v>
      </c>
    </row>
    <row r="7833" spans="1:18" x14ac:dyDescent="0.3">
      <c r="A7833" s="20">
        <v>2021</v>
      </c>
      <c r="B7833" s="20" t="s">
        <v>56</v>
      </c>
      <c r="C7833" s="20">
        <v>4125605</v>
      </c>
      <c r="D7833" s="20" t="s">
        <v>420</v>
      </c>
      <c r="E7833" s="20">
        <v>4</v>
      </c>
      <c r="F7833" s="20" t="s">
        <v>60</v>
      </c>
      <c r="G7833">
        <v>839</v>
      </c>
      <c r="H7833">
        <v>74</v>
      </c>
      <c r="I7833">
        <v>83</v>
      </c>
      <c r="J7833">
        <v>241</v>
      </c>
      <c r="K7833">
        <v>165</v>
      </c>
      <c r="L7833">
        <v>98</v>
      </c>
      <c r="M7833">
        <v>178</v>
      </c>
      <c r="N7833">
        <v>74</v>
      </c>
      <c r="O7833">
        <v>91</v>
      </c>
      <c r="P7833">
        <v>214</v>
      </c>
      <c r="Q7833">
        <v>167</v>
      </c>
      <c r="R7833">
        <v>100</v>
      </c>
    </row>
    <row r="7834" spans="1:18" x14ac:dyDescent="0.3">
      <c r="A7834" s="20">
        <v>2021</v>
      </c>
      <c r="B7834" s="20" t="s">
        <v>56</v>
      </c>
      <c r="C7834" s="20">
        <v>4125704</v>
      </c>
      <c r="D7834" s="20" t="s">
        <v>421</v>
      </c>
      <c r="E7834" s="20">
        <v>1</v>
      </c>
      <c r="F7834" s="20" t="s">
        <v>58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18" x14ac:dyDescent="0.3">
      <c r="A7835" s="20">
        <v>2021</v>
      </c>
      <c r="B7835" s="20" t="s">
        <v>56</v>
      </c>
      <c r="C7835" s="20">
        <v>4125704</v>
      </c>
      <c r="D7835" s="20" t="s">
        <v>421</v>
      </c>
      <c r="E7835" s="20">
        <v>2</v>
      </c>
      <c r="F7835" s="20" t="s">
        <v>25</v>
      </c>
      <c r="G7835">
        <v>2589</v>
      </c>
      <c r="H7835">
        <v>0</v>
      </c>
      <c r="I7835">
        <v>40</v>
      </c>
      <c r="J7835">
        <v>202</v>
      </c>
      <c r="K7835">
        <v>1142</v>
      </c>
      <c r="L7835">
        <v>798</v>
      </c>
      <c r="M7835">
        <v>407</v>
      </c>
      <c r="N7835">
        <v>0</v>
      </c>
      <c r="O7835">
        <v>46</v>
      </c>
      <c r="P7835">
        <v>101</v>
      </c>
      <c r="Q7835">
        <v>1291</v>
      </c>
      <c r="R7835">
        <v>784</v>
      </c>
    </row>
    <row r="7836" spans="1:18" x14ac:dyDescent="0.3">
      <c r="A7836" s="20">
        <v>2021</v>
      </c>
      <c r="B7836" s="20" t="s">
        <v>56</v>
      </c>
      <c r="C7836" s="20">
        <v>4125704</v>
      </c>
      <c r="D7836" s="20" t="s">
        <v>421</v>
      </c>
      <c r="E7836" s="20">
        <v>3</v>
      </c>
      <c r="F7836" s="20" t="s">
        <v>59</v>
      </c>
      <c r="G7836">
        <v>2935</v>
      </c>
      <c r="H7836">
        <v>615</v>
      </c>
      <c r="I7836">
        <v>660</v>
      </c>
      <c r="J7836">
        <v>1522</v>
      </c>
      <c r="K7836">
        <v>103</v>
      </c>
      <c r="L7836">
        <v>1</v>
      </c>
      <c r="M7836">
        <v>34</v>
      </c>
      <c r="N7836">
        <v>577</v>
      </c>
      <c r="O7836">
        <v>649</v>
      </c>
      <c r="P7836">
        <v>1674</v>
      </c>
      <c r="Q7836">
        <v>0</v>
      </c>
      <c r="R7836">
        <v>0</v>
      </c>
    </row>
    <row r="7837" spans="1:18" x14ac:dyDescent="0.3">
      <c r="A7837" s="20">
        <v>2021</v>
      </c>
      <c r="B7837" s="20" t="s">
        <v>56</v>
      </c>
      <c r="C7837" s="20">
        <v>4125704</v>
      </c>
      <c r="D7837" s="20" t="s">
        <v>421</v>
      </c>
      <c r="E7837" s="20">
        <v>4</v>
      </c>
      <c r="F7837" s="20" t="s">
        <v>60</v>
      </c>
      <c r="G7837">
        <v>757</v>
      </c>
      <c r="H7837">
        <v>33</v>
      </c>
      <c r="I7837">
        <v>105</v>
      </c>
      <c r="J7837">
        <v>239</v>
      </c>
      <c r="K7837">
        <v>185</v>
      </c>
      <c r="L7837">
        <v>99</v>
      </c>
      <c r="M7837">
        <v>96</v>
      </c>
      <c r="N7837">
        <v>24</v>
      </c>
      <c r="O7837">
        <v>94</v>
      </c>
      <c r="P7837">
        <v>246</v>
      </c>
      <c r="Q7837">
        <v>191</v>
      </c>
      <c r="R7837">
        <v>106</v>
      </c>
    </row>
    <row r="7838" spans="1:18" x14ac:dyDescent="0.3">
      <c r="A7838" s="20">
        <v>2021</v>
      </c>
      <c r="B7838" s="20" t="s">
        <v>56</v>
      </c>
      <c r="C7838" s="20">
        <v>4125753</v>
      </c>
      <c r="D7838" s="20" t="s">
        <v>422</v>
      </c>
      <c r="E7838" s="20">
        <v>1</v>
      </c>
      <c r="F7838" s="20" t="s">
        <v>58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 x14ac:dyDescent="0.3">
      <c r="A7839" s="20">
        <v>2021</v>
      </c>
      <c r="B7839" s="20" t="s">
        <v>56</v>
      </c>
      <c r="C7839" s="20">
        <v>4125753</v>
      </c>
      <c r="D7839" s="20" t="s">
        <v>422</v>
      </c>
      <c r="E7839" s="20">
        <v>2</v>
      </c>
      <c r="F7839" s="20" t="s">
        <v>25</v>
      </c>
      <c r="G7839">
        <v>406</v>
      </c>
      <c r="H7839">
        <v>0</v>
      </c>
      <c r="I7839">
        <v>0</v>
      </c>
      <c r="J7839">
        <v>6</v>
      </c>
      <c r="K7839">
        <v>234</v>
      </c>
      <c r="L7839">
        <v>146</v>
      </c>
      <c r="M7839">
        <v>20</v>
      </c>
      <c r="N7839">
        <v>0</v>
      </c>
      <c r="O7839">
        <v>0</v>
      </c>
      <c r="P7839">
        <v>0</v>
      </c>
      <c r="Q7839">
        <v>255</v>
      </c>
      <c r="R7839">
        <v>151</v>
      </c>
    </row>
    <row r="7840" spans="1:18" x14ac:dyDescent="0.3">
      <c r="A7840" s="20">
        <v>2021</v>
      </c>
      <c r="B7840" s="20" t="s">
        <v>56</v>
      </c>
      <c r="C7840" s="20">
        <v>4125753</v>
      </c>
      <c r="D7840" s="20" t="s">
        <v>422</v>
      </c>
      <c r="E7840" s="20">
        <v>3</v>
      </c>
      <c r="F7840" s="20" t="s">
        <v>59</v>
      </c>
      <c r="G7840">
        <v>699</v>
      </c>
      <c r="H7840">
        <v>147</v>
      </c>
      <c r="I7840">
        <v>139</v>
      </c>
      <c r="J7840">
        <v>396</v>
      </c>
      <c r="K7840">
        <v>17</v>
      </c>
      <c r="L7840">
        <v>0</v>
      </c>
      <c r="M7840">
        <v>0</v>
      </c>
      <c r="N7840">
        <v>158</v>
      </c>
      <c r="O7840">
        <v>138</v>
      </c>
      <c r="P7840">
        <v>403</v>
      </c>
      <c r="Q7840">
        <v>0</v>
      </c>
      <c r="R7840">
        <v>0</v>
      </c>
    </row>
    <row r="7841" spans="1:18" x14ac:dyDescent="0.3">
      <c r="A7841" s="20">
        <v>2021</v>
      </c>
      <c r="B7841" s="20" t="s">
        <v>56</v>
      </c>
      <c r="C7841" s="20">
        <v>4125753</v>
      </c>
      <c r="D7841" s="20" t="s">
        <v>422</v>
      </c>
      <c r="E7841" s="20">
        <v>4</v>
      </c>
      <c r="F7841" s="20" t="s">
        <v>60</v>
      </c>
      <c r="G7841">
        <v>52</v>
      </c>
      <c r="H7841">
        <v>1</v>
      </c>
      <c r="I7841">
        <v>0</v>
      </c>
      <c r="J7841">
        <v>1</v>
      </c>
      <c r="K7841">
        <v>3</v>
      </c>
      <c r="L7841">
        <v>6</v>
      </c>
      <c r="M7841">
        <v>41</v>
      </c>
      <c r="N7841">
        <v>1</v>
      </c>
      <c r="O7841">
        <v>0</v>
      </c>
      <c r="P7841">
        <v>7</v>
      </c>
      <c r="Q7841">
        <v>0</v>
      </c>
      <c r="R7841">
        <v>0</v>
      </c>
    </row>
    <row r="7842" spans="1:18" x14ac:dyDescent="0.3">
      <c r="A7842" s="20">
        <v>2021</v>
      </c>
      <c r="B7842" s="20" t="s">
        <v>56</v>
      </c>
      <c r="C7842" s="20">
        <v>4125803</v>
      </c>
      <c r="D7842" s="20" t="s">
        <v>423</v>
      </c>
      <c r="E7842" s="20">
        <v>1</v>
      </c>
      <c r="F7842" s="20" t="s">
        <v>58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 x14ac:dyDescent="0.3">
      <c r="A7843" s="20">
        <v>2021</v>
      </c>
      <c r="B7843" s="20" t="s">
        <v>56</v>
      </c>
      <c r="C7843" s="20">
        <v>4125803</v>
      </c>
      <c r="D7843" s="20" t="s">
        <v>423</v>
      </c>
      <c r="E7843" s="20">
        <v>2</v>
      </c>
      <c r="F7843" s="20" t="s">
        <v>25</v>
      </c>
      <c r="G7843">
        <v>770</v>
      </c>
      <c r="H7843">
        <v>0</v>
      </c>
      <c r="I7843">
        <v>0</v>
      </c>
      <c r="J7843">
        <v>2</v>
      </c>
      <c r="K7843">
        <v>405</v>
      </c>
      <c r="L7843">
        <v>280</v>
      </c>
      <c r="M7843">
        <v>83</v>
      </c>
      <c r="N7843">
        <v>0</v>
      </c>
      <c r="O7843">
        <v>0</v>
      </c>
      <c r="P7843">
        <v>0</v>
      </c>
      <c r="Q7843">
        <v>478</v>
      </c>
      <c r="R7843">
        <v>237</v>
      </c>
    </row>
    <row r="7844" spans="1:18" x14ac:dyDescent="0.3">
      <c r="A7844" s="20">
        <v>2021</v>
      </c>
      <c r="B7844" s="20" t="s">
        <v>56</v>
      </c>
      <c r="C7844" s="20">
        <v>4125803</v>
      </c>
      <c r="D7844" s="20" t="s">
        <v>423</v>
      </c>
      <c r="E7844" s="20">
        <v>3</v>
      </c>
      <c r="F7844" s="20" t="s">
        <v>59</v>
      </c>
      <c r="G7844">
        <v>878</v>
      </c>
      <c r="H7844">
        <v>162</v>
      </c>
      <c r="I7844">
        <v>170</v>
      </c>
      <c r="J7844">
        <v>498</v>
      </c>
      <c r="K7844">
        <v>45</v>
      </c>
      <c r="L7844">
        <v>3</v>
      </c>
      <c r="M7844">
        <v>0</v>
      </c>
      <c r="N7844">
        <v>177</v>
      </c>
      <c r="O7844">
        <v>170</v>
      </c>
      <c r="P7844">
        <v>531</v>
      </c>
      <c r="Q7844">
        <v>0</v>
      </c>
      <c r="R7844">
        <v>0</v>
      </c>
    </row>
    <row r="7845" spans="1:18" x14ac:dyDescent="0.3">
      <c r="A7845" s="20">
        <v>2021</v>
      </c>
      <c r="B7845" s="20" t="s">
        <v>56</v>
      </c>
      <c r="C7845" s="20">
        <v>4125803</v>
      </c>
      <c r="D7845" s="20" t="s">
        <v>423</v>
      </c>
      <c r="E7845" s="20">
        <v>4</v>
      </c>
      <c r="F7845" s="20" t="s">
        <v>60</v>
      </c>
      <c r="G7845">
        <v>150</v>
      </c>
      <c r="H7845">
        <v>5</v>
      </c>
      <c r="I7845">
        <v>13</v>
      </c>
      <c r="J7845">
        <v>51</v>
      </c>
      <c r="K7845">
        <v>14</v>
      </c>
      <c r="L7845">
        <v>15</v>
      </c>
      <c r="M7845">
        <v>52</v>
      </c>
      <c r="N7845">
        <v>2</v>
      </c>
      <c r="O7845">
        <v>15</v>
      </c>
      <c r="P7845">
        <v>70</v>
      </c>
      <c r="Q7845">
        <v>0</v>
      </c>
      <c r="R7845">
        <v>0</v>
      </c>
    </row>
    <row r="7846" spans="1:18" x14ac:dyDescent="0.3">
      <c r="A7846" s="20">
        <v>2021</v>
      </c>
      <c r="B7846" s="20" t="s">
        <v>56</v>
      </c>
      <c r="C7846" s="20">
        <v>4125902</v>
      </c>
      <c r="D7846" s="20" t="s">
        <v>424</v>
      </c>
      <c r="E7846" s="20">
        <v>1</v>
      </c>
      <c r="F7846" s="20" t="s">
        <v>58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 x14ac:dyDescent="0.3">
      <c r="A7847" s="20">
        <v>2021</v>
      </c>
      <c r="B7847" s="20" t="s">
        <v>56</v>
      </c>
      <c r="C7847" s="20">
        <v>4125902</v>
      </c>
      <c r="D7847" s="20" t="s">
        <v>424</v>
      </c>
      <c r="E7847" s="20">
        <v>2</v>
      </c>
      <c r="F7847" s="20" t="s">
        <v>25</v>
      </c>
      <c r="G7847">
        <v>206</v>
      </c>
      <c r="H7847">
        <v>0</v>
      </c>
      <c r="I7847">
        <v>0</v>
      </c>
      <c r="J7847">
        <v>1</v>
      </c>
      <c r="K7847">
        <v>95</v>
      </c>
      <c r="L7847">
        <v>80</v>
      </c>
      <c r="M7847">
        <v>30</v>
      </c>
      <c r="N7847">
        <v>0</v>
      </c>
      <c r="O7847">
        <v>0</v>
      </c>
      <c r="P7847">
        <v>0</v>
      </c>
      <c r="Q7847">
        <v>119</v>
      </c>
      <c r="R7847">
        <v>87</v>
      </c>
    </row>
    <row r="7848" spans="1:18" x14ac:dyDescent="0.3">
      <c r="A7848" s="20">
        <v>2021</v>
      </c>
      <c r="B7848" s="20" t="s">
        <v>56</v>
      </c>
      <c r="C7848" s="20">
        <v>4125902</v>
      </c>
      <c r="D7848" s="20" t="s">
        <v>424</v>
      </c>
      <c r="E7848" s="20">
        <v>3</v>
      </c>
      <c r="F7848" s="20" t="s">
        <v>59</v>
      </c>
      <c r="G7848">
        <v>294</v>
      </c>
      <c r="H7848">
        <v>65</v>
      </c>
      <c r="I7848">
        <v>63</v>
      </c>
      <c r="J7848">
        <v>153</v>
      </c>
      <c r="K7848">
        <v>13</v>
      </c>
      <c r="L7848">
        <v>0</v>
      </c>
      <c r="M7848">
        <v>0</v>
      </c>
      <c r="N7848">
        <v>68</v>
      </c>
      <c r="O7848">
        <v>63</v>
      </c>
      <c r="P7848">
        <v>163</v>
      </c>
      <c r="Q7848">
        <v>0</v>
      </c>
      <c r="R7848">
        <v>0</v>
      </c>
    </row>
    <row r="7849" spans="1:18" x14ac:dyDescent="0.3">
      <c r="A7849" s="20">
        <v>2021</v>
      </c>
      <c r="B7849" s="20" t="s">
        <v>56</v>
      </c>
      <c r="C7849" s="20">
        <v>4125902</v>
      </c>
      <c r="D7849" s="20" t="s">
        <v>424</v>
      </c>
      <c r="E7849" s="20">
        <v>4</v>
      </c>
      <c r="F7849" s="20" t="s">
        <v>60</v>
      </c>
      <c r="G7849">
        <v>39</v>
      </c>
      <c r="H7849">
        <v>1</v>
      </c>
      <c r="I7849">
        <v>0</v>
      </c>
      <c r="J7849">
        <v>4</v>
      </c>
      <c r="K7849">
        <v>4</v>
      </c>
      <c r="L7849">
        <v>4</v>
      </c>
      <c r="M7849">
        <v>26</v>
      </c>
      <c r="N7849">
        <v>1</v>
      </c>
      <c r="O7849">
        <v>0</v>
      </c>
      <c r="P7849">
        <v>11</v>
      </c>
      <c r="Q7849">
        <v>0</v>
      </c>
      <c r="R7849">
        <v>0</v>
      </c>
    </row>
    <row r="7850" spans="1:18" x14ac:dyDescent="0.3">
      <c r="A7850" s="20">
        <v>2021</v>
      </c>
      <c r="B7850" s="20" t="s">
        <v>56</v>
      </c>
      <c r="C7850" s="20">
        <v>4126009</v>
      </c>
      <c r="D7850" s="20" t="s">
        <v>425</v>
      </c>
      <c r="E7850" s="20">
        <v>1</v>
      </c>
      <c r="F7850" s="20" t="s">
        <v>58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 x14ac:dyDescent="0.3">
      <c r="A7851" s="20">
        <v>2021</v>
      </c>
      <c r="B7851" s="20" t="s">
        <v>56</v>
      </c>
      <c r="C7851" s="20">
        <v>4126009</v>
      </c>
      <c r="D7851" s="20" t="s">
        <v>425</v>
      </c>
      <c r="E7851" s="20">
        <v>2</v>
      </c>
      <c r="F7851" s="20" t="s">
        <v>25</v>
      </c>
      <c r="G7851">
        <v>747</v>
      </c>
      <c r="H7851">
        <v>0</v>
      </c>
      <c r="I7851">
        <v>0</v>
      </c>
      <c r="J7851">
        <v>35</v>
      </c>
      <c r="K7851">
        <v>315</v>
      </c>
      <c r="L7851">
        <v>258</v>
      </c>
      <c r="M7851">
        <v>139</v>
      </c>
      <c r="N7851">
        <v>0</v>
      </c>
      <c r="O7851">
        <v>0</v>
      </c>
      <c r="P7851">
        <v>0</v>
      </c>
      <c r="Q7851">
        <v>357</v>
      </c>
      <c r="R7851">
        <v>317</v>
      </c>
    </row>
    <row r="7852" spans="1:18" x14ac:dyDescent="0.3">
      <c r="A7852" s="20">
        <v>2021</v>
      </c>
      <c r="B7852" s="20" t="s">
        <v>56</v>
      </c>
      <c r="C7852" s="20">
        <v>4126009</v>
      </c>
      <c r="D7852" s="20" t="s">
        <v>425</v>
      </c>
      <c r="E7852" s="20">
        <v>3</v>
      </c>
      <c r="F7852" s="20" t="s">
        <v>59</v>
      </c>
      <c r="G7852">
        <v>701</v>
      </c>
      <c r="H7852">
        <v>95</v>
      </c>
      <c r="I7852">
        <v>162</v>
      </c>
      <c r="J7852">
        <v>413</v>
      </c>
      <c r="K7852">
        <v>24</v>
      </c>
      <c r="L7852">
        <v>2</v>
      </c>
      <c r="M7852">
        <v>5</v>
      </c>
      <c r="N7852">
        <v>99</v>
      </c>
      <c r="O7852">
        <v>171</v>
      </c>
      <c r="P7852">
        <v>426</v>
      </c>
      <c r="Q7852">
        <v>0</v>
      </c>
      <c r="R7852">
        <v>0</v>
      </c>
    </row>
    <row r="7853" spans="1:18" x14ac:dyDescent="0.3">
      <c r="A7853" s="20">
        <v>2021</v>
      </c>
      <c r="B7853" s="20" t="s">
        <v>56</v>
      </c>
      <c r="C7853" s="20">
        <v>4126009</v>
      </c>
      <c r="D7853" s="20" t="s">
        <v>425</v>
      </c>
      <c r="E7853" s="20">
        <v>4</v>
      </c>
      <c r="F7853" s="20" t="s">
        <v>60</v>
      </c>
      <c r="G7853">
        <v>318</v>
      </c>
      <c r="H7853">
        <v>16</v>
      </c>
      <c r="I7853">
        <v>59</v>
      </c>
      <c r="J7853">
        <v>141</v>
      </c>
      <c r="K7853">
        <v>59</v>
      </c>
      <c r="L7853">
        <v>8</v>
      </c>
      <c r="M7853">
        <v>35</v>
      </c>
      <c r="N7853">
        <v>19</v>
      </c>
      <c r="O7853">
        <v>49</v>
      </c>
      <c r="P7853">
        <v>159</v>
      </c>
      <c r="Q7853">
        <v>48</v>
      </c>
      <c r="R7853">
        <v>0</v>
      </c>
    </row>
    <row r="7854" spans="1:18" x14ac:dyDescent="0.3">
      <c r="A7854" s="20">
        <v>2021</v>
      </c>
      <c r="B7854" s="20" t="s">
        <v>56</v>
      </c>
      <c r="C7854" s="20">
        <v>4126108</v>
      </c>
      <c r="D7854" s="20" t="s">
        <v>426</v>
      </c>
      <c r="E7854" s="20">
        <v>1</v>
      </c>
      <c r="F7854" s="20" t="s">
        <v>58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 x14ac:dyDescent="0.3">
      <c r="A7855" s="20">
        <v>2021</v>
      </c>
      <c r="B7855" s="20" t="s">
        <v>56</v>
      </c>
      <c r="C7855" s="20">
        <v>4126108</v>
      </c>
      <c r="D7855" s="20" t="s">
        <v>426</v>
      </c>
      <c r="E7855" s="20">
        <v>2</v>
      </c>
      <c r="F7855" s="20" t="s">
        <v>25</v>
      </c>
      <c r="G7855">
        <v>537</v>
      </c>
      <c r="H7855">
        <v>0</v>
      </c>
      <c r="I7855">
        <v>0</v>
      </c>
      <c r="J7855">
        <v>17</v>
      </c>
      <c r="K7855">
        <v>260</v>
      </c>
      <c r="L7855">
        <v>199</v>
      </c>
      <c r="M7855">
        <v>61</v>
      </c>
      <c r="N7855">
        <v>0</v>
      </c>
      <c r="O7855">
        <v>0</v>
      </c>
      <c r="P7855">
        <v>0</v>
      </c>
      <c r="Q7855">
        <v>274</v>
      </c>
      <c r="R7855">
        <v>215</v>
      </c>
    </row>
    <row r="7856" spans="1:18" x14ac:dyDescent="0.3">
      <c r="A7856" s="20">
        <v>2021</v>
      </c>
      <c r="B7856" s="20" t="s">
        <v>56</v>
      </c>
      <c r="C7856" s="20">
        <v>4126108</v>
      </c>
      <c r="D7856" s="20" t="s">
        <v>426</v>
      </c>
      <c r="E7856" s="20">
        <v>3</v>
      </c>
      <c r="F7856" s="20" t="s">
        <v>59</v>
      </c>
      <c r="G7856">
        <v>613</v>
      </c>
      <c r="H7856">
        <v>106</v>
      </c>
      <c r="I7856">
        <v>129</v>
      </c>
      <c r="J7856">
        <v>354</v>
      </c>
      <c r="K7856">
        <v>12</v>
      </c>
      <c r="L7856">
        <v>1</v>
      </c>
      <c r="M7856">
        <v>11</v>
      </c>
      <c r="N7856">
        <v>113</v>
      </c>
      <c r="O7856">
        <v>132</v>
      </c>
      <c r="P7856">
        <v>356</v>
      </c>
      <c r="Q7856">
        <v>0</v>
      </c>
      <c r="R7856">
        <v>0</v>
      </c>
    </row>
    <row r="7857" spans="1:18" x14ac:dyDescent="0.3">
      <c r="A7857" s="20">
        <v>2021</v>
      </c>
      <c r="B7857" s="20" t="s">
        <v>56</v>
      </c>
      <c r="C7857" s="20">
        <v>4126108</v>
      </c>
      <c r="D7857" s="20" t="s">
        <v>426</v>
      </c>
      <c r="E7857" s="20">
        <v>4</v>
      </c>
      <c r="F7857" s="20" t="s">
        <v>60</v>
      </c>
      <c r="G7857">
        <v>31</v>
      </c>
      <c r="H7857">
        <v>0</v>
      </c>
      <c r="I7857">
        <v>0</v>
      </c>
      <c r="J7857">
        <v>4</v>
      </c>
      <c r="K7857">
        <v>2</v>
      </c>
      <c r="L7857">
        <v>1</v>
      </c>
      <c r="M7857">
        <v>24</v>
      </c>
      <c r="N7857">
        <v>0</v>
      </c>
      <c r="O7857">
        <v>0</v>
      </c>
      <c r="P7857">
        <v>7</v>
      </c>
      <c r="Q7857">
        <v>0</v>
      </c>
      <c r="R7857">
        <v>0</v>
      </c>
    </row>
    <row r="7858" spans="1:18" x14ac:dyDescent="0.3">
      <c r="A7858" s="20">
        <v>2021</v>
      </c>
      <c r="B7858" s="20" t="s">
        <v>56</v>
      </c>
      <c r="C7858" s="20">
        <v>4126678</v>
      </c>
      <c r="D7858" s="20" t="s">
        <v>427</v>
      </c>
      <c r="E7858" s="20">
        <v>1</v>
      </c>
      <c r="F7858" s="20" t="s">
        <v>58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 spans="1:18" x14ac:dyDescent="0.3">
      <c r="A7859" s="20">
        <v>2021</v>
      </c>
      <c r="B7859" s="20" t="s">
        <v>56</v>
      </c>
      <c r="C7859" s="20">
        <v>4126678</v>
      </c>
      <c r="D7859" s="20" t="s">
        <v>427</v>
      </c>
      <c r="E7859" s="20">
        <v>2</v>
      </c>
      <c r="F7859" s="20" t="s">
        <v>25</v>
      </c>
      <c r="G7859">
        <v>1354</v>
      </c>
      <c r="H7859">
        <v>1</v>
      </c>
      <c r="I7859">
        <v>41</v>
      </c>
      <c r="J7859">
        <v>167</v>
      </c>
      <c r="K7859">
        <v>563</v>
      </c>
      <c r="L7859">
        <v>419</v>
      </c>
      <c r="M7859">
        <v>163</v>
      </c>
      <c r="N7859">
        <v>0</v>
      </c>
      <c r="O7859">
        <v>43</v>
      </c>
      <c r="P7859">
        <v>226</v>
      </c>
      <c r="Q7859">
        <v>664</v>
      </c>
      <c r="R7859">
        <v>421</v>
      </c>
    </row>
    <row r="7860" spans="1:18" x14ac:dyDescent="0.3">
      <c r="A7860" s="20">
        <v>2021</v>
      </c>
      <c r="B7860" s="20" t="s">
        <v>56</v>
      </c>
      <c r="C7860" s="20">
        <v>4126678</v>
      </c>
      <c r="D7860" s="20" t="s">
        <v>427</v>
      </c>
      <c r="E7860" s="20">
        <v>3</v>
      </c>
      <c r="F7860" s="20" t="s">
        <v>59</v>
      </c>
      <c r="G7860">
        <v>1034</v>
      </c>
      <c r="H7860">
        <v>77</v>
      </c>
      <c r="I7860">
        <v>171</v>
      </c>
      <c r="J7860">
        <v>682</v>
      </c>
      <c r="K7860">
        <v>99</v>
      </c>
      <c r="L7860">
        <v>3</v>
      </c>
      <c r="M7860">
        <v>2</v>
      </c>
      <c r="N7860">
        <v>79</v>
      </c>
      <c r="O7860">
        <v>197</v>
      </c>
      <c r="P7860">
        <v>756</v>
      </c>
      <c r="Q7860">
        <v>0</v>
      </c>
      <c r="R7860">
        <v>0</v>
      </c>
    </row>
    <row r="7861" spans="1:18" x14ac:dyDescent="0.3">
      <c r="A7861" s="20">
        <v>2021</v>
      </c>
      <c r="B7861" s="20" t="s">
        <v>56</v>
      </c>
      <c r="C7861" s="20">
        <v>4126678</v>
      </c>
      <c r="D7861" s="20" t="s">
        <v>427</v>
      </c>
      <c r="E7861" s="20">
        <v>4</v>
      </c>
      <c r="F7861" s="20" t="s">
        <v>60</v>
      </c>
      <c r="G7861">
        <v>62</v>
      </c>
      <c r="H7861">
        <v>4</v>
      </c>
      <c r="I7861">
        <v>8</v>
      </c>
      <c r="J7861">
        <v>16</v>
      </c>
      <c r="K7861">
        <v>7</v>
      </c>
      <c r="L7861">
        <v>4</v>
      </c>
      <c r="M7861">
        <v>23</v>
      </c>
      <c r="N7861">
        <v>6</v>
      </c>
      <c r="O7861">
        <v>8</v>
      </c>
      <c r="P7861">
        <v>22</v>
      </c>
      <c r="Q7861">
        <v>0</v>
      </c>
      <c r="R7861">
        <v>0</v>
      </c>
    </row>
    <row r="7862" spans="1:18" x14ac:dyDescent="0.3">
      <c r="A7862" s="20">
        <v>2021</v>
      </c>
      <c r="B7862" s="20" t="s">
        <v>56</v>
      </c>
      <c r="C7862" s="20">
        <v>4126702</v>
      </c>
      <c r="D7862" s="20" t="s">
        <v>428</v>
      </c>
      <c r="E7862" s="20">
        <v>1</v>
      </c>
      <c r="F7862" s="20" t="s">
        <v>58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 x14ac:dyDescent="0.3">
      <c r="A7863" s="20">
        <v>2021</v>
      </c>
      <c r="B7863" s="20" t="s">
        <v>56</v>
      </c>
      <c r="C7863" s="20">
        <v>4126702</v>
      </c>
      <c r="D7863" s="20" t="s">
        <v>428</v>
      </c>
      <c r="E7863" s="20">
        <v>2</v>
      </c>
      <c r="F7863" s="20" t="s">
        <v>25</v>
      </c>
      <c r="G7863">
        <v>386</v>
      </c>
      <c r="H7863">
        <v>0</v>
      </c>
      <c r="I7863">
        <v>0</v>
      </c>
      <c r="J7863">
        <v>15</v>
      </c>
      <c r="K7863">
        <v>206</v>
      </c>
      <c r="L7863">
        <v>133</v>
      </c>
      <c r="M7863">
        <v>32</v>
      </c>
      <c r="N7863">
        <v>0</v>
      </c>
      <c r="O7863">
        <v>0</v>
      </c>
      <c r="P7863">
        <v>0</v>
      </c>
      <c r="Q7863">
        <v>233</v>
      </c>
      <c r="R7863">
        <v>153</v>
      </c>
    </row>
    <row r="7864" spans="1:18" x14ac:dyDescent="0.3">
      <c r="A7864" s="20">
        <v>2021</v>
      </c>
      <c r="B7864" s="20" t="s">
        <v>56</v>
      </c>
      <c r="C7864" s="20">
        <v>4126702</v>
      </c>
      <c r="D7864" s="20" t="s">
        <v>428</v>
      </c>
      <c r="E7864" s="20">
        <v>3</v>
      </c>
      <c r="F7864" s="20" t="s">
        <v>59</v>
      </c>
      <c r="G7864">
        <v>457</v>
      </c>
      <c r="H7864">
        <v>60</v>
      </c>
      <c r="I7864">
        <v>100</v>
      </c>
      <c r="J7864">
        <v>276</v>
      </c>
      <c r="K7864">
        <v>16</v>
      </c>
      <c r="L7864">
        <v>2</v>
      </c>
      <c r="M7864">
        <v>3</v>
      </c>
      <c r="N7864">
        <v>64</v>
      </c>
      <c r="O7864">
        <v>107</v>
      </c>
      <c r="P7864">
        <v>282</v>
      </c>
      <c r="Q7864">
        <v>0</v>
      </c>
      <c r="R7864">
        <v>0</v>
      </c>
    </row>
    <row r="7865" spans="1:18" x14ac:dyDescent="0.3">
      <c r="A7865" s="20">
        <v>2021</v>
      </c>
      <c r="B7865" s="20" t="s">
        <v>56</v>
      </c>
      <c r="C7865" s="20">
        <v>4126702</v>
      </c>
      <c r="D7865" s="20" t="s">
        <v>428</v>
      </c>
      <c r="E7865" s="20">
        <v>4</v>
      </c>
      <c r="F7865" s="20" t="s">
        <v>60</v>
      </c>
      <c r="G7865">
        <v>47</v>
      </c>
      <c r="H7865">
        <v>0</v>
      </c>
      <c r="I7865">
        <v>1</v>
      </c>
      <c r="J7865">
        <v>20</v>
      </c>
      <c r="K7865">
        <v>3</v>
      </c>
      <c r="L7865">
        <v>0</v>
      </c>
      <c r="M7865">
        <v>23</v>
      </c>
      <c r="N7865">
        <v>0</v>
      </c>
      <c r="O7865">
        <v>1</v>
      </c>
      <c r="P7865">
        <v>23</v>
      </c>
      <c r="Q7865">
        <v>0</v>
      </c>
      <c r="R7865">
        <v>0</v>
      </c>
    </row>
    <row r="7866" spans="1:18" x14ac:dyDescent="0.3">
      <c r="A7866" s="20">
        <v>2021</v>
      </c>
      <c r="B7866" s="20" t="s">
        <v>56</v>
      </c>
      <c r="C7866" s="20">
        <v>4126801</v>
      </c>
      <c r="D7866" s="20" t="s">
        <v>429</v>
      </c>
      <c r="E7866" s="20">
        <v>1</v>
      </c>
      <c r="F7866" s="20" t="s">
        <v>58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 x14ac:dyDescent="0.3">
      <c r="A7867" s="20">
        <v>2021</v>
      </c>
      <c r="B7867" s="20" t="s">
        <v>56</v>
      </c>
      <c r="C7867" s="20">
        <v>4126801</v>
      </c>
      <c r="D7867" s="20" t="s">
        <v>429</v>
      </c>
      <c r="E7867" s="20">
        <v>2</v>
      </c>
      <c r="F7867" s="20" t="s">
        <v>25</v>
      </c>
      <c r="G7867">
        <v>1396</v>
      </c>
      <c r="H7867">
        <v>0</v>
      </c>
      <c r="I7867">
        <v>0</v>
      </c>
      <c r="J7867">
        <v>66</v>
      </c>
      <c r="K7867">
        <v>675</v>
      </c>
      <c r="L7867">
        <v>380</v>
      </c>
      <c r="M7867">
        <v>275</v>
      </c>
      <c r="N7867">
        <v>0</v>
      </c>
      <c r="O7867">
        <v>0</v>
      </c>
      <c r="P7867">
        <v>0</v>
      </c>
      <c r="Q7867">
        <v>763</v>
      </c>
      <c r="R7867">
        <v>380</v>
      </c>
    </row>
    <row r="7868" spans="1:18" x14ac:dyDescent="0.3">
      <c r="A7868" s="20">
        <v>2021</v>
      </c>
      <c r="B7868" s="20" t="s">
        <v>56</v>
      </c>
      <c r="C7868" s="20">
        <v>4126801</v>
      </c>
      <c r="D7868" s="20" t="s">
        <v>429</v>
      </c>
      <c r="E7868" s="20">
        <v>3</v>
      </c>
      <c r="F7868" s="20" t="s">
        <v>59</v>
      </c>
      <c r="G7868">
        <v>1634</v>
      </c>
      <c r="H7868">
        <v>319</v>
      </c>
      <c r="I7868">
        <v>322</v>
      </c>
      <c r="J7868">
        <v>944</v>
      </c>
      <c r="K7868">
        <v>35</v>
      </c>
      <c r="L7868">
        <v>0</v>
      </c>
      <c r="M7868">
        <v>14</v>
      </c>
      <c r="N7868">
        <v>341</v>
      </c>
      <c r="O7868">
        <v>347</v>
      </c>
      <c r="P7868">
        <v>932</v>
      </c>
      <c r="Q7868">
        <v>0</v>
      </c>
      <c r="R7868">
        <v>0</v>
      </c>
    </row>
    <row r="7869" spans="1:18" x14ac:dyDescent="0.3">
      <c r="A7869" s="20">
        <v>2021</v>
      </c>
      <c r="B7869" s="20" t="s">
        <v>56</v>
      </c>
      <c r="C7869" s="20">
        <v>4126801</v>
      </c>
      <c r="D7869" s="20" t="s">
        <v>429</v>
      </c>
      <c r="E7869" s="20">
        <v>4</v>
      </c>
      <c r="F7869" s="20" t="s">
        <v>60</v>
      </c>
      <c r="G7869">
        <v>174</v>
      </c>
      <c r="H7869">
        <v>20</v>
      </c>
      <c r="I7869">
        <v>20</v>
      </c>
      <c r="J7869">
        <v>68</v>
      </c>
      <c r="K7869">
        <v>19</v>
      </c>
      <c r="L7869">
        <v>9</v>
      </c>
      <c r="M7869">
        <v>38</v>
      </c>
      <c r="N7869">
        <v>21</v>
      </c>
      <c r="O7869">
        <v>16</v>
      </c>
      <c r="P7869">
        <v>80</v>
      </c>
      <c r="Q7869">
        <v>15</v>
      </c>
      <c r="R7869">
        <v>0</v>
      </c>
    </row>
    <row r="7870" spans="1:18" x14ac:dyDescent="0.3">
      <c r="A7870" s="20">
        <v>2021</v>
      </c>
      <c r="B7870" s="20" t="s">
        <v>56</v>
      </c>
      <c r="C7870" s="20">
        <v>4126900</v>
      </c>
      <c r="D7870" s="20" t="s">
        <v>430</v>
      </c>
      <c r="E7870" s="20">
        <v>1</v>
      </c>
      <c r="F7870" s="20" t="s">
        <v>58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 x14ac:dyDescent="0.3">
      <c r="A7871" s="20">
        <v>2021</v>
      </c>
      <c r="B7871" s="20" t="s">
        <v>56</v>
      </c>
      <c r="C7871" s="20">
        <v>4126900</v>
      </c>
      <c r="D7871" s="20" t="s">
        <v>430</v>
      </c>
      <c r="E7871" s="20">
        <v>2</v>
      </c>
      <c r="F7871" s="20" t="s">
        <v>25</v>
      </c>
      <c r="G7871">
        <v>523</v>
      </c>
      <c r="H7871">
        <v>0</v>
      </c>
      <c r="I7871">
        <v>0</v>
      </c>
      <c r="J7871">
        <v>23</v>
      </c>
      <c r="K7871">
        <v>234</v>
      </c>
      <c r="L7871">
        <v>179</v>
      </c>
      <c r="M7871">
        <v>87</v>
      </c>
      <c r="N7871">
        <v>0</v>
      </c>
      <c r="O7871">
        <v>0</v>
      </c>
      <c r="P7871">
        <v>0</v>
      </c>
      <c r="Q7871">
        <v>296</v>
      </c>
      <c r="R7871">
        <v>152</v>
      </c>
    </row>
    <row r="7872" spans="1:18" x14ac:dyDescent="0.3">
      <c r="A7872" s="20">
        <v>2021</v>
      </c>
      <c r="B7872" s="20" t="s">
        <v>56</v>
      </c>
      <c r="C7872" s="20">
        <v>4126900</v>
      </c>
      <c r="D7872" s="20" t="s">
        <v>430</v>
      </c>
      <c r="E7872" s="20">
        <v>3</v>
      </c>
      <c r="F7872" s="20" t="s">
        <v>59</v>
      </c>
      <c r="G7872">
        <v>557</v>
      </c>
      <c r="H7872">
        <v>103</v>
      </c>
      <c r="I7872">
        <v>113</v>
      </c>
      <c r="J7872">
        <v>299</v>
      </c>
      <c r="K7872">
        <v>22</v>
      </c>
      <c r="L7872">
        <v>0</v>
      </c>
      <c r="M7872">
        <v>20</v>
      </c>
      <c r="N7872">
        <v>112</v>
      </c>
      <c r="O7872">
        <v>117</v>
      </c>
      <c r="P7872">
        <v>308</v>
      </c>
      <c r="Q7872">
        <v>0</v>
      </c>
      <c r="R7872">
        <v>0</v>
      </c>
    </row>
    <row r="7873" spans="1:18" x14ac:dyDescent="0.3">
      <c r="A7873" s="20">
        <v>2021</v>
      </c>
      <c r="B7873" s="20" t="s">
        <v>56</v>
      </c>
      <c r="C7873" s="20">
        <v>4126900</v>
      </c>
      <c r="D7873" s="20" t="s">
        <v>430</v>
      </c>
      <c r="E7873" s="20">
        <v>4</v>
      </c>
      <c r="F7873" s="20" t="s">
        <v>60</v>
      </c>
      <c r="G7873">
        <v>43</v>
      </c>
      <c r="H7873">
        <v>1</v>
      </c>
      <c r="I7873">
        <v>0</v>
      </c>
      <c r="J7873">
        <v>10</v>
      </c>
      <c r="K7873">
        <v>5</v>
      </c>
      <c r="L7873">
        <v>2</v>
      </c>
      <c r="M7873">
        <v>25</v>
      </c>
      <c r="N7873">
        <v>1</v>
      </c>
      <c r="O7873">
        <v>0</v>
      </c>
      <c r="P7873">
        <v>16</v>
      </c>
      <c r="Q7873">
        <v>0</v>
      </c>
      <c r="R7873">
        <v>0</v>
      </c>
    </row>
    <row r="7874" spans="1:18" x14ac:dyDescent="0.3">
      <c r="A7874" s="20">
        <v>2021</v>
      </c>
      <c r="B7874" s="20" t="s">
        <v>56</v>
      </c>
      <c r="C7874" s="20">
        <v>4127007</v>
      </c>
      <c r="D7874" s="20" t="s">
        <v>431</v>
      </c>
      <c r="E7874" s="20">
        <v>1</v>
      </c>
      <c r="F7874" s="20" t="s">
        <v>58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 x14ac:dyDescent="0.3">
      <c r="A7875" s="20">
        <v>2021</v>
      </c>
      <c r="B7875" s="20" t="s">
        <v>56</v>
      </c>
      <c r="C7875" s="20">
        <v>4127007</v>
      </c>
      <c r="D7875" s="20" t="s">
        <v>431</v>
      </c>
      <c r="E7875" s="20">
        <v>2</v>
      </c>
      <c r="F7875" s="20" t="s">
        <v>25</v>
      </c>
      <c r="G7875">
        <v>961</v>
      </c>
      <c r="H7875">
        <v>0</v>
      </c>
      <c r="I7875">
        <v>0</v>
      </c>
      <c r="J7875">
        <v>7</v>
      </c>
      <c r="K7875">
        <v>479</v>
      </c>
      <c r="L7875">
        <v>361</v>
      </c>
      <c r="M7875">
        <v>114</v>
      </c>
      <c r="N7875">
        <v>0</v>
      </c>
      <c r="O7875">
        <v>0</v>
      </c>
      <c r="P7875">
        <v>0</v>
      </c>
      <c r="Q7875">
        <v>585</v>
      </c>
      <c r="R7875">
        <v>304</v>
      </c>
    </row>
    <row r="7876" spans="1:18" x14ac:dyDescent="0.3">
      <c r="A7876" s="20">
        <v>2021</v>
      </c>
      <c r="B7876" s="20" t="s">
        <v>56</v>
      </c>
      <c r="C7876" s="20">
        <v>4127007</v>
      </c>
      <c r="D7876" s="20" t="s">
        <v>431</v>
      </c>
      <c r="E7876" s="20">
        <v>3</v>
      </c>
      <c r="F7876" s="20" t="s">
        <v>59</v>
      </c>
      <c r="G7876">
        <v>1072</v>
      </c>
      <c r="H7876">
        <v>89</v>
      </c>
      <c r="I7876">
        <v>236</v>
      </c>
      <c r="J7876">
        <v>692</v>
      </c>
      <c r="K7876">
        <v>55</v>
      </c>
      <c r="L7876">
        <v>0</v>
      </c>
      <c r="M7876">
        <v>0</v>
      </c>
      <c r="N7876">
        <v>94</v>
      </c>
      <c r="O7876">
        <v>260</v>
      </c>
      <c r="P7876">
        <v>718</v>
      </c>
      <c r="Q7876">
        <v>0</v>
      </c>
      <c r="R7876">
        <v>0</v>
      </c>
    </row>
    <row r="7877" spans="1:18" x14ac:dyDescent="0.3">
      <c r="A7877" s="20">
        <v>2021</v>
      </c>
      <c r="B7877" s="20" t="s">
        <v>56</v>
      </c>
      <c r="C7877" s="20">
        <v>4127007</v>
      </c>
      <c r="D7877" s="20" t="s">
        <v>431</v>
      </c>
      <c r="E7877" s="20">
        <v>4</v>
      </c>
      <c r="F7877" s="20" t="s">
        <v>60</v>
      </c>
      <c r="G7877">
        <v>31</v>
      </c>
      <c r="H7877">
        <v>1</v>
      </c>
      <c r="I7877">
        <v>1</v>
      </c>
      <c r="J7877">
        <v>2</v>
      </c>
      <c r="K7877">
        <v>2</v>
      </c>
      <c r="L7877">
        <v>3</v>
      </c>
      <c r="M7877">
        <v>22</v>
      </c>
      <c r="N7877">
        <v>1</v>
      </c>
      <c r="O7877">
        <v>1</v>
      </c>
      <c r="P7877">
        <v>5</v>
      </c>
      <c r="Q7877">
        <v>0</v>
      </c>
      <c r="R7877">
        <v>0</v>
      </c>
    </row>
    <row r="7878" spans="1:18" x14ac:dyDescent="0.3">
      <c r="A7878" s="20">
        <v>2021</v>
      </c>
      <c r="B7878" s="20" t="s">
        <v>56</v>
      </c>
      <c r="C7878" s="20">
        <v>4127106</v>
      </c>
      <c r="D7878" s="20" t="s">
        <v>432</v>
      </c>
      <c r="E7878" s="20">
        <v>1</v>
      </c>
      <c r="F7878" s="20" t="s">
        <v>58</v>
      </c>
      <c r="G7878">
        <v>401</v>
      </c>
      <c r="H7878">
        <v>0</v>
      </c>
      <c r="I7878">
        <v>0</v>
      </c>
      <c r="J7878">
        <v>0</v>
      </c>
      <c r="K7878">
        <v>4</v>
      </c>
      <c r="L7878">
        <v>263</v>
      </c>
      <c r="M7878">
        <v>134</v>
      </c>
      <c r="N7878">
        <v>0</v>
      </c>
      <c r="O7878">
        <v>0</v>
      </c>
      <c r="P7878">
        <v>0</v>
      </c>
      <c r="Q7878">
        <v>0</v>
      </c>
      <c r="R7878">
        <v>401</v>
      </c>
    </row>
    <row r="7879" spans="1:18" x14ac:dyDescent="0.3">
      <c r="A7879" s="20">
        <v>2021</v>
      </c>
      <c r="B7879" s="20" t="s">
        <v>56</v>
      </c>
      <c r="C7879" s="20">
        <v>4127106</v>
      </c>
      <c r="D7879" s="20" t="s">
        <v>432</v>
      </c>
      <c r="E7879" s="20">
        <v>2</v>
      </c>
      <c r="F7879" s="20" t="s">
        <v>25</v>
      </c>
      <c r="G7879">
        <v>6549</v>
      </c>
      <c r="H7879">
        <v>0</v>
      </c>
      <c r="I7879">
        <v>0</v>
      </c>
      <c r="J7879">
        <v>37</v>
      </c>
      <c r="K7879">
        <v>3406</v>
      </c>
      <c r="L7879">
        <v>1952</v>
      </c>
      <c r="M7879">
        <v>1154</v>
      </c>
      <c r="N7879">
        <v>0</v>
      </c>
      <c r="O7879">
        <v>0</v>
      </c>
      <c r="P7879">
        <v>0</v>
      </c>
      <c r="Q7879">
        <v>3753</v>
      </c>
      <c r="R7879">
        <v>1912</v>
      </c>
    </row>
    <row r="7880" spans="1:18" x14ac:dyDescent="0.3">
      <c r="A7880" s="20">
        <v>2021</v>
      </c>
      <c r="B7880" s="20" t="s">
        <v>56</v>
      </c>
      <c r="C7880" s="20">
        <v>4127106</v>
      </c>
      <c r="D7880" s="20" t="s">
        <v>432</v>
      </c>
      <c r="E7880" s="20">
        <v>3</v>
      </c>
      <c r="F7880" s="20" t="s">
        <v>59</v>
      </c>
      <c r="G7880">
        <v>7875</v>
      </c>
      <c r="H7880">
        <v>792</v>
      </c>
      <c r="I7880">
        <v>1834</v>
      </c>
      <c r="J7880">
        <v>4838</v>
      </c>
      <c r="K7880">
        <v>316</v>
      </c>
      <c r="L7880">
        <v>8</v>
      </c>
      <c r="M7880">
        <v>87</v>
      </c>
      <c r="N7880">
        <v>867</v>
      </c>
      <c r="O7880">
        <v>1958</v>
      </c>
      <c r="P7880">
        <v>4957</v>
      </c>
      <c r="Q7880">
        <v>0</v>
      </c>
      <c r="R7880">
        <v>0</v>
      </c>
    </row>
    <row r="7881" spans="1:18" x14ac:dyDescent="0.3">
      <c r="A7881" s="20">
        <v>2021</v>
      </c>
      <c r="B7881" s="20" t="s">
        <v>56</v>
      </c>
      <c r="C7881" s="20">
        <v>4127106</v>
      </c>
      <c r="D7881" s="20" t="s">
        <v>432</v>
      </c>
      <c r="E7881" s="20">
        <v>4</v>
      </c>
      <c r="F7881" s="20" t="s">
        <v>60</v>
      </c>
      <c r="G7881">
        <v>2811</v>
      </c>
      <c r="H7881">
        <v>198</v>
      </c>
      <c r="I7881">
        <v>298</v>
      </c>
      <c r="J7881">
        <v>753</v>
      </c>
      <c r="K7881">
        <v>593</v>
      </c>
      <c r="L7881">
        <v>484</v>
      </c>
      <c r="M7881">
        <v>485</v>
      </c>
      <c r="N7881">
        <v>176</v>
      </c>
      <c r="O7881">
        <v>306</v>
      </c>
      <c r="P7881">
        <v>742</v>
      </c>
      <c r="Q7881">
        <v>586</v>
      </c>
      <c r="R7881">
        <v>439</v>
      </c>
    </row>
    <row r="7882" spans="1:18" x14ac:dyDescent="0.3">
      <c r="A7882" s="20">
        <v>2021</v>
      </c>
      <c r="B7882" s="20" t="s">
        <v>56</v>
      </c>
      <c r="C7882" s="20">
        <v>4127205</v>
      </c>
      <c r="D7882" s="20" t="s">
        <v>433</v>
      </c>
      <c r="E7882" s="20">
        <v>1</v>
      </c>
      <c r="F7882" s="20" t="s">
        <v>58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 x14ac:dyDescent="0.3">
      <c r="A7883" s="20">
        <v>2021</v>
      </c>
      <c r="B7883" s="20" t="s">
        <v>56</v>
      </c>
      <c r="C7883" s="20">
        <v>4127205</v>
      </c>
      <c r="D7883" s="20" t="s">
        <v>433</v>
      </c>
      <c r="E7883" s="20">
        <v>2</v>
      </c>
      <c r="F7883" s="20" t="s">
        <v>25</v>
      </c>
      <c r="G7883">
        <v>1420</v>
      </c>
      <c r="H7883">
        <v>0</v>
      </c>
      <c r="I7883">
        <v>0</v>
      </c>
      <c r="J7883">
        <v>63</v>
      </c>
      <c r="K7883">
        <v>747</v>
      </c>
      <c r="L7883">
        <v>418</v>
      </c>
      <c r="M7883">
        <v>192</v>
      </c>
      <c r="N7883">
        <v>0</v>
      </c>
      <c r="O7883">
        <v>0</v>
      </c>
      <c r="P7883">
        <v>0</v>
      </c>
      <c r="Q7883">
        <v>796</v>
      </c>
      <c r="R7883">
        <v>463</v>
      </c>
    </row>
    <row r="7884" spans="1:18" x14ac:dyDescent="0.3">
      <c r="A7884" s="20">
        <v>2021</v>
      </c>
      <c r="B7884" s="20" t="s">
        <v>56</v>
      </c>
      <c r="C7884" s="20">
        <v>4127205</v>
      </c>
      <c r="D7884" s="20" t="s">
        <v>433</v>
      </c>
      <c r="E7884" s="20">
        <v>3</v>
      </c>
      <c r="F7884" s="20" t="s">
        <v>59</v>
      </c>
      <c r="G7884">
        <v>1829</v>
      </c>
      <c r="H7884">
        <v>381</v>
      </c>
      <c r="I7884">
        <v>440</v>
      </c>
      <c r="J7884">
        <v>967</v>
      </c>
      <c r="K7884">
        <v>31</v>
      </c>
      <c r="L7884">
        <v>1</v>
      </c>
      <c r="M7884">
        <v>9</v>
      </c>
      <c r="N7884">
        <v>405</v>
      </c>
      <c r="O7884">
        <v>455</v>
      </c>
      <c r="P7884">
        <v>959</v>
      </c>
      <c r="Q7884">
        <v>0</v>
      </c>
      <c r="R7884">
        <v>0</v>
      </c>
    </row>
    <row r="7885" spans="1:18" x14ac:dyDescent="0.3">
      <c r="A7885" s="20">
        <v>2021</v>
      </c>
      <c r="B7885" s="20" t="s">
        <v>56</v>
      </c>
      <c r="C7885" s="20">
        <v>4127205</v>
      </c>
      <c r="D7885" s="20" t="s">
        <v>433</v>
      </c>
      <c r="E7885" s="20">
        <v>4</v>
      </c>
      <c r="F7885" s="20" t="s">
        <v>60</v>
      </c>
      <c r="G7885">
        <v>176</v>
      </c>
      <c r="H7885">
        <v>1</v>
      </c>
      <c r="I7885">
        <v>24</v>
      </c>
      <c r="J7885">
        <v>42</v>
      </c>
      <c r="K7885">
        <v>43</v>
      </c>
      <c r="L7885">
        <v>30</v>
      </c>
      <c r="M7885">
        <v>36</v>
      </c>
      <c r="N7885">
        <v>1</v>
      </c>
      <c r="O7885">
        <v>27</v>
      </c>
      <c r="P7885">
        <v>42</v>
      </c>
      <c r="Q7885">
        <v>35</v>
      </c>
      <c r="R7885">
        <v>29</v>
      </c>
    </row>
    <row r="7886" spans="1:18" x14ac:dyDescent="0.3">
      <c r="A7886" s="20">
        <v>2021</v>
      </c>
      <c r="B7886" s="20" t="s">
        <v>56</v>
      </c>
      <c r="C7886" s="20">
        <v>4127304</v>
      </c>
      <c r="D7886" s="20" t="s">
        <v>434</v>
      </c>
      <c r="E7886" s="20">
        <v>1</v>
      </c>
      <c r="F7886" s="20" t="s">
        <v>58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 x14ac:dyDescent="0.3">
      <c r="A7887" s="20">
        <v>2021</v>
      </c>
      <c r="B7887" s="20" t="s">
        <v>56</v>
      </c>
      <c r="C7887" s="20">
        <v>4127304</v>
      </c>
      <c r="D7887" s="20" t="s">
        <v>434</v>
      </c>
      <c r="E7887" s="20">
        <v>2</v>
      </c>
      <c r="F7887" s="20" t="s">
        <v>25</v>
      </c>
      <c r="G7887">
        <v>1271</v>
      </c>
      <c r="H7887">
        <v>0</v>
      </c>
      <c r="I7887">
        <v>0</v>
      </c>
      <c r="J7887">
        <v>9</v>
      </c>
      <c r="K7887">
        <v>624</v>
      </c>
      <c r="L7887">
        <v>393</v>
      </c>
      <c r="M7887">
        <v>245</v>
      </c>
      <c r="N7887">
        <v>0</v>
      </c>
      <c r="O7887">
        <v>0</v>
      </c>
      <c r="P7887">
        <v>0</v>
      </c>
      <c r="Q7887">
        <v>698</v>
      </c>
      <c r="R7887">
        <v>385</v>
      </c>
    </row>
    <row r="7888" spans="1:18" x14ac:dyDescent="0.3">
      <c r="A7888" s="20">
        <v>2021</v>
      </c>
      <c r="B7888" s="20" t="s">
        <v>56</v>
      </c>
      <c r="C7888" s="20">
        <v>4127304</v>
      </c>
      <c r="D7888" s="20" t="s">
        <v>434</v>
      </c>
      <c r="E7888" s="20">
        <v>3</v>
      </c>
      <c r="F7888" s="20" t="s">
        <v>59</v>
      </c>
      <c r="G7888">
        <v>1681</v>
      </c>
      <c r="H7888">
        <v>238</v>
      </c>
      <c r="I7888">
        <v>319</v>
      </c>
      <c r="J7888">
        <v>964</v>
      </c>
      <c r="K7888">
        <v>109</v>
      </c>
      <c r="L7888">
        <v>9</v>
      </c>
      <c r="M7888">
        <v>42</v>
      </c>
      <c r="N7888">
        <v>261</v>
      </c>
      <c r="O7888">
        <v>329</v>
      </c>
      <c r="P7888">
        <v>1048</v>
      </c>
      <c r="Q7888">
        <v>0</v>
      </c>
      <c r="R7888">
        <v>0</v>
      </c>
    </row>
    <row r="7889" spans="1:18" x14ac:dyDescent="0.3">
      <c r="A7889" s="20">
        <v>2021</v>
      </c>
      <c r="B7889" s="20" t="s">
        <v>56</v>
      </c>
      <c r="C7889" s="20">
        <v>4127304</v>
      </c>
      <c r="D7889" s="20" t="s">
        <v>434</v>
      </c>
      <c r="E7889" s="20">
        <v>4</v>
      </c>
      <c r="F7889" s="20" t="s">
        <v>60</v>
      </c>
      <c r="G7889">
        <v>351</v>
      </c>
      <c r="H7889">
        <v>20</v>
      </c>
      <c r="I7889">
        <v>51</v>
      </c>
      <c r="J7889">
        <v>100</v>
      </c>
      <c r="K7889">
        <v>103</v>
      </c>
      <c r="L7889">
        <v>40</v>
      </c>
      <c r="M7889">
        <v>37</v>
      </c>
      <c r="N7889">
        <v>25</v>
      </c>
      <c r="O7889">
        <v>50</v>
      </c>
      <c r="P7889">
        <v>127</v>
      </c>
      <c r="Q7889">
        <v>71</v>
      </c>
      <c r="R7889">
        <v>31</v>
      </c>
    </row>
    <row r="7890" spans="1:18" x14ac:dyDescent="0.3">
      <c r="A7890" s="20">
        <v>2021</v>
      </c>
      <c r="B7890" s="20" t="s">
        <v>56</v>
      </c>
      <c r="C7890" s="20">
        <v>4127403</v>
      </c>
      <c r="D7890" s="20" t="s">
        <v>435</v>
      </c>
      <c r="E7890" s="20">
        <v>1</v>
      </c>
      <c r="F7890" s="20" t="s">
        <v>58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18" x14ac:dyDescent="0.3">
      <c r="A7891" s="20">
        <v>2021</v>
      </c>
      <c r="B7891" s="20" t="s">
        <v>56</v>
      </c>
      <c r="C7891" s="20">
        <v>4127403</v>
      </c>
      <c r="D7891" s="20" t="s">
        <v>435</v>
      </c>
      <c r="E7891" s="20">
        <v>2</v>
      </c>
      <c r="F7891" s="20" t="s">
        <v>25</v>
      </c>
      <c r="G7891">
        <v>1566</v>
      </c>
      <c r="H7891">
        <v>0</v>
      </c>
      <c r="I7891">
        <v>0</v>
      </c>
      <c r="J7891">
        <v>76</v>
      </c>
      <c r="K7891">
        <v>744</v>
      </c>
      <c r="L7891">
        <v>482</v>
      </c>
      <c r="M7891">
        <v>264</v>
      </c>
      <c r="N7891">
        <v>0</v>
      </c>
      <c r="O7891">
        <v>0</v>
      </c>
      <c r="P7891">
        <v>0</v>
      </c>
      <c r="Q7891">
        <v>844</v>
      </c>
      <c r="R7891">
        <v>474</v>
      </c>
    </row>
    <row r="7892" spans="1:18" x14ac:dyDescent="0.3">
      <c r="A7892" s="20">
        <v>2021</v>
      </c>
      <c r="B7892" s="20" t="s">
        <v>56</v>
      </c>
      <c r="C7892" s="20">
        <v>4127403</v>
      </c>
      <c r="D7892" s="20" t="s">
        <v>435</v>
      </c>
      <c r="E7892" s="20">
        <v>3</v>
      </c>
      <c r="F7892" s="20" t="s">
        <v>59</v>
      </c>
      <c r="G7892">
        <v>2080</v>
      </c>
      <c r="H7892">
        <v>410</v>
      </c>
      <c r="I7892">
        <v>433</v>
      </c>
      <c r="J7892">
        <v>1126</v>
      </c>
      <c r="K7892">
        <v>92</v>
      </c>
      <c r="L7892">
        <v>5</v>
      </c>
      <c r="M7892">
        <v>14</v>
      </c>
      <c r="N7892">
        <v>446</v>
      </c>
      <c r="O7892">
        <v>430</v>
      </c>
      <c r="P7892">
        <v>1190</v>
      </c>
      <c r="Q7892">
        <v>0</v>
      </c>
      <c r="R7892">
        <v>0</v>
      </c>
    </row>
    <row r="7893" spans="1:18" x14ac:dyDescent="0.3">
      <c r="A7893" s="20">
        <v>2021</v>
      </c>
      <c r="B7893" s="20" t="s">
        <v>56</v>
      </c>
      <c r="C7893" s="20">
        <v>4127403</v>
      </c>
      <c r="D7893" s="20" t="s">
        <v>435</v>
      </c>
      <c r="E7893" s="20">
        <v>4</v>
      </c>
      <c r="F7893" s="20" t="s">
        <v>60</v>
      </c>
      <c r="G7893">
        <v>122</v>
      </c>
      <c r="H7893">
        <v>7</v>
      </c>
      <c r="I7893">
        <v>18</v>
      </c>
      <c r="J7893">
        <v>32</v>
      </c>
      <c r="K7893">
        <v>12</v>
      </c>
      <c r="L7893">
        <v>4</v>
      </c>
      <c r="M7893">
        <v>49</v>
      </c>
      <c r="N7893">
        <v>7</v>
      </c>
      <c r="O7893">
        <v>19</v>
      </c>
      <c r="P7893">
        <v>44</v>
      </c>
      <c r="Q7893">
        <v>0</v>
      </c>
      <c r="R7893">
        <v>0</v>
      </c>
    </row>
    <row r="7894" spans="1:18" x14ac:dyDescent="0.3">
      <c r="A7894" s="20">
        <v>2021</v>
      </c>
      <c r="B7894" s="20" t="s">
        <v>56</v>
      </c>
      <c r="C7894" s="20">
        <v>4127502</v>
      </c>
      <c r="D7894" s="20" t="s">
        <v>436</v>
      </c>
      <c r="E7894" s="20">
        <v>1</v>
      </c>
      <c r="F7894" s="20" t="s">
        <v>58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</row>
    <row r="7895" spans="1:18" x14ac:dyDescent="0.3">
      <c r="A7895" s="20">
        <v>2021</v>
      </c>
      <c r="B7895" s="20" t="s">
        <v>56</v>
      </c>
      <c r="C7895" s="20">
        <v>4127502</v>
      </c>
      <c r="D7895" s="20" t="s">
        <v>436</v>
      </c>
      <c r="E7895" s="20">
        <v>2</v>
      </c>
      <c r="F7895" s="20" t="s">
        <v>25</v>
      </c>
      <c r="G7895">
        <v>1757</v>
      </c>
      <c r="H7895">
        <v>0</v>
      </c>
      <c r="I7895">
        <v>0</v>
      </c>
      <c r="J7895">
        <v>83</v>
      </c>
      <c r="K7895">
        <v>970</v>
      </c>
      <c r="L7895">
        <v>563</v>
      </c>
      <c r="M7895">
        <v>141</v>
      </c>
      <c r="N7895">
        <v>0</v>
      </c>
      <c r="O7895">
        <v>0</v>
      </c>
      <c r="P7895">
        <v>0</v>
      </c>
      <c r="Q7895">
        <v>1090</v>
      </c>
      <c r="R7895">
        <v>628</v>
      </c>
    </row>
    <row r="7896" spans="1:18" x14ac:dyDescent="0.3">
      <c r="A7896" s="20">
        <v>2021</v>
      </c>
      <c r="B7896" s="20" t="s">
        <v>56</v>
      </c>
      <c r="C7896" s="20">
        <v>4127502</v>
      </c>
      <c r="D7896" s="20" t="s">
        <v>436</v>
      </c>
      <c r="E7896" s="20">
        <v>3</v>
      </c>
      <c r="F7896" s="20" t="s">
        <v>59</v>
      </c>
      <c r="G7896">
        <v>2289</v>
      </c>
      <c r="H7896">
        <v>208</v>
      </c>
      <c r="I7896">
        <v>527</v>
      </c>
      <c r="J7896">
        <v>1398</v>
      </c>
      <c r="K7896">
        <v>139</v>
      </c>
      <c r="L7896">
        <v>6</v>
      </c>
      <c r="M7896">
        <v>11</v>
      </c>
      <c r="N7896">
        <v>220</v>
      </c>
      <c r="O7896">
        <v>545</v>
      </c>
      <c r="P7896">
        <v>1513</v>
      </c>
      <c r="Q7896">
        <v>0</v>
      </c>
      <c r="R7896">
        <v>0</v>
      </c>
    </row>
    <row r="7897" spans="1:18" x14ac:dyDescent="0.3">
      <c r="A7897" s="20">
        <v>2021</v>
      </c>
      <c r="B7897" s="20" t="s">
        <v>56</v>
      </c>
      <c r="C7897" s="20">
        <v>4127502</v>
      </c>
      <c r="D7897" s="20" t="s">
        <v>436</v>
      </c>
      <c r="E7897" s="20">
        <v>4</v>
      </c>
      <c r="F7897" s="20" t="s">
        <v>60</v>
      </c>
      <c r="G7897">
        <v>289</v>
      </c>
      <c r="H7897">
        <v>17</v>
      </c>
      <c r="I7897">
        <v>28</v>
      </c>
      <c r="J7897">
        <v>100</v>
      </c>
      <c r="K7897">
        <v>66</v>
      </c>
      <c r="L7897">
        <v>21</v>
      </c>
      <c r="M7897">
        <v>57</v>
      </c>
      <c r="N7897">
        <v>13</v>
      </c>
      <c r="O7897">
        <v>31</v>
      </c>
      <c r="P7897">
        <v>118</v>
      </c>
      <c r="Q7897">
        <v>49</v>
      </c>
      <c r="R7897">
        <v>18</v>
      </c>
    </row>
    <row r="7898" spans="1:18" x14ac:dyDescent="0.3">
      <c r="A7898" s="20">
        <v>2021</v>
      </c>
      <c r="B7898" s="20" t="s">
        <v>56</v>
      </c>
      <c r="C7898" s="20">
        <v>4127601</v>
      </c>
      <c r="D7898" s="20" t="s">
        <v>437</v>
      </c>
      <c r="E7898" s="20">
        <v>1</v>
      </c>
      <c r="F7898" s="20" t="s">
        <v>58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</row>
    <row r="7899" spans="1:18" x14ac:dyDescent="0.3">
      <c r="A7899" s="20">
        <v>2021</v>
      </c>
      <c r="B7899" s="20" t="s">
        <v>56</v>
      </c>
      <c r="C7899" s="20">
        <v>4127601</v>
      </c>
      <c r="D7899" s="20" t="s">
        <v>437</v>
      </c>
      <c r="E7899" s="20">
        <v>2</v>
      </c>
      <c r="F7899" s="20" t="s">
        <v>25</v>
      </c>
      <c r="G7899">
        <v>1782</v>
      </c>
      <c r="H7899">
        <v>0</v>
      </c>
      <c r="I7899">
        <v>0</v>
      </c>
      <c r="J7899">
        <v>9</v>
      </c>
      <c r="K7899">
        <v>931</v>
      </c>
      <c r="L7899">
        <v>640</v>
      </c>
      <c r="M7899">
        <v>202</v>
      </c>
      <c r="N7899">
        <v>0</v>
      </c>
      <c r="O7899">
        <v>0</v>
      </c>
      <c r="P7899">
        <v>0</v>
      </c>
      <c r="Q7899">
        <v>1080</v>
      </c>
      <c r="R7899">
        <v>576</v>
      </c>
    </row>
    <row r="7900" spans="1:18" x14ac:dyDescent="0.3">
      <c r="A7900" s="20">
        <v>2021</v>
      </c>
      <c r="B7900" s="20" t="s">
        <v>56</v>
      </c>
      <c r="C7900" s="20">
        <v>4127601</v>
      </c>
      <c r="D7900" s="20" t="s">
        <v>437</v>
      </c>
      <c r="E7900" s="20">
        <v>3</v>
      </c>
      <c r="F7900" s="20" t="s">
        <v>59</v>
      </c>
      <c r="G7900">
        <v>1943</v>
      </c>
      <c r="H7900">
        <v>219</v>
      </c>
      <c r="I7900">
        <v>435</v>
      </c>
      <c r="J7900">
        <v>1206</v>
      </c>
      <c r="K7900">
        <v>82</v>
      </c>
      <c r="L7900">
        <v>1</v>
      </c>
      <c r="M7900">
        <v>0</v>
      </c>
      <c r="N7900">
        <v>241</v>
      </c>
      <c r="O7900">
        <v>449</v>
      </c>
      <c r="P7900">
        <v>1253</v>
      </c>
      <c r="Q7900">
        <v>0</v>
      </c>
      <c r="R7900">
        <v>0</v>
      </c>
    </row>
    <row r="7901" spans="1:18" x14ac:dyDescent="0.3">
      <c r="A7901" s="20">
        <v>2021</v>
      </c>
      <c r="B7901" s="20" t="s">
        <v>56</v>
      </c>
      <c r="C7901" s="20">
        <v>4127601</v>
      </c>
      <c r="D7901" s="20" t="s">
        <v>437</v>
      </c>
      <c r="E7901" s="20">
        <v>4</v>
      </c>
      <c r="F7901" s="20" t="s">
        <v>60</v>
      </c>
      <c r="G7901">
        <v>63</v>
      </c>
      <c r="H7901">
        <v>1</v>
      </c>
      <c r="I7901">
        <v>0</v>
      </c>
      <c r="J7901">
        <v>13</v>
      </c>
      <c r="K7901">
        <v>13</v>
      </c>
      <c r="L7901">
        <v>3</v>
      </c>
      <c r="M7901">
        <v>33</v>
      </c>
      <c r="N7901">
        <v>1</v>
      </c>
      <c r="O7901">
        <v>2</v>
      </c>
      <c r="P7901">
        <v>26</v>
      </c>
      <c r="Q7901">
        <v>0</v>
      </c>
      <c r="R7901">
        <v>0</v>
      </c>
    </row>
    <row r="7902" spans="1:18" x14ac:dyDescent="0.3">
      <c r="A7902" s="20">
        <v>2021</v>
      </c>
      <c r="B7902" s="20" t="s">
        <v>56</v>
      </c>
      <c r="C7902" s="20">
        <v>4127700</v>
      </c>
      <c r="D7902" s="20" t="s">
        <v>438</v>
      </c>
      <c r="E7902" s="20">
        <v>1</v>
      </c>
      <c r="F7902" s="20" t="s">
        <v>58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 spans="1:18" x14ac:dyDescent="0.3">
      <c r="A7903" s="20">
        <v>2021</v>
      </c>
      <c r="B7903" s="20" t="s">
        <v>56</v>
      </c>
      <c r="C7903" s="20">
        <v>4127700</v>
      </c>
      <c r="D7903" s="20" t="s">
        <v>438</v>
      </c>
      <c r="E7903" s="20">
        <v>2</v>
      </c>
      <c r="F7903" s="20" t="s">
        <v>25</v>
      </c>
      <c r="G7903">
        <v>11118</v>
      </c>
      <c r="H7903">
        <v>0</v>
      </c>
      <c r="I7903">
        <v>0</v>
      </c>
      <c r="J7903">
        <v>611</v>
      </c>
      <c r="K7903">
        <v>5201</v>
      </c>
      <c r="L7903">
        <v>3878</v>
      </c>
      <c r="M7903">
        <v>1428</v>
      </c>
      <c r="N7903">
        <v>0</v>
      </c>
      <c r="O7903">
        <v>0</v>
      </c>
      <c r="P7903">
        <v>0</v>
      </c>
      <c r="Q7903">
        <v>5779</v>
      </c>
      <c r="R7903">
        <v>4189</v>
      </c>
    </row>
    <row r="7904" spans="1:18" x14ac:dyDescent="0.3">
      <c r="A7904" s="20">
        <v>2021</v>
      </c>
      <c r="B7904" s="20" t="s">
        <v>56</v>
      </c>
      <c r="C7904" s="20">
        <v>4127700</v>
      </c>
      <c r="D7904" s="20" t="s">
        <v>438</v>
      </c>
      <c r="E7904" s="20">
        <v>3</v>
      </c>
      <c r="F7904" s="20" t="s">
        <v>59</v>
      </c>
      <c r="G7904">
        <v>13263</v>
      </c>
      <c r="H7904">
        <v>2153</v>
      </c>
      <c r="I7904">
        <v>3210</v>
      </c>
      <c r="J7904">
        <v>7605</v>
      </c>
      <c r="K7904">
        <v>177</v>
      </c>
      <c r="L7904">
        <v>4</v>
      </c>
      <c r="M7904">
        <v>114</v>
      </c>
      <c r="N7904">
        <v>1961</v>
      </c>
      <c r="O7904">
        <v>3029</v>
      </c>
      <c r="P7904">
        <v>8157</v>
      </c>
      <c r="Q7904">
        <v>0</v>
      </c>
      <c r="R7904">
        <v>0</v>
      </c>
    </row>
    <row r="7905" spans="1:18" x14ac:dyDescent="0.3">
      <c r="A7905" s="20">
        <v>2021</v>
      </c>
      <c r="B7905" s="20" t="s">
        <v>56</v>
      </c>
      <c r="C7905" s="20">
        <v>4127700</v>
      </c>
      <c r="D7905" s="20" t="s">
        <v>438</v>
      </c>
      <c r="E7905" s="20">
        <v>4</v>
      </c>
      <c r="F7905" s="20" t="s">
        <v>60</v>
      </c>
      <c r="G7905">
        <v>5731</v>
      </c>
      <c r="H7905">
        <v>674</v>
      </c>
      <c r="I7905">
        <v>795</v>
      </c>
      <c r="J7905">
        <v>1752</v>
      </c>
      <c r="K7905">
        <v>1133</v>
      </c>
      <c r="L7905">
        <v>705</v>
      </c>
      <c r="M7905">
        <v>672</v>
      </c>
      <c r="N7905">
        <v>624</v>
      </c>
      <c r="O7905">
        <v>675</v>
      </c>
      <c r="P7905">
        <v>1779</v>
      </c>
      <c r="Q7905">
        <v>1196</v>
      </c>
      <c r="R7905">
        <v>675</v>
      </c>
    </row>
    <row r="7906" spans="1:18" x14ac:dyDescent="0.3">
      <c r="A7906" s="20">
        <v>2021</v>
      </c>
      <c r="B7906" s="20" t="s">
        <v>56</v>
      </c>
      <c r="C7906" s="20">
        <v>4127809</v>
      </c>
      <c r="D7906" s="20" t="s">
        <v>439</v>
      </c>
      <c r="E7906" s="20">
        <v>1</v>
      </c>
      <c r="F7906" s="20" t="s">
        <v>58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</row>
    <row r="7907" spans="1:18" x14ac:dyDescent="0.3">
      <c r="A7907" s="20">
        <v>2021</v>
      </c>
      <c r="B7907" s="20" t="s">
        <v>56</v>
      </c>
      <c r="C7907" s="20">
        <v>4127809</v>
      </c>
      <c r="D7907" s="20" t="s">
        <v>439</v>
      </c>
      <c r="E7907" s="20">
        <v>2</v>
      </c>
      <c r="F7907" s="20" t="s">
        <v>25</v>
      </c>
      <c r="G7907">
        <v>660</v>
      </c>
      <c r="H7907">
        <v>0</v>
      </c>
      <c r="I7907">
        <v>6</v>
      </c>
      <c r="J7907">
        <v>41</v>
      </c>
      <c r="K7907">
        <v>326</v>
      </c>
      <c r="L7907">
        <v>229</v>
      </c>
      <c r="M7907">
        <v>58</v>
      </c>
      <c r="N7907">
        <v>0</v>
      </c>
      <c r="O7907">
        <v>6</v>
      </c>
      <c r="P7907">
        <v>15</v>
      </c>
      <c r="Q7907">
        <v>369</v>
      </c>
      <c r="R7907">
        <v>270</v>
      </c>
    </row>
    <row r="7908" spans="1:18" x14ac:dyDescent="0.3">
      <c r="A7908" s="20">
        <v>2021</v>
      </c>
      <c r="B7908" s="20" t="s">
        <v>56</v>
      </c>
      <c r="C7908" s="20">
        <v>4127809</v>
      </c>
      <c r="D7908" s="20" t="s">
        <v>439</v>
      </c>
      <c r="E7908" s="20">
        <v>3</v>
      </c>
      <c r="F7908" s="20" t="s">
        <v>59</v>
      </c>
      <c r="G7908">
        <v>671</v>
      </c>
      <c r="H7908">
        <v>108</v>
      </c>
      <c r="I7908">
        <v>142</v>
      </c>
      <c r="J7908">
        <v>396</v>
      </c>
      <c r="K7908">
        <v>25</v>
      </c>
      <c r="L7908">
        <v>0</v>
      </c>
      <c r="M7908">
        <v>0</v>
      </c>
      <c r="N7908">
        <v>115</v>
      </c>
      <c r="O7908">
        <v>146</v>
      </c>
      <c r="P7908">
        <v>410</v>
      </c>
      <c r="Q7908">
        <v>0</v>
      </c>
      <c r="R7908">
        <v>0</v>
      </c>
    </row>
    <row r="7909" spans="1:18" x14ac:dyDescent="0.3">
      <c r="A7909" s="20">
        <v>2021</v>
      </c>
      <c r="B7909" s="20" t="s">
        <v>56</v>
      </c>
      <c r="C7909" s="20">
        <v>4127809</v>
      </c>
      <c r="D7909" s="20" t="s">
        <v>439</v>
      </c>
      <c r="E7909" s="20">
        <v>4</v>
      </c>
      <c r="F7909" s="20" t="s">
        <v>60</v>
      </c>
      <c r="G7909">
        <v>252</v>
      </c>
      <c r="H7909">
        <v>8</v>
      </c>
      <c r="I7909">
        <v>24</v>
      </c>
      <c r="J7909">
        <v>109</v>
      </c>
      <c r="K7909">
        <v>54</v>
      </c>
      <c r="L7909">
        <v>26</v>
      </c>
      <c r="M7909">
        <v>31</v>
      </c>
      <c r="N7909">
        <v>8</v>
      </c>
      <c r="O7909">
        <v>26</v>
      </c>
      <c r="P7909">
        <v>106</v>
      </c>
      <c r="Q7909">
        <v>52</v>
      </c>
      <c r="R7909">
        <v>26</v>
      </c>
    </row>
    <row r="7910" spans="1:18" x14ac:dyDescent="0.3">
      <c r="A7910" s="20">
        <v>2021</v>
      </c>
      <c r="B7910" s="20" t="s">
        <v>56</v>
      </c>
      <c r="C7910" s="20">
        <v>4127858</v>
      </c>
      <c r="D7910" s="20" t="s">
        <v>440</v>
      </c>
      <c r="E7910" s="20">
        <v>1</v>
      </c>
      <c r="F7910" s="20" t="s">
        <v>58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</row>
    <row r="7911" spans="1:18" x14ac:dyDescent="0.3">
      <c r="A7911" s="20">
        <v>2021</v>
      </c>
      <c r="B7911" s="20" t="s">
        <v>56</v>
      </c>
      <c r="C7911" s="20">
        <v>4127858</v>
      </c>
      <c r="D7911" s="20" t="s">
        <v>440</v>
      </c>
      <c r="E7911" s="20">
        <v>2</v>
      </c>
      <c r="F7911" s="20" t="s">
        <v>25</v>
      </c>
      <c r="G7911">
        <v>1011</v>
      </c>
      <c r="H7911">
        <v>0</v>
      </c>
      <c r="I7911">
        <v>0</v>
      </c>
      <c r="J7911">
        <v>6</v>
      </c>
      <c r="K7911">
        <v>550</v>
      </c>
      <c r="L7911">
        <v>401</v>
      </c>
      <c r="M7911">
        <v>54</v>
      </c>
      <c r="N7911">
        <v>0</v>
      </c>
      <c r="O7911">
        <v>0</v>
      </c>
      <c r="P7911">
        <v>0</v>
      </c>
      <c r="Q7911">
        <v>589</v>
      </c>
      <c r="R7911">
        <v>422</v>
      </c>
    </row>
    <row r="7912" spans="1:18" x14ac:dyDescent="0.3">
      <c r="A7912" s="20">
        <v>2021</v>
      </c>
      <c r="B7912" s="20" t="s">
        <v>56</v>
      </c>
      <c r="C7912" s="20">
        <v>4127858</v>
      </c>
      <c r="D7912" s="20" t="s">
        <v>440</v>
      </c>
      <c r="E7912" s="20">
        <v>3</v>
      </c>
      <c r="F7912" s="20" t="s">
        <v>59</v>
      </c>
      <c r="G7912">
        <v>1302</v>
      </c>
      <c r="H7912">
        <v>215</v>
      </c>
      <c r="I7912">
        <v>281</v>
      </c>
      <c r="J7912">
        <v>775</v>
      </c>
      <c r="K7912">
        <v>31</v>
      </c>
      <c r="L7912">
        <v>0</v>
      </c>
      <c r="M7912">
        <v>0</v>
      </c>
      <c r="N7912">
        <v>236</v>
      </c>
      <c r="O7912">
        <v>291</v>
      </c>
      <c r="P7912">
        <v>775</v>
      </c>
      <c r="Q7912">
        <v>0</v>
      </c>
      <c r="R7912">
        <v>0</v>
      </c>
    </row>
    <row r="7913" spans="1:18" x14ac:dyDescent="0.3">
      <c r="A7913" s="20">
        <v>2021</v>
      </c>
      <c r="B7913" s="20" t="s">
        <v>56</v>
      </c>
      <c r="C7913" s="20">
        <v>4127858</v>
      </c>
      <c r="D7913" s="20" t="s">
        <v>440</v>
      </c>
      <c r="E7913" s="20">
        <v>4</v>
      </c>
      <c r="F7913" s="20" t="s">
        <v>60</v>
      </c>
      <c r="G7913">
        <v>51</v>
      </c>
      <c r="H7913">
        <v>2</v>
      </c>
      <c r="I7913">
        <v>0</v>
      </c>
      <c r="J7913">
        <v>6</v>
      </c>
      <c r="K7913">
        <v>2</v>
      </c>
      <c r="L7913">
        <v>5</v>
      </c>
      <c r="M7913">
        <v>36</v>
      </c>
      <c r="N7913">
        <v>2</v>
      </c>
      <c r="O7913">
        <v>0</v>
      </c>
      <c r="P7913">
        <v>9</v>
      </c>
      <c r="Q7913">
        <v>0</v>
      </c>
      <c r="R7913">
        <v>0</v>
      </c>
    </row>
    <row r="7914" spans="1:18" x14ac:dyDescent="0.3">
      <c r="A7914" s="20">
        <v>2021</v>
      </c>
      <c r="B7914" s="20" t="s">
        <v>56</v>
      </c>
      <c r="C7914" s="20">
        <v>4127882</v>
      </c>
      <c r="D7914" s="20" t="s">
        <v>441</v>
      </c>
      <c r="E7914" s="20">
        <v>1</v>
      </c>
      <c r="F7914" s="20" t="s">
        <v>58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</row>
    <row r="7915" spans="1:18" x14ac:dyDescent="0.3">
      <c r="A7915" s="20">
        <v>2021</v>
      </c>
      <c r="B7915" s="20" t="s">
        <v>56</v>
      </c>
      <c r="C7915" s="20">
        <v>4127882</v>
      </c>
      <c r="D7915" s="20" t="s">
        <v>441</v>
      </c>
      <c r="E7915" s="20">
        <v>2</v>
      </c>
      <c r="F7915" s="20" t="s">
        <v>25</v>
      </c>
      <c r="G7915">
        <v>847</v>
      </c>
      <c r="H7915">
        <v>0</v>
      </c>
      <c r="I7915">
        <v>0</v>
      </c>
      <c r="J7915">
        <v>36</v>
      </c>
      <c r="K7915">
        <v>413</v>
      </c>
      <c r="L7915">
        <v>320</v>
      </c>
      <c r="M7915">
        <v>78</v>
      </c>
      <c r="N7915">
        <v>0</v>
      </c>
      <c r="O7915">
        <v>0</v>
      </c>
      <c r="P7915">
        <v>0</v>
      </c>
      <c r="Q7915">
        <v>508</v>
      </c>
      <c r="R7915">
        <v>339</v>
      </c>
    </row>
    <row r="7916" spans="1:18" x14ac:dyDescent="0.3">
      <c r="A7916" s="20">
        <v>2021</v>
      </c>
      <c r="B7916" s="20" t="s">
        <v>56</v>
      </c>
      <c r="C7916" s="20">
        <v>4127882</v>
      </c>
      <c r="D7916" s="20" t="s">
        <v>441</v>
      </c>
      <c r="E7916" s="20">
        <v>3</v>
      </c>
      <c r="F7916" s="20" t="s">
        <v>59</v>
      </c>
      <c r="G7916">
        <v>872</v>
      </c>
      <c r="H7916">
        <v>70</v>
      </c>
      <c r="I7916">
        <v>227</v>
      </c>
      <c r="J7916">
        <v>544</v>
      </c>
      <c r="K7916">
        <v>29</v>
      </c>
      <c r="L7916">
        <v>2</v>
      </c>
      <c r="M7916">
        <v>0</v>
      </c>
      <c r="N7916">
        <v>80</v>
      </c>
      <c r="O7916">
        <v>239</v>
      </c>
      <c r="P7916">
        <v>553</v>
      </c>
      <c r="Q7916">
        <v>0</v>
      </c>
      <c r="R7916">
        <v>0</v>
      </c>
    </row>
    <row r="7917" spans="1:18" x14ac:dyDescent="0.3">
      <c r="A7917" s="20">
        <v>2021</v>
      </c>
      <c r="B7917" s="20" t="s">
        <v>56</v>
      </c>
      <c r="C7917" s="20">
        <v>4127882</v>
      </c>
      <c r="D7917" s="20" t="s">
        <v>441</v>
      </c>
      <c r="E7917" s="20">
        <v>4</v>
      </c>
      <c r="F7917" s="20" t="s">
        <v>60</v>
      </c>
      <c r="G7917">
        <v>40</v>
      </c>
      <c r="H7917">
        <v>1</v>
      </c>
      <c r="I7917">
        <v>4</v>
      </c>
      <c r="J7917">
        <v>4</v>
      </c>
      <c r="K7917">
        <v>2</v>
      </c>
      <c r="L7917">
        <v>5</v>
      </c>
      <c r="M7917">
        <v>24</v>
      </c>
      <c r="N7917">
        <v>1</v>
      </c>
      <c r="O7917">
        <v>4</v>
      </c>
      <c r="P7917">
        <v>6</v>
      </c>
      <c r="Q7917">
        <v>0</v>
      </c>
      <c r="R7917">
        <v>0</v>
      </c>
    </row>
    <row r="7918" spans="1:18" x14ac:dyDescent="0.3">
      <c r="A7918" s="20">
        <v>2021</v>
      </c>
      <c r="B7918" s="20" t="s">
        <v>56</v>
      </c>
      <c r="C7918" s="20">
        <v>4127908</v>
      </c>
      <c r="D7918" s="20" t="s">
        <v>442</v>
      </c>
      <c r="E7918" s="20">
        <v>1</v>
      </c>
      <c r="F7918" s="20" t="s">
        <v>58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 x14ac:dyDescent="0.3">
      <c r="A7919" s="20">
        <v>2021</v>
      </c>
      <c r="B7919" s="20" t="s">
        <v>56</v>
      </c>
      <c r="C7919" s="20">
        <v>4127908</v>
      </c>
      <c r="D7919" s="20" t="s">
        <v>442</v>
      </c>
      <c r="E7919" s="20">
        <v>2</v>
      </c>
      <c r="F7919" s="20" t="s">
        <v>25</v>
      </c>
      <c r="G7919">
        <v>815</v>
      </c>
      <c r="H7919">
        <v>0</v>
      </c>
      <c r="I7919">
        <v>0</v>
      </c>
      <c r="J7919">
        <v>32</v>
      </c>
      <c r="K7919">
        <v>395</v>
      </c>
      <c r="L7919">
        <v>268</v>
      </c>
      <c r="M7919">
        <v>120</v>
      </c>
      <c r="N7919">
        <v>0</v>
      </c>
      <c r="O7919">
        <v>0</v>
      </c>
      <c r="P7919">
        <v>0</v>
      </c>
      <c r="Q7919">
        <v>427</v>
      </c>
      <c r="R7919">
        <v>297</v>
      </c>
    </row>
    <row r="7920" spans="1:18" x14ac:dyDescent="0.3">
      <c r="A7920" s="20">
        <v>2021</v>
      </c>
      <c r="B7920" s="20" t="s">
        <v>56</v>
      </c>
      <c r="C7920" s="20">
        <v>4127908</v>
      </c>
      <c r="D7920" s="20" t="s">
        <v>442</v>
      </c>
      <c r="E7920" s="20">
        <v>3</v>
      </c>
      <c r="F7920" s="20" t="s">
        <v>59</v>
      </c>
      <c r="G7920">
        <v>947</v>
      </c>
      <c r="H7920">
        <v>187</v>
      </c>
      <c r="I7920">
        <v>200</v>
      </c>
      <c r="J7920">
        <v>520</v>
      </c>
      <c r="K7920">
        <v>21</v>
      </c>
      <c r="L7920">
        <v>0</v>
      </c>
      <c r="M7920">
        <v>19</v>
      </c>
      <c r="N7920">
        <v>202</v>
      </c>
      <c r="O7920">
        <v>213</v>
      </c>
      <c r="P7920">
        <v>513</v>
      </c>
      <c r="Q7920">
        <v>0</v>
      </c>
      <c r="R7920">
        <v>0</v>
      </c>
    </row>
    <row r="7921" spans="1:18" x14ac:dyDescent="0.3">
      <c r="A7921" s="20">
        <v>2021</v>
      </c>
      <c r="B7921" s="20" t="s">
        <v>56</v>
      </c>
      <c r="C7921" s="20">
        <v>4127908</v>
      </c>
      <c r="D7921" s="20" t="s">
        <v>442</v>
      </c>
      <c r="E7921" s="20">
        <v>4</v>
      </c>
      <c r="F7921" s="20" t="s">
        <v>60</v>
      </c>
      <c r="G7921">
        <v>55</v>
      </c>
      <c r="H7921">
        <v>1</v>
      </c>
      <c r="I7921">
        <v>0</v>
      </c>
      <c r="J7921">
        <v>4</v>
      </c>
      <c r="K7921">
        <v>7</v>
      </c>
      <c r="L7921">
        <v>2</v>
      </c>
      <c r="M7921">
        <v>41</v>
      </c>
      <c r="N7921">
        <v>1</v>
      </c>
      <c r="O7921">
        <v>0</v>
      </c>
      <c r="P7921">
        <v>11</v>
      </c>
      <c r="Q7921">
        <v>0</v>
      </c>
      <c r="R7921">
        <v>0</v>
      </c>
    </row>
    <row r="7922" spans="1:18" x14ac:dyDescent="0.3">
      <c r="A7922" s="20">
        <v>2021</v>
      </c>
      <c r="B7922" s="20" t="s">
        <v>56</v>
      </c>
      <c r="C7922" s="20">
        <v>4127957</v>
      </c>
      <c r="D7922" s="20" t="s">
        <v>443</v>
      </c>
      <c r="E7922" s="20">
        <v>1</v>
      </c>
      <c r="F7922" s="20" t="s">
        <v>58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 x14ac:dyDescent="0.3">
      <c r="A7923" s="20">
        <v>2021</v>
      </c>
      <c r="B7923" s="20" t="s">
        <v>56</v>
      </c>
      <c r="C7923" s="20">
        <v>4127957</v>
      </c>
      <c r="D7923" s="20" t="s">
        <v>443</v>
      </c>
      <c r="E7923" s="20">
        <v>2</v>
      </c>
      <c r="F7923" s="20" t="s">
        <v>25</v>
      </c>
      <c r="G7923">
        <v>644</v>
      </c>
      <c r="H7923">
        <v>0</v>
      </c>
      <c r="I7923">
        <v>0</v>
      </c>
      <c r="J7923">
        <v>32</v>
      </c>
      <c r="K7923">
        <v>337</v>
      </c>
      <c r="L7923">
        <v>255</v>
      </c>
      <c r="M7923">
        <v>20</v>
      </c>
      <c r="N7923">
        <v>0</v>
      </c>
      <c r="O7923">
        <v>0</v>
      </c>
      <c r="P7923">
        <v>0</v>
      </c>
      <c r="Q7923">
        <v>385</v>
      </c>
      <c r="R7923">
        <v>259</v>
      </c>
    </row>
    <row r="7924" spans="1:18" x14ac:dyDescent="0.3">
      <c r="A7924" s="20">
        <v>2021</v>
      </c>
      <c r="B7924" s="20" t="s">
        <v>56</v>
      </c>
      <c r="C7924" s="20">
        <v>4127957</v>
      </c>
      <c r="D7924" s="20" t="s">
        <v>443</v>
      </c>
      <c r="E7924" s="20">
        <v>3</v>
      </c>
      <c r="F7924" s="20" t="s">
        <v>59</v>
      </c>
      <c r="G7924">
        <v>808</v>
      </c>
      <c r="H7924">
        <v>172</v>
      </c>
      <c r="I7924">
        <v>199</v>
      </c>
      <c r="J7924">
        <v>416</v>
      </c>
      <c r="K7924">
        <v>21</v>
      </c>
      <c r="L7924">
        <v>0</v>
      </c>
      <c r="M7924">
        <v>0</v>
      </c>
      <c r="N7924">
        <v>187</v>
      </c>
      <c r="O7924">
        <v>155</v>
      </c>
      <c r="P7924">
        <v>466</v>
      </c>
      <c r="Q7924">
        <v>0</v>
      </c>
      <c r="R7924">
        <v>0</v>
      </c>
    </row>
    <row r="7925" spans="1:18" x14ac:dyDescent="0.3">
      <c r="A7925" s="20">
        <v>2021</v>
      </c>
      <c r="B7925" s="20" t="s">
        <v>56</v>
      </c>
      <c r="C7925" s="20">
        <v>4127957</v>
      </c>
      <c r="D7925" s="20" t="s">
        <v>443</v>
      </c>
      <c r="E7925" s="20">
        <v>4</v>
      </c>
      <c r="F7925" s="20" t="s">
        <v>60</v>
      </c>
      <c r="G7925">
        <v>30</v>
      </c>
      <c r="H7925">
        <v>1</v>
      </c>
      <c r="I7925">
        <v>1</v>
      </c>
      <c r="J7925">
        <v>4</v>
      </c>
      <c r="K7925">
        <v>4</v>
      </c>
      <c r="L7925">
        <v>2</v>
      </c>
      <c r="M7925">
        <v>18</v>
      </c>
      <c r="N7925">
        <v>1</v>
      </c>
      <c r="O7925">
        <v>1</v>
      </c>
      <c r="P7925">
        <v>9</v>
      </c>
      <c r="Q7925">
        <v>0</v>
      </c>
      <c r="R7925">
        <v>0</v>
      </c>
    </row>
    <row r="7926" spans="1:18" x14ac:dyDescent="0.3">
      <c r="A7926" s="20">
        <v>2021</v>
      </c>
      <c r="B7926" s="20" t="s">
        <v>56</v>
      </c>
      <c r="C7926" s="20">
        <v>4127965</v>
      </c>
      <c r="D7926" s="20" t="s">
        <v>444</v>
      </c>
      <c r="E7926" s="20">
        <v>1</v>
      </c>
      <c r="F7926" s="20" t="s">
        <v>58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 x14ac:dyDescent="0.3">
      <c r="A7927" s="20">
        <v>2021</v>
      </c>
      <c r="B7927" s="20" t="s">
        <v>56</v>
      </c>
      <c r="C7927" s="20">
        <v>4127965</v>
      </c>
      <c r="D7927" s="20" t="s">
        <v>444</v>
      </c>
      <c r="E7927" s="20">
        <v>2</v>
      </c>
      <c r="F7927" s="20" t="s">
        <v>25</v>
      </c>
      <c r="G7927">
        <v>1451</v>
      </c>
      <c r="H7927">
        <v>0</v>
      </c>
      <c r="I7927">
        <v>11</v>
      </c>
      <c r="J7927">
        <v>80</v>
      </c>
      <c r="K7927">
        <v>782</v>
      </c>
      <c r="L7927">
        <v>496</v>
      </c>
      <c r="M7927">
        <v>82</v>
      </c>
      <c r="N7927">
        <v>0</v>
      </c>
      <c r="O7927">
        <v>11</v>
      </c>
      <c r="P7927">
        <v>47</v>
      </c>
      <c r="Q7927">
        <v>900</v>
      </c>
      <c r="R7927">
        <v>493</v>
      </c>
    </row>
    <row r="7928" spans="1:18" x14ac:dyDescent="0.3">
      <c r="A7928" s="20">
        <v>2021</v>
      </c>
      <c r="B7928" s="20" t="s">
        <v>56</v>
      </c>
      <c r="C7928" s="20">
        <v>4127965</v>
      </c>
      <c r="D7928" s="20" t="s">
        <v>444</v>
      </c>
      <c r="E7928" s="20">
        <v>3</v>
      </c>
      <c r="F7928" s="20" t="s">
        <v>59</v>
      </c>
      <c r="G7928">
        <v>1741</v>
      </c>
      <c r="H7928">
        <v>253</v>
      </c>
      <c r="I7928">
        <v>394</v>
      </c>
      <c r="J7928">
        <v>1026</v>
      </c>
      <c r="K7928">
        <v>66</v>
      </c>
      <c r="L7928">
        <v>2</v>
      </c>
      <c r="M7928">
        <v>0</v>
      </c>
      <c r="N7928">
        <v>277</v>
      </c>
      <c r="O7928">
        <v>404</v>
      </c>
      <c r="P7928">
        <v>1060</v>
      </c>
      <c r="Q7928">
        <v>0</v>
      </c>
      <c r="R7928">
        <v>0</v>
      </c>
    </row>
    <row r="7929" spans="1:18" x14ac:dyDescent="0.3">
      <c r="A7929" s="20">
        <v>2021</v>
      </c>
      <c r="B7929" s="20" t="s">
        <v>56</v>
      </c>
      <c r="C7929" s="20">
        <v>4127965</v>
      </c>
      <c r="D7929" s="20" t="s">
        <v>444</v>
      </c>
      <c r="E7929" s="20">
        <v>4</v>
      </c>
      <c r="F7929" s="20" t="s">
        <v>60</v>
      </c>
      <c r="G7929">
        <v>40</v>
      </c>
      <c r="H7929">
        <v>0</v>
      </c>
      <c r="I7929">
        <v>2</v>
      </c>
      <c r="J7929">
        <v>5</v>
      </c>
      <c r="K7929">
        <v>4</v>
      </c>
      <c r="L7929">
        <v>3</v>
      </c>
      <c r="M7929">
        <v>26</v>
      </c>
      <c r="N7929">
        <v>0</v>
      </c>
      <c r="O7929">
        <v>3</v>
      </c>
      <c r="P7929">
        <v>8</v>
      </c>
      <c r="Q7929">
        <v>0</v>
      </c>
      <c r="R7929">
        <v>0</v>
      </c>
    </row>
    <row r="7930" spans="1:18" x14ac:dyDescent="0.3">
      <c r="A7930" s="20">
        <v>2021</v>
      </c>
      <c r="B7930" s="20" t="s">
        <v>56</v>
      </c>
      <c r="C7930" s="20">
        <v>4128005</v>
      </c>
      <c r="D7930" s="20" t="s">
        <v>445</v>
      </c>
      <c r="E7930" s="20">
        <v>1</v>
      </c>
      <c r="F7930" s="20" t="s">
        <v>58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 x14ac:dyDescent="0.3">
      <c r="A7931" s="20">
        <v>2021</v>
      </c>
      <c r="B7931" s="20" t="s">
        <v>56</v>
      </c>
      <c r="C7931" s="20">
        <v>4128005</v>
      </c>
      <c r="D7931" s="20" t="s">
        <v>445</v>
      </c>
      <c r="E7931" s="20">
        <v>2</v>
      </c>
      <c r="F7931" s="20" t="s">
        <v>25</v>
      </c>
      <c r="G7931">
        <v>2035</v>
      </c>
      <c r="H7931">
        <v>0</v>
      </c>
      <c r="I7931">
        <v>0</v>
      </c>
      <c r="J7931">
        <v>89</v>
      </c>
      <c r="K7931">
        <v>959</v>
      </c>
      <c r="L7931">
        <v>651</v>
      </c>
      <c r="M7931">
        <v>336</v>
      </c>
      <c r="N7931">
        <v>0</v>
      </c>
      <c r="O7931">
        <v>0</v>
      </c>
      <c r="P7931">
        <v>0</v>
      </c>
      <c r="Q7931">
        <v>1034</v>
      </c>
      <c r="R7931">
        <v>674</v>
      </c>
    </row>
    <row r="7932" spans="1:18" x14ac:dyDescent="0.3">
      <c r="A7932" s="20">
        <v>2021</v>
      </c>
      <c r="B7932" s="20" t="s">
        <v>56</v>
      </c>
      <c r="C7932" s="20">
        <v>4128005</v>
      </c>
      <c r="D7932" s="20" t="s">
        <v>445</v>
      </c>
      <c r="E7932" s="20">
        <v>3</v>
      </c>
      <c r="F7932" s="20" t="s">
        <v>59</v>
      </c>
      <c r="G7932">
        <v>2430</v>
      </c>
      <c r="H7932">
        <v>490</v>
      </c>
      <c r="I7932">
        <v>523</v>
      </c>
      <c r="J7932">
        <v>1327</v>
      </c>
      <c r="K7932">
        <v>54</v>
      </c>
      <c r="L7932">
        <v>1</v>
      </c>
      <c r="M7932">
        <v>35</v>
      </c>
      <c r="N7932">
        <v>531</v>
      </c>
      <c r="O7932">
        <v>526</v>
      </c>
      <c r="P7932">
        <v>1338</v>
      </c>
      <c r="Q7932">
        <v>0</v>
      </c>
      <c r="R7932">
        <v>0</v>
      </c>
    </row>
    <row r="7933" spans="1:18" x14ac:dyDescent="0.3">
      <c r="A7933" s="20">
        <v>2021</v>
      </c>
      <c r="B7933" s="20" t="s">
        <v>56</v>
      </c>
      <c r="C7933" s="20">
        <v>4128005</v>
      </c>
      <c r="D7933" s="20" t="s">
        <v>445</v>
      </c>
      <c r="E7933" s="20">
        <v>4</v>
      </c>
      <c r="F7933" s="20" t="s">
        <v>60</v>
      </c>
      <c r="G7933">
        <v>444</v>
      </c>
      <c r="H7933">
        <v>32</v>
      </c>
      <c r="I7933">
        <v>58</v>
      </c>
      <c r="J7933">
        <v>174</v>
      </c>
      <c r="K7933">
        <v>106</v>
      </c>
      <c r="L7933">
        <v>12</v>
      </c>
      <c r="M7933">
        <v>62</v>
      </c>
      <c r="N7933">
        <v>18</v>
      </c>
      <c r="O7933">
        <v>72</v>
      </c>
      <c r="P7933">
        <v>175</v>
      </c>
      <c r="Q7933">
        <v>108</v>
      </c>
      <c r="R7933">
        <v>0</v>
      </c>
    </row>
    <row r="7934" spans="1:18" x14ac:dyDescent="0.3">
      <c r="A7934" s="20">
        <v>2021</v>
      </c>
      <c r="B7934" s="20" t="s">
        <v>56</v>
      </c>
      <c r="C7934" s="20">
        <v>4128104</v>
      </c>
      <c r="D7934" s="20" t="s">
        <v>446</v>
      </c>
      <c r="E7934" s="20">
        <v>1</v>
      </c>
      <c r="F7934" s="20" t="s">
        <v>58</v>
      </c>
      <c r="G7934">
        <v>411</v>
      </c>
      <c r="H7934">
        <v>0</v>
      </c>
      <c r="I7934">
        <v>0</v>
      </c>
      <c r="J7934">
        <v>0</v>
      </c>
      <c r="K7934">
        <v>16</v>
      </c>
      <c r="L7934">
        <v>235</v>
      </c>
      <c r="M7934">
        <v>160</v>
      </c>
      <c r="N7934">
        <v>0</v>
      </c>
      <c r="O7934">
        <v>0</v>
      </c>
      <c r="P7934">
        <v>0</v>
      </c>
      <c r="Q7934">
        <v>0</v>
      </c>
      <c r="R7934">
        <v>411</v>
      </c>
    </row>
    <row r="7935" spans="1:18" x14ac:dyDescent="0.3">
      <c r="A7935" s="20">
        <v>2021</v>
      </c>
      <c r="B7935" s="20" t="s">
        <v>56</v>
      </c>
      <c r="C7935" s="20">
        <v>4128104</v>
      </c>
      <c r="D7935" s="20" t="s">
        <v>446</v>
      </c>
      <c r="E7935" s="20">
        <v>2</v>
      </c>
      <c r="F7935" s="20" t="s">
        <v>25</v>
      </c>
      <c r="G7935">
        <v>8201</v>
      </c>
      <c r="H7935">
        <v>0</v>
      </c>
      <c r="I7935">
        <v>0</v>
      </c>
      <c r="J7935">
        <v>84</v>
      </c>
      <c r="K7935">
        <v>4089</v>
      </c>
      <c r="L7935">
        <v>2737</v>
      </c>
      <c r="M7935">
        <v>1291</v>
      </c>
      <c r="N7935">
        <v>0</v>
      </c>
      <c r="O7935">
        <v>0</v>
      </c>
      <c r="P7935">
        <v>0</v>
      </c>
      <c r="Q7935">
        <v>4484</v>
      </c>
      <c r="R7935">
        <v>2648</v>
      </c>
    </row>
    <row r="7936" spans="1:18" x14ac:dyDescent="0.3">
      <c r="A7936" s="20">
        <v>2021</v>
      </c>
      <c r="B7936" s="20" t="s">
        <v>56</v>
      </c>
      <c r="C7936" s="20">
        <v>4128104</v>
      </c>
      <c r="D7936" s="20" t="s">
        <v>446</v>
      </c>
      <c r="E7936" s="20">
        <v>3</v>
      </c>
      <c r="F7936" s="20" t="s">
        <v>59</v>
      </c>
      <c r="G7936">
        <v>9239</v>
      </c>
      <c r="H7936">
        <v>1306</v>
      </c>
      <c r="I7936">
        <v>2064</v>
      </c>
      <c r="J7936">
        <v>5537</v>
      </c>
      <c r="K7936">
        <v>286</v>
      </c>
      <c r="L7936">
        <v>1</v>
      </c>
      <c r="M7936">
        <v>45</v>
      </c>
      <c r="N7936">
        <v>1420</v>
      </c>
      <c r="O7936">
        <v>2144</v>
      </c>
      <c r="P7936">
        <v>5630</v>
      </c>
      <c r="Q7936">
        <v>0</v>
      </c>
      <c r="R7936">
        <v>0</v>
      </c>
    </row>
    <row r="7937" spans="1:18" x14ac:dyDescent="0.3">
      <c r="A7937" s="20">
        <v>2021</v>
      </c>
      <c r="B7937" s="20" t="s">
        <v>56</v>
      </c>
      <c r="C7937" s="20">
        <v>4128104</v>
      </c>
      <c r="D7937" s="20" t="s">
        <v>446</v>
      </c>
      <c r="E7937" s="20">
        <v>4</v>
      </c>
      <c r="F7937" s="20" t="s">
        <v>60</v>
      </c>
      <c r="G7937">
        <v>5563</v>
      </c>
      <c r="H7937">
        <v>451</v>
      </c>
      <c r="I7937">
        <v>675</v>
      </c>
      <c r="J7937">
        <v>1791</v>
      </c>
      <c r="K7937">
        <v>1153</v>
      </c>
      <c r="L7937">
        <v>830</v>
      </c>
      <c r="M7937">
        <v>663</v>
      </c>
      <c r="N7937">
        <v>490</v>
      </c>
      <c r="O7937">
        <v>642</v>
      </c>
      <c r="P7937">
        <v>1703</v>
      </c>
      <c r="Q7937">
        <v>1170</v>
      </c>
      <c r="R7937">
        <v>800</v>
      </c>
    </row>
    <row r="7938" spans="1:18" x14ac:dyDescent="0.3">
      <c r="A7938" s="20">
        <v>2021</v>
      </c>
      <c r="B7938" s="20" t="s">
        <v>56</v>
      </c>
      <c r="C7938" s="20">
        <v>4128302</v>
      </c>
      <c r="D7938" s="20" t="s">
        <v>447</v>
      </c>
      <c r="E7938" s="20">
        <v>1</v>
      </c>
      <c r="F7938" s="20" t="s">
        <v>58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 x14ac:dyDescent="0.3">
      <c r="A7939" s="20">
        <v>2021</v>
      </c>
      <c r="B7939" s="20" t="s">
        <v>56</v>
      </c>
      <c r="C7939" s="20">
        <v>4128302</v>
      </c>
      <c r="D7939" s="20" t="s">
        <v>447</v>
      </c>
      <c r="E7939" s="20">
        <v>2</v>
      </c>
      <c r="F7939" s="20" t="s">
        <v>25</v>
      </c>
      <c r="G7939">
        <v>143</v>
      </c>
      <c r="H7939">
        <v>0</v>
      </c>
      <c r="I7939">
        <v>0</v>
      </c>
      <c r="J7939">
        <v>10</v>
      </c>
      <c r="K7939">
        <v>74</v>
      </c>
      <c r="L7939">
        <v>48</v>
      </c>
      <c r="M7939">
        <v>11</v>
      </c>
      <c r="N7939">
        <v>0</v>
      </c>
      <c r="O7939">
        <v>0</v>
      </c>
      <c r="P7939">
        <v>0</v>
      </c>
      <c r="Q7939">
        <v>91</v>
      </c>
      <c r="R7939">
        <v>52</v>
      </c>
    </row>
    <row r="7940" spans="1:18" x14ac:dyDescent="0.3">
      <c r="A7940" s="20">
        <v>2021</v>
      </c>
      <c r="B7940" s="20" t="s">
        <v>56</v>
      </c>
      <c r="C7940" s="20">
        <v>4128302</v>
      </c>
      <c r="D7940" s="20" t="s">
        <v>447</v>
      </c>
      <c r="E7940" s="20">
        <v>3</v>
      </c>
      <c r="F7940" s="20" t="s">
        <v>59</v>
      </c>
      <c r="G7940">
        <v>228</v>
      </c>
      <c r="H7940">
        <v>45</v>
      </c>
      <c r="I7940">
        <v>50</v>
      </c>
      <c r="J7940">
        <v>124</v>
      </c>
      <c r="K7940">
        <v>7</v>
      </c>
      <c r="L7940">
        <v>1</v>
      </c>
      <c r="M7940">
        <v>1</v>
      </c>
      <c r="N7940">
        <v>52</v>
      </c>
      <c r="O7940">
        <v>47</v>
      </c>
      <c r="P7940">
        <v>129</v>
      </c>
      <c r="Q7940">
        <v>0</v>
      </c>
      <c r="R7940">
        <v>0</v>
      </c>
    </row>
    <row r="7941" spans="1:18" x14ac:dyDescent="0.3">
      <c r="A7941" s="20">
        <v>2021</v>
      </c>
      <c r="B7941" s="20" t="s">
        <v>56</v>
      </c>
      <c r="C7941" s="20">
        <v>4128302</v>
      </c>
      <c r="D7941" s="20" t="s">
        <v>447</v>
      </c>
      <c r="E7941" s="20">
        <v>4</v>
      </c>
      <c r="F7941" s="20" t="s">
        <v>60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18" x14ac:dyDescent="0.3">
      <c r="A7942" s="20">
        <v>2021</v>
      </c>
      <c r="B7942" s="20" t="s">
        <v>56</v>
      </c>
      <c r="C7942" s="20">
        <v>4128203</v>
      </c>
      <c r="D7942" s="20" t="s">
        <v>448</v>
      </c>
      <c r="E7942" s="20">
        <v>1</v>
      </c>
      <c r="F7942" s="20" t="s">
        <v>58</v>
      </c>
      <c r="G7942">
        <v>301</v>
      </c>
      <c r="H7942">
        <v>0</v>
      </c>
      <c r="I7942">
        <v>0</v>
      </c>
      <c r="J7942">
        <v>0</v>
      </c>
      <c r="K7942">
        <v>15</v>
      </c>
      <c r="L7942">
        <v>184</v>
      </c>
      <c r="M7942">
        <v>102</v>
      </c>
      <c r="N7942">
        <v>0</v>
      </c>
      <c r="O7942">
        <v>0</v>
      </c>
      <c r="P7942">
        <v>0</v>
      </c>
      <c r="Q7942">
        <v>0</v>
      </c>
      <c r="R7942">
        <v>301</v>
      </c>
    </row>
    <row r="7943" spans="1:18" x14ac:dyDescent="0.3">
      <c r="A7943" s="20">
        <v>2021</v>
      </c>
      <c r="B7943" s="20" t="s">
        <v>56</v>
      </c>
      <c r="C7943" s="20">
        <v>4128203</v>
      </c>
      <c r="D7943" s="20" t="s">
        <v>448</v>
      </c>
      <c r="E7943" s="20">
        <v>2</v>
      </c>
      <c r="F7943" s="20" t="s">
        <v>25</v>
      </c>
      <c r="G7943">
        <v>5382</v>
      </c>
      <c r="H7943">
        <v>0</v>
      </c>
      <c r="I7943">
        <v>0</v>
      </c>
      <c r="J7943">
        <v>42</v>
      </c>
      <c r="K7943">
        <v>2393</v>
      </c>
      <c r="L7943">
        <v>1705</v>
      </c>
      <c r="M7943">
        <v>1242</v>
      </c>
      <c r="N7943">
        <v>0</v>
      </c>
      <c r="O7943">
        <v>0</v>
      </c>
      <c r="P7943">
        <v>0</v>
      </c>
      <c r="Q7943">
        <v>2584</v>
      </c>
      <c r="R7943">
        <v>1695</v>
      </c>
    </row>
    <row r="7944" spans="1:18" x14ac:dyDescent="0.3">
      <c r="A7944" s="20">
        <v>2021</v>
      </c>
      <c r="B7944" s="20" t="s">
        <v>56</v>
      </c>
      <c r="C7944" s="20">
        <v>4128203</v>
      </c>
      <c r="D7944" s="20" t="s">
        <v>448</v>
      </c>
      <c r="E7944" s="20">
        <v>3</v>
      </c>
      <c r="F7944" s="20" t="s">
        <v>59</v>
      </c>
      <c r="G7944">
        <v>5207</v>
      </c>
      <c r="H7944">
        <v>841</v>
      </c>
      <c r="I7944">
        <v>1123</v>
      </c>
      <c r="J7944">
        <v>3074</v>
      </c>
      <c r="K7944">
        <v>165</v>
      </c>
      <c r="L7944">
        <v>0</v>
      </c>
      <c r="M7944">
        <v>4</v>
      </c>
      <c r="N7944">
        <v>913</v>
      </c>
      <c r="O7944">
        <v>1166</v>
      </c>
      <c r="P7944">
        <v>3124</v>
      </c>
      <c r="Q7944">
        <v>0</v>
      </c>
      <c r="R7944">
        <v>0</v>
      </c>
    </row>
    <row r="7945" spans="1:18" x14ac:dyDescent="0.3">
      <c r="A7945" s="20">
        <v>2021</v>
      </c>
      <c r="B7945" s="20" t="s">
        <v>56</v>
      </c>
      <c r="C7945" s="20">
        <v>4128203</v>
      </c>
      <c r="D7945" s="20" t="s">
        <v>448</v>
      </c>
      <c r="E7945" s="20">
        <v>4</v>
      </c>
      <c r="F7945" s="20" t="s">
        <v>60</v>
      </c>
      <c r="G7945">
        <v>2115</v>
      </c>
      <c r="H7945">
        <v>144</v>
      </c>
      <c r="I7945">
        <v>210</v>
      </c>
      <c r="J7945">
        <v>588</v>
      </c>
      <c r="K7945">
        <v>371</v>
      </c>
      <c r="L7945">
        <v>340</v>
      </c>
      <c r="M7945">
        <v>462</v>
      </c>
      <c r="N7945">
        <v>129</v>
      </c>
      <c r="O7945">
        <v>249</v>
      </c>
      <c r="P7945">
        <v>573</v>
      </c>
      <c r="Q7945">
        <v>341</v>
      </c>
      <c r="R7945">
        <v>263</v>
      </c>
    </row>
    <row r="7946" spans="1:18" x14ac:dyDescent="0.3">
      <c r="A7946" s="20">
        <v>2021</v>
      </c>
      <c r="B7946" s="20" t="s">
        <v>56</v>
      </c>
      <c r="C7946" s="20">
        <v>4128401</v>
      </c>
      <c r="D7946" s="20" t="s">
        <v>449</v>
      </c>
      <c r="E7946" s="20">
        <v>1</v>
      </c>
      <c r="F7946" s="20" t="s">
        <v>58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 x14ac:dyDescent="0.3">
      <c r="A7947" s="20">
        <v>2021</v>
      </c>
      <c r="B7947" s="20" t="s">
        <v>56</v>
      </c>
      <c r="C7947" s="20">
        <v>4128401</v>
      </c>
      <c r="D7947" s="20" t="s">
        <v>449</v>
      </c>
      <c r="E7947" s="20">
        <v>2</v>
      </c>
      <c r="F7947" s="20" t="s">
        <v>25</v>
      </c>
      <c r="G7947">
        <v>907</v>
      </c>
      <c r="H7947">
        <v>0</v>
      </c>
      <c r="I7947">
        <v>0</v>
      </c>
      <c r="J7947">
        <v>35</v>
      </c>
      <c r="K7947">
        <v>393</v>
      </c>
      <c r="L7947">
        <v>336</v>
      </c>
      <c r="M7947">
        <v>143</v>
      </c>
      <c r="N7947">
        <v>0</v>
      </c>
      <c r="O7947">
        <v>0</v>
      </c>
      <c r="P7947">
        <v>0</v>
      </c>
      <c r="Q7947">
        <v>423</v>
      </c>
      <c r="R7947">
        <v>396</v>
      </c>
    </row>
    <row r="7948" spans="1:18" x14ac:dyDescent="0.3">
      <c r="A7948" s="20">
        <v>2021</v>
      </c>
      <c r="B7948" s="20" t="s">
        <v>56</v>
      </c>
      <c r="C7948" s="20">
        <v>4128401</v>
      </c>
      <c r="D7948" s="20" t="s">
        <v>449</v>
      </c>
      <c r="E7948" s="20">
        <v>3</v>
      </c>
      <c r="F7948" s="20" t="s">
        <v>59</v>
      </c>
      <c r="G7948">
        <v>825</v>
      </c>
      <c r="H7948">
        <v>126</v>
      </c>
      <c r="I7948">
        <v>201</v>
      </c>
      <c r="J7948">
        <v>455</v>
      </c>
      <c r="K7948">
        <v>31</v>
      </c>
      <c r="L7948">
        <v>1</v>
      </c>
      <c r="M7948">
        <v>11</v>
      </c>
      <c r="N7948">
        <v>125</v>
      </c>
      <c r="O7948">
        <v>212</v>
      </c>
      <c r="P7948">
        <v>477</v>
      </c>
      <c r="Q7948">
        <v>0</v>
      </c>
      <c r="R7948">
        <v>0</v>
      </c>
    </row>
    <row r="7949" spans="1:18" x14ac:dyDescent="0.3">
      <c r="A7949" s="20">
        <v>2021</v>
      </c>
      <c r="B7949" s="20" t="s">
        <v>56</v>
      </c>
      <c r="C7949" s="20">
        <v>4128401</v>
      </c>
      <c r="D7949" s="20" t="s">
        <v>449</v>
      </c>
      <c r="E7949" s="20">
        <v>4</v>
      </c>
      <c r="F7949" s="20" t="s">
        <v>60</v>
      </c>
      <c r="G7949">
        <v>316</v>
      </c>
      <c r="H7949">
        <v>7</v>
      </c>
      <c r="I7949">
        <v>41</v>
      </c>
      <c r="J7949">
        <v>142</v>
      </c>
      <c r="K7949">
        <v>79</v>
      </c>
      <c r="L7949">
        <v>5</v>
      </c>
      <c r="M7949">
        <v>42</v>
      </c>
      <c r="N7949">
        <v>11</v>
      </c>
      <c r="O7949">
        <v>37</v>
      </c>
      <c r="P7949">
        <v>147</v>
      </c>
      <c r="Q7949">
        <v>77</v>
      </c>
      <c r="R7949">
        <v>0</v>
      </c>
    </row>
    <row r="7950" spans="1:18" x14ac:dyDescent="0.3">
      <c r="A7950" s="20">
        <v>2021</v>
      </c>
      <c r="B7950" s="20" t="s">
        <v>56</v>
      </c>
      <c r="C7950" s="20">
        <v>4128534</v>
      </c>
      <c r="D7950" s="20" t="s">
        <v>450</v>
      </c>
      <c r="E7950" s="20">
        <v>1</v>
      </c>
      <c r="F7950" s="20" t="s">
        <v>58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 spans="1:18" x14ac:dyDescent="0.3">
      <c r="A7951" s="20">
        <v>2021</v>
      </c>
      <c r="B7951" s="20" t="s">
        <v>56</v>
      </c>
      <c r="C7951" s="20">
        <v>4128534</v>
      </c>
      <c r="D7951" s="20" t="s">
        <v>450</v>
      </c>
      <c r="E7951" s="20">
        <v>2</v>
      </c>
      <c r="F7951" s="20" t="s">
        <v>25</v>
      </c>
      <c r="G7951">
        <v>956</v>
      </c>
      <c r="H7951">
        <v>0</v>
      </c>
      <c r="I7951">
        <v>0</v>
      </c>
      <c r="J7951">
        <v>32</v>
      </c>
      <c r="K7951">
        <v>499</v>
      </c>
      <c r="L7951">
        <v>337</v>
      </c>
      <c r="M7951">
        <v>88</v>
      </c>
      <c r="N7951">
        <v>0</v>
      </c>
      <c r="O7951">
        <v>0</v>
      </c>
      <c r="P7951">
        <v>0</v>
      </c>
      <c r="Q7951">
        <v>552</v>
      </c>
      <c r="R7951">
        <v>404</v>
      </c>
    </row>
    <row r="7952" spans="1:18" x14ac:dyDescent="0.3">
      <c r="A7952" s="20">
        <v>2021</v>
      </c>
      <c r="B7952" s="20" t="s">
        <v>56</v>
      </c>
      <c r="C7952" s="20">
        <v>4128534</v>
      </c>
      <c r="D7952" s="20" t="s">
        <v>450</v>
      </c>
      <c r="E7952" s="20">
        <v>3</v>
      </c>
      <c r="F7952" s="20" t="s">
        <v>59</v>
      </c>
      <c r="G7952">
        <v>1043</v>
      </c>
      <c r="H7952">
        <v>84</v>
      </c>
      <c r="I7952">
        <v>265</v>
      </c>
      <c r="J7952">
        <v>656</v>
      </c>
      <c r="K7952">
        <v>37</v>
      </c>
      <c r="L7952">
        <v>1</v>
      </c>
      <c r="M7952">
        <v>0</v>
      </c>
      <c r="N7952">
        <v>138</v>
      </c>
      <c r="O7952">
        <v>239</v>
      </c>
      <c r="P7952">
        <v>666</v>
      </c>
      <c r="Q7952">
        <v>0</v>
      </c>
      <c r="R7952">
        <v>0</v>
      </c>
    </row>
    <row r="7953" spans="1:18" x14ac:dyDescent="0.3">
      <c r="A7953" s="20">
        <v>2021</v>
      </c>
      <c r="B7953" s="20" t="s">
        <v>56</v>
      </c>
      <c r="C7953" s="20">
        <v>4128534</v>
      </c>
      <c r="D7953" s="20" t="s">
        <v>450</v>
      </c>
      <c r="E7953" s="20">
        <v>4</v>
      </c>
      <c r="F7953" s="20" t="s">
        <v>60</v>
      </c>
      <c r="G7953">
        <v>36</v>
      </c>
      <c r="H7953">
        <v>2</v>
      </c>
      <c r="I7953">
        <v>2</v>
      </c>
      <c r="J7953">
        <v>3</v>
      </c>
      <c r="K7953">
        <v>4</v>
      </c>
      <c r="L7953">
        <v>4</v>
      </c>
      <c r="M7953">
        <v>21</v>
      </c>
      <c r="N7953">
        <v>2</v>
      </c>
      <c r="O7953">
        <v>2</v>
      </c>
      <c r="P7953">
        <v>10</v>
      </c>
      <c r="Q7953">
        <v>0</v>
      </c>
      <c r="R7953">
        <v>0</v>
      </c>
    </row>
    <row r="7954" spans="1:18" x14ac:dyDescent="0.3">
      <c r="A7954" s="20">
        <v>2021</v>
      </c>
      <c r="B7954" s="20" t="s">
        <v>56</v>
      </c>
      <c r="C7954" s="20">
        <v>4128559</v>
      </c>
      <c r="D7954" s="20" t="s">
        <v>451</v>
      </c>
      <c r="E7954" s="20">
        <v>1</v>
      </c>
      <c r="F7954" s="20" t="s">
        <v>58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 x14ac:dyDescent="0.3">
      <c r="A7955" s="20">
        <v>2021</v>
      </c>
      <c r="B7955" s="20" t="s">
        <v>56</v>
      </c>
      <c r="C7955" s="20">
        <v>4128559</v>
      </c>
      <c r="D7955" s="20" t="s">
        <v>451</v>
      </c>
      <c r="E7955" s="20">
        <v>2</v>
      </c>
      <c r="F7955" s="20" t="s">
        <v>25</v>
      </c>
      <c r="G7955">
        <v>810</v>
      </c>
      <c r="H7955">
        <v>0</v>
      </c>
      <c r="I7955">
        <v>0</v>
      </c>
      <c r="J7955">
        <v>27</v>
      </c>
      <c r="K7955">
        <v>374</v>
      </c>
      <c r="L7955">
        <v>294</v>
      </c>
      <c r="M7955">
        <v>115</v>
      </c>
      <c r="N7955">
        <v>0</v>
      </c>
      <c r="O7955">
        <v>0</v>
      </c>
      <c r="P7955">
        <v>0</v>
      </c>
      <c r="Q7955">
        <v>419</v>
      </c>
      <c r="R7955">
        <v>289</v>
      </c>
    </row>
    <row r="7956" spans="1:18" x14ac:dyDescent="0.3">
      <c r="A7956" s="20">
        <v>2021</v>
      </c>
      <c r="B7956" s="20" t="s">
        <v>56</v>
      </c>
      <c r="C7956" s="20">
        <v>4128559</v>
      </c>
      <c r="D7956" s="20" t="s">
        <v>451</v>
      </c>
      <c r="E7956" s="20">
        <v>3</v>
      </c>
      <c r="F7956" s="20" t="s">
        <v>59</v>
      </c>
      <c r="G7956">
        <v>786</v>
      </c>
      <c r="H7956">
        <v>110</v>
      </c>
      <c r="I7956">
        <v>179</v>
      </c>
      <c r="J7956">
        <v>464</v>
      </c>
      <c r="K7956">
        <v>33</v>
      </c>
      <c r="L7956">
        <v>0</v>
      </c>
      <c r="M7956">
        <v>0</v>
      </c>
      <c r="N7956">
        <v>114</v>
      </c>
      <c r="O7956">
        <v>191</v>
      </c>
      <c r="P7956">
        <v>481</v>
      </c>
      <c r="Q7956">
        <v>0</v>
      </c>
      <c r="R7956">
        <v>0</v>
      </c>
    </row>
    <row r="7957" spans="1:18" x14ac:dyDescent="0.3">
      <c r="A7957" s="20">
        <v>2021</v>
      </c>
      <c r="B7957" s="20" t="s">
        <v>56</v>
      </c>
      <c r="C7957" s="20">
        <v>4128559</v>
      </c>
      <c r="D7957" s="20" t="s">
        <v>451</v>
      </c>
      <c r="E7957" s="20">
        <v>4</v>
      </c>
      <c r="F7957" s="20" t="s">
        <v>60</v>
      </c>
      <c r="G7957">
        <v>61</v>
      </c>
      <c r="H7957">
        <v>4</v>
      </c>
      <c r="I7957">
        <v>1</v>
      </c>
      <c r="J7957">
        <v>7</v>
      </c>
      <c r="K7957">
        <v>3</v>
      </c>
      <c r="L7957">
        <v>5</v>
      </c>
      <c r="M7957">
        <v>41</v>
      </c>
      <c r="N7957">
        <v>4</v>
      </c>
      <c r="O7957">
        <v>1</v>
      </c>
      <c r="P7957">
        <v>13</v>
      </c>
      <c r="Q7957">
        <v>0</v>
      </c>
      <c r="R7957">
        <v>0</v>
      </c>
    </row>
    <row r="7958" spans="1:18" x14ac:dyDescent="0.3">
      <c r="A7958" s="20">
        <v>2021</v>
      </c>
      <c r="B7958" s="20" t="s">
        <v>56</v>
      </c>
      <c r="C7958" s="20">
        <v>4128609</v>
      </c>
      <c r="D7958" s="20" t="s">
        <v>452</v>
      </c>
      <c r="E7958" s="20">
        <v>1</v>
      </c>
      <c r="F7958" s="20" t="s">
        <v>58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 x14ac:dyDescent="0.3">
      <c r="A7959" s="20">
        <v>2021</v>
      </c>
      <c r="B7959" s="20" t="s">
        <v>56</v>
      </c>
      <c r="C7959" s="20">
        <v>4128609</v>
      </c>
      <c r="D7959" s="20" t="s">
        <v>452</v>
      </c>
      <c r="E7959" s="20">
        <v>2</v>
      </c>
      <c r="F7959" s="20" t="s">
        <v>25</v>
      </c>
      <c r="G7959">
        <v>719</v>
      </c>
      <c r="H7959">
        <v>0</v>
      </c>
      <c r="I7959">
        <v>0</v>
      </c>
      <c r="J7959">
        <v>40</v>
      </c>
      <c r="K7959">
        <v>364</v>
      </c>
      <c r="L7959">
        <v>281</v>
      </c>
      <c r="M7959">
        <v>34</v>
      </c>
      <c r="N7959">
        <v>0</v>
      </c>
      <c r="O7959">
        <v>0</v>
      </c>
      <c r="P7959">
        <v>0</v>
      </c>
      <c r="Q7959">
        <v>402</v>
      </c>
      <c r="R7959">
        <v>317</v>
      </c>
    </row>
    <row r="7960" spans="1:18" x14ac:dyDescent="0.3">
      <c r="A7960" s="20">
        <v>2021</v>
      </c>
      <c r="B7960" s="20" t="s">
        <v>56</v>
      </c>
      <c r="C7960" s="20">
        <v>4128609</v>
      </c>
      <c r="D7960" s="20" t="s">
        <v>452</v>
      </c>
      <c r="E7960" s="20">
        <v>3</v>
      </c>
      <c r="F7960" s="20" t="s">
        <v>59</v>
      </c>
      <c r="G7960">
        <v>834</v>
      </c>
      <c r="H7960">
        <v>145</v>
      </c>
      <c r="I7960">
        <v>198</v>
      </c>
      <c r="J7960">
        <v>482</v>
      </c>
      <c r="K7960">
        <v>9</v>
      </c>
      <c r="L7960">
        <v>0</v>
      </c>
      <c r="M7960">
        <v>0</v>
      </c>
      <c r="N7960">
        <v>160</v>
      </c>
      <c r="O7960">
        <v>199</v>
      </c>
      <c r="P7960">
        <v>475</v>
      </c>
      <c r="Q7960">
        <v>0</v>
      </c>
      <c r="R7960">
        <v>0</v>
      </c>
    </row>
    <row r="7961" spans="1:18" x14ac:dyDescent="0.3">
      <c r="A7961" s="20">
        <v>2021</v>
      </c>
      <c r="B7961" s="20" t="s">
        <v>56</v>
      </c>
      <c r="C7961" s="20">
        <v>4128609</v>
      </c>
      <c r="D7961" s="20" t="s">
        <v>452</v>
      </c>
      <c r="E7961" s="20">
        <v>4</v>
      </c>
      <c r="F7961" s="20" t="s">
        <v>60</v>
      </c>
      <c r="G7961">
        <v>50</v>
      </c>
      <c r="H7961">
        <v>0</v>
      </c>
      <c r="I7961">
        <v>0</v>
      </c>
      <c r="J7961">
        <v>4</v>
      </c>
      <c r="K7961">
        <v>6</v>
      </c>
      <c r="L7961">
        <v>4</v>
      </c>
      <c r="M7961">
        <v>36</v>
      </c>
      <c r="N7961">
        <v>0</v>
      </c>
      <c r="O7961">
        <v>0</v>
      </c>
      <c r="P7961">
        <v>12</v>
      </c>
      <c r="Q7961">
        <v>0</v>
      </c>
      <c r="R7961">
        <v>0</v>
      </c>
    </row>
    <row r="7962" spans="1:18" x14ac:dyDescent="0.3">
      <c r="A7962" s="20">
        <v>2021</v>
      </c>
      <c r="B7962" s="20" t="s">
        <v>56</v>
      </c>
      <c r="C7962" s="20">
        <v>4128658</v>
      </c>
      <c r="D7962" s="20" t="s">
        <v>453</v>
      </c>
      <c r="E7962" s="20">
        <v>1</v>
      </c>
      <c r="F7962" s="20" t="s">
        <v>58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 x14ac:dyDescent="0.3">
      <c r="A7963" s="20">
        <v>2021</v>
      </c>
      <c r="B7963" s="20" t="s">
        <v>56</v>
      </c>
      <c r="C7963" s="20">
        <v>4128658</v>
      </c>
      <c r="D7963" s="20" t="s">
        <v>453</v>
      </c>
      <c r="E7963" s="20">
        <v>2</v>
      </c>
      <c r="F7963" s="20" t="s">
        <v>25</v>
      </c>
      <c r="G7963">
        <v>364</v>
      </c>
      <c r="H7963">
        <v>0</v>
      </c>
      <c r="I7963">
        <v>0</v>
      </c>
      <c r="J7963">
        <v>1</v>
      </c>
      <c r="K7963">
        <v>200</v>
      </c>
      <c r="L7963">
        <v>150</v>
      </c>
      <c r="M7963">
        <v>13</v>
      </c>
      <c r="N7963">
        <v>0</v>
      </c>
      <c r="O7963">
        <v>0</v>
      </c>
      <c r="P7963">
        <v>0</v>
      </c>
      <c r="Q7963">
        <v>235</v>
      </c>
      <c r="R7963">
        <v>129</v>
      </c>
    </row>
    <row r="7964" spans="1:18" x14ac:dyDescent="0.3">
      <c r="A7964" s="20">
        <v>2021</v>
      </c>
      <c r="B7964" s="20" t="s">
        <v>56</v>
      </c>
      <c r="C7964" s="20">
        <v>4128658</v>
      </c>
      <c r="D7964" s="20" t="s">
        <v>453</v>
      </c>
      <c r="E7964" s="20">
        <v>3</v>
      </c>
      <c r="F7964" s="20" t="s">
        <v>59</v>
      </c>
      <c r="G7964">
        <v>467</v>
      </c>
      <c r="H7964">
        <v>81</v>
      </c>
      <c r="I7964">
        <v>104</v>
      </c>
      <c r="J7964">
        <v>258</v>
      </c>
      <c r="K7964">
        <v>24</v>
      </c>
      <c r="L7964">
        <v>0</v>
      </c>
      <c r="M7964">
        <v>0</v>
      </c>
      <c r="N7964">
        <v>88</v>
      </c>
      <c r="O7964">
        <v>108</v>
      </c>
      <c r="P7964">
        <v>271</v>
      </c>
      <c r="Q7964">
        <v>0</v>
      </c>
      <c r="R7964">
        <v>0</v>
      </c>
    </row>
    <row r="7965" spans="1:18" x14ac:dyDescent="0.3">
      <c r="A7965" s="20">
        <v>2021</v>
      </c>
      <c r="B7965" s="20" t="s">
        <v>56</v>
      </c>
      <c r="C7965" s="20">
        <v>4128658</v>
      </c>
      <c r="D7965" s="20" t="s">
        <v>453</v>
      </c>
      <c r="E7965" s="20">
        <v>4</v>
      </c>
      <c r="F7965" s="20" t="s">
        <v>60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 x14ac:dyDescent="0.3">
      <c r="A7966" s="20">
        <v>2021</v>
      </c>
      <c r="B7966" s="20" t="s">
        <v>56</v>
      </c>
      <c r="C7966" s="20">
        <v>4128708</v>
      </c>
      <c r="D7966" s="20" t="s">
        <v>454</v>
      </c>
      <c r="E7966" s="20">
        <v>1</v>
      </c>
      <c r="F7966" s="20" t="s">
        <v>58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 x14ac:dyDescent="0.3">
      <c r="A7967" s="20">
        <v>2021</v>
      </c>
      <c r="B7967" s="20" t="s">
        <v>56</v>
      </c>
      <c r="C7967" s="20">
        <v>4128708</v>
      </c>
      <c r="D7967" s="20" t="s">
        <v>454</v>
      </c>
      <c r="E7967" s="20">
        <v>2</v>
      </c>
      <c r="F7967" s="20" t="s">
        <v>25</v>
      </c>
      <c r="G7967">
        <v>589</v>
      </c>
      <c r="H7967">
        <v>0</v>
      </c>
      <c r="I7967">
        <v>0</v>
      </c>
      <c r="J7967">
        <v>35</v>
      </c>
      <c r="K7967">
        <v>335</v>
      </c>
      <c r="L7967">
        <v>199</v>
      </c>
      <c r="M7967">
        <v>20</v>
      </c>
      <c r="N7967">
        <v>0</v>
      </c>
      <c r="O7967">
        <v>0</v>
      </c>
      <c r="P7967">
        <v>0</v>
      </c>
      <c r="Q7967">
        <v>387</v>
      </c>
      <c r="R7967">
        <v>202</v>
      </c>
    </row>
    <row r="7968" spans="1:18" x14ac:dyDescent="0.3">
      <c r="A7968" s="20">
        <v>2021</v>
      </c>
      <c r="B7968" s="20" t="s">
        <v>56</v>
      </c>
      <c r="C7968" s="20">
        <v>4128708</v>
      </c>
      <c r="D7968" s="20" t="s">
        <v>454</v>
      </c>
      <c r="E7968" s="20">
        <v>3</v>
      </c>
      <c r="F7968" s="20" t="s">
        <v>59</v>
      </c>
      <c r="G7968">
        <v>789</v>
      </c>
      <c r="H7968">
        <v>113</v>
      </c>
      <c r="I7968">
        <v>219</v>
      </c>
      <c r="J7968">
        <v>452</v>
      </c>
      <c r="K7968">
        <v>5</v>
      </c>
      <c r="L7968">
        <v>0</v>
      </c>
      <c r="M7968">
        <v>0</v>
      </c>
      <c r="N7968">
        <v>127</v>
      </c>
      <c r="O7968">
        <v>227</v>
      </c>
      <c r="P7968">
        <v>435</v>
      </c>
      <c r="Q7968">
        <v>0</v>
      </c>
      <c r="R7968">
        <v>0</v>
      </c>
    </row>
    <row r="7969" spans="1:18" x14ac:dyDescent="0.3">
      <c r="A7969" s="20">
        <v>2021</v>
      </c>
      <c r="B7969" s="20" t="s">
        <v>56</v>
      </c>
      <c r="C7969" s="20">
        <v>4128708</v>
      </c>
      <c r="D7969" s="20" t="s">
        <v>454</v>
      </c>
      <c r="E7969" s="20">
        <v>4</v>
      </c>
      <c r="F7969" s="20" t="s">
        <v>60</v>
      </c>
      <c r="G7969">
        <v>56</v>
      </c>
      <c r="H7969">
        <v>0</v>
      </c>
      <c r="I7969">
        <v>1</v>
      </c>
      <c r="J7969">
        <v>4</v>
      </c>
      <c r="K7969">
        <v>3</v>
      </c>
      <c r="L7969">
        <v>3</v>
      </c>
      <c r="M7969">
        <v>45</v>
      </c>
      <c r="N7969">
        <v>0</v>
      </c>
      <c r="O7969">
        <v>1</v>
      </c>
      <c r="P7969">
        <v>8</v>
      </c>
      <c r="Q7969">
        <v>0</v>
      </c>
      <c r="R7969">
        <v>0</v>
      </c>
    </row>
    <row r="7970" spans="1:18" x14ac:dyDescent="0.3">
      <c r="A7970" s="20">
        <v>2021</v>
      </c>
      <c r="B7970" s="20" t="s">
        <v>56</v>
      </c>
      <c r="C7970" s="20">
        <v>4128500</v>
      </c>
      <c r="D7970" s="20" t="s">
        <v>455</v>
      </c>
      <c r="E7970" s="20">
        <v>1</v>
      </c>
      <c r="F7970" s="20" t="s">
        <v>58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 x14ac:dyDescent="0.3">
      <c r="A7971" s="20">
        <v>2021</v>
      </c>
      <c r="B7971" s="20" t="s">
        <v>56</v>
      </c>
      <c r="C7971" s="20">
        <v>4128500</v>
      </c>
      <c r="D7971" s="20" t="s">
        <v>455</v>
      </c>
      <c r="E7971" s="20">
        <v>2</v>
      </c>
      <c r="F7971" s="20" t="s">
        <v>25</v>
      </c>
      <c r="G7971">
        <v>1731</v>
      </c>
      <c r="H7971">
        <v>0</v>
      </c>
      <c r="I7971">
        <v>0</v>
      </c>
      <c r="J7971">
        <v>9</v>
      </c>
      <c r="K7971">
        <v>768</v>
      </c>
      <c r="L7971">
        <v>606</v>
      </c>
      <c r="M7971">
        <v>348</v>
      </c>
      <c r="N7971">
        <v>0</v>
      </c>
      <c r="O7971">
        <v>0</v>
      </c>
      <c r="P7971">
        <v>0</v>
      </c>
      <c r="Q7971">
        <v>915</v>
      </c>
      <c r="R7971">
        <v>588</v>
      </c>
    </row>
    <row r="7972" spans="1:18" x14ac:dyDescent="0.3">
      <c r="A7972" s="20">
        <v>2021</v>
      </c>
      <c r="B7972" s="20" t="s">
        <v>56</v>
      </c>
      <c r="C7972" s="20">
        <v>4128500</v>
      </c>
      <c r="D7972" s="20" t="s">
        <v>455</v>
      </c>
      <c r="E7972" s="20">
        <v>3</v>
      </c>
      <c r="F7972" s="20" t="s">
        <v>59</v>
      </c>
      <c r="G7972">
        <v>1863</v>
      </c>
      <c r="H7972">
        <v>262</v>
      </c>
      <c r="I7972">
        <v>418</v>
      </c>
      <c r="J7972">
        <v>1082</v>
      </c>
      <c r="K7972">
        <v>91</v>
      </c>
      <c r="L7972">
        <v>1</v>
      </c>
      <c r="M7972">
        <v>9</v>
      </c>
      <c r="N7972">
        <v>285</v>
      </c>
      <c r="O7972">
        <v>432</v>
      </c>
      <c r="P7972">
        <v>1136</v>
      </c>
      <c r="Q7972">
        <v>0</v>
      </c>
      <c r="R7972">
        <v>0</v>
      </c>
    </row>
    <row r="7973" spans="1:18" x14ac:dyDescent="0.3">
      <c r="A7973" s="20">
        <v>2021</v>
      </c>
      <c r="B7973" s="20" t="s">
        <v>56</v>
      </c>
      <c r="C7973" s="20">
        <v>4128500</v>
      </c>
      <c r="D7973" s="20" t="s">
        <v>455</v>
      </c>
      <c r="E7973" s="20">
        <v>4</v>
      </c>
      <c r="F7973" s="20" t="s">
        <v>60</v>
      </c>
      <c r="G7973">
        <v>750</v>
      </c>
      <c r="H7973">
        <v>40</v>
      </c>
      <c r="I7973">
        <v>69</v>
      </c>
      <c r="J7973">
        <v>213</v>
      </c>
      <c r="K7973">
        <v>223</v>
      </c>
      <c r="L7973">
        <v>116</v>
      </c>
      <c r="M7973">
        <v>89</v>
      </c>
      <c r="N7973">
        <v>32</v>
      </c>
      <c r="O7973">
        <v>88</v>
      </c>
      <c r="P7973">
        <v>221</v>
      </c>
      <c r="Q7973">
        <v>206</v>
      </c>
      <c r="R7973">
        <v>111</v>
      </c>
    </row>
    <row r="7974" spans="1:18" x14ac:dyDescent="0.3">
      <c r="A7974" s="20">
        <v>2021</v>
      </c>
      <c r="B7974" s="20" t="s">
        <v>56</v>
      </c>
      <c r="C7974" s="20">
        <v>4128807</v>
      </c>
      <c r="D7974" s="20" t="s">
        <v>456</v>
      </c>
      <c r="E7974" s="20">
        <v>1</v>
      </c>
      <c r="F7974" s="20" t="s">
        <v>58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 x14ac:dyDescent="0.3">
      <c r="A7975" s="20">
        <v>2021</v>
      </c>
      <c r="B7975" s="20" t="s">
        <v>56</v>
      </c>
      <c r="C7975" s="20">
        <v>4128807</v>
      </c>
      <c r="D7975" s="20" t="s">
        <v>456</v>
      </c>
      <c r="E7975" s="20">
        <v>2</v>
      </c>
      <c r="F7975" s="20" t="s">
        <v>25</v>
      </c>
      <c r="G7975">
        <v>476</v>
      </c>
      <c r="H7975">
        <v>0</v>
      </c>
      <c r="I7975">
        <v>0</v>
      </c>
      <c r="J7975">
        <v>1</v>
      </c>
      <c r="K7975">
        <v>271</v>
      </c>
      <c r="L7975">
        <v>179</v>
      </c>
      <c r="M7975">
        <v>25</v>
      </c>
      <c r="N7975">
        <v>0</v>
      </c>
      <c r="O7975">
        <v>0</v>
      </c>
      <c r="P7975">
        <v>0</v>
      </c>
      <c r="Q7975">
        <v>276</v>
      </c>
      <c r="R7975">
        <v>200</v>
      </c>
    </row>
    <row r="7976" spans="1:18" x14ac:dyDescent="0.3">
      <c r="A7976" s="20">
        <v>2021</v>
      </c>
      <c r="B7976" s="20" t="s">
        <v>56</v>
      </c>
      <c r="C7976" s="20">
        <v>4128807</v>
      </c>
      <c r="D7976" s="20" t="s">
        <v>456</v>
      </c>
      <c r="E7976" s="20">
        <v>3</v>
      </c>
      <c r="F7976" s="20" t="s">
        <v>59</v>
      </c>
      <c r="G7976">
        <v>575</v>
      </c>
      <c r="H7976">
        <v>77</v>
      </c>
      <c r="I7976">
        <v>137</v>
      </c>
      <c r="J7976">
        <v>335</v>
      </c>
      <c r="K7976">
        <v>26</v>
      </c>
      <c r="L7976">
        <v>0</v>
      </c>
      <c r="M7976">
        <v>0</v>
      </c>
      <c r="N7976">
        <v>86</v>
      </c>
      <c r="O7976">
        <v>145</v>
      </c>
      <c r="P7976">
        <v>344</v>
      </c>
      <c r="Q7976">
        <v>0</v>
      </c>
      <c r="R7976">
        <v>0</v>
      </c>
    </row>
    <row r="7977" spans="1:18" x14ac:dyDescent="0.3">
      <c r="A7977" s="20">
        <v>2021</v>
      </c>
      <c r="B7977" s="20" t="s">
        <v>56</v>
      </c>
      <c r="C7977" s="20">
        <v>4128807</v>
      </c>
      <c r="D7977" s="20" t="s">
        <v>456</v>
      </c>
      <c r="E7977" s="20">
        <v>4</v>
      </c>
      <c r="F7977" s="20" t="s">
        <v>60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 spans="1:18" x14ac:dyDescent="0.3">
      <c r="A7978" s="20">
        <v>2021</v>
      </c>
      <c r="B7978" s="20" t="s">
        <v>56</v>
      </c>
      <c r="C7978" s="20">
        <v>4101150</v>
      </c>
      <c r="D7978" s="20" t="s">
        <v>457</v>
      </c>
      <c r="E7978" s="20">
        <v>1</v>
      </c>
      <c r="F7978" s="20" t="s">
        <v>58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18" x14ac:dyDescent="0.3">
      <c r="A7979" s="20">
        <v>2021</v>
      </c>
      <c r="B7979" s="20" t="s">
        <v>56</v>
      </c>
      <c r="C7979" s="20">
        <v>4101150</v>
      </c>
      <c r="D7979" s="20" t="s">
        <v>457</v>
      </c>
      <c r="E7979" s="20">
        <v>2</v>
      </c>
      <c r="F7979" s="20" t="s">
        <v>25</v>
      </c>
      <c r="G7979">
        <v>241</v>
      </c>
      <c r="H7979">
        <v>0</v>
      </c>
      <c r="I7979">
        <v>0</v>
      </c>
      <c r="J7979">
        <v>1</v>
      </c>
      <c r="K7979">
        <v>145</v>
      </c>
      <c r="L7979">
        <v>81</v>
      </c>
      <c r="M7979">
        <v>14</v>
      </c>
      <c r="N7979">
        <v>0</v>
      </c>
      <c r="O7979">
        <v>0</v>
      </c>
      <c r="P7979">
        <v>0</v>
      </c>
      <c r="Q7979">
        <v>158</v>
      </c>
      <c r="R7979">
        <v>83</v>
      </c>
    </row>
    <row r="7980" spans="1:18" x14ac:dyDescent="0.3">
      <c r="A7980" s="20">
        <v>2021</v>
      </c>
      <c r="B7980" s="20" t="s">
        <v>56</v>
      </c>
      <c r="C7980" s="20">
        <v>4101150</v>
      </c>
      <c r="D7980" s="20" t="s">
        <v>457</v>
      </c>
      <c r="E7980" s="20">
        <v>3</v>
      </c>
      <c r="F7980" s="20" t="s">
        <v>59</v>
      </c>
      <c r="G7980">
        <v>380</v>
      </c>
      <c r="H7980">
        <v>56</v>
      </c>
      <c r="I7980">
        <v>101</v>
      </c>
      <c r="J7980">
        <v>205</v>
      </c>
      <c r="K7980">
        <v>16</v>
      </c>
      <c r="L7980">
        <v>2</v>
      </c>
      <c r="M7980">
        <v>0</v>
      </c>
      <c r="N7980">
        <v>65</v>
      </c>
      <c r="O7980">
        <v>98</v>
      </c>
      <c r="P7980">
        <v>217</v>
      </c>
      <c r="Q7980">
        <v>0</v>
      </c>
      <c r="R7980">
        <v>0</v>
      </c>
    </row>
    <row r="7981" spans="1:18" x14ac:dyDescent="0.3">
      <c r="A7981" s="20">
        <v>2021</v>
      </c>
      <c r="B7981" s="20" t="s">
        <v>56</v>
      </c>
      <c r="C7981" s="20">
        <v>4101150</v>
      </c>
      <c r="D7981" s="20" t="s">
        <v>457</v>
      </c>
      <c r="E7981" s="20">
        <v>4</v>
      </c>
      <c r="F7981" s="20" t="s">
        <v>60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18" x14ac:dyDescent="0.3">
      <c r="A7982" s="20">
        <v>2020</v>
      </c>
      <c r="B7982" s="20" t="s">
        <v>56</v>
      </c>
      <c r="C7982" s="20" t="s">
        <v>458</v>
      </c>
      <c r="D7982" s="20" t="s">
        <v>57</v>
      </c>
      <c r="E7982" s="20">
        <v>1</v>
      </c>
      <c r="F7982" s="20" t="s">
        <v>58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 x14ac:dyDescent="0.3">
      <c r="A7983" s="20">
        <v>2020</v>
      </c>
      <c r="B7983" s="20" t="s">
        <v>56</v>
      </c>
      <c r="C7983" s="20" t="s">
        <v>458</v>
      </c>
      <c r="D7983" s="20" t="s">
        <v>57</v>
      </c>
      <c r="E7983" s="20">
        <v>2</v>
      </c>
      <c r="F7983" s="20" t="s">
        <v>25</v>
      </c>
      <c r="G7983">
        <v>566</v>
      </c>
      <c r="H7983">
        <v>0</v>
      </c>
      <c r="I7983">
        <v>2</v>
      </c>
      <c r="J7983">
        <v>9</v>
      </c>
      <c r="K7983">
        <v>303</v>
      </c>
      <c r="L7983">
        <v>214</v>
      </c>
      <c r="M7983">
        <v>38</v>
      </c>
      <c r="N7983">
        <v>0</v>
      </c>
      <c r="O7983">
        <v>2</v>
      </c>
      <c r="P7983">
        <v>3</v>
      </c>
      <c r="Q7983">
        <v>307</v>
      </c>
      <c r="R7983">
        <v>254</v>
      </c>
    </row>
    <row r="7984" spans="1:18" x14ac:dyDescent="0.3">
      <c r="A7984" s="20">
        <v>2020</v>
      </c>
      <c r="B7984" s="20" t="s">
        <v>56</v>
      </c>
      <c r="C7984" s="20" t="s">
        <v>458</v>
      </c>
      <c r="D7984" s="20" t="s">
        <v>57</v>
      </c>
      <c r="E7984" s="20">
        <v>3</v>
      </c>
      <c r="F7984" s="20" t="s">
        <v>59</v>
      </c>
      <c r="G7984">
        <v>788</v>
      </c>
      <c r="H7984">
        <v>143</v>
      </c>
      <c r="I7984">
        <v>176</v>
      </c>
      <c r="J7984">
        <v>413</v>
      </c>
      <c r="K7984">
        <v>42</v>
      </c>
      <c r="L7984">
        <v>2</v>
      </c>
      <c r="M7984">
        <v>12</v>
      </c>
      <c r="N7984">
        <v>153</v>
      </c>
      <c r="O7984">
        <v>178</v>
      </c>
      <c r="P7984">
        <v>443</v>
      </c>
      <c r="Q7984">
        <v>0</v>
      </c>
      <c r="R7984">
        <v>0</v>
      </c>
    </row>
    <row r="7985" spans="1:18" x14ac:dyDescent="0.3">
      <c r="A7985" s="20">
        <v>2020</v>
      </c>
      <c r="B7985" s="20" t="s">
        <v>56</v>
      </c>
      <c r="C7985" s="20" t="s">
        <v>458</v>
      </c>
      <c r="D7985" s="20" t="s">
        <v>57</v>
      </c>
      <c r="E7985" s="20">
        <v>4</v>
      </c>
      <c r="F7985" s="20" t="s">
        <v>60</v>
      </c>
      <c r="G7985">
        <v>109</v>
      </c>
      <c r="H7985">
        <v>5</v>
      </c>
      <c r="I7985">
        <v>9</v>
      </c>
      <c r="J7985">
        <v>28</v>
      </c>
      <c r="K7985">
        <v>17</v>
      </c>
      <c r="L7985">
        <v>8</v>
      </c>
      <c r="M7985">
        <v>42</v>
      </c>
      <c r="N7985">
        <v>7</v>
      </c>
      <c r="O7985">
        <v>11</v>
      </c>
      <c r="P7985">
        <v>48</v>
      </c>
      <c r="Q7985">
        <v>0</v>
      </c>
      <c r="R7985">
        <v>0</v>
      </c>
    </row>
    <row r="7986" spans="1:18" x14ac:dyDescent="0.3">
      <c r="A7986" s="20">
        <v>2020</v>
      </c>
      <c r="B7986" s="20" t="s">
        <v>56</v>
      </c>
      <c r="C7986" s="20" t="s">
        <v>459</v>
      </c>
      <c r="D7986" s="20" t="s">
        <v>61</v>
      </c>
      <c r="E7986" s="20">
        <v>1</v>
      </c>
      <c r="F7986" s="20" t="s">
        <v>58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</row>
    <row r="7987" spans="1:18" x14ac:dyDescent="0.3">
      <c r="A7987" s="20">
        <v>2020</v>
      </c>
      <c r="B7987" s="20" t="s">
        <v>56</v>
      </c>
      <c r="C7987" s="20" t="s">
        <v>459</v>
      </c>
      <c r="D7987" s="20" t="s">
        <v>61</v>
      </c>
      <c r="E7987" s="20">
        <v>2</v>
      </c>
      <c r="F7987" s="20" t="s">
        <v>25</v>
      </c>
      <c r="G7987">
        <v>740</v>
      </c>
      <c r="H7987">
        <v>0</v>
      </c>
      <c r="I7987">
        <v>0</v>
      </c>
      <c r="J7987">
        <v>34</v>
      </c>
      <c r="K7987">
        <v>383</v>
      </c>
      <c r="L7987">
        <v>265</v>
      </c>
      <c r="M7987">
        <v>58</v>
      </c>
      <c r="N7987">
        <v>0</v>
      </c>
      <c r="O7987">
        <v>0</v>
      </c>
      <c r="P7987">
        <v>0</v>
      </c>
      <c r="Q7987">
        <v>451</v>
      </c>
      <c r="R7987">
        <v>289</v>
      </c>
    </row>
    <row r="7988" spans="1:18" x14ac:dyDescent="0.3">
      <c r="A7988" s="20">
        <v>2020</v>
      </c>
      <c r="B7988" s="20" t="s">
        <v>56</v>
      </c>
      <c r="C7988" s="20" t="s">
        <v>459</v>
      </c>
      <c r="D7988" s="20" t="s">
        <v>61</v>
      </c>
      <c r="E7988" s="20">
        <v>3</v>
      </c>
      <c r="F7988" s="20" t="s">
        <v>59</v>
      </c>
      <c r="G7988">
        <v>602</v>
      </c>
      <c r="H7988">
        <v>47</v>
      </c>
      <c r="I7988">
        <v>146</v>
      </c>
      <c r="J7988">
        <v>402</v>
      </c>
      <c r="K7988">
        <v>7</v>
      </c>
      <c r="L7988">
        <v>0</v>
      </c>
      <c r="M7988">
        <v>0</v>
      </c>
      <c r="N7988">
        <v>49</v>
      </c>
      <c r="O7988">
        <v>158</v>
      </c>
      <c r="P7988">
        <v>395</v>
      </c>
      <c r="Q7988">
        <v>0</v>
      </c>
      <c r="R7988">
        <v>0</v>
      </c>
    </row>
    <row r="7989" spans="1:18" x14ac:dyDescent="0.3">
      <c r="A7989" s="20">
        <v>2020</v>
      </c>
      <c r="B7989" s="20" t="s">
        <v>56</v>
      </c>
      <c r="C7989" s="20" t="s">
        <v>459</v>
      </c>
      <c r="D7989" s="20" t="s">
        <v>61</v>
      </c>
      <c r="E7989" s="20">
        <v>4</v>
      </c>
      <c r="F7989" s="20" t="s">
        <v>60</v>
      </c>
      <c r="G7989">
        <v>55</v>
      </c>
      <c r="H7989">
        <v>4</v>
      </c>
      <c r="I7989">
        <v>5</v>
      </c>
      <c r="J7989">
        <v>5</v>
      </c>
      <c r="K7989">
        <v>1</v>
      </c>
      <c r="L7989">
        <v>3</v>
      </c>
      <c r="M7989">
        <v>37</v>
      </c>
      <c r="N7989">
        <v>5</v>
      </c>
      <c r="O7989">
        <v>5</v>
      </c>
      <c r="P7989">
        <v>5</v>
      </c>
      <c r="Q7989">
        <v>0</v>
      </c>
      <c r="R7989">
        <v>0</v>
      </c>
    </row>
    <row r="7990" spans="1:18" x14ac:dyDescent="0.3">
      <c r="A7990" s="20">
        <v>2020</v>
      </c>
      <c r="B7990" s="20" t="s">
        <v>56</v>
      </c>
      <c r="C7990" s="20" t="s">
        <v>460</v>
      </c>
      <c r="D7990" s="20" t="s">
        <v>62</v>
      </c>
      <c r="E7990" s="20">
        <v>1</v>
      </c>
      <c r="F7990" s="20" t="s">
        <v>58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</row>
    <row r="7991" spans="1:18" x14ac:dyDescent="0.3">
      <c r="A7991" s="20">
        <v>2020</v>
      </c>
      <c r="B7991" s="20" t="s">
        <v>56</v>
      </c>
      <c r="C7991" s="20" t="s">
        <v>460</v>
      </c>
      <c r="D7991" s="20" t="s">
        <v>62</v>
      </c>
      <c r="E7991" s="20">
        <v>2</v>
      </c>
      <c r="F7991" s="20" t="s">
        <v>25</v>
      </c>
      <c r="G7991">
        <v>876</v>
      </c>
      <c r="H7991">
        <v>0</v>
      </c>
      <c r="I7991">
        <v>0</v>
      </c>
      <c r="J7991">
        <v>33</v>
      </c>
      <c r="K7991">
        <v>455</v>
      </c>
      <c r="L7991">
        <v>304</v>
      </c>
      <c r="M7991">
        <v>84</v>
      </c>
      <c r="N7991">
        <v>0</v>
      </c>
      <c r="O7991">
        <v>0</v>
      </c>
      <c r="P7991">
        <v>0</v>
      </c>
      <c r="Q7991">
        <v>527</v>
      </c>
      <c r="R7991">
        <v>297</v>
      </c>
    </row>
    <row r="7992" spans="1:18" x14ac:dyDescent="0.3">
      <c r="A7992" s="20">
        <v>2020</v>
      </c>
      <c r="B7992" s="20" t="s">
        <v>56</v>
      </c>
      <c r="C7992" s="20" t="s">
        <v>460</v>
      </c>
      <c r="D7992" s="20" t="s">
        <v>62</v>
      </c>
      <c r="E7992" s="20">
        <v>3</v>
      </c>
      <c r="F7992" s="20" t="s">
        <v>59</v>
      </c>
      <c r="G7992">
        <v>1043</v>
      </c>
      <c r="H7992">
        <v>90</v>
      </c>
      <c r="I7992">
        <v>249</v>
      </c>
      <c r="J7992">
        <v>651</v>
      </c>
      <c r="K7992">
        <v>51</v>
      </c>
      <c r="L7992">
        <v>2</v>
      </c>
      <c r="M7992">
        <v>0</v>
      </c>
      <c r="N7992">
        <v>101</v>
      </c>
      <c r="O7992">
        <v>254</v>
      </c>
      <c r="P7992">
        <v>688</v>
      </c>
      <c r="Q7992">
        <v>0</v>
      </c>
      <c r="R7992">
        <v>0</v>
      </c>
    </row>
    <row r="7993" spans="1:18" x14ac:dyDescent="0.3">
      <c r="A7993" s="20">
        <v>2020</v>
      </c>
      <c r="B7993" s="20" t="s">
        <v>56</v>
      </c>
      <c r="C7993" s="20" t="s">
        <v>460</v>
      </c>
      <c r="D7993" s="20" t="s">
        <v>62</v>
      </c>
      <c r="E7993" s="20">
        <v>4</v>
      </c>
      <c r="F7993" s="20" t="s">
        <v>60</v>
      </c>
      <c r="G7993">
        <v>57</v>
      </c>
      <c r="H7993">
        <v>5</v>
      </c>
      <c r="I7993">
        <v>4</v>
      </c>
      <c r="J7993">
        <v>9</v>
      </c>
      <c r="K7993">
        <v>8</v>
      </c>
      <c r="L7993">
        <v>6</v>
      </c>
      <c r="M7993">
        <v>25</v>
      </c>
      <c r="N7993">
        <v>6</v>
      </c>
      <c r="O7993">
        <v>4</v>
      </c>
      <c r="P7993">
        <v>16</v>
      </c>
      <c r="Q7993">
        <v>0</v>
      </c>
      <c r="R7993">
        <v>0</v>
      </c>
    </row>
    <row r="7994" spans="1:18" x14ac:dyDescent="0.3">
      <c r="A7994" s="20">
        <v>2020</v>
      </c>
      <c r="B7994" s="20" t="s">
        <v>56</v>
      </c>
      <c r="C7994" s="20" t="s">
        <v>461</v>
      </c>
      <c r="D7994" s="20" t="s">
        <v>63</v>
      </c>
      <c r="E7994" s="20">
        <v>1</v>
      </c>
      <c r="F7994" s="20" t="s">
        <v>58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 x14ac:dyDescent="0.3">
      <c r="A7995" s="20">
        <v>2020</v>
      </c>
      <c r="B7995" s="20" t="s">
        <v>56</v>
      </c>
      <c r="C7995" s="20" t="s">
        <v>461</v>
      </c>
      <c r="D7995" s="20" t="s">
        <v>63</v>
      </c>
      <c r="E7995" s="20">
        <v>2</v>
      </c>
      <c r="F7995" s="20" t="s">
        <v>25</v>
      </c>
      <c r="G7995">
        <v>9524</v>
      </c>
      <c r="H7995">
        <v>0</v>
      </c>
      <c r="I7995">
        <v>0</v>
      </c>
      <c r="J7995">
        <v>328</v>
      </c>
      <c r="K7995">
        <v>4373</v>
      </c>
      <c r="L7995">
        <v>3277</v>
      </c>
      <c r="M7995">
        <v>1546</v>
      </c>
      <c r="N7995">
        <v>0</v>
      </c>
      <c r="O7995">
        <v>0</v>
      </c>
      <c r="P7995">
        <v>0</v>
      </c>
      <c r="Q7995">
        <v>5483</v>
      </c>
      <c r="R7995">
        <v>3061</v>
      </c>
    </row>
    <row r="7996" spans="1:18" x14ac:dyDescent="0.3">
      <c r="A7996" s="20">
        <v>2020</v>
      </c>
      <c r="B7996" s="20" t="s">
        <v>56</v>
      </c>
      <c r="C7996" s="20" t="s">
        <v>461</v>
      </c>
      <c r="D7996" s="20" t="s">
        <v>63</v>
      </c>
      <c r="E7996" s="20">
        <v>3</v>
      </c>
      <c r="F7996" s="20" t="s">
        <v>59</v>
      </c>
      <c r="G7996">
        <v>8421</v>
      </c>
      <c r="H7996">
        <v>528</v>
      </c>
      <c r="I7996">
        <v>1582</v>
      </c>
      <c r="J7996">
        <v>5702</v>
      </c>
      <c r="K7996">
        <v>509</v>
      </c>
      <c r="L7996">
        <v>9</v>
      </c>
      <c r="M7996">
        <v>91</v>
      </c>
      <c r="N7996">
        <v>586</v>
      </c>
      <c r="O7996">
        <v>1682</v>
      </c>
      <c r="P7996">
        <v>6055</v>
      </c>
      <c r="Q7996">
        <v>0</v>
      </c>
      <c r="R7996">
        <v>0</v>
      </c>
    </row>
    <row r="7997" spans="1:18" x14ac:dyDescent="0.3">
      <c r="A7997" s="20">
        <v>2020</v>
      </c>
      <c r="B7997" s="20" t="s">
        <v>56</v>
      </c>
      <c r="C7997" s="20" t="s">
        <v>461</v>
      </c>
      <c r="D7997" s="20" t="s">
        <v>63</v>
      </c>
      <c r="E7997" s="20">
        <v>4</v>
      </c>
      <c r="F7997" s="20" t="s">
        <v>60</v>
      </c>
      <c r="G7997">
        <v>1312</v>
      </c>
      <c r="H7997">
        <v>56</v>
      </c>
      <c r="I7997">
        <v>162</v>
      </c>
      <c r="J7997">
        <v>469</v>
      </c>
      <c r="K7997">
        <v>474</v>
      </c>
      <c r="L7997">
        <v>69</v>
      </c>
      <c r="M7997">
        <v>82</v>
      </c>
      <c r="N7997">
        <v>64</v>
      </c>
      <c r="O7997">
        <v>158</v>
      </c>
      <c r="P7997">
        <v>447</v>
      </c>
      <c r="Q7997">
        <v>516</v>
      </c>
      <c r="R7997">
        <v>37</v>
      </c>
    </row>
    <row r="7998" spans="1:18" x14ac:dyDescent="0.3">
      <c r="A7998" s="20">
        <v>2020</v>
      </c>
      <c r="B7998" s="20" t="s">
        <v>56</v>
      </c>
      <c r="C7998" s="20" t="s">
        <v>462</v>
      </c>
      <c r="D7998" s="20" t="s">
        <v>64</v>
      </c>
      <c r="E7998" s="20">
        <v>1</v>
      </c>
      <c r="F7998" s="20" t="s">
        <v>58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 x14ac:dyDescent="0.3">
      <c r="A7999" s="20">
        <v>2020</v>
      </c>
      <c r="B7999" s="20" t="s">
        <v>56</v>
      </c>
      <c r="C7999" s="20" t="s">
        <v>462</v>
      </c>
      <c r="D7999" s="20" t="s">
        <v>64</v>
      </c>
      <c r="E7999" s="20">
        <v>2</v>
      </c>
      <c r="F7999" s="20" t="s">
        <v>25</v>
      </c>
      <c r="G7999">
        <v>386</v>
      </c>
      <c r="H7999">
        <v>0</v>
      </c>
      <c r="I7999">
        <v>0</v>
      </c>
      <c r="J7999">
        <v>15</v>
      </c>
      <c r="K7999">
        <v>186</v>
      </c>
      <c r="L7999">
        <v>174</v>
      </c>
      <c r="M7999">
        <v>11</v>
      </c>
      <c r="N7999">
        <v>0</v>
      </c>
      <c r="O7999">
        <v>0</v>
      </c>
      <c r="P7999">
        <v>0</v>
      </c>
      <c r="Q7999">
        <v>206</v>
      </c>
      <c r="R7999">
        <v>180</v>
      </c>
    </row>
    <row r="8000" spans="1:18" x14ac:dyDescent="0.3">
      <c r="A8000" s="20">
        <v>2020</v>
      </c>
      <c r="B8000" s="20" t="s">
        <v>56</v>
      </c>
      <c r="C8000" s="20" t="s">
        <v>462</v>
      </c>
      <c r="D8000" s="20" t="s">
        <v>64</v>
      </c>
      <c r="E8000" s="20">
        <v>3</v>
      </c>
      <c r="F8000" s="20" t="s">
        <v>59</v>
      </c>
      <c r="G8000">
        <v>406</v>
      </c>
      <c r="H8000">
        <v>67</v>
      </c>
      <c r="I8000">
        <v>98</v>
      </c>
      <c r="J8000">
        <v>232</v>
      </c>
      <c r="K8000">
        <v>5</v>
      </c>
      <c r="L8000">
        <v>0</v>
      </c>
      <c r="M8000">
        <v>4</v>
      </c>
      <c r="N8000">
        <v>53</v>
      </c>
      <c r="O8000">
        <v>101</v>
      </c>
      <c r="P8000">
        <v>248</v>
      </c>
      <c r="Q8000">
        <v>0</v>
      </c>
      <c r="R8000">
        <v>0</v>
      </c>
    </row>
    <row r="8001" spans="1:18" x14ac:dyDescent="0.3">
      <c r="A8001" s="20">
        <v>2020</v>
      </c>
      <c r="B8001" s="20" t="s">
        <v>56</v>
      </c>
      <c r="C8001" s="20" t="s">
        <v>462</v>
      </c>
      <c r="D8001" s="20" t="s">
        <v>64</v>
      </c>
      <c r="E8001" s="20">
        <v>4</v>
      </c>
      <c r="F8001" s="20" t="s">
        <v>60</v>
      </c>
      <c r="G8001">
        <v>39</v>
      </c>
      <c r="H8001">
        <v>2</v>
      </c>
      <c r="I8001">
        <v>0</v>
      </c>
      <c r="J8001">
        <v>8</v>
      </c>
      <c r="K8001">
        <v>5</v>
      </c>
      <c r="L8001">
        <v>1</v>
      </c>
      <c r="M8001">
        <v>23</v>
      </c>
      <c r="N8001">
        <v>2</v>
      </c>
      <c r="O8001">
        <v>0</v>
      </c>
      <c r="P8001">
        <v>13</v>
      </c>
      <c r="Q8001">
        <v>0</v>
      </c>
      <c r="R8001">
        <v>0</v>
      </c>
    </row>
    <row r="8002" spans="1:18" x14ac:dyDescent="0.3">
      <c r="A8002" s="20">
        <v>2020</v>
      </c>
      <c r="B8002" s="20" t="s">
        <v>56</v>
      </c>
      <c r="C8002" s="20" t="s">
        <v>463</v>
      </c>
      <c r="D8002" s="20" t="s">
        <v>65</v>
      </c>
      <c r="E8002" s="20">
        <v>1</v>
      </c>
      <c r="F8002" s="20" t="s">
        <v>58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 x14ac:dyDescent="0.3">
      <c r="A8003" s="20">
        <v>2020</v>
      </c>
      <c r="B8003" s="20" t="s">
        <v>56</v>
      </c>
      <c r="C8003" s="20" t="s">
        <v>463</v>
      </c>
      <c r="D8003" s="20" t="s">
        <v>65</v>
      </c>
      <c r="E8003" s="20">
        <v>2</v>
      </c>
      <c r="F8003" s="20" t="s">
        <v>25</v>
      </c>
      <c r="G8003">
        <v>1059</v>
      </c>
      <c r="H8003">
        <v>0</v>
      </c>
      <c r="I8003">
        <v>0</v>
      </c>
      <c r="J8003">
        <v>24</v>
      </c>
      <c r="K8003">
        <v>600</v>
      </c>
      <c r="L8003">
        <v>346</v>
      </c>
      <c r="M8003">
        <v>89</v>
      </c>
      <c r="N8003">
        <v>0</v>
      </c>
      <c r="O8003">
        <v>0</v>
      </c>
      <c r="P8003">
        <v>0</v>
      </c>
      <c r="Q8003">
        <v>703</v>
      </c>
      <c r="R8003">
        <v>356</v>
      </c>
    </row>
    <row r="8004" spans="1:18" x14ac:dyDescent="0.3">
      <c r="A8004" s="20">
        <v>2020</v>
      </c>
      <c r="B8004" s="20" t="s">
        <v>56</v>
      </c>
      <c r="C8004" s="20" t="s">
        <v>463</v>
      </c>
      <c r="D8004" s="20" t="s">
        <v>65</v>
      </c>
      <c r="E8004" s="20">
        <v>3</v>
      </c>
      <c r="F8004" s="20" t="s">
        <v>59</v>
      </c>
      <c r="G8004">
        <v>1615</v>
      </c>
      <c r="H8004">
        <v>304</v>
      </c>
      <c r="I8004">
        <v>367</v>
      </c>
      <c r="J8004">
        <v>861</v>
      </c>
      <c r="K8004">
        <v>74</v>
      </c>
      <c r="L8004">
        <v>5</v>
      </c>
      <c r="M8004">
        <v>4</v>
      </c>
      <c r="N8004">
        <v>336</v>
      </c>
      <c r="O8004">
        <v>377</v>
      </c>
      <c r="P8004">
        <v>896</v>
      </c>
      <c r="Q8004">
        <v>0</v>
      </c>
      <c r="R8004">
        <v>0</v>
      </c>
    </row>
    <row r="8005" spans="1:18" x14ac:dyDescent="0.3">
      <c r="A8005" s="20">
        <v>2020</v>
      </c>
      <c r="B8005" s="20" t="s">
        <v>56</v>
      </c>
      <c r="C8005" s="20" t="s">
        <v>463</v>
      </c>
      <c r="D8005" s="20" t="s">
        <v>65</v>
      </c>
      <c r="E8005" s="20">
        <v>4</v>
      </c>
      <c r="F8005" s="20" t="s">
        <v>60</v>
      </c>
      <c r="G8005">
        <v>88</v>
      </c>
      <c r="H8005">
        <v>4</v>
      </c>
      <c r="I8005">
        <v>4</v>
      </c>
      <c r="J8005">
        <v>20</v>
      </c>
      <c r="K8005">
        <v>16</v>
      </c>
      <c r="L8005">
        <v>3</v>
      </c>
      <c r="M8005">
        <v>41</v>
      </c>
      <c r="N8005">
        <v>5</v>
      </c>
      <c r="O8005">
        <v>3</v>
      </c>
      <c r="P8005">
        <v>36</v>
      </c>
      <c r="Q8005">
        <v>0</v>
      </c>
      <c r="R8005">
        <v>0</v>
      </c>
    </row>
    <row r="8006" spans="1:18" x14ac:dyDescent="0.3">
      <c r="A8006" s="20">
        <v>2020</v>
      </c>
      <c r="B8006" s="20" t="s">
        <v>56</v>
      </c>
      <c r="C8006" s="20" t="s">
        <v>464</v>
      </c>
      <c r="D8006" s="20" t="s">
        <v>66</v>
      </c>
      <c r="E8006" s="20">
        <v>1</v>
      </c>
      <c r="F8006" s="20" t="s">
        <v>58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</row>
    <row r="8007" spans="1:18" x14ac:dyDescent="0.3">
      <c r="A8007" s="20">
        <v>2020</v>
      </c>
      <c r="B8007" s="20" t="s">
        <v>56</v>
      </c>
      <c r="C8007" s="20" t="s">
        <v>464</v>
      </c>
      <c r="D8007" s="20" t="s">
        <v>66</v>
      </c>
      <c r="E8007" s="20">
        <v>2</v>
      </c>
      <c r="F8007" s="20" t="s">
        <v>25</v>
      </c>
      <c r="G8007">
        <v>384</v>
      </c>
      <c r="H8007">
        <v>0</v>
      </c>
      <c r="I8007">
        <v>0</v>
      </c>
      <c r="J8007">
        <v>4</v>
      </c>
      <c r="K8007">
        <v>165</v>
      </c>
      <c r="L8007">
        <v>147</v>
      </c>
      <c r="M8007">
        <v>68</v>
      </c>
      <c r="N8007">
        <v>0</v>
      </c>
      <c r="O8007">
        <v>0</v>
      </c>
      <c r="P8007">
        <v>0</v>
      </c>
      <c r="Q8007">
        <v>189</v>
      </c>
      <c r="R8007">
        <v>139</v>
      </c>
    </row>
    <row r="8008" spans="1:18" x14ac:dyDescent="0.3">
      <c r="A8008" s="20">
        <v>2020</v>
      </c>
      <c r="B8008" s="20" t="s">
        <v>56</v>
      </c>
      <c r="C8008" s="20" t="s">
        <v>464</v>
      </c>
      <c r="D8008" s="20" t="s">
        <v>66</v>
      </c>
      <c r="E8008" s="20">
        <v>3</v>
      </c>
      <c r="F8008" s="20" t="s">
        <v>59</v>
      </c>
      <c r="G8008">
        <v>415</v>
      </c>
      <c r="H8008">
        <v>81</v>
      </c>
      <c r="I8008">
        <v>75</v>
      </c>
      <c r="J8008">
        <v>243</v>
      </c>
      <c r="K8008">
        <v>15</v>
      </c>
      <c r="L8008">
        <v>1</v>
      </c>
      <c r="M8008">
        <v>0</v>
      </c>
      <c r="N8008">
        <v>91</v>
      </c>
      <c r="O8008">
        <v>78</v>
      </c>
      <c r="P8008">
        <v>246</v>
      </c>
      <c r="Q8008">
        <v>0</v>
      </c>
      <c r="R8008">
        <v>0</v>
      </c>
    </row>
    <row r="8009" spans="1:18" x14ac:dyDescent="0.3">
      <c r="A8009" s="20">
        <v>2020</v>
      </c>
      <c r="B8009" s="20" t="s">
        <v>56</v>
      </c>
      <c r="C8009" s="20" t="s">
        <v>464</v>
      </c>
      <c r="D8009" s="20" t="s">
        <v>66</v>
      </c>
      <c r="E8009" s="20">
        <v>4</v>
      </c>
      <c r="F8009" s="20" t="s">
        <v>60</v>
      </c>
      <c r="G8009">
        <v>20</v>
      </c>
      <c r="H8009">
        <v>2</v>
      </c>
      <c r="I8009">
        <v>2</v>
      </c>
      <c r="J8009">
        <v>1</v>
      </c>
      <c r="K8009">
        <v>1</v>
      </c>
      <c r="L8009">
        <v>0</v>
      </c>
      <c r="M8009">
        <v>14</v>
      </c>
      <c r="N8009">
        <v>3</v>
      </c>
      <c r="O8009">
        <v>1</v>
      </c>
      <c r="P8009">
        <v>2</v>
      </c>
      <c r="Q8009">
        <v>0</v>
      </c>
      <c r="R8009">
        <v>0</v>
      </c>
    </row>
    <row r="8010" spans="1:18" x14ac:dyDescent="0.3">
      <c r="A8010" s="20">
        <v>2020</v>
      </c>
      <c r="B8010" s="20" t="s">
        <v>56</v>
      </c>
      <c r="C8010" s="20" t="s">
        <v>465</v>
      </c>
      <c r="D8010" s="20" t="s">
        <v>67</v>
      </c>
      <c r="E8010" s="20">
        <v>1</v>
      </c>
      <c r="F8010" s="20" t="s">
        <v>58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 x14ac:dyDescent="0.3">
      <c r="A8011" s="20">
        <v>2020</v>
      </c>
      <c r="B8011" s="20" t="s">
        <v>56</v>
      </c>
      <c r="C8011" s="20" t="s">
        <v>465</v>
      </c>
      <c r="D8011" s="20" t="s">
        <v>67</v>
      </c>
      <c r="E8011" s="20">
        <v>2</v>
      </c>
      <c r="F8011" s="20" t="s">
        <v>25</v>
      </c>
      <c r="G8011">
        <v>962</v>
      </c>
      <c r="H8011">
        <v>0</v>
      </c>
      <c r="I8011">
        <v>0</v>
      </c>
      <c r="J8011">
        <v>34</v>
      </c>
      <c r="K8011">
        <v>449</v>
      </c>
      <c r="L8011">
        <v>292</v>
      </c>
      <c r="M8011">
        <v>187</v>
      </c>
      <c r="N8011">
        <v>0</v>
      </c>
      <c r="O8011">
        <v>0</v>
      </c>
      <c r="P8011">
        <v>0</v>
      </c>
      <c r="Q8011">
        <v>512</v>
      </c>
      <c r="R8011">
        <v>304</v>
      </c>
    </row>
    <row r="8012" spans="1:18" x14ac:dyDescent="0.3">
      <c r="A8012" s="20">
        <v>2020</v>
      </c>
      <c r="B8012" s="20" t="s">
        <v>56</v>
      </c>
      <c r="C8012" s="20" t="s">
        <v>465</v>
      </c>
      <c r="D8012" s="20" t="s">
        <v>67</v>
      </c>
      <c r="E8012" s="20">
        <v>3</v>
      </c>
      <c r="F8012" s="20" t="s">
        <v>59</v>
      </c>
      <c r="G8012">
        <v>1095</v>
      </c>
      <c r="H8012">
        <v>202</v>
      </c>
      <c r="I8012">
        <v>247</v>
      </c>
      <c r="J8012">
        <v>596</v>
      </c>
      <c r="K8012">
        <v>42</v>
      </c>
      <c r="L8012">
        <v>1</v>
      </c>
      <c r="M8012">
        <v>7</v>
      </c>
      <c r="N8012">
        <v>222</v>
      </c>
      <c r="O8012">
        <v>248</v>
      </c>
      <c r="P8012">
        <v>618</v>
      </c>
      <c r="Q8012">
        <v>0</v>
      </c>
      <c r="R8012">
        <v>0</v>
      </c>
    </row>
    <row r="8013" spans="1:18" x14ac:dyDescent="0.3">
      <c r="A8013" s="20">
        <v>2020</v>
      </c>
      <c r="B8013" s="20" t="s">
        <v>56</v>
      </c>
      <c r="C8013" s="20" t="s">
        <v>465</v>
      </c>
      <c r="D8013" s="20" t="s">
        <v>67</v>
      </c>
      <c r="E8013" s="20">
        <v>4</v>
      </c>
      <c r="F8013" s="20" t="s">
        <v>60</v>
      </c>
      <c r="G8013">
        <v>92</v>
      </c>
      <c r="H8013">
        <v>12</v>
      </c>
      <c r="I8013">
        <v>7</v>
      </c>
      <c r="J8013">
        <v>18</v>
      </c>
      <c r="K8013">
        <v>16</v>
      </c>
      <c r="L8013">
        <v>7</v>
      </c>
      <c r="M8013">
        <v>32</v>
      </c>
      <c r="N8013">
        <v>13</v>
      </c>
      <c r="O8013">
        <v>8</v>
      </c>
      <c r="P8013">
        <v>36</v>
      </c>
      <c r="Q8013">
        <v>0</v>
      </c>
      <c r="R8013">
        <v>0</v>
      </c>
    </row>
    <row r="8014" spans="1:18" x14ac:dyDescent="0.3">
      <c r="A8014" s="20">
        <v>2020</v>
      </c>
      <c r="B8014" s="20" t="s">
        <v>56</v>
      </c>
      <c r="C8014" s="20" t="s">
        <v>466</v>
      </c>
      <c r="D8014" s="20" t="s">
        <v>68</v>
      </c>
      <c r="E8014" s="20">
        <v>1</v>
      </c>
      <c r="F8014" s="20" t="s">
        <v>58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18" x14ac:dyDescent="0.3">
      <c r="A8015" s="20">
        <v>2020</v>
      </c>
      <c r="B8015" s="20" t="s">
        <v>56</v>
      </c>
      <c r="C8015" s="20" t="s">
        <v>466</v>
      </c>
      <c r="D8015" s="20" t="s">
        <v>68</v>
      </c>
      <c r="E8015" s="20">
        <v>2</v>
      </c>
      <c r="F8015" s="20" t="s">
        <v>25</v>
      </c>
      <c r="G8015">
        <v>1591</v>
      </c>
      <c r="H8015">
        <v>0</v>
      </c>
      <c r="I8015">
        <v>0</v>
      </c>
      <c r="J8015">
        <v>10</v>
      </c>
      <c r="K8015">
        <v>803</v>
      </c>
      <c r="L8015">
        <v>579</v>
      </c>
      <c r="M8015">
        <v>199</v>
      </c>
      <c r="N8015">
        <v>0</v>
      </c>
      <c r="O8015">
        <v>0</v>
      </c>
      <c r="P8015">
        <v>0</v>
      </c>
      <c r="Q8015">
        <v>851</v>
      </c>
      <c r="R8015">
        <v>596</v>
      </c>
    </row>
    <row r="8016" spans="1:18" x14ac:dyDescent="0.3">
      <c r="A8016" s="20">
        <v>2020</v>
      </c>
      <c r="B8016" s="20" t="s">
        <v>56</v>
      </c>
      <c r="C8016" s="20" t="s">
        <v>466</v>
      </c>
      <c r="D8016" s="20" t="s">
        <v>68</v>
      </c>
      <c r="E8016" s="20">
        <v>3</v>
      </c>
      <c r="F8016" s="20" t="s">
        <v>59</v>
      </c>
      <c r="G8016">
        <v>1620</v>
      </c>
      <c r="H8016">
        <v>182</v>
      </c>
      <c r="I8016">
        <v>351</v>
      </c>
      <c r="J8016">
        <v>981</v>
      </c>
      <c r="K8016">
        <v>75</v>
      </c>
      <c r="L8016">
        <v>8</v>
      </c>
      <c r="M8016">
        <v>23</v>
      </c>
      <c r="N8016">
        <v>193</v>
      </c>
      <c r="O8016">
        <v>372</v>
      </c>
      <c r="P8016">
        <v>1031</v>
      </c>
      <c r="Q8016">
        <v>0</v>
      </c>
      <c r="R8016">
        <v>0</v>
      </c>
    </row>
    <row r="8017" spans="1:18" x14ac:dyDescent="0.3">
      <c r="A8017" s="20">
        <v>2020</v>
      </c>
      <c r="B8017" s="20" t="s">
        <v>56</v>
      </c>
      <c r="C8017" s="20" t="s">
        <v>466</v>
      </c>
      <c r="D8017" s="20" t="s">
        <v>68</v>
      </c>
      <c r="E8017" s="20">
        <v>4</v>
      </c>
      <c r="F8017" s="20" t="s">
        <v>60</v>
      </c>
      <c r="G8017">
        <v>719</v>
      </c>
      <c r="H8017">
        <v>309</v>
      </c>
      <c r="I8017">
        <v>78</v>
      </c>
      <c r="J8017">
        <v>162</v>
      </c>
      <c r="K8017">
        <v>96</v>
      </c>
      <c r="L8017">
        <v>41</v>
      </c>
      <c r="M8017">
        <v>33</v>
      </c>
      <c r="N8017">
        <v>325</v>
      </c>
      <c r="O8017">
        <v>59</v>
      </c>
      <c r="P8017">
        <v>178</v>
      </c>
      <c r="Q8017">
        <v>79</v>
      </c>
      <c r="R8017">
        <v>39</v>
      </c>
    </row>
    <row r="8018" spans="1:18" x14ac:dyDescent="0.3">
      <c r="A8018" s="20">
        <v>2020</v>
      </c>
      <c r="B8018" s="20" t="s">
        <v>56</v>
      </c>
      <c r="C8018" s="20" t="s">
        <v>467</v>
      </c>
      <c r="D8018" s="20" t="s">
        <v>69</v>
      </c>
      <c r="E8018" s="20">
        <v>1</v>
      </c>
      <c r="F8018" s="20" t="s">
        <v>58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</row>
    <row r="8019" spans="1:18" x14ac:dyDescent="0.3">
      <c r="A8019" s="20">
        <v>2020</v>
      </c>
      <c r="B8019" s="20" t="s">
        <v>56</v>
      </c>
      <c r="C8019" s="20" t="s">
        <v>467</v>
      </c>
      <c r="D8019" s="20" t="s">
        <v>69</v>
      </c>
      <c r="E8019" s="20">
        <v>2</v>
      </c>
      <c r="F8019" s="20" t="s">
        <v>25</v>
      </c>
      <c r="G8019">
        <v>661</v>
      </c>
      <c r="H8019">
        <v>0</v>
      </c>
      <c r="I8019">
        <v>0</v>
      </c>
      <c r="J8019">
        <v>6</v>
      </c>
      <c r="K8019">
        <v>342</v>
      </c>
      <c r="L8019">
        <v>248</v>
      </c>
      <c r="M8019">
        <v>65</v>
      </c>
      <c r="N8019">
        <v>0</v>
      </c>
      <c r="O8019">
        <v>0</v>
      </c>
      <c r="P8019">
        <v>0</v>
      </c>
      <c r="Q8019">
        <v>401</v>
      </c>
      <c r="R8019">
        <v>260</v>
      </c>
    </row>
    <row r="8020" spans="1:18" x14ac:dyDescent="0.3">
      <c r="A8020" s="20">
        <v>2020</v>
      </c>
      <c r="B8020" s="20" t="s">
        <v>56</v>
      </c>
      <c r="C8020" s="20" t="s">
        <v>467</v>
      </c>
      <c r="D8020" s="20" t="s">
        <v>69</v>
      </c>
      <c r="E8020" s="20">
        <v>3</v>
      </c>
      <c r="F8020" s="20" t="s">
        <v>59</v>
      </c>
      <c r="G8020">
        <v>910</v>
      </c>
      <c r="H8020">
        <v>202</v>
      </c>
      <c r="I8020">
        <v>214</v>
      </c>
      <c r="J8020">
        <v>450</v>
      </c>
      <c r="K8020">
        <v>35</v>
      </c>
      <c r="L8020">
        <v>0</v>
      </c>
      <c r="M8020">
        <v>9</v>
      </c>
      <c r="N8020">
        <v>220</v>
      </c>
      <c r="O8020">
        <v>213</v>
      </c>
      <c r="P8020">
        <v>468</v>
      </c>
      <c r="Q8020">
        <v>0</v>
      </c>
      <c r="R8020">
        <v>0</v>
      </c>
    </row>
    <row r="8021" spans="1:18" x14ac:dyDescent="0.3">
      <c r="A8021" s="20">
        <v>2020</v>
      </c>
      <c r="B8021" s="20" t="s">
        <v>56</v>
      </c>
      <c r="C8021" s="20" t="s">
        <v>467</v>
      </c>
      <c r="D8021" s="20" t="s">
        <v>69</v>
      </c>
      <c r="E8021" s="20">
        <v>4</v>
      </c>
      <c r="F8021" s="20" t="s">
        <v>60</v>
      </c>
      <c r="G8021">
        <v>188</v>
      </c>
      <c r="H8021">
        <v>2</v>
      </c>
      <c r="I8021">
        <v>14</v>
      </c>
      <c r="J8021">
        <v>62</v>
      </c>
      <c r="K8021">
        <v>44</v>
      </c>
      <c r="L8021">
        <v>30</v>
      </c>
      <c r="M8021">
        <v>36</v>
      </c>
      <c r="N8021">
        <v>2</v>
      </c>
      <c r="O8021">
        <v>11</v>
      </c>
      <c r="P8021">
        <v>61</v>
      </c>
      <c r="Q8021">
        <v>47</v>
      </c>
      <c r="R8021">
        <v>31</v>
      </c>
    </row>
    <row r="8022" spans="1:18" x14ac:dyDescent="0.3">
      <c r="A8022" s="20">
        <v>2020</v>
      </c>
      <c r="B8022" s="20" t="s">
        <v>56</v>
      </c>
      <c r="C8022" s="20" t="s">
        <v>468</v>
      </c>
      <c r="D8022" s="20" t="s">
        <v>70</v>
      </c>
      <c r="E8022" s="20">
        <v>1</v>
      </c>
      <c r="F8022" s="20" t="s">
        <v>58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18" x14ac:dyDescent="0.3">
      <c r="A8023" s="20">
        <v>2020</v>
      </c>
      <c r="B8023" s="20" t="s">
        <v>56</v>
      </c>
      <c r="C8023" s="20" t="s">
        <v>468</v>
      </c>
      <c r="D8023" s="20" t="s">
        <v>70</v>
      </c>
      <c r="E8023" s="20">
        <v>2</v>
      </c>
      <c r="F8023" s="20" t="s">
        <v>25</v>
      </c>
      <c r="G8023">
        <v>483</v>
      </c>
      <c r="H8023">
        <v>0</v>
      </c>
      <c r="I8023">
        <v>0</v>
      </c>
      <c r="J8023">
        <v>21</v>
      </c>
      <c r="K8023">
        <v>249</v>
      </c>
      <c r="L8023">
        <v>165</v>
      </c>
      <c r="M8023">
        <v>48</v>
      </c>
      <c r="N8023">
        <v>0</v>
      </c>
      <c r="O8023">
        <v>0</v>
      </c>
      <c r="P8023">
        <v>0</v>
      </c>
      <c r="Q8023">
        <v>291</v>
      </c>
      <c r="R8023">
        <v>192</v>
      </c>
    </row>
    <row r="8024" spans="1:18" x14ac:dyDescent="0.3">
      <c r="A8024" s="20">
        <v>2020</v>
      </c>
      <c r="B8024" s="20" t="s">
        <v>56</v>
      </c>
      <c r="C8024" s="20" t="s">
        <v>468</v>
      </c>
      <c r="D8024" s="20" t="s">
        <v>70</v>
      </c>
      <c r="E8024" s="20">
        <v>3</v>
      </c>
      <c r="F8024" s="20" t="s">
        <v>59</v>
      </c>
      <c r="G8024">
        <v>681</v>
      </c>
      <c r="H8024">
        <v>142</v>
      </c>
      <c r="I8024">
        <v>127</v>
      </c>
      <c r="J8024">
        <v>343</v>
      </c>
      <c r="K8024">
        <v>42</v>
      </c>
      <c r="L8024">
        <v>2</v>
      </c>
      <c r="M8024">
        <v>25</v>
      </c>
      <c r="N8024">
        <v>144</v>
      </c>
      <c r="O8024">
        <v>131</v>
      </c>
      <c r="P8024">
        <v>379</v>
      </c>
      <c r="Q8024">
        <v>0</v>
      </c>
      <c r="R8024">
        <v>0</v>
      </c>
    </row>
    <row r="8025" spans="1:18" x14ac:dyDescent="0.3">
      <c r="A8025" s="20">
        <v>2020</v>
      </c>
      <c r="B8025" s="20" t="s">
        <v>56</v>
      </c>
      <c r="C8025" s="20" t="s">
        <v>468</v>
      </c>
      <c r="D8025" s="20" t="s">
        <v>70</v>
      </c>
      <c r="E8025" s="20">
        <v>4</v>
      </c>
      <c r="F8025" s="20" t="s">
        <v>60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</row>
    <row r="8026" spans="1:18" x14ac:dyDescent="0.3">
      <c r="A8026" s="20">
        <v>2020</v>
      </c>
      <c r="B8026" s="20" t="s">
        <v>56</v>
      </c>
      <c r="C8026" s="20" t="s">
        <v>469</v>
      </c>
      <c r="D8026" s="20" t="s">
        <v>71</v>
      </c>
      <c r="E8026" s="20">
        <v>1</v>
      </c>
      <c r="F8026" s="20" t="s">
        <v>58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18" x14ac:dyDescent="0.3">
      <c r="A8027" s="20">
        <v>2020</v>
      </c>
      <c r="B8027" s="20" t="s">
        <v>56</v>
      </c>
      <c r="C8027" s="20" t="s">
        <v>469</v>
      </c>
      <c r="D8027" s="20" t="s">
        <v>71</v>
      </c>
      <c r="E8027" s="20">
        <v>2</v>
      </c>
      <c r="F8027" s="20" t="s">
        <v>25</v>
      </c>
      <c r="G8027">
        <v>1744</v>
      </c>
      <c r="H8027">
        <v>0</v>
      </c>
      <c r="I8027">
        <v>0</v>
      </c>
      <c r="J8027">
        <v>25</v>
      </c>
      <c r="K8027">
        <v>908</v>
      </c>
      <c r="L8027">
        <v>623</v>
      </c>
      <c r="M8027">
        <v>188</v>
      </c>
      <c r="N8027">
        <v>0</v>
      </c>
      <c r="O8027">
        <v>0</v>
      </c>
      <c r="P8027">
        <v>0</v>
      </c>
      <c r="Q8027">
        <v>983</v>
      </c>
      <c r="R8027">
        <v>613</v>
      </c>
    </row>
    <row r="8028" spans="1:18" x14ac:dyDescent="0.3">
      <c r="A8028" s="20">
        <v>2020</v>
      </c>
      <c r="B8028" s="20" t="s">
        <v>56</v>
      </c>
      <c r="C8028" s="20" t="s">
        <v>469</v>
      </c>
      <c r="D8028" s="20" t="s">
        <v>71</v>
      </c>
      <c r="E8028" s="20">
        <v>3</v>
      </c>
      <c r="F8028" s="20" t="s">
        <v>59</v>
      </c>
      <c r="G8028">
        <v>2127</v>
      </c>
      <c r="H8028">
        <v>403</v>
      </c>
      <c r="I8028">
        <v>434</v>
      </c>
      <c r="J8028">
        <v>1195</v>
      </c>
      <c r="K8028">
        <v>82</v>
      </c>
      <c r="L8028">
        <v>2</v>
      </c>
      <c r="M8028">
        <v>11</v>
      </c>
      <c r="N8028">
        <v>434</v>
      </c>
      <c r="O8028">
        <v>440</v>
      </c>
      <c r="P8028">
        <v>1241</v>
      </c>
      <c r="Q8028">
        <v>0</v>
      </c>
      <c r="R8028">
        <v>0</v>
      </c>
    </row>
    <row r="8029" spans="1:18" x14ac:dyDescent="0.3">
      <c r="A8029" s="20">
        <v>2020</v>
      </c>
      <c r="B8029" s="20" t="s">
        <v>56</v>
      </c>
      <c r="C8029" s="20" t="s">
        <v>469</v>
      </c>
      <c r="D8029" s="20" t="s">
        <v>71</v>
      </c>
      <c r="E8029" s="20">
        <v>4</v>
      </c>
      <c r="F8029" s="20" t="s">
        <v>60</v>
      </c>
      <c r="G8029">
        <v>594</v>
      </c>
      <c r="H8029">
        <v>37</v>
      </c>
      <c r="I8029">
        <v>50</v>
      </c>
      <c r="J8029">
        <v>73</v>
      </c>
      <c r="K8029">
        <v>54</v>
      </c>
      <c r="L8029">
        <v>158</v>
      </c>
      <c r="M8029">
        <v>222</v>
      </c>
      <c r="N8029">
        <v>39</v>
      </c>
      <c r="O8029">
        <v>50</v>
      </c>
      <c r="P8029">
        <v>80</v>
      </c>
      <c r="Q8029">
        <v>41</v>
      </c>
      <c r="R8029">
        <v>77</v>
      </c>
    </row>
    <row r="8030" spans="1:18" x14ac:dyDescent="0.3">
      <c r="A8030" s="20">
        <v>2020</v>
      </c>
      <c r="B8030" s="20" t="s">
        <v>56</v>
      </c>
      <c r="C8030" s="20" t="s">
        <v>470</v>
      </c>
      <c r="D8030" s="20" t="s">
        <v>72</v>
      </c>
      <c r="E8030" s="20">
        <v>1</v>
      </c>
      <c r="F8030" s="20" t="s">
        <v>58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</row>
    <row r="8031" spans="1:18" x14ac:dyDescent="0.3">
      <c r="A8031" s="20">
        <v>2020</v>
      </c>
      <c r="B8031" s="20" t="s">
        <v>56</v>
      </c>
      <c r="C8031" s="20" t="s">
        <v>470</v>
      </c>
      <c r="D8031" s="20" t="s">
        <v>72</v>
      </c>
      <c r="E8031" s="20">
        <v>2</v>
      </c>
      <c r="F8031" s="20" t="s">
        <v>25</v>
      </c>
      <c r="G8031">
        <v>289</v>
      </c>
      <c r="H8031">
        <v>0</v>
      </c>
      <c r="I8031">
        <v>0</v>
      </c>
      <c r="J8031">
        <v>18</v>
      </c>
      <c r="K8031">
        <v>145</v>
      </c>
      <c r="L8031">
        <v>92</v>
      </c>
      <c r="M8031">
        <v>34</v>
      </c>
      <c r="N8031">
        <v>0</v>
      </c>
      <c r="O8031">
        <v>0</v>
      </c>
      <c r="P8031">
        <v>0</v>
      </c>
      <c r="Q8031">
        <v>162</v>
      </c>
      <c r="R8031">
        <v>127</v>
      </c>
    </row>
    <row r="8032" spans="1:18" x14ac:dyDescent="0.3">
      <c r="A8032" s="20">
        <v>2020</v>
      </c>
      <c r="B8032" s="20" t="s">
        <v>56</v>
      </c>
      <c r="C8032" s="20" t="s">
        <v>470</v>
      </c>
      <c r="D8032" s="20" t="s">
        <v>72</v>
      </c>
      <c r="E8032" s="20">
        <v>3</v>
      </c>
      <c r="F8032" s="20" t="s">
        <v>59</v>
      </c>
      <c r="G8032">
        <v>279</v>
      </c>
      <c r="H8032">
        <v>60</v>
      </c>
      <c r="I8032">
        <v>64</v>
      </c>
      <c r="J8032">
        <v>150</v>
      </c>
      <c r="K8032">
        <v>5</v>
      </c>
      <c r="L8032">
        <v>0</v>
      </c>
      <c r="M8032">
        <v>0</v>
      </c>
      <c r="N8032">
        <v>54</v>
      </c>
      <c r="O8032">
        <v>55</v>
      </c>
      <c r="P8032">
        <v>170</v>
      </c>
      <c r="Q8032">
        <v>0</v>
      </c>
      <c r="R8032">
        <v>0</v>
      </c>
    </row>
    <row r="8033" spans="1:18" x14ac:dyDescent="0.3">
      <c r="A8033" s="20">
        <v>2020</v>
      </c>
      <c r="B8033" s="20" t="s">
        <v>56</v>
      </c>
      <c r="C8033" s="20" t="s">
        <v>470</v>
      </c>
      <c r="D8033" s="20" t="s">
        <v>72</v>
      </c>
      <c r="E8033" s="20">
        <v>4</v>
      </c>
      <c r="F8033" s="20" t="s">
        <v>60</v>
      </c>
      <c r="G8033">
        <v>20</v>
      </c>
      <c r="H8033">
        <v>0</v>
      </c>
      <c r="I8033">
        <v>0</v>
      </c>
      <c r="J8033">
        <v>3</v>
      </c>
      <c r="K8033">
        <v>1</v>
      </c>
      <c r="L8033">
        <v>1</v>
      </c>
      <c r="M8033">
        <v>15</v>
      </c>
      <c r="N8033">
        <v>0</v>
      </c>
      <c r="O8033">
        <v>0</v>
      </c>
      <c r="P8033">
        <v>5</v>
      </c>
      <c r="Q8033">
        <v>0</v>
      </c>
      <c r="R8033">
        <v>0</v>
      </c>
    </row>
    <row r="8034" spans="1:18" x14ac:dyDescent="0.3">
      <c r="A8034" s="20">
        <v>2020</v>
      </c>
      <c r="B8034" s="20" t="s">
        <v>56</v>
      </c>
      <c r="C8034" s="20" t="s">
        <v>471</v>
      </c>
      <c r="D8034" s="20" t="s">
        <v>73</v>
      </c>
      <c r="E8034" s="20">
        <v>1</v>
      </c>
      <c r="F8034" s="20" t="s">
        <v>58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18" x14ac:dyDescent="0.3">
      <c r="A8035" s="20">
        <v>2020</v>
      </c>
      <c r="B8035" s="20" t="s">
        <v>56</v>
      </c>
      <c r="C8035" s="20" t="s">
        <v>471</v>
      </c>
      <c r="D8035" s="20" t="s">
        <v>73</v>
      </c>
      <c r="E8035" s="20">
        <v>2</v>
      </c>
      <c r="F8035" s="20" t="s">
        <v>25</v>
      </c>
      <c r="G8035">
        <v>1944</v>
      </c>
      <c r="H8035">
        <v>0</v>
      </c>
      <c r="I8035">
        <v>0</v>
      </c>
      <c r="J8035">
        <v>68</v>
      </c>
      <c r="K8035">
        <v>874</v>
      </c>
      <c r="L8035">
        <v>635</v>
      </c>
      <c r="M8035">
        <v>367</v>
      </c>
      <c r="N8035">
        <v>0</v>
      </c>
      <c r="O8035">
        <v>0</v>
      </c>
      <c r="P8035">
        <v>0</v>
      </c>
      <c r="Q8035">
        <v>922</v>
      </c>
      <c r="R8035">
        <v>741</v>
      </c>
    </row>
    <row r="8036" spans="1:18" x14ac:dyDescent="0.3">
      <c r="A8036" s="20">
        <v>2020</v>
      </c>
      <c r="B8036" s="20" t="s">
        <v>56</v>
      </c>
      <c r="C8036" s="20" t="s">
        <v>471</v>
      </c>
      <c r="D8036" s="20" t="s">
        <v>73</v>
      </c>
      <c r="E8036" s="20">
        <v>3</v>
      </c>
      <c r="F8036" s="20" t="s">
        <v>59</v>
      </c>
      <c r="G8036">
        <v>1952</v>
      </c>
      <c r="H8036">
        <v>442</v>
      </c>
      <c r="I8036">
        <v>426</v>
      </c>
      <c r="J8036">
        <v>985</v>
      </c>
      <c r="K8036">
        <v>66</v>
      </c>
      <c r="L8036">
        <v>1</v>
      </c>
      <c r="M8036">
        <v>32</v>
      </c>
      <c r="N8036">
        <v>475</v>
      </c>
      <c r="O8036">
        <v>421</v>
      </c>
      <c r="P8036">
        <v>1023</v>
      </c>
      <c r="Q8036">
        <v>0</v>
      </c>
      <c r="R8036">
        <v>0</v>
      </c>
    </row>
    <row r="8037" spans="1:18" x14ac:dyDescent="0.3">
      <c r="A8037" s="20">
        <v>2020</v>
      </c>
      <c r="B8037" s="20" t="s">
        <v>56</v>
      </c>
      <c r="C8037" s="20" t="s">
        <v>471</v>
      </c>
      <c r="D8037" s="20" t="s">
        <v>73</v>
      </c>
      <c r="E8037" s="20">
        <v>4</v>
      </c>
      <c r="F8037" s="20" t="s">
        <v>60</v>
      </c>
      <c r="G8037">
        <v>268</v>
      </c>
      <c r="H8037">
        <v>3</v>
      </c>
      <c r="I8037">
        <v>37</v>
      </c>
      <c r="J8037">
        <v>113</v>
      </c>
      <c r="K8037">
        <v>69</v>
      </c>
      <c r="L8037">
        <v>5</v>
      </c>
      <c r="M8037">
        <v>41</v>
      </c>
      <c r="N8037">
        <v>4</v>
      </c>
      <c r="O8037">
        <v>39</v>
      </c>
      <c r="P8037">
        <v>124</v>
      </c>
      <c r="Q8037">
        <v>59</v>
      </c>
      <c r="R8037">
        <v>0</v>
      </c>
    </row>
    <row r="8038" spans="1:18" x14ac:dyDescent="0.3">
      <c r="A8038" s="20">
        <v>2020</v>
      </c>
      <c r="B8038" s="20" t="s">
        <v>56</v>
      </c>
      <c r="C8038" s="20" t="s">
        <v>472</v>
      </c>
      <c r="D8038" s="20" t="s">
        <v>74</v>
      </c>
      <c r="E8038" s="20">
        <v>1</v>
      </c>
      <c r="F8038" s="20" t="s">
        <v>58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 x14ac:dyDescent="0.3">
      <c r="A8039" s="20">
        <v>2020</v>
      </c>
      <c r="B8039" s="20" t="s">
        <v>56</v>
      </c>
      <c r="C8039" s="20" t="s">
        <v>472</v>
      </c>
      <c r="D8039" s="20" t="s">
        <v>74</v>
      </c>
      <c r="E8039" s="20">
        <v>2</v>
      </c>
      <c r="F8039" s="20" t="s">
        <v>25</v>
      </c>
      <c r="G8039">
        <v>2119</v>
      </c>
      <c r="H8039">
        <v>0</v>
      </c>
      <c r="I8039">
        <v>0</v>
      </c>
      <c r="J8039">
        <v>31</v>
      </c>
      <c r="K8039">
        <v>836</v>
      </c>
      <c r="L8039">
        <v>736</v>
      </c>
      <c r="M8039">
        <v>516</v>
      </c>
      <c r="N8039">
        <v>0</v>
      </c>
      <c r="O8039">
        <v>0</v>
      </c>
      <c r="P8039">
        <v>0</v>
      </c>
      <c r="Q8039">
        <v>1083</v>
      </c>
      <c r="R8039">
        <v>640</v>
      </c>
    </row>
    <row r="8040" spans="1:18" x14ac:dyDescent="0.3">
      <c r="A8040" s="20">
        <v>2020</v>
      </c>
      <c r="B8040" s="20" t="s">
        <v>56</v>
      </c>
      <c r="C8040" s="20" t="s">
        <v>472</v>
      </c>
      <c r="D8040" s="20" t="s">
        <v>74</v>
      </c>
      <c r="E8040" s="20">
        <v>3</v>
      </c>
      <c r="F8040" s="20" t="s">
        <v>59</v>
      </c>
      <c r="G8040">
        <v>1863</v>
      </c>
      <c r="H8040">
        <v>37</v>
      </c>
      <c r="I8040">
        <v>376</v>
      </c>
      <c r="J8040">
        <v>1231</v>
      </c>
      <c r="K8040">
        <v>181</v>
      </c>
      <c r="L8040">
        <v>12</v>
      </c>
      <c r="M8040">
        <v>26</v>
      </c>
      <c r="N8040">
        <v>53</v>
      </c>
      <c r="O8040">
        <v>395</v>
      </c>
      <c r="P8040">
        <v>1384</v>
      </c>
      <c r="Q8040">
        <v>0</v>
      </c>
      <c r="R8040">
        <v>0</v>
      </c>
    </row>
    <row r="8041" spans="1:18" x14ac:dyDescent="0.3">
      <c r="A8041" s="20">
        <v>2020</v>
      </c>
      <c r="B8041" s="20" t="s">
        <v>56</v>
      </c>
      <c r="C8041" s="20" t="s">
        <v>472</v>
      </c>
      <c r="D8041" s="20" t="s">
        <v>74</v>
      </c>
      <c r="E8041" s="20">
        <v>4</v>
      </c>
      <c r="F8041" s="20" t="s">
        <v>60</v>
      </c>
      <c r="G8041">
        <v>222</v>
      </c>
      <c r="H8041">
        <v>16</v>
      </c>
      <c r="I8041">
        <v>37</v>
      </c>
      <c r="J8041">
        <v>78</v>
      </c>
      <c r="K8041">
        <v>14</v>
      </c>
      <c r="L8041">
        <v>5</v>
      </c>
      <c r="M8041">
        <v>72</v>
      </c>
      <c r="N8041">
        <v>23</v>
      </c>
      <c r="O8041">
        <v>38</v>
      </c>
      <c r="P8041">
        <v>84</v>
      </c>
      <c r="Q8041">
        <v>0</v>
      </c>
      <c r="R8041">
        <v>0</v>
      </c>
    </row>
    <row r="8042" spans="1:18" x14ac:dyDescent="0.3">
      <c r="A8042" s="20">
        <v>2020</v>
      </c>
      <c r="B8042" s="20" t="s">
        <v>56</v>
      </c>
      <c r="C8042" s="20" t="s">
        <v>473</v>
      </c>
      <c r="D8042" s="20" t="s">
        <v>75</v>
      </c>
      <c r="E8042" s="20">
        <v>1</v>
      </c>
      <c r="F8042" s="20" t="s">
        <v>58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 x14ac:dyDescent="0.3">
      <c r="A8043" s="20">
        <v>2020</v>
      </c>
      <c r="B8043" s="20" t="s">
        <v>56</v>
      </c>
      <c r="C8043" s="20" t="s">
        <v>473</v>
      </c>
      <c r="D8043" s="20" t="s">
        <v>75</v>
      </c>
      <c r="E8043" s="20">
        <v>2</v>
      </c>
      <c r="F8043" s="20" t="s">
        <v>25</v>
      </c>
      <c r="G8043">
        <v>685</v>
      </c>
      <c r="H8043">
        <v>0</v>
      </c>
      <c r="I8043">
        <v>0</v>
      </c>
      <c r="J8043">
        <v>36</v>
      </c>
      <c r="K8043">
        <v>393</v>
      </c>
      <c r="L8043">
        <v>225</v>
      </c>
      <c r="M8043">
        <v>31</v>
      </c>
      <c r="N8043">
        <v>0</v>
      </c>
      <c r="O8043">
        <v>0</v>
      </c>
      <c r="P8043">
        <v>0</v>
      </c>
      <c r="Q8043">
        <v>456</v>
      </c>
      <c r="R8043">
        <v>229</v>
      </c>
    </row>
    <row r="8044" spans="1:18" x14ac:dyDescent="0.3">
      <c r="A8044" s="20">
        <v>2020</v>
      </c>
      <c r="B8044" s="20" t="s">
        <v>56</v>
      </c>
      <c r="C8044" s="20" t="s">
        <v>473</v>
      </c>
      <c r="D8044" s="20" t="s">
        <v>75</v>
      </c>
      <c r="E8044" s="20">
        <v>3</v>
      </c>
      <c r="F8044" s="20" t="s">
        <v>59</v>
      </c>
      <c r="G8044">
        <v>629</v>
      </c>
      <c r="H8044">
        <v>36</v>
      </c>
      <c r="I8044">
        <v>172</v>
      </c>
      <c r="J8044">
        <v>404</v>
      </c>
      <c r="K8044">
        <v>17</v>
      </c>
      <c r="L8044">
        <v>0</v>
      </c>
      <c r="M8044">
        <v>0</v>
      </c>
      <c r="N8044">
        <v>41</v>
      </c>
      <c r="O8044">
        <v>174</v>
      </c>
      <c r="P8044">
        <v>414</v>
      </c>
      <c r="Q8044">
        <v>0</v>
      </c>
      <c r="R8044">
        <v>0</v>
      </c>
    </row>
    <row r="8045" spans="1:18" x14ac:dyDescent="0.3">
      <c r="A8045" s="20">
        <v>2020</v>
      </c>
      <c r="B8045" s="20" t="s">
        <v>56</v>
      </c>
      <c r="C8045" s="20" t="s">
        <v>473</v>
      </c>
      <c r="D8045" s="20" t="s">
        <v>75</v>
      </c>
      <c r="E8045" s="20">
        <v>4</v>
      </c>
      <c r="F8045" s="20" t="s">
        <v>60</v>
      </c>
      <c r="G8045">
        <v>42</v>
      </c>
      <c r="H8045">
        <v>0</v>
      </c>
      <c r="I8045">
        <v>0</v>
      </c>
      <c r="J8045">
        <v>4</v>
      </c>
      <c r="K8045">
        <v>5</v>
      </c>
      <c r="L8045">
        <v>2</v>
      </c>
      <c r="M8045">
        <v>31</v>
      </c>
      <c r="N8045">
        <v>0</v>
      </c>
      <c r="O8045">
        <v>0</v>
      </c>
      <c r="P8045">
        <v>9</v>
      </c>
      <c r="Q8045">
        <v>0</v>
      </c>
      <c r="R8045">
        <v>0</v>
      </c>
    </row>
    <row r="8046" spans="1:18" x14ac:dyDescent="0.3">
      <c r="A8046" s="20">
        <v>2020</v>
      </c>
      <c r="B8046" s="20" t="s">
        <v>56</v>
      </c>
      <c r="C8046" s="20" t="s">
        <v>474</v>
      </c>
      <c r="D8046" s="20" t="s">
        <v>76</v>
      </c>
      <c r="E8046" s="20">
        <v>1</v>
      </c>
      <c r="F8046" s="20" t="s">
        <v>58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 x14ac:dyDescent="0.3">
      <c r="A8047" s="20">
        <v>2020</v>
      </c>
      <c r="B8047" s="20" t="s">
        <v>56</v>
      </c>
      <c r="C8047" s="20" t="s">
        <v>474</v>
      </c>
      <c r="D8047" s="20" t="s">
        <v>76</v>
      </c>
      <c r="E8047" s="20">
        <v>2</v>
      </c>
      <c r="F8047" s="20" t="s">
        <v>25</v>
      </c>
      <c r="G8047">
        <v>11129</v>
      </c>
      <c r="H8047">
        <v>0</v>
      </c>
      <c r="I8047">
        <v>0</v>
      </c>
      <c r="J8047">
        <v>71</v>
      </c>
      <c r="K8047">
        <v>4972</v>
      </c>
      <c r="L8047">
        <v>3730</v>
      </c>
      <c r="M8047">
        <v>2356</v>
      </c>
      <c r="N8047">
        <v>0</v>
      </c>
      <c r="O8047">
        <v>0</v>
      </c>
      <c r="P8047">
        <v>0</v>
      </c>
      <c r="Q8047">
        <v>5563</v>
      </c>
      <c r="R8047">
        <v>3384</v>
      </c>
    </row>
    <row r="8048" spans="1:18" x14ac:dyDescent="0.3">
      <c r="A8048" s="20">
        <v>2020</v>
      </c>
      <c r="B8048" s="20" t="s">
        <v>56</v>
      </c>
      <c r="C8048" s="20" t="s">
        <v>474</v>
      </c>
      <c r="D8048" s="20" t="s">
        <v>76</v>
      </c>
      <c r="E8048" s="20">
        <v>3</v>
      </c>
      <c r="F8048" s="20" t="s">
        <v>59</v>
      </c>
      <c r="G8048">
        <v>12004</v>
      </c>
      <c r="H8048">
        <v>2306</v>
      </c>
      <c r="I8048">
        <v>2654</v>
      </c>
      <c r="J8048">
        <v>6642</v>
      </c>
      <c r="K8048">
        <v>306</v>
      </c>
      <c r="L8048">
        <v>3</v>
      </c>
      <c r="M8048">
        <v>93</v>
      </c>
      <c r="N8048">
        <v>2478</v>
      </c>
      <c r="O8048">
        <v>2691</v>
      </c>
      <c r="P8048">
        <v>6742</v>
      </c>
      <c r="Q8048">
        <v>0</v>
      </c>
      <c r="R8048">
        <v>0</v>
      </c>
    </row>
    <row r="8049" spans="1:18" x14ac:dyDescent="0.3">
      <c r="A8049" s="20">
        <v>2020</v>
      </c>
      <c r="B8049" s="20" t="s">
        <v>56</v>
      </c>
      <c r="C8049" s="20" t="s">
        <v>474</v>
      </c>
      <c r="D8049" s="20" t="s">
        <v>76</v>
      </c>
      <c r="E8049" s="20">
        <v>4</v>
      </c>
      <c r="F8049" s="20" t="s">
        <v>60</v>
      </c>
      <c r="G8049">
        <v>6309</v>
      </c>
      <c r="H8049">
        <v>574</v>
      </c>
      <c r="I8049">
        <v>769</v>
      </c>
      <c r="J8049">
        <v>1807</v>
      </c>
      <c r="K8049">
        <v>1613</v>
      </c>
      <c r="L8049">
        <v>961</v>
      </c>
      <c r="M8049">
        <v>585</v>
      </c>
      <c r="N8049">
        <v>609</v>
      </c>
      <c r="O8049">
        <v>702</v>
      </c>
      <c r="P8049">
        <v>1775</v>
      </c>
      <c r="Q8049">
        <v>1572</v>
      </c>
      <c r="R8049">
        <v>967</v>
      </c>
    </row>
    <row r="8050" spans="1:18" x14ac:dyDescent="0.3">
      <c r="A8050" s="20">
        <v>2020</v>
      </c>
      <c r="B8050" s="20" t="s">
        <v>56</v>
      </c>
      <c r="C8050" s="20" t="s">
        <v>475</v>
      </c>
      <c r="D8050" s="20" t="s">
        <v>77</v>
      </c>
      <c r="E8050" s="20">
        <v>1</v>
      </c>
      <c r="F8050" s="20" t="s">
        <v>58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18" x14ac:dyDescent="0.3">
      <c r="A8051" s="20">
        <v>2020</v>
      </c>
      <c r="B8051" s="20" t="s">
        <v>56</v>
      </c>
      <c r="C8051" s="20" t="s">
        <v>475</v>
      </c>
      <c r="D8051" s="20" t="s">
        <v>77</v>
      </c>
      <c r="E8051" s="20">
        <v>2</v>
      </c>
      <c r="F8051" s="20" t="s">
        <v>25</v>
      </c>
      <c r="G8051">
        <v>10130</v>
      </c>
      <c r="H8051">
        <v>0</v>
      </c>
      <c r="I8051">
        <v>0</v>
      </c>
      <c r="J8051">
        <v>541</v>
      </c>
      <c r="K8051">
        <v>4987</v>
      </c>
      <c r="L8051">
        <v>3324</v>
      </c>
      <c r="M8051">
        <v>1278</v>
      </c>
      <c r="N8051">
        <v>0</v>
      </c>
      <c r="O8051">
        <v>0</v>
      </c>
      <c r="P8051">
        <v>0</v>
      </c>
      <c r="Q8051">
        <v>5451</v>
      </c>
      <c r="R8051">
        <v>3608</v>
      </c>
    </row>
    <row r="8052" spans="1:18" x14ac:dyDescent="0.3">
      <c r="A8052" s="20">
        <v>2020</v>
      </c>
      <c r="B8052" s="20" t="s">
        <v>56</v>
      </c>
      <c r="C8052" s="20" t="s">
        <v>475</v>
      </c>
      <c r="D8052" s="20" t="s">
        <v>77</v>
      </c>
      <c r="E8052" s="20">
        <v>3</v>
      </c>
      <c r="F8052" s="20" t="s">
        <v>59</v>
      </c>
      <c r="G8052">
        <v>10093</v>
      </c>
      <c r="H8052">
        <v>1450</v>
      </c>
      <c r="I8052">
        <v>2311</v>
      </c>
      <c r="J8052">
        <v>5945</v>
      </c>
      <c r="K8052">
        <v>216</v>
      </c>
      <c r="L8052">
        <v>13</v>
      </c>
      <c r="M8052">
        <v>158</v>
      </c>
      <c r="N8052">
        <v>1573</v>
      </c>
      <c r="O8052">
        <v>2393</v>
      </c>
      <c r="P8052">
        <v>5969</v>
      </c>
      <c r="Q8052">
        <v>0</v>
      </c>
      <c r="R8052">
        <v>0</v>
      </c>
    </row>
    <row r="8053" spans="1:18" x14ac:dyDescent="0.3">
      <c r="A8053" s="20">
        <v>2020</v>
      </c>
      <c r="B8053" s="20" t="s">
        <v>56</v>
      </c>
      <c r="C8053" s="20" t="s">
        <v>475</v>
      </c>
      <c r="D8053" s="20" t="s">
        <v>77</v>
      </c>
      <c r="E8053" s="20">
        <v>4</v>
      </c>
      <c r="F8053" s="20" t="s">
        <v>60</v>
      </c>
      <c r="G8053">
        <v>4264</v>
      </c>
      <c r="H8053">
        <v>576</v>
      </c>
      <c r="I8053">
        <v>693</v>
      </c>
      <c r="J8053">
        <v>1285</v>
      </c>
      <c r="K8053">
        <v>789</v>
      </c>
      <c r="L8053">
        <v>488</v>
      </c>
      <c r="M8053">
        <v>433</v>
      </c>
      <c r="N8053">
        <v>593</v>
      </c>
      <c r="O8053">
        <v>656</v>
      </c>
      <c r="P8053">
        <v>1277</v>
      </c>
      <c r="Q8053">
        <v>765</v>
      </c>
      <c r="R8053">
        <v>485</v>
      </c>
    </row>
    <row r="8054" spans="1:18" x14ac:dyDescent="0.3">
      <c r="A8054" s="20">
        <v>2020</v>
      </c>
      <c r="B8054" s="20" t="s">
        <v>56</v>
      </c>
      <c r="C8054" s="20" t="s">
        <v>476</v>
      </c>
      <c r="D8054" s="20" t="s">
        <v>78</v>
      </c>
      <c r="E8054" s="20">
        <v>1</v>
      </c>
      <c r="F8054" s="20" t="s">
        <v>58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18" x14ac:dyDescent="0.3">
      <c r="A8055" s="20">
        <v>2020</v>
      </c>
      <c r="B8055" s="20" t="s">
        <v>56</v>
      </c>
      <c r="C8055" s="20" t="s">
        <v>476</v>
      </c>
      <c r="D8055" s="20" t="s">
        <v>78</v>
      </c>
      <c r="E8055" s="20">
        <v>2</v>
      </c>
      <c r="F8055" s="20" t="s">
        <v>25</v>
      </c>
      <c r="G8055">
        <v>2718</v>
      </c>
      <c r="H8055">
        <v>0</v>
      </c>
      <c r="I8055">
        <v>0</v>
      </c>
      <c r="J8055">
        <v>18</v>
      </c>
      <c r="K8055">
        <v>1269</v>
      </c>
      <c r="L8055">
        <v>942</v>
      </c>
      <c r="M8055">
        <v>489</v>
      </c>
      <c r="N8055">
        <v>0</v>
      </c>
      <c r="O8055">
        <v>0</v>
      </c>
      <c r="P8055">
        <v>0</v>
      </c>
      <c r="Q8055">
        <v>1411</v>
      </c>
      <c r="R8055">
        <v>889</v>
      </c>
    </row>
    <row r="8056" spans="1:18" x14ac:dyDescent="0.3">
      <c r="A8056" s="20">
        <v>2020</v>
      </c>
      <c r="B8056" s="20" t="s">
        <v>56</v>
      </c>
      <c r="C8056" s="20" t="s">
        <v>476</v>
      </c>
      <c r="D8056" s="20" t="s">
        <v>78</v>
      </c>
      <c r="E8056" s="20">
        <v>3</v>
      </c>
      <c r="F8056" s="20" t="s">
        <v>59</v>
      </c>
      <c r="G8056">
        <v>2713</v>
      </c>
      <c r="H8056">
        <v>354</v>
      </c>
      <c r="I8056">
        <v>617</v>
      </c>
      <c r="J8056">
        <v>1623</v>
      </c>
      <c r="K8056">
        <v>100</v>
      </c>
      <c r="L8056">
        <v>1</v>
      </c>
      <c r="M8056">
        <v>18</v>
      </c>
      <c r="N8056">
        <v>380</v>
      </c>
      <c r="O8056">
        <v>641</v>
      </c>
      <c r="P8056">
        <v>1673</v>
      </c>
      <c r="Q8056">
        <v>0</v>
      </c>
      <c r="R8056">
        <v>0</v>
      </c>
    </row>
    <row r="8057" spans="1:18" x14ac:dyDescent="0.3">
      <c r="A8057" s="20">
        <v>2020</v>
      </c>
      <c r="B8057" s="20" t="s">
        <v>56</v>
      </c>
      <c r="C8057" s="20" t="s">
        <v>476</v>
      </c>
      <c r="D8057" s="20" t="s">
        <v>78</v>
      </c>
      <c r="E8057" s="20">
        <v>4</v>
      </c>
      <c r="F8057" s="20" t="s">
        <v>60</v>
      </c>
      <c r="G8057">
        <v>1121</v>
      </c>
      <c r="H8057">
        <v>173</v>
      </c>
      <c r="I8057">
        <v>110</v>
      </c>
      <c r="J8057">
        <v>289</v>
      </c>
      <c r="K8057">
        <v>236</v>
      </c>
      <c r="L8057">
        <v>153</v>
      </c>
      <c r="M8057">
        <v>160</v>
      </c>
      <c r="N8057">
        <v>184</v>
      </c>
      <c r="O8057">
        <v>106</v>
      </c>
      <c r="P8057">
        <v>281</v>
      </c>
      <c r="Q8057">
        <v>233</v>
      </c>
      <c r="R8057">
        <v>143</v>
      </c>
    </row>
    <row r="8058" spans="1:18" x14ac:dyDescent="0.3">
      <c r="A8058" s="20">
        <v>2020</v>
      </c>
      <c r="B8058" s="20" t="s">
        <v>56</v>
      </c>
      <c r="C8058" s="20" t="s">
        <v>477</v>
      </c>
      <c r="D8058" s="20" t="s">
        <v>79</v>
      </c>
      <c r="E8058" s="20">
        <v>1</v>
      </c>
      <c r="F8058" s="20" t="s">
        <v>58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18" x14ac:dyDescent="0.3">
      <c r="A8059" s="20">
        <v>2020</v>
      </c>
      <c r="B8059" s="20" t="s">
        <v>56</v>
      </c>
      <c r="C8059" s="20" t="s">
        <v>477</v>
      </c>
      <c r="D8059" s="20" t="s">
        <v>79</v>
      </c>
      <c r="E8059" s="20">
        <v>2</v>
      </c>
      <c r="F8059" s="20" t="s">
        <v>25</v>
      </c>
      <c r="G8059">
        <v>280</v>
      </c>
      <c r="H8059">
        <v>0</v>
      </c>
      <c r="I8059">
        <v>0</v>
      </c>
      <c r="J8059">
        <v>23</v>
      </c>
      <c r="K8059">
        <v>157</v>
      </c>
      <c r="L8059">
        <v>87</v>
      </c>
      <c r="M8059">
        <v>13</v>
      </c>
      <c r="N8059">
        <v>0</v>
      </c>
      <c r="O8059">
        <v>0</v>
      </c>
      <c r="P8059">
        <v>0</v>
      </c>
      <c r="Q8059">
        <v>182</v>
      </c>
      <c r="R8059">
        <v>98</v>
      </c>
    </row>
    <row r="8060" spans="1:18" x14ac:dyDescent="0.3">
      <c r="A8060" s="20">
        <v>2020</v>
      </c>
      <c r="B8060" s="20" t="s">
        <v>56</v>
      </c>
      <c r="C8060" s="20" t="s">
        <v>477</v>
      </c>
      <c r="D8060" s="20" t="s">
        <v>79</v>
      </c>
      <c r="E8060" s="20">
        <v>3</v>
      </c>
      <c r="F8060" s="20" t="s">
        <v>59</v>
      </c>
      <c r="G8060">
        <v>368</v>
      </c>
      <c r="H8060">
        <v>73</v>
      </c>
      <c r="I8060">
        <v>79</v>
      </c>
      <c r="J8060">
        <v>197</v>
      </c>
      <c r="K8060">
        <v>16</v>
      </c>
      <c r="L8060">
        <v>0</v>
      </c>
      <c r="M8060">
        <v>3</v>
      </c>
      <c r="N8060">
        <v>79</v>
      </c>
      <c r="O8060">
        <v>73</v>
      </c>
      <c r="P8060">
        <v>213</v>
      </c>
      <c r="Q8060">
        <v>0</v>
      </c>
      <c r="R8060">
        <v>0</v>
      </c>
    </row>
    <row r="8061" spans="1:18" x14ac:dyDescent="0.3">
      <c r="A8061" s="20">
        <v>2020</v>
      </c>
      <c r="B8061" s="20" t="s">
        <v>56</v>
      </c>
      <c r="C8061" s="20" t="s">
        <v>477</v>
      </c>
      <c r="D8061" s="20" t="s">
        <v>79</v>
      </c>
      <c r="E8061" s="20">
        <v>4</v>
      </c>
      <c r="F8061" s="20" t="s">
        <v>60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 x14ac:dyDescent="0.3">
      <c r="A8062" s="20">
        <v>2020</v>
      </c>
      <c r="B8062" s="20" t="s">
        <v>56</v>
      </c>
      <c r="C8062" s="20" t="s">
        <v>478</v>
      </c>
      <c r="D8062" s="20" t="s">
        <v>80</v>
      </c>
      <c r="E8062" s="20">
        <v>1</v>
      </c>
      <c r="F8062" s="20" t="s">
        <v>58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 x14ac:dyDescent="0.3">
      <c r="A8063" s="20">
        <v>2020</v>
      </c>
      <c r="B8063" s="20" t="s">
        <v>56</v>
      </c>
      <c r="C8063" s="20" t="s">
        <v>478</v>
      </c>
      <c r="D8063" s="20" t="s">
        <v>80</v>
      </c>
      <c r="E8063" s="20">
        <v>2</v>
      </c>
      <c r="F8063" s="20" t="s">
        <v>25</v>
      </c>
      <c r="G8063">
        <v>1250</v>
      </c>
      <c r="H8063">
        <v>0</v>
      </c>
      <c r="I8063">
        <v>0</v>
      </c>
      <c r="J8063">
        <v>10</v>
      </c>
      <c r="K8063">
        <v>581</v>
      </c>
      <c r="L8063">
        <v>440</v>
      </c>
      <c r="M8063">
        <v>219</v>
      </c>
      <c r="N8063">
        <v>0</v>
      </c>
      <c r="O8063">
        <v>0</v>
      </c>
      <c r="P8063">
        <v>0</v>
      </c>
      <c r="Q8063">
        <v>668</v>
      </c>
      <c r="R8063">
        <v>412</v>
      </c>
    </row>
    <row r="8064" spans="1:18" x14ac:dyDescent="0.3">
      <c r="A8064" s="20">
        <v>2020</v>
      </c>
      <c r="B8064" s="20" t="s">
        <v>56</v>
      </c>
      <c r="C8064" s="20" t="s">
        <v>478</v>
      </c>
      <c r="D8064" s="20" t="s">
        <v>80</v>
      </c>
      <c r="E8064" s="20">
        <v>3</v>
      </c>
      <c r="F8064" s="20" t="s">
        <v>59</v>
      </c>
      <c r="G8064">
        <v>1317</v>
      </c>
      <c r="H8064">
        <v>204</v>
      </c>
      <c r="I8064">
        <v>310</v>
      </c>
      <c r="J8064">
        <v>731</v>
      </c>
      <c r="K8064">
        <v>57</v>
      </c>
      <c r="L8064">
        <v>3</v>
      </c>
      <c r="M8064">
        <v>12</v>
      </c>
      <c r="N8064">
        <v>235</v>
      </c>
      <c r="O8064">
        <v>305</v>
      </c>
      <c r="P8064">
        <v>765</v>
      </c>
      <c r="Q8064">
        <v>0</v>
      </c>
      <c r="R8064">
        <v>0</v>
      </c>
    </row>
    <row r="8065" spans="1:18" x14ac:dyDescent="0.3">
      <c r="A8065" s="20">
        <v>2020</v>
      </c>
      <c r="B8065" s="20" t="s">
        <v>56</v>
      </c>
      <c r="C8065" s="20" t="s">
        <v>478</v>
      </c>
      <c r="D8065" s="20" t="s">
        <v>80</v>
      </c>
      <c r="E8065" s="20">
        <v>4</v>
      </c>
      <c r="F8065" s="20" t="s">
        <v>60</v>
      </c>
      <c r="G8065">
        <v>379</v>
      </c>
      <c r="H8065">
        <v>40</v>
      </c>
      <c r="I8065">
        <v>50</v>
      </c>
      <c r="J8065">
        <v>151</v>
      </c>
      <c r="K8065">
        <v>100</v>
      </c>
      <c r="L8065">
        <v>3</v>
      </c>
      <c r="M8065">
        <v>35</v>
      </c>
      <c r="N8065">
        <v>42</v>
      </c>
      <c r="O8065">
        <v>58</v>
      </c>
      <c r="P8065">
        <v>139</v>
      </c>
      <c r="Q8065">
        <v>103</v>
      </c>
      <c r="R8065">
        <v>0</v>
      </c>
    </row>
    <row r="8066" spans="1:18" x14ac:dyDescent="0.3">
      <c r="A8066" s="20">
        <v>2020</v>
      </c>
      <c r="B8066" s="20" t="s">
        <v>56</v>
      </c>
      <c r="C8066" s="20" t="s">
        <v>479</v>
      </c>
      <c r="D8066" s="20" t="s">
        <v>81</v>
      </c>
      <c r="E8066" s="20">
        <v>1</v>
      </c>
      <c r="F8066" s="20" t="s">
        <v>58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x14ac:dyDescent="0.3">
      <c r="A8067" s="20">
        <v>2020</v>
      </c>
      <c r="B8067" s="20" t="s">
        <v>56</v>
      </c>
      <c r="C8067" s="20" t="s">
        <v>479</v>
      </c>
      <c r="D8067" s="20" t="s">
        <v>81</v>
      </c>
      <c r="E8067" s="20">
        <v>2</v>
      </c>
      <c r="F8067" s="20" t="s">
        <v>25</v>
      </c>
      <c r="G8067">
        <v>14220</v>
      </c>
      <c r="H8067">
        <v>0</v>
      </c>
      <c r="I8067">
        <v>0</v>
      </c>
      <c r="J8067">
        <v>620</v>
      </c>
      <c r="K8067">
        <v>6005</v>
      </c>
      <c r="L8067">
        <v>5046</v>
      </c>
      <c r="M8067">
        <v>2549</v>
      </c>
      <c r="N8067">
        <v>0</v>
      </c>
      <c r="O8067">
        <v>0</v>
      </c>
      <c r="P8067">
        <v>0</v>
      </c>
      <c r="Q8067">
        <v>6912</v>
      </c>
      <c r="R8067">
        <v>5451</v>
      </c>
    </row>
    <row r="8068" spans="1:18" x14ac:dyDescent="0.3">
      <c r="A8068" s="20">
        <v>2020</v>
      </c>
      <c r="B8068" s="20" t="s">
        <v>56</v>
      </c>
      <c r="C8068" s="20" t="s">
        <v>479</v>
      </c>
      <c r="D8068" s="20" t="s">
        <v>81</v>
      </c>
      <c r="E8068" s="20">
        <v>3</v>
      </c>
      <c r="F8068" s="20" t="s">
        <v>59</v>
      </c>
      <c r="G8068">
        <v>17599</v>
      </c>
      <c r="H8068">
        <v>2857</v>
      </c>
      <c r="I8068">
        <v>3905</v>
      </c>
      <c r="J8068">
        <v>9138</v>
      </c>
      <c r="K8068">
        <v>1370</v>
      </c>
      <c r="L8068">
        <v>188</v>
      </c>
      <c r="M8068">
        <v>141</v>
      </c>
      <c r="N8068">
        <v>3127</v>
      </c>
      <c r="O8068">
        <v>3114</v>
      </c>
      <c r="P8068">
        <v>10202</v>
      </c>
      <c r="Q8068">
        <v>1011</v>
      </c>
      <c r="R8068">
        <v>0</v>
      </c>
    </row>
    <row r="8069" spans="1:18" x14ac:dyDescent="0.3">
      <c r="A8069" s="20">
        <v>2020</v>
      </c>
      <c r="B8069" s="20" t="s">
        <v>56</v>
      </c>
      <c r="C8069" s="20" t="s">
        <v>479</v>
      </c>
      <c r="D8069" s="20" t="s">
        <v>81</v>
      </c>
      <c r="E8069" s="20">
        <v>4</v>
      </c>
      <c r="F8069" s="20" t="s">
        <v>60</v>
      </c>
      <c r="G8069">
        <v>5177</v>
      </c>
      <c r="H8069">
        <v>247</v>
      </c>
      <c r="I8069">
        <v>558</v>
      </c>
      <c r="J8069">
        <v>1707</v>
      </c>
      <c r="K8069">
        <v>1218</v>
      </c>
      <c r="L8069">
        <v>810</v>
      </c>
      <c r="M8069">
        <v>637</v>
      </c>
      <c r="N8069">
        <v>190</v>
      </c>
      <c r="O8069">
        <v>466</v>
      </c>
      <c r="P8069">
        <v>1709</v>
      </c>
      <c r="Q8069">
        <v>1251</v>
      </c>
      <c r="R8069">
        <v>758</v>
      </c>
    </row>
    <row r="8070" spans="1:18" x14ac:dyDescent="0.3">
      <c r="A8070" s="20">
        <v>2020</v>
      </c>
      <c r="B8070" s="20" t="s">
        <v>56</v>
      </c>
      <c r="C8070" s="20" t="s">
        <v>480</v>
      </c>
      <c r="D8070" s="20" t="s">
        <v>82</v>
      </c>
      <c r="E8070" s="20">
        <v>1</v>
      </c>
      <c r="F8070" s="20" t="s">
        <v>58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x14ac:dyDescent="0.3">
      <c r="A8071" s="20">
        <v>2020</v>
      </c>
      <c r="B8071" s="20" t="s">
        <v>56</v>
      </c>
      <c r="C8071" s="20" t="s">
        <v>480</v>
      </c>
      <c r="D8071" s="20" t="s">
        <v>82</v>
      </c>
      <c r="E8071" s="20">
        <v>2</v>
      </c>
      <c r="F8071" s="20" t="s">
        <v>25</v>
      </c>
      <c r="G8071">
        <v>183</v>
      </c>
      <c r="H8071">
        <v>0</v>
      </c>
      <c r="I8071">
        <v>0</v>
      </c>
      <c r="J8071">
        <v>8</v>
      </c>
      <c r="K8071">
        <v>98</v>
      </c>
      <c r="L8071">
        <v>71</v>
      </c>
      <c r="M8071">
        <v>6</v>
      </c>
      <c r="N8071">
        <v>0</v>
      </c>
      <c r="O8071">
        <v>0</v>
      </c>
      <c r="P8071">
        <v>0</v>
      </c>
      <c r="Q8071">
        <v>119</v>
      </c>
      <c r="R8071">
        <v>64</v>
      </c>
    </row>
    <row r="8072" spans="1:18" x14ac:dyDescent="0.3">
      <c r="A8072" s="20">
        <v>2020</v>
      </c>
      <c r="B8072" s="20" t="s">
        <v>56</v>
      </c>
      <c r="C8072" s="20" t="s">
        <v>480</v>
      </c>
      <c r="D8072" s="20" t="s">
        <v>82</v>
      </c>
      <c r="E8072" s="20">
        <v>3</v>
      </c>
      <c r="F8072" s="20" t="s">
        <v>59</v>
      </c>
      <c r="G8072">
        <v>245</v>
      </c>
      <c r="H8072">
        <v>35</v>
      </c>
      <c r="I8072">
        <v>60</v>
      </c>
      <c r="J8072">
        <v>143</v>
      </c>
      <c r="K8072">
        <v>3</v>
      </c>
      <c r="L8072">
        <v>0</v>
      </c>
      <c r="M8072">
        <v>4</v>
      </c>
      <c r="N8072">
        <v>36</v>
      </c>
      <c r="O8072">
        <v>63</v>
      </c>
      <c r="P8072">
        <v>142</v>
      </c>
      <c r="Q8072">
        <v>0</v>
      </c>
      <c r="R8072">
        <v>0</v>
      </c>
    </row>
    <row r="8073" spans="1:18" x14ac:dyDescent="0.3">
      <c r="A8073" s="20">
        <v>2020</v>
      </c>
      <c r="B8073" s="20" t="s">
        <v>56</v>
      </c>
      <c r="C8073" s="20" t="s">
        <v>480</v>
      </c>
      <c r="D8073" s="20" t="s">
        <v>82</v>
      </c>
      <c r="E8073" s="20">
        <v>4</v>
      </c>
      <c r="F8073" s="20" t="s">
        <v>60</v>
      </c>
      <c r="G8073">
        <v>35</v>
      </c>
      <c r="H8073">
        <v>2</v>
      </c>
      <c r="I8073">
        <v>0</v>
      </c>
      <c r="J8073">
        <v>10</v>
      </c>
      <c r="K8073">
        <v>9</v>
      </c>
      <c r="L8073">
        <v>3</v>
      </c>
      <c r="M8073">
        <v>11</v>
      </c>
      <c r="N8073">
        <v>2</v>
      </c>
      <c r="O8073">
        <v>0</v>
      </c>
      <c r="P8073">
        <v>20</v>
      </c>
      <c r="Q8073">
        <v>0</v>
      </c>
      <c r="R8073">
        <v>0</v>
      </c>
    </row>
    <row r="8074" spans="1:18" x14ac:dyDescent="0.3">
      <c r="A8074" s="20">
        <v>2020</v>
      </c>
      <c r="B8074" s="20" t="s">
        <v>56</v>
      </c>
      <c r="C8074" s="20" t="s">
        <v>481</v>
      </c>
      <c r="D8074" s="20" t="s">
        <v>83</v>
      </c>
      <c r="E8074" s="20">
        <v>1</v>
      </c>
      <c r="F8074" s="20" t="s">
        <v>58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x14ac:dyDescent="0.3">
      <c r="A8075" s="20">
        <v>2020</v>
      </c>
      <c r="B8075" s="20" t="s">
        <v>56</v>
      </c>
      <c r="C8075" s="20" t="s">
        <v>481</v>
      </c>
      <c r="D8075" s="20" t="s">
        <v>83</v>
      </c>
      <c r="E8075" s="20">
        <v>2</v>
      </c>
      <c r="F8075" s="20" t="s">
        <v>25</v>
      </c>
      <c r="G8075">
        <v>1716</v>
      </c>
      <c r="H8075">
        <v>0</v>
      </c>
      <c r="I8075">
        <v>0</v>
      </c>
      <c r="J8075">
        <v>55</v>
      </c>
      <c r="K8075">
        <v>628</v>
      </c>
      <c r="L8075">
        <v>628</v>
      </c>
      <c r="M8075">
        <v>405</v>
      </c>
      <c r="N8075">
        <v>0</v>
      </c>
      <c r="O8075">
        <v>0</v>
      </c>
      <c r="P8075">
        <v>0</v>
      </c>
      <c r="Q8075">
        <v>722</v>
      </c>
      <c r="R8075">
        <v>639</v>
      </c>
    </row>
    <row r="8076" spans="1:18" x14ac:dyDescent="0.3">
      <c r="A8076" s="20">
        <v>2020</v>
      </c>
      <c r="B8076" s="20" t="s">
        <v>56</v>
      </c>
      <c r="C8076" s="20" t="s">
        <v>481</v>
      </c>
      <c r="D8076" s="20" t="s">
        <v>83</v>
      </c>
      <c r="E8076" s="20">
        <v>3</v>
      </c>
      <c r="F8076" s="20" t="s">
        <v>59</v>
      </c>
      <c r="G8076">
        <v>1460</v>
      </c>
      <c r="H8076">
        <v>267</v>
      </c>
      <c r="I8076">
        <v>279</v>
      </c>
      <c r="J8076">
        <v>814</v>
      </c>
      <c r="K8076">
        <v>86</v>
      </c>
      <c r="L8076">
        <v>4</v>
      </c>
      <c r="M8076">
        <v>10</v>
      </c>
      <c r="N8076">
        <v>300</v>
      </c>
      <c r="O8076">
        <v>269</v>
      </c>
      <c r="P8076">
        <v>879</v>
      </c>
      <c r="Q8076">
        <v>0</v>
      </c>
      <c r="R8076">
        <v>0</v>
      </c>
    </row>
    <row r="8077" spans="1:18" x14ac:dyDescent="0.3">
      <c r="A8077" s="20">
        <v>2020</v>
      </c>
      <c r="B8077" s="20" t="s">
        <v>56</v>
      </c>
      <c r="C8077" s="20" t="s">
        <v>481</v>
      </c>
      <c r="D8077" s="20" t="s">
        <v>83</v>
      </c>
      <c r="E8077" s="20">
        <v>4</v>
      </c>
      <c r="F8077" s="20" t="s">
        <v>60</v>
      </c>
      <c r="G8077">
        <v>392</v>
      </c>
      <c r="H8077">
        <v>34</v>
      </c>
      <c r="I8077">
        <v>101</v>
      </c>
      <c r="J8077">
        <v>133</v>
      </c>
      <c r="K8077">
        <v>63</v>
      </c>
      <c r="L8077">
        <v>8</v>
      </c>
      <c r="M8077">
        <v>53</v>
      </c>
      <c r="N8077">
        <v>41</v>
      </c>
      <c r="O8077">
        <v>87</v>
      </c>
      <c r="P8077">
        <v>143</v>
      </c>
      <c r="Q8077">
        <v>61</v>
      </c>
      <c r="R8077">
        <v>0</v>
      </c>
    </row>
    <row r="8078" spans="1:18" x14ac:dyDescent="0.3">
      <c r="A8078" s="20">
        <v>2020</v>
      </c>
      <c r="B8078" s="20" t="s">
        <v>56</v>
      </c>
      <c r="C8078" s="20" t="s">
        <v>482</v>
      </c>
      <c r="D8078" s="20" t="s">
        <v>84</v>
      </c>
      <c r="E8078" s="20">
        <v>1</v>
      </c>
      <c r="F8078" s="20" t="s">
        <v>58</v>
      </c>
      <c r="G8078">
        <v>572</v>
      </c>
      <c r="H8078">
        <v>0</v>
      </c>
      <c r="I8078">
        <v>0</v>
      </c>
      <c r="J8078">
        <v>0</v>
      </c>
      <c r="K8078">
        <v>41</v>
      </c>
      <c r="L8078">
        <v>307</v>
      </c>
      <c r="M8078">
        <v>224</v>
      </c>
      <c r="N8078">
        <v>0</v>
      </c>
      <c r="O8078">
        <v>0</v>
      </c>
      <c r="P8078">
        <v>0</v>
      </c>
      <c r="Q8078">
        <v>0</v>
      </c>
      <c r="R8078">
        <v>375</v>
      </c>
    </row>
    <row r="8079" spans="1:18" x14ac:dyDescent="0.3">
      <c r="A8079" s="20">
        <v>2020</v>
      </c>
      <c r="B8079" s="20" t="s">
        <v>56</v>
      </c>
      <c r="C8079" s="20" t="s">
        <v>482</v>
      </c>
      <c r="D8079" s="20" t="s">
        <v>84</v>
      </c>
      <c r="E8079" s="20">
        <v>2</v>
      </c>
      <c r="F8079" s="20" t="s">
        <v>25</v>
      </c>
      <c r="G8079">
        <v>3636</v>
      </c>
      <c r="H8079">
        <v>0</v>
      </c>
      <c r="I8079">
        <v>0</v>
      </c>
      <c r="J8079">
        <v>92</v>
      </c>
      <c r="K8079">
        <v>1429</v>
      </c>
      <c r="L8079">
        <v>1085</v>
      </c>
      <c r="M8079">
        <v>1030</v>
      </c>
      <c r="N8079">
        <v>0</v>
      </c>
      <c r="O8079">
        <v>0</v>
      </c>
      <c r="P8079">
        <v>0</v>
      </c>
      <c r="Q8079">
        <v>1611</v>
      </c>
      <c r="R8079">
        <v>1054</v>
      </c>
    </row>
    <row r="8080" spans="1:18" x14ac:dyDescent="0.3">
      <c r="A8080" s="20">
        <v>2020</v>
      </c>
      <c r="B8080" s="20" t="s">
        <v>56</v>
      </c>
      <c r="C8080" s="20" t="s">
        <v>482</v>
      </c>
      <c r="D8080" s="20" t="s">
        <v>84</v>
      </c>
      <c r="E8080" s="20">
        <v>3</v>
      </c>
      <c r="F8080" s="20" t="s">
        <v>59</v>
      </c>
      <c r="G8080">
        <v>3512</v>
      </c>
      <c r="H8080">
        <v>728</v>
      </c>
      <c r="I8080">
        <v>783</v>
      </c>
      <c r="J8080">
        <v>1869</v>
      </c>
      <c r="K8080">
        <v>103</v>
      </c>
      <c r="L8080">
        <v>1</v>
      </c>
      <c r="M8080">
        <v>28</v>
      </c>
      <c r="N8080">
        <v>750</v>
      </c>
      <c r="O8080">
        <v>728</v>
      </c>
      <c r="P8080">
        <v>2005</v>
      </c>
      <c r="Q8080">
        <v>0</v>
      </c>
      <c r="R8080">
        <v>0</v>
      </c>
    </row>
    <row r="8081" spans="1:18" x14ac:dyDescent="0.3">
      <c r="A8081" s="20">
        <v>2020</v>
      </c>
      <c r="B8081" s="20" t="s">
        <v>56</v>
      </c>
      <c r="C8081" s="20" t="s">
        <v>482</v>
      </c>
      <c r="D8081" s="20" t="s">
        <v>84</v>
      </c>
      <c r="E8081" s="20">
        <v>4</v>
      </c>
      <c r="F8081" s="20" t="s">
        <v>60</v>
      </c>
      <c r="G8081">
        <v>535</v>
      </c>
      <c r="H8081">
        <v>62</v>
      </c>
      <c r="I8081">
        <v>61</v>
      </c>
      <c r="J8081">
        <v>177</v>
      </c>
      <c r="K8081">
        <v>95</v>
      </c>
      <c r="L8081">
        <v>47</v>
      </c>
      <c r="M8081">
        <v>93</v>
      </c>
      <c r="N8081">
        <v>45</v>
      </c>
      <c r="O8081">
        <v>68</v>
      </c>
      <c r="P8081">
        <v>193</v>
      </c>
      <c r="Q8081">
        <v>87</v>
      </c>
      <c r="R8081">
        <v>45</v>
      </c>
    </row>
    <row r="8082" spans="1:18" x14ac:dyDescent="0.3">
      <c r="A8082" s="20">
        <v>2020</v>
      </c>
      <c r="B8082" s="20" t="s">
        <v>56</v>
      </c>
      <c r="C8082" s="20" t="s">
        <v>483</v>
      </c>
      <c r="D8082" s="20" t="s">
        <v>85</v>
      </c>
      <c r="E8082" s="20">
        <v>1</v>
      </c>
      <c r="F8082" s="20" t="s">
        <v>58</v>
      </c>
      <c r="G8082">
        <v>133</v>
      </c>
      <c r="H8082">
        <v>0</v>
      </c>
      <c r="I8082">
        <v>0</v>
      </c>
      <c r="J8082">
        <v>0</v>
      </c>
      <c r="K8082">
        <v>7</v>
      </c>
      <c r="L8082">
        <v>83</v>
      </c>
      <c r="M8082">
        <v>43</v>
      </c>
      <c r="N8082">
        <v>0</v>
      </c>
      <c r="O8082">
        <v>0</v>
      </c>
      <c r="P8082">
        <v>0</v>
      </c>
      <c r="Q8082">
        <v>0</v>
      </c>
      <c r="R8082">
        <v>99</v>
      </c>
    </row>
    <row r="8083" spans="1:18" x14ac:dyDescent="0.3">
      <c r="A8083" s="20">
        <v>2020</v>
      </c>
      <c r="B8083" s="20" t="s">
        <v>56</v>
      </c>
      <c r="C8083" s="20" t="s">
        <v>483</v>
      </c>
      <c r="D8083" s="20" t="s">
        <v>85</v>
      </c>
      <c r="E8083" s="20">
        <v>2</v>
      </c>
      <c r="F8083" s="20" t="s">
        <v>25</v>
      </c>
      <c r="G8083">
        <v>2073</v>
      </c>
      <c r="H8083">
        <v>0</v>
      </c>
      <c r="I8083">
        <v>0</v>
      </c>
      <c r="J8083">
        <v>114</v>
      </c>
      <c r="K8083">
        <v>1130</v>
      </c>
      <c r="L8083">
        <v>630</v>
      </c>
      <c r="M8083">
        <v>199</v>
      </c>
      <c r="N8083">
        <v>0</v>
      </c>
      <c r="O8083">
        <v>0</v>
      </c>
      <c r="P8083">
        <v>0</v>
      </c>
      <c r="Q8083">
        <v>1246</v>
      </c>
      <c r="R8083">
        <v>709</v>
      </c>
    </row>
    <row r="8084" spans="1:18" x14ac:dyDescent="0.3">
      <c r="A8084" s="20">
        <v>2020</v>
      </c>
      <c r="B8084" s="20" t="s">
        <v>56</v>
      </c>
      <c r="C8084" s="20" t="s">
        <v>483</v>
      </c>
      <c r="D8084" s="20" t="s">
        <v>85</v>
      </c>
      <c r="E8084" s="20">
        <v>3</v>
      </c>
      <c r="F8084" s="20" t="s">
        <v>59</v>
      </c>
      <c r="G8084">
        <v>2524</v>
      </c>
      <c r="H8084">
        <v>545</v>
      </c>
      <c r="I8084">
        <v>553</v>
      </c>
      <c r="J8084">
        <v>1407</v>
      </c>
      <c r="K8084">
        <v>19</v>
      </c>
      <c r="L8084">
        <v>0</v>
      </c>
      <c r="M8084">
        <v>0</v>
      </c>
      <c r="N8084">
        <v>579</v>
      </c>
      <c r="O8084">
        <v>575</v>
      </c>
      <c r="P8084">
        <v>1370</v>
      </c>
      <c r="Q8084">
        <v>0</v>
      </c>
      <c r="R8084">
        <v>0</v>
      </c>
    </row>
    <row r="8085" spans="1:18" x14ac:dyDescent="0.3">
      <c r="A8085" s="20">
        <v>2020</v>
      </c>
      <c r="B8085" s="20" t="s">
        <v>56</v>
      </c>
      <c r="C8085" s="20" t="s">
        <v>483</v>
      </c>
      <c r="D8085" s="20" t="s">
        <v>85</v>
      </c>
      <c r="E8085" s="20">
        <v>4</v>
      </c>
      <c r="F8085" s="20" t="s">
        <v>60</v>
      </c>
      <c r="G8085">
        <v>616</v>
      </c>
      <c r="H8085">
        <v>79</v>
      </c>
      <c r="I8085">
        <v>49</v>
      </c>
      <c r="J8085">
        <v>158</v>
      </c>
      <c r="K8085">
        <v>149</v>
      </c>
      <c r="L8085">
        <v>76</v>
      </c>
      <c r="M8085">
        <v>105</v>
      </c>
      <c r="N8085">
        <v>64</v>
      </c>
      <c r="O8085">
        <v>58</v>
      </c>
      <c r="P8085">
        <v>170</v>
      </c>
      <c r="Q8085">
        <v>136</v>
      </c>
      <c r="R8085">
        <v>71</v>
      </c>
    </row>
    <row r="8086" spans="1:18" x14ac:dyDescent="0.3">
      <c r="A8086" s="20">
        <v>2020</v>
      </c>
      <c r="B8086" s="20" t="s">
        <v>56</v>
      </c>
      <c r="C8086" s="20" t="s">
        <v>484</v>
      </c>
      <c r="D8086" s="20" t="s">
        <v>86</v>
      </c>
      <c r="E8086" s="20">
        <v>1</v>
      </c>
      <c r="F8086" s="20" t="s">
        <v>58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</row>
    <row r="8087" spans="1:18" x14ac:dyDescent="0.3">
      <c r="A8087" s="20">
        <v>2020</v>
      </c>
      <c r="B8087" s="20" t="s">
        <v>56</v>
      </c>
      <c r="C8087" s="20" t="s">
        <v>484</v>
      </c>
      <c r="D8087" s="20" t="s">
        <v>86</v>
      </c>
      <c r="E8087" s="20">
        <v>2</v>
      </c>
      <c r="F8087" s="20" t="s">
        <v>25</v>
      </c>
      <c r="G8087">
        <v>285</v>
      </c>
      <c r="H8087">
        <v>0</v>
      </c>
      <c r="I8087">
        <v>0</v>
      </c>
      <c r="J8087">
        <v>4</v>
      </c>
      <c r="K8087">
        <v>150</v>
      </c>
      <c r="L8087">
        <v>119</v>
      </c>
      <c r="M8087">
        <v>12</v>
      </c>
      <c r="N8087">
        <v>0</v>
      </c>
      <c r="O8087">
        <v>0</v>
      </c>
      <c r="P8087">
        <v>0</v>
      </c>
      <c r="Q8087">
        <v>155</v>
      </c>
      <c r="R8087">
        <v>130</v>
      </c>
    </row>
    <row r="8088" spans="1:18" x14ac:dyDescent="0.3">
      <c r="A8088" s="20">
        <v>2020</v>
      </c>
      <c r="B8088" s="20" t="s">
        <v>56</v>
      </c>
      <c r="C8088" s="20" t="s">
        <v>484</v>
      </c>
      <c r="D8088" s="20" t="s">
        <v>86</v>
      </c>
      <c r="E8088" s="20">
        <v>3</v>
      </c>
      <c r="F8088" s="20" t="s">
        <v>59</v>
      </c>
      <c r="G8088">
        <v>420</v>
      </c>
      <c r="H8088">
        <v>115</v>
      </c>
      <c r="I8088">
        <v>87</v>
      </c>
      <c r="J8088">
        <v>207</v>
      </c>
      <c r="K8088">
        <v>7</v>
      </c>
      <c r="L8088">
        <v>0</v>
      </c>
      <c r="M8088">
        <v>4</v>
      </c>
      <c r="N8088">
        <v>123</v>
      </c>
      <c r="O8088">
        <v>86</v>
      </c>
      <c r="P8088">
        <v>207</v>
      </c>
      <c r="Q8088">
        <v>0</v>
      </c>
      <c r="R8088">
        <v>0</v>
      </c>
    </row>
    <row r="8089" spans="1:18" x14ac:dyDescent="0.3">
      <c r="A8089" s="20">
        <v>2020</v>
      </c>
      <c r="B8089" s="20" t="s">
        <v>56</v>
      </c>
      <c r="C8089" s="20" t="s">
        <v>484</v>
      </c>
      <c r="D8089" s="20" t="s">
        <v>86</v>
      </c>
      <c r="E8089" s="20">
        <v>4</v>
      </c>
      <c r="F8089" s="20" t="s">
        <v>60</v>
      </c>
      <c r="G8089">
        <v>51</v>
      </c>
      <c r="H8089">
        <v>0</v>
      </c>
      <c r="I8089">
        <v>0</v>
      </c>
      <c r="J8089">
        <v>17</v>
      </c>
      <c r="K8089">
        <v>4</v>
      </c>
      <c r="L8089">
        <v>1</v>
      </c>
      <c r="M8089">
        <v>29</v>
      </c>
      <c r="N8089">
        <v>0</v>
      </c>
      <c r="O8089">
        <v>0</v>
      </c>
      <c r="P8089">
        <v>21</v>
      </c>
      <c r="Q8089">
        <v>0</v>
      </c>
      <c r="R8089">
        <v>0</v>
      </c>
    </row>
    <row r="8090" spans="1:18" x14ac:dyDescent="0.3">
      <c r="A8090" s="20">
        <v>2020</v>
      </c>
      <c r="B8090" s="20" t="s">
        <v>56</v>
      </c>
      <c r="C8090" s="20" t="s">
        <v>485</v>
      </c>
      <c r="D8090" s="20" t="s">
        <v>87</v>
      </c>
      <c r="E8090" s="20">
        <v>1</v>
      </c>
      <c r="F8090" s="20" t="s">
        <v>58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 x14ac:dyDescent="0.3">
      <c r="A8091" s="20">
        <v>2020</v>
      </c>
      <c r="B8091" s="20" t="s">
        <v>56</v>
      </c>
      <c r="C8091" s="20" t="s">
        <v>485</v>
      </c>
      <c r="D8091" s="20" t="s">
        <v>87</v>
      </c>
      <c r="E8091" s="20">
        <v>2</v>
      </c>
      <c r="F8091" s="20" t="s">
        <v>25</v>
      </c>
      <c r="G8091">
        <v>1347</v>
      </c>
      <c r="H8091">
        <v>0</v>
      </c>
      <c r="I8091">
        <v>0</v>
      </c>
      <c r="J8091">
        <v>67</v>
      </c>
      <c r="K8091">
        <v>686</v>
      </c>
      <c r="L8091">
        <v>506</v>
      </c>
      <c r="M8091">
        <v>88</v>
      </c>
      <c r="N8091">
        <v>0</v>
      </c>
      <c r="O8091">
        <v>0</v>
      </c>
      <c r="P8091">
        <v>0</v>
      </c>
      <c r="Q8091">
        <v>813</v>
      </c>
      <c r="R8091">
        <v>534</v>
      </c>
    </row>
    <row r="8092" spans="1:18" x14ac:dyDescent="0.3">
      <c r="A8092" s="20">
        <v>2020</v>
      </c>
      <c r="B8092" s="20" t="s">
        <v>56</v>
      </c>
      <c r="C8092" s="20" t="s">
        <v>485</v>
      </c>
      <c r="D8092" s="20" t="s">
        <v>87</v>
      </c>
      <c r="E8092" s="20">
        <v>3</v>
      </c>
      <c r="F8092" s="20" t="s">
        <v>59</v>
      </c>
      <c r="G8092">
        <v>1778</v>
      </c>
      <c r="H8092">
        <v>269</v>
      </c>
      <c r="I8092">
        <v>407</v>
      </c>
      <c r="J8092">
        <v>1019</v>
      </c>
      <c r="K8092">
        <v>58</v>
      </c>
      <c r="L8092">
        <v>2</v>
      </c>
      <c r="M8092">
        <v>23</v>
      </c>
      <c r="N8092">
        <v>280</v>
      </c>
      <c r="O8092">
        <v>439</v>
      </c>
      <c r="P8092">
        <v>1033</v>
      </c>
      <c r="Q8092">
        <v>0</v>
      </c>
      <c r="R8092">
        <v>0</v>
      </c>
    </row>
    <row r="8093" spans="1:18" x14ac:dyDescent="0.3">
      <c r="A8093" s="20">
        <v>2020</v>
      </c>
      <c r="B8093" s="20" t="s">
        <v>56</v>
      </c>
      <c r="C8093" s="20" t="s">
        <v>485</v>
      </c>
      <c r="D8093" s="20" t="s">
        <v>87</v>
      </c>
      <c r="E8093" s="20">
        <v>4</v>
      </c>
      <c r="F8093" s="20" t="s">
        <v>60</v>
      </c>
      <c r="G8093">
        <v>90</v>
      </c>
      <c r="H8093">
        <v>8</v>
      </c>
      <c r="I8093">
        <v>19</v>
      </c>
      <c r="J8093">
        <v>53</v>
      </c>
      <c r="K8093">
        <v>10</v>
      </c>
      <c r="L8093">
        <v>0</v>
      </c>
      <c r="M8093">
        <v>0</v>
      </c>
      <c r="N8093">
        <v>11</v>
      </c>
      <c r="O8093">
        <v>19</v>
      </c>
      <c r="P8093">
        <v>50</v>
      </c>
      <c r="Q8093">
        <v>10</v>
      </c>
      <c r="R8093">
        <v>0</v>
      </c>
    </row>
    <row r="8094" spans="1:18" x14ac:dyDescent="0.3">
      <c r="A8094" s="20">
        <v>2020</v>
      </c>
      <c r="B8094" s="20" t="s">
        <v>56</v>
      </c>
      <c r="C8094" s="20" t="s">
        <v>486</v>
      </c>
      <c r="D8094" s="20" t="s">
        <v>88</v>
      </c>
      <c r="E8094" s="20">
        <v>1</v>
      </c>
      <c r="F8094" s="20" t="s">
        <v>58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 x14ac:dyDescent="0.3">
      <c r="A8095" s="20">
        <v>2020</v>
      </c>
      <c r="B8095" s="20" t="s">
        <v>56</v>
      </c>
      <c r="C8095" s="20" t="s">
        <v>486</v>
      </c>
      <c r="D8095" s="20" t="s">
        <v>88</v>
      </c>
      <c r="E8095" s="20">
        <v>2</v>
      </c>
      <c r="F8095" s="20" t="s">
        <v>25</v>
      </c>
      <c r="G8095">
        <v>3322</v>
      </c>
      <c r="H8095">
        <v>0</v>
      </c>
      <c r="I8095">
        <v>0</v>
      </c>
      <c r="J8095">
        <v>141</v>
      </c>
      <c r="K8095">
        <v>1315</v>
      </c>
      <c r="L8095">
        <v>956</v>
      </c>
      <c r="M8095">
        <v>910</v>
      </c>
      <c r="N8095">
        <v>0</v>
      </c>
      <c r="O8095">
        <v>0</v>
      </c>
      <c r="P8095">
        <v>0</v>
      </c>
      <c r="Q8095">
        <v>1512</v>
      </c>
      <c r="R8095">
        <v>1052</v>
      </c>
    </row>
    <row r="8096" spans="1:18" x14ac:dyDescent="0.3">
      <c r="A8096" s="20">
        <v>2020</v>
      </c>
      <c r="B8096" s="20" t="s">
        <v>56</v>
      </c>
      <c r="C8096" s="20" t="s">
        <v>486</v>
      </c>
      <c r="D8096" s="20" t="s">
        <v>88</v>
      </c>
      <c r="E8096" s="20">
        <v>3</v>
      </c>
      <c r="F8096" s="20" t="s">
        <v>59</v>
      </c>
      <c r="G8096">
        <v>2992</v>
      </c>
      <c r="H8096">
        <v>695</v>
      </c>
      <c r="I8096">
        <v>616</v>
      </c>
      <c r="J8096">
        <v>1534</v>
      </c>
      <c r="K8096">
        <v>74</v>
      </c>
      <c r="L8096">
        <v>7</v>
      </c>
      <c r="M8096">
        <v>66</v>
      </c>
      <c r="N8096">
        <v>743</v>
      </c>
      <c r="O8096">
        <v>625</v>
      </c>
      <c r="P8096">
        <v>1551</v>
      </c>
      <c r="Q8096">
        <v>0</v>
      </c>
      <c r="R8096">
        <v>0</v>
      </c>
    </row>
    <row r="8097" spans="1:18" x14ac:dyDescent="0.3">
      <c r="A8097" s="20">
        <v>2020</v>
      </c>
      <c r="B8097" s="20" t="s">
        <v>56</v>
      </c>
      <c r="C8097" s="20" t="s">
        <v>486</v>
      </c>
      <c r="D8097" s="20" t="s">
        <v>88</v>
      </c>
      <c r="E8097" s="20">
        <v>4</v>
      </c>
      <c r="F8097" s="20" t="s">
        <v>60</v>
      </c>
      <c r="G8097">
        <v>1358</v>
      </c>
      <c r="H8097">
        <v>148</v>
      </c>
      <c r="I8097">
        <v>191</v>
      </c>
      <c r="J8097">
        <v>358</v>
      </c>
      <c r="K8097">
        <v>321</v>
      </c>
      <c r="L8097">
        <v>224</v>
      </c>
      <c r="M8097">
        <v>116</v>
      </c>
      <c r="N8097">
        <v>162</v>
      </c>
      <c r="O8097">
        <v>177</v>
      </c>
      <c r="P8097">
        <v>363</v>
      </c>
      <c r="Q8097">
        <v>281</v>
      </c>
      <c r="R8097">
        <v>259</v>
      </c>
    </row>
    <row r="8098" spans="1:18" x14ac:dyDescent="0.3">
      <c r="A8098" s="20">
        <v>2020</v>
      </c>
      <c r="B8098" s="20" t="s">
        <v>56</v>
      </c>
      <c r="C8098" s="20" t="s">
        <v>487</v>
      </c>
      <c r="D8098" s="20" t="s">
        <v>89</v>
      </c>
      <c r="E8098" s="20">
        <v>1</v>
      </c>
      <c r="F8098" s="20" t="s">
        <v>58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x14ac:dyDescent="0.3">
      <c r="A8099" s="20">
        <v>2020</v>
      </c>
      <c r="B8099" s="20" t="s">
        <v>56</v>
      </c>
      <c r="C8099" s="20" t="s">
        <v>487</v>
      </c>
      <c r="D8099" s="20" t="s">
        <v>89</v>
      </c>
      <c r="E8099" s="20">
        <v>2</v>
      </c>
      <c r="F8099" s="20" t="s">
        <v>25</v>
      </c>
      <c r="G8099">
        <v>1060</v>
      </c>
      <c r="H8099">
        <v>0</v>
      </c>
      <c r="I8099">
        <v>0</v>
      </c>
      <c r="J8099">
        <v>39</v>
      </c>
      <c r="K8099">
        <v>505</v>
      </c>
      <c r="L8099">
        <v>346</v>
      </c>
      <c r="M8099">
        <v>170</v>
      </c>
      <c r="N8099">
        <v>0</v>
      </c>
      <c r="O8099">
        <v>0</v>
      </c>
      <c r="P8099">
        <v>0</v>
      </c>
      <c r="Q8099">
        <v>549</v>
      </c>
      <c r="R8099">
        <v>361</v>
      </c>
    </row>
    <row r="8100" spans="1:18" x14ac:dyDescent="0.3">
      <c r="A8100" s="20">
        <v>2020</v>
      </c>
      <c r="B8100" s="20" t="s">
        <v>56</v>
      </c>
      <c r="C8100" s="20" t="s">
        <v>487</v>
      </c>
      <c r="D8100" s="20" t="s">
        <v>89</v>
      </c>
      <c r="E8100" s="20">
        <v>3</v>
      </c>
      <c r="F8100" s="20" t="s">
        <v>59</v>
      </c>
      <c r="G8100">
        <v>925</v>
      </c>
      <c r="H8100">
        <v>139</v>
      </c>
      <c r="I8100">
        <v>214</v>
      </c>
      <c r="J8100">
        <v>542</v>
      </c>
      <c r="K8100">
        <v>27</v>
      </c>
      <c r="L8100">
        <v>3</v>
      </c>
      <c r="M8100">
        <v>0</v>
      </c>
      <c r="N8100">
        <v>147</v>
      </c>
      <c r="O8100">
        <v>186</v>
      </c>
      <c r="P8100">
        <v>592</v>
      </c>
      <c r="Q8100">
        <v>0</v>
      </c>
      <c r="R8100">
        <v>0</v>
      </c>
    </row>
    <row r="8101" spans="1:18" x14ac:dyDescent="0.3">
      <c r="A8101" s="20">
        <v>2020</v>
      </c>
      <c r="B8101" s="20" t="s">
        <v>56</v>
      </c>
      <c r="C8101" s="20" t="s">
        <v>487</v>
      </c>
      <c r="D8101" s="20" t="s">
        <v>89</v>
      </c>
      <c r="E8101" s="20">
        <v>4</v>
      </c>
      <c r="F8101" s="20" t="s">
        <v>60</v>
      </c>
      <c r="G8101">
        <v>241</v>
      </c>
      <c r="H8101">
        <v>7</v>
      </c>
      <c r="I8101">
        <v>26</v>
      </c>
      <c r="J8101">
        <v>67</v>
      </c>
      <c r="K8101">
        <v>55</v>
      </c>
      <c r="L8101">
        <v>38</v>
      </c>
      <c r="M8101">
        <v>48</v>
      </c>
      <c r="N8101">
        <v>7</v>
      </c>
      <c r="O8101">
        <v>20</v>
      </c>
      <c r="P8101">
        <v>87</v>
      </c>
      <c r="Q8101">
        <v>42</v>
      </c>
      <c r="R8101">
        <v>31</v>
      </c>
    </row>
    <row r="8102" spans="1:18" x14ac:dyDescent="0.3">
      <c r="A8102" s="20">
        <v>2020</v>
      </c>
      <c r="B8102" s="20" t="s">
        <v>56</v>
      </c>
      <c r="C8102" s="20" t="s">
        <v>488</v>
      </c>
      <c r="D8102" s="20" t="s">
        <v>90</v>
      </c>
      <c r="E8102" s="20">
        <v>1</v>
      </c>
      <c r="F8102" s="20" t="s">
        <v>58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x14ac:dyDescent="0.3">
      <c r="A8103" s="20">
        <v>2020</v>
      </c>
      <c r="B8103" s="20" t="s">
        <v>56</v>
      </c>
      <c r="C8103" s="20" t="s">
        <v>488</v>
      </c>
      <c r="D8103" s="20" t="s">
        <v>90</v>
      </c>
      <c r="E8103" s="20">
        <v>2</v>
      </c>
      <c r="F8103" s="20" t="s">
        <v>25</v>
      </c>
      <c r="G8103">
        <v>201</v>
      </c>
      <c r="H8103">
        <v>0</v>
      </c>
      <c r="I8103">
        <v>0</v>
      </c>
      <c r="J8103">
        <v>0</v>
      </c>
      <c r="K8103">
        <v>112</v>
      </c>
      <c r="L8103">
        <v>70</v>
      </c>
      <c r="M8103">
        <v>19</v>
      </c>
      <c r="N8103">
        <v>0</v>
      </c>
      <c r="O8103">
        <v>0</v>
      </c>
      <c r="P8103">
        <v>0</v>
      </c>
      <c r="Q8103">
        <v>106</v>
      </c>
      <c r="R8103">
        <v>95</v>
      </c>
    </row>
    <row r="8104" spans="1:18" x14ac:dyDescent="0.3">
      <c r="A8104" s="20">
        <v>2020</v>
      </c>
      <c r="B8104" s="20" t="s">
        <v>56</v>
      </c>
      <c r="C8104" s="20" t="s">
        <v>488</v>
      </c>
      <c r="D8104" s="20" t="s">
        <v>90</v>
      </c>
      <c r="E8104" s="20">
        <v>3</v>
      </c>
      <c r="F8104" s="20" t="s">
        <v>59</v>
      </c>
      <c r="G8104">
        <v>317</v>
      </c>
      <c r="H8104">
        <v>71</v>
      </c>
      <c r="I8104">
        <v>64</v>
      </c>
      <c r="J8104">
        <v>159</v>
      </c>
      <c r="K8104">
        <v>9</v>
      </c>
      <c r="L8104">
        <v>0</v>
      </c>
      <c r="M8104">
        <v>14</v>
      </c>
      <c r="N8104">
        <v>74</v>
      </c>
      <c r="O8104">
        <v>73</v>
      </c>
      <c r="P8104">
        <v>156</v>
      </c>
      <c r="Q8104">
        <v>0</v>
      </c>
      <c r="R8104">
        <v>0</v>
      </c>
    </row>
    <row r="8105" spans="1:18" x14ac:dyDescent="0.3">
      <c r="A8105" s="20">
        <v>2020</v>
      </c>
      <c r="B8105" s="20" t="s">
        <v>56</v>
      </c>
      <c r="C8105" s="20" t="s">
        <v>488</v>
      </c>
      <c r="D8105" s="20" t="s">
        <v>90</v>
      </c>
      <c r="E8105" s="20">
        <v>4</v>
      </c>
      <c r="F8105" s="20" t="s">
        <v>60</v>
      </c>
      <c r="G8105">
        <v>17</v>
      </c>
      <c r="H8105">
        <v>0</v>
      </c>
      <c r="I8105">
        <v>0</v>
      </c>
      <c r="J8105">
        <v>3</v>
      </c>
      <c r="K8105">
        <v>1</v>
      </c>
      <c r="L8105">
        <v>0</v>
      </c>
      <c r="M8105">
        <v>13</v>
      </c>
      <c r="N8105">
        <v>0</v>
      </c>
      <c r="O8105">
        <v>0</v>
      </c>
      <c r="P8105">
        <v>4</v>
      </c>
      <c r="Q8105">
        <v>0</v>
      </c>
      <c r="R8105">
        <v>0</v>
      </c>
    </row>
    <row r="8106" spans="1:18" x14ac:dyDescent="0.3">
      <c r="A8106" s="20">
        <v>2020</v>
      </c>
      <c r="B8106" s="20" t="s">
        <v>56</v>
      </c>
      <c r="C8106" s="20" t="s">
        <v>489</v>
      </c>
      <c r="D8106" s="20" t="s">
        <v>91</v>
      </c>
      <c r="E8106" s="20">
        <v>1</v>
      </c>
      <c r="F8106" s="20" t="s">
        <v>58</v>
      </c>
      <c r="G8106">
        <v>245</v>
      </c>
      <c r="H8106">
        <v>0</v>
      </c>
      <c r="I8106">
        <v>0</v>
      </c>
      <c r="J8106">
        <v>0</v>
      </c>
      <c r="K8106">
        <v>25</v>
      </c>
      <c r="L8106">
        <v>197</v>
      </c>
      <c r="M8106">
        <v>23</v>
      </c>
      <c r="N8106">
        <v>0</v>
      </c>
      <c r="O8106">
        <v>0</v>
      </c>
      <c r="P8106">
        <v>0</v>
      </c>
      <c r="Q8106">
        <v>0</v>
      </c>
      <c r="R8106">
        <v>245</v>
      </c>
    </row>
    <row r="8107" spans="1:18" x14ac:dyDescent="0.3">
      <c r="A8107" s="20">
        <v>2020</v>
      </c>
      <c r="B8107" s="20" t="s">
        <v>56</v>
      </c>
      <c r="C8107" s="20" t="s">
        <v>489</v>
      </c>
      <c r="D8107" s="20" t="s">
        <v>91</v>
      </c>
      <c r="E8107" s="20">
        <v>2</v>
      </c>
      <c r="F8107" s="20" t="s">
        <v>25</v>
      </c>
      <c r="G8107">
        <v>1110</v>
      </c>
      <c r="H8107">
        <v>0</v>
      </c>
      <c r="I8107">
        <v>0</v>
      </c>
      <c r="J8107">
        <v>50</v>
      </c>
      <c r="K8107">
        <v>544</v>
      </c>
      <c r="L8107">
        <v>371</v>
      </c>
      <c r="M8107">
        <v>145</v>
      </c>
      <c r="N8107">
        <v>0</v>
      </c>
      <c r="O8107">
        <v>0</v>
      </c>
      <c r="P8107">
        <v>0</v>
      </c>
      <c r="Q8107">
        <v>592</v>
      </c>
      <c r="R8107">
        <v>408</v>
      </c>
    </row>
    <row r="8108" spans="1:18" x14ac:dyDescent="0.3">
      <c r="A8108" s="20">
        <v>2020</v>
      </c>
      <c r="B8108" s="20" t="s">
        <v>56</v>
      </c>
      <c r="C8108" s="20" t="s">
        <v>489</v>
      </c>
      <c r="D8108" s="20" t="s">
        <v>91</v>
      </c>
      <c r="E8108" s="20">
        <v>3</v>
      </c>
      <c r="F8108" s="20" t="s">
        <v>59</v>
      </c>
      <c r="G8108">
        <v>1064</v>
      </c>
      <c r="H8108">
        <v>178</v>
      </c>
      <c r="I8108">
        <v>254</v>
      </c>
      <c r="J8108">
        <v>606</v>
      </c>
      <c r="K8108">
        <v>25</v>
      </c>
      <c r="L8108">
        <v>1</v>
      </c>
      <c r="M8108">
        <v>0</v>
      </c>
      <c r="N8108">
        <v>193</v>
      </c>
      <c r="O8108">
        <v>256</v>
      </c>
      <c r="P8108">
        <v>615</v>
      </c>
      <c r="Q8108">
        <v>0</v>
      </c>
      <c r="R8108">
        <v>0</v>
      </c>
    </row>
    <row r="8109" spans="1:18" x14ac:dyDescent="0.3">
      <c r="A8109" s="20">
        <v>2020</v>
      </c>
      <c r="B8109" s="20" t="s">
        <v>56</v>
      </c>
      <c r="C8109" s="20" t="s">
        <v>489</v>
      </c>
      <c r="D8109" s="20" t="s">
        <v>91</v>
      </c>
      <c r="E8109" s="20">
        <v>4</v>
      </c>
      <c r="F8109" s="20" t="s">
        <v>60</v>
      </c>
      <c r="G8109">
        <v>303</v>
      </c>
      <c r="H8109">
        <v>27</v>
      </c>
      <c r="I8109">
        <v>43</v>
      </c>
      <c r="J8109">
        <v>97</v>
      </c>
      <c r="K8109">
        <v>48</v>
      </c>
      <c r="L8109">
        <v>20</v>
      </c>
      <c r="M8109">
        <v>68</v>
      </c>
      <c r="N8109">
        <v>29</v>
      </c>
      <c r="O8109">
        <v>32</v>
      </c>
      <c r="P8109">
        <v>118</v>
      </c>
      <c r="Q8109">
        <v>39</v>
      </c>
      <c r="R8109">
        <v>12</v>
      </c>
    </row>
    <row r="8110" spans="1:18" x14ac:dyDescent="0.3">
      <c r="A8110" s="20">
        <v>2020</v>
      </c>
      <c r="B8110" s="20" t="s">
        <v>56</v>
      </c>
      <c r="C8110" s="20" t="s">
        <v>490</v>
      </c>
      <c r="D8110" s="20" t="s">
        <v>92</v>
      </c>
      <c r="E8110" s="20">
        <v>1</v>
      </c>
      <c r="F8110" s="20" t="s">
        <v>58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x14ac:dyDescent="0.3">
      <c r="A8111" s="20">
        <v>2020</v>
      </c>
      <c r="B8111" s="20" t="s">
        <v>56</v>
      </c>
      <c r="C8111" s="20" t="s">
        <v>490</v>
      </c>
      <c r="D8111" s="20" t="s">
        <v>92</v>
      </c>
      <c r="E8111" s="20">
        <v>2</v>
      </c>
      <c r="F8111" s="20" t="s">
        <v>25</v>
      </c>
      <c r="G8111">
        <v>329</v>
      </c>
      <c r="H8111">
        <v>0</v>
      </c>
      <c r="I8111">
        <v>0</v>
      </c>
      <c r="J8111">
        <v>7</v>
      </c>
      <c r="K8111">
        <v>168</v>
      </c>
      <c r="L8111">
        <v>140</v>
      </c>
      <c r="M8111">
        <v>14</v>
      </c>
      <c r="N8111">
        <v>0</v>
      </c>
      <c r="O8111">
        <v>0</v>
      </c>
      <c r="P8111">
        <v>0</v>
      </c>
      <c r="Q8111">
        <v>176</v>
      </c>
      <c r="R8111">
        <v>153</v>
      </c>
    </row>
    <row r="8112" spans="1:18" x14ac:dyDescent="0.3">
      <c r="A8112" s="20">
        <v>2020</v>
      </c>
      <c r="B8112" s="20" t="s">
        <v>56</v>
      </c>
      <c r="C8112" s="20" t="s">
        <v>490</v>
      </c>
      <c r="D8112" s="20" t="s">
        <v>92</v>
      </c>
      <c r="E8112" s="20">
        <v>3</v>
      </c>
      <c r="F8112" s="20" t="s">
        <v>59</v>
      </c>
      <c r="G8112">
        <v>343</v>
      </c>
      <c r="H8112">
        <v>62</v>
      </c>
      <c r="I8112">
        <v>78</v>
      </c>
      <c r="J8112">
        <v>194</v>
      </c>
      <c r="K8112">
        <v>9</v>
      </c>
      <c r="L8112">
        <v>0</v>
      </c>
      <c r="M8112">
        <v>0</v>
      </c>
      <c r="N8112">
        <v>67</v>
      </c>
      <c r="O8112">
        <v>78</v>
      </c>
      <c r="P8112">
        <v>198</v>
      </c>
      <c r="Q8112">
        <v>0</v>
      </c>
      <c r="R8112">
        <v>0</v>
      </c>
    </row>
    <row r="8113" spans="1:18" x14ac:dyDescent="0.3">
      <c r="A8113" s="20">
        <v>2020</v>
      </c>
      <c r="B8113" s="20" t="s">
        <v>56</v>
      </c>
      <c r="C8113" s="20" t="s">
        <v>490</v>
      </c>
      <c r="D8113" s="20" t="s">
        <v>92</v>
      </c>
      <c r="E8113" s="20">
        <v>4</v>
      </c>
      <c r="F8113" s="20" t="s">
        <v>60</v>
      </c>
      <c r="G8113">
        <v>51</v>
      </c>
      <c r="H8113">
        <v>1</v>
      </c>
      <c r="I8113">
        <v>0</v>
      </c>
      <c r="J8113">
        <v>4</v>
      </c>
      <c r="K8113">
        <v>4</v>
      </c>
      <c r="L8113">
        <v>2</v>
      </c>
      <c r="M8113">
        <v>40</v>
      </c>
      <c r="N8113">
        <v>1</v>
      </c>
      <c r="O8113">
        <v>0</v>
      </c>
      <c r="P8113">
        <v>9</v>
      </c>
      <c r="Q8113">
        <v>0</v>
      </c>
      <c r="R8113">
        <v>0</v>
      </c>
    </row>
    <row r="8114" spans="1:18" x14ac:dyDescent="0.3">
      <c r="A8114" s="20">
        <v>2020</v>
      </c>
      <c r="B8114" s="20" t="s">
        <v>56</v>
      </c>
      <c r="C8114" s="20" t="s">
        <v>491</v>
      </c>
      <c r="D8114" s="20" t="s">
        <v>93</v>
      </c>
      <c r="E8114" s="20">
        <v>1</v>
      </c>
      <c r="F8114" s="20" t="s">
        <v>58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 x14ac:dyDescent="0.3">
      <c r="A8115" s="20">
        <v>2020</v>
      </c>
      <c r="B8115" s="20" t="s">
        <v>56</v>
      </c>
      <c r="C8115" s="20" t="s">
        <v>491</v>
      </c>
      <c r="D8115" s="20" t="s">
        <v>93</v>
      </c>
      <c r="E8115" s="20">
        <v>2</v>
      </c>
      <c r="F8115" s="20" t="s">
        <v>25</v>
      </c>
      <c r="G8115">
        <v>1141</v>
      </c>
      <c r="H8115">
        <v>0</v>
      </c>
      <c r="I8115">
        <v>0</v>
      </c>
      <c r="J8115">
        <v>1</v>
      </c>
      <c r="K8115">
        <v>536</v>
      </c>
      <c r="L8115">
        <v>483</v>
      </c>
      <c r="M8115">
        <v>121</v>
      </c>
      <c r="N8115">
        <v>0</v>
      </c>
      <c r="O8115">
        <v>0</v>
      </c>
      <c r="P8115">
        <v>0</v>
      </c>
      <c r="Q8115">
        <v>667</v>
      </c>
      <c r="R8115">
        <v>474</v>
      </c>
    </row>
    <row r="8116" spans="1:18" x14ac:dyDescent="0.3">
      <c r="A8116" s="20">
        <v>2020</v>
      </c>
      <c r="B8116" s="20" t="s">
        <v>56</v>
      </c>
      <c r="C8116" s="20" t="s">
        <v>491</v>
      </c>
      <c r="D8116" s="20" t="s">
        <v>93</v>
      </c>
      <c r="E8116" s="20">
        <v>3</v>
      </c>
      <c r="F8116" s="20" t="s">
        <v>59</v>
      </c>
      <c r="G8116">
        <v>1149</v>
      </c>
      <c r="H8116">
        <v>38</v>
      </c>
      <c r="I8116">
        <v>187</v>
      </c>
      <c r="J8116">
        <v>821</v>
      </c>
      <c r="K8116">
        <v>85</v>
      </c>
      <c r="L8116">
        <v>4</v>
      </c>
      <c r="M8116">
        <v>14</v>
      </c>
      <c r="N8116">
        <v>42</v>
      </c>
      <c r="O8116">
        <v>211</v>
      </c>
      <c r="P8116">
        <v>878</v>
      </c>
      <c r="Q8116">
        <v>0</v>
      </c>
      <c r="R8116">
        <v>0</v>
      </c>
    </row>
    <row r="8117" spans="1:18" x14ac:dyDescent="0.3">
      <c r="A8117" s="20">
        <v>2020</v>
      </c>
      <c r="B8117" s="20" t="s">
        <v>56</v>
      </c>
      <c r="C8117" s="20" t="s">
        <v>491</v>
      </c>
      <c r="D8117" s="20" t="s">
        <v>93</v>
      </c>
      <c r="E8117" s="20">
        <v>4</v>
      </c>
      <c r="F8117" s="20" t="s">
        <v>60</v>
      </c>
      <c r="G8117">
        <v>776</v>
      </c>
      <c r="H8117">
        <v>182</v>
      </c>
      <c r="I8117">
        <v>170</v>
      </c>
      <c r="J8117">
        <v>212</v>
      </c>
      <c r="K8117">
        <v>139</v>
      </c>
      <c r="L8117">
        <v>36</v>
      </c>
      <c r="M8117">
        <v>37</v>
      </c>
      <c r="N8117">
        <v>197</v>
      </c>
      <c r="O8117">
        <v>170</v>
      </c>
      <c r="P8117">
        <v>197</v>
      </c>
      <c r="Q8117">
        <v>143</v>
      </c>
      <c r="R8117">
        <v>30</v>
      </c>
    </row>
    <row r="8118" spans="1:18" x14ac:dyDescent="0.3">
      <c r="A8118" s="20">
        <v>2020</v>
      </c>
      <c r="B8118" s="20" t="s">
        <v>56</v>
      </c>
      <c r="C8118" s="20" t="s">
        <v>492</v>
      </c>
      <c r="D8118" s="20" t="s">
        <v>94</v>
      </c>
      <c r="E8118" s="20">
        <v>1</v>
      </c>
      <c r="F8118" s="20" t="s">
        <v>58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</row>
    <row r="8119" spans="1:18" x14ac:dyDescent="0.3">
      <c r="A8119" s="20">
        <v>2020</v>
      </c>
      <c r="B8119" s="20" t="s">
        <v>56</v>
      </c>
      <c r="C8119" s="20" t="s">
        <v>492</v>
      </c>
      <c r="D8119" s="20" t="s">
        <v>94</v>
      </c>
      <c r="E8119" s="20">
        <v>2</v>
      </c>
      <c r="F8119" s="20" t="s">
        <v>25</v>
      </c>
      <c r="G8119">
        <v>2154</v>
      </c>
      <c r="H8119">
        <v>0</v>
      </c>
      <c r="I8119">
        <v>0</v>
      </c>
      <c r="J8119">
        <v>111</v>
      </c>
      <c r="K8119">
        <v>1056</v>
      </c>
      <c r="L8119">
        <v>710</v>
      </c>
      <c r="M8119">
        <v>277</v>
      </c>
      <c r="N8119">
        <v>0</v>
      </c>
      <c r="O8119">
        <v>0</v>
      </c>
      <c r="P8119">
        <v>0</v>
      </c>
      <c r="Q8119">
        <v>1200</v>
      </c>
      <c r="R8119">
        <v>628</v>
      </c>
    </row>
    <row r="8120" spans="1:18" x14ac:dyDescent="0.3">
      <c r="A8120" s="20">
        <v>2020</v>
      </c>
      <c r="B8120" s="20" t="s">
        <v>56</v>
      </c>
      <c r="C8120" s="20" t="s">
        <v>492</v>
      </c>
      <c r="D8120" s="20" t="s">
        <v>94</v>
      </c>
      <c r="E8120" s="20">
        <v>3</v>
      </c>
      <c r="F8120" s="20" t="s">
        <v>59</v>
      </c>
      <c r="G8120">
        <v>1740</v>
      </c>
      <c r="H8120">
        <v>206</v>
      </c>
      <c r="I8120">
        <v>452</v>
      </c>
      <c r="J8120">
        <v>1013</v>
      </c>
      <c r="K8120">
        <v>53</v>
      </c>
      <c r="L8120">
        <v>2</v>
      </c>
      <c r="M8120">
        <v>14</v>
      </c>
      <c r="N8120">
        <v>221</v>
      </c>
      <c r="O8120">
        <v>462</v>
      </c>
      <c r="P8120">
        <v>1043</v>
      </c>
      <c r="Q8120">
        <v>0</v>
      </c>
      <c r="R8120">
        <v>0</v>
      </c>
    </row>
    <row r="8121" spans="1:18" x14ac:dyDescent="0.3">
      <c r="A8121" s="20">
        <v>2020</v>
      </c>
      <c r="B8121" s="20" t="s">
        <v>56</v>
      </c>
      <c r="C8121" s="20" t="s">
        <v>492</v>
      </c>
      <c r="D8121" s="20" t="s">
        <v>94</v>
      </c>
      <c r="E8121" s="20">
        <v>4</v>
      </c>
      <c r="F8121" s="20" t="s">
        <v>60</v>
      </c>
      <c r="G8121">
        <v>64</v>
      </c>
      <c r="H8121">
        <v>2</v>
      </c>
      <c r="I8121">
        <v>3</v>
      </c>
      <c r="J8121">
        <v>8</v>
      </c>
      <c r="K8121">
        <v>6</v>
      </c>
      <c r="L8121">
        <v>7</v>
      </c>
      <c r="M8121">
        <v>38</v>
      </c>
      <c r="N8121">
        <v>2</v>
      </c>
      <c r="O8121">
        <v>4</v>
      </c>
      <c r="P8121">
        <v>13</v>
      </c>
      <c r="Q8121">
        <v>0</v>
      </c>
      <c r="R8121">
        <v>0</v>
      </c>
    </row>
    <row r="8122" spans="1:18" x14ac:dyDescent="0.3">
      <c r="A8122" s="20">
        <v>2020</v>
      </c>
      <c r="B8122" s="20" t="s">
        <v>56</v>
      </c>
      <c r="C8122" s="20" t="s">
        <v>493</v>
      </c>
      <c r="D8122" s="20" t="s">
        <v>95</v>
      </c>
      <c r="E8122" s="20">
        <v>1</v>
      </c>
      <c r="F8122" s="20" t="s">
        <v>58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x14ac:dyDescent="0.3">
      <c r="A8123" s="20">
        <v>2020</v>
      </c>
      <c r="B8123" s="20" t="s">
        <v>56</v>
      </c>
      <c r="C8123" s="20" t="s">
        <v>493</v>
      </c>
      <c r="D8123" s="20" t="s">
        <v>95</v>
      </c>
      <c r="E8123" s="20">
        <v>2</v>
      </c>
      <c r="F8123" s="20" t="s">
        <v>25</v>
      </c>
      <c r="G8123">
        <v>378</v>
      </c>
      <c r="H8123">
        <v>0</v>
      </c>
      <c r="I8123">
        <v>0</v>
      </c>
      <c r="J8123">
        <v>3</v>
      </c>
      <c r="K8123">
        <v>194</v>
      </c>
      <c r="L8123">
        <v>161</v>
      </c>
      <c r="M8123">
        <v>20</v>
      </c>
      <c r="N8123">
        <v>0</v>
      </c>
      <c r="O8123">
        <v>0</v>
      </c>
      <c r="P8123">
        <v>0</v>
      </c>
      <c r="Q8123">
        <v>231</v>
      </c>
      <c r="R8123">
        <v>147</v>
      </c>
    </row>
    <row r="8124" spans="1:18" x14ac:dyDescent="0.3">
      <c r="A8124" s="20">
        <v>2020</v>
      </c>
      <c r="B8124" s="20" t="s">
        <v>56</v>
      </c>
      <c r="C8124" s="20" t="s">
        <v>493</v>
      </c>
      <c r="D8124" s="20" t="s">
        <v>95</v>
      </c>
      <c r="E8124" s="20">
        <v>3</v>
      </c>
      <c r="F8124" s="20" t="s">
        <v>59</v>
      </c>
      <c r="G8124">
        <v>509</v>
      </c>
      <c r="H8124">
        <v>125</v>
      </c>
      <c r="I8124">
        <v>98</v>
      </c>
      <c r="J8124">
        <v>269</v>
      </c>
      <c r="K8124">
        <v>17</v>
      </c>
      <c r="L8124">
        <v>0</v>
      </c>
      <c r="M8124">
        <v>0</v>
      </c>
      <c r="N8124">
        <v>132</v>
      </c>
      <c r="O8124">
        <v>105</v>
      </c>
      <c r="P8124">
        <v>272</v>
      </c>
      <c r="Q8124">
        <v>0</v>
      </c>
      <c r="R8124">
        <v>0</v>
      </c>
    </row>
    <row r="8125" spans="1:18" x14ac:dyDescent="0.3">
      <c r="A8125" s="20">
        <v>2020</v>
      </c>
      <c r="B8125" s="20" t="s">
        <v>56</v>
      </c>
      <c r="C8125" s="20" t="s">
        <v>493</v>
      </c>
      <c r="D8125" s="20" t="s">
        <v>95</v>
      </c>
      <c r="E8125" s="20">
        <v>4</v>
      </c>
      <c r="F8125" s="20" t="s">
        <v>60</v>
      </c>
      <c r="G8125">
        <v>35</v>
      </c>
      <c r="H8125">
        <v>7</v>
      </c>
      <c r="I8125">
        <v>9</v>
      </c>
      <c r="J8125">
        <v>19</v>
      </c>
      <c r="K8125">
        <v>0</v>
      </c>
      <c r="L8125">
        <v>0</v>
      </c>
      <c r="M8125">
        <v>0</v>
      </c>
      <c r="N8125">
        <v>2</v>
      </c>
      <c r="O8125">
        <v>12</v>
      </c>
      <c r="P8125">
        <v>21</v>
      </c>
      <c r="Q8125">
        <v>0</v>
      </c>
      <c r="R8125">
        <v>0</v>
      </c>
    </row>
    <row r="8126" spans="1:18" x14ac:dyDescent="0.3">
      <c r="A8126" s="20">
        <v>2020</v>
      </c>
      <c r="B8126" s="20" t="s">
        <v>56</v>
      </c>
      <c r="C8126" s="20" t="s">
        <v>494</v>
      </c>
      <c r="D8126" s="20" t="s">
        <v>96</v>
      </c>
      <c r="E8126" s="20">
        <v>1</v>
      </c>
      <c r="F8126" s="20" t="s">
        <v>58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18" x14ac:dyDescent="0.3">
      <c r="A8127" s="20">
        <v>2020</v>
      </c>
      <c r="B8127" s="20" t="s">
        <v>56</v>
      </c>
      <c r="C8127" s="20" t="s">
        <v>494</v>
      </c>
      <c r="D8127" s="20" t="s">
        <v>96</v>
      </c>
      <c r="E8127" s="20">
        <v>2</v>
      </c>
      <c r="F8127" s="20" t="s">
        <v>25</v>
      </c>
      <c r="G8127">
        <v>239</v>
      </c>
      <c r="H8127">
        <v>0</v>
      </c>
      <c r="I8127">
        <v>0</v>
      </c>
      <c r="J8127">
        <v>19</v>
      </c>
      <c r="K8127">
        <v>114</v>
      </c>
      <c r="L8127">
        <v>92</v>
      </c>
      <c r="M8127">
        <v>14</v>
      </c>
      <c r="N8127">
        <v>0</v>
      </c>
      <c r="O8127">
        <v>0</v>
      </c>
      <c r="P8127">
        <v>0</v>
      </c>
      <c r="Q8127">
        <v>124</v>
      </c>
      <c r="R8127">
        <v>115</v>
      </c>
    </row>
    <row r="8128" spans="1:18" x14ac:dyDescent="0.3">
      <c r="A8128" s="20">
        <v>2020</v>
      </c>
      <c r="B8128" s="20" t="s">
        <v>56</v>
      </c>
      <c r="C8128" s="20" t="s">
        <v>494</v>
      </c>
      <c r="D8128" s="20" t="s">
        <v>96</v>
      </c>
      <c r="E8128" s="20">
        <v>3</v>
      </c>
      <c r="F8128" s="20" t="s">
        <v>59</v>
      </c>
      <c r="G8128">
        <v>303</v>
      </c>
      <c r="H8128">
        <v>72</v>
      </c>
      <c r="I8128">
        <v>68</v>
      </c>
      <c r="J8128">
        <v>162</v>
      </c>
      <c r="K8128">
        <v>1</v>
      </c>
      <c r="L8128">
        <v>0</v>
      </c>
      <c r="M8128">
        <v>0</v>
      </c>
      <c r="N8128">
        <v>76</v>
      </c>
      <c r="O8128">
        <v>72</v>
      </c>
      <c r="P8128">
        <v>155</v>
      </c>
      <c r="Q8128">
        <v>0</v>
      </c>
      <c r="R8128">
        <v>0</v>
      </c>
    </row>
    <row r="8129" spans="1:18" x14ac:dyDescent="0.3">
      <c r="A8129" s="20">
        <v>2020</v>
      </c>
      <c r="B8129" s="20" t="s">
        <v>56</v>
      </c>
      <c r="C8129" s="20" t="s">
        <v>494</v>
      </c>
      <c r="D8129" s="20" t="s">
        <v>96</v>
      </c>
      <c r="E8129" s="20">
        <v>4</v>
      </c>
      <c r="F8129" s="20" t="s">
        <v>60</v>
      </c>
      <c r="G8129">
        <v>7</v>
      </c>
      <c r="H8129">
        <v>1</v>
      </c>
      <c r="I8129">
        <v>1</v>
      </c>
      <c r="J8129">
        <v>4</v>
      </c>
      <c r="K8129">
        <v>1</v>
      </c>
      <c r="L8129">
        <v>0</v>
      </c>
      <c r="M8129">
        <v>0</v>
      </c>
      <c r="N8129">
        <v>1</v>
      </c>
      <c r="O8129">
        <v>1</v>
      </c>
      <c r="P8129">
        <v>5</v>
      </c>
      <c r="Q8129">
        <v>0</v>
      </c>
      <c r="R8129">
        <v>0</v>
      </c>
    </row>
    <row r="8130" spans="1:18" x14ac:dyDescent="0.3">
      <c r="A8130" s="20">
        <v>2020</v>
      </c>
      <c r="B8130" s="20" t="s">
        <v>56</v>
      </c>
      <c r="C8130" s="20" t="s">
        <v>495</v>
      </c>
      <c r="D8130" s="20" t="s">
        <v>97</v>
      </c>
      <c r="E8130" s="20">
        <v>1</v>
      </c>
      <c r="F8130" s="20" t="s">
        <v>58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18" x14ac:dyDescent="0.3">
      <c r="A8131" s="20">
        <v>2020</v>
      </c>
      <c r="B8131" s="20" t="s">
        <v>56</v>
      </c>
      <c r="C8131" s="20" t="s">
        <v>495</v>
      </c>
      <c r="D8131" s="20" t="s">
        <v>97</v>
      </c>
      <c r="E8131" s="20">
        <v>2</v>
      </c>
      <c r="F8131" s="20" t="s">
        <v>25</v>
      </c>
      <c r="G8131">
        <v>629</v>
      </c>
      <c r="H8131">
        <v>0</v>
      </c>
      <c r="I8131">
        <v>0</v>
      </c>
      <c r="J8131">
        <v>15</v>
      </c>
      <c r="K8131">
        <v>342</v>
      </c>
      <c r="L8131">
        <v>202</v>
      </c>
      <c r="M8131">
        <v>70</v>
      </c>
      <c r="N8131">
        <v>0</v>
      </c>
      <c r="O8131">
        <v>0</v>
      </c>
      <c r="P8131">
        <v>0</v>
      </c>
      <c r="Q8131">
        <v>370</v>
      </c>
      <c r="R8131">
        <v>217</v>
      </c>
    </row>
    <row r="8132" spans="1:18" x14ac:dyDescent="0.3">
      <c r="A8132" s="20">
        <v>2020</v>
      </c>
      <c r="B8132" s="20" t="s">
        <v>56</v>
      </c>
      <c r="C8132" s="20" t="s">
        <v>495</v>
      </c>
      <c r="D8132" s="20" t="s">
        <v>97</v>
      </c>
      <c r="E8132" s="20">
        <v>3</v>
      </c>
      <c r="F8132" s="20" t="s">
        <v>59</v>
      </c>
      <c r="G8132">
        <v>741</v>
      </c>
      <c r="H8132">
        <v>109</v>
      </c>
      <c r="I8132">
        <v>166</v>
      </c>
      <c r="J8132">
        <v>442</v>
      </c>
      <c r="K8132">
        <v>24</v>
      </c>
      <c r="L8132">
        <v>0</v>
      </c>
      <c r="M8132">
        <v>0</v>
      </c>
      <c r="N8132">
        <v>115</v>
      </c>
      <c r="O8132">
        <v>173</v>
      </c>
      <c r="P8132">
        <v>453</v>
      </c>
      <c r="Q8132">
        <v>0</v>
      </c>
      <c r="R8132">
        <v>0</v>
      </c>
    </row>
    <row r="8133" spans="1:18" x14ac:dyDescent="0.3">
      <c r="A8133" s="20">
        <v>2020</v>
      </c>
      <c r="B8133" s="20" t="s">
        <v>56</v>
      </c>
      <c r="C8133" s="20" t="s">
        <v>495</v>
      </c>
      <c r="D8133" s="20" t="s">
        <v>97</v>
      </c>
      <c r="E8133" s="20">
        <v>4</v>
      </c>
      <c r="F8133" s="20" t="s">
        <v>60</v>
      </c>
      <c r="G8133">
        <v>39</v>
      </c>
      <c r="H8133">
        <v>0</v>
      </c>
      <c r="I8133">
        <v>0</v>
      </c>
      <c r="J8133">
        <v>3</v>
      </c>
      <c r="K8133">
        <v>4</v>
      </c>
      <c r="L8133">
        <v>4</v>
      </c>
      <c r="M8133">
        <v>28</v>
      </c>
      <c r="N8133">
        <v>0</v>
      </c>
      <c r="O8133">
        <v>0</v>
      </c>
      <c r="P8133">
        <v>9</v>
      </c>
      <c r="Q8133">
        <v>0</v>
      </c>
      <c r="R8133">
        <v>0</v>
      </c>
    </row>
    <row r="8134" spans="1:18" x14ac:dyDescent="0.3">
      <c r="A8134" s="20">
        <v>2020</v>
      </c>
      <c r="B8134" s="20" t="s">
        <v>56</v>
      </c>
      <c r="C8134" s="20" t="s">
        <v>496</v>
      </c>
      <c r="D8134" s="20" t="s">
        <v>98</v>
      </c>
      <c r="E8134" s="20">
        <v>1</v>
      </c>
      <c r="F8134" s="20" t="s">
        <v>58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18" x14ac:dyDescent="0.3">
      <c r="A8135" s="20">
        <v>2020</v>
      </c>
      <c r="B8135" s="20" t="s">
        <v>56</v>
      </c>
      <c r="C8135" s="20" t="s">
        <v>496</v>
      </c>
      <c r="D8135" s="20" t="s">
        <v>98</v>
      </c>
      <c r="E8135" s="20">
        <v>2</v>
      </c>
      <c r="F8135" s="20" t="s">
        <v>25</v>
      </c>
      <c r="G8135">
        <v>861</v>
      </c>
      <c r="H8135">
        <v>0</v>
      </c>
      <c r="I8135">
        <v>0</v>
      </c>
      <c r="J8135">
        <v>48</v>
      </c>
      <c r="K8135">
        <v>462</v>
      </c>
      <c r="L8135">
        <v>318</v>
      </c>
      <c r="M8135">
        <v>33</v>
      </c>
      <c r="N8135">
        <v>0</v>
      </c>
      <c r="O8135">
        <v>0</v>
      </c>
      <c r="P8135">
        <v>0</v>
      </c>
      <c r="Q8135">
        <v>506</v>
      </c>
      <c r="R8135">
        <v>355</v>
      </c>
    </row>
    <row r="8136" spans="1:18" x14ac:dyDescent="0.3">
      <c r="A8136" s="20">
        <v>2020</v>
      </c>
      <c r="B8136" s="20" t="s">
        <v>56</v>
      </c>
      <c r="C8136" s="20" t="s">
        <v>496</v>
      </c>
      <c r="D8136" s="20" t="s">
        <v>98</v>
      </c>
      <c r="E8136" s="20">
        <v>3</v>
      </c>
      <c r="F8136" s="20" t="s">
        <v>59</v>
      </c>
      <c r="G8136">
        <v>999</v>
      </c>
      <c r="H8136">
        <v>171</v>
      </c>
      <c r="I8136">
        <v>232</v>
      </c>
      <c r="J8136">
        <v>556</v>
      </c>
      <c r="K8136">
        <v>10</v>
      </c>
      <c r="L8136">
        <v>0</v>
      </c>
      <c r="M8136">
        <v>30</v>
      </c>
      <c r="N8136">
        <v>182</v>
      </c>
      <c r="O8136">
        <v>241</v>
      </c>
      <c r="P8136">
        <v>546</v>
      </c>
      <c r="Q8136">
        <v>0</v>
      </c>
      <c r="R8136">
        <v>0</v>
      </c>
    </row>
    <row r="8137" spans="1:18" x14ac:dyDescent="0.3">
      <c r="A8137" s="20">
        <v>2020</v>
      </c>
      <c r="B8137" s="20" t="s">
        <v>56</v>
      </c>
      <c r="C8137" s="20" t="s">
        <v>496</v>
      </c>
      <c r="D8137" s="20" t="s">
        <v>98</v>
      </c>
      <c r="E8137" s="20">
        <v>4</v>
      </c>
      <c r="F8137" s="20" t="s">
        <v>60</v>
      </c>
      <c r="G8137">
        <v>60</v>
      </c>
      <c r="H8137">
        <v>2</v>
      </c>
      <c r="I8137">
        <v>6</v>
      </c>
      <c r="J8137">
        <v>10</v>
      </c>
      <c r="K8137">
        <v>5</v>
      </c>
      <c r="L8137">
        <v>2</v>
      </c>
      <c r="M8137">
        <v>35</v>
      </c>
      <c r="N8137">
        <v>2</v>
      </c>
      <c r="O8137">
        <v>6</v>
      </c>
      <c r="P8137">
        <v>16</v>
      </c>
      <c r="Q8137">
        <v>0</v>
      </c>
      <c r="R8137">
        <v>0</v>
      </c>
    </row>
    <row r="8138" spans="1:18" x14ac:dyDescent="0.3">
      <c r="A8138" s="20">
        <v>2020</v>
      </c>
      <c r="B8138" s="20" t="s">
        <v>56</v>
      </c>
      <c r="C8138" s="20" t="s">
        <v>497</v>
      </c>
      <c r="D8138" s="20" t="s">
        <v>99</v>
      </c>
      <c r="E8138" s="20">
        <v>1</v>
      </c>
      <c r="F8138" s="20" t="s">
        <v>58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x14ac:dyDescent="0.3">
      <c r="A8139" s="20">
        <v>2020</v>
      </c>
      <c r="B8139" s="20" t="s">
        <v>56</v>
      </c>
      <c r="C8139" s="20" t="s">
        <v>497</v>
      </c>
      <c r="D8139" s="20" t="s">
        <v>99</v>
      </c>
      <c r="E8139" s="20">
        <v>2</v>
      </c>
      <c r="F8139" s="20" t="s">
        <v>25</v>
      </c>
      <c r="G8139">
        <v>1296</v>
      </c>
      <c r="H8139">
        <v>0</v>
      </c>
      <c r="I8139">
        <v>0</v>
      </c>
      <c r="J8139">
        <v>8</v>
      </c>
      <c r="K8139">
        <v>676</v>
      </c>
      <c r="L8139">
        <v>480</v>
      </c>
      <c r="M8139">
        <v>132</v>
      </c>
      <c r="N8139">
        <v>0</v>
      </c>
      <c r="O8139">
        <v>0</v>
      </c>
      <c r="P8139">
        <v>0</v>
      </c>
      <c r="Q8139">
        <v>847</v>
      </c>
      <c r="R8139">
        <v>449</v>
      </c>
    </row>
    <row r="8140" spans="1:18" x14ac:dyDescent="0.3">
      <c r="A8140" s="20">
        <v>2020</v>
      </c>
      <c r="B8140" s="20" t="s">
        <v>56</v>
      </c>
      <c r="C8140" s="20" t="s">
        <v>497</v>
      </c>
      <c r="D8140" s="20" t="s">
        <v>99</v>
      </c>
      <c r="E8140" s="20">
        <v>3</v>
      </c>
      <c r="F8140" s="20" t="s">
        <v>59</v>
      </c>
      <c r="G8140">
        <v>1632</v>
      </c>
      <c r="H8140">
        <v>168</v>
      </c>
      <c r="I8140">
        <v>383</v>
      </c>
      <c r="J8140">
        <v>922</v>
      </c>
      <c r="K8140">
        <v>152</v>
      </c>
      <c r="L8140">
        <v>7</v>
      </c>
      <c r="M8140">
        <v>0</v>
      </c>
      <c r="N8140">
        <v>186</v>
      </c>
      <c r="O8140">
        <v>401</v>
      </c>
      <c r="P8140">
        <v>1045</v>
      </c>
      <c r="Q8140">
        <v>0</v>
      </c>
      <c r="R8140">
        <v>0</v>
      </c>
    </row>
    <row r="8141" spans="1:18" x14ac:dyDescent="0.3">
      <c r="A8141" s="20">
        <v>2020</v>
      </c>
      <c r="B8141" s="20" t="s">
        <v>56</v>
      </c>
      <c r="C8141" s="20" t="s">
        <v>497</v>
      </c>
      <c r="D8141" s="20" t="s">
        <v>99</v>
      </c>
      <c r="E8141" s="20">
        <v>4</v>
      </c>
      <c r="F8141" s="20" t="s">
        <v>60</v>
      </c>
      <c r="G8141">
        <v>86</v>
      </c>
      <c r="H8141">
        <v>2</v>
      </c>
      <c r="I8141">
        <v>3</v>
      </c>
      <c r="J8141">
        <v>11</v>
      </c>
      <c r="K8141">
        <v>16</v>
      </c>
      <c r="L8141">
        <v>8</v>
      </c>
      <c r="M8141">
        <v>46</v>
      </c>
      <c r="N8141">
        <v>2</v>
      </c>
      <c r="O8141">
        <v>4</v>
      </c>
      <c r="P8141">
        <v>32</v>
      </c>
      <c r="Q8141">
        <v>0</v>
      </c>
      <c r="R8141">
        <v>0</v>
      </c>
    </row>
    <row r="8142" spans="1:18" x14ac:dyDescent="0.3">
      <c r="A8142" s="20">
        <v>2020</v>
      </c>
      <c r="B8142" s="20" t="s">
        <v>56</v>
      </c>
      <c r="C8142" s="20" t="s">
        <v>498</v>
      </c>
      <c r="D8142" s="20" t="s">
        <v>100</v>
      </c>
      <c r="E8142" s="20">
        <v>1</v>
      </c>
      <c r="F8142" s="20" t="s">
        <v>58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18" x14ac:dyDescent="0.3">
      <c r="A8143" s="20">
        <v>2020</v>
      </c>
      <c r="B8143" s="20" t="s">
        <v>56</v>
      </c>
      <c r="C8143" s="20" t="s">
        <v>498</v>
      </c>
      <c r="D8143" s="20" t="s">
        <v>100</v>
      </c>
      <c r="E8143" s="20">
        <v>2</v>
      </c>
      <c r="F8143" s="20" t="s">
        <v>25</v>
      </c>
      <c r="G8143">
        <v>346</v>
      </c>
      <c r="H8143">
        <v>0</v>
      </c>
      <c r="I8143">
        <v>0</v>
      </c>
      <c r="J8143">
        <v>3</v>
      </c>
      <c r="K8143">
        <v>191</v>
      </c>
      <c r="L8143">
        <v>116</v>
      </c>
      <c r="M8143">
        <v>36</v>
      </c>
      <c r="N8143">
        <v>0</v>
      </c>
      <c r="O8143">
        <v>0</v>
      </c>
      <c r="P8143">
        <v>0</v>
      </c>
      <c r="Q8143">
        <v>199</v>
      </c>
      <c r="R8143">
        <v>147</v>
      </c>
    </row>
    <row r="8144" spans="1:18" x14ac:dyDescent="0.3">
      <c r="A8144" s="20">
        <v>2020</v>
      </c>
      <c r="B8144" s="20" t="s">
        <v>56</v>
      </c>
      <c r="C8144" s="20" t="s">
        <v>498</v>
      </c>
      <c r="D8144" s="20" t="s">
        <v>100</v>
      </c>
      <c r="E8144" s="20">
        <v>3</v>
      </c>
      <c r="F8144" s="20" t="s">
        <v>59</v>
      </c>
      <c r="G8144">
        <v>524</v>
      </c>
      <c r="H8144">
        <v>123</v>
      </c>
      <c r="I8144">
        <v>115</v>
      </c>
      <c r="J8144">
        <v>278</v>
      </c>
      <c r="K8144">
        <v>8</v>
      </c>
      <c r="L8144">
        <v>0</v>
      </c>
      <c r="M8144">
        <v>0</v>
      </c>
      <c r="N8144">
        <v>135</v>
      </c>
      <c r="O8144">
        <v>112</v>
      </c>
      <c r="P8144">
        <v>277</v>
      </c>
      <c r="Q8144">
        <v>0</v>
      </c>
      <c r="R8144">
        <v>0</v>
      </c>
    </row>
    <row r="8145" spans="1:18" x14ac:dyDescent="0.3">
      <c r="A8145" s="20">
        <v>2020</v>
      </c>
      <c r="B8145" s="20" t="s">
        <v>56</v>
      </c>
      <c r="C8145" s="20" t="s">
        <v>498</v>
      </c>
      <c r="D8145" s="20" t="s">
        <v>100</v>
      </c>
      <c r="E8145" s="20">
        <v>4</v>
      </c>
      <c r="F8145" s="20" t="s">
        <v>60</v>
      </c>
      <c r="G8145">
        <v>23</v>
      </c>
      <c r="H8145">
        <v>0</v>
      </c>
      <c r="I8145">
        <v>1</v>
      </c>
      <c r="J8145">
        <v>1</v>
      </c>
      <c r="K8145">
        <v>2</v>
      </c>
      <c r="L8145">
        <v>1</v>
      </c>
      <c r="M8145">
        <v>18</v>
      </c>
      <c r="N8145">
        <v>0</v>
      </c>
      <c r="O8145">
        <v>1</v>
      </c>
      <c r="P8145">
        <v>3</v>
      </c>
      <c r="Q8145">
        <v>0</v>
      </c>
      <c r="R8145">
        <v>0</v>
      </c>
    </row>
    <row r="8146" spans="1:18" x14ac:dyDescent="0.3">
      <c r="A8146" s="20">
        <v>2020</v>
      </c>
      <c r="B8146" s="20" t="s">
        <v>56</v>
      </c>
      <c r="C8146" s="20" t="s">
        <v>499</v>
      </c>
      <c r="D8146" s="20" t="s">
        <v>101</v>
      </c>
      <c r="E8146" s="20">
        <v>1</v>
      </c>
      <c r="F8146" s="20" t="s">
        <v>58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 x14ac:dyDescent="0.3">
      <c r="A8147" s="20">
        <v>2020</v>
      </c>
      <c r="B8147" s="20" t="s">
        <v>56</v>
      </c>
      <c r="C8147" s="20" t="s">
        <v>499</v>
      </c>
      <c r="D8147" s="20" t="s">
        <v>101</v>
      </c>
      <c r="E8147" s="20">
        <v>2</v>
      </c>
      <c r="F8147" s="20" t="s">
        <v>25</v>
      </c>
      <c r="G8147">
        <v>568</v>
      </c>
      <c r="H8147">
        <v>0</v>
      </c>
      <c r="I8147">
        <v>0</v>
      </c>
      <c r="J8147">
        <v>6</v>
      </c>
      <c r="K8147">
        <v>256</v>
      </c>
      <c r="L8147">
        <v>210</v>
      </c>
      <c r="M8147">
        <v>96</v>
      </c>
      <c r="N8147">
        <v>0</v>
      </c>
      <c r="O8147">
        <v>0</v>
      </c>
      <c r="P8147">
        <v>0</v>
      </c>
      <c r="Q8147">
        <v>293</v>
      </c>
      <c r="R8147">
        <v>210</v>
      </c>
    </row>
    <row r="8148" spans="1:18" x14ac:dyDescent="0.3">
      <c r="A8148" s="20">
        <v>2020</v>
      </c>
      <c r="B8148" s="20" t="s">
        <v>56</v>
      </c>
      <c r="C8148" s="20" t="s">
        <v>499</v>
      </c>
      <c r="D8148" s="20" t="s">
        <v>101</v>
      </c>
      <c r="E8148" s="20">
        <v>3</v>
      </c>
      <c r="F8148" s="20" t="s">
        <v>59</v>
      </c>
      <c r="G8148">
        <v>764</v>
      </c>
      <c r="H8148">
        <v>126</v>
      </c>
      <c r="I8148">
        <v>186</v>
      </c>
      <c r="J8148">
        <v>408</v>
      </c>
      <c r="K8148">
        <v>41</v>
      </c>
      <c r="L8148">
        <v>0</v>
      </c>
      <c r="M8148">
        <v>3</v>
      </c>
      <c r="N8148">
        <v>142</v>
      </c>
      <c r="O8148">
        <v>188</v>
      </c>
      <c r="P8148">
        <v>431</v>
      </c>
      <c r="Q8148">
        <v>0</v>
      </c>
      <c r="R8148">
        <v>0</v>
      </c>
    </row>
    <row r="8149" spans="1:18" x14ac:dyDescent="0.3">
      <c r="A8149" s="20">
        <v>2020</v>
      </c>
      <c r="B8149" s="20" t="s">
        <v>56</v>
      </c>
      <c r="C8149" s="20" t="s">
        <v>499</v>
      </c>
      <c r="D8149" s="20" t="s">
        <v>101</v>
      </c>
      <c r="E8149" s="20">
        <v>4</v>
      </c>
      <c r="F8149" s="20" t="s">
        <v>60</v>
      </c>
      <c r="G8149">
        <v>86</v>
      </c>
      <c r="H8149">
        <v>6</v>
      </c>
      <c r="I8149">
        <v>8</v>
      </c>
      <c r="J8149">
        <v>32</v>
      </c>
      <c r="K8149">
        <v>14</v>
      </c>
      <c r="L8149">
        <v>4</v>
      </c>
      <c r="M8149">
        <v>22</v>
      </c>
      <c r="N8149">
        <v>5</v>
      </c>
      <c r="O8149">
        <v>11</v>
      </c>
      <c r="P8149">
        <v>44</v>
      </c>
      <c r="Q8149">
        <v>0</v>
      </c>
      <c r="R8149">
        <v>0</v>
      </c>
    </row>
    <row r="8150" spans="1:18" x14ac:dyDescent="0.3">
      <c r="A8150" s="20">
        <v>2020</v>
      </c>
      <c r="B8150" s="20" t="s">
        <v>56</v>
      </c>
      <c r="C8150" s="20" t="s">
        <v>500</v>
      </c>
      <c r="D8150" s="20" t="s">
        <v>102</v>
      </c>
      <c r="E8150" s="20">
        <v>1</v>
      </c>
      <c r="F8150" s="20" t="s">
        <v>58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 x14ac:dyDescent="0.3">
      <c r="A8151" s="20">
        <v>2020</v>
      </c>
      <c r="B8151" s="20" t="s">
        <v>56</v>
      </c>
      <c r="C8151" s="20" t="s">
        <v>500</v>
      </c>
      <c r="D8151" s="20" t="s">
        <v>102</v>
      </c>
      <c r="E8151" s="20">
        <v>2</v>
      </c>
      <c r="F8151" s="20" t="s">
        <v>25</v>
      </c>
      <c r="G8151">
        <v>278</v>
      </c>
      <c r="H8151">
        <v>0</v>
      </c>
      <c r="I8151">
        <v>0</v>
      </c>
      <c r="J8151">
        <v>3</v>
      </c>
      <c r="K8151">
        <v>149</v>
      </c>
      <c r="L8151">
        <v>113</v>
      </c>
      <c r="M8151">
        <v>13</v>
      </c>
      <c r="N8151">
        <v>0</v>
      </c>
      <c r="O8151">
        <v>0</v>
      </c>
      <c r="P8151">
        <v>0</v>
      </c>
      <c r="Q8151">
        <v>166</v>
      </c>
      <c r="R8151">
        <v>112</v>
      </c>
    </row>
    <row r="8152" spans="1:18" x14ac:dyDescent="0.3">
      <c r="A8152" s="20">
        <v>2020</v>
      </c>
      <c r="B8152" s="20" t="s">
        <v>56</v>
      </c>
      <c r="C8152" s="20" t="s">
        <v>500</v>
      </c>
      <c r="D8152" s="20" t="s">
        <v>102</v>
      </c>
      <c r="E8152" s="20">
        <v>3</v>
      </c>
      <c r="F8152" s="20" t="s">
        <v>59</v>
      </c>
      <c r="G8152">
        <v>418</v>
      </c>
      <c r="H8152">
        <v>54</v>
      </c>
      <c r="I8152">
        <v>115</v>
      </c>
      <c r="J8152">
        <v>238</v>
      </c>
      <c r="K8152">
        <v>11</v>
      </c>
      <c r="L8152">
        <v>0</v>
      </c>
      <c r="M8152">
        <v>0</v>
      </c>
      <c r="N8152">
        <v>65</v>
      </c>
      <c r="O8152">
        <v>109</v>
      </c>
      <c r="P8152">
        <v>244</v>
      </c>
      <c r="Q8152">
        <v>0</v>
      </c>
      <c r="R8152">
        <v>0</v>
      </c>
    </row>
    <row r="8153" spans="1:18" x14ac:dyDescent="0.3">
      <c r="A8153" s="20">
        <v>2020</v>
      </c>
      <c r="B8153" s="20" t="s">
        <v>56</v>
      </c>
      <c r="C8153" s="20" t="s">
        <v>500</v>
      </c>
      <c r="D8153" s="20" t="s">
        <v>102</v>
      </c>
      <c r="E8153" s="20">
        <v>4</v>
      </c>
      <c r="F8153" s="20" t="s">
        <v>60</v>
      </c>
      <c r="G8153">
        <v>21</v>
      </c>
      <c r="H8153">
        <v>0</v>
      </c>
      <c r="I8153">
        <v>0</v>
      </c>
      <c r="J8153">
        <v>1</v>
      </c>
      <c r="K8153">
        <v>1</v>
      </c>
      <c r="L8153">
        <v>0</v>
      </c>
      <c r="M8153">
        <v>19</v>
      </c>
      <c r="N8153">
        <v>0</v>
      </c>
      <c r="O8153">
        <v>0</v>
      </c>
      <c r="P8153">
        <v>2</v>
      </c>
      <c r="Q8153">
        <v>0</v>
      </c>
      <c r="R8153">
        <v>0</v>
      </c>
    </row>
    <row r="8154" spans="1:18" x14ac:dyDescent="0.3">
      <c r="A8154" s="20">
        <v>2020</v>
      </c>
      <c r="B8154" s="20" t="s">
        <v>56</v>
      </c>
      <c r="C8154" s="20" t="s">
        <v>501</v>
      </c>
      <c r="D8154" s="20" t="s">
        <v>103</v>
      </c>
      <c r="E8154" s="20">
        <v>1</v>
      </c>
      <c r="F8154" s="20" t="s">
        <v>58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 x14ac:dyDescent="0.3">
      <c r="A8155" s="20">
        <v>2020</v>
      </c>
      <c r="B8155" s="20" t="s">
        <v>56</v>
      </c>
      <c r="C8155" s="20" t="s">
        <v>501</v>
      </c>
      <c r="D8155" s="20" t="s">
        <v>103</v>
      </c>
      <c r="E8155" s="20">
        <v>2</v>
      </c>
      <c r="F8155" s="20" t="s">
        <v>25</v>
      </c>
      <c r="G8155">
        <v>703</v>
      </c>
      <c r="H8155">
        <v>0</v>
      </c>
      <c r="I8155">
        <v>0</v>
      </c>
      <c r="J8155">
        <v>20</v>
      </c>
      <c r="K8155">
        <v>330</v>
      </c>
      <c r="L8155">
        <v>232</v>
      </c>
      <c r="M8155">
        <v>121</v>
      </c>
      <c r="N8155">
        <v>0</v>
      </c>
      <c r="O8155">
        <v>0</v>
      </c>
      <c r="P8155">
        <v>0</v>
      </c>
      <c r="Q8155">
        <v>354</v>
      </c>
      <c r="R8155">
        <v>261</v>
      </c>
    </row>
    <row r="8156" spans="1:18" x14ac:dyDescent="0.3">
      <c r="A8156" s="20">
        <v>2020</v>
      </c>
      <c r="B8156" s="20" t="s">
        <v>56</v>
      </c>
      <c r="C8156" s="20" t="s">
        <v>501</v>
      </c>
      <c r="D8156" s="20" t="s">
        <v>103</v>
      </c>
      <c r="E8156" s="20">
        <v>3</v>
      </c>
      <c r="F8156" s="20" t="s">
        <v>59</v>
      </c>
      <c r="G8156">
        <v>626</v>
      </c>
      <c r="H8156">
        <v>101</v>
      </c>
      <c r="I8156">
        <v>139</v>
      </c>
      <c r="J8156">
        <v>360</v>
      </c>
      <c r="K8156">
        <v>26</v>
      </c>
      <c r="L8156">
        <v>0</v>
      </c>
      <c r="M8156">
        <v>0</v>
      </c>
      <c r="N8156">
        <v>117</v>
      </c>
      <c r="O8156">
        <v>131</v>
      </c>
      <c r="P8156">
        <v>378</v>
      </c>
      <c r="Q8156">
        <v>0</v>
      </c>
      <c r="R8156">
        <v>0</v>
      </c>
    </row>
    <row r="8157" spans="1:18" x14ac:dyDescent="0.3">
      <c r="A8157" s="20">
        <v>2020</v>
      </c>
      <c r="B8157" s="20" t="s">
        <v>56</v>
      </c>
      <c r="C8157" s="20" t="s">
        <v>501</v>
      </c>
      <c r="D8157" s="20" t="s">
        <v>103</v>
      </c>
      <c r="E8157" s="20">
        <v>4</v>
      </c>
      <c r="F8157" s="20" t="s">
        <v>60</v>
      </c>
      <c r="G8157">
        <v>130</v>
      </c>
      <c r="H8157">
        <v>1</v>
      </c>
      <c r="I8157">
        <v>26</v>
      </c>
      <c r="J8157">
        <v>56</v>
      </c>
      <c r="K8157">
        <v>5</v>
      </c>
      <c r="L8157">
        <v>4</v>
      </c>
      <c r="M8157">
        <v>38</v>
      </c>
      <c r="N8157">
        <v>1</v>
      </c>
      <c r="O8157">
        <v>21</v>
      </c>
      <c r="P8157">
        <v>68</v>
      </c>
      <c r="Q8157">
        <v>0</v>
      </c>
      <c r="R8157">
        <v>0</v>
      </c>
    </row>
    <row r="8158" spans="1:18" x14ac:dyDescent="0.3">
      <c r="A8158" s="20">
        <v>2020</v>
      </c>
      <c r="B8158" s="20" t="s">
        <v>56</v>
      </c>
      <c r="C8158" s="20" t="s">
        <v>502</v>
      </c>
      <c r="D8158" s="20" t="s">
        <v>104</v>
      </c>
      <c r="E8158" s="20">
        <v>1</v>
      </c>
      <c r="F8158" s="20" t="s">
        <v>58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 x14ac:dyDescent="0.3">
      <c r="A8159" s="20">
        <v>2020</v>
      </c>
      <c r="B8159" s="20" t="s">
        <v>56</v>
      </c>
      <c r="C8159" s="20" t="s">
        <v>502</v>
      </c>
      <c r="D8159" s="20" t="s">
        <v>104</v>
      </c>
      <c r="E8159" s="20">
        <v>2</v>
      </c>
      <c r="F8159" s="20" t="s">
        <v>25</v>
      </c>
      <c r="G8159">
        <v>496</v>
      </c>
      <c r="H8159">
        <v>0</v>
      </c>
      <c r="I8159">
        <v>0</v>
      </c>
      <c r="J8159">
        <v>24</v>
      </c>
      <c r="K8159">
        <v>229</v>
      </c>
      <c r="L8159">
        <v>195</v>
      </c>
      <c r="M8159">
        <v>48</v>
      </c>
      <c r="N8159">
        <v>0</v>
      </c>
      <c r="O8159">
        <v>0</v>
      </c>
      <c r="P8159">
        <v>0</v>
      </c>
      <c r="Q8159">
        <v>261</v>
      </c>
      <c r="R8159">
        <v>235</v>
      </c>
    </row>
    <row r="8160" spans="1:18" x14ac:dyDescent="0.3">
      <c r="A8160" s="20">
        <v>2020</v>
      </c>
      <c r="B8160" s="20" t="s">
        <v>56</v>
      </c>
      <c r="C8160" s="20" t="s">
        <v>502</v>
      </c>
      <c r="D8160" s="20" t="s">
        <v>104</v>
      </c>
      <c r="E8160" s="20">
        <v>3</v>
      </c>
      <c r="F8160" s="20" t="s">
        <v>59</v>
      </c>
      <c r="G8160">
        <v>551</v>
      </c>
      <c r="H8160">
        <v>143</v>
      </c>
      <c r="I8160">
        <v>119</v>
      </c>
      <c r="J8160">
        <v>276</v>
      </c>
      <c r="K8160">
        <v>13</v>
      </c>
      <c r="L8160">
        <v>0</v>
      </c>
      <c r="M8160">
        <v>0</v>
      </c>
      <c r="N8160">
        <v>147</v>
      </c>
      <c r="O8160">
        <v>95</v>
      </c>
      <c r="P8160">
        <v>309</v>
      </c>
      <c r="Q8160">
        <v>0</v>
      </c>
      <c r="R8160">
        <v>0</v>
      </c>
    </row>
    <row r="8161" spans="1:18" x14ac:dyDescent="0.3">
      <c r="A8161" s="20">
        <v>2020</v>
      </c>
      <c r="B8161" s="20" t="s">
        <v>56</v>
      </c>
      <c r="C8161" s="20" t="s">
        <v>502</v>
      </c>
      <c r="D8161" s="20" t="s">
        <v>104</v>
      </c>
      <c r="E8161" s="20">
        <v>4</v>
      </c>
      <c r="F8161" s="20" t="s">
        <v>60</v>
      </c>
      <c r="G8161">
        <v>200</v>
      </c>
      <c r="H8161">
        <v>0</v>
      </c>
      <c r="I8161">
        <v>1</v>
      </c>
      <c r="J8161">
        <v>9</v>
      </c>
      <c r="K8161">
        <v>30</v>
      </c>
      <c r="L8161">
        <v>111</v>
      </c>
      <c r="M8161">
        <v>49</v>
      </c>
      <c r="N8161">
        <v>0</v>
      </c>
      <c r="O8161">
        <v>1</v>
      </c>
      <c r="P8161">
        <v>18</v>
      </c>
      <c r="Q8161">
        <v>19</v>
      </c>
      <c r="R8161">
        <v>121</v>
      </c>
    </row>
    <row r="8162" spans="1:18" x14ac:dyDescent="0.3">
      <c r="A8162" s="20">
        <v>2020</v>
      </c>
      <c r="B8162" s="20" t="s">
        <v>56</v>
      </c>
      <c r="C8162" s="20" t="s">
        <v>503</v>
      </c>
      <c r="D8162" s="20" t="s">
        <v>105</v>
      </c>
      <c r="E8162" s="20">
        <v>1</v>
      </c>
      <c r="F8162" s="20" t="s">
        <v>58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 x14ac:dyDescent="0.3">
      <c r="A8163" s="20">
        <v>2020</v>
      </c>
      <c r="B8163" s="20" t="s">
        <v>56</v>
      </c>
      <c r="C8163" s="20" t="s">
        <v>503</v>
      </c>
      <c r="D8163" s="20" t="s">
        <v>105</v>
      </c>
      <c r="E8163" s="20">
        <v>2</v>
      </c>
      <c r="F8163" s="20" t="s">
        <v>25</v>
      </c>
      <c r="G8163">
        <v>318</v>
      </c>
      <c r="H8163">
        <v>0</v>
      </c>
      <c r="I8163">
        <v>0</v>
      </c>
      <c r="J8163">
        <v>16</v>
      </c>
      <c r="K8163">
        <v>170</v>
      </c>
      <c r="L8163">
        <v>112</v>
      </c>
      <c r="M8163">
        <v>20</v>
      </c>
      <c r="N8163">
        <v>0</v>
      </c>
      <c r="O8163">
        <v>0</v>
      </c>
      <c r="P8163">
        <v>0</v>
      </c>
      <c r="Q8163">
        <v>211</v>
      </c>
      <c r="R8163">
        <v>107</v>
      </c>
    </row>
    <row r="8164" spans="1:18" x14ac:dyDescent="0.3">
      <c r="A8164" s="20">
        <v>2020</v>
      </c>
      <c r="B8164" s="20" t="s">
        <v>56</v>
      </c>
      <c r="C8164" s="20" t="s">
        <v>503</v>
      </c>
      <c r="D8164" s="20" t="s">
        <v>105</v>
      </c>
      <c r="E8164" s="20">
        <v>3</v>
      </c>
      <c r="F8164" s="20" t="s">
        <v>59</v>
      </c>
      <c r="G8164">
        <v>433</v>
      </c>
      <c r="H8164">
        <v>96</v>
      </c>
      <c r="I8164">
        <v>95</v>
      </c>
      <c r="J8164">
        <v>224</v>
      </c>
      <c r="K8164">
        <v>6</v>
      </c>
      <c r="L8164">
        <v>1</v>
      </c>
      <c r="M8164">
        <v>11</v>
      </c>
      <c r="N8164">
        <v>105</v>
      </c>
      <c r="O8164">
        <v>93</v>
      </c>
      <c r="P8164">
        <v>223</v>
      </c>
      <c r="Q8164">
        <v>0</v>
      </c>
      <c r="R8164">
        <v>0</v>
      </c>
    </row>
    <row r="8165" spans="1:18" x14ac:dyDescent="0.3">
      <c r="A8165" s="20">
        <v>2020</v>
      </c>
      <c r="B8165" s="20" t="s">
        <v>56</v>
      </c>
      <c r="C8165" s="20" t="s">
        <v>503</v>
      </c>
      <c r="D8165" s="20" t="s">
        <v>105</v>
      </c>
      <c r="E8165" s="20">
        <v>4</v>
      </c>
      <c r="F8165" s="20" t="s">
        <v>60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 x14ac:dyDescent="0.3">
      <c r="A8166" s="20">
        <v>2020</v>
      </c>
      <c r="B8166" s="20" t="s">
        <v>56</v>
      </c>
      <c r="C8166" s="20" t="s">
        <v>504</v>
      </c>
      <c r="D8166" s="20" t="s">
        <v>106</v>
      </c>
      <c r="E8166" s="20">
        <v>1</v>
      </c>
      <c r="F8166" s="20" t="s">
        <v>58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 x14ac:dyDescent="0.3">
      <c r="A8167" s="20">
        <v>2020</v>
      </c>
      <c r="B8167" s="20" t="s">
        <v>56</v>
      </c>
      <c r="C8167" s="20" t="s">
        <v>504</v>
      </c>
      <c r="D8167" s="20" t="s">
        <v>106</v>
      </c>
      <c r="E8167" s="20">
        <v>2</v>
      </c>
      <c r="F8167" s="20" t="s">
        <v>25</v>
      </c>
      <c r="G8167">
        <v>264</v>
      </c>
      <c r="H8167">
        <v>0</v>
      </c>
      <c r="I8167">
        <v>0</v>
      </c>
      <c r="J8167">
        <v>9</v>
      </c>
      <c r="K8167">
        <v>117</v>
      </c>
      <c r="L8167">
        <v>94</v>
      </c>
      <c r="M8167">
        <v>44</v>
      </c>
      <c r="N8167">
        <v>0</v>
      </c>
      <c r="O8167">
        <v>0</v>
      </c>
      <c r="P8167">
        <v>0</v>
      </c>
      <c r="Q8167">
        <v>132</v>
      </c>
      <c r="R8167">
        <v>132</v>
      </c>
    </row>
    <row r="8168" spans="1:18" x14ac:dyDescent="0.3">
      <c r="A8168" s="20">
        <v>2020</v>
      </c>
      <c r="B8168" s="20" t="s">
        <v>56</v>
      </c>
      <c r="C8168" s="20" t="s">
        <v>504</v>
      </c>
      <c r="D8168" s="20" t="s">
        <v>106</v>
      </c>
      <c r="E8168" s="20">
        <v>3</v>
      </c>
      <c r="F8168" s="20" t="s">
        <v>59</v>
      </c>
      <c r="G8168">
        <v>287</v>
      </c>
      <c r="H8168">
        <v>48</v>
      </c>
      <c r="I8168">
        <v>80</v>
      </c>
      <c r="J8168">
        <v>146</v>
      </c>
      <c r="K8168">
        <v>13</v>
      </c>
      <c r="L8168">
        <v>0</v>
      </c>
      <c r="M8168">
        <v>0</v>
      </c>
      <c r="N8168">
        <v>51</v>
      </c>
      <c r="O8168">
        <v>82</v>
      </c>
      <c r="P8168">
        <v>154</v>
      </c>
      <c r="Q8168">
        <v>0</v>
      </c>
      <c r="R8168">
        <v>0</v>
      </c>
    </row>
    <row r="8169" spans="1:18" x14ac:dyDescent="0.3">
      <c r="A8169" s="20">
        <v>2020</v>
      </c>
      <c r="B8169" s="20" t="s">
        <v>56</v>
      </c>
      <c r="C8169" s="20" t="s">
        <v>504</v>
      </c>
      <c r="D8169" s="20" t="s">
        <v>106</v>
      </c>
      <c r="E8169" s="20">
        <v>4</v>
      </c>
      <c r="F8169" s="20" t="s">
        <v>60</v>
      </c>
      <c r="G8169">
        <v>18</v>
      </c>
      <c r="H8169">
        <v>0</v>
      </c>
      <c r="I8169">
        <v>1</v>
      </c>
      <c r="J8169">
        <v>4</v>
      </c>
      <c r="K8169">
        <v>2</v>
      </c>
      <c r="L8169">
        <v>5</v>
      </c>
      <c r="M8169">
        <v>6</v>
      </c>
      <c r="N8169">
        <v>0</v>
      </c>
      <c r="O8169">
        <v>1</v>
      </c>
      <c r="P8169">
        <v>9</v>
      </c>
      <c r="Q8169">
        <v>0</v>
      </c>
      <c r="R8169">
        <v>0</v>
      </c>
    </row>
    <row r="8170" spans="1:18" x14ac:dyDescent="0.3">
      <c r="A8170" s="20">
        <v>2020</v>
      </c>
      <c r="B8170" s="20" t="s">
        <v>56</v>
      </c>
      <c r="C8170" s="20" t="s">
        <v>505</v>
      </c>
      <c r="D8170" s="20" t="s">
        <v>107</v>
      </c>
      <c r="E8170" s="20">
        <v>1</v>
      </c>
      <c r="F8170" s="20" t="s">
        <v>58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 x14ac:dyDescent="0.3">
      <c r="A8171" s="20">
        <v>2020</v>
      </c>
      <c r="B8171" s="20" t="s">
        <v>56</v>
      </c>
      <c r="C8171" s="20" t="s">
        <v>505</v>
      </c>
      <c r="D8171" s="20" t="s">
        <v>107</v>
      </c>
      <c r="E8171" s="20">
        <v>2</v>
      </c>
      <c r="F8171" s="20" t="s">
        <v>25</v>
      </c>
      <c r="G8171">
        <v>1754</v>
      </c>
      <c r="H8171">
        <v>0</v>
      </c>
      <c r="I8171">
        <v>0</v>
      </c>
      <c r="J8171">
        <v>103</v>
      </c>
      <c r="K8171">
        <v>866</v>
      </c>
      <c r="L8171">
        <v>610</v>
      </c>
      <c r="M8171">
        <v>175</v>
      </c>
      <c r="N8171">
        <v>0</v>
      </c>
      <c r="O8171">
        <v>0</v>
      </c>
      <c r="P8171">
        <v>0</v>
      </c>
      <c r="Q8171">
        <v>984</v>
      </c>
      <c r="R8171">
        <v>645</v>
      </c>
    </row>
    <row r="8172" spans="1:18" x14ac:dyDescent="0.3">
      <c r="A8172" s="20">
        <v>2020</v>
      </c>
      <c r="B8172" s="20" t="s">
        <v>56</v>
      </c>
      <c r="C8172" s="20" t="s">
        <v>505</v>
      </c>
      <c r="D8172" s="20" t="s">
        <v>107</v>
      </c>
      <c r="E8172" s="20">
        <v>3</v>
      </c>
      <c r="F8172" s="20" t="s">
        <v>59</v>
      </c>
      <c r="G8172">
        <v>2256</v>
      </c>
      <c r="H8172">
        <v>520</v>
      </c>
      <c r="I8172">
        <v>537</v>
      </c>
      <c r="J8172">
        <v>1122</v>
      </c>
      <c r="K8172">
        <v>64</v>
      </c>
      <c r="L8172">
        <v>2</v>
      </c>
      <c r="M8172">
        <v>11</v>
      </c>
      <c r="N8172">
        <v>561</v>
      </c>
      <c r="O8172">
        <v>555</v>
      </c>
      <c r="P8172">
        <v>1129</v>
      </c>
      <c r="Q8172">
        <v>0</v>
      </c>
      <c r="R8172">
        <v>0</v>
      </c>
    </row>
    <row r="8173" spans="1:18" x14ac:dyDescent="0.3">
      <c r="A8173" s="20">
        <v>2020</v>
      </c>
      <c r="B8173" s="20" t="s">
        <v>56</v>
      </c>
      <c r="C8173" s="20" t="s">
        <v>505</v>
      </c>
      <c r="D8173" s="20" t="s">
        <v>107</v>
      </c>
      <c r="E8173" s="20">
        <v>4</v>
      </c>
      <c r="F8173" s="20" t="s">
        <v>60</v>
      </c>
      <c r="G8173">
        <v>291</v>
      </c>
      <c r="H8173">
        <v>12</v>
      </c>
      <c r="I8173">
        <v>39</v>
      </c>
      <c r="J8173">
        <v>77</v>
      </c>
      <c r="K8173">
        <v>81</v>
      </c>
      <c r="L8173">
        <v>38</v>
      </c>
      <c r="M8173">
        <v>44</v>
      </c>
      <c r="N8173">
        <v>8</v>
      </c>
      <c r="O8173">
        <v>33</v>
      </c>
      <c r="P8173">
        <v>87</v>
      </c>
      <c r="Q8173">
        <v>77</v>
      </c>
      <c r="R8173">
        <v>40</v>
      </c>
    </row>
    <row r="8174" spans="1:18" x14ac:dyDescent="0.3">
      <c r="A8174" s="20">
        <v>2020</v>
      </c>
      <c r="B8174" s="20" t="s">
        <v>56</v>
      </c>
      <c r="C8174" s="20" t="s">
        <v>506</v>
      </c>
      <c r="D8174" s="20" t="s">
        <v>108</v>
      </c>
      <c r="E8174" s="20">
        <v>1</v>
      </c>
      <c r="F8174" s="20" t="s">
        <v>58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 x14ac:dyDescent="0.3">
      <c r="A8175" s="20">
        <v>2020</v>
      </c>
      <c r="B8175" s="20" t="s">
        <v>56</v>
      </c>
      <c r="C8175" s="20" t="s">
        <v>506</v>
      </c>
      <c r="D8175" s="20" t="s">
        <v>108</v>
      </c>
      <c r="E8175" s="20">
        <v>2</v>
      </c>
      <c r="F8175" s="20" t="s">
        <v>25</v>
      </c>
      <c r="G8175">
        <v>364</v>
      </c>
      <c r="H8175">
        <v>0</v>
      </c>
      <c r="I8175">
        <v>0</v>
      </c>
      <c r="J8175">
        <v>18</v>
      </c>
      <c r="K8175">
        <v>194</v>
      </c>
      <c r="L8175">
        <v>134</v>
      </c>
      <c r="M8175">
        <v>18</v>
      </c>
      <c r="N8175">
        <v>0</v>
      </c>
      <c r="O8175">
        <v>0</v>
      </c>
      <c r="P8175">
        <v>0</v>
      </c>
      <c r="Q8175">
        <v>253</v>
      </c>
      <c r="R8175">
        <v>111</v>
      </c>
    </row>
    <row r="8176" spans="1:18" x14ac:dyDescent="0.3">
      <c r="A8176" s="20">
        <v>2020</v>
      </c>
      <c r="B8176" s="20" t="s">
        <v>56</v>
      </c>
      <c r="C8176" s="20" t="s">
        <v>506</v>
      </c>
      <c r="D8176" s="20" t="s">
        <v>108</v>
      </c>
      <c r="E8176" s="20">
        <v>3</v>
      </c>
      <c r="F8176" s="20" t="s">
        <v>59</v>
      </c>
      <c r="G8176">
        <v>436</v>
      </c>
      <c r="H8176">
        <v>78</v>
      </c>
      <c r="I8176">
        <v>96</v>
      </c>
      <c r="J8176">
        <v>245</v>
      </c>
      <c r="K8176">
        <v>17</v>
      </c>
      <c r="L8176">
        <v>0</v>
      </c>
      <c r="M8176">
        <v>0</v>
      </c>
      <c r="N8176">
        <v>83</v>
      </c>
      <c r="O8176">
        <v>99</v>
      </c>
      <c r="P8176">
        <v>254</v>
      </c>
      <c r="Q8176">
        <v>0</v>
      </c>
      <c r="R8176">
        <v>0</v>
      </c>
    </row>
    <row r="8177" spans="1:18" x14ac:dyDescent="0.3">
      <c r="A8177" s="20">
        <v>2020</v>
      </c>
      <c r="B8177" s="20" t="s">
        <v>56</v>
      </c>
      <c r="C8177" s="20" t="s">
        <v>506</v>
      </c>
      <c r="D8177" s="20" t="s">
        <v>108</v>
      </c>
      <c r="E8177" s="20">
        <v>4</v>
      </c>
      <c r="F8177" s="20" t="s">
        <v>60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x14ac:dyDescent="0.3">
      <c r="A8178" s="20">
        <v>2020</v>
      </c>
      <c r="B8178" s="20" t="s">
        <v>56</v>
      </c>
      <c r="C8178" s="20" t="s">
        <v>507</v>
      </c>
      <c r="D8178" s="20" t="s">
        <v>109</v>
      </c>
      <c r="E8178" s="20">
        <v>1</v>
      </c>
      <c r="F8178" s="20" t="s">
        <v>58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 x14ac:dyDescent="0.3">
      <c r="A8179" s="20">
        <v>2020</v>
      </c>
      <c r="B8179" s="20" t="s">
        <v>56</v>
      </c>
      <c r="C8179" s="20" t="s">
        <v>507</v>
      </c>
      <c r="D8179" s="20" t="s">
        <v>109</v>
      </c>
      <c r="E8179" s="20">
        <v>2</v>
      </c>
      <c r="F8179" s="20" t="s">
        <v>25</v>
      </c>
      <c r="G8179">
        <v>742</v>
      </c>
      <c r="H8179">
        <v>0</v>
      </c>
      <c r="I8179">
        <v>0</v>
      </c>
      <c r="J8179">
        <v>3</v>
      </c>
      <c r="K8179">
        <v>389</v>
      </c>
      <c r="L8179">
        <v>254</v>
      </c>
      <c r="M8179">
        <v>96</v>
      </c>
      <c r="N8179">
        <v>0</v>
      </c>
      <c r="O8179">
        <v>0</v>
      </c>
      <c r="P8179">
        <v>0</v>
      </c>
      <c r="Q8179">
        <v>464</v>
      </c>
      <c r="R8179">
        <v>214</v>
      </c>
    </row>
    <row r="8180" spans="1:18" x14ac:dyDescent="0.3">
      <c r="A8180" s="20">
        <v>2020</v>
      </c>
      <c r="B8180" s="20" t="s">
        <v>56</v>
      </c>
      <c r="C8180" s="20" t="s">
        <v>507</v>
      </c>
      <c r="D8180" s="20" t="s">
        <v>109</v>
      </c>
      <c r="E8180" s="20">
        <v>3</v>
      </c>
      <c r="F8180" s="20" t="s">
        <v>59</v>
      </c>
      <c r="G8180">
        <v>969</v>
      </c>
      <c r="H8180">
        <v>224</v>
      </c>
      <c r="I8180">
        <v>249</v>
      </c>
      <c r="J8180">
        <v>455</v>
      </c>
      <c r="K8180">
        <v>30</v>
      </c>
      <c r="L8180">
        <v>1</v>
      </c>
      <c r="M8180">
        <v>10</v>
      </c>
      <c r="N8180">
        <v>250</v>
      </c>
      <c r="O8180">
        <v>237</v>
      </c>
      <c r="P8180">
        <v>472</v>
      </c>
      <c r="Q8180">
        <v>0</v>
      </c>
      <c r="R8180">
        <v>0</v>
      </c>
    </row>
    <row r="8181" spans="1:18" x14ac:dyDescent="0.3">
      <c r="A8181" s="20">
        <v>2020</v>
      </c>
      <c r="B8181" s="20" t="s">
        <v>56</v>
      </c>
      <c r="C8181" s="20" t="s">
        <v>507</v>
      </c>
      <c r="D8181" s="20" t="s">
        <v>109</v>
      </c>
      <c r="E8181" s="20">
        <v>4</v>
      </c>
      <c r="F8181" s="20" t="s">
        <v>60</v>
      </c>
      <c r="G8181">
        <v>173</v>
      </c>
      <c r="H8181">
        <v>16</v>
      </c>
      <c r="I8181">
        <v>40</v>
      </c>
      <c r="J8181">
        <v>75</v>
      </c>
      <c r="K8181">
        <v>5</v>
      </c>
      <c r="L8181">
        <v>2</v>
      </c>
      <c r="M8181">
        <v>35</v>
      </c>
      <c r="N8181">
        <v>20</v>
      </c>
      <c r="O8181">
        <v>37</v>
      </c>
      <c r="P8181">
        <v>79</v>
      </c>
      <c r="Q8181">
        <v>0</v>
      </c>
      <c r="R8181">
        <v>0</v>
      </c>
    </row>
    <row r="8182" spans="1:18" x14ac:dyDescent="0.3">
      <c r="A8182" s="20">
        <v>2020</v>
      </c>
      <c r="B8182" s="20" t="s">
        <v>56</v>
      </c>
      <c r="C8182" s="20" t="s">
        <v>508</v>
      </c>
      <c r="D8182" s="20" t="s">
        <v>110</v>
      </c>
      <c r="E8182" s="20">
        <v>1</v>
      </c>
      <c r="F8182" s="20" t="s">
        <v>58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x14ac:dyDescent="0.3">
      <c r="A8183" s="20">
        <v>2020</v>
      </c>
      <c r="B8183" s="20" t="s">
        <v>56</v>
      </c>
      <c r="C8183" s="20" t="s">
        <v>508</v>
      </c>
      <c r="D8183" s="20" t="s">
        <v>110</v>
      </c>
      <c r="E8183" s="20">
        <v>2</v>
      </c>
      <c r="F8183" s="20" t="s">
        <v>25</v>
      </c>
      <c r="G8183">
        <v>2312</v>
      </c>
      <c r="H8183">
        <v>0</v>
      </c>
      <c r="I8183">
        <v>0</v>
      </c>
      <c r="J8183">
        <v>9</v>
      </c>
      <c r="K8183">
        <v>900</v>
      </c>
      <c r="L8183">
        <v>826</v>
      </c>
      <c r="M8183">
        <v>577</v>
      </c>
      <c r="N8183">
        <v>0</v>
      </c>
      <c r="O8183">
        <v>0</v>
      </c>
      <c r="P8183">
        <v>0</v>
      </c>
      <c r="Q8183">
        <v>952</v>
      </c>
      <c r="R8183">
        <v>922</v>
      </c>
    </row>
    <row r="8184" spans="1:18" x14ac:dyDescent="0.3">
      <c r="A8184" s="20">
        <v>2020</v>
      </c>
      <c r="B8184" s="20" t="s">
        <v>56</v>
      </c>
      <c r="C8184" s="20" t="s">
        <v>508</v>
      </c>
      <c r="D8184" s="20" t="s">
        <v>110</v>
      </c>
      <c r="E8184" s="20">
        <v>3</v>
      </c>
      <c r="F8184" s="20" t="s">
        <v>59</v>
      </c>
      <c r="G8184">
        <v>1958</v>
      </c>
      <c r="H8184">
        <v>154</v>
      </c>
      <c r="I8184">
        <v>413</v>
      </c>
      <c r="J8184">
        <v>1176</v>
      </c>
      <c r="K8184">
        <v>163</v>
      </c>
      <c r="L8184">
        <v>2</v>
      </c>
      <c r="M8184">
        <v>50</v>
      </c>
      <c r="N8184">
        <v>168</v>
      </c>
      <c r="O8184">
        <v>439</v>
      </c>
      <c r="P8184">
        <v>1300</v>
      </c>
      <c r="Q8184">
        <v>0</v>
      </c>
      <c r="R8184">
        <v>0</v>
      </c>
    </row>
    <row r="8185" spans="1:18" x14ac:dyDescent="0.3">
      <c r="A8185" s="20">
        <v>2020</v>
      </c>
      <c r="B8185" s="20" t="s">
        <v>56</v>
      </c>
      <c r="C8185" s="20" t="s">
        <v>508</v>
      </c>
      <c r="D8185" s="20" t="s">
        <v>110</v>
      </c>
      <c r="E8185" s="20">
        <v>4</v>
      </c>
      <c r="F8185" s="20" t="s">
        <v>60</v>
      </c>
      <c r="G8185">
        <v>1025</v>
      </c>
      <c r="H8185">
        <v>238</v>
      </c>
      <c r="I8185">
        <v>185</v>
      </c>
      <c r="J8185">
        <v>284</v>
      </c>
      <c r="K8185">
        <v>191</v>
      </c>
      <c r="L8185">
        <v>93</v>
      </c>
      <c r="M8185">
        <v>34</v>
      </c>
      <c r="N8185">
        <v>242</v>
      </c>
      <c r="O8185">
        <v>190</v>
      </c>
      <c r="P8185">
        <v>304</v>
      </c>
      <c r="Q8185">
        <v>149</v>
      </c>
      <c r="R8185">
        <v>102</v>
      </c>
    </row>
    <row r="8186" spans="1:18" x14ac:dyDescent="0.3">
      <c r="A8186" s="20">
        <v>2020</v>
      </c>
      <c r="B8186" s="20" t="s">
        <v>56</v>
      </c>
      <c r="C8186" s="20" t="s">
        <v>509</v>
      </c>
      <c r="D8186" s="20" t="s">
        <v>111</v>
      </c>
      <c r="E8186" s="20">
        <v>1</v>
      </c>
      <c r="F8186" s="20" t="s">
        <v>58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 x14ac:dyDescent="0.3">
      <c r="A8187" s="20">
        <v>2020</v>
      </c>
      <c r="B8187" s="20" t="s">
        <v>56</v>
      </c>
      <c r="C8187" s="20" t="s">
        <v>509</v>
      </c>
      <c r="D8187" s="20" t="s">
        <v>111</v>
      </c>
      <c r="E8187" s="20">
        <v>2</v>
      </c>
      <c r="F8187" s="20" t="s">
        <v>25</v>
      </c>
      <c r="G8187">
        <v>734</v>
      </c>
      <c r="H8187">
        <v>0</v>
      </c>
      <c r="I8187">
        <v>0</v>
      </c>
      <c r="J8187">
        <v>3</v>
      </c>
      <c r="K8187">
        <v>366</v>
      </c>
      <c r="L8187">
        <v>256</v>
      </c>
      <c r="M8187">
        <v>109</v>
      </c>
      <c r="N8187">
        <v>0</v>
      </c>
      <c r="O8187">
        <v>0</v>
      </c>
      <c r="P8187">
        <v>0</v>
      </c>
      <c r="Q8187">
        <v>410</v>
      </c>
      <c r="R8187">
        <v>260</v>
      </c>
    </row>
    <row r="8188" spans="1:18" x14ac:dyDescent="0.3">
      <c r="A8188" s="20">
        <v>2020</v>
      </c>
      <c r="B8188" s="20" t="s">
        <v>56</v>
      </c>
      <c r="C8188" s="20" t="s">
        <v>509</v>
      </c>
      <c r="D8188" s="20" t="s">
        <v>111</v>
      </c>
      <c r="E8188" s="20">
        <v>3</v>
      </c>
      <c r="F8188" s="20" t="s">
        <v>59</v>
      </c>
      <c r="G8188">
        <v>1027</v>
      </c>
      <c r="H8188">
        <v>223</v>
      </c>
      <c r="I8188">
        <v>248</v>
      </c>
      <c r="J8188">
        <v>490</v>
      </c>
      <c r="K8188">
        <v>45</v>
      </c>
      <c r="L8188">
        <v>6</v>
      </c>
      <c r="M8188">
        <v>15</v>
      </c>
      <c r="N8188">
        <v>238</v>
      </c>
      <c r="O8188">
        <v>248</v>
      </c>
      <c r="P8188">
        <v>524</v>
      </c>
      <c r="Q8188">
        <v>0</v>
      </c>
      <c r="R8188">
        <v>0</v>
      </c>
    </row>
    <row r="8189" spans="1:18" x14ac:dyDescent="0.3">
      <c r="A8189" s="20">
        <v>2020</v>
      </c>
      <c r="B8189" s="20" t="s">
        <v>56</v>
      </c>
      <c r="C8189" s="20" t="s">
        <v>509</v>
      </c>
      <c r="D8189" s="20" t="s">
        <v>111</v>
      </c>
      <c r="E8189" s="20">
        <v>4</v>
      </c>
      <c r="F8189" s="20" t="s">
        <v>60</v>
      </c>
      <c r="G8189">
        <v>89</v>
      </c>
      <c r="H8189">
        <v>3</v>
      </c>
      <c r="I8189">
        <v>7</v>
      </c>
      <c r="J8189">
        <v>32</v>
      </c>
      <c r="K8189">
        <v>12</v>
      </c>
      <c r="L8189">
        <v>5</v>
      </c>
      <c r="M8189">
        <v>30</v>
      </c>
      <c r="N8189">
        <v>3</v>
      </c>
      <c r="O8189">
        <v>8</v>
      </c>
      <c r="P8189">
        <v>45</v>
      </c>
      <c r="Q8189">
        <v>0</v>
      </c>
      <c r="R8189">
        <v>0</v>
      </c>
    </row>
    <row r="8190" spans="1:18" x14ac:dyDescent="0.3">
      <c r="A8190" s="20">
        <v>2020</v>
      </c>
      <c r="B8190" s="20" t="s">
        <v>56</v>
      </c>
      <c r="C8190" s="20" t="s">
        <v>510</v>
      </c>
      <c r="D8190" s="20" t="s">
        <v>112</v>
      </c>
      <c r="E8190" s="20">
        <v>1</v>
      </c>
      <c r="F8190" s="20" t="s">
        <v>58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x14ac:dyDescent="0.3">
      <c r="A8191" s="20">
        <v>2020</v>
      </c>
      <c r="B8191" s="20" t="s">
        <v>56</v>
      </c>
      <c r="C8191" s="20" t="s">
        <v>510</v>
      </c>
      <c r="D8191" s="20" t="s">
        <v>112</v>
      </c>
      <c r="E8191" s="20">
        <v>2</v>
      </c>
      <c r="F8191" s="20" t="s">
        <v>25</v>
      </c>
      <c r="G8191">
        <v>8330</v>
      </c>
      <c r="H8191">
        <v>0</v>
      </c>
      <c r="I8191">
        <v>0</v>
      </c>
      <c r="J8191">
        <v>37</v>
      </c>
      <c r="K8191">
        <v>4132</v>
      </c>
      <c r="L8191">
        <v>3097</v>
      </c>
      <c r="M8191">
        <v>1064</v>
      </c>
      <c r="N8191">
        <v>0</v>
      </c>
      <c r="O8191">
        <v>0</v>
      </c>
      <c r="P8191">
        <v>0</v>
      </c>
      <c r="Q8191">
        <v>4930</v>
      </c>
      <c r="R8191">
        <v>2686</v>
      </c>
    </row>
    <row r="8192" spans="1:18" x14ac:dyDescent="0.3">
      <c r="A8192" s="20">
        <v>2020</v>
      </c>
      <c r="B8192" s="20" t="s">
        <v>56</v>
      </c>
      <c r="C8192" s="20" t="s">
        <v>510</v>
      </c>
      <c r="D8192" s="20" t="s">
        <v>112</v>
      </c>
      <c r="E8192" s="20">
        <v>3</v>
      </c>
      <c r="F8192" s="20" t="s">
        <v>59</v>
      </c>
      <c r="G8192">
        <v>9830</v>
      </c>
      <c r="H8192">
        <v>1178</v>
      </c>
      <c r="I8192">
        <v>2102</v>
      </c>
      <c r="J8192">
        <v>5941</v>
      </c>
      <c r="K8192">
        <v>525</v>
      </c>
      <c r="L8192">
        <v>10</v>
      </c>
      <c r="M8192">
        <v>74</v>
      </c>
      <c r="N8192">
        <v>1110</v>
      </c>
      <c r="O8192">
        <v>2345</v>
      </c>
      <c r="P8192">
        <v>6299</v>
      </c>
      <c r="Q8192">
        <v>0</v>
      </c>
      <c r="R8192">
        <v>0</v>
      </c>
    </row>
    <row r="8193" spans="1:18" x14ac:dyDescent="0.3">
      <c r="A8193" s="20">
        <v>2020</v>
      </c>
      <c r="B8193" s="20" t="s">
        <v>56</v>
      </c>
      <c r="C8193" s="20" t="s">
        <v>510</v>
      </c>
      <c r="D8193" s="20" t="s">
        <v>112</v>
      </c>
      <c r="E8193" s="20">
        <v>4</v>
      </c>
      <c r="F8193" s="20" t="s">
        <v>60</v>
      </c>
      <c r="G8193">
        <v>1759</v>
      </c>
      <c r="H8193">
        <v>269</v>
      </c>
      <c r="I8193">
        <v>346</v>
      </c>
      <c r="J8193">
        <v>500</v>
      </c>
      <c r="K8193">
        <v>296</v>
      </c>
      <c r="L8193">
        <v>225</v>
      </c>
      <c r="M8193">
        <v>123</v>
      </c>
      <c r="N8193">
        <v>254</v>
      </c>
      <c r="O8193">
        <v>380</v>
      </c>
      <c r="P8193">
        <v>513</v>
      </c>
      <c r="Q8193">
        <v>265</v>
      </c>
      <c r="R8193">
        <v>226</v>
      </c>
    </row>
    <row r="8194" spans="1:18" x14ac:dyDescent="0.3">
      <c r="A8194" s="20">
        <v>2020</v>
      </c>
      <c r="B8194" s="20" t="s">
        <v>56</v>
      </c>
      <c r="C8194" s="20" t="s">
        <v>511</v>
      </c>
      <c r="D8194" s="20" t="s">
        <v>113</v>
      </c>
      <c r="E8194" s="20">
        <v>1</v>
      </c>
      <c r="F8194" s="20" t="s">
        <v>58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3">
      <c r="A8195" s="20">
        <v>2020</v>
      </c>
      <c r="B8195" s="20" t="s">
        <v>56</v>
      </c>
      <c r="C8195" s="20" t="s">
        <v>511</v>
      </c>
      <c r="D8195" s="20" t="s">
        <v>113</v>
      </c>
      <c r="E8195" s="20">
        <v>2</v>
      </c>
      <c r="F8195" s="20" t="s">
        <v>25</v>
      </c>
      <c r="G8195">
        <v>4859</v>
      </c>
      <c r="H8195">
        <v>0</v>
      </c>
      <c r="I8195">
        <v>0</v>
      </c>
      <c r="J8195">
        <v>234</v>
      </c>
      <c r="K8195">
        <v>2524</v>
      </c>
      <c r="L8195">
        <v>1569</v>
      </c>
      <c r="M8195">
        <v>532</v>
      </c>
      <c r="N8195">
        <v>0</v>
      </c>
      <c r="O8195">
        <v>0</v>
      </c>
      <c r="P8195">
        <v>0</v>
      </c>
      <c r="Q8195">
        <v>3127</v>
      </c>
      <c r="R8195">
        <v>1444</v>
      </c>
    </row>
    <row r="8196" spans="1:18" x14ac:dyDescent="0.3">
      <c r="A8196" s="20">
        <v>2020</v>
      </c>
      <c r="B8196" s="20" t="s">
        <v>56</v>
      </c>
      <c r="C8196" s="20" t="s">
        <v>511</v>
      </c>
      <c r="D8196" s="20" t="s">
        <v>113</v>
      </c>
      <c r="E8196" s="20">
        <v>3</v>
      </c>
      <c r="F8196" s="20" t="s">
        <v>59</v>
      </c>
      <c r="G8196">
        <v>5217</v>
      </c>
      <c r="H8196">
        <v>736</v>
      </c>
      <c r="I8196">
        <v>1232</v>
      </c>
      <c r="J8196">
        <v>3147</v>
      </c>
      <c r="K8196">
        <v>102</v>
      </c>
      <c r="L8196">
        <v>0</v>
      </c>
      <c r="M8196">
        <v>0</v>
      </c>
      <c r="N8196">
        <v>812</v>
      </c>
      <c r="O8196">
        <v>1257</v>
      </c>
      <c r="P8196">
        <v>3148</v>
      </c>
      <c r="Q8196">
        <v>0</v>
      </c>
      <c r="R8196">
        <v>0</v>
      </c>
    </row>
    <row r="8197" spans="1:18" x14ac:dyDescent="0.3">
      <c r="A8197" s="20">
        <v>2020</v>
      </c>
      <c r="B8197" s="20" t="s">
        <v>56</v>
      </c>
      <c r="C8197" s="20" t="s">
        <v>511</v>
      </c>
      <c r="D8197" s="20" t="s">
        <v>113</v>
      </c>
      <c r="E8197" s="20">
        <v>4</v>
      </c>
      <c r="F8197" s="20" t="s">
        <v>60</v>
      </c>
      <c r="G8197">
        <v>1111</v>
      </c>
      <c r="H8197">
        <v>118</v>
      </c>
      <c r="I8197">
        <v>139</v>
      </c>
      <c r="J8197">
        <v>395</v>
      </c>
      <c r="K8197">
        <v>302</v>
      </c>
      <c r="L8197">
        <v>86</v>
      </c>
      <c r="M8197">
        <v>71</v>
      </c>
      <c r="N8197">
        <v>122</v>
      </c>
      <c r="O8197">
        <v>127</v>
      </c>
      <c r="P8197">
        <v>374</v>
      </c>
      <c r="Q8197">
        <v>335</v>
      </c>
      <c r="R8197">
        <v>82</v>
      </c>
    </row>
    <row r="8198" spans="1:18" x14ac:dyDescent="0.3">
      <c r="A8198" s="20">
        <v>2020</v>
      </c>
      <c r="B8198" s="20" t="s">
        <v>56</v>
      </c>
      <c r="C8198" s="20" t="s">
        <v>512</v>
      </c>
      <c r="D8198" s="20" t="s">
        <v>114</v>
      </c>
      <c r="E8198" s="20">
        <v>1</v>
      </c>
      <c r="F8198" s="20" t="s">
        <v>58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 x14ac:dyDescent="0.3">
      <c r="A8199" s="20">
        <v>2020</v>
      </c>
      <c r="B8199" s="20" t="s">
        <v>56</v>
      </c>
      <c r="C8199" s="20" t="s">
        <v>512</v>
      </c>
      <c r="D8199" s="20" t="s">
        <v>114</v>
      </c>
      <c r="E8199" s="20">
        <v>2</v>
      </c>
      <c r="F8199" s="20" t="s">
        <v>25</v>
      </c>
      <c r="G8199">
        <v>1669</v>
      </c>
      <c r="H8199">
        <v>0</v>
      </c>
      <c r="I8199">
        <v>0</v>
      </c>
      <c r="J8199">
        <v>23</v>
      </c>
      <c r="K8199">
        <v>694</v>
      </c>
      <c r="L8199">
        <v>574</v>
      </c>
      <c r="M8199">
        <v>378</v>
      </c>
      <c r="N8199">
        <v>0</v>
      </c>
      <c r="O8199">
        <v>0</v>
      </c>
      <c r="P8199">
        <v>0</v>
      </c>
      <c r="Q8199">
        <v>783</v>
      </c>
      <c r="R8199">
        <v>555</v>
      </c>
    </row>
    <row r="8200" spans="1:18" x14ac:dyDescent="0.3">
      <c r="A8200" s="20">
        <v>2020</v>
      </c>
      <c r="B8200" s="20" t="s">
        <v>56</v>
      </c>
      <c r="C8200" s="20" t="s">
        <v>512</v>
      </c>
      <c r="D8200" s="20" t="s">
        <v>114</v>
      </c>
      <c r="E8200" s="20">
        <v>3</v>
      </c>
      <c r="F8200" s="20" t="s">
        <v>59</v>
      </c>
      <c r="G8200">
        <v>1780</v>
      </c>
      <c r="H8200">
        <v>298</v>
      </c>
      <c r="I8200">
        <v>353</v>
      </c>
      <c r="J8200">
        <v>1000</v>
      </c>
      <c r="K8200">
        <v>104</v>
      </c>
      <c r="L8200">
        <v>4</v>
      </c>
      <c r="M8200">
        <v>21</v>
      </c>
      <c r="N8200">
        <v>302</v>
      </c>
      <c r="O8200">
        <v>333</v>
      </c>
      <c r="P8200">
        <v>1123</v>
      </c>
      <c r="Q8200">
        <v>0</v>
      </c>
      <c r="R8200">
        <v>0</v>
      </c>
    </row>
    <row r="8201" spans="1:18" x14ac:dyDescent="0.3">
      <c r="A8201" s="20">
        <v>2020</v>
      </c>
      <c r="B8201" s="20" t="s">
        <v>56</v>
      </c>
      <c r="C8201" s="20" t="s">
        <v>512</v>
      </c>
      <c r="D8201" s="20" t="s">
        <v>114</v>
      </c>
      <c r="E8201" s="20">
        <v>4</v>
      </c>
      <c r="F8201" s="20" t="s">
        <v>60</v>
      </c>
      <c r="G8201">
        <v>268</v>
      </c>
      <c r="H8201">
        <v>81</v>
      </c>
      <c r="I8201">
        <v>66</v>
      </c>
      <c r="J8201">
        <v>52</v>
      </c>
      <c r="K8201">
        <v>14</v>
      </c>
      <c r="L8201">
        <v>10</v>
      </c>
      <c r="M8201">
        <v>45</v>
      </c>
      <c r="N8201">
        <v>80</v>
      </c>
      <c r="O8201">
        <v>66</v>
      </c>
      <c r="P8201">
        <v>74</v>
      </c>
      <c r="Q8201">
        <v>0</v>
      </c>
      <c r="R8201">
        <v>0</v>
      </c>
    </row>
    <row r="8202" spans="1:18" x14ac:dyDescent="0.3">
      <c r="A8202" s="20">
        <v>2020</v>
      </c>
      <c r="B8202" s="20" t="s">
        <v>56</v>
      </c>
      <c r="C8202" s="20" t="s">
        <v>513</v>
      </c>
      <c r="D8202" s="20" t="s">
        <v>115</v>
      </c>
      <c r="E8202" s="20">
        <v>1</v>
      </c>
      <c r="F8202" s="20" t="s">
        <v>58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 x14ac:dyDescent="0.3">
      <c r="A8203" s="20">
        <v>2020</v>
      </c>
      <c r="B8203" s="20" t="s">
        <v>56</v>
      </c>
      <c r="C8203" s="20" t="s">
        <v>513</v>
      </c>
      <c r="D8203" s="20" t="s">
        <v>115</v>
      </c>
      <c r="E8203" s="20">
        <v>2</v>
      </c>
      <c r="F8203" s="20" t="s">
        <v>25</v>
      </c>
      <c r="G8203">
        <v>452</v>
      </c>
      <c r="H8203">
        <v>0</v>
      </c>
      <c r="I8203">
        <v>0</v>
      </c>
      <c r="J8203">
        <v>15</v>
      </c>
      <c r="K8203">
        <v>238</v>
      </c>
      <c r="L8203">
        <v>175</v>
      </c>
      <c r="M8203">
        <v>24</v>
      </c>
      <c r="N8203">
        <v>0</v>
      </c>
      <c r="O8203">
        <v>0</v>
      </c>
      <c r="P8203">
        <v>0</v>
      </c>
      <c r="Q8203">
        <v>249</v>
      </c>
      <c r="R8203">
        <v>203</v>
      </c>
    </row>
    <row r="8204" spans="1:18" x14ac:dyDescent="0.3">
      <c r="A8204" s="20">
        <v>2020</v>
      </c>
      <c r="B8204" s="20" t="s">
        <v>56</v>
      </c>
      <c r="C8204" s="20" t="s">
        <v>513</v>
      </c>
      <c r="D8204" s="20" t="s">
        <v>115</v>
      </c>
      <c r="E8204" s="20">
        <v>3</v>
      </c>
      <c r="F8204" s="20" t="s">
        <v>59</v>
      </c>
      <c r="G8204">
        <v>494</v>
      </c>
      <c r="H8204">
        <v>55</v>
      </c>
      <c r="I8204">
        <v>129</v>
      </c>
      <c r="J8204">
        <v>279</v>
      </c>
      <c r="K8204">
        <v>29</v>
      </c>
      <c r="L8204">
        <v>2</v>
      </c>
      <c r="M8204">
        <v>0</v>
      </c>
      <c r="N8204">
        <v>60</v>
      </c>
      <c r="O8204">
        <v>136</v>
      </c>
      <c r="P8204">
        <v>298</v>
      </c>
      <c r="Q8204">
        <v>0</v>
      </c>
      <c r="R8204">
        <v>0</v>
      </c>
    </row>
    <row r="8205" spans="1:18" x14ac:dyDescent="0.3">
      <c r="A8205" s="20">
        <v>2020</v>
      </c>
      <c r="B8205" s="20" t="s">
        <v>56</v>
      </c>
      <c r="C8205" s="20" t="s">
        <v>513</v>
      </c>
      <c r="D8205" s="20" t="s">
        <v>115</v>
      </c>
      <c r="E8205" s="20">
        <v>4</v>
      </c>
      <c r="F8205" s="20" t="s">
        <v>60</v>
      </c>
      <c r="G8205">
        <v>20</v>
      </c>
      <c r="H8205">
        <v>1</v>
      </c>
      <c r="I8205">
        <v>0</v>
      </c>
      <c r="J8205">
        <v>1</v>
      </c>
      <c r="K8205">
        <v>0</v>
      </c>
      <c r="L8205">
        <v>0</v>
      </c>
      <c r="M8205">
        <v>18</v>
      </c>
      <c r="N8205">
        <v>1</v>
      </c>
      <c r="O8205">
        <v>0</v>
      </c>
      <c r="P8205">
        <v>1</v>
      </c>
      <c r="Q8205">
        <v>0</v>
      </c>
      <c r="R8205">
        <v>0</v>
      </c>
    </row>
    <row r="8206" spans="1:18" x14ac:dyDescent="0.3">
      <c r="A8206" s="20">
        <v>2020</v>
      </c>
      <c r="B8206" s="20" t="s">
        <v>56</v>
      </c>
      <c r="C8206" s="20" t="s">
        <v>514</v>
      </c>
      <c r="D8206" s="20" t="s">
        <v>116</v>
      </c>
      <c r="E8206" s="20">
        <v>1</v>
      </c>
      <c r="F8206" s="20" t="s">
        <v>58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18" x14ac:dyDescent="0.3">
      <c r="A8207" s="20">
        <v>2020</v>
      </c>
      <c r="B8207" s="20" t="s">
        <v>56</v>
      </c>
      <c r="C8207" s="20" t="s">
        <v>514</v>
      </c>
      <c r="D8207" s="20" t="s">
        <v>116</v>
      </c>
      <c r="E8207" s="20">
        <v>2</v>
      </c>
      <c r="F8207" s="20" t="s">
        <v>25</v>
      </c>
      <c r="G8207">
        <v>370</v>
      </c>
      <c r="H8207">
        <v>0</v>
      </c>
      <c r="I8207">
        <v>0</v>
      </c>
      <c r="J8207">
        <v>19</v>
      </c>
      <c r="K8207">
        <v>186</v>
      </c>
      <c r="L8207">
        <v>154</v>
      </c>
      <c r="M8207">
        <v>11</v>
      </c>
      <c r="N8207">
        <v>0</v>
      </c>
      <c r="O8207">
        <v>0</v>
      </c>
      <c r="P8207">
        <v>0</v>
      </c>
      <c r="Q8207">
        <v>216</v>
      </c>
      <c r="R8207">
        <v>154</v>
      </c>
    </row>
    <row r="8208" spans="1:18" x14ac:dyDescent="0.3">
      <c r="A8208" s="20">
        <v>2020</v>
      </c>
      <c r="B8208" s="20" t="s">
        <v>56</v>
      </c>
      <c r="C8208" s="20" t="s">
        <v>514</v>
      </c>
      <c r="D8208" s="20" t="s">
        <v>116</v>
      </c>
      <c r="E8208" s="20">
        <v>3</v>
      </c>
      <c r="F8208" s="20" t="s">
        <v>59</v>
      </c>
      <c r="G8208">
        <v>444</v>
      </c>
      <c r="H8208">
        <v>103</v>
      </c>
      <c r="I8208">
        <v>108</v>
      </c>
      <c r="J8208">
        <v>208</v>
      </c>
      <c r="K8208">
        <v>25</v>
      </c>
      <c r="L8208">
        <v>0</v>
      </c>
      <c r="M8208">
        <v>0</v>
      </c>
      <c r="N8208">
        <v>108</v>
      </c>
      <c r="O8208">
        <v>107</v>
      </c>
      <c r="P8208">
        <v>229</v>
      </c>
      <c r="Q8208">
        <v>0</v>
      </c>
      <c r="R8208">
        <v>0</v>
      </c>
    </row>
    <row r="8209" spans="1:18" x14ac:dyDescent="0.3">
      <c r="A8209" s="20">
        <v>2020</v>
      </c>
      <c r="B8209" s="20" t="s">
        <v>56</v>
      </c>
      <c r="C8209" s="20" t="s">
        <v>514</v>
      </c>
      <c r="D8209" s="20" t="s">
        <v>116</v>
      </c>
      <c r="E8209" s="20">
        <v>4</v>
      </c>
      <c r="F8209" s="20" t="s">
        <v>60</v>
      </c>
      <c r="G8209">
        <v>53</v>
      </c>
      <c r="H8209">
        <v>1</v>
      </c>
      <c r="I8209">
        <v>0</v>
      </c>
      <c r="J8209">
        <v>14</v>
      </c>
      <c r="K8209">
        <v>3</v>
      </c>
      <c r="L8209">
        <v>3</v>
      </c>
      <c r="M8209">
        <v>32</v>
      </c>
      <c r="N8209">
        <v>1</v>
      </c>
      <c r="O8209">
        <v>0</v>
      </c>
      <c r="P8209">
        <v>18</v>
      </c>
      <c r="Q8209">
        <v>0</v>
      </c>
      <c r="R8209">
        <v>0</v>
      </c>
    </row>
    <row r="8210" spans="1:18" x14ac:dyDescent="0.3">
      <c r="A8210" s="20">
        <v>2020</v>
      </c>
      <c r="B8210" s="20" t="s">
        <v>56</v>
      </c>
      <c r="C8210" s="20" t="s">
        <v>515</v>
      </c>
      <c r="D8210" s="20" t="s">
        <v>117</v>
      </c>
      <c r="E8210" s="20">
        <v>1</v>
      </c>
      <c r="F8210" s="20" t="s">
        <v>58</v>
      </c>
      <c r="G8210">
        <v>754</v>
      </c>
      <c r="H8210">
        <v>0</v>
      </c>
      <c r="I8210">
        <v>0</v>
      </c>
      <c r="J8210">
        <v>0</v>
      </c>
      <c r="K8210">
        <v>33</v>
      </c>
      <c r="L8210">
        <v>226</v>
      </c>
      <c r="M8210">
        <v>495</v>
      </c>
      <c r="N8210">
        <v>0</v>
      </c>
      <c r="O8210">
        <v>0</v>
      </c>
      <c r="P8210">
        <v>0</v>
      </c>
      <c r="Q8210">
        <v>0</v>
      </c>
      <c r="R8210">
        <v>291</v>
      </c>
    </row>
    <row r="8211" spans="1:18" x14ac:dyDescent="0.3">
      <c r="A8211" s="20">
        <v>2020</v>
      </c>
      <c r="B8211" s="20" t="s">
        <v>56</v>
      </c>
      <c r="C8211" s="20" t="s">
        <v>515</v>
      </c>
      <c r="D8211" s="20" t="s">
        <v>117</v>
      </c>
      <c r="E8211" s="20">
        <v>2</v>
      </c>
      <c r="F8211" s="20" t="s">
        <v>25</v>
      </c>
      <c r="G8211">
        <v>11570</v>
      </c>
      <c r="H8211">
        <v>0</v>
      </c>
      <c r="I8211">
        <v>0</v>
      </c>
      <c r="J8211">
        <v>616</v>
      </c>
      <c r="K8211">
        <v>5879</v>
      </c>
      <c r="L8211">
        <v>3860</v>
      </c>
      <c r="M8211">
        <v>1215</v>
      </c>
      <c r="N8211">
        <v>0</v>
      </c>
      <c r="O8211">
        <v>0</v>
      </c>
      <c r="P8211">
        <v>0</v>
      </c>
      <c r="Q8211">
        <v>6651</v>
      </c>
      <c r="R8211">
        <v>4080</v>
      </c>
    </row>
    <row r="8212" spans="1:18" x14ac:dyDescent="0.3">
      <c r="A8212" s="20">
        <v>2020</v>
      </c>
      <c r="B8212" s="20" t="s">
        <v>56</v>
      </c>
      <c r="C8212" s="20" t="s">
        <v>515</v>
      </c>
      <c r="D8212" s="20" t="s">
        <v>117</v>
      </c>
      <c r="E8212" s="20">
        <v>3</v>
      </c>
      <c r="F8212" s="20" t="s">
        <v>59</v>
      </c>
      <c r="G8212">
        <v>13570</v>
      </c>
      <c r="H8212">
        <v>2204</v>
      </c>
      <c r="I8212">
        <v>3160</v>
      </c>
      <c r="J8212">
        <v>7616</v>
      </c>
      <c r="K8212">
        <v>391</v>
      </c>
      <c r="L8212">
        <v>34</v>
      </c>
      <c r="M8212">
        <v>165</v>
      </c>
      <c r="N8212">
        <v>2407</v>
      </c>
      <c r="O8212">
        <v>3149</v>
      </c>
      <c r="P8212">
        <v>7835</v>
      </c>
      <c r="Q8212">
        <v>0</v>
      </c>
      <c r="R8212">
        <v>0</v>
      </c>
    </row>
    <row r="8213" spans="1:18" x14ac:dyDescent="0.3">
      <c r="A8213" s="20">
        <v>2020</v>
      </c>
      <c r="B8213" s="20" t="s">
        <v>56</v>
      </c>
      <c r="C8213" s="20" t="s">
        <v>515</v>
      </c>
      <c r="D8213" s="20" t="s">
        <v>117</v>
      </c>
      <c r="E8213" s="20">
        <v>4</v>
      </c>
      <c r="F8213" s="20" t="s">
        <v>60</v>
      </c>
      <c r="G8213">
        <v>3306</v>
      </c>
      <c r="H8213">
        <v>140</v>
      </c>
      <c r="I8213">
        <v>244</v>
      </c>
      <c r="J8213">
        <v>913</v>
      </c>
      <c r="K8213">
        <v>733</v>
      </c>
      <c r="L8213">
        <v>427</v>
      </c>
      <c r="M8213">
        <v>849</v>
      </c>
      <c r="N8213">
        <v>138</v>
      </c>
      <c r="O8213">
        <v>207</v>
      </c>
      <c r="P8213">
        <v>899</v>
      </c>
      <c r="Q8213">
        <v>727</v>
      </c>
      <c r="R8213">
        <v>393</v>
      </c>
    </row>
    <row r="8214" spans="1:18" x14ac:dyDescent="0.3">
      <c r="A8214" s="20">
        <v>2020</v>
      </c>
      <c r="B8214" s="20" t="s">
        <v>56</v>
      </c>
      <c r="C8214" s="20" t="s">
        <v>516</v>
      </c>
      <c r="D8214" s="20" t="s">
        <v>118</v>
      </c>
      <c r="E8214" s="20">
        <v>1</v>
      </c>
      <c r="F8214" s="20" t="s">
        <v>58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 x14ac:dyDescent="0.3">
      <c r="A8215" s="20">
        <v>2020</v>
      </c>
      <c r="B8215" s="20" t="s">
        <v>56</v>
      </c>
      <c r="C8215" s="20" t="s">
        <v>516</v>
      </c>
      <c r="D8215" s="20" t="s">
        <v>118</v>
      </c>
      <c r="E8215" s="20">
        <v>2</v>
      </c>
      <c r="F8215" s="20" t="s">
        <v>25</v>
      </c>
      <c r="G8215">
        <v>2473</v>
      </c>
      <c r="H8215">
        <v>0</v>
      </c>
      <c r="I8215">
        <v>0</v>
      </c>
      <c r="J8215">
        <v>154</v>
      </c>
      <c r="K8215">
        <v>1374</v>
      </c>
      <c r="L8215">
        <v>821</v>
      </c>
      <c r="M8215">
        <v>124</v>
      </c>
      <c r="N8215">
        <v>0</v>
      </c>
      <c r="O8215">
        <v>0</v>
      </c>
      <c r="P8215">
        <v>0</v>
      </c>
      <c r="Q8215">
        <v>1632</v>
      </c>
      <c r="R8215">
        <v>841</v>
      </c>
    </row>
    <row r="8216" spans="1:18" x14ac:dyDescent="0.3">
      <c r="A8216" s="20">
        <v>2020</v>
      </c>
      <c r="B8216" s="20" t="s">
        <v>56</v>
      </c>
      <c r="C8216" s="20" t="s">
        <v>516</v>
      </c>
      <c r="D8216" s="20" t="s">
        <v>118</v>
      </c>
      <c r="E8216" s="20">
        <v>3</v>
      </c>
      <c r="F8216" s="20" t="s">
        <v>59</v>
      </c>
      <c r="G8216">
        <v>2984</v>
      </c>
      <c r="H8216">
        <v>476</v>
      </c>
      <c r="I8216">
        <v>724</v>
      </c>
      <c r="J8216">
        <v>1641</v>
      </c>
      <c r="K8216">
        <v>116</v>
      </c>
      <c r="L8216">
        <v>3</v>
      </c>
      <c r="M8216">
        <v>24</v>
      </c>
      <c r="N8216">
        <v>515</v>
      </c>
      <c r="O8216">
        <v>563</v>
      </c>
      <c r="P8216">
        <v>1879</v>
      </c>
      <c r="Q8216">
        <v>0</v>
      </c>
      <c r="R8216">
        <v>0</v>
      </c>
    </row>
    <row r="8217" spans="1:18" x14ac:dyDescent="0.3">
      <c r="A8217" s="20">
        <v>2020</v>
      </c>
      <c r="B8217" s="20" t="s">
        <v>56</v>
      </c>
      <c r="C8217" s="20" t="s">
        <v>516</v>
      </c>
      <c r="D8217" s="20" t="s">
        <v>118</v>
      </c>
      <c r="E8217" s="20">
        <v>4</v>
      </c>
      <c r="F8217" s="20" t="s">
        <v>60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x14ac:dyDescent="0.3">
      <c r="A8218" s="20">
        <v>2020</v>
      </c>
      <c r="B8218" s="20" t="s">
        <v>56</v>
      </c>
      <c r="C8218" s="20" t="s">
        <v>517</v>
      </c>
      <c r="D8218" s="20" t="s">
        <v>119</v>
      </c>
      <c r="E8218" s="20">
        <v>1</v>
      </c>
      <c r="F8218" s="20" t="s">
        <v>58</v>
      </c>
      <c r="G8218">
        <v>142</v>
      </c>
      <c r="H8218">
        <v>0</v>
      </c>
      <c r="I8218">
        <v>0</v>
      </c>
      <c r="J8218">
        <v>0</v>
      </c>
      <c r="K8218">
        <v>17</v>
      </c>
      <c r="L8218">
        <v>99</v>
      </c>
      <c r="M8218">
        <v>26</v>
      </c>
      <c r="N8218">
        <v>0</v>
      </c>
      <c r="O8218">
        <v>0</v>
      </c>
      <c r="P8218">
        <v>0</v>
      </c>
      <c r="Q8218">
        <v>0</v>
      </c>
      <c r="R8218">
        <v>142</v>
      </c>
    </row>
    <row r="8219" spans="1:18" x14ac:dyDescent="0.3">
      <c r="A8219" s="20">
        <v>2020</v>
      </c>
      <c r="B8219" s="20" t="s">
        <v>56</v>
      </c>
      <c r="C8219" s="20" t="s">
        <v>517</v>
      </c>
      <c r="D8219" s="20" t="s">
        <v>119</v>
      </c>
      <c r="E8219" s="20">
        <v>2</v>
      </c>
      <c r="F8219" s="20" t="s">
        <v>25</v>
      </c>
      <c r="G8219">
        <v>8394</v>
      </c>
      <c r="H8219">
        <v>0</v>
      </c>
      <c r="I8219">
        <v>0</v>
      </c>
      <c r="J8219">
        <v>27</v>
      </c>
      <c r="K8219">
        <v>3522</v>
      </c>
      <c r="L8219">
        <v>3133</v>
      </c>
      <c r="M8219">
        <v>1712</v>
      </c>
      <c r="N8219">
        <v>0</v>
      </c>
      <c r="O8219">
        <v>0</v>
      </c>
      <c r="P8219">
        <v>0</v>
      </c>
      <c r="Q8219">
        <v>3923</v>
      </c>
      <c r="R8219">
        <v>3143</v>
      </c>
    </row>
    <row r="8220" spans="1:18" x14ac:dyDescent="0.3">
      <c r="A8220" s="20">
        <v>2020</v>
      </c>
      <c r="B8220" s="20" t="s">
        <v>56</v>
      </c>
      <c r="C8220" s="20" t="s">
        <v>517</v>
      </c>
      <c r="D8220" s="20" t="s">
        <v>119</v>
      </c>
      <c r="E8220" s="20">
        <v>3</v>
      </c>
      <c r="F8220" s="20" t="s">
        <v>59</v>
      </c>
      <c r="G8220">
        <v>9355</v>
      </c>
      <c r="H8220">
        <v>1750</v>
      </c>
      <c r="I8220">
        <v>1987</v>
      </c>
      <c r="J8220">
        <v>5096</v>
      </c>
      <c r="K8220">
        <v>449</v>
      </c>
      <c r="L8220">
        <v>18</v>
      </c>
      <c r="M8220">
        <v>55</v>
      </c>
      <c r="N8220">
        <v>1888</v>
      </c>
      <c r="O8220">
        <v>2055</v>
      </c>
      <c r="P8220">
        <v>5358</v>
      </c>
      <c r="Q8220">
        <v>0</v>
      </c>
      <c r="R8220">
        <v>0</v>
      </c>
    </row>
    <row r="8221" spans="1:18" x14ac:dyDescent="0.3">
      <c r="A8221" s="20">
        <v>2020</v>
      </c>
      <c r="B8221" s="20" t="s">
        <v>56</v>
      </c>
      <c r="C8221" s="20" t="s">
        <v>517</v>
      </c>
      <c r="D8221" s="20" t="s">
        <v>119</v>
      </c>
      <c r="E8221" s="20">
        <v>4</v>
      </c>
      <c r="F8221" s="20" t="s">
        <v>60</v>
      </c>
      <c r="G8221">
        <v>4766</v>
      </c>
      <c r="H8221">
        <v>578</v>
      </c>
      <c r="I8221">
        <v>564</v>
      </c>
      <c r="J8221">
        <v>1265</v>
      </c>
      <c r="K8221">
        <v>967</v>
      </c>
      <c r="L8221">
        <v>730</v>
      </c>
      <c r="M8221">
        <v>662</v>
      </c>
      <c r="N8221">
        <v>612</v>
      </c>
      <c r="O8221">
        <v>554</v>
      </c>
      <c r="P8221">
        <v>1251</v>
      </c>
      <c r="Q8221">
        <v>911</v>
      </c>
      <c r="R8221">
        <v>619</v>
      </c>
    </row>
    <row r="8222" spans="1:18" x14ac:dyDescent="0.3">
      <c r="A8222" s="20">
        <v>2020</v>
      </c>
      <c r="B8222" s="20" t="s">
        <v>56</v>
      </c>
      <c r="C8222" s="20" t="s">
        <v>518</v>
      </c>
      <c r="D8222" s="20" t="s">
        <v>120</v>
      </c>
      <c r="E8222" s="20">
        <v>1</v>
      </c>
      <c r="F8222" s="20" t="s">
        <v>58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 x14ac:dyDescent="0.3">
      <c r="A8223" s="20">
        <v>2020</v>
      </c>
      <c r="B8223" s="20" t="s">
        <v>56</v>
      </c>
      <c r="C8223" s="20" t="s">
        <v>518</v>
      </c>
      <c r="D8223" s="20" t="s">
        <v>120</v>
      </c>
      <c r="E8223" s="20">
        <v>2</v>
      </c>
      <c r="F8223" s="20" t="s">
        <v>25</v>
      </c>
      <c r="G8223">
        <v>773</v>
      </c>
      <c r="H8223">
        <v>0</v>
      </c>
      <c r="I8223">
        <v>0</v>
      </c>
      <c r="J8223">
        <v>9</v>
      </c>
      <c r="K8223">
        <v>439</v>
      </c>
      <c r="L8223">
        <v>280</v>
      </c>
      <c r="M8223">
        <v>45</v>
      </c>
      <c r="N8223">
        <v>0</v>
      </c>
      <c r="O8223">
        <v>0</v>
      </c>
      <c r="P8223">
        <v>0</v>
      </c>
      <c r="Q8223">
        <v>518</v>
      </c>
      <c r="R8223">
        <v>255</v>
      </c>
    </row>
    <row r="8224" spans="1:18" x14ac:dyDescent="0.3">
      <c r="A8224" s="20">
        <v>2020</v>
      </c>
      <c r="B8224" s="20" t="s">
        <v>56</v>
      </c>
      <c r="C8224" s="20" t="s">
        <v>518</v>
      </c>
      <c r="D8224" s="20" t="s">
        <v>120</v>
      </c>
      <c r="E8224" s="20">
        <v>3</v>
      </c>
      <c r="F8224" s="20" t="s">
        <v>59</v>
      </c>
      <c r="G8224">
        <v>1073</v>
      </c>
      <c r="H8224">
        <v>119</v>
      </c>
      <c r="I8224">
        <v>245</v>
      </c>
      <c r="J8224">
        <v>667</v>
      </c>
      <c r="K8224">
        <v>39</v>
      </c>
      <c r="L8224">
        <v>0</v>
      </c>
      <c r="M8224">
        <v>3</v>
      </c>
      <c r="N8224">
        <v>131</v>
      </c>
      <c r="O8224">
        <v>254</v>
      </c>
      <c r="P8224">
        <v>685</v>
      </c>
      <c r="Q8224">
        <v>0</v>
      </c>
      <c r="R8224">
        <v>0</v>
      </c>
    </row>
    <row r="8225" spans="1:18" x14ac:dyDescent="0.3">
      <c r="A8225" s="20">
        <v>2020</v>
      </c>
      <c r="B8225" s="20" t="s">
        <v>56</v>
      </c>
      <c r="C8225" s="20" t="s">
        <v>518</v>
      </c>
      <c r="D8225" s="20" t="s">
        <v>120</v>
      </c>
      <c r="E8225" s="20">
        <v>4</v>
      </c>
      <c r="F8225" s="20" t="s">
        <v>60</v>
      </c>
      <c r="G8225">
        <v>30</v>
      </c>
      <c r="H8225">
        <v>2</v>
      </c>
      <c r="I8225">
        <v>6</v>
      </c>
      <c r="J8225">
        <v>3</v>
      </c>
      <c r="K8225">
        <v>1</v>
      </c>
      <c r="L8225">
        <v>1</v>
      </c>
      <c r="M8225">
        <v>17</v>
      </c>
      <c r="N8225">
        <v>2</v>
      </c>
      <c r="O8225">
        <v>6</v>
      </c>
      <c r="P8225">
        <v>4</v>
      </c>
      <c r="Q8225">
        <v>0</v>
      </c>
      <c r="R8225">
        <v>0</v>
      </c>
    </row>
    <row r="8226" spans="1:18" x14ac:dyDescent="0.3">
      <c r="A8226" s="20">
        <v>2020</v>
      </c>
      <c r="B8226" s="20" t="s">
        <v>56</v>
      </c>
      <c r="C8226" s="20" t="s">
        <v>519</v>
      </c>
      <c r="D8226" s="20" t="s">
        <v>121</v>
      </c>
      <c r="E8226" s="20">
        <v>1</v>
      </c>
      <c r="F8226" s="20" t="s">
        <v>58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</row>
    <row r="8227" spans="1:18" x14ac:dyDescent="0.3">
      <c r="A8227" s="20">
        <v>2020</v>
      </c>
      <c r="B8227" s="20" t="s">
        <v>56</v>
      </c>
      <c r="C8227" s="20" t="s">
        <v>519</v>
      </c>
      <c r="D8227" s="20" t="s">
        <v>121</v>
      </c>
      <c r="E8227" s="20">
        <v>2</v>
      </c>
      <c r="F8227" s="20" t="s">
        <v>25</v>
      </c>
      <c r="G8227">
        <v>1891</v>
      </c>
      <c r="H8227">
        <v>0</v>
      </c>
      <c r="I8227">
        <v>0</v>
      </c>
      <c r="J8227">
        <v>72</v>
      </c>
      <c r="K8227">
        <v>877</v>
      </c>
      <c r="L8227">
        <v>577</v>
      </c>
      <c r="M8227">
        <v>365</v>
      </c>
      <c r="N8227">
        <v>0</v>
      </c>
      <c r="O8227">
        <v>0</v>
      </c>
      <c r="P8227">
        <v>0</v>
      </c>
      <c r="Q8227">
        <v>1008</v>
      </c>
      <c r="R8227">
        <v>545</v>
      </c>
    </row>
    <row r="8228" spans="1:18" x14ac:dyDescent="0.3">
      <c r="A8228" s="20">
        <v>2020</v>
      </c>
      <c r="B8228" s="20" t="s">
        <v>56</v>
      </c>
      <c r="C8228" s="20" t="s">
        <v>519</v>
      </c>
      <c r="D8228" s="20" t="s">
        <v>121</v>
      </c>
      <c r="E8228" s="20">
        <v>3</v>
      </c>
      <c r="F8228" s="20" t="s">
        <v>59</v>
      </c>
      <c r="G8228">
        <v>1666</v>
      </c>
      <c r="H8228">
        <v>212</v>
      </c>
      <c r="I8228">
        <v>426</v>
      </c>
      <c r="J8228">
        <v>958</v>
      </c>
      <c r="K8228">
        <v>60</v>
      </c>
      <c r="L8228">
        <v>0</v>
      </c>
      <c r="M8228">
        <v>10</v>
      </c>
      <c r="N8228">
        <v>225</v>
      </c>
      <c r="O8228">
        <v>445</v>
      </c>
      <c r="P8228">
        <v>986</v>
      </c>
      <c r="Q8228">
        <v>0</v>
      </c>
      <c r="R8228">
        <v>0</v>
      </c>
    </row>
    <row r="8229" spans="1:18" x14ac:dyDescent="0.3">
      <c r="A8229" s="20">
        <v>2020</v>
      </c>
      <c r="B8229" s="20" t="s">
        <v>56</v>
      </c>
      <c r="C8229" s="20" t="s">
        <v>519</v>
      </c>
      <c r="D8229" s="20" t="s">
        <v>121</v>
      </c>
      <c r="E8229" s="20">
        <v>4</v>
      </c>
      <c r="F8229" s="20" t="s">
        <v>60</v>
      </c>
      <c r="G8229">
        <v>207</v>
      </c>
      <c r="H8229">
        <v>30</v>
      </c>
      <c r="I8229">
        <v>30</v>
      </c>
      <c r="J8229">
        <v>67</v>
      </c>
      <c r="K8229">
        <v>34</v>
      </c>
      <c r="L8229">
        <v>13</v>
      </c>
      <c r="M8229">
        <v>33</v>
      </c>
      <c r="N8229">
        <v>26</v>
      </c>
      <c r="O8229">
        <v>31</v>
      </c>
      <c r="P8229">
        <v>74</v>
      </c>
      <c r="Q8229">
        <v>34</v>
      </c>
      <c r="R8229">
        <v>5</v>
      </c>
    </row>
    <row r="8230" spans="1:18" x14ac:dyDescent="0.3">
      <c r="A8230" s="20">
        <v>2020</v>
      </c>
      <c r="B8230" s="20" t="s">
        <v>56</v>
      </c>
      <c r="C8230" s="20" t="s">
        <v>520</v>
      </c>
      <c r="D8230" s="20" t="s">
        <v>122</v>
      </c>
      <c r="E8230" s="20">
        <v>1</v>
      </c>
      <c r="F8230" s="20" t="s">
        <v>58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x14ac:dyDescent="0.3">
      <c r="A8231" s="20">
        <v>2020</v>
      </c>
      <c r="B8231" s="20" t="s">
        <v>56</v>
      </c>
      <c r="C8231" s="20" t="s">
        <v>520</v>
      </c>
      <c r="D8231" s="20" t="s">
        <v>122</v>
      </c>
      <c r="E8231" s="20">
        <v>2</v>
      </c>
      <c r="F8231" s="20" t="s">
        <v>25</v>
      </c>
      <c r="G8231">
        <v>1513</v>
      </c>
      <c r="H8231">
        <v>0</v>
      </c>
      <c r="I8231">
        <v>0</v>
      </c>
      <c r="J8231">
        <v>34</v>
      </c>
      <c r="K8231">
        <v>710</v>
      </c>
      <c r="L8231">
        <v>488</v>
      </c>
      <c r="M8231">
        <v>281</v>
      </c>
      <c r="N8231">
        <v>0</v>
      </c>
      <c r="O8231">
        <v>0</v>
      </c>
      <c r="P8231">
        <v>0</v>
      </c>
      <c r="Q8231">
        <v>767</v>
      </c>
      <c r="R8231">
        <v>482</v>
      </c>
    </row>
    <row r="8232" spans="1:18" x14ac:dyDescent="0.3">
      <c r="A8232" s="20">
        <v>2020</v>
      </c>
      <c r="B8232" s="20" t="s">
        <v>56</v>
      </c>
      <c r="C8232" s="20" t="s">
        <v>520</v>
      </c>
      <c r="D8232" s="20" t="s">
        <v>122</v>
      </c>
      <c r="E8232" s="20">
        <v>3</v>
      </c>
      <c r="F8232" s="20" t="s">
        <v>59</v>
      </c>
      <c r="G8232">
        <v>1434</v>
      </c>
      <c r="H8232">
        <v>221</v>
      </c>
      <c r="I8232">
        <v>365</v>
      </c>
      <c r="J8232">
        <v>797</v>
      </c>
      <c r="K8232">
        <v>50</v>
      </c>
      <c r="L8232">
        <v>1</v>
      </c>
      <c r="M8232">
        <v>0</v>
      </c>
      <c r="N8232">
        <v>243</v>
      </c>
      <c r="O8232">
        <v>353</v>
      </c>
      <c r="P8232">
        <v>838</v>
      </c>
      <c r="Q8232">
        <v>0</v>
      </c>
      <c r="R8232">
        <v>0</v>
      </c>
    </row>
    <row r="8233" spans="1:18" x14ac:dyDescent="0.3">
      <c r="A8233" s="20">
        <v>2020</v>
      </c>
      <c r="B8233" s="20" t="s">
        <v>56</v>
      </c>
      <c r="C8233" s="20" t="s">
        <v>520</v>
      </c>
      <c r="D8233" s="20" t="s">
        <v>122</v>
      </c>
      <c r="E8233" s="20">
        <v>4</v>
      </c>
      <c r="F8233" s="20" t="s">
        <v>60</v>
      </c>
      <c r="G8233">
        <v>63</v>
      </c>
      <c r="H8233">
        <v>0</v>
      </c>
      <c r="I8233">
        <v>3</v>
      </c>
      <c r="J8233">
        <v>7</v>
      </c>
      <c r="K8233">
        <v>11</v>
      </c>
      <c r="L8233">
        <v>3</v>
      </c>
      <c r="M8233">
        <v>39</v>
      </c>
      <c r="N8233">
        <v>1</v>
      </c>
      <c r="O8233">
        <v>2</v>
      </c>
      <c r="P8233">
        <v>18</v>
      </c>
      <c r="Q8233">
        <v>0</v>
      </c>
      <c r="R8233">
        <v>0</v>
      </c>
    </row>
    <row r="8234" spans="1:18" x14ac:dyDescent="0.3">
      <c r="A8234" s="20">
        <v>2020</v>
      </c>
      <c r="B8234" s="20" t="s">
        <v>56</v>
      </c>
      <c r="C8234" s="20" t="s">
        <v>521</v>
      </c>
      <c r="D8234" s="20" t="s">
        <v>123</v>
      </c>
      <c r="E8234" s="20">
        <v>1</v>
      </c>
      <c r="F8234" s="20" t="s">
        <v>58</v>
      </c>
      <c r="G8234">
        <v>287</v>
      </c>
      <c r="H8234">
        <v>0</v>
      </c>
      <c r="I8234">
        <v>0</v>
      </c>
      <c r="J8234">
        <v>0</v>
      </c>
      <c r="K8234">
        <v>27</v>
      </c>
      <c r="L8234">
        <v>228</v>
      </c>
      <c r="M8234">
        <v>32</v>
      </c>
      <c r="N8234">
        <v>0</v>
      </c>
      <c r="O8234">
        <v>0</v>
      </c>
      <c r="P8234">
        <v>0</v>
      </c>
      <c r="Q8234">
        <v>0</v>
      </c>
      <c r="R8234">
        <v>287</v>
      </c>
    </row>
    <row r="8235" spans="1:18" x14ac:dyDescent="0.3">
      <c r="A8235" s="20">
        <v>2020</v>
      </c>
      <c r="B8235" s="20" t="s">
        <v>56</v>
      </c>
      <c r="C8235" s="20" t="s">
        <v>521</v>
      </c>
      <c r="D8235" s="20" t="s">
        <v>123</v>
      </c>
      <c r="E8235" s="20">
        <v>2</v>
      </c>
      <c r="F8235" s="20" t="s">
        <v>25</v>
      </c>
      <c r="G8235">
        <v>1733</v>
      </c>
      <c r="H8235">
        <v>0</v>
      </c>
      <c r="I8235">
        <v>0</v>
      </c>
      <c r="J8235">
        <v>53</v>
      </c>
      <c r="K8235">
        <v>821</v>
      </c>
      <c r="L8235">
        <v>576</v>
      </c>
      <c r="M8235">
        <v>283</v>
      </c>
      <c r="N8235">
        <v>0</v>
      </c>
      <c r="O8235">
        <v>0</v>
      </c>
      <c r="P8235">
        <v>0</v>
      </c>
      <c r="Q8235">
        <v>862</v>
      </c>
      <c r="R8235">
        <v>646</v>
      </c>
    </row>
    <row r="8236" spans="1:18" x14ac:dyDescent="0.3">
      <c r="A8236" s="20">
        <v>2020</v>
      </c>
      <c r="B8236" s="20" t="s">
        <v>56</v>
      </c>
      <c r="C8236" s="20" t="s">
        <v>521</v>
      </c>
      <c r="D8236" s="20" t="s">
        <v>123</v>
      </c>
      <c r="E8236" s="20">
        <v>3</v>
      </c>
      <c r="F8236" s="20" t="s">
        <v>59</v>
      </c>
      <c r="G8236">
        <v>2082</v>
      </c>
      <c r="H8236">
        <v>497</v>
      </c>
      <c r="I8236">
        <v>450</v>
      </c>
      <c r="J8236">
        <v>1072</v>
      </c>
      <c r="K8236">
        <v>54</v>
      </c>
      <c r="L8236">
        <v>2</v>
      </c>
      <c r="M8236">
        <v>7</v>
      </c>
      <c r="N8236">
        <v>530</v>
      </c>
      <c r="O8236">
        <v>448</v>
      </c>
      <c r="P8236">
        <v>1095</v>
      </c>
      <c r="Q8236">
        <v>0</v>
      </c>
      <c r="R8236">
        <v>0</v>
      </c>
    </row>
    <row r="8237" spans="1:18" x14ac:dyDescent="0.3">
      <c r="A8237" s="20">
        <v>2020</v>
      </c>
      <c r="B8237" s="20" t="s">
        <v>56</v>
      </c>
      <c r="C8237" s="20" t="s">
        <v>521</v>
      </c>
      <c r="D8237" s="20" t="s">
        <v>123</v>
      </c>
      <c r="E8237" s="20">
        <v>4</v>
      </c>
      <c r="F8237" s="20" t="s">
        <v>60</v>
      </c>
      <c r="G8237">
        <v>321</v>
      </c>
      <c r="H8237">
        <v>28</v>
      </c>
      <c r="I8237">
        <v>20</v>
      </c>
      <c r="J8237">
        <v>46</v>
      </c>
      <c r="K8237">
        <v>13</v>
      </c>
      <c r="L8237">
        <v>80</v>
      </c>
      <c r="M8237">
        <v>134</v>
      </c>
      <c r="N8237">
        <v>31</v>
      </c>
      <c r="O8237">
        <v>16</v>
      </c>
      <c r="P8237">
        <v>56</v>
      </c>
      <c r="Q8237">
        <v>0</v>
      </c>
      <c r="R8237">
        <v>58</v>
      </c>
    </row>
    <row r="8238" spans="1:18" x14ac:dyDescent="0.3">
      <c r="A8238" s="20">
        <v>2020</v>
      </c>
      <c r="B8238" s="20" t="s">
        <v>56</v>
      </c>
      <c r="C8238" s="20" t="s">
        <v>522</v>
      </c>
      <c r="D8238" s="20" t="s">
        <v>124</v>
      </c>
      <c r="E8238" s="20">
        <v>1</v>
      </c>
      <c r="F8238" s="20" t="s">
        <v>58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 x14ac:dyDescent="0.3">
      <c r="A8239" s="20">
        <v>2020</v>
      </c>
      <c r="B8239" s="20" t="s">
        <v>56</v>
      </c>
      <c r="C8239" s="20" t="s">
        <v>522</v>
      </c>
      <c r="D8239" s="20" t="s">
        <v>124</v>
      </c>
      <c r="E8239" s="20">
        <v>2</v>
      </c>
      <c r="F8239" s="20" t="s">
        <v>25</v>
      </c>
      <c r="G8239">
        <v>1751</v>
      </c>
      <c r="H8239">
        <v>0</v>
      </c>
      <c r="I8239">
        <v>0</v>
      </c>
      <c r="J8239">
        <v>57</v>
      </c>
      <c r="K8239">
        <v>767</v>
      </c>
      <c r="L8239">
        <v>536</v>
      </c>
      <c r="M8239">
        <v>391</v>
      </c>
      <c r="N8239">
        <v>0</v>
      </c>
      <c r="O8239">
        <v>0</v>
      </c>
      <c r="P8239">
        <v>0</v>
      </c>
      <c r="Q8239">
        <v>819</v>
      </c>
      <c r="R8239">
        <v>529</v>
      </c>
    </row>
    <row r="8240" spans="1:18" x14ac:dyDescent="0.3">
      <c r="A8240" s="20">
        <v>2020</v>
      </c>
      <c r="B8240" s="20" t="s">
        <v>56</v>
      </c>
      <c r="C8240" s="20" t="s">
        <v>522</v>
      </c>
      <c r="D8240" s="20" t="s">
        <v>124</v>
      </c>
      <c r="E8240" s="20">
        <v>3</v>
      </c>
      <c r="F8240" s="20" t="s">
        <v>59</v>
      </c>
      <c r="G8240">
        <v>1634</v>
      </c>
      <c r="H8240">
        <v>286</v>
      </c>
      <c r="I8240">
        <v>388</v>
      </c>
      <c r="J8240">
        <v>882</v>
      </c>
      <c r="K8240">
        <v>47</v>
      </c>
      <c r="L8240">
        <v>1</v>
      </c>
      <c r="M8240">
        <v>30</v>
      </c>
      <c r="N8240">
        <v>314</v>
      </c>
      <c r="O8240">
        <v>387</v>
      </c>
      <c r="P8240">
        <v>903</v>
      </c>
      <c r="Q8240">
        <v>0</v>
      </c>
      <c r="R8240">
        <v>0</v>
      </c>
    </row>
    <row r="8241" spans="1:18" x14ac:dyDescent="0.3">
      <c r="A8241" s="20">
        <v>2020</v>
      </c>
      <c r="B8241" s="20" t="s">
        <v>56</v>
      </c>
      <c r="C8241" s="20" t="s">
        <v>522</v>
      </c>
      <c r="D8241" s="20" t="s">
        <v>124</v>
      </c>
      <c r="E8241" s="20">
        <v>4</v>
      </c>
      <c r="F8241" s="20" t="s">
        <v>60</v>
      </c>
      <c r="G8241">
        <v>101</v>
      </c>
      <c r="H8241">
        <v>9</v>
      </c>
      <c r="I8241">
        <v>6</v>
      </c>
      <c r="J8241">
        <v>14</v>
      </c>
      <c r="K8241">
        <v>7</v>
      </c>
      <c r="L8241">
        <v>6</v>
      </c>
      <c r="M8241">
        <v>59</v>
      </c>
      <c r="N8241">
        <v>9</v>
      </c>
      <c r="O8241">
        <v>7</v>
      </c>
      <c r="P8241">
        <v>21</v>
      </c>
      <c r="Q8241">
        <v>0</v>
      </c>
      <c r="R8241">
        <v>0</v>
      </c>
    </row>
    <row r="8242" spans="1:18" x14ac:dyDescent="0.3">
      <c r="A8242" s="20">
        <v>2020</v>
      </c>
      <c r="B8242" s="20" t="s">
        <v>56</v>
      </c>
      <c r="C8242" s="20" t="s">
        <v>523</v>
      </c>
      <c r="D8242" s="20" t="s">
        <v>125</v>
      </c>
      <c r="E8242" s="20">
        <v>1</v>
      </c>
      <c r="F8242" s="20" t="s">
        <v>58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</row>
    <row r="8243" spans="1:18" x14ac:dyDescent="0.3">
      <c r="A8243" s="20">
        <v>2020</v>
      </c>
      <c r="B8243" s="20" t="s">
        <v>56</v>
      </c>
      <c r="C8243" s="20" t="s">
        <v>523</v>
      </c>
      <c r="D8243" s="20" t="s">
        <v>125</v>
      </c>
      <c r="E8243" s="20">
        <v>2</v>
      </c>
      <c r="F8243" s="20" t="s">
        <v>25</v>
      </c>
      <c r="G8243">
        <v>2545</v>
      </c>
      <c r="H8243">
        <v>0</v>
      </c>
      <c r="I8243">
        <v>0</v>
      </c>
      <c r="J8243">
        <v>135</v>
      </c>
      <c r="K8243">
        <v>1301</v>
      </c>
      <c r="L8243">
        <v>818</v>
      </c>
      <c r="M8243">
        <v>291</v>
      </c>
      <c r="N8243">
        <v>0</v>
      </c>
      <c r="O8243">
        <v>0</v>
      </c>
      <c r="P8243">
        <v>0</v>
      </c>
      <c r="Q8243">
        <v>1503</v>
      </c>
      <c r="R8243">
        <v>816</v>
      </c>
    </row>
    <row r="8244" spans="1:18" x14ac:dyDescent="0.3">
      <c r="A8244" s="20">
        <v>2020</v>
      </c>
      <c r="B8244" s="20" t="s">
        <v>56</v>
      </c>
      <c r="C8244" s="20" t="s">
        <v>523</v>
      </c>
      <c r="D8244" s="20" t="s">
        <v>125</v>
      </c>
      <c r="E8244" s="20">
        <v>3</v>
      </c>
      <c r="F8244" s="20" t="s">
        <v>59</v>
      </c>
      <c r="G8244">
        <v>2501</v>
      </c>
      <c r="H8244">
        <v>261</v>
      </c>
      <c r="I8244">
        <v>616</v>
      </c>
      <c r="J8244">
        <v>1562</v>
      </c>
      <c r="K8244">
        <v>45</v>
      </c>
      <c r="L8244">
        <v>5</v>
      </c>
      <c r="M8244">
        <v>12</v>
      </c>
      <c r="N8244">
        <v>289</v>
      </c>
      <c r="O8244">
        <v>433</v>
      </c>
      <c r="P8244">
        <v>1764</v>
      </c>
      <c r="Q8244">
        <v>0</v>
      </c>
      <c r="R8244">
        <v>0</v>
      </c>
    </row>
    <row r="8245" spans="1:18" x14ac:dyDescent="0.3">
      <c r="A8245" s="20">
        <v>2020</v>
      </c>
      <c r="B8245" s="20" t="s">
        <v>56</v>
      </c>
      <c r="C8245" s="20" t="s">
        <v>523</v>
      </c>
      <c r="D8245" s="20" t="s">
        <v>125</v>
      </c>
      <c r="E8245" s="20">
        <v>4</v>
      </c>
      <c r="F8245" s="20" t="s">
        <v>60</v>
      </c>
      <c r="G8245">
        <v>718</v>
      </c>
      <c r="H8245">
        <v>191</v>
      </c>
      <c r="I8245">
        <v>128</v>
      </c>
      <c r="J8245">
        <v>232</v>
      </c>
      <c r="K8245">
        <v>135</v>
      </c>
      <c r="L8245">
        <v>8</v>
      </c>
      <c r="M8245">
        <v>24</v>
      </c>
      <c r="N8245">
        <v>186</v>
      </c>
      <c r="O8245">
        <v>112</v>
      </c>
      <c r="P8245">
        <v>255</v>
      </c>
      <c r="Q8245">
        <v>138</v>
      </c>
      <c r="R8245">
        <v>0</v>
      </c>
    </row>
    <row r="8246" spans="1:18" x14ac:dyDescent="0.3">
      <c r="A8246" s="20">
        <v>2020</v>
      </c>
      <c r="B8246" s="20" t="s">
        <v>56</v>
      </c>
      <c r="C8246" s="20" t="s">
        <v>524</v>
      </c>
      <c r="D8246" s="20" t="s">
        <v>126</v>
      </c>
      <c r="E8246" s="20">
        <v>1</v>
      </c>
      <c r="F8246" s="20" t="s">
        <v>58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</row>
    <row r="8247" spans="1:18" x14ac:dyDescent="0.3">
      <c r="A8247" s="20">
        <v>2020</v>
      </c>
      <c r="B8247" s="20" t="s">
        <v>56</v>
      </c>
      <c r="C8247" s="20" t="s">
        <v>524</v>
      </c>
      <c r="D8247" s="20" t="s">
        <v>126</v>
      </c>
      <c r="E8247" s="20">
        <v>2</v>
      </c>
      <c r="F8247" s="20" t="s">
        <v>25</v>
      </c>
      <c r="G8247">
        <v>1306</v>
      </c>
      <c r="H8247">
        <v>0</v>
      </c>
      <c r="I8247">
        <v>0</v>
      </c>
      <c r="J8247">
        <v>8</v>
      </c>
      <c r="K8247">
        <v>651</v>
      </c>
      <c r="L8247">
        <v>550</v>
      </c>
      <c r="M8247">
        <v>97</v>
      </c>
      <c r="N8247">
        <v>0</v>
      </c>
      <c r="O8247">
        <v>0</v>
      </c>
      <c r="P8247">
        <v>0</v>
      </c>
      <c r="Q8247">
        <v>698</v>
      </c>
      <c r="R8247">
        <v>608</v>
      </c>
    </row>
    <row r="8248" spans="1:18" x14ac:dyDescent="0.3">
      <c r="A8248" s="20">
        <v>2020</v>
      </c>
      <c r="B8248" s="20" t="s">
        <v>56</v>
      </c>
      <c r="C8248" s="20" t="s">
        <v>524</v>
      </c>
      <c r="D8248" s="20" t="s">
        <v>126</v>
      </c>
      <c r="E8248" s="20">
        <v>3</v>
      </c>
      <c r="F8248" s="20" t="s">
        <v>59</v>
      </c>
      <c r="G8248">
        <v>1645</v>
      </c>
      <c r="H8248">
        <v>274</v>
      </c>
      <c r="I8248">
        <v>354</v>
      </c>
      <c r="J8248">
        <v>894</v>
      </c>
      <c r="K8248">
        <v>103</v>
      </c>
      <c r="L8248">
        <v>3</v>
      </c>
      <c r="M8248">
        <v>17</v>
      </c>
      <c r="N8248">
        <v>286</v>
      </c>
      <c r="O8248">
        <v>377</v>
      </c>
      <c r="P8248">
        <v>963</v>
      </c>
      <c r="Q8248">
        <v>0</v>
      </c>
      <c r="R8248">
        <v>0</v>
      </c>
    </row>
    <row r="8249" spans="1:18" x14ac:dyDescent="0.3">
      <c r="A8249" s="20">
        <v>2020</v>
      </c>
      <c r="B8249" s="20" t="s">
        <v>56</v>
      </c>
      <c r="C8249" s="20" t="s">
        <v>524</v>
      </c>
      <c r="D8249" s="20" t="s">
        <v>126</v>
      </c>
      <c r="E8249" s="20">
        <v>4</v>
      </c>
      <c r="F8249" s="20" t="s">
        <v>60</v>
      </c>
      <c r="G8249">
        <v>253</v>
      </c>
      <c r="H8249">
        <v>26</v>
      </c>
      <c r="I8249">
        <v>30</v>
      </c>
      <c r="J8249">
        <v>100</v>
      </c>
      <c r="K8249">
        <v>51</v>
      </c>
      <c r="L8249">
        <v>10</v>
      </c>
      <c r="M8249">
        <v>36</v>
      </c>
      <c r="N8249">
        <v>30</v>
      </c>
      <c r="O8249">
        <v>31</v>
      </c>
      <c r="P8249">
        <v>116</v>
      </c>
      <c r="Q8249">
        <v>37</v>
      </c>
      <c r="R8249">
        <v>0</v>
      </c>
    </row>
    <row r="8250" spans="1:18" x14ac:dyDescent="0.3">
      <c r="A8250" s="20">
        <v>2020</v>
      </c>
      <c r="B8250" s="20" t="s">
        <v>56</v>
      </c>
      <c r="C8250" s="20" t="s">
        <v>525</v>
      </c>
      <c r="D8250" s="20" t="s">
        <v>127</v>
      </c>
      <c r="E8250" s="20">
        <v>1</v>
      </c>
      <c r="F8250" s="20" t="s">
        <v>58</v>
      </c>
      <c r="G8250">
        <v>375</v>
      </c>
      <c r="H8250">
        <v>0</v>
      </c>
      <c r="I8250">
        <v>0</v>
      </c>
      <c r="J8250">
        <v>0</v>
      </c>
      <c r="K8250">
        <v>51</v>
      </c>
      <c r="L8250">
        <v>246</v>
      </c>
      <c r="M8250">
        <v>78</v>
      </c>
      <c r="N8250">
        <v>0</v>
      </c>
      <c r="O8250">
        <v>0</v>
      </c>
      <c r="P8250">
        <v>0</v>
      </c>
      <c r="Q8250">
        <v>0</v>
      </c>
      <c r="R8250">
        <v>339</v>
      </c>
    </row>
    <row r="8251" spans="1:18" x14ac:dyDescent="0.3">
      <c r="A8251" s="20">
        <v>2020</v>
      </c>
      <c r="B8251" s="20" t="s">
        <v>56</v>
      </c>
      <c r="C8251" s="20" t="s">
        <v>525</v>
      </c>
      <c r="D8251" s="20" t="s">
        <v>127</v>
      </c>
      <c r="E8251" s="20">
        <v>2</v>
      </c>
      <c r="F8251" s="20" t="s">
        <v>25</v>
      </c>
      <c r="G8251">
        <v>30506</v>
      </c>
      <c r="H8251">
        <v>0</v>
      </c>
      <c r="I8251">
        <v>0</v>
      </c>
      <c r="J8251">
        <v>1554</v>
      </c>
      <c r="K8251">
        <v>13799</v>
      </c>
      <c r="L8251">
        <v>9814</v>
      </c>
      <c r="M8251">
        <v>5339</v>
      </c>
      <c r="N8251">
        <v>0</v>
      </c>
      <c r="O8251">
        <v>0</v>
      </c>
      <c r="P8251">
        <v>0</v>
      </c>
      <c r="Q8251">
        <v>15507</v>
      </c>
      <c r="R8251">
        <v>10864</v>
      </c>
    </row>
    <row r="8252" spans="1:18" x14ac:dyDescent="0.3">
      <c r="A8252" s="20">
        <v>2020</v>
      </c>
      <c r="B8252" s="20" t="s">
        <v>56</v>
      </c>
      <c r="C8252" s="20" t="s">
        <v>525</v>
      </c>
      <c r="D8252" s="20" t="s">
        <v>127</v>
      </c>
      <c r="E8252" s="20">
        <v>3</v>
      </c>
      <c r="F8252" s="20" t="s">
        <v>59</v>
      </c>
      <c r="G8252">
        <v>30298</v>
      </c>
      <c r="H8252">
        <v>5120</v>
      </c>
      <c r="I8252">
        <v>7365</v>
      </c>
      <c r="J8252">
        <v>17127</v>
      </c>
      <c r="K8252">
        <v>324</v>
      </c>
      <c r="L8252">
        <v>4</v>
      </c>
      <c r="M8252">
        <v>358</v>
      </c>
      <c r="N8252">
        <v>4658</v>
      </c>
      <c r="O8252">
        <v>5998</v>
      </c>
      <c r="P8252">
        <v>19282</v>
      </c>
      <c r="Q8252">
        <v>0</v>
      </c>
      <c r="R8252">
        <v>0</v>
      </c>
    </row>
    <row r="8253" spans="1:18" x14ac:dyDescent="0.3">
      <c r="A8253" s="20">
        <v>2020</v>
      </c>
      <c r="B8253" s="20" t="s">
        <v>56</v>
      </c>
      <c r="C8253" s="20" t="s">
        <v>525</v>
      </c>
      <c r="D8253" s="20" t="s">
        <v>127</v>
      </c>
      <c r="E8253" s="20">
        <v>4</v>
      </c>
      <c r="F8253" s="20" t="s">
        <v>60</v>
      </c>
      <c r="G8253">
        <v>14264</v>
      </c>
      <c r="H8253">
        <v>1681</v>
      </c>
      <c r="I8253">
        <v>1832</v>
      </c>
      <c r="J8253">
        <v>4040</v>
      </c>
      <c r="K8253">
        <v>3040</v>
      </c>
      <c r="L8253">
        <v>1939</v>
      </c>
      <c r="M8253">
        <v>1732</v>
      </c>
      <c r="N8253">
        <v>1551</v>
      </c>
      <c r="O8253">
        <v>1720</v>
      </c>
      <c r="P8253">
        <v>3924</v>
      </c>
      <c r="Q8253">
        <v>3113</v>
      </c>
      <c r="R8253">
        <v>1948</v>
      </c>
    </row>
    <row r="8254" spans="1:18" x14ac:dyDescent="0.3">
      <c r="A8254" s="20">
        <v>2020</v>
      </c>
      <c r="B8254" s="20" t="s">
        <v>56</v>
      </c>
      <c r="C8254" s="20" t="s">
        <v>526</v>
      </c>
      <c r="D8254" s="20" t="s">
        <v>128</v>
      </c>
      <c r="E8254" s="20">
        <v>1</v>
      </c>
      <c r="F8254" s="20" t="s">
        <v>58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 x14ac:dyDescent="0.3">
      <c r="A8255" s="20">
        <v>2020</v>
      </c>
      <c r="B8255" s="20" t="s">
        <v>56</v>
      </c>
      <c r="C8255" s="20" t="s">
        <v>526</v>
      </c>
      <c r="D8255" s="20" t="s">
        <v>128</v>
      </c>
      <c r="E8255" s="20">
        <v>2</v>
      </c>
      <c r="F8255" s="20" t="s">
        <v>25</v>
      </c>
      <c r="G8255">
        <v>8194</v>
      </c>
      <c r="H8255">
        <v>0</v>
      </c>
      <c r="I8255">
        <v>0</v>
      </c>
      <c r="J8255">
        <v>244</v>
      </c>
      <c r="K8255">
        <v>4282</v>
      </c>
      <c r="L8255">
        <v>2876</v>
      </c>
      <c r="M8255">
        <v>792</v>
      </c>
      <c r="N8255">
        <v>0</v>
      </c>
      <c r="O8255">
        <v>0</v>
      </c>
      <c r="P8255">
        <v>0</v>
      </c>
      <c r="Q8255">
        <v>4487</v>
      </c>
      <c r="R8255">
        <v>3254</v>
      </c>
    </row>
    <row r="8256" spans="1:18" x14ac:dyDescent="0.3">
      <c r="A8256" s="20">
        <v>2020</v>
      </c>
      <c r="B8256" s="20" t="s">
        <v>56</v>
      </c>
      <c r="C8256" s="20" t="s">
        <v>526</v>
      </c>
      <c r="D8256" s="20" t="s">
        <v>128</v>
      </c>
      <c r="E8256" s="20">
        <v>3</v>
      </c>
      <c r="F8256" s="20" t="s">
        <v>59</v>
      </c>
      <c r="G8256">
        <v>7922</v>
      </c>
      <c r="H8256">
        <v>751</v>
      </c>
      <c r="I8256">
        <v>1825</v>
      </c>
      <c r="J8256">
        <v>5126</v>
      </c>
      <c r="K8256">
        <v>183</v>
      </c>
      <c r="L8256">
        <v>3</v>
      </c>
      <c r="M8256">
        <v>34</v>
      </c>
      <c r="N8256">
        <v>831</v>
      </c>
      <c r="O8256">
        <v>1884</v>
      </c>
      <c r="P8256">
        <v>5172</v>
      </c>
      <c r="Q8256">
        <v>0</v>
      </c>
      <c r="R8256">
        <v>0</v>
      </c>
    </row>
    <row r="8257" spans="1:18" x14ac:dyDescent="0.3">
      <c r="A8257" s="20">
        <v>2020</v>
      </c>
      <c r="B8257" s="20" t="s">
        <v>56</v>
      </c>
      <c r="C8257" s="20" t="s">
        <v>526</v>
      </c>
      <c r="D8257" s="20" t="s">
        <v>128</v>
      </c>
      <c r="E8257" s="20">
        <v>4</v>
      </c>
      <c r="F8257" s="20" t="s">
        <v>60</v>
      </c>
      <c r="G8257">
        <v>2153</v>
      </c>
      <c r="H8257">
        <v>303</v>
      </c>
      <c r="I8257">
        <v>346</v>
      </c>
      <c r="J8257">
        <v>556</v>
      </c>
      <c r="K8257">
        <v>409</v>
      </c>
      <c r="L8257">
        <v>344</v>
      </c>
      <c r="M8257">
        <v>195</v>
      </c>
      <c r="N8257">
        <v>307</v>
      </c>
      <c r="O8257">
        <v>330</v>
      </c>
      <c r="P8257">
        <v>571</v>
      </c>
      <c r="Q8257">
        <v>365</v>
      </c>
      <c r="R8257">
        <v>252</v>
      </c>
    </row>
    <row r="8258" spans="1:18" x14ac:dyDescent="0.3">
      <c r="A8258" s="20">
        <v>2020</v>
      </c>
      <c r="B8258" s="20" t="s">
        <v>56</v>
      </c>
      <c r="C8258" s="20" t="s">
        <v>527</v>
      </c>
      <c r="D8258" s="20" t="s">
        <v>129</v>
      </c>
      <c r="E8258" s="20">
        <v>1</v>
      </c>
      <c r="F8258" s="20" t="s">
        <v>58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 x14ac:dyDescent="0.3">
      <c r="A8259" s="20">
        <v>2020</v>
      </c>
      <c r="B8259" s="20" t="s">
        <v>56</v>
      </c>
      <c r="C8259" s="20" t="s">
        <v>527</v>
      </c>
      <c r="D8259" s="20" t="s">
        <v>129</v>
      </c>
      <c r="E8259" s="20">
        <v>2</v>
      </c>
      <c r="F8259" s="20" t="s">
        <v>25</v>
      </c>
      <c r="G8259">
        <v>937</v>
      </c>
      <c r="H8259">
        <v>0</v>
      </c>
      <c r="I8259">
        <v>0</v>
      </c>
      <c r="J8259">
        <v>58</v>
      </c>
      <c r="K8259">
        <v>502</v>
      </c>
      <c r="L8259">
        <v>332</v>
      </c>
      <c r="M8259">
        <v>45</v>
      </c>
      <c r="N8259">
        <v>0</v>
      </c>
      <c r="O8259">
        <v>0</v>
      </c>
      <c r="P8259">
        <v>0</v>
      </c>
      <c r="Q8259">
        <v>580</v>
      </c>
      <c r="R8259">
        <v>357</v>
      </c>
    </row>
    <row r="8260" spans="1:18" x14ac:dyDescent="0.3">
      <c r="A8260" s="20">
        <v>2020</v>
      </c>
      <c r="B8260" s="20" t="s">
        <v>56</v>
      </c>
      <c r="C8260" s="20" t="s">
        <v>527</v>
      </c>
      <c r="D8260" s="20" t="s">
        <v>129</v>
      </c>
      <c r="E8260" s="20">
        <v>3</v>
      </c>
      <c r="F8260" s="20" t="s">
        <v>59</v>
      </c>
      <c r="G8260">
        <v>987</v>
      </c>
      <c r="H8260">
        <v>140</v>
      </c>
      <c r="I8260">
        <v>245</v>
      </c>
      <c r="J8260">
        <v>569</v>
      </c>
      <c r="K8260">
        <v>26</v>
      </c>
      <c r="L8260">
        <v>0</v>
      </c>
      <c r="M8260">
        <v>7</v>
      </c>
      <c r="N8260">
        <v>147</v>
      </c>
      <c r="O8260">
        <v>257</v>
      </c>
      <c r="P8260">
        <v>576</v>
      </c>
      <c r="Q8260">
        <v>0</v>
      </c>
      <c r="R8260">
        <v>0</v>
      </c>
    </row>
    <row r="8261" spans="1:18" x14ac:dyDescent="0.3">
      <c r="A8261" s="20">
        <v>2020</v>
      </c>
      <c r="B8261" s="20" t="s">
        <v>56</v>
      </c>
      <c r="C8261" s="20" t="s">
        <v>527</v>
      </c>
      <c r="D8261" s="20" t="s">
        <v>129</v>
      </c>
      <c r="E8261" s="20">
        <v>4</v>
      </c>
      <c r="F8261" s="20" t="s">
        <v>60</v>
      </c>
      <c r="G8261">
        <v>91</v>
      </c>
      <c r="H8261">
        <v>5</v>
      </c>
      <c r="I8261">
        <v>13</v>
      </c>
      <c r="J8261">
        <v>36</v>
      </c>
      <c r="K8261">
        <v>5</v>
      </c>
      <c r="L8261">
        <v>2</v>
      </c>
      <c r="M8261">
        <v>30</v>
      </c>
      <c r="N8261">
        <v>7</v>
      </c>
      <c r="O8261">
        <v>11</v>
      </c>
      <c r="P8261">
        <v>42</v>
      </c>
      <c r="Q8261">
        <v>0</v>
      </c>
      <c r="R8261">
        <v>0</v>
      </c>
    </row>
    <row r="8262" spans="1:18" x14ac:dyDescent="0.3">
      <c r="A8262" s="20">
        <v>2020</v>
      </c>
      <c r="B8262" s="20" t="s">
        <v>56</v>
      </c>
      <c r="C8262" s="20" t="s">
        <v>528</v>
      </c>
      <c r="D8262" s="20" t="s">
        <v>130</v>
      </c>
      <c r="E8262" s="20">
        <v>1</v>
      </c>
      <c r="F8262" s="20" t="s">
        <v>58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 x14ac:dyDescent="0.3">
      <c r="A8263" s="20">
        <v>2020</v>
      </c>
      <c r="B8263" s="20" t="s">
        <v>56</v>
      </c>
      <c r="C8263" s="20" t="s">
        <v>528</v>
      </c>
      <c r="D8263" s="20" t="s">
        <v>130</v>
      </c>
      <c r="E8263" s="20">
        <v>2</v>
      </c>
      <c r="F8263" s="20" t="s">
        <v>25</v>
      </c>
      <c r="G8263">
        <v>837</v>
      </c>
      <c r="H8263">
        <v>0</v>
      </c>
      <c r="I8263">
        <v>0</v>
      </c>
      <c r="J8263">
        <v>34</v>
      </c>
      <c r="K8263">
        <v>431</v>
      </c>
      <c r="L8263">
        <v>301</v>
      </c>
      <c r="M8263">
        <v>71</v>
      </c>
      <c r="N8263">
        <v>0</v>
      </c>
      <c r="O8263">
        <v>0</v>
      </c>
      <c r="P8263">
        <v>0</v>
      </c>
      <c r="Q8263">
        <v>512</v>
      </c>
      <c r="R8263">
        <v>325</v>
      </c>
    </row>
    <row r="8264" spans="1:18" x14ac:dyDescent="0.3">
      <c r="A8264" s="20">
        <v>2020</v>
      </c>
      <c r="B8264" s="20" t="s">
        <v>56</v>
      </c>
      <c r="C8264" s="20" t="s">
        <v>528</v>
      </c>
      <c r="D8264" s="20" t="s">
        <v>130</v>
      </c>
      <c r="E8264" s="20">
        <v>3</v>
      </c>
      <c r="F8264" s="20" t="s">
        <v>59</v>
      </c>
      <c r="G8264">
        <v>767</v>
      </c>
      <c r="H8264">
        <v>85</v>
      </c>
      <c r="I8264">
        <v>90</v>
      </c>
      <c r="J8264">
        <v>549</v>
      </c>
      <c r="K8264">
        <v>30</v>
      </c>
      <c r="L8264">
        <v>0</v>
      </c>
      <c r="M8264">
        <v>13</v>
      </c>
      <c r="N8264">
        <v>87</v>
      </c>
      <c r="O8264">
        <v>97</v>
      </c>
      <c r="P8264">
        <v>570</v>
      </c>
      <c r="Q8264">
        <v>0</v>
      </c>
      <c r="R8264">
        <v>0</v>
      </c>
    </row>
    <row r="8265" spans="1:18" x14ac:dyDescent="0.3">
      <c r="A8265" s="20">
        <v>2020</v>
      </c>
      <c r="B8265" s="20" t="s">
        <v>56</v>
      </c>
      <c r="C8265" s="20" t="s">
        <v>528</v>
      </c>
      <c r="D8265" s="20" t="s">
        <v>130</v>
      </c>
      <c r="E8265" s="20">
        <v>4</v>
      </c>
      <c r="F8265" s="20" t="s">
        <v>60</v>
      </c>
      <c r="G8265">
        <v>452</v>
      </c>
      <c r="H8265">
        <v>177</v>
      </c>
      <c r="I8265">
        <v>169</v>
      </c>
      <c r="J8265">
        <v>64</v>
      </c>
      <c r="K8265">
        <v>6</v>
      </c>
      <c r="L8265">
        <v>5</v>
      </c>
      <c r="M8265">
        <v>31</v>
      </c>
      <c r="N8265">
        <v>186</v>
      </c>
      <c r="O8265">
        <v>167</v>
      </c>
      <c r="P8265">
        <v>63</v>
      </c>
      <c r="Q8265">
        <v>0</v>
      </c>
      <c r="R8265">
        <v>0</v>
      </c>
    </row>
    <row r="8266" spans="1:18" x14ac:dyDescent="0.3">
      <c r="A8266" s="20">
        <v>2020</v>
      </c>
      <c r="B8266" s="20" t="s">
        <v>56</v>
      </c>
      <c r="C8266" s="20" t="s">
        <v>529</v>
      </c>
      <c r="D8266" s="20" t="s">
        <v>131</v>
      </c>
      <c r="E8266" s="20">
        <v>1</v>
      </c>
      <c r="F8266" s="20" t="s">
        <v>58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 x14ac:dyDescent="0.3">
      <c r="A8267" s="20">
        <v>2020</v>
      </c>
      <c r="B8267" s="20" t="s">
        <v>56</v>
      </c>
      <c r="C8267" s="20" t="s">
        <v>529</v>
      </c>
      <c r="D8267" s="20" t="s">
        <v>131</v>
      </c>
      <c r="E8267" s="20">
        <v>2</v>
      </c>
      <c r="F8267" s="20" t="s">
        <v>25</v>
      </c>
      <c r="G8267">
        <v>1691</v>
      </c>
      <c r="H8267">
        <v>0</v>
      </c>
      <c r="I8267">
        <v>0</v>
      </c>
      <c r="J8267">
        <v>83</v>
      </c>
      <c r="K8267">
        <v>904</v>
      </c>
      <c r="L8267">
        <v>566</v>
      </c>
      <c r="M8267">
        <v>138</v>
      </c>
      <c r="N8267">
        <v>0</v>
      </c>
      <c r="O8267">
        <v>0</v>
      </c>
      <c r="P8267">
        <v>0</v>
      </c>
      <c r="Q8267">
        <v>1039</v>
      </c>
      <c r="R8267">
        <v>569</v>
      </c>
    </row>
    <row r="8268" spans="1:18" x14ac:dyDescent="0.3">
      <c r="A8268" s="20">
        <v>2020</v>
      </c>
      <c r="B8268" s="20" t="s">
        <v>56</v>
      </c>
      <c r="C8268" s="20" t="s">
        <v>529</v>
      </c>
      <c r="D8268" s="20" t="s">
        <v>131</v>
      </c>
      <c r="E8268" s="20">
        <v>3</v>
      </c>
      <c r="F8268" s="20" t="s">
        <v>59</v>
      </c>
      <c r="G8268">
        <v>1461</v>
      </c>
      <c r="H8268">
        <v>118</v>
      </c>
      <c r="I8268">
        <v>217</v>
      </c>
      <c r="J8268">
        <v>1008</v>
      </c>
      <c r="K8268">
        <v>63</v>
      </c>
      <c r="L8268">
        <v>10</v>
      </c>
      <c r="M8268">
        <v>45</v>
      </c>
      <c r="N8268">
        <v>126</v>
      </c>
      <c r="O8268">
        <v>230</v>
      </c>
      <c r="P8268">
        <v>1056</v>
      </c>
      <c r="Q8268">
        <v>0</v>
      </c>
      <c r="R8268">
        <v>0</v>
      </c>
    </row>
    <row r="8269" spans="1:18" x14ac:dyDescent="0.3">
      <c r="A8269" s="20">
        <v>2020</v>
      </c>
      <c r="B8269" s="20" t="s">
        <v>56</v>
      </c>
      <c r="C8269" s="20" t="s">
        <v>529</v>
      </c>
      <c r="D8269" s="20" t="s">
        <v>131</v>
      </c>
      <c r="E8269" s="20">
        <v>4</v>
      </c>
      <c r="F8269" s="20" t="s">
        <v>60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 x14ac:dyDescent="0.3">
      <c r="A8270" s="20">
        <v>2020</v>
      </c>
      <c r="B8270" s="20" t="s">
        <v>56</v>
      </c>
      <c r="C8270" s="20" t="s">
        <v>530</v>
      </c>
      <c r="D8270" s="20" t="s">
        <v>132</v>
      </c>
      <c r="E8270" s="20">
        <v>1</v>
      </c>
      <c r="F8270" s="20" t="s">
        <v>58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 x14ac:dyDescent="0.3">
      <c r="A8271" s="20">
        <v>2020</v>
      </c>
      <c r="B8271" s="20" t="s">
        <v>56</v>
      </c>
      <c r="C8271" s="20" t="s">
        <v>530</v>
      </c>
      <c r="D8271" s="20" t="s">
        <v>132</v>
      </c>
      <c r="E8271" s="20">
        <v>2</v>
      </c>
      <c r="F8271" s="20" t="s">
        <v>25</v>
      </c>
      <c r="G8271">
        <v>2201</v>
      </c>
      <c r="H8271">
        <v>1</v>
      </c>
      <c r="I8271">
        <v>34</v>
      </c>
      <c r="J8271">
        <v>171</v>
      </c>
      <c r="K8271">
        <v>1025</v>
      </c>
      <c r="L8271">
        <v>734</v>
      </c>
      <c r="M8271">
        <v>236</v>
      </c>
      <c r="N8271">
        <v>0</v>
      </c>
      <c r="O8271">
        <v>39</v>
      </c>
      <c r="P8271">
        <v>90</v>
      </c>
      <c r="Q8271">
        <v>1089</v>
      </c>
      <c r="R8271">
        <v>828</v>
      </c>
    </row>
    <row r="8272" spans="1:18" x14ac:dyDescent="0.3">
      <c r="A8272" s="20">
        <v>2020</v>
      </c>
      <c r="B8272" s="20" t="s">
        <v>56</v>
      </c>
      <c r="C8272" s="20" t="s">
        <v>530</v>
      </c>
      <c r="D8272" s="20" t="s">
        <v>132</v>
      </c>
      <c r="E8272" s="20">
        <v>3</v>
      </c>
      <c r="F8272" s="20" t="s">
        <v>59</v>
      </c>
      <c r="G8272">
        <v>1995</v>
      </c>
      <c r="H8272">
        <v>403</v>
      </c>
      <c r="I8272">
        <v>455</v>
      </c>
      <c r="J8272">
        <v>1102</v>
      </c>
      <c r="K8272">
        <v>27</v>
      </c>
      <c r="L8272">
        <v>0</v>
      </c>
      <c r="M8272">
        <v>8</v>
      </c>
      <c r="N8272">
        <v>435</v>
      </c>
      <c r="O8272">
        <v>462</v>
      </c>
      <c r="P8272">
        <v>1090</v>
      </c>
      <c r="Q8272">
        <v>0</v>
      </c>
      <c r="R8272">
        <v>0</v>
      </c>
    </row>
    <row r="8273" spans="1:18" x14ac:dyDescent="0.3">
      <c r="A8273" s="20">
        <v>2020</v>
      </c>
      <c r="B8273" s="20" t="s">
        <v>56</v>
      </c>
      <c r="C8273" s="20" t="s">
        <v>530</v>
      </c>
      <c r="D8273" s="20" t="s">
        <v>132</v>
      </c>
      <c r="E8273" s="20">
        <v>4</v>
      </c>
      <c r="F8273" s="20" t="s">
        <v>60</v>
      </c>
      <c r="G8273">
        <v>329</v>
      </c>
      <c r="H8273">
        <v>52</v>
      </c>
      <c r="I8273">
        <v>49</v>
      </c>
      <c r="J8273">
        <v>99</v>
      </c>
      <c r="K8273">
        <v>41</v>
      </c>
      <c r="L8273">
        <v>6</v>
      </c>
      <c r="M8273">
        <v>82</v>
      </c>
      <c r="N8273">
        <v>58</v>
      </c>
      <c r="O8273">
        <v>43</v>
      </c>
      <c r="P8273">
        <v>104</v>
      </c>
      <c r="Q8273">
        <v>37</v>
      </c>
      <c r="R8273">
        <v>0</v>
      </c>
    </row>
    <row r="8274" spans="1:18" x14ac:dyDescent="0.3">
      <c r="A8274" s="20">
        <v>2020</v>
      </c>
      <c r="B8274" s="20" t="s">
        <v>56</v>
      </c>
      <c r="C8274" s="20" t="s">
        <v>531</v>
      </c>
      <c r="D8274" s="20" t="s">
        <v>133</v>
      </c>
      <c r="E8274" s="20">
        <v>1</v>
      </c>
      <c r="F8274" s="20" t="s">
        <v>58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</row>
    <row r="8275" spans="1:18" x14ac:dyDescent="0.3">
      <c r="A8275" s="20">
        <v>2020</v>
      </c>
      <c r="B8275" s="20" t="s">
        <v>56</v>
      </c>
      <c r="C8275" s="20" t="s">
        <v>531</v>
      </c>
      <c r="D8275" s="20" t="s">
        <v>133</v>
      </c>
      <c r="E8275" s="20">
        <v>2</v>
      </c>
      <c r="F8275" s="20" t="s">
        <v>25</v>
      </c>
      <c r="G8275">
        <v>7428</v>
      </c>
      <c r="H8275">
        <v>0</v>
      </c>
      <c r="I8275">
        <v>0</v>
      </c>
      <c r="J8275">
        <v>329</v>
      </c>
      <c r="K8275">
        <v>3311</v>
      </c>
      <c r="L8275">
        <v>2252</v>
      </c>
      <c r="M8275">
        <v>1536</v>
      </c>
      <c r="N8275">
        <v>0</v>
      </c>
      <c r="O8275">
        <v>0</v>
      </c>
      <c r="P8275">
        <v>0</v>
      </c>
      <c r="Q8275">
        <v>3670</v>
      </c>
      <c r="R8275">
        <v>2326</v>
      </c>
    </row>
    <row r="8276" spans="1:18" x14ac:dyDescent="0.3">
      <c r="A8276" s="20">
        <v>2020</v>
      </c>
      <c r="B8276" s="20" t="s">
        <v>56</v>
      </c>
      <c r="C8276" s="20" t="s">
        <v>531</v>
      </c>
      <c r="D8276" s="20" t="s">
        <v>133</v>
      </c>
      <c r="E8276" s="20">
        <v>3</v>
      </c>
      <c r="F8276" s="20" t="s">
        <v>59</v>
      </c>
      <c r="G8276">
        <v>7282</v>
      </c>
      <c r="H8276">
        <v>1666</v>
      </c>
      <c r="I8276">
        <v>1561</v>
      </c>
      <c r="J8276">
        <v>3836</v>
      </c>
      <c r="K8276">
        <v>162</v>
      </c>
      <c r="L8276">
        <v>12</v>
      </c>
      <c r="M8276">
        <v>45</v>
      </c>
      <c r="N8276">
        <v>1763</v>
      </c>
      <c r="O8276">
        <v>1617</v>
      </c>
      <c r="P8276">
        <v>3851</v>
      </c>
      <c r="Q8276">
        <v>0</v>
      </c>
      <c r="R8276">
        <v>0</v>
      </c>
    </row>
    <row r="8277" spans="1:18" x14ac:dyDescent="0.3">
      <c r="A8277" s="20">
        <v>2020</v>
      </c>
      <c r="B8277" s="20" t="s">
        <v>56</v>
      </c>
      <c r="C8277" s="20" t="s">
        <v>531</v>
      </c>
      <c r="D8277" s="20" t="s">
        <v>133</v>
      </c>
      <c r="E8277" s="20">
        <v>4</v>
      </c>
      <c r="F8277" s="20" t="s">
        <v>60</v>
      </c>
      <c r="G8277">
        <v>3076</v>
      </c>
      <c r="H8277">
        <v>402</v>
      </c>
      <c r="I8277">
        <v>421</v>
      </c>
      <c r="J8277">
        <v>754</v>
      </c>
      <c r="K8277">
        <v>560</v>
      </c>
      <c r="L8277">
        <v>526</v>
      </c>
      <c r="M8277">
        <v>413</v>
      </c>
      <c r="N8277">
        <v>431</v>
      </c>
      <c r="O8277">
        <v>422</v>
      </c>
      <c r="P8277">
        <v>697</v>
      </c>
      <c r="Q8277">
        <v>523</v>
      </c>
      <c r="R8277">
        <v>457</v>
      </c>
    </row>
    <row r="8278" spans="1:18" x14ac:dyDescent="0.3">
      <c r="A8278" s="20">
        <v>2020</v>
      </c>
      <c r="B8278" s="20" t="s">
        <v>56</v>
      </c>
      <c r="C8278" s="20" t="s">
        <v>532</v>
      </c>
      <c r="D8278" s="20" t="s">
        <v>134</v>
      </c>
      <c r="E8278" s="20">
        <v>1</v>
      </c>
      <c r="F8278" s="20" t="s">
        <v>58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</row>
    <row r="8279" spans="1:18" x14ac:dyDescent="0.3">
      <c r="A8279" s="20">
        <v>2020</v>
      </c>
      <c r="B8279" s="20" t="s">
        <v>56</v>
      </c>
      <c r="C8279" s="20" t="s">
        <v>532</v>
      </c>
      <c r="D8279" s="20" t="s">
        <v>134</v>
      </c>
      <c r="E8279" s="20">
        <v>2</v>
      </c>
      <c r="F8279" s="20" t="s">
        <v>25</v>
      </c>
      <c r="G8279">
        <v>1041</v>
      </c>
      <c r="H8279">
        <v>0</v>
      </c>
      <c r="I8279">
        <v>0</v>
      </c>
      <c r="J8279">
        <v>35</v>
      </c>
      <c r="K8279">
        <v>522</v>
      </c>
      <c r="L8279">
        <v>382</v>
      </c>
      <c r="M8279">
        <v>102</v>
      </c>
      <c r="N8279">
        <v>0</v>
      </c>
      <c r="O8279">
        <v>0</v>
      </c>
      <c r="P8279">
        <v>0</v>
      </c>
      <c r="Q8279">
        <v>598</v>
      </c>
      <c r="R8279">
        <v>382</v>
      </c>
    </row>
    <row r="8280" spans="1:18" x14ac:dyDescent="0.3">
      <c r="A8280" s="20">
        <v>2020</v>
      </c>
      <c r="B8280" s="20" t="s">
        <v>56</v>
      </c>
      <c r="C8280" s="20" t="s">
        <v>532</v>
      </c>
      <c r="D8280" s="20" t="s">
        <v>134</v>
      </c>
      <c r="E8280" s="20">
        <v>3</v>
      </c>
      <c r="F8280" s="20" t="s">
        <v>59</v>
      </c>
      <c r="G8280">
        <v>1308</v>
      </c>
      <c r="H8280">
        <v>279</v>
      </c>
      <c r="I8280">
        <v>309</v>
      </c>
      <c r="J8280">
        <v>675</v>
      </c>
      <c r="K8280">
        <v>35</v>
      </c>
      <c r="L8280">
        <v>0</v>
      </c>
      <c r="M8280">
        <v>10</v>
      </c>
      <c r="N8280">
        <v>300</v>
      </c>
      <c r="O8280">
        <v>320</v>
      </c>
      <c r="P8280">
        <v>678</v>
      </c>
      <c r="Q8280">
        <v>0</v>
      </c>
      <c r="R8280">
        <v>0</v>
      </c>
    </row>
    <row r="8281" spans="1:18" x14ac:dyDescent="0.3">
      <c r="A8281" s="20">
        <v>2020</v>
      </c>
      <c r="B8281" s="20" t="s">
        <v>56</v>
      </c>
      <c r="C8281" s="20" t="s">
        <v>532</v>
      </c>
      <c r="D8281" s="20" t="s">
        <v>134</v>
      </c>
      <c r="E8281" s="20">
        <v>4</v>
      </c>
      <c r="F8281" s="20" t="s">
        <v>60</v>
      </c>
      <c r="G8281">
        <v>162</v>
      </c>
      <c r="H8281">
        <v>6</v>
      </c>
      <c r="I8281">
        <v>21</v>
      </c>
      <c r="J8281">
        <v>42</v>
      </c>
      <c r="K8281">
        <v>38</v>
      </c>
      <c r="L8281">
        <v>25</v>
      </c>
      <c r="M8281">
        <v>30</v>
      </c>
      <c r="N8281">
        <v>7</v>
      </c>
      <c r="O8281">
        <v>23</v>
      </c>
      <c r="P8281">
        <v>37</v>
      </c>
      <c r="Q8281">
        <v>36</v>
      </c>
      <c r="R8281">
        <v>27</v>
      </c>
    </row>
    <row r="8282" spans="1:18" x14ac:dyDescent="0.3">
      <c r="A8282" s="20">
        <v>2020</v>
      </c>
      <c r="B8282" s="20" t="s">
        <v>56</v>
      </c>
      <c r="C8282" s="20" t="s">
        <v>533</v>
      </c>
      <c r="D8282" s="20" t="s">
        <v>135</v>
      </c>
      <c r="E8282" s="20">
        <v>1</v>
      </c>
      <c r="F8282" s="20" t="s">
        <v>58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 x14ac:dyDescent="0.3">
      <c r="A8283" s="20">
        <v>2020</v>
      </c>
      <c r="B8283" s="20" t="s">
        <v>56</v>
      </c>
      <c r="C8283" s="20" t="s">
        <v>533</v>
      </c>
      <c r="D8283" s="20" t="s">
        <v>135</v>
      </c>
      <c r="E8283" s="20">
        <v>2</v>
      </c>
      <c r="F8283" s="20" t="s">
        <v>25</v>
      </c>
      <c r="G8283">
        <v>2142</v>
      </c>
      <c r="H8283">
        <v>0</v>
      </c>
      <c r="I8283">
        <v>18</v>
      </c>
      <c r="J8283">
        <v>130</v>
      </c>
      <c r="K8283">
        <v>866</v>
      </c>
      <c r="L8283">
        <v>789</v>
      </c>
      <c r="M8283">
        <v>339</v>
      </c>
      <c r="N8283">
        <v>0</v>
      </c>
      <c r="O8283">
        <v>21</v>
      </c>
      <c r="P8283">
        <v>61</v>
      </c>
      <c r="Q8283">
        <v>991</v>
      </c>
      <c r="R8283">
        <v>855</v>
      </c>
    </row>
    <row r="8284" spans="1:18" x14ac:dyDescent="0.3">
      <c r="A8284" s="20">
        <v>2020</v>
      </c>
      <c r="B8284" s="20" t="s">
        <v>56</v>
      </c>
      <c r="C8284" s="20" t="s">
        <v>533</v>
      </c>
      <c r="D8284" s="20" t="s">
        <v>135</v>
      </c>
      <c r="E8284" s="20">
        <v>3</v>
      </c>
      <c r="F8284" s="20" t="s">
        <v>59</v>
      </c>
      <c r="G8284">
        <v>1608</v>
      </c>
      <c r="H8284">
        <v>123</v>
      </c>
      <c r="I8284">
        <v>367</v>
      </c>
      <c r="J8284">
        <v>1021</v>
      </c>
      <c r="K8284">
        <v>89</v>
      </c>
      <c r="L8284">
        <v>1</v>
      </c>
      <c r="M8284">
        <v>7</v>
      </c>
      <c r="N8284">
        <v>138</v>
      </c>
      <c r="O8284">
        <v>384</v>
      </c>
      <c r="P8284">
        <v>1079</v>
      </c>
      <c r="Q8284">
        <v>0</v>
      </c>
      <c r="R8284">
        <v>0</v>
      </c>
    </row>
    <row r="8285" spans="1:18" x14ac:dyDescent="0.3">
      <c r="A8285" s="20">
        <v>2020</v>
      </c>
      <c r="B8285" s="20" t="s">
        <v>56</v>
      </c>
      <c r="C8285" s="20" t="s">
        <v>533</v>
      </c>
      <c r="D8285" s="20" t="s">
        <v>135</v>
      </c>
      <c r="E8285" s="20">
        <v>4</v>
      </c>
      <c r="F8285" s="20" t="s">
        <v>60</v>
      </c>
      <c r="G8285">
        <v>411</v>
      </c>
      <c r="H8285">
        <v>138</v>
      </c>
      <c r="I8285">
        <v>68</v>
      </c>
      <c r="J8285">
        <v>97</v>
      </c>
      <c r="K8285">
        <v>40</v>
      </c>
      <c r="L8285">
        <v>7</v>
      </c>
      <c r="M8285">
        <v>61</v>
      </c>
      <c r="N8285">
        <v>146</v>
      </c>
      <c r="O8285">
        <v>57</v>
      </c>
      <c r="P8285">
        <v>99</v>
      </c>
      <c r="Q8285">
        <v>43</v>
      </c>
      <c r="R8285">
        <v>0</v>
      </c>
    </row>
    <row r="8286" spans="1:18" x14ac:dyDescent="0.3">
      <c r="A8286" s="20">
        <v>2020</v>
      </c>
      <c r="B8286" s="20" t="s">
        <v>56</v>
      </c>
      <c r="C8286" s="20" t="s">
        <v>534</v>
      </c>
      <c r="D8286" s="20" t="s">
        <v>136</v>
      </c>
      <c r="E8286" s="20">
        <v>1</v>
      </c>
      <c r="F8286" s="20" t="s">
        <v>58</v>
      </c>
      <c r="G8286">
        <v>4505</v>
      </c>
      <c r="H8286">
        <v>0</v>
      </c>
      <c r="I8286">
        <v>0</v>
      </c>
      <c r="J8286">
        <v>0</v>
      </c>
      <c r="K8286">
        <v>13</v>
      </c>
      <c r="L8286">
        <v>247</v>
      </c>
      <c r="M8286">
        <v>4245</v>
      </c>
      <c r="N8286">
        <v>0</v>
      </c>
      <c r="O8286">
        <v>0</v>
      </c>
      <c r="P8286">
        <v>0</v>
      </c>
      <c r="Q8286">
        <v>0</v>
      </c>
      <c r="R8286">
        <v>340</v>
      </c>
    </row>
    <row r="8287" spans="1:18" x14ac:dyDescent="0.3">
      <c r="A8287" s="20">
        <v>2020</v>
      </c>
      <c r="B8287" s="20" t="s">
        <v>56</v>
      </c>
      <c r="C8287" s="20" t="s">
        <v>534</v>
      </c>
      <c r="D8287" s="20" t="s">
        <v>136</v>
      </c>
      <c r="E8287" s="20">
        <v>2</v>
      </c>
      <c r="F8287" s="20" t="s">
        <v>25</v>
      </c>
      <c r="G8287">
        <v>21462</v>
      </c>
      <c r="H8287">
        <v>0</v>
      </c>
      <c r="I8287">
        <v>0</v>
      </c>
      <c r="J8287">
        <v>216</v>
      </c>
      <c r="K8287">
        <v>10159</v>
      </c>
      <c r="L8287">
        <v>7572</v>
      </c>
      <c r="M8287">
        <v>3515</v>
      </c>
      <c r="N8287">
        <v>0</v>
      </c>
      <c r="O8287">
        <v>0</v>
      </c>
      <c r="P8287">
        <v>0</v>
      </c>
      <c r="Q8287">
        <v>12706</v>
      </c>
      <c r="R8287">
        <v>6202</v>
      </c>
    </row>
    <row r="8288" spans="1:18" x14ac:dyDescent="0.3">
      <c r="A8288" s="20">
        <v>2020</v>
      </c>
      <c r="B8288" s="20" t="s">
        <v>56</v>
      </c>
      <c r="C8288" s="20" t="s">
        <v>534</v>
      </c>
      <c r="D8288" s="20" t="s">
        <v>136</v>
      </c>
      <c r="E8288" s="20">
        <v>3</v>
      </c>
      <c r="F8288" s="20" t="s">
        <v>59</v>
      </c>
      <c r="G8288">
        <v>26013</v>
      </c>
      <c r="H8288">
        <v>3512</v>
      </c>
      <c r="I8288">
        <v>5807</v>
      </c>
      <c r="J8288">
        <v>15099</v>
      </c>
      <c r="K8288">
        <v>1394</v>
      </c>
      <c r="L8288">
        <v>17</v>
      </c>
      <c r="M8288">
        <v>184</v>
      </c>
      <c r="N8288">
        <v>3887</v>
      </c>
      <c r="O8288">
        <v>5887</v>
      </c>
      <c r="P8288">
        <v>16050</v>
      </c>
      <c r="Q8288">
        <v>0</v>
      </c>
      <c r="R8288">
        <v>0</v>
      </c>
    </row>
    <row r="8289" spans="1:18" x14ac:dyDescent="0.3">
      <c r="A8289" s="20">
        <v>2020</v>
      </c>
      <c r="B8289" s="20" t="s">
        <v>56</v>
      </c>
      <c r="C8289" s="20" t="s">
        <v>534</v>
      </c>
      <c r="D8289" s="20" t="s">
        <v>136</v>
      </c>
      <c r="E8289" s="20">
        <v>4</v>
      </c>
      <c r="F8289" s="20" t="s">
        <v>60</v>
      </c>
      <c r="G8289">
        <v>4474</v>
      </c>
      <c r="H8289">
        <v>511</v>
      </c>
      <c r="I8289">
        <v>829</v>
      </c>
      <c r="J8289">
        <v>1667</v>
      </c>
      <c r="K8289">
        <v>881</v>
      </c>
      <c r="L8289">
        <v>330</v>
      </c>
      <c r="M8289">
        <v>256</v>
      </c>
      <c r="N8289">
        <v>514</v>
      </c>
      <c r="O8289">
        <v>786</v>
      </c>
      <c r="P8289">
        <v>1635</v>
      </c>
      <c r="Q8289">
        <v>945</v>
      </c>
      <c r="R8289">
        <v>304</v>
      </c>
    </row>
    <row r="8290" spans="1:18" x14ac:dyDescent="0.3">
      <c r="A8290" s="20">
        <v>2020</v>
      </c>
      <c r="B8290" s="20" t="s">
        <v>56</v>
      </c>
      <c r="C8290" s="20" t="s">
        <v>535</v>
      </c>
      <c r="D8290" s="20" t="s">
        <v>137</v>
      </c>
      <c r="E8290" s="20">
        <v>1</v>
      </c>
      <c r="F8290" s="20" t="s">
        <v>58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 x14ac:dyDescent="0.3">
      <c r="A8291" s="20">
        <v>2020</v>
      </c>
      <c r="B8291" s="20" t="s">
        <v>56</v>
      </c>
      <c r="C8291" s="20" t="s">
        <v>535</v>
      </c>
      <c r="D8291" s="20" t="s">
        <v>137</v>
      </c>
      <c r="E8291" s="20">
        <v>2</v>
      </c>
      <c r="F8291" s="20" t="s">
        <v>25</v>
      </c>
      <c r="G8291">
        <v>2172</v>
      </c>
      <c r="H8291">
        <v>0</v>
      </c>
      <c r="I8291">
        <v>0</v>
      </c>
      <c r="J8291">
        <v>78</v>
      </c>
      <c r="K8291">
        <v>837</v>
      </c>
      <c r="L8291">
        <v>676</v>
      </c>
      <c r="M8291">
        <v>581</v>
      </c>
      <c r="N8291">
        <v>0</v>
      </c>
      <c r="O8291">
        <v>0</v>
      </c>
      <c r="P8291">
        <v>0</v>
      </c>
      <c r="Q8291">
        <v>943</v>
      </c>
      <c r="R8291">
        <v>656</v>
      </c>
    </row>
    <row r="8292" spans="1:18" x14ac:dyDescent="0.3">
      <c r="A8292" s="20">
        <v>2020</v>
      </c>
      <c r="B8292" s="20" t="s">
        <v>56</v>
      </c>
      <c r="C8292" s="20" t="s">
        <v>535</v>
      </c>
      <c r="D8292" s="20" t="s">
        <v>137</v>
      </c>
      <c r="E8292" s="20">
        <v>3</v>
      </c>
      <c r="F8292" s="20" t="s">
        <v>59</v>
      </c>
      <c r="G8292">
        <v>1855</v>
      </c>
      <c r="H8292">
        <v>294</v>
      </c>
      <c r="I8292">
        <v>419</v>
      </c>
      <c r="J8292">
        <v>1054</v>
      </c>
      <c r="K8292">
        <v>69</v>
      </c>
      <c r="L8292">
        <v>1</v>
      </c>
      <c r="M8292">
        <v>18</v>
      </c>
      <c r="N8292">
        <v>313</v>
      </c>
      <c r="O8292">
        <v>444</v>
      </c>
      <c r="P8292">
        <v>1079</v>
      </c>
      <c r="Q8292">
        <v>0</v>
      </c>
      <c r="R8292">
        <v>0</v>
      </c>
    </row>
    <row r="8293" spans="1:18" x14ac:dyDescent="0.3">
      <c r="A8293" s="20">
        <v>2020</v>
      </c>
      <c r="B8293" s="20" t="s">
        <v>56</v>
      </c>
      <c r="C8293" s="20" t="s">
        <v>535</v>
      </c>
      <c r="D8293" s="20" t="s">
        <v>137</v>
      </c>
      <c r="E8293" s="20">
        <v>4</v>
      </c>
      <c r="F8293" s="20" t="s">
        <v>60</v>
      </c>
      <c r="G8293">
        <v>680</v>
      </c>
      <c r="H8293">
        <v>61</v>
      </c>
      <c r="I8293">
        <v>117</v>
      </c>
      <c r="J8293">
        <v>184</v>
      </c>
      <c r="K8293">
        <v>128</v>
      </c>
      <c r="L8293">
        <v>79</v>
      </c>
      <c r="M8293">
        <v>111</v>
      </c>
      <c r="N8293">
        <v>71</v>
      </c>
      <c r="O8293">
        <v>114</v>
      </c>
      <c r="P8293">
        <v>183</v>
      </c>
      <c r="Q8293">
        <v>102</v>
      </c>
      <c r="R8293">
        <v>88</v>
      </c>
    </row>
    <row r="8294" spans="1:18" x14ac:dyDescent="0.3">
      <c r="A8294" s="20">
        <v>2020</v>
      </c>
      <c r="B8294" s="20" t="s">
        <v>56</v>
      </c>
      <c r="C8294" s="20" t="s">
        <v>536</v>
      </c>
      <c r="D8294" s="20" t="s">
        <v>138</v>
      </c>
      <c r="E8294" s="20">
        <v>1</v>
      </c>
      <c r="F8294" s="20" t="s">
        <v>58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 x14ac:dyDescent="0.3">
      <c r="A8295" s="20">
        <v>2020</v>
      </c>
      <c r="B8295" s="20" t="s">
        <v>56</v>
      </c>
      <c r="C8295" s="20" t="s">
        <v>536</v>
      </c>
      <c r="D8295" s="20" t="s">
        <v>138</v>
      </c>
      <c r="E8295" s="20">
        <v>2</v>
      </c>
      <c r="F8295" s="20" t="s">
        <v>25</v>
      </c>
      <c r="G8295">
        <v>776</v>
      </c>
      <c r="H8295">
        <v>0</v>
      </c>
      <c r="I8295">
        <v>0</v>
      </c>
      <c r="J8295">
        <v>36</v>
      </c>
      <c r="K8295">
        <v>385</v>
      </c>
      <c r="L8295">
        <v>270</v>
      </c>
      <c r="M8295">
        <v>85</v>
      </c>
      <c r="N8295">
        <v>0</v>
      </c>
      <c r="O8295">
        <v>0</v>
      </c>
      <c r="P8295">
        <v>0</v>
      </c>
      <c r="Q8295">
        <v>465</v>
      </c>
      <c r="R8295">
        <v>311</v>
      </c>
    </row>
    <row r="8296" spans="1:18" x14ac:dyDescent="0.3">
      <c r="A8296" s="20">
        <v>2020</v>
      </c>
      <c r="B8296" s="20" t="s">
        <v>56</v>
      </c>
      <c r="C8296" s="20" t="s">
        <v>536</v>
      </c>
      <c r="D8296" s="20" t="s">
        <v>138</v>
      </c>
      <c r="E8296" s="20">
        <v>3</v>
      </c>
      <c r="F8296" s="20" t="s">
        <v>59</v>
      </c>
      <c r="G8296">
        <v>880</v>
      </c>
      <c r="H8296">
        <v>141</v>
      </c>
      <c r="I8296">
        <v>183</v>
      </c>
      <c r="J8296">
        <v>489</v>
      </c>
      <c r="K8296">
        <v>35</v>
      </c>
      <c r="L8296">
        <v>12</v>
      </c>
      <c r="M8296">
        <v>20</v>
      </c>
      <c r="N8296">
        <v>151</v>
      </c>
      <c r="O8296">
        <v>193</v>
      </c>
      <c r="P8296">
        <v>508</v>
      </c>
      <c r="Q8296">
        <v>0</v>
      </c>
      <c r="R8296">
        <v>0</v>
      </c>
    </row>
    <row r="8297" spans="1:18" x14ac:dyDescent="0.3">
      <c r="A8297" s="20">
        <v>2020</v>
      </c>
      <c r="B8297" s="20" t="s">
        <v>56</v>
      </c>
      <c r="C8297" s="20" t="s">
        <v>536</v>
      </c>
      <c r="D8297" s="20" t="s">
        <v>138</v>
      </c>
      <c r="E8297" s="20">
        <v>4</v>
      </c>
      <c r="F8297" s="20" t="s">
        <v>60</v>
      </c>
      <c r="G8297">
        <v>74</v>
      </c>
      <c r="H8297">
        <v>4</v>
      </c>
      <c r="I8297">
        <v>3</v>
      </c>
      <c r="J8297">
        <v>32</v>
      </c>
      <c r="K8297">
        <v>9</v>
      </c>
      <c r="L8297">
        <v>4</v>
      </c>
      <c r="M8297">
        <v>22</v>
      </c>
      <c r="N8297">
        <v>4</v>
      </c>
      <c r="O8297">
        <v>5</v>
      </c>
      <c r="P8297">
        <v>40</v>
      </c>
      <c r="Q8297">
        <v>0</v>
      </c>
      <c r="R8297">
        <v>0</v>
      </c>
    </row>
    <row r="8298" spans="1:18" x14ac:dyDescent="0.3">
      <c r="A8298" s="20">
        <v>2020</v>
      </c>
      <c r="B8298" s="20" t="s">
        <v>56</v>
      </c>
      <c r="C8298" s="20" t="s">
        <v>537</v>
      </c>
      <c r="D8298" s="20" t="s">
        <v>139</v>
      </c>
      <c r="E8298" s="20">
        <v>1</v>
      </c>
      <c r="F8298" s="20" t="s">
        <v>58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</row>
    <row r="8299" spans="1:18" x14ac:dyDescent="0.3">
      <c r="A8299" s="20">
        <v>2020</v>
      </c>
      <c r="B8299" s="20" t="s">
        <v>56</v>
      </c>
      <c r="C8299" s="20" t="s">
        <v>537</v>
      </c>
      <c r="D8299" s="20" t="s">
        <v>139</v>
      </c>
      <c r="E8299" s="20">
        <v>2</v>
      </c>
      <c r="F8299" s="20" t="s">
        <v>25</v>
      </c>
      <c r="G8299">
        <v>358</v>
      </c>
      <c r="H8299">
        <v>0</v>
      </c>
      <c r="I8299">
        <v>0</v>
      </c>
      <c r="J8299">
        <v>20</v>
      </c>
      <c r="K8299">
        <v>188</v>
      </c>
      <c r="L8299">
        <v>130</v>
      </c>
      <c r="M8299">
        <v>20</v>
      </c>
      <c r="N8299">
        <v>0</v>
      </c>
      <c r="O8299">
        <v>0</v>
      </c>
      <c r="P8299">
        <v>0</v>
      </c>
      <c r="Q8299">
        <v>214</v>
      </c>
      <c r="R8299">
        <v>144</v>
      </c>
    </row>
    <row r="8300" spans="1:18" x14ac:dyDescent="0.3">
      <c r="A8300" s="20">
        <v>2020</v>
      </c>
      <c r="B8300" s="20" t="s">
        <v>56</v>
      </c>
      <c r="C8300" s="20" t="s">
        <v>537</v>
      </c>
      <c r="D8300" s="20" t="s">
        <v>139</v>
      </c>
      <c r="E8300" s="20">
        <v>3</v>
      </c>
      <c r="F8300" s="20" t="s">
        <v>59</v>
      </c>
      <c r="G8300">
        <v>386</v>
      </c>
      <c r="H8300">
        <v>79</v>
      </c>
      <c r="I8300">
        <v>89</v>
      </c>
      <c r="J8300">
        <v>213</v>
      </c>
      <c r="K8300">
        <v>5</v>
      </c>
      <c r="L8300">
        <v>0</v>
      </c>
      <c r="M8300">
        <v>0</v>
      </c>
      <c r="N8300">
        <v>83</v>
      </c>
      <c r="O8300">
        <v>94</v>
      </c>
      <c r="P8300">
        <v>209</v>
      </c>
      <c r="Q8300">
        <v>0</v>
      </c>
      <c r="R8300">
        <v>0</v>
      </c>
    </row>
    <row r="8301" spans="1:18" x14ac:dyDescent="0.3">
      <c r="A8301" s="20">
        <v>2020</v>
      </c>
      <c r="B8301" s="20" t="s">
        <v>56</v>
      </c>
      <c r="C8301" s="20" t="s">
        <v>537</v>
      </c>
      <c r="D8301" s="20" t="s">
        <v>139</v>
      </c>
      <c r="E8301" s="20">
        <v>4</v>
      </c>
      <c r="F8301" s="20" t="s">
        <v>60</v>
      </c>
      <c r="G8301">
        <v>39</v>
      </c>
      <c r="H8301">
        <v>0</v>
      </c>
      <c r="I8301">
        <v>2</v>
      </c>
      <c r="J8301">
        <v>9</v>
      </c>
      <c r="K8301">
        <v>4</v>
      </c>
      <c r="L8301">
        <v>3</v>
      </c>
      <c r="M8301">
        <v>21</v>
      </c>
      <c r="N8301">
        <v>0</v>
      </c>
      <c r="O8301">
        <v>2</v>
      </c>
      <c r="P8301">
        <v>14</v>
      </c>
      <c r="Q8301">
        <v>0</v>
      </c>
      <c r="R8301">
        <v>0</v>
      </c>
    </row>
    <row r="8302" spans="1:18" x14ac:dyDescent="0.3">
      <c r="A8302" s="20">
        <v>2020</v>
      </c>
      <c r="B8302" s="20" t="s">
        <v>56</v>
      </c>
      <c r="C8302" s="20" t="s">
        <v>538</v>
      </c>
      <c r="D8302" s="20" t="s">
        <v>140</v>
      </c>
      <c r="E8302" s="20">
        <v>1</v>
      </c>
      <c r="F8302" s="20" t="s">
        <v>58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 x14ac:dyDescent="0.3">
      <c r="A8303" s="20">
        <v>2020</v>
      </c>
      <c r="B8303" s="20" t="s">
        <v>56</v>
      </c>
      <c r="C8303" s="20" t="s">
        <v>538</v>
      </c>
      <c r="D8303" s="20" t="s">
        <v>140</v>
      </c>
      <c r="E8303" s="20">
        <v>2</v>
      </c>
      <c r="F8303" s="20" t="s">
        <v>25</v>
      </c>
      <c r="G8303">
        <v>1992</v>
      </c>
      <c r="H8303">
        <v>0</v>
      </c>
      <c r="I8303">
        <v>0</v>
      </c>
      <c r="J8303">
        <v>119</v>
      </c>
      <c r="K8303">
        <v>930</v>
      </c>
      <c r="L8303">
        <v>654</v>
      </c>
      <c r="M8303">
        <v>289</v>
      </c>
      <c r="N8303">
        <v>0</v>
      </c>
      <c r="O8303">
        <v>0</v>
      </c>
      <c r="P8303">
        <v>0</v>
      </c>
      <c r="Q8303">
        <v>1112</v>
      </c>
      <c r="R8303">
        <v>594</v>
      </c>
    </row>
    <row r="8304" spans="1:18" x14ac:dyDescent="0.3">
      <c r="A8304" s="20">
        <v>2020</v>
      </c>
      <c r="B8304" s="20" t="s">
        <v>56</v>
      </c>
      <c r="C8304" s="20" t="s">
        <v>538</v>
      </c>
      <c r="D8304" s="20" t="s">
        <v>140</v>
      </c>
      <c r="E8304" s="20">
        <v>3</v>
      </c>
      <c r="F8304" s="20" t="s">
        <v>59</v>
      </c>
      <c r="G8304">
        <v>2022</v>
      </c>
      <c r="H8304">
        <v>352</v>
      </c>
      <c r="I8304">
        <v>500</v>
      </c>
      <c r="J8304">
        <v>1105</v>
      </c>
      <c r="K8304">
        <v>57</v>
      </c>
      <c r="L8304">
        <v>5</v>
      </c>
      <c r="M8304">
        <v>3</v>
      </c>
      <c r="N8304">
        <v>377</v>
      </c>
      <c r="O8304">
        <v>515</v>
      </c>
      <c r="P8304">
        <v>1127</v>
      </c>
      <c r="Q8304">
        <v>0</v>
      </c>
      <c r="R8304">
        <v>0</v>
      </c>
    </row>
    <row r="8305" spans="1:18" x14ac:dyDescent="0.3">
      <c r="A8305" s="20">
        <v>2020</v>
      </c>
      <c r="B8305" s="20" t="s">
        <v>56</v>
      </c>
      <c r="C8305" s="20" t="s">
        <v>538</v>
      </c>
      <c r="D8305" s="20" t="s">
        <v>140</v>
      </c>
      <c r="E8305" s="20">
        <v>4</v>
      </c>
      <c r="F8305" s="20" t="s">
        <v>60</v>
      </c>
      <c r="G8305">
        <v>53</v>
      </c>
      <c r="H8305">
        <v>0</v>
      </c>
      <c r="I8305">
        <v>1</v>
      </c>
      <c r="J8305">
        <v>9</v>
      </c>
      <c r="K8305">
        <v>6</v>
      </c>
      <c r="L8305">
        <v>8</v>
      </c>
      <c r="M8305">
        <v>29</v>
      </c>
      <c r="N8305">
        <v>0</v>
      </c>
      <c r="O8305">
        <v>3</v>
      </c>
      <c r="P8305">
        <v>17</v>
      </c>
      <c r="Q8305">
        <v>0</v>
      </c>
      <c r="R8305">
        <v>0</v>
      </c>
    </row>
    <row r="8306" spans="1:18" x14ac:dyDescent="0.3">
      <c r="A8306" s="20">
        <v>2020</v>
      </c>
      <c r="B8306" s="20" t="s">
        <v>56</v>
      </c>
      <c r="C8306" s="20" t="s">
        <v>539</v>
      </c>
      <c r="D8306" s="20" t="s">
        <v>141</v>
      </c>
      <c r="E8306" s="20">
        <v>1</v>
      </c>
      <c r="F8306" s="20" t="s">
        <v>58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18" x14ac:dyDescent="0.3">
      <c r="A8307" s="20">
        <v>2020</v>
      </c>
      <c r="B8307" s="20" t="s">
        <v>56</v>
      </c>
      <c r="C8307" s="20" t="s">
        <v>539</v>
      </c>
      <c r="D8307" s="20" t="s">
        <v>141</v>
      </c>
      <c r="E8307" s="20">
        <v>2</v>
      </c>
      <c r="F8307" s="20" t="s">
        <v>25</v>
      </c>
      <c r="G8307">
        <v>1649</v>
      </c>
      <c r="H8307">
        <v>0</v>
      </c>
      <c r="I8307">
        <v>0</v>
      </c>
      <c r="J8307">
        <v>74</v>
      </c>
      <c r="K8307">
        <v>825</v>
      </c>
      <c r="L8307">
        <v>565</v>
      </c>
      <c r="M8307">
        <v>185</v>
      </c>
      <c r="N8307">
        <v>0</v>
      </c>
      <c r="O8307">
        <v>0</v>
      </c>
      <c r="P8307">
        <v>0</v>
      </c>
      <c r="Q8307">
        <v>898</v>
      </c>
      <c r="R8307">
        <v>652</v>
      </c>
    </row>
    <row r="8308" spans="1:18" x14ac:dyDescent="0.3">
      <c r="A8308" s="20">
        <v>2020</v>
      </c>
      <c r="B8308" s="20" t="s">
        <v>56</v>
      </c>
      <c r="C8308" s="20" t="s">
        <v>539</v>
      </c>
      <c r="D8308" s="20" t="s">
        <v>141</v>
      </c>
      <c r="E8308" s="20">
        <v>3</v>
      </c>
      <c r="F8308" s="20" t="s">
        <v>59</v>
      </c>
      <c r="G8308">
        <v>2068</v>
      </c>
      <c r="H8308">
        <v>480</v>
      </c>
      <c r="I8308">
        <v>508</v>
      </c>
      <c r="J8308">
        <v>1019</v>
      </c>
      <c r="K8308">
        <v>51</v>
      </c>
      <c r="L8308">
        <v>1</v>
      </c>
      <c r="M8308">
        <v>9</v>
      </c>
      <c r="N8308">
        <v>437</v>
      </c>
      <c r="O8308">
        <v>424</v>
      </c>
      <c r="P8308">
        <v>1198</v>
      </c>
      <c r="Q8308">
        <v>0</v>
      </c>
      <c r="R8308">
        <v>0</v>
      </c>
    </row>
    <row r="8309" spans="1:18" x14ac:dyDescent="0.3">
      <c r="A8309" s="20">
        <v>2020</v>
      </c>
      <c r="B8309" s="20" t="s">
        <v>56</v>
      </c>
      <c r="C8309" s="20" t="s">
        <v>539</v>
      </c>
      <c r="D8309" s="20" t="s">
        <v>141</v>
      </c>
      <c r="E8309" s="20">
        <v>4</v>
      </c>
      <c r="F8309" s="20" t="s">
        <v>60</v>
      </c>
      <c r="G8309">
        <v>86</v>
      </c>
      <c r="H8309">
        <v>3</v>
      </c>
      <c r="I8309">
        <v>8</v>
      </c>
      <c r="J8309">
        <v>8</v>
      </c>
      <c r="K8309">
        <v>6</v>
      </c>
      <c r="L8309">
        <v>6</v>
      </c>
      <c r="M8309">
        <v>55</v>
      </c>
      <c r="N8309">
        <v>2</v>
      </c>
      <c r="O8309">
        <v>7</v>
      </c>
      <c r="P8309">
        <v>19</v>
      </c>
      <c r="Q8309">
        <v>0</v>
      </c>
      <c r="R8309">
        <v>0</v>
      </c>
    </row>
    <row r="8310" spans="1:18" x14ac:dyDescent="0.3">
      <c r="A8310" s="20">
        <v>2020</v>
      </c>
      <c r="B8310" s="20" t="s">
        <v>56</v>
      </c>
      <c r="C8310" s="20" t="s">
        <v>540</v>
      </c>
      <c r="D8310" s="20" t="s">
        <v>142</v>
      </c>
      <c r="E8310" s="20">
        <v>1</v>
      </c>
      <c r="F8310" s="20" t="s">
        <v>58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 x14ac:dyDescent="0.3">
      <c r="A8311" s="20">
        <v>2020</v>
      </c>
      <c r="B8311" s="20" t="s">
        <v>56</v>
      </c>
      <c r="C8311" s="20" t="s">
        <v>540</v>
      </c>
      <c r="D8311" s="20" t="s">
        <v>142</v>
      </c>
      <c r="E8311" s="20">
        <v>2</v>
      </c>
      <c r="F8311" s="20" t="s">
        <v>25</v>
      </c>
      <c r="G8311">
        <v>4432</v>
      </c>
      <c r="H8311">
        <v>0</v>
      </c>
      <c r="I8311">
        <v>0</v>
      </c>
      <c r="J8311">
        <v>144</v>
      </c>
      <c r="K8311">
        <v>1752</v>
      </c>
      <c r="L8311">
        <v>1383</v>
      </c>
      <c r="M8311">
        <v>1153</v>
      </c>
      <c r="N8311">
        <v>0</v>
      </c>
      <c r="O8311">
        <v>0</v>
      </c>
      <c r="P8311">
        <v>0</v>
      </c>
      <c r="Q8311">
        <v>1919</v>
      </c>
      <c r="R8311">
        <v>1549</v>
      </c>
    </row>
    <row r="8312" spans="1:18" x14ac:dyDescent="0.3">
      <c r="A8312" s="20">
        <v>2020</v>
      </c>
      <c r="B8312" s="20" t="s">
        <v>56</v>
      </c>
      <c r="C8312" s="20" t="s">
        <v>540</v>
      </c>
      <c r="D8312" s="20" t="s">
        <v>142</v>
      </c>
      <c r="E8312" s="20">
        <v>3</v>
      </c>
      <c r="F8312" s="20" t="s">
        <v>59</v>
      </c>
      <c r="G8312">
        <v>3355</v>
      </c>
      <c r="H8312">
        <v>515</v>
      </c>
      <c r="I8312">
        <v>648</v>
      </c>
      <c r="J8312">
        <v>1802</v>
      </c>
      <c r="K8312">
        <v>179</v>
      </c>
      <c r="L8312">
        <v>19</v>
      </c>
      <c r="M8312">
        <v>192</v>
      </c>
      <c r="N8312">
        <v>545</v>
      </c>
      <c r="O8312">
        <v>671</v>
      </c>
      <c r="P8312">
        <v>1934</v>
      </c>
      <c r="Q8312">
        <v>0</v>
      </c>
      <c r="R8312">
        <v>0</v>
      </c>
    </row>
    <row r="8313" spans="1:18" x14ac:dyDescent="0.3">
      <c r="A8313" s="20">
        <v>2020</v>
      </c>
      <c r="B8313" s="20" t="s">
        <v>56</v>
      </c>
      <c r="C8313" s="20" t="s">
        <v>540</v>
      </c>
      <c r="D8313" s="20" t="s">
        <v>142</v>
      </c>
      <c r="E8313" s="20">
        <v>4</v>
      </c>
      <c r="F8313" s="20" t="s">
        <v>60</v>
      </c>
      <c r="G8313">
        <v>1957</v>
      </c>
      <c r="H8313">
        <v>281</v>
      </c>
      <c r="I8313">
        <v>342</v>
      </c>
      <c r="J8313">
        <v>616</v>
      </c>
      <c r="K8313">
        <v>395</v>
      </c>
      <c r="L8313">
        <v>249</v>
      </c>
      <c r="M8313">
        <v>74</v>
      </c>
      <c r="N8313">
        <v>294</v>
      </c>
      <c r="O8313">
        <v>312</v>
      </c>
      <c r="P8313">
        <v>585</v>
      </c>
      <c r="Q8313">
        <v>416</v>
      </c>
      <c r="R8313">
        <v>261</v>
      </c>
    </row>
    <row r="8314" spans="1:18" x14ac:dyDescent="0.3">
      <c r="A8314" s="20">
        <v>2020</v>
      </c>
      <c r="B8314" s="20" t="s">
        <v>56</v>
      </c>
      <c r="C8314" s="20" t="s">
        <v>541</v>
      </c>
      <c r="D8314" s="20" t="s">
        <v>143</v>
      </c>
      <c r="E8314" s="20">
        <v>1</v>
      </c>
      <c r="F8314" s="20" t="s">
        <v>58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</row>
    <row r="8315" spans="1:18" x14ac:dyDescent="0.3">
      <c r="A8315" s="20">
        <v>2020</v>
      </c>
      <c r="B8315" s="20" t="s">
        <v>56</v>
      </c>
      <c r="C8315" s="20" t="s">
        <v>541</v>
      </c>
      <c r="D8315" s="20" t="s">
        <v>143</v>
      </c>
      <c r="E8315" s="20">
        <v>2</v>
      </c>
      <c r="F8315" s="20" t="s">
        <v>25</v>
      </c>
      <c r="G8315">
        <v>669</v>
      </c>
      <c r="H8315">
        <v>0</v>
      </c>
      <c r="I8315">
        <v>0</v>
      </c>
      <c r="J8315">
        <v>16</v>
      </c>
      <c r="K8315">
        <v>401</v>
      </c>
      <c r="L8315">
        <v>231</v>
      </c>
      <c r="M8315">
        <v>21</v>
      </c>
      <c r="N8315">
        <v>0</v>
      </c>
      <c r="O8315">
        <v>0</v>
      </c>
      <c r="P8315">
        <v>0</v>
      </c>
      <c r="Q8315">
        <v>451</v>
      </c>
      <c r="R8315">
        <v>218</v>
      </c>
    </row>
    <row r="8316" spans="1:18" x14ac:dyDescent="0.3">
      <c r="A8316" s="20">
        <v>2020</v>
      </c>
      <c r="B8316" s="20" t="s">
        <v>56</v>
      </c>
      <c r="C8316" s="20" t="s">
        <v>541</v>
      </c>
      <c r="D8316" s="20" t="s">
        <v>143</v>
      </c>
      <c r="E8316" s="20">
        <v>3</v>
      </c>
      <c r="F8316" s="20" t="s">
        <v>59</v>
      </c>
      <c r="G8316">
        <v>894</v>
      </c>
      <c r="H8316">
        <v>85</v>
      </c>
      <c r="I8316">
        <v>205</v>
      </c>
      <c r="J8316">
        <v>563</v>
      </c>
      <c r="K8316">
        <v>35</v>
      </c>
      <c r="L8316">
        <v>2</v>
      </c>
      <c r="M8316">
        <v>4</v>
      </c>
      <c r="N8316">
        <v>92</v>
      </c>
      <c r="O8316">
        <v>195</v>
      </c>
      <c r="P8316">
        <v>604</v>
      </c>
      <c r="Q8316">
        <v>0</v>
      </c>
      <c r="R8316">
        <v>0</v>
      </c>
    </row>
    <row r="8317" spans="1:18" x14ac:dyDescent="0.3">
      <c r="A8317" s="20">
        <v>2020</v>
      </c>
      <c r="B8317" s="20" t="s">
        <v>56</v>
      </c>
      <c r="C8317" s="20" t="s">
        <v>541</v>
      </c>
      <c r="D8317" s="20" t="s">
        <v>143</v>
      </c>
      <c r="E8317" s="20">
        <v>4</v>
      </c>
      <c r="F8317" s="20" t="s">
        <v>60</v>
      </c>
      <c r="G8317">
        <v>37</v>
      </c>
      <c r="H8317">
        <v>3</v>
      </c>
      <c r="I8317">
        <v>0</v>
      </c>
      <c r="J8317">
        <v>2</v>
      </c>
      <c r="K8317">
        <v>3</v>
      </c>
      <c r="L8317">
        <v>4</v>
      </c>
      <c r="M8317">
        <v>25</v>
      </c>
      <c r="N8317">
        <v>3</v>
      </c>
      <c r="O8317">
        <v>0</v>
      </c>
      <c r="P8317">
        <v>6</v>
      </c>
      <c r="Q8317">
        <v>0</v>
      </c>
      <c r="R8317">
        <v>0</v>
      </c>
    </row>
    <row r="8318" spans="1:18" x14ac:dyDescent="0.3">
      <c r="A8318" s="20">
        <v>2020</v>
      </c>
      <c r="B8318" s="20" t="s">
        <v>56</v>
      </c>
      <c r="C8318" s="20" t="s">
        <v>542</v>
      </c>
      <c r="D8318" s="20" t="s">
        <v>144</v>
      </c>
      <c r="E8318" s="20">
        <v>1</v>
      </c>
      <c r="F8318" s="20" t="s">
        <v>58</v>
      </c>
      <c r="G8318">
        <v>231</v>
      </c>
      <c r="H8318">
        <v>0</v>
      </c>
      <c r="I8318">
        <v>0</v>
      </c>
      <c r="J8318">
        <v>0</v>
      </c>
      <c r="K8318">
        <v>42</v>
      </c>
      <c r="L8318">
        <v>187</v>
      </c>
      <c r="M8318">
        <v>2</v>
      </c>
      <c r="N8318">
        <v>0</v>
      </c>
      <c r="O8318">
        <v>0</v>
      </c>
      <c r="P8318">
        <v>0</v>
      </c>
      <c r="Q8318">
        <v>0</v>
      </c>
      <c r="R8318">
        <v>231</v>
      </c>
    </row>
    <row r="8319" spans="1:18" x14ac:dyDescent="0.3">
      <c r="A8319" s="20">
        <v>2020</v>
      </c>
      <c r="B8319" s="20" t="s">
        <v>56</v>
      </c>
      <c r="C8319" s="20" t="s">
        <v>542</v>
      </c>
      <c r="D8319" s="20" t="s">
        <v>144</v>
      </c>
      <c r="E8319" s="20">
        <v>2</v>
      </c>
      <c r="F8319" s="20" t="s">
        <v>25</v>
      </c>
      <c r="G8319">
        <v>2040</v>
      </c>
      <c r="H8319">
        <v>0</v>
      </c>
      <c r="I8319">
        <v>0</v>
      </c>
      <c r="J8319">
        <v>25</v>
      </c>
      <c r="K8319">
        <v>946</v>
      </c>
      <c r="L8319">
        <v>680</v>
      </c>
      <c r="M8319">
        <v>389</v>
      </c>
      <c r="N8319">
        <v>0</v>
      </c>
      <c r="O8319">
        <v>0</v>
      </c>
      <c r="P8319">
        <v>0</v>
      </c>
      <c r="Q8319">
        <v>949</v>
      </c>
      <c r="R8319">
        <v>744</v>
      </c>
    </row>
    <row r="8320" spans="1:18" x14ac:dyDescent="0.3">
      <c r="A8320" s="20">
        <v>2020</v>
      </c>
      <c r="B8320" s="20" t="s">
        <v>56</v>
      </c>
      <c r="C8320" s="20" t="s">
        <v>542</v>
      </c>
      <c r="D8320" s="20" t="s">
        <v>144</v>
      </c>
      <c r="E8320" s="20">
        <v>3</v>
      </c>
      <c r="F8320" s="20" t="s">
        <v>59</v>
      </c>
      <c r="G8320">
        <v>2258</v>
      </c>
      <c r="H8320">
        <v>392</v>
      </c>
      <c r="I8320">
        <v>542</v>
      </c>
      <c r="J8320">
        <v>1274</v>
      </c>
      <c r="K8320">
        <v>49</v>
      </c>
      <c r="L8320">
        <v>1</v>
      </c>
      <c r="M8320">
        <v>0</v>
      </c>
      <c r="N8320">
        <v>411</v>
      </c>
      <c r="O8320">
        <v>563</v>
      </c>
      <c r="P8320">
        <v>1284</v>
      </c>
      <c r="Q8320">
        <v>0</v>
      </c>
      <c r="R8320">
        <v>0</v>
      </c>
    </row>
    <row r="8321" spans="1:18" x14ac:dyDescent="0.3">
      <c r="A8321" s="20">
        <v>2020</v>
      </c>
      <c r="B8321" s="20" t="s">
        <v>56</v>
      </c>
      <c r="C8321" s="20" t="s">
        <v>542</v>
      </c>
      <c r="D8321" s="20" t="s">
        <v>144</v>
      </c>
      <c r="E8321" s="20">
        <v>4</v>
      </c>
      <c r="F8321" s="20" t="s">
        <v>60</v>
      </c>
      <c r="G8321">
        <v>492</v>
      </c>
      <c r="H8321">
        <v>34</v>
      </c>
      <c r="I8321">
        <v>73</v>
      </c>
      <c r="J8321">
        <v>140</v>
      </c>
      <c r="K8321">
        <v>128</v>
      </c>
      <c r="L8321">
        <v>26</v>
      </c>
      <c r="M8321">
        <v>91</v>
      </c>
      <c r="N8321">
        <v>22</v>
      </c>
      <c r="O8321">
        <v>68</v>
      </c>
      <c r="P8321">
        <v>153</v>
      </c>
      <c r="Q8321">
        <v>124</v>
      </c>
      <c r="R8321">
        <v>32</v>
      </c>
    </row>
    <row r="8322" spans="1:18" x14ac:dyDescent="0.3">
      <c r="A8322" s="20">
        <v>2020</v>
      </c>
      <c r="B8322" s="20" t="s">
        <v>56</v>
      </c>
      <c r="C8322" s="20" t="s">
        <v>543</v>
      </c>
      <c r="D8322" s="20" t="s">
        <v>145</v>
      </c>
      <c r="E8322" s="20">
        <v>1</v>
      </c>
      <c r="F8322" s="20" t="s">
        <v>58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 x14ac:dyDescent="0.3">
      <c r="A8323" s="20">
        <v>2020</v>
      </c>
      <c r="B8323" s="20" t="s">
        <v>56</v>
      </c>
      <c r="C8323" s="20" t="s">
        <v>543</v>
      </c>
      <c r="D8323" s="20" t="s">
        <v>145</v>
      </c>
      <c r="E8323" s="20">
        <v>2</v>
      </c>
      <c r="F8323" s="20" t="s">
        <v>25</v>
      </c>
      <c r="G8323">
        <v>362</v>
      </c>
      <c r="H8323">
        <v>0</v>
      </c>
      <c r="I8323">
        <v>0</v>
      </c>
      <c r="J8323">
        <v>14</v>
      </c>
      <c r="K8323">
        <v>179</v>
      </c>
      <c r="L8323">
        <v>134</v>
      </c>
      <c r="M8323">
        <v>35</v>
      </c>
      <c r="N8323">
        <v>0</v>
      </c>
      <c r="O8323">
        <v>0</v>
      </c>
      <c r="P8323">
        <v>0</v>
      </c>
      <c r="Q8323">
        <v>222</v>
      </c>
      <c r="R8323">
        <v>140</v>
      </c>
    </row>
    <row r="8324" spans="1:18" x14ac:dyDescent="0.3">
      <c r="A8324" s="20">
        <v>2020</v>
      </c>
      <c r="B8324" s="20" t="s">
        <v>56</v>
      </c>
      <c r="C8324" s="20" t="s">
        <v>543</v>
      </c>
      <c r="D8324" s="20" t="s">
        <v>145</v>
      </c>
      <c r="E8324" s="20">
        <v>3</v>
      </c>
      <c r="F8324" s="20" t="s">
        <v>59</v>
      </c>
      <c r="G8324">
        <v>356</v>
      </c>
      <c r="H8324">
        <v>67</v>
      </c>
      <c r="I8324">
        <v>82</v>
      </c>
      <c r="J8324">
        <v>200</v>
      </c>
      <c r="K8324">
        <v>7</v>
      </c>
      <c r="L8324">
        <v>0</v>
      </c>
      <c r="M8324">
        <v>0</v>
      </c>
      <c r="N8324">
        <v>72</v>
      </c>
      <c r="O8324">
        <v>84</v>
      </c>
      <c r="P8324">
        <v>200</v>
      </c>
      <c r="Q8324">
        <v>0</v>
      </c>
      <c r="R8324">
        <v>0</v>
      </c>
    </row>
    <row r="8325" spans="1:18" x14ac:dyDescent="0.3">
      <c r="A8325" s="20">
        <v>2020</v>
      </c>
      <c r="B8325" s="20" t="s">
        <v>56</v>
      </c>
      <c r="C8325" s="20" t="s">
        <v>543</v>
      </c>
      <c r="D8325" s="20" t="s">
        <v>145</v>
      </c>
      <c r="E8325" s="20">
        <v>4</v>
      </c>
      <c r="F8325" s="20" t="s">
        <v>60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 x14ac:dyDescent="0.3">
      <c r="A8326" s="20">
        <v>2020</v>
      </c>
      <c r="B8326" s="20" t="s">
        <v>56</v>
      </c>
      <c r="C8326" s="20" t="s">
        <v>544</v>
      </c>
      <c r="D8326" s="20" t="s">
        <v>146</v>
      </c>
      <c r="E8326" s="20">
        <v>1</v>
      </c>
      <c r="F8326" s="20" t="s">
        <v>58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 x14ac:dyDescent="0.3">
      <c r="A8327" s="20">
        <v>2020</v>
      </c>
      <c r="B8327" s="20" t="s">
        <v>56</v>
      </c>
      <c r="C8327" s="20" t="s">
        <v>544</v>
      </c>
      <c r="D8327" s="20" t="s">
        <v>146</v>
      </c>
      <c r="E8327" s="20">
        <v>2</v>
      </c>
      <c r="F8327" s="20" t="s">
        <v>25</v>
      </c>
      <c r="G8327">
        <v>1775</v>
      </c>
      <c r="H8327">
        <v>0</v>
      </c>
      <c r="I8327">
        <v>0</v>
      </c>
      <c r="J8327">
        <v>60</v>
      </c>
      <c r="K8327">
        <v>902</v>
      </c>
      <c r="L8327">
        <v>710</v>
      </c>
      <c r="M8327">
        <v>103</v>
      </c>
      <c r="N8327">
        <v>0</v>
      </c>
      <c r="O8327">
        <v>0</v>
      </c>
      <c r="P8327">
        <v>0</v>
      </c>
      <c r="Q8327">
        <v>1015</v>
      </c>
      <c r="R8327">
        <v>684</v>
      </c>
    </row>
    <row r="8328" spans="1:18" x14ac:dyDescent="0.3">
      <c r="A8328" s="20">
        <v>2020</v>
      </c>
      <c r="B8328" s="20" t="s">
        <v>56</v>
      </c>
      <c r="C8328" s="20" t="s">
        <v>544</v>
      </c>
      <c r="D8328" s="20" t="s">
        <v>146</v>
      </c>
      <c r="E8328" s="20">
        <v>3</v>
      </c>
      <c r="F8328" s="20" t="s">
        <v>59</v>
      </c>
      <c r="G8328">
        <v>1564</v>
      </c>
      <c r="H8328">
        <v>173</v>
      </c>
      <c r="I8328">
        <v>363</v>
      </c>
      <c r="J8328">
        <v>973</v>
      </c>
      <c r="K8328">
        <v>53</v>
      </c>
      <c r="L8328">
        <v>1</v>
      </c>
      <c r="M8328">
        <v>1</v>
      </c>
      <c r="N8328">
        <v>189</v>
      </c>
      <c r="O8328">
        <v>386</v>
      </c>
      <c r="P8328">
        <v>989</v>
      </c>
      <c r="Q8328">
        <v>0</v>
      </c>
      <c r="R8328">
        <v>0</v>
      </c>
    </row>
    <row r="8329" spans="1:18" x14ac:dyDescent="0.3">
      <c r="A8329" s="20">
        <v>2020</v>
      </c>
      <c r="B8329" s="20" t="s">
        <v>56</v>
      </c>
      <c r="C8329" s="20" t="s">
        <v>544</v>
      </c>
      <c r="D8329" s="20" t="s">
        <v>146</v>
      </c>
      <c r="E8329" s="20">
        <v>4</v>
      </c>
      <c r="F8329" s="20" t="s">
        <v>60</v>
      </c>
      <c r="G8329">
        <v>107</v>
      </c>
      <c r="H8329">
        <v>3</v>
      </c>
      <c r="I8329">
        <v>3</v>
      </c>
      <c r="J8329">
        <v>5</v>
      </c>
      <c r="K8329">
        <v>9</v>
      </c>
      <c r="L8329">
        <v>14</v>
      </c>
      <c r="M8329">
        <v>73</v>
      </c>
      <c r="N8329">
        <v>4</v>
      </c>
      <c r="O8329">
        <v>2</v>
      </c>
      <c r="P8329">
        <v>19</v>
      </c>
      <c r="Q8329">
        <v>0</v>
      </c>
      <c r="R8329">
        <v>0</v>
      </c>
    </row>
    <row r="8330" spans="1:18" x14ac:dyDescent="0.3">
      <c r="A8330" s="20">
        <v>2020</v>
      </c>
      <c r="B8330" s="20" t="s">
        <v>56</v>
      </c>
      <c r="C8330" s="20" t="s">
        <v>545</v>
      </c>
      <c r="D8330" s="20" t="s">
        <v>147</v>
      </c>
      <c r="E8330" s="20">
        <v>1</v>
      </c>
      <c r="F8330" s="20" t="s">
        <v>58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x14ac:dyDescent="0.3">
      <c r="A8331" s="20">
        <v>2020</v>
      </c>
      <c r="B8331" s="20" t="s">
        <v>56</v>
      </c>
      <c r="C8331" s="20" t="s">
        <v>545</v>
      </c>
      <c r="D8331" s="20" t="s">
        <v>147</v>
      </c>
      <c r="E8331" s="20">
        <v>2</v>
      </c>
      <c r="F8331" s="20" t="s">
        <v>25</v>
      </c>
      <c r="G8331">
        <v>401</v>
      </c>
      <c r="H8331">
        <v>0</v>
      </c>
      <c r="I8331">
        <v>0</v>
      </c>
      <c r="J8331">
        <v>14</v>
      </c>
      <c r="K8331">
        <v>228</v>
      </c>
      <c r="L8331">
        <v>144</v>
      </c>
      <c r="M8331">
        <v>15</v>
      </c>
      <c r="N8331">
        <v>0</v>
      </c>
      <c r="O8331">
        <v>0</v>
      </c>
      <c r="P8331">
        <v>0</v>
      </c>
      <c r="Q8331">
        <v>262</v>
      </c>
      <c r="R8331">
        <v>139</v>
      </c>
    </row>
    <row r="8332" spans="1:18" x14ac:dyDescent="0.3">
      <c r="A8332" s="20">
        <v>2020</v>
      </c>
      <c r="B8332" s="20" t="s">
        <v>56</v>
      </c>
      <c r="C8332" s="20" t="s">
        <v>545</v>
      </c>
      <c r="D8332" s="20" t="s">
        <v>147</v>
      </c>
      <c r="E8332" s="20">
        <v>3</v>
      </c>
      <c r="F8332" s="20" t="s">
        <v>59</v>
      </c>
      <c r="G8332">
        <v>550</v>
      </c>
      <c r="H8332">
        <v>134</v>
      </c>
      <c r="I8332">
        <v>112</v>
      </c>
      <c r="J8332">
        <v>275</v>
      </c>
      <c r="K8332">
        <v>24</v>
      </c>
      <c r="L8332">
        <v>0</v>
      </c>
      <c r="M8332">
        <v>5</v>
      </c>
      <c r="N8332">
        <v>137</v>
      </c>
      <c r="O8332">
        <v>115</v>
      </c>
      <c r="P8332">
        <v>293</v>
      </c>
      <c r="Q8332">
        <v>0</v>
      </c>
      <c r="R8332">
        <v>0</v>
      </c>
    </row>
    <row r="8333" spans="1:18" x14ac:dyDescent="0.3">
      <c r="A8333" s="20">
        <v>2020</v>
      </c>
      <c r="B8333" s="20" t="s">
        <v>56</v>
      </c>
      <c r="C8333" s="20" t="s">
        <v>545</v>
      </c>
      <c r="D8333" s="20" t="s">
        <v>147</v>
      </c>
      <c r="E8333" s="20">
        <v>4</v>
      </c>
      <c r="F8333" s="20" t="s">
        <v>60</v>
      </c>
      <c r="G8333">
        <v>31</v>
      </c>
      <c r="H8333">
        <v>0</v>
      </c>
      <c r="I8333">
        <v>0</v>
      </c>
      <c r="J8333">
        <v>0</v>
      </c>
      <c r="K8333">
        <v>2</v>
      </c>
      <c r="L8333">
        <v>2</v>
      </c>
      <c r="M8333">
        <v>27</v>
      </c>
      <c r="N8333">
        <v>0</v>
      </c>
      <c r="O8333">
        <v>0</v>
      </c>
      <c r="P8333">
        <v>4</v>
      </c>
      <c r="Q8333">
        <v>0</v>
      </c>
      <c r="R8333">
        <v>0</v>
      </c>
    </row>
    <row r="8334" spans="1:18" x14ac:dyDescent="0.3">
      <c r="A8334" s="20">
        <v>2020</v>
      </c>
      <c r="B8334" s="20" t="s">
        <v>56</v>
      </c>
      <c r="C8334" s="20" t="s">
        <v>546</v>
      </c>
      <c r="D8334" s="20" t="s">
        <v>148</v>
      </c>
      <c r="E8334" s="20">
        <v>1</v>
      </c>
      <c r="F8334" s="20" t="s">
        <v>58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 x14ac:dyDescent="0.3">
      <c r="A8335" s="20">
        <v>2020</v>
      </c>
      <c r="B8335" s="20" t="s">
        <v>56</v>
      </c>
      <c r="C8335" s="20" t="s">
        <v>546</v>
      </c>
      <c r="D8335" s="20" t="s">
        <v>148</v>
      </c>
      <c r="E8335" s="20">
        <v>2</v>
      </c>
      <c r="F8335" s="20" t="s">
        <v>25</v>
      </c>
      <c r="G8335">
        <v>2163</v>
      </c>
      <c r="H8335">
        <v>0</v>
      </c>
      <c r="I8335">
        <v>0</v>
      </c>
      <c r="J8335">
        <v>12</v>
      </c>
      <c r="K8335">
        <v>918</v>
      </c>
      <c r="L8335">
        <v>625</v>
      </c>
      <c r="M8335">
        <v>608</v>
      </c>
      <c r="N8335">
        <v>0</v>
      </c>
      <c r="O8335">
        <v>0</v>
      </c>
      <c r="P8335">
        <v>0</v>
      </c>
      <c r="Q8335">
        <v>927</v>
      </c>
      <c r="R8335">
        <v>685</v>
      </c>
    </row>
    <row r="8336" spans="1:18" x14ac:dyDescent="0.3">
      <c r="A8336" s="20">
        <v>2020</v>
      </c>
      <c r="B8336" s="20" t="s">
        <v>56</v>
      </c>
      <c r="C8336" s="20" t="s">
        <v>546</v>
      </c>
      <c r="D8336" s="20" t="s">
        <v>148</v>
      </c>
      <c r="E8336" s="20">
        <v>3</v>
      </c>
      <c r="F8336" s="20" t="s">
        <v>59</v>
      </c>
      <c r="G8336">
        <v>2325</v>
      </c>
      <c r="H8336">
        <v>503</v>
      </c>
      <c r="I8336">
        <v>523</v>
      </c>
      <c r="J8336">
        <v>1168</v>
      </c>
      <c r="K8336">
        <v>100</v>
      </c>
      <c r="L8336">
        <v>4</v>
      </c>
      <c r="M8336">
        <v>27</v>
      </c>
      <c r="N8336">
        <v>539</v>
      </c>
      <c r="O8336">
        <v>530</v>
      </c>
      <c r="P8336">
        <v>1226</v>
      </c>
      <c r="Q8336">
        <v>0</v>
      </c>
      <c r="R8336">
        <v>0</v>
      </c>
    </row>
    <row r="8337" spans="1:18" x14ac:dyDescent="0.3">
      <c r="A8337" s="20">
        <v>2020</v>
      </c>
      <c r="B8337" s="20" t="s">
        <v>56</v>
      </c>
      <c r="C8337" s="20" t="s">
        <v>546</v>
      </c>
      <c r="D8337" s="20" t="s">
        <v>148</v>
      </c>
      <c r="E8337" s="20">
        <v>4</v>
      </c>
      <c r="F8337" s="20" t="s">
        <v>60</v>
      </c>
      <c r="G8337">
        <v>483</v>
      </c>
      <c r="H8337">
        <v>60</v>
      </c>
      <c r="I8337">
        <v>100</v>
      </c>
      <c r="J8337">
        <v>196</v>
      </c>
      <c r="K8337">
        <v>61</v>
      </c>
      <c r="L8337">
        <v>18</v>
      </c>
      <c r="M8337">
        <v>48</v>
      </c>
      <c r="N8337">
        <v>63</v>
      </c>
      <c r="O8337">
        <v>103</v>
      </c>
      <c r="P8337">
        <v>219</v>
      </c>
      <c r="Q8337">
        <v>30</v>
      </c>
      <c r="R8337">
        <v>16</v>
      </c>
    </row>
    <row r="8338" spans="1:18" x14ac:dyDescent="0.3">
      <c r="A8338" s="20">
        <v>2020</v>
      </c>
      <c r="B8338" s="20" t="s">
        <v>56</v>
      </c>
      <c r="C8338" s="20" t="s">
        <v>547</v>
      </c>
      <c r="D8338" s="20" t="s">
        <v>149</v>
      </c>
      <c r="E8338" s="20">
        <v>1</v>
      </c>
      <c r="F8338" s="20" t="s">
        <v>58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x14ac:dyDescent="0.3">
      <c r="A8339" s="20">
        <v>2020</v>
      </c>
      <c r="B8339" s="20" t="s">
        <v>56</v>
      </c>
      <c r="C8339" s="20" t="s">
        <v>547</v>
      </c>
      <c r="D8339" s="20" t="s">
        <v>149</v>
      </c>
      <c r="E8339" s="20">
        <v>2</v>
      </c>
      <c r="F8339" s="20" t="s">
        <v>25</v>
      </c>
      <c r="G8339">
        <v>428</v>
      </c>
      <c r="H8339">
        <v>0</v>
      </c>
      <c r="I8339">
        <v>0</v>
      </c>
      <c r="J8339">
        <v>26</v>
      </c>
      <c r="K8339">
        <v>227</v>
      </c>
      <c r="L8339">
        <v>138</v>
      </c>
      <c r="M8339">
        <v>37</v>
      </c>
      <c r="N8339">
        <v>0</v>
      </c>
      <c r="O8339">
        <v>0</v>
      </c>
      <c r="P8339">
        <v>0</v>
      </c>
      <c r="Q8339">
        <v>265</v>
      </c>
      <c r="R8339">
        <v>163</v>
      </c>
    </row>
    <row r="8340" spans="1:18" x14ac:dyDescent="0.3">
      <c r="A8340" s="20">
        <v>2020</v>
      </c>
      <c r="B8340" s="20" t="s">
        <v>56</v>
      </c>
      <c r="C8340" s="20" t="s">
        <v>547</v>
      </c>
      <c r="D8340" s="20" t="s">
        <v>149</v>
      </c>
      <c r="E8340" s="20">
        <v>3</v>
      </c>
      <c r="F8340" s="20" t="s">
        <v>59</v>
      </c>
      <c r="G8340">
        <v>587</v>
      </c>
      <c r="H8340">
        <v>137</v>
      </c>
      <c r="I8340">
        <v>104</v>
      </c>
      <c r="J8340">
        <v>246</v>
      </c>
      <c r="K8340">
        <v>19</v>
      </c>
      <c r="L8340">
        <v>0</v>
      </c>
      <c r="M8340">
        <v>81</v>
      </c>
      <c r="N8340">
        <v>145</v>
      </c>
      <c r="O8340">
        <v>102</v>
      </c>
      <c r="P8340">
        <v>259</v>
      </c>
      <c r="Q8340">
        <v>0</v>
      </c>
      <c r="R8340">
        <v>0</v>
      </c>
    </row>
    <row r="8341" spans="1:18" x14ac:dyDescent="0.3">
      <c r="A8341" s="20">
        <v>2020</v>
      </c>
      <c r="B8341" s="20" t="s">
        <v>56</v>
      </c>
      <c r="C8341" s="20" t="s">
        <v>547</v>
      </c>
      <c r="D8341" s="20" t="s">
        <v>149</v>
      </c>
      <c r="E8341" s="20">
        <v>4</v>
      </c>
      <c r="F8341" s="20" t="s">
        <v>60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 x14ac:dyDescent="0.3">
      <c r="A8342" s="20">
        <v>2020</v>
      </c>
      <c r="B8342" s="20" t="s">
        <v>56</v>
      </c>
      <c r="C8342" s="20" t="s">
        <v>548</v>
      </c>
      <c r="D8342" s="20" t="s">
        <v>150</v>
      </c>
      <c r="E8342" s="20">
        <v>1</v>
      </c>
      <c r="F8342" s="20" t="s">
        <v>58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 x14ac:dyDescent="0.3">
      <c r="A8343" s="20">
        <v>2020</v>
      </c>
      <c r="B8343" s="20" t="s">
        <v>56</v>
      </c>
      <c r="C8343" s="20" t="s">
        <v>548</v>
      </c>
      <c r="D8343" s="20" t="s">
        <v>150</v>
      </c>
      <c r="E8343" s="20">
        <v>2</v>
      </c>
      <c r="F8343" s="20" t="s">
        <v>25</v>
      </c>
      <c r="G8343">
        <v>185</v>
      </c>
      <c r="H8343">
        <v>0</v>
      </c>
      <c r="I8343">
        <v>0</v>
      </c>
      <c r="J8343">
        <v>2</v>
      </c>
      <c r="K8343">
        <v>107</v>
      </c>
      <c r="L8343">
        <v>62</v>
      </c>
      <c r="M8343">
        <v>14</v>
      </c>
      <c r="N8343">
        <v>0</v>
      </c>
      <c r="O8343">
        <v>0</v>
      </c>
      <c r="P8343">
        <v>0</v>
      </c>
      <c r="Q8343">
        <v>125</v>
      </c>
      <c r="R8343">
        <v>60</v>
      </c>
    </row>
    <row r="8344" spans="1:18" x14ac:dyDescent="0.3">
      <c r="A8344" s="20">
        <v>2020</v>
      </c>
      <c r="B8344" s="20" t="s">
        <v>56</v>
      </c>
      <c r="C8344" s="20" t="s">
        <v>548</v>
      </c>
      <c r="D8344" s="20" t="s">
        <v>150</v>
      </c>
      <c r="E8344" s="20">
        <v>3</v>
      </c>
      <c r="F8344" s="20" t="s">
        <v>59</v>
      </c>
      <c r="G8344">
        <v>341</v>
      </c>
      <c r="H8344">
        <v>52</v>
      </c>
      <c r="I8344">
        <v>81</v>
      </c>
      <c r="J8344">
        <v>196</v>
      </c>
      <c r="K8344">
        <v>12</v>
      </c>
      <c r="L8344">
        <v>0</v>
      </c>
      <c r="M8344">
        <v>0</v>
      </c>
      <c r="N8344">
        <v>58</v>
      </c>
      <c r="O8344">
        <v>84</v>
      </c>
      <c r="P8344">
        <v>199</v>
      </c>
      <c r="Q8344">
        <v>0</v>
      </c>
      <c r="R8344">
        <v>0</v>
      </c>
    </row>
    <row r="8345" spans="1:18" x14ac:dyDescent="0.3">
      <c r="A8345" s="20">
        <v>2020</v>
      </c>
      <c r="B8345" s="20" t="s">
        <v>56</v>
      </c>
      <c r="C8345" s="20" t="s">
        <v>548</v>
      </c>
      <c r="D8345" s="20" t="s">
        <v>150</v>
      </c>
      <c r="E8345" s="20">
        <v>4</v>
      </c>
      <c r="F8345" s="20" t="s">
        <v>60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x14ac:dyDescent="0.3">
      <c r="A8346" s="20">
        <v>2020</v>
      </c>
      <c r="B8346" s="20" t="s">
        <v>56</v>
      </c>
      <c r="C8346" s="20" t="s">
        <v>549</v>
      </c>
      <c r="D8346" s="20" t="s">
        <v>1</v>
      </c>
      <c r="E8346" s="20">
        <v>1</v>
      </c>
      <c r="F8346" s="20" t="s">
        <v>58</v>
      </c>
      <c r="G8346">
        <v>3208</v>
      </c>
      <c r="H8346">
        <v>0</v>
      </c>
      <c r="I8346">
        <v>0</v>
      </c>
      <c r="J8346">
        <v>15</v>
      </c>
      <c r="K8346">
        <v>554</v>
      </c>
      <c r="L8346">
        <v>1079</v>
      </c>
      <c r="M8346">
        <v>1560</v>
      </c>
      <c r="N8346">
        <v>0</v>
      </c>
      <c r="O8346">
        <v>0</v>
      </c>
      <c r="P8346">
        <v>0</v>
      </c>
      <c r="Q8346">
        <v>490</v>
      </c>
      <c r="R8346">
        <v>1562</v>
      </c>
    </row>
    <row r="8347" spans="1:18" x14ac:dyDescent="0.3">
      <c r="A8347" s="20">
        <v>2020</v>
      </c>
      <c r="B8347" s="20" t="s">
        <v>56</v>
      </c>
      <c r="C8347" s="20" t="s">
        <v>549</v>
      </c>
      <c r="D8347" s="20" t="s">
        <v>1</v>
      </c>
      <c r="E8347" s="20">
        <v>2</v>
      </c>
      <c r="F8347" s="20" t="s">
        <v>25</v>
      </c>
      <c r="G8347">
        <v>135546</v>
      </c>
      <c r="H8347">
        <v>3</v>
      </c>
      <c r="I8347">
        <v>9</v>
      </c>
      <c r="J8347">
        <v>6278</v>
      </c>
      <c r="K8347">
        <v>58573</v>
      </c>
      <c r="L8347">
        <v>46594</v>
      </c>
      <c r="M8347">
        <v>24089</v>
      </c>
      <c r="N8347">
        <v>0</v>
      </c>
      <c r="O8347">
        <v>13</v>
      </c>
      <c r="P8347">
        <v>150</v>
      </c>
      <c r="Q8347">
        <v>66002</v>
      </c>
      <c r="R8347">
        <v>50655</v>
      </c>
    </row>
    <row r="8348" spans="1:18" x14ac:dyDescent="0.3">
      <c r="A8348" s="20">
        <v>2020</v>
      </c>
      <c r="B8348" s="20" t="s">
        <v>56</v>
      </c>
      <c r="C8348" s="20" t="s">
        <v>549</v>
      </c>
      <c r="D8348" s="20" t="s">
        <v>1</v>
      </c>
      <c r="E8348" s="20">
        <v>3</v>
      </c>
      <c r="F8348" s="20" t="s">
        <v>59</v>
      </c>
      <c r="G8348">
        <v>124817</v>
      </c>
      <c r="H8348">
        <v>15380</v>
      </c>
      <c r="I8348">
        <v>27340</v>
      </c>
      <c r="J8348">
        <v>73191</v>
      </c>
      <c r="K8348">
        <v>6846</v>
      </c>
      <c r="L8348">
        <v>656</v>
      </c>
      <c r="M8348">
        <v>1404</v>
      </c>
      <c r="N8348">
        <v>16754</v>
      </c>
      <c r="O8348">
        <v>19765</v>
      </c>
      <c r="P8348">
        <v>81639</v>
      </c>
      <c r="Q8348">
        <v>5436</v>
      </c>
      <c r="R8348">
        <v>0</v>
      </c>
    </row>
    <row r="8349" spans="1:18" x14ac:dyDescent="0.3">
      <c r="A8349" s="20">
        <v>2020</v>
      </c>
      <c r="B8349" s="20" t="s">
        <v>56</v>
      </c>
      <c r="C8349" s="20" t="s">
        <v>549</v>
      </c>
      <c r="D8349" s="20" t="s">
        <v>1</v>
      </c>
      <c r="E8349" s="20">
        <v>4</v>
      </c>
      <c r="F8349" s="20" t="s">
        <v>60</v>
      </c>
      <c r="G8349">
        <v>134375</v>
      </c>
      <c r="H8349">
        <v>16579</v>
      </c>
      <c r="I8349">
        <v>13503</v>
      </c>
      <c r="J8349">
        <v>35113</v>
      </c>
      <c r="K8349">
        <v>26394</v>
      </c>
      <c r="L8349">
        <v>19490</v>
      </c>
      <c r="M8349">
        <v>23296</v>
      </c>
      <c r="N8349">
        <v>15396</v>
      </c>
      <c r="O8349">
        <v>13702</v>
      </c>
      <c r="P8349">
        <v>33880</v>
      </c>
      <c r="Q8349">
        <v>26749</v>
      </c>
      <c r="R8349">
        <v>18962</v>
      </c>
    </row>
    <row r="8350" spans="1:18" x14ac:dyDescent="0.3">
      <c r="A8350" s="20">
        <v>2020</v>
      </c>
      <c r="B8350" s="20" t="s">
        <v>56</v>
      </c>
      <c r="C8350" s="20" t="s">
        <v>550</v>
      </c>
      <c r="D8350" s="20" t="s">
        <v>151</v>
      </c>
      <c r="E8350" s="20">
        <v>1</v>
      </c>
      <c r="F8350" s="20" t="s">
        <v>58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x14ac:dyDescent="0.3">
      <c r="A8351" s="20">
        <v>2020</v>
      </c>
      <c r="B8351" s="20" t="s">
        <v>56</v>
      </c>
      <c r="C8351" s="20" t="s">
        <v>550</v>
      </c>
      <c r="D8351" s="20" t="s">
        <v>151</v>
      </c>
      <c r="E8351" s="20">
        <v>2</v>
      </c>
      <c r="F8351" s="20" t="s">
        <v>25</v>
      </c>
      <c r="G8351">
        <v>1480</v>
      </c>
      <c r="H8351">
        <v>0</v>
      </c>
      <c r="I8351">
        <v>0</v>
      </c>
      <c r="J8351">
        <v>78</v>
      </c>
      <c r="K8351">
        <v>761</v>
      </c>
      <c r="L8351">
        <v>445</v>
      </c>
      <c r="M8351">
        <v>196</v>
      </c>
      <c r="N8351">
        <v>0</v>
      </c>
      <c r="O8351">
        <v>0</v>
      </c>
      <c r="P8351">
        <v>0</v>
      </c>
      <c r="Q8351">
        <v>891</v>
      </c>
      <c r="R8351">
        <v>483</v>
      </c>
    </row>
    <row r="8352" spans="1:18" x14ac:dyDescent="0.3">
      <c r="A8352" s="20">
        <v>2020</v>
      </c>
      <c r="B8352" s="20" t="s">
        <v>56</v>
      </c>
      <c r="C8352" s="20" t="s">
        <v>550</v>
      </c>
      <c r="D8352" s="20" t="s">
        <v>151</v>
      </c>
      <c r="E8352" s="20">
        <v>3</v>
      </c>
      <c r="F8352" s="20" t="s">
        <v>59</v>
      </c>
      <c r="G8352">
        <v>1229</v>
      </c>
      <c r="H8352">
        <v>100</v>
      </c>
      <c r="I8352">
        <v>304</v>
      </c>
      <c r="J8352">
        <v>771</v>
      </c>
      <c r="K8352">
        <v>33</v>
      </c>
      <c r="L8352">
        <v>2</v>
      </c>
      <c r="M8352">
        <v>19</v>
      </c>
      <c r="N8352">
        <v>106</v>
      </c>
      <c r="O8352">
        <v>293</v>
      </c>
      <c r="P8352">
        <v>811</v>
      </c>
      <c r="Q8352">
        <v>0</v>
      </c>
      <c r="R8352">
        <v>0</v>
      </c>
    </row>
    <row r="8353" spans="1:18" x14ac:dyDescent="0.3">
      <c r="A8353" s="20">
        <v>2020</v>
      </c>
      <c r="B8353" s="20" t="s">
        <v>56</v>
      </c>
      <c r="C8353" s="20" t="s">
        <v>550</v>
      </c>
      <c r="D8353" s="20" t="s">
        <v>151</v>
      </c>
      <c r="E8353" s="20">
        <v>4</v>
      </c>
      <c r="F8353" s="20" t="s">
        <v>60</v>
      </c>
      <c r="G8353">
        <v>103</v>
      </c>
      <c r="H8353">
        <v>10</v>
      </c>
      <c r="I8353">
        <v>14</v>
      </c>
      <c r="J8353">
        <v>7</v>
      </c>
      <c r="K8353">
        <v>6</v>
      </c>
      <c r="L8353">
        <v>4</v>
      </c>
      <c r="M8353">
        <v>62</v>
      </c>
      <c r="N8353">
        <v>12</v>
      </c>
      <c r="O8353">
        <v>12</v>
      </c>
      <c r="P8353">
        <v>14</v>
      </c>
      <c r="Q8353">
        <v>0</v>
      </c>
      <c r="R8353">
        <v>0</v>
      </c>
    </row>
    <row r="8354" spans="1:18" x14ac:dyDescent="0.3">
      <c r="A8354" s="20">
        <v>2020</v>
      </c>
      <c r="B8354" s="20" t="s">
        <v>56</v>
      </c>
      <c r="C8354" s="20" t="s">
        <v>551</v>
      </c>
      <c r="D8354" s="20" t="s">
        <v>152</v>
      </c>
      <c r="E8354" s="20">
        <v>1</v>
      </c>
      <c r="F8354" s="20" t="s">
        <v>58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 x14ac:dyDescent="0.3">
      <c r="A8355" s="20">
        <v>2020</v>
      </c>
      <c r="B8355" s="20" t="s">
        <v>56</v>
      </c>
      <c r="C8355" s="20" t="s">
        <v>551</v>
      </c>
      <c r="D8355" s="20" t="s">
        <v>152</v>
      </c>
      <c r="E8355" s="20">
        <v>2</v>
      </c>
      <c r="F8355" s="20" t="s">
        <v>25</v>
      </c>
      <c r="G8355">
        <v>1785</v>
      </c>
      <c r="H8355">
        <v>0</v>
      </c>
      <c r="I8355">
        <v>31</v>
      </c>
      <c r="J8355">
        <v>130</v>
      </c>
      <c r="K8355">
        <v>815</v>
      </c>
      <c r="L8355">
        <v>617</v>
      </c>
      <c r="M8355">
        <v>192</v>
      </c>
      <c r="N8355">
        <v>0</v>
      </c>
      <c r="O8355">
        <v>32</v>
      </c>
      <c r="P8355">
        <v>78</v>
      </c>
      <c r="Q8355">
        <v>944</v>
      </c>
      <c r="R8355">
        <v>606</v>
      </c>
    </row>
    <row r="8356" spans="1:18" x14ac:dyDescent="0.3">
      <c r="A8356" s="20">
        <v>2020</v>
      </c>
      <c r="B8356" s="20" t="s">
        <v>56</v>
      </c>
      <c r="C8356" s="20" t="s">
        <v>551</v>
      </c>
      <c r="D8356" s="20" t="s">
        <v>152</v>
      </c>
      <c r="E8356" s="20">
        <v>3</v>
      </c>
      <c r="F8356" s="20" t="s">
        <v>59</v>
      </c>
      <c r="G8356">
        <v>1347</v>
      </c>
      <c r="H8356">
        <v>133</v>
      </c>
      <c r="I8356">
        <v>265</v>
      </c>
      <c r="J8356">
        <v>857</v>
      </c>
      <c r="K8356">
        <v>80</v>
      </c>
      <c r="L8356">
        <v>2</v>
      </c>
      <c r="M8356">
        <v>10</v>
      </c>
      <c r="N8356">
        <v>145</v>
      </c>
      <c r="O8356">
        <v>252</v>
      </c>
      <c r="P8356">
        <v>939</v>
      </c>
      <c r="Q8356">
        <v>0</v>
      </c>
      <c r="R8356">
        <v>0</v>
      </c>
    </row>
    <row r="8357" spans="1:18" x14ac:dyDescent="0.3">
      <c r="A8357" s="20">
        <v>2020</v>
      </c>
      <c r="B8357" s="20" t="s">
        <v>56</v>
      </c>
      <c r="C8357" s="20" t="s">
        <v>551</v>
      </c>
      <c r="D8357" s="20" t="s">
        <v>152</v>
      </c>
      <c r="E8357" s="20">
        <v>4</v>
      </c>
      <c r="F8357" s="20" t="s">
        <v>60</v>
      </c>
      <c r="G8357">
        <v>145</v>
      </c>
      <c r="H8357">
        <v>6</v>
      </c>
      <c r="I8357">
        <v>7</v>
      </c>
      <c r="J8357">
        <v>14</v>
      </c>
      <c r="K8357">
        <v>17</v>
      </c>
      <c r="L8357">
        <v>13</v>
      </c>
      <c r="M8357">
        <v>88</v>
      </c>
      <c r="N8357">
        <v>11</v>
      </c>
      <c r="O8357">
        <v>2</v>
      </c>
      <c r="P8357">
        <v>36</v>
      </c>
      <c r="Q8357">
        <v>0</v>
      </c>
      <c r="R8357">
        <v>0</v>
      </c>
    </row>
    <row r="8358" spans="1:18" x14ac:dyDescent="0.3">
      <c r="A8358" s="20">
        <v>2020</v>
      </c>
      <c r="B8358" s="20" t="s">
        <v>56</v>
      </c>
      <c r="C8358" s="20" t="s">
        <v>552</v>
      </c>
      <c r="D8358" s="20" t="s">
        <v>153</v>
      </c>
      <c r="E8358" s="20">
        <v>1</v>
      </c>
      <c r="F8358" s="20" t="s">
        <v>58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</row>
    <row r="8359" spans="1:18" x14ac:dyDescent="0.3">
      <c r="A8359" s="20">
        <v>2020</v>
      </c>
      <c r="B8359" s="20" t="s">
        <v>56</v>
      </c>
      <c r="C8359" s="20" t="s">
        <v>552</v>
      </c>
      <c r="D8359" s="20" t="s">
        <v>153</v>
      </c>
      <c r="E8359" s="20">
        <v>2</v>
      </c>
      <c r="F8359" s="20" t="s">
        <v>25</v>
      </c>
      <c r="G8359">
        <v>972</v>
      </c>
      <c r="H8359">
        <v>0</v>
      </c>
      <c r="I8359">
        <v>0</v>
      </c>
      <c r="J8359">
        <v>14</v>
      </c>
      <c r="K8359">
        <v>491</v>
      </c>
      <c r="L8359">
        <v>381</v>
      </c>
      <c r="M8359">
        <v>86</v>
      </c>
      <c r="N8359">
        <v>0</v>
      </c>
      <c r="O8359">
        <v>0</v>
      </c>
      <c r="P8359">
        <v>0</v>
      </c>
      <c r="Q8359">
        <v>574</v>
      </c>
      <c r="R8359">
        <v>398</v>
      </c>
    </row>
    <row r="8360" spans="1:18" x14ac:dyDescent="0.3">
      <c r="A8360" s="20">
        <v>2020</v>
      </c>
      <c r="B8360" s="20" t="s">
        <v>56</v>
      </c>
      <c r="C8360" s="20" t="s">
        <v>552</v>
      </c>
      <c r="D8360" s="20" t="s">
        <v>153</v>
      </c>
      <c r="E8360" s="20">
        <v>3</v>
      </c>
      <c r="F8360" s="20" t="s">
        <v>59</v>
      </c>
      <c r="G8360">
        <v>1282</v>
      </c>
      <c r="H8360">
        <v>305</v>
      </c>
      <c r="I8360">
        <v>287</v>
      </c>
      <c r="J8360">
        <v>635</v>
      </c>
      <c r="K8360">
        <v>46</v>
      </c>
      <c r="L8360">
        <v>0</v>
      </c>
      <c r="M8360">
        <v>9</v>
      </c>
      <c r="N8360">
        <v>329</v>
      </c>
      <c r="O8360">
        <v>284</v>
      </c>
      <c r="P8360">
        <v>660</v>
      </c>
      <c r="Q8360">
        <v>0</v>
      </c>
      <c r="R8360">
        <v>0</v>
      </c>
    </row>
    <row r="8361" spans="1:18" x14ac:dyDescent="0.3">
      <c r="A8361" s="20">
        <v>2020</v>
      </c>
      <c r="B8361" s="20" t="s">
        <v>56</v>
      </c>
      <c r="C8361" s="20" t="s">
        <v>552</v>
      </c>
      <c r="D8361" s="20" t="s">
        <v>153</v>
      </c>
      <c r="E8361" s="20">
        <v>4</v>
      </c>
      <c r="F8361" s="20" t="s">
        <v>60</v>
      </c>
      <c r="G8361">
        <v>35</v>
      </c>
      <c r="H8361">
        <v>0</v>
      </c>
      <c r="I8361">
        <v>1</v>
      </c>
      <c r="J8361">
        <v>2</v>
      </c>
      <c r="K8361">
        <v>2</v>
      </c>
      <c r="L8361">
        <v>2</v>
      </c>
      <c r="M8361">
        <v>28</v>
      </c>
      <c r="N8361">
        <v>0</v>
      </c>
      <c r="O8361">
        <v>1</v>
      </c>
      <c r="P8361">
        <v>4</v>
      </c>
      <c r="Q8361">
        <v>0</v>
      </c>
      <c r="R8361">
        <v>0</v>
      </c>
    </row>
    <row r="8362" spans="1:18" x14ac:dyDescent="0.3">
      <c r="A8362" s="20">
        <v>2020</v>
      </c>
      <c r="B8362" s="20" t="s">
        <v>56</v>
      </c>
      <c r="C8362" s="20" t="s">
        <v>553</v>
      </c>
      <c r="D8362" s="20" t="s">
        <v>154</v>
      </c>
      <c r="E8362" s="20">
        <v>1</v>
      </c>
      <c r="F8362" s="20" t="s">
        <v>58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x14ac:dyDescent="0.3">
      <c r="A8363" s="20">
        <v>2020</v>
      </c>
      <c r="B8363" s="20" t="s">
        <v>56</v>
      </c>
      <c r="C8363" s="20" t="s">
        <v>553</v>
      </c>
      <c r="D8363" s="20" t="s">
        <v>154</v>
      </c>
      <c r="E8363" s="20">
        <v>2</v>
      </c>
      <c r="F8363" s="20" t="s">
        <v>25</v>
      </c>
      <c r="G8363">
        <v>614</v>
      </c>
      <c r="H8363">
        <v>0</v>
      </c>
      <c r="I8363">
        <v>19</v>
      </c>
      <c r="J8363">
        <v>91</v>
      </c>
      <c r="K8363">
        <v>265</v>
      </c>
      <c r="L8363">
        <v>169</v>
      </c>
      <c r="M8363">
        <v>70</v>
      </c>
      <c r="N8363">
        <v>0</v>
      </c>
      <c r="O8363">
        <v>20</v>
      </c>
      <c r="P8363">
        <v>70</v>
      </c>
      <c r="Q8363">
        <v>317</v>
      </c>
      <c r="R8363">
        <v>158</v>
      </c>
    </row>
    <row r="8364" spans="1:18" x14ac:dyDescent="0.3">
      <c r="A8364" s="20">
        <v>2020</v>
      </c>
      <c r="B8364" s="20" t="s">
        <v>56</v>
      </c>
      <c r="C8364" s="20" t="s">
        <v>553</v>
      </c>
      <c r="D8364" s="20" t="s">
        <v>154</v>
      </c>
      <c r="E8364" s="20">
        <v>3</v>
      </c>
      <c r="F8364" s="20" t="s">
        <v>59</v>
      </c>
      <c r="G8364">
        <v>486</v>
      </c>
      <c r="H8364">
        <v>83</v>
      </c>
      <c r="I8364">
        <v>120</v>
      </c>
      <c r="J8364">
        <v>260</v>
      </c>
      <c r="K8364">
        <v>18</v>
      </c>
      <c r="L8364">
        <v>0</v>
      </c>
      <c r="M8364">
        <v>5</v>
      </c>
      <c r="N8364">
        <v>92</v>
      </c>
      <c r="O8364">
        <v>113</v>
      </c>
      <c r="P8364">
        <v>276</v>
      </c>
      <c r="Q8364">
        <v>0</v>
      </c>
      <c r="R8364">
        <v>0</v>
      </c>
    </row>
    <row r="8365" spans="1:18" x14ac:dyDescent="0.3">
      <c r="A8365" s="20">
        <v>2020</v>
      </c>
      <c r="B8365" s="20" t="s">
        <v>56</v>
      </c>
      <c r="C8365" s="20" t="s">
        <v>553</v>
      </c>
      <c r="D8365" s="20" t="s">
        <v>154</v>
      </c>
      <c r="E8365" s="20">
        <v>4</v>
      </c>
      <c r="F8365" s="20" t="s">
        <v>60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 spans="1:18" x14ac:dyDescent="0.3">
      <c r="A8366" s="20">
        <v>2020</v>
      </c>
      <c r="B8366" s="20" t="s">
        <v>56</v>
      </c>
      <c r="C8366" s="20" t="s">
        <v>554</v>
      </c>
      <c r="D8366" s="20" t="s">
        <v>155</v>
      </c>
      <c r="E8366" s="20">
        <v>1</v>
      </c>
      <c r="F8366" s="20" t="s">
        <v>58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 x14ac:dyDescent="0.3">
      <c r="A8367" s="20">
        <v>2020</v>
      </c>
      <c r="B8367" s="20" t="s">
        <v>56</v>
      </c>
      <c r="C8367" s="20" t="s">
        <v>554</v>
      </c>
      <c r="D8367" s="20" t="s">
        <v>155</v>
      </c>
      <c r="E8367" s="20">
        <v>2</v>
      </c>
      <c r="F8367" s="20" t="s">
        <v>25</v>
      </c>
      <c r="G8367">
        <v>727</v>
      </c>
      <c r="H8367">
        <v>0</v>
      </c>
      <c r="I8367">
        <v>0</v>
      </c>
      <c r="J8367">
        <v>20</v>
      </c>
      <c r="K8367">
        <v>226</v>
      </c>
      <c r="L8367">
        <v>388</v>
      </c>
      <c r="M8367">
        <v>93</v>
      </c>
      <c r="N8367">
        <v>0</v>
      </c>
      <c r="O8367">
        <v>0</v>
      </c>
      <c r="P8367">
        <v>0</v>
      </c>
      <c r="Q8367">
        <v>248</v>
      </c>
      <c r="R8367">
        <v>418</v>
      </c>
    </row>
    <row r="8368" spans="1:18" x14ac:dyDescent="0.3">
      <c r="A8368" s="20">
        <v>2020</v>
      </c>
      <c r="B8368" s="20" t="s">
        <v>56</v>
      </c>
      <c r="C8368" s="20" t="s">
        <v>554</v>
      </c>
      <c r="D8368" s="20" t="s">
        <v>155</v>
      </c>
      <c r="E8368" s="20">
        <v>3</v>
      </c>
      <c r="F8368" s="20" t="s">
        <v>59</v>
      </c>
      <c r="G8368">
        <v>521</v>
      </c>
      <c r="H8368">
        <v>101</v>
      </c>
      <c r="I8368">
        <v>111</v>
      </c>
      <c r="J8368">
        <v>284</v>
      </c>
      <c r="K8368">
        <v>14</v>
      </c>
      <c r="L8368">
        <v>2</v>
      </c>
      <c r="M8368">
        <v>9</v>
      </c>
      <c r="N8368">
        <v>110</v>
      </c>
      <c r="O8368">
        <v>114</v>
      </c>
      <c r="P8368">
        <v>286</v>
      </c>
      <c r="Q8368">
        <v>0</v>
      </c>
      <c r="R8368">
        <v>0</v>
      </c>
    </row>
    <row r="8369" spans="1:18" x14ac:dyDescent="0.3">
      <c r="A8369" s="20">
        <v>2020</v>
      </c>
      <c r="B8369" s="20" t="s">
        <v>56</v>
      </c>
      <c r="C8369" s="20" t="s">
        <v>554</v>
      </c>
      <c r="D8369" s="20" t="s">
        <v>155</v>
      </c>
      <c r="E8369" s="20">
        <v>4</v>
      </c>
      <c r="F8369" s="20" t="s">
        <v>60</v>
      </c>
      <c r="G8369">
        <v>54</v>
      </c>
      <c r="H8369">
        <v>0</v>
      </c>
      <c r="I8369">
        <v>0</v>
      </c>
      <c r="J8369">
        <v>13</v>
      </c>
      <c r="K8369">
        <v>7</v>
      </c>
      <c r="L8369">
        <v>3</v>
      </c>
      <c r="M8369">
        <v>31</v>
      </c>
      <c r="N8369">
        <v>0</v>
      </c>
      <c r="O8369">
        <v>0</v>
      </c>
      <c r="P8369">
        <v>21</v>
      </c>
      <c r="Q8369">
        <v>0</v>
      </c>
      <c r="R8369">
        <v>0</v>
      </c>
    </row>
    <row r="8370" spans="1:18" x14ac:dyDescent="0.3">
      <c r="A8370" s="20">
        <v>2020</v>
      </c>
      <c r="B8370" s="20" t="s">
        <v>56</v>
      </c>
      <c r="C8370" s="20" t="s">
        <v>555</v>
      </c>
      <c r="D8370" s="20" t="s">
        <v>156</v>
      </c>
      <c r="E8370" s="20">
        <v>1</v>
      </c>
      <c r="F8370" s="20" t="s">
        <v>58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</row>
    <row r="8371" spans="1:18" x14ac:dyDescent="0.3">
      <c r="A8371" s="20">
        <v>2020</v>
      </c>
      <c r="B8371" s="20" t="s">
        <v>56</v>
      </c>
      <c r="C8371" s="20" t="s">
        <v>555</v>
      </c>
      <c r="D8371" s="20" t="s">
        <v>156</v>
      </c>
      <c r="E8371" s="20">
        <v>2</v>
      </c>
      <c r="F8371" s="20" t="s">
        <v>25</v>
      </c>
      <c r="G8371">
        <v>381</v>
      </c>
      <c r="H8371">
        <v>0</v>
      </c>
      <c r="I8371">
        <v>0</v>
      </c>
      <c r="J8371">
        <v>8</v>
      </c>
      <c r="K8371">
        <v>200</v>
      </c>
      <c r="L8371">
        <v>153</v>
      </c>
      <c r="M8371">
        <v>20</v>
      </c>
      <c r="N8371">
        <v>0</v>
      </c>
      <c r="O8371">
        <v>0</v>
      </c>
      <c r="P8371">
        <v>0</v>
      </c>
      <c r="Q8371">
        <v>233</v>
      </c>
      <c r="R8371">
        <v>148</v>
      </c>
    </row>
    <row r="8372" spans="1:18" x14ac:dyDescent="0.3">
      <c r="A8372" s="20">
        <v>2020</v>
      </c>
      <c r="B8372" s="20" t="s">
        <v>56</v>
      </c>
      <c r="C8372" s="20" t="s">
        <v>555</v>
      </c>
      <c r="D8372" s="20" t="s">
        <v>156</v>
      </c>
      <c r="E8372" s="20">
        <v>3</v>
      </c>
      <c r="F8372" s="20" t="s">
        <v>59</v>
      </c>
      <c r="G8372">
        <v>380</v>
      </c>
      <c r="H8372">
        <v>75</v>
      </c>
      <c r="I8372">
        <v>81</v>
      </c>
      <c r="J8372">
        <v>203</v>
      </c>
      <c r="K8372">
        <v>21</v>
      </c>
      <c r="L8372">
        <v>0</v>
      </c>
      <c r="M8372">
        <v>0</v>
      </c>
      <c r="N8372">
        <v>82</v>
      </c>
      <c r="O8372">
        <v>80</v>
      </c>
      <c r="P8372">
        <v>218</v>
      </c>
      <c r="Q8372">
        <v>0</v>
      </c>
      <c r="R8372">
        <v>0</v>
      </c>
    </row>
    <row r="8373" spans="1:18" x14ac:dyDescent="0.3">
      <c r="A8373" s="20">
        <v>2020</v>
      </c>
      <c r="B8373" s="20" t="s">
        <v>56</v>
      </c>
      <c r="C8373" s="20" t="s">
        <v>555</v>
      </c>
      <c r="D8373" s="20" t="s">
        <v>156</v>
      </c>
      <c r="E8373" s="20">
        <v>4</v>
      </c>
      <c r="F8373" s="20" t="s">
        <v>60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 x14ac:dyDescent="0.3">
      <c r="A8374" s="20">
        <v>2020</v>
      </c>
      <c r="B8374" s="20" t="s">
        <v>56</v>
      </c>
      <c r="C8374" s="20" t="s">
        <v>556</v>
      </c>
      <c r="D8374" s="20" t="s">
        <v>157</v>
      </c>
      <c r="E8374" s="20">
        <v>1</v>
      </c>
      <c r="F8374" s="20" t="s">
        <v>58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 x14ac:dyDescent="0.3">
      <c r="A8375" s="20">
        <v>2020</v>
      </c>
      <c r="B8375" s="20" t="s">
        <v>56</v>
      </c>
      <c r="C8375" s="20" t="s">
        <v>556</v>
      </c>
      <c r="D8375" s="20" t="s">
        <v>157</v>
      </c>
      <c r="E8375" s="20">
        <v>2</v>
      </c>
      <c r="F8375" s="20" t="s">
        <v>25</v>
      </c>
      <c r="G8375">
        <v>4264</v>
      </c>
      <c r="H8375">
        <v>0</v>
      </c>
      <c r="I8375">
        <v>0</v>
      </c>
      <c r="J8375">
        <v>212</v>
      </c>
      <c r="K8375">
        <v>1935</v>
      </c>
      <c r="L8375">
        <v>1445</v>
      </c>
      <c r="M8375">
        <v>672</v>
      </c>
      <c r="N8375">
        <v>0</v>
      </c>
      <c r="O8375">
        <v>0</v>
      </c>
      <c r="P8375">
        <v>0</v>
      </c>
      <c r="Q8375">
        <v>2104</v>
      </c>
      <c r="R8375">
        <v>1500</v>
      </c>
    </row>
    <row r="8376" spans="1:18" x14ac:dyDescent="0.3">
      <c r="A8376" s="20">
        <v>2020</v>
      </c>
      <c r="B8376" s="20" t="s">
        <v>56</v>
      </c>
      <c r="C8376" s="20" t="s">
        <v>556</v>
      </c>
      <c r="D8376" s="20" t="s">
        <v>157</v>
      </c>
      <c r="E8376" s="20">
        <v>3</v>
      </c>
      <c r="F8376" s="20" t="s">
        <v>59</v>
      </c>
      <c r="G8376">
        <v>4379</v>
      </c>
      <c r="H8376">
        <v>909</v>
      </c>
      <c r="I8376">
        <v>1074</v>
      </c>
      <c r="J8376">
        <v>2326</v>
      </c>
      <c r="K8376">
        <v>70</v>
      </c>
      <c r="L8376">
        <v>0</v>
      </c>
      <c r="M8376">
        <v>0</v>
      </c>
      <c r="N8376">
        <v>977</v>
      </c>
      <c r="O8376">
        <v>1089</v>
      </c>
      <c r="P8376">
        <v>2313</v>
      </c>
      <c r="Q8376">
        <v>0</v>
      </c>
      <c r="R8376">
        <v>0</v>
      </c>
    </row>
    <row r="8377" spans="1:18" x14ac:dyDescent="0.3">
      <c r="A8377" s="20">
        <v>2020</v>
      </c>
      <c r="B8377" s="20" t="s">
        <v>56</v>
      </c>
      <c r="C8377" s="20" t="s">
        <v>556</v>
      </c>
      <c r="D8377" s="20" t="s">
        <v>157</v>
      </c>
      <c r="E8377" s="20">
        <v>4</v>
      </c>
      <c r="F8377" s="20" t="s">
        <v>60</v>
      </c>
      <c r="G8377">
        <v>1412</v>
      </c>
      <c r="H8377">
        <v>301</v>
      </c>
      <c r="I8377">
        <v>145</v>
      </c>
      <c r="J8377">
        <v>266</v>
      </c>
      <c r="K8377">
        <v>195</v>
      </c>
      <c r="L8377">
        <v>341</v>
      </c>
      <c r="M8377">
        <v>164</v>
      </c>
      <c r="N8377">
        <v>319</v>
      </c>
      <c r="O8377">
        <v>146</v>
      </c>
      <c r="P8377">
        <v>244</v>
      </c>
      <c r="Q8377">
        <v>163</v>
      </c>
      <c r="R8377">
        <v>213</v>
      </c>
    </row>
    <row r="8378" spans="1:18" x14ac:dyDescent="0.3">
      <c r="A8378" s="20">
        <v>2020</v>
      </c>
      <c r="B8378" s="20" t="s">
        <v>56</v>
      </c>
      <c r="C8378" s="20" t="s">
        <v>557</v>
      </c>
      <c r="D8378" s="20" t="s">
        <v>158</v>
      </c>
      <c r="E8378" s="20">
        <v>1</v>
      </c>
      <c r="F8378" s="20" t="s">
        <v>58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 x14ac:dyDescent="0.3">
      <c r="A8379" s="20">
        <v>2020</v>
      </c>
      <c r="B8379" s="20" t="s">
        <v>56</v>
      </c>
      <c r="C8379" s="20" t="s">
        <v>557</v>
      </c>
      <c r="D8379" s="20" t="s">
        <v>158</v>
      </c>
      <c r="E8379" s="20">
        <v>2</v>
      </c>
      <c r="F8379" s="20" t="s">
        <v>25</v>
      </c>
      <c r="G8379">
        <v>1031</v>
      </c>
      <c r="H8379">
        <v>0</v>
      </c>
      <c r="I8379">
        <v>0</v>
      </c>
      <c r="J8379">
        <v>2</v>
      </c>
      <c r="K8379">
        <v>400</v>
      </c>
      <c r="L8379">
        <v>289</v>
      </c>
      <c r="M8379">
        <v>340</v>
      </c>
      <c r="N8379">
        <v>0</v>
      </c>
      <c r="O8379">
        <v>0</v>
      </c>
      <c r="P8379">
        <v>0</v>
      </c>
      <c r="Q8379">
        <v>435</v>
      </c>
      <c r="R8379">
        <v>245</v>
      </c>
    </row>
    <row r="8380" spans="1:18" x14ac:dyDescent="0.3">
      <c r="A8380" s="20">
        <v>2020</v>
      </c>
      <c r="B8380" s="20" t="s">
        <v>56</v>
      </c>
      <c r="C8380" s="20" t="s">
        <v>557</v>
      </c>
      <c r="D8380" s="20" t="s">
        <v>158</v>
      </c>
      <c r="E8380" s="20">
        <v>3</v>
      </c>
      <c r="F8380" s="20" t="s">
        <v>59</v>
      </c>
      <c r="G8380">
        <v>982</v>
      </c>
      <c r="H8380">
        <v>184</v>
      </c>
      <c r="I8380">
        <v>215</v>
      </c>
      <c r="J8380">
        <v>550</v>
      </c>
      <c r="K8380">
        <v>25</v>
      </c>
      <c r="L8380">
        <v>0</v>
      </c>
      <c r="M8380">
        <v>8</v>
      </c>
      <c r="N8380">
        <v>195</v>
      </c>
      <c r="O8380">
        <v>230</v>
      </c>
      <c r="P8380">
        <v>549</v>
      </c>
      <c r="Q8380">
        <v>0</v>
      </c>
      <c r="R8380">
        <v>0</v>
      </c>
    </row>
    <row r="8381" spans="1:18" x14ac:dyDescent="0.3">
      <c r="A8381" s="20">
        <v>2020</v>
      </c>
      <c r="B8381" s="20" t="s">
        <v>56</v>
      </c>
      <c r="C8381" s="20" t="s">
        <v>557</v>
      </c>
      <c r="D8381" s="20" t="s">
        <v>158</v>
      </c>
      <c r="E8381" s="20">
        <v>4</v>
      </c>
      <c r="F8381" s="20" t="s">
        <v>60</v>
      </c>
      <c r="G8381">
        <v>224</v>
      </c>
      <c r="H8381">
        <v>16</v>
      </c>
      <c r="I8381">
        <v>24</v>
      </c>
      <c r="J8381">
        <v>75</v>
      </c>
      <c r="K8381">
        <v>68</v>
      </c>
      <c r="L8381">
        <v>3</v>
      </c>
      <c r="M8381">
        <v>38</v>
      </c>
      <c r="N8381">
        <v>21</v>
      </c>
      <c r="O8381">
        <v>18</v>
      </c>
      <c r="P8381">
        <v>79</v>
      </c>
      <c r="Q8381">
        <v>66</v>
      </c>
      <c r="R8381">
        <v>0</v>
      </c>
    </row>
    <row r="8382" spans="1:18" x14ac:dyDescent="0.3">
      <c r="A8382" s="20">
        <v>2020</v>
      </c>
      <c r="B8382" s="20" t="s">
        <v>56</v>
      </c>
      <c r="C8382" s="20" t="s">
        <v>558</v>
      </c>
      <c r="D8382" s="20" t="s">
        <v>159</v>
      </c>
      <c r="E8382" s="20">
        <v>1</v>
      </c>
      <c r="F8382" s="20" t="s">
        <v>58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 x14ac:dyDescent="0.3">
      <c r="A8383" s="20">
        <v>2020</v>
      </c>
      <c r="B8383" s="20" t="s">
        <v>56</v>
      </c>
      <c r="C8383" s="20" t="s">
        <v>558</v>
      </c>
      <c r="D8383" s="20" t="s">
        <v>159</v>
      </c>
      <c r="E8383" s="20">
        <v>2</v>
      </c>
      <c r="F8383" s="20" t="s">
        <v>25</v>
      </c>
      <c r="G8383">
        <v>347</v>
      </c>
      <c r="H8383">
        <v>0</v>
      </c>
      <c r="I8383">
        <v>0</v>
      </c>
      <c r="J8383">
        <v>1</v>
      </c>
      <c r="K8383">
        <v>188</v>
      </c>
      <c r="L8383">
        <v>141</v>
      </c>
      <c r="M8383">
        <v>17</v>
      </c>
      <c r="N8383">
        <v>0</v>
      </c>
      <c r="O8383">
        <v>0</v>
      </c>
      <c r="P8383">
        <v>0</v>
      </c>
      <c r="Q8383">
        <v>203</v>
      </c>
      <c r="R8383">
        <v>144</v>
      </c>
    </row>
    <row r="8384" spans="1:18" x14ac:dyDescent="0.3">
      <c r="A8384" s="20">
        <v>2020</v>
      </c>
      <c r="B8384" s="20" t="s">
        <v>56</v>
      </c>
      <c r="C8384" s="20" t="s">
        <v>558</v>
      </c>
      <c r="D8384" s="20" t="s">
        <v>159</v>
      </c>
      <c r="E8384" s="20">
        <v>3</v>
      </c>
      <c r="F8384" s="20" t="s">
        <v>59</v>
      </c>
      <c r="G8384">
        <v>571</v>
      </c>
      <c r="H8384">
        <v>107</v>
      </c>
      <c r="I8384">
        <v>115</v>
      </c>
      <c r="J8384">
        <v>325</v>
      </c>
      <c r="K8384">
        <v>23</v>
      </c>
      <c r="L8384">
        <v>1</v>
      </c>
      <c r="M8384">
        <v>0</v>
      </c>
      <c r="N8384">
        <v>114</v>
      </c>
      <c r="O8384">
        <v>116</v>
      </c>
      <c r="P8384">
        <v>341</v>
      </c>
      <c r="Q8384">
        <v>0</v>
      </c>
      <c r="R8384">
        <v>0</v>
      </c>
    </row>
    <row r="8385" spans="1:18" x14ac:dyDescent="0.3">
      <c r="A8385" s="20">
        <v>2020</v>
      </c>
      <c r="B8385" s="20" t="s">
        <v>56</v>
      </c>
      <c r="C8385" s="20" t="s">
        <v>558</v>
      </c>
      <c r="D8385" s="20" t="s">
        <v>159</v>
      </c>
      <c r="E8385" s="20">
        <v>4</v>
      </c>
      <c r="F8385" s="20" t="s">
        <v>60</v>
      </c>
      <c r="G8385">
        <v>52</v>
      </c>
      <c r="H8385">
        <v>0</v>
      </c>
      <c r="I8385">
        <v>2</v>
      </c>
      <c r="J8385">
        <v>5</v>
      </c>
      <c r="K8385">
        <v>2</v>
      </c>
      <c r="L8385">
        <v>1</v>
      </c>
      <c r="M8385">
        <v>42</v>
      </c>
      <c r="N8385">
        <v>0</v>
      </c>
      <c r="O8385">
        <v>2</v>
      </c>
      <c r="P8385">
        <v>7</v>
      </c>
      <c r="Q8385">
        <v>0</v>
      </c>
      <c r="R8385">
        <v>0</v>
      </c>
    </row>
    <row r="8386" spans="1:18" x14ac:dyDescent="0.3">
      <c r="A8386" s="20">
        <v>2020</v>
      </c>
      <c r="B8386" s="20" t="s">
        <v>56</v>
      </c>
      <c r="C8386" s="20" t="s">
        <v>559</v>
      </c>
      <c r="D8386" s="20" t="s">
        <v>160</v>
      </c>
      <c r="E8386" s="20">
        <v>1</v>
      </c>
      <c r="F8386" s="20" t="s">
        <v>58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 x14ac:dyDescent="0.3">
      <c r="A8387" s="20">
        <v>2020</v>
      </c>
      <c r="B8387" s="20" t="s">
        <v>56</v>
      </c>
      <c r="C8387" s="20" t="s">
        <v>559</v>
      </c>
      <c r="D8387" s="20" t="s">
        <v>160</v>
      </c>
      <c r="E8387" s="20">
        <v>2</v>
      </c>
      <c r="F8387" s="20" t="s">
        <v>25</v>
      </c>
      <c r="G8387">
        <v>787</v>
      </c>
      <c r="H8387">
        <v>0</v>
      </c>
      <c r="I8387">
        <v>0</v>
      </c>
      <c r="J8387">
        <v>34</v>
      </c>
      <c r="K8387">
        <v>432</v>
      </c>
      <c r="L8387">
        <v>291</v>
      </c>
      <c r="M8387">
        <v>30</v>
      </c>
      <c r="N8387">
        <v>0</v>
      </c>
      <c r="O8387">
        <v>0</v>
      </c>
      <c r="P8387">
        <v>0</v>
      </c>
      <c r="Q8387">
        <v>473</v>
      </c>
      <c r="R8387">
        <v>314</v>
      </c>
    </row>
    <row r="8388" spans="1:18" x14ac:dyDescent="0.3">
      <c r="A8388" s="20">
        <v>2020</v>
      </c>
      <c r="B8388" s="20" t="s">
        <v>56</v>
      </c>
      <c r="C8388" s="20" t="s">
        <v>559</v>
      </c>
      <c r="D8388" s="20" t="s">
        <v>160</v>
      </c>
      <c r="E8388" s="20">
        <v>3</v>
      </c>
      <c r="F8388" s="20" t="s">
        <v>59</v>
      </c>
      <c r="G8388">
        <v>508</v>
      </c>
      <c r="H8388">
        <v>44</v>
      </c>
      <c r="I8388">
        <v>74</v>
      </c>
      <c r="J8388">
        <v>370</v>
      </c>
      <c r="K8388">
        <v>20</v>
      </c>
      <c r="L8388">
        <v>0</v>
      </c>
      <c r="M8388">
        <v>0</v>
      </c>
      <c r="N8388">
        <v>47</v>
      </c>
      <c r="O8388">
        <v>80</v>
      </c>
      <c r="P8388">
        <v>381</v>
      </c>
      <c r="Q8388">
        <v>0</v>
      </c>
      <c r="R8388">
        <v>0</v>
      </c>
    </row>
    <row r="8389" spans="1:18" x14ac:dyDescent="0.3">
      <c r="A8389" s="20">
        <v>2020</v>
      </c>
      <c r="B8389" s="20" t="s">
        <v>56</v>
      </c>
      <c r="C8389" s="20" t="s">
        <v>559</v>
      </c>
      <c r="D8389" s="20" t="s">
        <v>160</v>
      </c>
      <c r="E8389" s="20">
        <v>4</v>
      </c>
      <c r="F8389" s="20" t="s">
        <v>60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 x14ac:dyDescent="0.3">
      <c r="A8390" s="20">
        <v>2020</v>
      </c>
      <c r="B8390" s="20" t="s">
        <v>56</v>
      </c>
      <c r="C8390" s="20" t="s">
        <v>560</v>
      </c>
      <c r="D8390" s="20" t="s">
        <v>161</v>
      </c>
      <c r="E8390" s="20">
        <v>1</v>
      </c>
      <c r="F8390" s="20" t="s">
        <v>58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 x14ac:dyDescent="0.3">
      <c r="A8391" s="20">
        <v>2020</v>
      </c>
      <c r="B8391" s="20" t="s">
        <v>56</v>
      </c>
      <c r="C8391" s="20" t="s">
        <v>560</v>
      </c>
      <c r="D8391" s="20" t="s">
        <v>161</v>
      </c>
      <c r="E8391" s="20">
        <v>2</v>
      </c>
      <c r="F8391" s="20" t="s">
        <v>25</v>
      </c>
      <c r="G8391">
        <v>1106</v>
      </c>
      <c r="H8391">
        <v>0</v>
      </c>
      <c r="I8391">
        <v>0</v>
      </c>
      <c r="J8391">
        <v>13</v>
      </c>
      <c r="K8391">
        <v>553</v>
      </c>
      <c r="L8391">
        <v>367</v>
      </c>
      <c r="M8391">
        <v>173</v>
      </c>
      <c r="N8391">
        <v>0</v>
      </c>
      <c r="O8391">
        <v>0</v>
      </c>
      <c r="P8391">
        <v>0</v>
      </c>
      <c r="Q8391">
        <v>592</v>
      </c>
      <c r="R8391">
        <v>371</v>
      </c>
    </row>
    <row r="8392" spans="1:18" x14ac:dyDescent="0.3">
      <c r="A8392" s="20">
        <v>2020</v>
      </c>
      <c r="B8392" s="20" t="s">
        <v>56</v>
      </c>
      <c r="C8392" s="20" t="s">
        <v>560</v>
      </c>
      <c r="D8392" s="20" t="s">
        <v>161</v>
      </c>
      <c r="E8392" s="20">
        <v>3</v>
      </c>
      <c r="F8392" s="20" t="s">
        <v>59</v>
      </c>
      <c r="G8392">
        <v>1286</v>
      </c>
      <c r="H8392">
        <v>316</v>
      </c>
      <c r="I8392">
        <v>298</v>
      </c>
      <c r="J8392">
        <v>625</v>
      </c>
      <c r="K8392">
        <v>38</v>
      </c>
      <c r="L8392">
        <v>1</v>
      </c>
      <c r="M8392">
        <v>8</v>
      </c>
      <c r="N8392">
        <v>343</v>
      </c>
      <c r="O8392">
        <v>300</v>
      </c>
      <c r="P8392">
        <v>635</v>
      </c>
      <c r="Q8392">
        <v>0</v>
      </c>
      <c r="R8392">
        <v>0</v>
      </c>
    </row>
    <row r="8393" spans="1:18" x14ac:dyDescent="0.3">
      <c r="A8393" s="20">
        <v>2020</v>
      </c>
      <c r="B8393" s="20" t="s">
        <v>56</v>
      </c>
      <c r="C8393" s="20" t="s">
        <v>560</v>
      </c>
      <c r="D8393" s="20" t="s">
        <v>161</v>
      </c>
      <c r="E8393" s="20">
        <v>4</v>
      </c>
      <c r="F8393" s="20" t="s">
        <v>60</v>
      </c>
      <c r="G8393">
        <v>164</v>
      </c>
      <c r="H8393">
        <v>30</v>
      </c>
      <c r="I8393">
        <v>17</v>
      </c>
      <c r="J8393">
        <v>49</v>
      </c>
      <c r="K8393">
        <v>27</v>
      </c>
      <c r="L8393">
        <v>5</v>
      </c>
      <c r="M8393">
        <v>36</v>
      </c>
      <c r="N8393">
        <v>30</v>
      </c>
      <c r="O8393">
        <v>20</v>
      </c>
      <c r="P8393">
        <v>55</v>
      </c>
      <c r="Q8393">
        <v>22</v>
      </c>
      <c r="R8393">
        <v>0</v>
      </c>
    </row>
    <row r="8394" spans="1:18" x14ac:dyDescent="0.3">
      <c r="A8394" s="20">
        <v>2020</v>
      </c>
      <c r="B8394" s="20" t="s">
        <v>56</v>
      </c>
      <c r="C8394" s="20" t="s">
        <v>561</v>
      </c>
      <c r="D8394" s="20" t="s">
        <v>162</v>
      </c>
      <c r="E8394" s="20">
        <v>1</v>
      </c>
      <c r="F8394" s="20" t="s">
        <v>58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</row>
    <row r="8395" spans="1:18" x14ac:dyDescent="0.3">
      <c r="A8395" s="20">
        <v>2020</v>
      </c>
      <c r="B8395" s="20" t="s">
        <v>56</v>
      </c>
      <c r="C8395" s="20" t="s">
        <v>561</v>
      </c>
      <c r="D8395" s="20" t="s">
        <v>162</v>
      </c>
      <c r="E8395" s="20">
        <v>2</v>
      </c>
      <c r="F8395" s="20" t="s">
        <v>25</v>
      </c>
      <c r="G8395">
        <v>318</v>
      </c>
      <c r="H8395">
        <v>0</v>
      </c>
      <c r="I8395">
        <v>0</v>
      </c>
      <c r="J8395">
        <v>21</v>
      </c>
      <c r="K8395">
        <v>192</v>
      </c>
      <c r="L8395">
        <v>97</v>
      </c>
      <c r="M8395">
        <v>8</v>
      </c>
      <c r="N8395">
        <v>0</v>
      </c>
      <c r="O8395">
        <v>0</v>
      </c>
      <c r="P8395">
        <v>0</v>
      </c>
      <c r="Q8395">
        <v>208</v>
      </c>
      <c r="R8395">
        <v>110</v>
      </c>
    </row>
    <row r="8396" spans="1:18" x14ac:dyDescent="0.3">
      <c r="A8396" s="20">
        <v>2020</v>
      </c>
      <c r="B8396" s="20" t="s">
        <v>56</v>
      </c>
      <c r="C8396" s="20" t="s">
        <v>561</v>
      </c>
      <c r="D8396" s="20" t="s">
        <v>162</v>
      </c>
      <c r="E8396" s="20">
        <v>3</v>
      </c>
      <c r="F8396" s="20" t="s">
        <v>59</v>
      </c>
      <c r="G8396">
        <v>519</v>
      </c>
      <c r="H8396">
        <v>139</v>
      </c>
      <c r="I8396">
        <v>115</v>
      </c>
      <c r="J8396">
        <v>253</v>
      </c>
      <c r="K8396">
        <v>10</v>
      </c>
      <c r="L8396">
        <v>2</v>
      </c>
      <c r="M8396">
        <v>0</v>
      </c>
      <c r="N8396">
        <v>147</v>
      </c>
      <c r="O8396">
        <v>115</v>
      </c>
      <c r="P8396">
        <v>257</v>
      </c>
      <c r="Q8396">
        <v>0</v>
      </c>
      <c r="R8396">
        <v>0</v>
      </c>
    </row>
    <row r="8397" spans="1:18" x14ac:dyDescent="0.3">
      <c r="A8397" s="20">
        <v>2020</v>
      </c>
      <c r="B8397" s="20" t="s">
        <v>56</v>
      </c>
      <c r="C8397" s="20" t="s">
        <v>561</v>
      </c>
      <c r="D8397" s="20" t="s">
        <v>162</v>
      </c>
      <c r="E8397" s="20">
        <v>4</v>
      </c>
      <c r="F8397" s="20" t="s">
        <v>60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 x14ac:dyDescent="0.3">
      <c r="A8398" s="20">
        <v>2020</v>
      </c>
      <c r="B8398" s="20" t="s">
        <v>56</v>
      </c>
      <c r="C8398" s="20" t="s">
        <v>562</v>
      </c>
      <c r="D8398" s="20" t="s">
        <v>163</v>
      </c>
      <c r="E8398" s="20">
        <v>1</v>
      </c>
      <c r="F8398" s="20" t="s">
        <v>58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18" x14ac:dyDescent="0.3">
      <c r="A8399" s="20">
        <v>2020</v>
      </c>
      <c r="B8399" s="20" t="s">
        <v>56</v>
      </c>
      <c r="C8399" s="20" t="s">
        <v>562</v>
      </c>
      <c r="D8399" s="20" t="s">
        <v>163</v>
      </c>
      <c r="E8399" s="20">
        <v>2</v>
      </c>
      <c r="F8399" s="20" t="s">
        <v>25</v>
      </c>
      <c r="G8399">
        <v>590</v>
      </c>
      <c r="H8399">
        <v>0</v>
      </c>
      <c r="I8399">
        <v>0</v>
      </c>
      <c r="J8399">
        <v>26</v>
      </c>
      <c r="K8399">
        <v>297</v>
      </c>
      <c r="L8399">
        <v>227</v>
      </c>
      <c r="M8399">
        <v>40</v>
      </c>
      <c r="N8399">
        <v>0</v>
      </c>
      <c r="O8399">
        <v>0</v>
      </c>
      <c r="P8399">
        <v>0</v>
      </c>
      <c r="Q8399">
        <v>332</v>
      </c>
      <c r="R8399">
        <v>258</v>
      </c>
    </row>
    <row r="8400" spans="1:18" x14ac:dyDescent="0.3">
      <c r="A8400" s="20">
        <v>2020</v>
      </c>
      <c r="B8400" s="20" t="s">
        <v>56</v>
      </c>
      <c r="C8400" s="20" t="s">
        <v>562</v>
      </c>
      <c r="D8400" s="20" t="s">
        <v>163</v>
      </c>
      <c r="E8400" s="20">
        <v>3</v>
      </c>
      <c r="F8400" s="20" t="s">
        <v>59</v>
      </c>
      <c r="G8400">
        <v>604</v>
      </c>
      <c r="H8400">
        <v>65</v>
      </c>
      <c r="I8400">
        <v>161</v>
      </c>
      <c r="J8400">
        <v>365</v>
      </c>
      <c r="K8400">
        <v>13</v>
      </c>
      <c r="L8400">
        <v>0</v>
      </c>
      <c r="M8400">
        <v>0</v>
      </c>
      <c r="N8400">
        <v>69</v>
      </c>
      <c r="O8400">
        <v>130</v>
      </c>
      <c r="P8400">
        <v>405</v>
      </c>
      <c r="Q8400">
        <v>0</v>
      </c>
      <c r="R8400">
        <v>0</v>
      </c>
    </row>
    <row r="8401" spans="1:18" x14ac:dyDescent="0.3">
      <c r="A8401" s="20">
        <v>2020</v>
      </c>
      <c r="B8401" s="20" t="s">
        <v>56</v>
      </c>
      <c r="C8401" s="20" t="s">
        <v>562</v>
      </c>
      <c r="D8401" s="20" t="s">
        <v>163</v>
      </c>
      <c r="E8401" s="20">
        <v>4</v>
      </c>
      <c r="F8401" s="20" t="s">
        <v>60</v>
      </c>
      <c r="G8401">
        <v>53</v>
      </c>
      <c r="H8401">
        <v>2</v>
      </c>
      <c r="I8401">
        <v>1</v>
      </c>
      <c r="J8401">
        <v>5</v>
      </c>
      <c r="K8401">
        <v>3</v>
      </c>
      <c r="L8401">
        <v>2</v>
      </c>
      <c r="M8401">
        <v>40</v>
      </c>
      <c r="N8401">
        <v>2</v>
      </c>
      <c r="O8401">
        <v>1</v>
      </c>
      <c r="P8401">
        <v>9</v>
      </c>
      <c r="Q8401">
        <v>0</v>
      </c>
      <c r="R8401">
        <v>0</v>
      </c>
    </row>
    <row r="8402" spans="1:18" x14ac:dyDescent="0.3">
      <c r="A8402" s="20">
        <v>2020</v>
      </c>
      <c r="B8402" s="20" t="s">
        <v>56</v>
      </c>
      <c r="C8402" s="20" t="s">
        <v>563</v>
      </c>
      <c r="D8402" s="20" t="s">
        <v>164</v>
      </c>
      <c r="E8402" s="20">
        <v>1</v>
      </c>
      <c r="F8402" s="20" t="s">
        <v>58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x14ac:dyDescent="0.3">
      <c r="A8403" s="20">
        <v>2020</v>
      </c>
      <c r="B8403" s="20" t="s">
        <v>56</v>
      </c>
      <c r="C8403" s="20" t="s">
        <v>563</v>
      </c>
      <c r="D8403" s="20" t="s">
        <v>164</v>
      </c>
      <c r="E8403" s="20">
        <v>2</v>
      </c>
      <c r="F8403" s="20" t="s">
        <v>25</v>
      </c>
      <c r="G8403">
        <v>126</v>
      </c>
      <c r="H8403">
        <v>0</v>
      </c>
      <c r="I8403">
        <v>0</v>
      </c>
      <c r="J8403">
        <v>1</v>
      </c>
      <c r="K8403">
        <v>76</v>
      </c>
      <c r="L8403">
        <v>47</v>
      </c>
      <c r="M8403">
        <v>2</v>
      </c>
      <c r="N8403">
        <v>0</v>
      </c>
      <c r="O8403">
        <v>0</v>
      </c>
      <c r="P8403">
        <v>0</v>
      </c>
      <c r="Q8403">
        <v>92</v>
      </c>
      <c r="R8403">
        <v>34</v>
      </c>
    </row>
    <row r="8404" spans="1:18" x14ac:dyDescent="0.3">
      <c r="A8404" s="20">
        <v>2020</v>
      </c>
      <c r="B8404" s="20" t="s">
        <v>56</v>
      </c>
      <c r="C8404" s="20" t="s">
        <v>563</v>
      </c>
      <c r="D8404" s="20" t="s">
        <v>164</v>
      </c>
      <c r="E8404" s="20">
        <v>3</v>
      </c>
      <c r="F8404" s="20" t="s">
        <v>59</v>
      </c>
      <c r="G8404">
        <v>226</v>
      </c>
      <c r="H8404">
        <v>46</v>
      </c>
      <c r="I8404">
        <v>50</v>
      </c>
      <c r="J8404">
        <v>127</v>
      </c>
      <c r="K8404">
        <v>3</v>
      </c>
      <c r="L8404">
        <v>0</v>
      </c>
      <c r="M8404">
        <v>0</v>
      </c>
      <c r="N8404">
        <v>55</v>
      </c>
      <c r="O8404">
        <v>43</v>
      </c>
      <c r="P8404">
        <v>128</v>
      </c>
      <c r="Q8404">
        <v>0</v>
      </c>
      <c r="R8404">
        <v>0</v>
      </c>
    </row>
    <row r="8405" spans="1:18" x14ac:dyDescent="0.3">
      <c r="A8405" s="20">
        <v>2020</v>
      </c>
      <c r="B8405" s="20" t="s">
        <v>56</v>
      </c>
      <c r="C8405" s="20" t="s">
        <v>563</v>
      </c>
      <c r="D8405" s="20" t="s">
        <v>164</v>
      </c>
      <c r="E8405" s="20">
        <v>4</v>
      </c>
      <c r="F8405" s="20" t="s">
        <v>60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x14ac:dyDescent="0.3">
      <c r="A8406" s="20">
        <v>2020</v>
      </c>
      <c r="B8406" s="20" t="s">
        <v>56</v>
      </c>
      <c r="C8406" s="20" t="s">
        <v>564</v>
      </c>
      <c r="D8406" s="20" t="s">
        <v>165</v>
      </c>
      <c r="E8406" s="20">
        <v>1</v>
      </c>
      <c r="F8406" s="20" t="s">
        <v>58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x14ac:dyDescent="0.3">
      <c r="A8407" s="20">
        <v>2020</v>
      </c>
      <c r="B8407" s="20" t="s">
        <v>56</v>
      </c>
      <c r="C8407" s="20" t="s">
        <v>564</v>
      </c>
      <c r="D8407" s="20" t="s">
        <v>165</v>
      </c>
      <c r="E8407" s="20">
        <v>2</v>
      </c>
      <c r="F8407" s="20" t="s">
        <v>25</v>
      </c>
      <c r="G8407">
        <v>592</v>
      </c>
      <c r="H8407">
        <v>0</v>
      </c>
      <c r="I8407">
        <v>17</v>
      </c>
      <c r="J8407">
        <v>83</v>
      </c>
      <c r="K8407">
        <v>292</v>
      </c>
      <c r="L8407">
        <v>175</v>
      </c>
      <c r="M8407">
        <v>25</v>
      </c>
      <c r="N8407">
        <v>0</v>
      </c>
      <c r="O8407">
        <v>19</v>
      </c>
      <c r="P8407">
        <v>61</v>
      </c>
      <c r="Q8407">
        <v>333</v>
      </c>
      <c r="R8407">
        <v>179</v>
      </c>
    </row>
    <row r="8408" spans="1:18" x14ac:dyDescent="0.3">
      <c r="A8408" s="20">
        <v>2020</v>
      </c>
      <c r="B8408" s="20" t="s">
        <v>56</v>
      </c>
      <c r="C8408" s="20" t="s">
        <v>564</v>
      </c>
      <c r="D8408" s="20" t="s">
        <v>165</v>
      </c>
      <c r="E8408" s="20">
        <v>3</v>
      </c>
      <c r="F8408" s="20" t="s">
        <v>59</v>
      </c>
      <c r="G8408">
        <v>507</v>
      </c>
      <c r="H8408">
        <v>78</v>
      </c>
      <c r="I8408">
        <v>123</v>
      </c>
      <c r="J8408">
        <v>287</v>
      </c>
      <c r="K8408">
        <v>18</v>
      </c>
      <c r="L8408">
        <v>1</v>
      </c>
      <c r="M8408">
        <v>0</v>
      </c>
      <c r="N8408">
        <v>90</v>
      </c>
      <c r="O8408">
        <v>119</v>
      </c>
      <c r="P8408">
        <v>298</v>
      </c>
      <c r="Q8408">
        <v>0</v>
      </c>
      <c r="R8408">
        <v>0</v>
      </c>
    </row>
    <row r="8409" spans="1:18" x14ac:dyDescent="0.3">
      <c r="A8409" s="20">
        <v>2020</v>
      </c>
      <c r="B8409" s="20" t="s">
        <v>56</v>
      </c>
      <c r="C8409" s="20" t="s">
        <v>564</v>
      </c>
      <c r="D8409" s="20" t="s">
        <v>165</v>
      </c>
      <c r="E8409" s="20">
        <v>4</v>
      </c>
      <c r="F8409" s="20" t="s">
        <v>60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 x14ac:dyDescent="0.3">
      <c r="A8410" s="20">
        <v>2020</v>
      </c>
      <c r="B8410" s="20" t="s">
        <v>56</v>
      </c>
      <c r="C8410" s="20" t="s">
        <v>565</v>
      </c>
      <c r="D8410" s="20" t="s">
        <v>166</v>
      </c>
      <c r="E8410" s="20">
        <v>1</v>
      </c>
      <c r="F8410" s="20" t="s">
        <v>58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x14ac:dyDescent="0.3">
      <c r="A8411" s="20">
        <v>2020</v>
      </c>
      <c r="B8411" s="20" t="s">
        <v>56</v>
      </c>
      <c r="C8411" s="20" t="s">
        <v>565</v>
      </c>
      <c r="D8411" s="20" t="s">
        <v>166</v>
      </c>
      <c r="E8411" s="20">
        <v>2</v>
      </c>
      <c r="F8411" s="20" t="s">
        <v>25</v>
      </c>
      <c r="G8411">
        <v>290</v>
      </c>
      <c r="H8411">
        <v>0</v>
      </c>
      <c r="I8411">
        <v>0</v>
      </c>
      <c r="J8411">
        <v>10</v>
      </c>
      <c r="K8411">
        <v>154</v>
      </c>
      <c r="L8411">
        <v>107</v>
      </c>
      <c r="M8411">
        <v>19</v>
      </c>
      <c r="N8411">
        <v>0</v>
      </c>
      <c r="O8411">
        <v>0</v>
      </c>
      <c r="P8411">
        <v>0</v>
      </c>
      <c r="Q8411">
        <v>186</v>
      </c>
      <c r="R8411">
        <v>104</v>
      </c>
    </row>
    <row r="8412" spans="1:18" x14ac:dyDescent="0.3">
      <c r="A8412" s="20">
        <v>2020</v>
      </c>
      <c r="B8412" s="20" t="s">
        <v>56</v>
      </c>
      <c r="C8412" s="20" t="s">
        <v>565</v>
      </c>
      <c r="D8412" s="20" t="s">
        <v>166</v>
      </c>
      <c r="E8412" s="20">
        <v>3</v>
      </c>
      <c r="F8412" s="20" t="s">
        <v>59</v>
      </c>
      <c r="G8412">
        <v>309</v>
      </c>
      <c r="H8412">
        <v>37</v>
      </c>
      <c r="I8412">
        <v>73</v>
      </c>
      <c r="J8412">
        <v>192</v>
      </c>
      <c r="K8412">
        <v>7</v>
      </c>
      <c r="L8412">
        <v>0</v>
      </c>
      <c r="M8412">
        <v>0</v>
      </c>
      <c r="N8412">
        <v>45</v>
      </c>
      <c r="O8412">
        <v>81</v>
      </c>
      <c r="P8412">
        <v>183</v>
      </c>
      <c r="Q8412">
        <v>0</v>
      </c>
      <c r="R8412">
        <v>0</v>
      </c>
    </row>
    <row r="8413" spans="1:18" x14ac:dyDescent="0.3">
      <c r="A8413" s="20">
        <v>2020</v>
      </c>
      <c r="B8413" s="20" t="s">
        <v>56</v>
      </c>
      <c r="C8413" s="20" t="s">
        <v>565</v>
      </c>
      <c r="D8413" s="20" t="s">
        <v>166</v>
      </c>
      <c r="E8413" s="20">
        <v>4</v>
      </c>
      <c r="F8413" s="20" t="s">
        <v>60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 x14ac:dyDescent="0.3">
      <c r="A8414" s="20">
        <v>2020</v>
      </c>
      <c r="B8414" s="20" t="s">
        <v>56</v>
      </c>
      <c r="C8414" s="20" t="s">
        <v>566</v>
      </c>
      <c r="D8414" s="20" t="s">
        <v>167</v>
      </c>
      <c r="E8414" s="20">
        <v>1</v>
      </c>
      <c r="F8414" s="20" t="s">
        <v>58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 x14ac:dyDescent="0.3">
      <c r="A8415" s="20">
        <v>2020</v>
      </c>
      <c r="B8415" s="20" t="s">
        <v>56</v>
      </c>
      <c r="C8415" s="20" t="s">
        <v>566</v>
      </c>
      <c r="D8415" s="20" t="s">
        <v>167</v>
      </c>
      <c r="E8415" s="20">
        <v>2</v>
      </c>
      <c r="F8415" s="20" t="s">
        <v>25</v>
      </c>
      <c r="G8415">
        <v>1529</v>
      </c>
      <c r="H8415">
        <v>0</v>
      </c>
      <c r="I8415">
        <v>0</v>
      </c>
      <c r="J8415">
        <v>25</v>
      </c>
      <c r="K8415">
        <v>706</v>
      </c>
      <c r="L8415">
        <v>544</v>
      </c>
      <c r="M8415">
        <v>254</v>
      </c>
      <c r="N8415">
        <v>0</v>
      </c>
      <c r="O8415">
        <v>0</v>
      </c>
      <c r="P8415">
        <v>0</v>
      </c>
      <c r="Q8415">
        <v>779</v>
      </c>
      <c r="R8415">
        <v>592</v>
      </c>
    </row>
    <row r="8416" spans="1:18" x14ac:dyDescent="0.3">
      <c r="A8416" s="20">
        <v>2020</v>
      </c>
      <c r="B8416" s="20" t="s">
        <v>56</v>
      </c>
      <c r="C8416" s="20" t="s">
        <v>566</v>
      </c>
      <c r="D8416" s="20" t="s">
        <v>167</v>
      </c>
      <c r="E8416" s="20">
        <v>3</v>
      </c>
      <c r="F8416" s="20" t="s">
        <v>59</v>
      </c>
      <c r="G8416">
        <v>1674</v>
      </c>
      <c r="H8416">
        <v>288</v>
      </c>
      <c r="I8416">
        <v>365</v>
      </c>
      <c r="J8416">
        <v>949</v>
      </c>
      <c r="K8416">
        <v>59</v>
      </c>
      <c r="L8416">
        <v>2</v>
      </c>
      <c r="M8416">
        <v>11</v>
      </c>
      <c r="N8416">
        <v>277</v>
      </c>
      <c r="O8416">
        <v>362</v>
      </c>
      <c r="P8416">
        <v>1023</v>
      </c>
      <c r="Q8416">
        <v>0</v>
      </c>
      <c r="R8416">
        <v>0</v>
      </c>
    </row>
    <row r="8417" spans="1:18" x14ac:dyDescent="0.3">
      <c r="A8417" s="20">
        <v>2020</v>
      </c>
      <c r="B8417" s="20" t="s">
        <v>56</v>
      </c>
      <c r="C8417" s="20" t="s">
        <v>566</v>
      </c>
      <c r="D8417" s="20" t="s">
        <v>167</v>
      </c>
      <c r="E8417" s="20">
        <v>4</v>
      </c>
      <c r="F8417" s="20" t="s">
        <v>60</v>
      </c>
      <c r="G8417">
        <v>733</v>
      </c>
      <c r="H8417">
        <v>68</v>
      </c>
      <c r="I8417">
        <v>107</v>
      </c>
      <c r="J8417">
        <v>260</v>
      </c>
      <c r="K8417">
        <v>160</v>
      </c>
      <c r="L8417">
        <v>104</v>
      </c>
      <c r="M8417">
        <v>34</v>
      </c>
      <c r="N8417">
        <v>62</v>
      </c>
      <c r="O8417">
        <v>102</v>
      </c>
      <c r="P8417">
        <v>265</v>
      </c>
      <c r="Q8417">
        <v>157</v>
      </c>
      <c r="R8417">
        <v>102</v>
      </c>
    </row>
    <row r="8418" spans="1:18" x14ac:dyDescent="0.3">
      <c r="A8418" s="20">
        <v>2020</v>
      </c>
      <c r="B8418" s="20" t="s">
        <v>56</v>
      </c>
      <c r="C8418" s="20" t="s">
        <v>567</v>
      </c>
      <c r="D8418" s="20" t="s">
        <v>168</v>
      </c>
      <c r="E8418" s="20">
        <v>1</v>
      </c>
      <c r="F8418" s="20" t="s">
        <v>58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x14ac:dyDescent="0.3">
      <c r="A8419" s="20">
        <v>2020</v>
      </c>
      <c r="B8419" s="20" t="s">
        <v>56</v>
      </c>
      <c r="C8419" s="20" t="s">
        <v>567</v>
      </c>
      <c r="D8419" s="20" t="s">
        <v>168</v>
      </c>
      <c r="E8419" s="20">
        <v>2</v>
      </c>
      <c r="F8419" s="20" t="s">
        <v>25</v>
      </c>
      <c r="G8419">
        <v>15651</v>
      </c>
      <c r="H8419">
        <v>0</v>
      </c>
      <c r="I8419">
        <v>0</v>
      </c>
      <c r="J8419">
        <v>370</v>
      </c>
      <c r="K8419">
        <v>7608</v>
      </c>
      <c r="L8419">
        <v>5288</v>
      </c>
      <c r="M8419">
        <v>2385</v>
      </c>
      <c r="N8419">
        <v>0</v>
      </c>
      <c r="O8419">
        <v>0</v>
      </c>
      <c r="P8419">
        <v>0</v>
      </c>
      <c r="Q8419">
        <v>8793</v>
      </c>
      <c r="R8419">
        <v>5056</v>
      </c>
    </row>
    <row r="8420" spans="1:18" x14ac:dyDescent="0.3">
      <c r="A8420" s="20">
        <v>2020</v>
      </c>
      <c r="B8420" s="20" t="s">
        <v>56</v>
      </c>
      <c r="C8420" s="20" t="s">
        <v>567</v>
      </c>
      <c r="D8420" s="20" t="s">
        <v>168</v>
      </c>
      <c r="E8420" s="20">
        <v>3</v>
      </c>
      <c r="F8420" s="20" t="s">
        <v>59</v>
      </c>
      <c r="G8420">
        <v>15452</v>
      </c>
      <c r="H8420">
        <v>1590</v>
      </c>
      <c r="I8420">
        <v>3650</v>
      </c>
      <c r="J8420">
        <v>9587</v>
      </c>
      <c r="K8420">
        <v>516</v>
      </c>
      <c r="L8420">
        <v>19</v>
      </c>
      <c r="M8420">
        <v>90</v>
      </c>
      <c r="N8420">
        <v>1688</v>
      </c>
      <c r="O8420">
        <v>3757</v>
      </c>
      <c r="P8420">
        <v>9912</v>
      </c>
      <c r="Q8420">
        <v>0</v>
      </c>
      <c r="R8420">
        <v>0</v>
      </c>
    </row>
    <row r="8421" spans="1:18" x14ac:dyDescent="0.3">
      <c r="A8421" s="20">
        <v>2020</v>
      </c>
      <c r="B8421" s="20" t="s">
        <v>56</v>
      </c>
      <c r="C8421" s="20" t="s">
        <v>567</v>
      </c>
      <c r="D8421" s="20" t="s">
        <v>168</v>
      </c>
      <c r="E8421" s="20">
        <v>4</v>
      </c>
      <c r="F8421" s="20" t="s">
        <v>60</v>
      </c>
      <c r="G8421">
        <v>3010</v>
      </c>
      <c r="H8421">
        <v>189</v>
      </c>
      <c r="I8421">
        <v>504</v>
      </c>
      <c r="J8421">
        <v>1402</v>
      </c>
      <c r="K8421">
        <v>504</v>
      </c>
      <c r="L8421">
        <v>208</v>
      </c>
      <c r="M8421">
        <v>203</v>
      </c>
      <c r="N8421">
        <v>184</v>
      </c>
      <c r="O8421">
        <v>508</v>
      </c>
      <c r="P8421">
        <v>1447</v>
      </c>
      <c r="Q8421">
        <v>479</v>
      </c>
      <c r="R8421">
        <v>186</v>
      </c>
    </row>
    <row r="8422" spans="1:18" x14ac:dyDescent="0.3">
      <c r="A8422" s="20">
        <v>2020</v>
      </c>
      <c r="B8422" s="20" t="s">
        <v>56</v>
      </c>
      <c r="C8422" s="20" t="s">
        <v>568</v>
      </c>
      <c r="D8422" s="20" t="s">
        <v>169</v>
      </c>
      <c r="E8422" s="20">
        <v>1</v>
      </c>
      <c r="F8422" s="20" t="s">
        <v>58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 x14ac:dyDescent="0.3">
      <c r="A8423" s="20">
        <v>2020</v>
      </c>
      <c r="B8423" s="20" t="s">
        <v>56</v>
      </c>
      <c r="C8423" s="20" t="s">
        <v>568</v>
      </c>
      <c r="D8423" s="20" t="s">
        <v>169</v>
      </c>
      <c r="E8423" s="20">
        <v>2</v>
      </c>
      <c r="F8423" s="20" t="s">
        <v>25</v>
      </c>
      <c r="G8423">
        <v>541</v>
      </c>
      <c r="H8423">
        <v>0</v>
      </c>
      <c r="I8423">
        <v>0</v>
      </c>
      <c r="J8423">
        <v>30</v>
      </c>
      <c r="K8423">
        <v>297</v>
      </c>
      <c r="L8423">
        <v>189</v>
      </c>
      <c r="M8423">
        <v>25</v>
      </c>
      <c r="N8423">
        <v>0</v>
      </c>
      <c r="O8423">
        <v>0</v>
      </c>
      <c r="P8423">
        <v>0</v>
      </c>
      <c r="Q8423">
        <v>366</v>
      </c>
      <c r="R8423">
        <v>175</v>
      </c>
    </row>
    <row r="8424" spans="1:18" x14ac:dyDescent="0.3">
      <c r="A8424" s="20">
        <v>2020</v>
      </c>
      <c r="B8424" s="20" t="s">
        <v>56</v>
      </c>
      <c r="C8424" s="20" t="s">
        <v>568</v>
      </c>
      <c r="D8424" s="20" t="s">
        <v>169</v>
      </c>
      <c r="E8424" s="20">
        <v>3</v>
      </c>
      <c r="F8424" s="20" t="s">
        <v>59</v>
      </c>
      <c r="G8424">
        <v>680</v>
      </c>
      <c r="H8424">
        <v>69</v>
      </c>
      <c r="I8424">
        <v>160</v>
      </c>
      <c r="J8424">
        <v>422</v>
      </c>
      <c r="K8424">
        <v>19</v>
      </c>
      <c r="L8424">
        <v>1</v>
      </c>
      <c r="M8424">
        <v>9</v>
      </c>
      <c r="N8424">
        <v>72</v>
      </c>
      <c r="O8424">
        <v>130</v>
      </c>
      <c r="P8424">
        <v>468</v>
      </c>
      <c r="Q8424">
        <v>0</v>
      </c>
      <c r="R8424">
        <v>0</v>
      </c>
    </row>
    <row r="8425" spans="1:18" x14ac:dyDescent="0.3">
      <c r="A8425" s="20">
        <v>2020</v>
      </c>
      <c r="B8425" s="20" t="s">
        <v>56</v>
      </c>
      <c r="C8425" s="20" t="s">
        <v>568</v>
      </c>
      <c r="D8425" s="20" t="s">
        <v>169</v>
      </c>
      <c r="E8425" s="20">
        <v>4</v>
      </c>
      <c r="F8425" s="20" t="s">
        <v>60</v>
      </c>
      <c r="G8425">
        <v>29</v>
      </c>
      <c r="H8425">
        <v>3</v>
      </c>
      <c r="I8425">
        <v>1</v>
      </c>
      <c r="J8425">
        <v>4</v>
      </c>
      <c r="K8425">
        <v>7</v>
      </c>
      <c r="L8425">
        <v>2</v>
      </c>
      <c r="M8425">
        <v>12</v>
      </c>
      <c r="N8425">
        <v>4</v>
      </c>
      <c r="O8425">
        <v>0</v>
      </c>
      <c r="P8425">
        <v>11</v>
      </c>
      <c r="Q8425">
        <v>0</v>
      </c>
      <c r="R8425">
        <v>0</v>
      </c>
    </row>
    <row r="8426" spans="1:18" x14ac:dyDescent="0.3">
      <c r="A8426" s="20">
        <v>2020</v>
      </c>
      <c r="B8426" s="20" t="s">
        <v>56</v>
      </c>
      <c r="C8426" s="20" t="s">
        <v>569</v>
      </c>
      <c r="D8426" s="20" t="s">
        <v>170</v>
      </c>
      <c r="E8426" s="20">
        <v>1</v>
      </c>
      <c r="F8426" s="20" t="s">
        <v>58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x14ac:dyDescent="0.3">
      <c r="A8427" s="20">
        <v>2020</v>
      </c>
      <c r="B8427" s="20" t="s">
        <v>56</v>
      </c>
      <c r="C8427" s="20" t="s">
        <v>569</v>
      </c>
      <c r="D8427" s="20" t="s">
        <v>170</v>
      </c>
      <c r="E8427" s="20">
        <v>2</v>
      </c>
      <c r="F8427" s="20" t="s">
        <v>25</v>
      </c>
      <c r="G8427">
        <v>822</v>
      </c>
      <c r="H8427">
        <v>0</v>
      </c>
      <c r="I8427">
        <v>0</v>
      </c>
      <c r="J8427">
        <v>34</v>
      </c>
      <c r="K8427">
        <v>363</v>
      </c>
      <c r="L8427">
        <v>302</v>
      </c>
      <c r="M8427">
        <v>123</v>
      </c>
      <c r="N8427">
        <v>0</v>
      </c>
      <c r="O8427">
        <v>0</v>
      </c>
      <c r="P8427">
        <v>0</v>
      </c>
      <c r="Q8427">
        <v>420</v>
      </c>
      <c r="R8427">
        <v>402</v>
      </c>
    </row>
    <row r="8428" spans="1:18" x14ac:dyDescent="0.3">
      <c r="A8428" s="20">
        <v>2020</v>
      </c>
      <c r="B8428" s="20" t="s">
        <v>56</v>
      </c>
      <c r="C8428" s="20" t="s">
        <v>569</v>
      </c>
      <c r="D8428" s="20" t="s">
        <v>170</v>
      </c>
      <c r="E8428" s="20">
        <v>3</v>
      </c>
      <c r="F8428" s="20" t="s">
        <v>59</v>
      </c>
      <c r="G8428">
        <v>788</v>
      </c>
      <c r="H8428">
        <v>93</v>
      </c>
      <c r="I8428">
        <v>175</v>
      </c>
      <c r="J8428">
        <v>471</v>
      </c>
      <c r="K8428">
        <v>26</v>
      </c>
      <c r="L8428">
        <v>0</v>
      </c>
      <c r="M8428">
        <v>23</v>
      </c>
      <c r="N8428">
        <v>98</v>
      </c>
      <c r="O8428">
        <v>179</v>
      </c>
      <c r="P8428">
        <v>488</v>
      </c>
      <c r="Q8428">
        <v>0</v>
      </c>
      <c r="R8428">
        <v>0</v>
      </c>
    </row>
    <row r="8429" spans="1:18" x14ac:dyDescent="0.3">
      <c r="A8429" s="20">
        <v>2020</v>
      </c>
      <c r="B8429" s="20" t="s">
        <v>56</v>
      </c>
      <c r="C8429" s="20" t="s">
        <v>569</v>
      </c>
      <c r="D8429" s="20" t="s">
        <v>170</v>
      </c>
      <c r="E8429" s="20">
        <v>4</v>
      </c>
      <c r="F8429" s="20" t="s">
        <v>60</v>
      </c>
      <c r="G8429">
        <v>60</v>
      </c>
      <c r="H8429">
        <v>1</v>
      </c>
      <c r="I8429">
        <v>0</v>
      </c>
      <c r="J8429">
        <v>8</v>
      </c>
      <c r="K8429">
        <v>9</v>
      </c>
      <c r="L8429">
        <v>6</v>
      </c>
      <c r="M8429">
        <v>36</v>
      </c>
      <c r="N8429">
        <v>1</v>
      </c>
      <c r="O8429">
        <v>0</v>
      </c>
      <c r="P8429">
        <v>20</v>
      </c>
      <c r="Q8429">
        <v>0</v>
      </c>
      <c r="R8429">
        <v>0</v>
      </c>
    </row>
    <row r="8430" spans="1:18" x14ac:dyDescent="0.3">
      <c r="A8430" s="20">
        <v>2020</v>
      </c>
      <c r="B8430" s="20" t="s">
        <v>56</v>
      </c>
      <c r="C8430" s="20" t="s">
        <v>570</v>
      </c>
      <c r="D8430" s="20" t="s">
        <v>171</v>
      </c>
      <c r="E8430" s="20">
        <v>1</v>
      </c>
      <c r="F8430" s="20" t="s">
        <v>58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x14ac:dyDescent="0.3">
      <c r="A8431" s="20">
        <v>2020</v>
      </c>
      <c r="B8431" s="20" t="s">
        <v>56</v>
      </c>
      <c r="C8431" s="20" t="s">
        <v>570</v>
      </c>
      <c r="D8431" s="20" t="s">
        <v>171</v>
      </c>
      <c r="E8431" s="20">
        <v>2</v>
      </c>
      <c r="F8431" s="20" t="s">
        <v>25</v>
      </c>
      <c r="G8431">
        <v>432</v>
      </c>
      <c r="H8431">
        <v>0</v>
      </c>
      <c r="I8431">
        <v>0</v>
      </c>
      <c r="J8431">
        <v>26</v>
      </c>
      <c r="K8431">
        <v>227</v>
      </c>
      <c r="L8431">
        <v>165</v>
      </c>
      <c r="M8431">
        <v>14</v>
      </c>
      <c r="N8431">
        <v>0</v>
      </c>
      <c r="O8431">
        <v>0</v>
      </c>
      <c r="P8431">
        <v>0</v>
      </c>
      <c r="Q8431">
        <v>254</v>
      </c>
      <c r="R8431">
        <v>178</v>
      </c>
    </row>
    <row r="8432" spans="1:18" x14ac:dyDescent="0.3">
      <c r="A8432" s="20">
        <v>2020</v>
      </c>
      <c r="B8432" s="20" t="s">
        <v>56</v>
      </c>
      <c r="C8432" s="20" t="s">
        <v>570</v>
      </c>
      <c r="D8432" s="20" t="s">
        <v>171</v>
      </c>
      <c r="E8432" s="20">
        <v>3</v>
      </c>
      <c r="F8432" s="20" t="s">
        <v>59</v>
      </c>
      <c r="G8432">
        <v>527</v>
      </c>
      <c r="H8432">
        <v>96</v>
      </c>
      <c r="I8432">
        <v>145</v>
      </c>
      <c r="J8432">
        <v>279</v>
      </c>
      <c r="K8432">
        <v>7</v>
      </c>
      <c r="L8432">
        <v>0</v>
      </c>
      <c r="M8432">
        <v>0</v>
      </c>
      <c r="N8432">
        <v>102</v>
      </c>
      <c r="O8432">
        <v>137</v>
      </c>
      <c r="P8432">
        <v>288</v>
      </c>
      <c r="Q8432">
        <v>0</v>
      </c>
      <c r="R8432">
        <v>0</v>
      </c>
    </row>
    <row r="8433" spans="1:18" x14ac:dyDescent="0.3">
      <c r="A8433" s="20">
        <v>2020</v>
      </c>
      <c r="B8433" s="20" t="s">
        <v>56</v>
      </c>
      <c r="C8433" s="20" t="s">
        <v>570</v>
      </c>
      <c r="D8433" s="20" t="s">
        <v>171</v>
      </c>
      <c r="E8433" s="20">
        <v>4</v>
      </c>
      <c r="F8433" s="20" t="s">
        <v>60</v>
      </c>
      <c r="G8433">
        <v>37</v>
      </c>
      <c r="H8433">
        <v>2</v>
      </c>
      <c r="I8433">
        <v>0</v>
      </c>
      <c r="J8433">
        <v>3</v>
      </c>
      <c r="K8433">
        <v>2</v>
      </c>
      <c r="L8433">
        <v>2</v>
      </c>
      <c r="M8433">
        <v>28</v>
      </c>
      <c r="N8433">
        <v>2</v>
      </c>
      <c r="O8433">
        <v>0</v>
      </c>
      <c r="P8433">
        <v>7</v>
      </c>
      <c r="Q8433">
        <v>0</v>
      </c>
      <c r="R8433">
        <v>0</v>
      </c>
    </row>
    <row r="8434" spans="1:18" x14ac:dyDescent="0.3">
      <c r="A8434" s="20">
        <v>2020</v>
      </c>
      <c r="B8434" s="20" t="s">
        <v>56</v>
      </c>
      <c r="C8434" s="20" t="s">
        <v>571</v>
      </c>
      <c r="D8434" s="20" t="s">
        <v>172</v>
      </c>
      <c r="E8434" s="20">
        <v>1</v>
      </c>
      <c r="F8434" s="20" t="s">
        <v>58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 x14ac:dyDescent="0.3">
      <c r="A8435" s="20">
        <v>2020</v>
      </c>
      <c r="B8435" s="20" t="s">
        <v>56</v>
      </c>
      <c r="C8435" s="20" t="s">
        <v>571</v>
      </c>
      <c r="D8435" s="20" t="s">
        <v>172</v>
      </c>
      <c r="E8435" s="20">
        <v>2</v>
      </c>
      <c r="F8435" s="20" t="s">
        <v>25</v>
      </c>
      <c r="G8435">
        <v>333</v>
      </c>
      <c r="H8435">
        <v>0</v>
      </c>
      <c r="I8435">
        <v>0</v>
      </c>
      <c r="J8435">
        <v>1</v>
      </c>
      <c r="K8435">
        <v>197</v>
      </c>
      <c r="L8435">
        <v>115</v>
      </c>
      <c r="M8435">
        <v>20</v>
      </c>
      <c r="N8435">
        <v>0</v>
      </c>
      <c r="O8435">
        <v>0</v>
      </c>
      <c r="P8435">
        <v>0</v>
      </c>
      <c r="Q8435">
        <v>197</v>
      </c>
      <c r="R8435">
        <v>136</v>
      </c>
    </row>
    <row r="8436" spans="1:18" x14ac:dyDescent="0.3">
      <c r="A8436" s="20">
        <v>2020</v>
      </c>
      <c r="B8436" s="20" t="s">
        <v>56</v>
      </c>
      <c r="C8436" s="20" t="s">
        <v>571</v>
      </c>
      <c r="D8436" s="20" t="s">
        <v>172</v>
      </c>
      <c r="E8436" s="20">
        <v>3</v>
      </c>
      <c r="F8436" s="20" t="s">
        <v>59</v>
      </c>
      <c r="G8436">
        <v>544</v>
      </c>
      <c r="H8436">
        <v>109</v>
      </c>
      <c r="I8436">
        <v>124</v>
      </c>
      <c r="J8436">
        <v>290</v>
      </c>
      <c r="K8436">
        <v>21</v>
      </c>
      <c r="L8436">
        <v>0</v>
      </c>
      <c r="M8436">
        <v>0</v>
      </c>
      <c r="N8436">
        <v>118</v>
      </c>
      <c r="O8436">
        <v>128</v>
      </c>
      <c r="P8436">
        <v>298</v>
      </c>
      <c r="Q8436">
        <v>0</v>
      </c>
      <c r="R8436">
        <v>0</v>
      </c>
    </row>
    <row r="8437" spans="1:18" x14ac:dyDescent="0.3">
      <c r="A8437" s="20">
        <v>2020</v>
      </c>
      <c r="B8437" s="20" t="s">
        <v>56</v>
      </c>
      <c r="C8437" s="20" t="s">
        <v>571</v>
      </c>
      <c r="D8437" s="20" t="s">
        <v>172</v>
      </c>
      <c r="E8437" s="20">
        <v>4</v>
      </c>
      <c r="F8437" s="20" t="s">
        <v>60</v>
      </c>
      <c r="G8437">
        <v>31</v>
      </c>
      <c r="H8437">
        <v>0</v>
      </c>
      <c r="I8437">
        <v>0</v>
      </c>
      <c r="J8437">
        <v>9</v>
      </c>
      <c r="K8437">
        <v>3</v>
      </c>
      <c r="L8437">
        <v>2</v>
      </c>
      <c r="M8437">
        <v>17</v>
      </c>
      <c r="N8437">
        <v>0</v>
      </c>
      <c r="O8437">
        <v>1</v>
      </c>
      <c r="P8437">
        <v>13</v>
      </c>
      <c r="Q8437">
        <v>0</v>
      </c>
      <c r="R8437">
        <v>0</v>
      </c>
    </row>
    <row r="8438" spans="1:18" x14ac:dyDescent="0.3">
      <c r="A8438" s="20">
        <v>2020</v>
      </c>
      <c r="B8438" s="20" t="s">
        <v>56</v>
      </c>
      <c r="C8438" s="20" t="s">
        <v>572</v>
      </c>
      <c r="D8438" s="20" t="s">
        <v>173</v>
      </c>
      <c r="E8438" s="20">
        <v>1</v>
      </c>
      <c r="F8438" s="20" t="s">
        <v>58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 x14ac:dyDescent="0.3">
      <c r="A8439" s="20">
        <v>2020</v>
      </c>
      <c r="B8439" s="20" t="s">
        <v>56</v>
      </c>
      <c r="C8439" s="20" t="s">
        <v>572</v>
      </c>
      <c r="D8439" s="20" t="s">
        <v>173</v>
      </c>
      <c r="E8439" s="20">
        <v>2</v>
      </c>
      <c r="F8439" s="20" t="s">
        <v>25</v>
      </c>
      <c r="G8439">
        <v>641</v>
      </c>
      <c r="H8439">
        <v>0</v>
      </c>
      <c r="I8439">
        <v>0</v>
      </c>
      <c r="J8439">
        <v>12</v>
      </c>
      <c r="K8439">
        <v>333</v>
      </c>
      <c r="L8439">
        <v>257</v>
      </c>
      <c r="M8439">
        <v>39</v>
      </c>
      <c r="N8439">
        <v>0</v>
      </c>
      <c r="O8439">
        <v>0</v>
      </c>
      <c r="P8439">
        <v>0</v>
      </c>
      <c r="Q8439">
        <v>419</v>
      </c>
      <c r="R8439">
        <v>222</v>
      </c>
    </row>
    <row r="8440" spans="1:18" x14ac:dyDescent="0.3">
      <c r="A8440" s="20">
        <v>2020</v>
      </c>
      <c r="B8440" s="20" t="s">
        <v>56</v>
      </c>
      <c r="C8440" s="20" t="s">
        <v>572</v>
      </c>
      <c r="D8440" s="20" t="s">
        <v>173</v>
      </c>
      <c r="E8440" s="20">
        <v>3</v>
      </c>
      <c r="F8440" s="20" t="s">
        <v>59</v>
      </c>
      <c r="G8440">
        <v>1143</v>
      </c>
      <c r="H8440">
        <v>320</v>
      </c>
      <c r="I8440">
        <v>240</v>
      </c>
      <c r="J8440">
        <v>536</v>
      </c>
      <c r="K8440">
        <v>35</v>
      </c>
      <c r="L8440">
        <v>0</v>
      </c>
      <c r="M8440">
        <v>12</v>
      </c>
      <c r="N8440">
        <v>343</v>
      </c>
      <c r="O8440">
        <v>241</v>
      </c>
      <c r="P8440">
        <v>547</v>
      </c>
      <c r="Q8440">
        <v>0</v>
      </c>
      <c r="R8440">
        <v>0</v>
      </c>
    </row>
    <row r="8441" spans="1:18" x14ac:dyDescent="0.3">
      <c r="A8441" s="20">
        <v>2020</v>
      </c>
      <c r="B8441" s="20" t="s">
        <v>56</v>
      </c>
      <c r="C8441" s="20" t="s">
        <v>572</v>
      </c>
      <c r="D8441" s="20" t="s">
        <v>173</v>
      </c>
      <c r="E8441" s="20">
        <v>4</v>
      </c>
      <c r="F8441" s="20" t="s">
        <v>60</v>
      </c>
      <c r="G8441">
        <v>34</v>
      </c>
      <c r="H8441">
        <v>0</v>
      </c>
      <c r="I8441">
        <v>0</v>
      </c>
      <c r="J8441">
        <v>5</v>
      </c>
      <c r="K8441">
        <v>3</v>
      </c>
      <c r="L8441">
        <v>4</v>
      </c>
      <c r="M8441">
        <v>22</v>
      </c>
      <c r="N8441">
        <v>0</v>
      </c>
      <c r="O8441">
        <v>0</v>
      </c>
      <c r="P8441">
        <v>9</v>
      </c>
      <c r="Q8441">
        <v>0</v>
      </c>
      <c r="R8441">
        <v>0</v>
      </c>
    </row>
    <row r="8442" spans="1:18" x14ac:dyDescent="0.3">
      <c r="A8442" s="20">
        <v>2020</v>
      </c>
      <c r="B8442" s="20" t="s">
        <v>56</v>
      </c>
      <c r="C8442" s="20" t="s">
        <v>573</v>
      </c>
      <c r="D8442" s="20" t="s">
        <v>174</v>
      </c>
      <c r="E8442" s="20">
        <v>1</v>
      </c>
      <c r="F8442" s="20" t="s">
        <v>58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x14ac:dyDescent="0.3">
      <c r="A8443" s="20">
        <v>2020</v>
      </c>
      <c r="B8443" s="20" t="s">
        <v>56</v>
      </c>
      <c r="C8443" s="20" t="s">
        <v>573</v>
      </c>
      <c r="D8443" s="20" t="s">
        <v>174</v>
      </c>
      <c r="E8443" s="20">
        <v>2</v>
      </c>
      <c r="F8443" s="20" t="s">
        <v>25</v>
      </c>
      <c r="G8443">
        <v>916</v>
      </c>
      <c r="H8443">
        <v>0</v>
      </c>
      <c r="I8443">
        <v>8</v>
      </c>
      <c r="J8443">
        <v>16</v>
      </c>
      <c r="K8443">
        <v>327</v>
      </c>
      <c r="L8443">
        <v>316</v>
      </c>
      <c r="M8443">
        <v>249</v>
      </c>
      <c r="N8443">
        <v>0</v>
      </c>
      <c r="O8443">
        <v>8</v>
      </c>
      <c r="P8443">
        <v>12</v>
      </c>
      <c r="Q8443">
        <v>390</v>
      </c>
      <c r="R8443">
        <v>274</v>
      </c>
    </row>
    <row r="8444" spans="1:18" x14ac:dyDescent="0.3">
      <c r="A8444" s="20">
        <v>2020</v>
      </c>
      <c r="B8444" s="20" t="s">
        <v>56</v>
      </c>
      <c r="C8444" s="20" t="s">
        <v>573</v>
      </c>
      <c r="D8444" s="20" t="s">
        <v>174</v>
      </c>
      <c r="E8444" s="20">
        <v>3</v>
      </c>
      <c r="F8444" s="20" t="s">
        <v>59</v>
      </c>
      <c r="G8444">
        <v>1063</v>
      </c>
      <c r="H8444">
        <v>234</v>
      </c>
      <c r="I8444">
        <v>272</v>
      </c>
      <c r="J8444">
        <v>471</v>
      </c>
      <c r="K8444">
        <v>58</v>
      </c>
      <c r="L8444">
        <v>7</v>
      </c>
      <c r="M8444">
        <v>21</v>
      </c>
      <c r="N8444">
        <v>264</v>
      </c>
      <c r="O8444">
        <v>266</v>
      </c>
      <c r="P8444">
        <v>506</v>
      </c>
      <c r="Q8444">
        <v>0</v>
      </c>
      <c r="R8444">
        <v>0</v>
      </c>
    </row>
    <row r="8445" spans="1:18" x14ac:dyDescent="0.3">
      <c r="A8445" s="20">
        <v>2020</v>
      </c>
      <c r="B8445" s="20" t="s">
        <v>56</v>
      </c>
      <c r="C8445" s="20" t="s">
        <v>573</v>
      </c>
      <c r="D8445" s="20" t="s">
        <v>174</v>
      </c>
      <c r="E8445" s="20">
        <v>4</v>
      </c>
      <c r="F8445" s="20" t="s">
        <v>60</v>
      </c>
      <c r="G8445">
        <v>383</v>
      </c>
      <c r="H8445">
        <v>8</v>
      </c>
      <c r="I8445">
        <v>48</v>
      </c>
      <c r="J8445">
        <v>262</v>
      </c>
      <c r="K8445">
        <v>25</v>
      </c>
      <c r="L8445">
        <v>5</v>
      </c>
      <c r="M8445">
        <v>35</v>
      </c>
      <c r="N8445">
        <v>1</v>
      </c>
      <c r="O8445">
        <v>62</v>
      </c>
      <c r="P8445">
        <v>280</v>
      </c>
      <c r="Q8445">
        <v>0</v>
      </c>
      <c r="R8445">
        <v>0</v>
      </c>
    </row>
    <row r="8446" spans="1:18" x14ac:dyDescent="0.3">
      <c r="A8446" s="20">
        <v>2020</v>
      </c>
      <c r="B8446" s="20" t="s">
        <v>56</v>
      </c>
      <c r="C8446" s="20" t="s">
        <v>574</v>
      </c>
      <c r="D8446" s="20" t="s">
        <v>175</v>
      </c>
      <c r="E8446" s="20">
        <v>1</v>
      </c>
      <c r="F8446" s="20" t="s">
        <v>58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</row>
    <row r="8447" spans="1:18" x14ac:dyDescent="0.3">
      <c r="A8447" s="20">
        <v>2020</v>
      </c>
      <c r="B8447" s="20" t="s">
        <v>56</v>
      </c>
      <c r="C8447" s="20" t="s">
        <v>574</v>
      </c>
      <c r="D8447" s="20" t="s">
        <v>175</v>
      </c>
      <c r="E8447" s="20">
        <v>2</v>
      </c>
      <c r="F8447" s="20" t="s">
        <v>25</v>
      </c>
      <c r="G8447">
        <v>248</v>
      </c>
      <c r="H8447">
        <v>0</v>
      </c>
      <c r="I8447">
        <v>0</v>
      </c>
      <c r="J8447">
        <v>13</v>
      </c>
      <c r="K8447">
        <v>144</v>
      </c>
      <c r="L8447">
        <v>79</v>
      </c>
      <c r="M8447">
        <v>12</v>
      </c>
      <c r="N8447">
        <v>0</v>
      </c>
      <c r="O8447">
        <v>0</v>
      </c>
      <c r="P8447">
        <v>0</v>
      </c>
      <c r="Q8447">
        <v>166</v>
      </c>
      <c r="R8447">
        <v>82</v>
      </c>
    </row>
    <row r="8448" spans="1:18" x14ac:dyDescent="0.3">
      <c r="A8448" s="20">
        <v>2020</v>
      </c>
      <c r="B8448" s="20" t="s">
        <v>56</v>
      </c>
      <c r="C8448" s="20" t="s">
        <v>574</v>
      </c>
      <c r="D8448" s="20" t="s">
        <v>175</v>
      </c>
      <c r="E8448" s="20">
        <v>3</v>
      </c>
      <c r="F8448" s="20" t="s">
        <v>59</v>
      </c>
      <c r="G8448">
        <v>314</v>
      </c>
      <c r="H8448">
        <v>80</v>
      </c>
      <c r="I8448">
        <v>64</v>
      </c>
      <c r="J8448">
        <v>156</v>
      </c>
      <c r="K8448">
        <v>14</v>
      </c>
      <c r="L8448">
        <v>0</v>
      </c>
      <c r="M8448">
        <v>0</v>
      </c>
      <c r="N8448">
        <v>86</v>
      </c>
      <c r="O8448">
        <v>64</v>
      </c>
      <c r="P8448">
        <v>164</v>
      </c>
      <c r="Q8448">
        <v>0</v>
      </c>
      <c r="R8448">
        <v>0</v>
      </c>
    </row>
    <row r="8449" spans="1:18" x14ac:dyDescent="0.3">
      <c r="A8449" s="20">
        <v>2020</v>
      </c>
      <c r="B8449" s="20" t="s">
        <v>56</v>
      </c>
      <c r="C8449" s="20" t="s">
        <v>574</v>
      </c>
      <c r="D8449" s="20" t="s">
        <v>175</v>
      </c>
      <c r="E8449" s="20">
        <v>4</v>
      </c>
      <c r="F8449" s="20" t="s">
        <v>60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 x14ac:dyDescent="0.3">
      <c r="A8450" s="20">
        <v>2020</v>
      </c>
      <c r="B8450" s="20" t="s">
        <v>56</v>
      </c>
      <c r="C8450" s="20" t="s">
        <v>575</v>
      </c>
      <c r="D8450" s="20" t="s">
        <v>176</v>
      </c>
      <c r="E8450" s="20">
        <v>1</v>
      </c>
      <c r="F8450" s="20" t="s">
        <v>58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 x14ac:dyDescent="0.3">
      <c r="A8451" s="20">
        <v>2020</v>
      </c>
      <c r="B8451" s="20" t="s">
        <v>56</v>
      </c>
      <c r="C8451" s="20" t="s">
        <v>575</v>
      </c>
      <c r="D8451" s="20" t="s">
        <v>176</v>
      </c>
      <c r="E8451" s="20">
        <v>2</v>
      </c>
      <c r="F8451" s="20" t="s">
        <v>25</v>
      </c>
      <c r="G8451">
        <v>522</v>
      </c>
      <c r="H8451">
        <v>0</v>
      </c>
      <c r="I8451">
        <v>0</v>
      </c>
      <c r="J8451">
        <v>27</v>
      </c>
      <c r="K8451">
        <v>262</v>
      </c>
      <c r="L8451">
        <v>185</v>
      </c>
      <c r="M8451">
        <v>48</v>
      </c>
      <c r="N8451">
        <v>0</v>
      </c>
      <c r="O8451">
        <v>0</v>
      </c>
      <c r="P8451">
        <v>0</v>
      </c>
      <c r="Q8451">
        <v>295</v>
      </c>
      <c r="R8451">
        <v>227</v>
      </c>
    </row>
    <row r="8452" spans="1:18" x14ac:dyDescent="0.3">
      <c r="A8452" s="20">
        <v>2020</v>
      </c>
      <c r="B8452" s="20" t="s">
        <v>56</v>
      </c>
      <c r="C8452" s="20" t="s">
        <v>575</v>
      </c>
      <c r="D8452" s="20" t="s">
        <v>176</v>
      </c>
      <c r="E8452" s="20">
        <v>3</v>
      </c>
      <c r="F8452" s="20" t="s">
        <v>59</v>
      </c>
      <c r="G8452">
        <v>697</v>
      </c>
      <c r="H8452">
        <v>183</v>
      </c>
      <c r="I8452">
        <v>143</v>
      </c>
      <c r="J8452">
        <v>351</v>
      </c>
      <c r="K8452">
        <v>13</v>
      </c>
      <c r="L8452">
        <v>0</v>
      </c>
      <c r="M8452">
        <v>7</v>
      </c>
      <c r="N8452">
        <v>194</v>
      </c>
      <c r="O8452">
        <v>132</v>
      </c>
      <c r="P8452">
        <v>364</v>
      </c>
      <c r="Q8452">
        <v>0</v>
      </c>
      <c r="R8452">
        <v>0</v>
      </c>
    </row>
    <row r="8453" spans="1:18" x14ac:dyDescent="0.3">
      <c r="A8453" s="20">
        <v>2020</v>
      </c>
      <c r="B8453" s="20" t="s">
        <v>56</v>
      </c>
      <c r="C8453" s="20" t="s">
        <v>575</v>
      </c>
      <c r="D8453" s="20" t="s">
        <v>176</v>
      </c>
      <c r="E8453" s="20">
        <v>4</v>
      </c>
      <c r="F8453" s="20" t="s">
        <v>60</v>
      </c>
      <c r="G8453">
        <v>76</v>
      </c>
      <c r="H8453">
        <v>11</v>
      </c>
      <c r="I8453">
        <v>17</v>
      </c>
      <c r="J8453">
        <v>10</v>
      </c>
      <c r="K8453">
        <v>3</v>
      </c>
      <c r="L8453">
        <v>1</v>
      </c>
      <c r="M8453">
        <v>34</v>
      </c>
      <c r="N8453">
        <v>15</v>
      </c>
      <c r="O8453">
        <v>13</v>
      </c>
      <c r="P8453">
        <v>14</v>
      </c>
      <c r="Q8453">
        <v>0</v>
      </c>
      <c r="R8453">
        <v>0</v>
      </c>
    </row>
    <row r="8454" spans="1:18" x14ac:dyDescent="0.3">
      <c r="A8454" s="20">
        <v>2020</v>
      </c>
      <c r="B8454" s="20" t="s">
        <v>56</v>
      </c>
      <c r="C8454" s="20" t="s">
        <v>576</v>
      </c>
      <c r="D8454" s="20" t="s">
        <v>177</v>
      </c>
      <c r="E8454" s="20">
        <v>1</v>
      </c>
      <c r="F8454" s="20" t="s">
        <v>58</v>
      </c>
      <c r="G8454">
        <v>657</v>
      </c>
      <c r="H8454">
        <v>0</v>
      </c>
      <c r="I8454">
        <v>0</v>
      </c>
      <c r="J8454">
        <v>0</v>
      </c>
      <c r="K8454">
        <v>42</v>
      </c>
      <c r="L8454">
        <v>395</v>
      </c>
      <c r="M8454">
        <v>220</v>
      </c>
      <c r="N8454">
        <v>0</v>
      </c>
      <c r="O8454">
        <v>0</v>
      </c>
      <c r="P8454">
        <v>0</v>
      </c>
      <c r="Q8454">
        <v>0</v>
      </c>
      <c r="R8454">
        <v>528</v>
      </c>
    </row>
    <row r="8455" spans="1:18" x14ac:dyDescent="0.3">
      <c r="A8455" s="20">
        <v>2020</v>
      </c>
      <c r="B8455" s="20" t="s">
        <v>56</v>
      </c>
      <c r="C8455" s="20" t="s">
        <v>576</v>
      </c>
      <c r="D8455" s="20" t="s">
        <v>177</v>
      </c>
      <c r="E8455" s="20">
        <v>2</v>
      </c>
      <c r="F8455" s="20" t="s">
        <v>25</v>
      </c>
      <c r="G8455">
        <v>27348</v>
      </c>
      <c r="H8455">
        <v>0</v>
      </c>
      <c r="I8455">
        <v>0</v>
      </c>
      <c r="J8455">
        <v>1020</v>
      </c>
      <c r="K8455">
        <v>12393</v>
      </c>
      <c r="L8455">
        <v>8978</v>
      </c>
      <c r="M8455">
        <v>4957</v>
      </c>
      <c r="N8455">
        <v>0</v>
      </c>
      <c r="O8455">
        <v>0</v>
      </c>
      <c r="P8455">
        <v>0</v>
      </c>
      <c r="Q8455">
        <v>14916</v>
      </c>
      <c r="R8455">
        <v>8296</v>
      </c>
    </row>
    <row r="8456" spans="1:18" x14ac:dyDescent="0.3">
      <c r="A8456" s="20">
        <v>2020</v>
      </c>
      <c r="B8456" s="20" t="s">
        <v>56</v>
      </c>
      <c r="C8456" s="20" t="s">
        <v>576</v>
      </c>
      <c r="D8456" s="20" t="s">
        <v>177</v>
      </c>
      <c r="E8456" s="20">
        <v>3</v>
      </c>
      <c r="F8456" s="20" t="s">
        <v>59</v>
      </c>
      <c r="G8456">
        <v>26270</v>
      </c>
      <c r="H8456">
        <v>3756</v>
      </c>
      <c r="I8456">
        <v>5705</v>
      </c>
      <c r="J8456">
        <v>15439</v>
      </c>
      <c r="K8456">
        <v>1076</v>
      </c>
      <c r="L8456">
        <v>37</v>
      </c>
      <c r="M8456">
        <v>257</v>
      </c>
      <c r="N8456">
        <v>4141</v>
      </c>
      <c r="O8456">
        <v>4076</v>
      </c>
      <c r="P8456">
        <v>17780</v>
      </c>
      <c r="Q8456">
        <v>0</v>
      </c>
      <c r="R8456">
        <v>0</v>
      </c>
    </row>
    <row r="8457" spans="1:18" x14ac:dyDescent="0.3">
      <c r="A8457" s="20">
        <v>2020</v>
      </c>
      <c r="B8457" s="20" t="s">
        <v>56</v>
      </c>
      <c r="C8457" s="20" t="s">
        <v>576</v>
      </c>
      <c r="D8457" s="20" t="s">
        <v>177</v>
      </c>
      <c r="E8457" s="20">
        <v>4</v>
      </c>
      <c r="F8457" s="20" t="s">
        <v>60</v>
      </c>
      <c r="G8457">
        <v>12943</v>
      </c>
      <c r="H8457">
        <v>1450</v>
      </c>
      <c r="I8457">
        <v>1842</v>
      </c>
      <c r="J8457">
        <v>3810</v>
      </c>
      <c r="K8457">
        <v>2856</v>
      </c>
      <c r="L8457">
        <v>1768</v>
      </c>
      <c r="M8457">
        <v>1217</v>
      </c>
      <c r="N8457">
        <v>1397</v>
      </c>
      <c r="O8457">
        <v>1649</v>
      </c>
      <c r="P8457">
        <v>3996</v>
      </c>
      <c r="Q8457">
        <v>2799</v>
      </c>
      <c r="R8457">
        <v>1785</v>
      </c>
    </row>
    <row r="8458" spans="1:18" x14ac:dyDescent="0.3">
      <c r="A8458" s="20">
        <v>2020</v>
      </c>
      <c r="B8458" s="20" t="s">
        <v>56</v>
      </c>
      <c r="C8458" s="20" t="s">
        <v>577</v>
      </c>
      <c r="D8458" s="20" t="s">
        <v>178</v>
      </c>
      <c r="E8458" s="20">
        <v>1</v>
      </c>
      <c r="F8458" s="20" t="s">
        <v>58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 x14ac:dyDescent="0.3">
      <c r="A8459" s="20">
        <v>2020</v>
      </c>
      <c r="B8459" s="20" t="s">
        <v>56</v>
      </c>
      <c r="C8459" s="20" t="s">
        <v>577</v>
      </c>
      <c r="D8459" s="20" t="s">
        <v>178</v>
      </c>
      <c r="E8459" s="20">
        <v>2</v>
      </c>
      <c r="F8459" s="20" t="s">
        <v>25</v>
      </c>
      <c r="G8459">
        <v>469</v>
      </c>
      <c r="H8459">
        <v>0</v>
      </c>
      <c r="I8459">
        <v>0</v>
      </c>
      <c r="J8459">
        <v>24</v>
      </c>
      <c r="K8459">
        <v>242</v>
      </c>
      <c r="L8459">
        <v>182</v>
      </c>
      <c r="M8459">
        <v>21</v>
      </c>
      <c r="N8459">
        <v>0</v>
      </c>
      <c r="O8459">
        <v>0</v>
      </c>
      <c r="P8459">
        <v>0</v>
      </c>
      <c r="Q8459">
        <v>299</v>
      </c>
      <c r="R8459">
        <v>170</v>
      </c>
    </row>
    <row r="8460" spans="1:18" x14ac:dyDescent="0.3">
      <c r="A8460" s="20">
        <v>2020</v>
      </c>
      <c r="B8460" s="20" t="s">
        <v>56</v>
      </c>
      <c r="C8460" s="20" t="s">
        <v>577</v>
      </c>
      <c r="D8460" s="20" t="s">
        <v>178</v>
      </c>
      <c r="E8460" s="20">
        <v>3</v>
      </c>
      <c r="F8460" s="20" t="s">
        <v>59</v>
      </c>
      <c r="G8460">
        <v>639</v>
      </c>
      <c r="H8460">
        <v>110</v>
      </c>
      <c r="I8460">
        <v>144</v>
      </c>
      <c r="J8460">
        <v>332</v>
      </c>
      <c r="K8460">
        <v>46</v>
      </c>
      <c r="L8460">
        <v>4</v>
      </c>
      <c r="M8460">
        <v>3</v>
      </c>
      <c r="N8460">
        <v>119</v>
      </c>
      <c r="O8460">
        <v>146</v>
      </c>
      <c r="P8460">
        <v>369</v>
      </c>
      <c r="Q8460">
        <v>0</v>
      </c>
      <c r="R8460">
        <v>0</v>
      </c>
    </row>
    <row r="8461" spans="1:18" x14ac:dyDescent="0.3">
      <c r="A8461" s="20">
        <v>2020</v>
      </c>
      <c r="B8461" s="20" t="s">
        <v>56</v>
      </c>
      <c r="C8461" s="20" t="s">
        <v>577</v>
      </c>
      <c r="D8461" s="20" t="s">
        <v>178</v>
      </c>
      <c r="E8461" s="20">
        <v>4</v>
      </c>
      <c r="F8461" s="20" t="s">
        <v>60</v>
      </c>
      <c r="G8461">
        <v>49</v>
      </c>
      <c r="H8461">
        <v>2</v>
      </c>
      <c r="I8461">
        <v>1</v>
      </c>
      <c r="J8461">
        <v>3</v>
      </c>
      <c r="K8461">
        <v>5</v>
      </c>
      <c r="L8461">
        <v>5</v>
      </c>
      <c r="M8461">
        <v>33</v>
      </c>
      <c r="N8461">
        <v>3</v>
      </c>
      <c r="O8461">
        <v>0</v>
      </c>
      <c r="P8461">
        <v>13</v>
      </c>
      <c r="Q8461">
        <v>0</v>
      </c>
      <c r="R8461">
        <v>0</v>
      </c>
    </row>
    <row r="8462" spans="1:18" x14ac:dyDescent="0.3">
      <c r="A8462" s="20">
        <v>2020</v>
      </c>
      <c r="B8462" s="20" t="s">
        <v>56</v>
      </c>
      <c r="C8462" s="20" t="s">
        <v>578</v>
      </c>
      <c r="D8462" s="20" t="s">
        <v>179</v>
      </c>
      <c r="E8462" s="20">
        <v>1</v>
      </c>
      <c r="F8462" s="20" t="s">
        <v>58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 x14ac:dyDescent="0.3">
      <c r="A8463" s="20">
        <v>2020</v>
      </c>
      <c r="B8463" s="20" t="s">
        <v>56</v>
      </c>
      <c r="C8463" s="20" t="s">
        <v>578</v>
      </c>
      <c r="D8463" s="20" t="s">
        <v>179</v>
      </c>
      <c r="E8463" s="20">
        <v>2</v>
      </c>
      <c r="F8463" s="20" t="s">
        <v>25</v>
      </c>
      <c r="G8463">
        <v>735</v>
      </c>
      <c r="H8463">
        <v>0</v>
      </c>
      <c r="I8463">
        <v>0</v>
      </c>
      <c r="J8463">
        <v>19</v>
      </c>
      <c r="K8463">
        <v>360</v>
      </c>
      <c r="L8463">
        <v>280</v>
      </c>
      <c r="M8463">
        <v>76</v>
      </c>
      <c r="N8463">
        <v>0</v>
      </c>
      <c r="O8463">
        <v>0</v>
      </c>
      <c r="P8463">
        <v>0</v>
      </c>
      <c r="Q8463">
        <v>420</v>
      </c>
      <c r="R8463">
        <v>265</v>
      </c>
    </row>
    <row r="8464" spans="1:18" x14ac:dyDescent="0.3">
      <c r="A8464" s="20">
        <v>2020</v>
      </c>
      <c r="B8464" s="20" t="s">
        <v>56</v>
      </c>
      <c r="C8464" s="20" t="s">
        <v>578</v>
      </c>
      <c r="D8464" s="20" t="s">
        <v>179</v>
      </c>
      <c r="E8464" s="20">
        <v>3</v>
      </c>
      <c r="F8464" s="20" t="s">
        <v>59</v>
      </c>
      <c r="G8464">
        <v>919</v>
      </c>
      <c r="H8464">
        <v>109</v>
      </c>
      <c r="I8464">
        <v>199</v>
      </c>
      <c r="J8464">
        <v>542</v>
      </c>
      <c r="K8464">
        <v>67</v>
      </c>
      <c r="L8464">
        <v>2</v>
      </c>
      <c r="M8464">
        <v>0</v>
      </c>
      <c r="N8464">
        <v>124</v>
      </c>
      <c r="O8464">
        <v>200</v>
      </c>
      <c r="P8464">
        <v>594</v>
      </c>
      <c r="Q8464">
        <v>0</v>
      </c>
      <c r="R8464">
        <v>0</v>
      </c>
    </row>
    <row r="8465" spans="1:18" x14ac:dyDescent="0.3">
      <c r="A8465" s="20">
        <v>2020</v>
      </c>
      <c r="B8465" s="20" t="s">
        <v>56</v>
      </c>
      <c r="C8465" s="20" t="s">
        <v>578</v>
      </c>
      <c r="D8465" s="20" t="s">
        <v>179</v>
      </c>
      <c r="E8465" s="20">
        <v>4</v>
      </c>
      <c r="F8465" s="20" t="s">
        <v>60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x14ac:dyDescent="0.3">
      <c r="A8466" s="20">
        <v>2020</v>
      </c>
      <c r="B8466" s="20" t="s">
        <v>56</v>
      </c>
      <c r="C8466" s="20" t="s">
        <v>579</v>
      </c>
      <c r="D8466" s="20" t="s">
        <v>180</v>
      </c>
      <c r="E8466" s="20">
        <v>1</v>
      </c>
      <c r="F8466" s="20" t="s">
        <v>58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</row>
    <row r="8467" spans="1:18" x14ac:dyDescent="0.3">
      <c r="A8467" s="20">
        <v>2020</v>
      </c>
      <c r="B8467" s="20" t="s">
        <v>56</v>
      </c>
      <c r="C8467" s="20" t="s">
        <v>579</v>
      </c>
      <c r="D8467" s="20" t="s">
        <v>180</v>
      </c>
      <c r="E8467" s="20">
        <v>2</v>
      </c>
      <c r="F8467" s="20" t="s">
        <v>25</v>
      </c>
      <c r="G8467">
        <v>9059</v>
      </c>
      <c r="H8467">
        <v>0</v>
      </c>
      <c r="I8467">
        <v>0</v>
      </c>
      <c r="J8467">
        <v>412</v>
      </c>
      <c r="K8467">
        <v>3848</v>
      </c>
      <c r="L8467">
        <v>2898</v>
      </c>
      <c r="M8467">
        <v>1901</v>
      </c>
      <c r="N8467">
        <v>0</v>
      </c>
      <c r="O8467">
        <v>0</v>
      </c>
      <c r="P8467">
        <v>0</v>
      </c>
      <c r="Q8467">
        <v>4158</v>
      </c>
      <c r="R8467">
        <v>3282</v>
      </c>
    </row>
    <row r="8468" spans="1:18" x14ac:dyDescent="0.3">
      <c r="A8468" s="20">
        <v>2020</v>
      </c>
      <c r="B8468" s="20" t="s">
        <v>56</v>
      </c>
      <c r="C8468" s="20" t="s">
        <v>579</v>
      </c>
      <c r="D8468" s="20" t="s">
        <v>180</v>
      </c>
      <c r="E8468" s="20">
        <v>3</v>
      </c>
      <c r="F8468" s="20" t="s">
        <v>59</v>
      </c>
      <c r="G8468">
        <v>9359</v>
      </c>
      <c r="H8468">
        <v>2050</v>
      </c>
      <c r="I8468">
        <v>2032</v>
      </c>
      <c r="J8468">
        <v>4761</v>
      </c>
      <c r="K8468">
        <v>362</v>
      </c>
      <c r="L8468">
        <v>22</v>
      </c>
      <c r="M8468">
        <v>132</v>
      </c>
      <c r="N8468">
        <v>2166</v>
      </c>
      <c r="O8468">
        <v>2075</v>
      </c>
      <c r="P8468">
        <v>4695</v>
      </c>
      <c r="Q8468">
        <v>289</v>
      </c>
      <c r="R8468">
        <v>0</v>
      </c>
    </row>
    <row r="8469" spans="1:18" x14ac:dyDescent="0.3">
      <c r="A8469" s="20">
        <v>2020</v>
      </c>
      <c r="B8469" s="20" t="s">
        <v>56</v>
      </c>
      <c r="C8469" s="20" t="s">
        <v>579</v>
      </c>
      <c r="D8469" s="20" t="s">
        <v>180</v>
      </c>
      <c r="E8469" s="20">
        <v>4</v>
      </c>
      <c r="F8469" s="20" t="s">
        <v>60</v>
      </c>
      <c r="G8469">
        <v>3593</v>
      </c>
      <c r="H8469">
        <v>347</v>
      </c>
      <c r="I8469">
        <v>387</v>
      </c>
      <c r="J8469">
        <v>871</v>
      </c>
      <c r="K8469">
        <v>653</v>
      </c>
      <c r="L8469">
        <v>596</v>
      </c>
      <c r="M8469">
        <v>739</v>
      </c>
      <c r="N8469">
        <v>330</v>
      </c>
      <c r="O8469">
        <v>378</v>
      </c>
      <c r="P8469">
        <v>843</v>
      </c>
      <c r="Q8469">
        <v>614</v>
      </c>
      <c r="R8469">
        <v>544</v>
      </c>
    </row>
    <row r="8470" spans="1:18" x14ac:dyDescent="0.3">
      <c r="A8470" s="20">
        <v>2020</v>
      </c>
      <c r="B8470" s="20" t="s">
        <v>56</v>
      </c>
      <c r="C8470" s="20" t="s">
        <v>580</v>
      </c>
      <c r="D8470" s="20" t="s">
        <v>181</v>
      </c>
      <c r="E8470" s="20">
        <v>1</v>
      </c>
      <c r="F8470" s="20" t="s">
        <v>58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 x14ac:dyDescent="0.3">
      <c r="A8471" s="20">
        <v>2020</v>
      </c>
      <c r="B8471" s="20" t="s">
        <v>56</v>
      </c>
      <c r="C8471" s="20" t="s">
        <v>580</v>
      </c>
      <c r="D8471" s="20" t="s">
        <v>181</v>
      </c>
      <c r="E8471" s="20">
        <v>2</v>
      </c>
      <c r="F8471" s="20" t="s">
        <v>25</v>
      </c>
      <c r="G8471">
        <v>372</v>
      </c>
      <c r="H8471">
        <v>0</v>
      </c>
      <c r="I8471">
        <v>0</v>
      </c>
      <c r="J8471">
        <v>10</v>
      </c>
      <c r="K8471">
        <v>188</v>
      </c>
      <c r="L8471">
        <v>140</v>
      </c>
      <c r="M8471">
        <v>34</v>
      </c>
      <c r="N8471">
        <v>0</v>
      </c>
      <c r="O8471">
        <v>0</v>
      </c>
      <c r="P8471">
        <v>0</v>
      </c>
      <c r="Q8471">
        <v>201</v>
      </c>
      <c r="R8471">
        <v>171</v>
      </c>
    </row>
    <row r="8472" spans="1:18" x14ac:dyDescent="0.3">
      <c r="A8472" s="20">
        <v>2020</v>
      </c>
      <c r="B8472" s="20" t="s">
        <v>56</v>
      </c>
      <c r="C8472" s="20" t="s">
        <v>580</v>
      </c>
      <c r="D8472" s="20" t="s">
        <v>181</v>
      </c>
      <c r="E8472" s="20">
        <v>3</v>
      </c>
      <c r="F8472" s="20" t="s">
        <v>59</v>
      </c>
      <c r="G8472">
        <v>475</v>
      </c>
      <c r="H8472">
        <v>136</v>
      </c>
      <c r="I8472">
        <v>90</v>
      </c>
      <c r="J8472">
        <v>237</v>
      </c>
      <c r="K8472">
        <v>11</v>
      </c>
      <c r="L8472">
        <v>1</v>
      </c>
      <c r="M8472">
        <v>0</v>
      </c>
      <c r="N8472">
        <v>143</v>
      </c>
      <c r="O8472">
        <v>85</v>
      </c>
      <c r="P8472">
        <v>247</v>
      </c>
      <c r="Q8472">
        <v>0</v>
      </c>
      <c r="R8472">
        <v>0</v>
      </c>
    </row>
    <row r="8473" spans="1:18" x14ac:dyDescent="0.3">
      <c r="A8473" s="20">
        <v>2020</v>
      </c>
      <c r="B8473" s="20" t="s">
        <v>56</v>
      </c>
      <c r="C8473" s="20" t="s">
        <v>580</v>
      </c>
      <c r="D8473" s="20" t="s">
        <v>181</v>
      </c>
      <c r="E8473" s="20">
        <v>4</v>
      </c>
      <c r="F8473" s="20" t="s">
        <v>60</v>
      </c>
      <c r="G8473">
        <v>47</v>
      </c>
      <c r="H8473">
        <v>0</v>
      </c>
      <c r="I8473">
        <v>0</v>
      </c>
      <c r="J8473">
        <v>4</v>
      </c>
      <c r="K8473">
        <v>10</v>
      </c>
      <c r="L8473">
        <v>4</v>
      </c>
      <c r="M8473">
        <v>29</v>
      </c>
      <c r="N8473">
        <v>0</v>
      </c>
      <c r="O8473">
        <v>0</v>
      </c>
      <c r="P8473">
        <v>16</v>
      </c>
      <c r="Q8473">
        <v>0</v>
      </c>
      <c r="R8473">
        <v>0</v>
      </c>
    </row>
    <row r="8474" spans="1:18" x14ac:dyDescent="0.3">
      <c r="A8474" s="20">
        <v>2020</v>
      </c>
      <c r="B8474" s="20" t="s">
        <v>56</v>
      </c>
      <c r="C8474" s="20" t="s">
        <v>581</v>
      </c>
      <c r="D8474" s="20" t="s">
        <v>182</v>
      </c>
      <c r="E8474" s="20">
        <v>1</v>
      </c>
      <c r="F8474" s="20" t="s">
        <v>58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x14ac:dyDescent="0.3">
      <c r="A8475" s="20">
        <v>2020</v>
      </c>
      <c r="B8475" s="20" t="s">
        <v>56</v>
      </c>
      <c r="C8475" s="20" t="s">
        <v>581</v>
      </c>
      <c r="D8475" s="20" t="s">
        <v>182</v>
      </c>
      <c r="E8475" s="20">
        <v>2</v>
      </c>
      <c r="F8475" s="20" t="s">
        <v>25</v>
      </c>
      <c r="G8475">
        <v>1421</v>
      </c>
      <c r="H8475">
        <v>0</v>
      </c>
      <c r="I8475">
        <v>0</v>
      </c>
      <c r="J8475">
        <v>62</v>
      </c>
      <c r="K8475">
        <v>663</v>
      </c>
      <c r="L8475">
        <v>522</v>
      </c>
      <c r="M8475">
        <v>174</v>
      </c>
      <c r="N8475">
        <v>0</v>
      </c>
      <c r="O8475">
        <v>0</v>
      </c>
      <c r="P8475">
        <v>0</v>
      </c>
      <c r="Q8475">
        <v>785</v>
      </c>
      <c r="R8475">
        <v>473</v>
      </c>
    </row>
    <row r="8476" spans="1:18" x14ac:dyDescent="0.3">
      <c r="A8476" s="20">
        <v>2020</v>
      </c>
      <c r="B8476" s="20" t="s">
        <v>56</v>
      </c>
      <c r="C8476" s="20" t="s">
        <v>581</v>
      </c>
      <c r="D8476" s="20" t="s">
        <v>182</v>
      </c>
      <c r="E8476" s="20">
        <v>3</v>
      </c>
      <c r="F8476" s="20" t="s">
        <v>59</v>
      </c>
      <c r="G8476">
        <v>1223</v>
      </c>
      <c r="H8476">
        <v>87</v>
      </c>
      <c r="I8476">
        <v>320</v>
      </c>
      <c r="J8476">
        <v>779</v>
      </c>
      <c r="K8476">
        <v>34</v>
      </c>
      <c r="L8476">
        <v>2</v>
      </c>
      <c r="M8476">
        <v>1</v>
      </c>
      <c r="N8476">
        <v>92</v>
      </c>
      <c r="O8476">
        <v>328</v>
      </c>
      <c r="P8476">
        <v>803</v>
      </c>
      <c r="Q8476">
        <v>0</v>
      </c>
      <c r="R8476">
        <v>0</v>
      </c>
    </row>
    <row r="8477" spans="1:18" x14ac:dyDescent="0.3">
      <c r="A8477" s="20">
        <v>2020</v>
      </c>
      <c r="B8477" s="20" t="s">
        <v>56</v>
      </c>
      <c r="C8477" s="20" t="s">
        <v>581</v>
      </c>
      <c r="D8477" s="20" t="s">
        <v>182</v>
      </c>
      <c r="E8477" s="20">
        <v>4</v>
      </c>
      <c r="F8477" s="20" t="s">
        <v>60</v>
      </c>
      <c r="G8477">
        <v>58</v>
      </c>
      <c r="H8477">
        <v>2</v>
      </c>
      <c r="I8477">
        <v>2</v>
      </c>
      <c r="J8477">
        <v>5</v>
      </c>
      <c r="K8477">
        <v>9</v>
      </c>
      <c r="L8477">
        <v>8</v>
      </c>
      <c r="M8477">
        <v>32</v>
      </c>
      <c r="N8477">
        <v>2</v>
      </c>
      <c r="O8477">
        <v>2</v>
      </c>
      <c r="P8477">
        <v>16</v>
      </c>
      <c r="Q8477">
        <v>0</v>
      </c>
      <c r="R8477">
        <v>0</v>
      </c>
    </row>
    <row r="8478" spans="1:18" x14ac:dyDescent="0.3">
      <c r="A8478" s="20">
        <v>2020</v>
      </c>
      <c r="B8478" s="20" t="s">
        <v>56</v>
      </c>
      <c r="C8478" s="20" t="s">
        <v>582</v>
      </c>
      <c r="D8478" s="20" t="s">
        <v>183</v>
      </c>
      <c r="E8478" s="20">
        <v>1</v>
      </c>
      <c r="F8478" s="20" t="s">
        <v>58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x14ac:dyDescent="0.3">
      <c r="A8479" s="20">
        <v>2020</v>
      </c>
      <c r="B8479" s="20" t="s">
        <v>56</v>
      </c>
      <c r="C8479" s="20" t="s">
        <v>582</v>
      </c>
      <c r="D8479" s="20" t="s">
        <v>183</v>
      </c>
      <c r="E8479" s="20">
        <v>2</v>
      </c>
      <c r="F8479" s="20" t="s">
        <v>25</v>
      </c>
      <c r="G8479">
        <v>289</v>
      </c>
      <c r="H8479">
        <v>0</v>
      </c>
      <c r="I8479">
        <v>0</v>
      </c>
      <c r="J8479">
        <v>11</v>
      </c>
      <c r="K8479">
        <v>146</v>
      </c>
      <c r="L8479">
        <v>103</v>
      </c>
      <c r="M8479">
        <v>29</v>
      </c>
      <c r="N8479">
        <v>0</v>
      </c>
      <c r="O8479">
        <v>0</v>
      </c>
      <c r="P8479">
        <v>0</v>
      </c>
      <c r="Q8479">
        <v>158</v>
      </c>
      <c r="R8479">
        <v>104</v>
      </c>
    </row>
    <row r="8480" spans="1:18" x14ac:dyDescent="0.3">
      <c r="A8480" s="20">
        <v>2020</v>
      </c>
      <c r="B8480" s="20" t="s">
        <v>56</v>
      </c>
      <c r="C8480" s="20" t="s">
        <v>582</v>
      </c>
      <c r="D8480" s="20" t="s">
        <v>183</v>
      </c>
      <c r="E8480" s="20">
        <v>3</v>
      </c>
      <c r="F8480" s="20" t="s">
        <v>59</v>
      </c>
      <c r="G8480">
        <v>297</v>
      </c>
      <c r="H8480">
        <v>45</v>
      </c>
      <c r="I8480">
        <v>64</v>
      </c>
      <c r="J8480">
        <v>170</v>
      </c>
      <c r="K8480">
        <v>10</v>
      </c>
      <c r="L8480">
        <v>1</v>
      </c>
      <c r="M8480">
        <v>7</v>
      </c>
      <c r="N8480">
        <v>46</v>
      </c>
      <c r="O8480">
        <v>54</v>
      </c>
      <c r="P8480">
        <v>189</v>
      </c>
      <c r="Q8480">
        <v>0</v>
      </c>
      <c r="R8480">
        <v>0</v>
      </c>
    </row>
    <row r="8481" spans="1:18" x14ac:dyDescent="0.3">
      <c r="A8481" s="20">
        <v>2020</v>
      </c>
      <c r="B8481" s="20" t="s">
        <v>56</v>
      </c>
      <c r="C8481" s="20" t="s">
        <v>582</v>
      </c>
      <c r="D8481" s="20" t="s">
        <v>183</v>
      </c>
      <c r="E8481" s="20">
        <v>4</v>
      </c>
      <c r="F8481" s="20" t="s">
        <v>60</v>
      </c>
      <c r="G8481">
        <v>72</v>
      </c>
      <c r="H8481">
        <v>3</v>
      </c>
      <c r="I8481">
        <v>3</v>
      </c>
      <c r="J8481">
        <v>9</v>
      </c>
      <c r="K8481">
        <v>7</v>
      </c>
      <c r="L8481">
        <v>1</v>
      </c>
      <c r="M8481">
        <v>49</v>
      </c>
      <c r="N8481">
        <v>4</v>
      </c>
      <c r="O8481">
        <v>2</v>
      </c>
      <c r="P8481">
        <v>16</v>
      </c>
      <c r="Q8481">
        <v>0</v>
      </c>
      <c r="R8481">
        <v>0</v>
      </c>
    </row>
    <row r="8482" spans="1:18" x14ac:dyDescent="0.3">
      <c r="A8482" s="20">
        <v>2020</v>
      </c>
      <c r="B8482" s="20" t="s">
        <v>56</v>
      </c>
      <c r="C8482" s="20" t="s">
        <v>583</v>
      </c>
      <c r="D8482" s="20" t="s">
        <v>184</v>
      </c>
      <c r="E8482" s="20">
        <v>1</v>
      </c>
      <c r="F8482" s="20" t="s">
        <v>58</v>
      </c>
      <c r="G8482">
        <v>233</v>
      </c>
      <c r="H8482">
        <v>0</v>
      </c>
      <c r="I8482">
        <v>0</v>
      </c>
      <c r="J8482">
        <v>0</v>
      </c>
      <c r="K8482">
        <v>33</v>
      </c>
      <c r="L8482">
        <v>180</v>
      </c>
      <c r="M8482">
        <v>20</v>
      </c>
      <c r="N8482">
        <v>0</v>
      </c>
      <c r="O8482">
        <v>0</v>
      </c>
      <c r="P8482">
        <v>0</v>
      </c>
      <c r="Q8482">
        <v>0</v>
      </c>
      <c r="R8482">
        <v>233</v>
      </c>
    </row>
    <row r="8483" spans="1:18" x14ac:dyDescent="0.3">
      <c r="A8483" s="20">
        <v>2020</v>
      </c>
      <c r="B8483" s="20" t="s">
        <v>56</v>
      </c>
      <c r="C8483" s="20" t="s">
        <v>583</v>
      </c>
      <c r="D8483" s="20" t="s">
        <v>184</v>
      </c>
      <c r="E8483" s="20">
        <v>2</v>
      </c>
      <c r="F8483" s="20" t="s">
        <v>25</v>
      </c>
      <c r="G8483">
        <v>2669</v>
      </c>
      <c r="H8483">
        <v>0</v>
      </c>
      <c r="I8483">
        <v>0</v>
      </c>
      <c r="J8483">
        <v>72</v>
      </c>
      <c r="K8483">
        <v>1164</v>
      </c>
      <c r="L8483">
        <v>831</v>
      </c>
      <c r="M8483">
        <v>602</v>
      </c>
      <c r="N8483">
        <v>0</v>
      </c>
      <c r="O8483">
        <v>0</v>
      </c>
      <c r="P8483">
        <v>0</v>
      </c>
      <c r="Q8483">
        <v>1377</v>
      </c>
      <c r="R8483">
        <v>805</v>
      </c>
    </row>
    <row r="8484" spans="1:18" x14ac:dyDescent="0.3">
      <c r="A8484" s="20">
        <v>2020</v>
      </c>
      <c r="B8484" s="20" t="s">
        <v>56</v>
      </c>
      <c r="C8484" s="20" t="s">
        <v>583</v>
      </c>
      <c r="D8484" s="20" t="s">
        <v>184</v>
      </c>
      <c r="E8484" s="20">
        <v>3</v>
      </c>
      <c r="F8484" s="20" t="s">
        <v>59</v>
      </c>
      <c r="G8484">
        <v>2672</v>
      </c>
      <c r="H8484">
        <v>562</v>
      </c>
      <c r="I8484">
        <v>575</v>
      </c>
      <c r="J8484">
        <v>1362</v>
      </c>
      <c r="K8484">
        <v>129</v>
      </c>
      <c r="L8484">
        <v>7</v>
      </c>
      <c r="M8484">
        <v>37</v>
      </c>
      <c r="N8484">
        <v>588</v>
      </c>
      <c r="O8484">
        <v>596</v>
      </c>
      <c r="P8484">
        <v>1451</v>
      </c>
      <c r="Q8484">
        <v>0</v>
      </c>
      <c r="R8484">
        <v>0</v>
      </c>
    </row>
    <row r="8485" spans="1:18" x14ac:dyDescent="0.3">
      <c r="A8485" s="20">
        <v>2020</v>
      </c>
      <c r="B8485" s="20" t="s">
        <v>56</v>
      </c>
      <c r="C8485" s="20" t="s">
        <v>583</v>
      </c>
      <c r="D8485" s="20" t="s">
        <v>184</v>
      </c>
      <c r="E8485" s="20">
        <v>4</v>
      </c>
      <c r="F8485" s="20" t="s">
        <v>60</v>
      </c>
      <c r="G8485">
        <v>914</v>
      </c>
      <c r="H8485">
        <v>102</v>
      </c>
      <c r="I8485">
        <v>129</v>
      </c>
      <c r="J8485">
        <v>325</v>
      </c>
      <c r="K8485">
        <v>157</v>
      </c>
      <c r="L8485">
        <v>86</v>
      </c>
      <c r="M8485">
        <v>115</v>
      </c>
      <c r="N8485">
        <v>112</v>
      </c>
      <c r="O8485">
        <v>112</v>
      </c>
      <c r="P8485">
        <v>339</v>
      </c>
      <c r="Q8485">
        <v>138</v>
      </c>
      <c r="R8485">
        <v>89</v>
      </c>
    </row>
    <row r="8486" spans="1:18" x14ac:dyDescent="0.3">
      <c r="A8486" s="20">
        <v>2020</v>
      </c>
      <c r="B8486" s="20" t="s">
        <v>56</v>
      </c>
      <c r="C8486" s="20" t="s">
        <v>584</v>
      </c>
      <c r="D8486" s="20" t="s">
        <v>185</v>
      </c>
      <c r="E8486" s="20">
        <v>1</v>
      </c>
      <c r="F8486" s="20" t="s">
        <v>58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x14ac:dyDescent="0.3">
      <c r="A8487" s="20">
        <v>2020</v>
      </c>
      <c r="B8487" s="20" t="s">
        <v>56</v>
      </c>
      <c r="C8487" s="20" t="s">
        <v>584</v>
      </c>
      <c r="D8487" s="20" t="s">
        <v>185</v>
      </c>
      <c r="E8487" s="20">
        <v>2</v>
      </c>
      <c r="F8487" s="20" t="s">
        <v>25</v>
      </c>
      <c r="G8487">
        <v>814</v>
      </c>
      <c r="H8487">
        <v>0</v>
      </c>
      <c r="I8487">
        <v>0</v>
      </c>
      <c r="J8487">
        <v>30</v>
      </c>
      <c r="K8487">
        <v>399</v>
      </c>
      <c r="L8487">
        <v>304</v>
      </c>
      <c r="M8487">
        <v>81</v>
      </c>
      <c r="N8487">
        <v>0</v>
      </c>
      <c r="O8487">
        <v>0</v>
      </c>
      <c r="P8487">
        <v>0</v>
      </c>
      <c r="Q8487">
        <v>503</v>
      </c>
      <c r="R8487">
        <v>311</v>
      </c>
    </row>
    <row r="8488" spans="1:18" x14ac:dyDescent="0.3">
      <c r="A8488" s="20">
        <v>2020</v>
      </c>
      <c r="B8488" s="20" t="s">
        <v>56</v>
      </c>
      <c r="C8488" s="20" t="s">
        <v>584</v>
      </c>
      <c r="D8488" s="20" t="s">
        <v>185</v>
      </c>
      <c r="E8488" s="20">
        <v>3</v>
      </c>
      <c r="F8488" s="20" t="s">
        <v>59</v>
      </c>
      <c r="G8488">
        <v>687</v>
      </c>
      <c r="H8488">
        <v>100</v>
      </c>
      <c r="I8488">
        <v>158</v>
      </c>
      <c r="J8488">
        <v>409</v>
      </c>
      <c r="K8488">
        <v>19</v>
      </c>
      <c r="L8488">
        <v>1</v>
      </c>
      <c r="M8488">
        <v>0</v>
      </c>
      <c r="N8488">
        <v>105</v>
      </c>
      <c r="O8488">
        <v>168</v>
      </c>
      <c r="P8488">
        <v>414</v>
      </c>
      <c r="Q8488">
        <v>0</v>
      </c>
      <c r="R8488">
        <v>0</v>
      </c>
    </row>
    <row r="8489" spans="1:18" x14ac:dyDescent="0.3">
      <c r="A8489" s="20">
        <v>2020</v>
      </c>
      <c r="B8489" s="20" t="s">
        <v>56</v>
      </c>
      <c r="C8489" s="20" t="s">
        <v>584</v>
      </c>
      <c r="D8489" s="20" t="s">
        <v>185</v>
      </c>
      <c r="E8489" s="20">
        <v>4</v>
      </c>
      <c r="F8489" s="20" t="s">
        <v>60</v>
      </c>
      <c r="G8489">
        <v>35</v>
      </c>
      <c r="H8489">
        <v>2</v>
      </c>
      <c r="I8489">
        <v>0</v>
      </c>
      <c r="J8489">
        <v>5</v>
      </c>
      <c r="K8489">
        <v>2</v>
      </c>
      <c r="L8489">
        <v>8</v>
      </c>
      <c r="M8489">
        <v>18</v>
      </c>
      <c r="N8489">
        <v>2</v>
      </c>
      <c r="O8489">
        <v>0</v>
      </c>
      <c r="P8489">
        <v>8</v>
      </c>
      <c r="Q8489">
        <v>0</v>
      </c>
      <c r="R8489">
        <v>0</v>
      </c>
    </row>
    <row r="8490" spans="1:18" x14ac:dyDescent="0.3">
      <c r="A8490" s="20">
        <v>2020</v>
      </c>
      <c r="B8490" s="20" t="s">
        <v>56</v>
      </c>
      <c r="C8490" s="20" t="s">
        <v>585</v>
      </c>
      <c r="D8490" s="20" t="s">
        <v>186</v>
      </c>
      <c r="E8490" s="20">
        <v>1</v>
      </c>
      <c r="F8490" s="20" t="s">
        <v>58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 x14ac:dyDescent="0.3">
      <c r="A8491" s="20">
        <v>2020</v>
      </c>
      <c r="B8491" s="20" t="s">
        <v>56</v>
      </c>
      <c r="C8491" s="20" t="s">
        <v>585</v>
      </c>
      <c r="D8491" s="20" t="s">
        <v>186</v>
      </c>
      <c r="E8491" s="20">
        <v>2</v>
      </c>
      <c r="F8491" s="20" t="s">
        <v>25</v>
      </c>
      <c r="G8491">
        <v>513</v>
      </c>
      <c r="H8491">
        <v>0</v>
      </c>
      <c r="I8491">
        <v>0</v>
      </c>
      <c r="J8491">
        <v>14</v>
      </c>
      <c r="K8491">
        <v>239</v>
      </c>
      <c r="L8491">
        <v>177</v>
      </c>
      <c r="M8491">
        <v>83</v>
      </c>
      <c r="N8491">
        <v>0</v>
      </c>
      <c r="O8491">
        <v>0</v>
      </c>
      <c r="P8491">
        <v>0</v>
      </c>
      <c r="Q8491">
        <v>292</v>
      </c>
      <c r="R8491">
        <v>149</v>
      </c>
    </row>
    <row r="8492" spans="1:18" x14ac:dyDescent="0.3">
      <c r="A8492" s="20">
        <v>2020</v>
      </c>
      <c r="B8492" s="20" t="s">
        <v>56</v>
      </c>
      <c r="C8492" s="20" t="s">
        <v>585</v>
      </c>
      <c r="D8492" s="20" t="s">
        <v>186</v>
      </c>
      <c r="E8492" s="20">
        <v>3</v>
      </c>
      <c r="F8492" s="20" t="s">
        <v>59</v>
      </c>
      <c r="G8492">
        <v>684</v>
      </c>
      <c r="H8492">
        <v>148</v>
      </c>
      <c r="I8492">
        <v>153</v>
      </c>
      <c r="J8492">
        <v>327</v>
      </c>
      <c r="K8492">
        <v>43</v>
      </c>
      <c r="L8492">
        <v>1</v>
      </c>
      <c r="M8492">
        <v>12</v>
      </c>
      <c r="N8492">
        <v>156</v>
      </c>
      <c r="O8492">
        <v>155</v>
      </c>
      <c r="P8492">
        <v>360</v>
      </c>
      <c r="Q8492">
        <v>0</v>
      </c>
      <c r="R8492">
        <v>0</v>
      </c>
    </row>
    <row r="8493" spans="1:18" x14ac:dyDescent="0.3">
      <c r="A8493" s="20">
        <v>2020</v>
      </c>
      <c r="B8493" s="20" t="s">
        <v>56</v>
      </c>
      <c r="C8493" s="20" t="s">
        <v>585</v>
      </c>
      <c r="D8493" s="20" t="s">
        <v>186</v>
      </c>
      <c r="E8493" s="20">
        <v>4</v>
      </c>
      <c r="F8493" s="20" t="s">
        <v>60</v>
      </c>
      <c r="G8493">
        <v>66</v>
      </c>
      <c r="H8493">
        <v>1</v>
      </c>
      <c r="I8493">
        <v>0</v>
      </c>
      <c r="J8493">
        <v>11</v>
      </c>
      <c r="K8493">
        <v>7</v>
      </c>
      <c r="L8493">
        <v>3</v>
      </c>
      <c r="M8493">
        <v>44</v>
      </c>
      <c r="N8493">
        <v>1</v>
      </c>
      <c r="O8493">
        <v>0</v>
      </c>
      <c r="P8493">
        <v>18</v>
      </c>
      <c r="Q8493">
        <v>0</v>
      </c>
      <c r="R8493">
        <v>0</v>
      </c>
    </row>
    <row r="8494" spans="1:18" x14ac:dyDescent="0.3">
      <c r="A8494" s="20">
        <v>2020</v>
      </c>
      <c r="B8494" s="20" t="s">
        <v>56</v>
      </c>
      <c r="C8494" s="20" t="s">
        <v>586</v>
      </c>
      <c r="D8494" s="20" t="s">
        <v>187</v>
      </c>
      <c r="E8494" s="20">
        <v>1</v>
      </c>
      <c r="F8494" s="20" t="s">
        <v>58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</row>
    <row r="8495" spans="1:18" x14ac:dyDescent="0.3">
      <c r="A8495" s="20">
        <v>2020</v>
      </c>
      <c r="B8495" s="20" t="s">
        <v>56</v>
      </c>
      <c r="C8495" s="20" t="s">
        <v>586</v>
      </c>
      <c r="D8495" s="20" t="s">
        <v>187</v>
      </c>
      <c r="E8495" s="20">
        <v>2</v>
      </c>
      <c r="F8495" s="20" t="s">
        <v>25</v>
      </c>
      <c r="G8495">
        <v>580</v>
      </c>
      <c r="H8495">
        <v>0</v>
      </c>
      <c r="I8495">
        <v>0</v>
      </c>
      <c r="J8495">
        <v>15</v>
      </c>
      <c r="K8495">
        <v>276</v>
      </c>
      <c r="L8495">
        <v>187</v>
      </c>
      <c r="M8495">
        <v>102</v>
      </c>
      <c r="N8495">
        <v>0</v>
      </c>
      <c r="O8495">
        <v>0</v>
      </c>
      <c r="P8495">
        <v>0</v>
      </c>
      <c r="Q8495">
        <v>326</v>
      </c>
      <c r="R8495">
        <v>159</v>
      </c>
    </row>
    <row r="8496" spans="1:18" x14ac:dyDescent="0.3">
      <c r="A8496" s="20">
        <v>2020</v>
      </c>
      <c r="B8496" s="20" t="s">
        <v>56</v>
      </c>
      <c r="C8496" s="20" t="s">
        <v>586</v>
      </c>
      <c r="D8496" s="20" t="s">
        <v>187</v>
      </c>
      <c r="E8496" s="20">
        <v>3</v>
      </c>
      <c r="F8496" s="20" t="s">
        <v>59</v>
      </c>
      <c r="G8496">
        <v>731</v>
      </c>
      <c r="H8496">
        <v>90</v>
      </c>
      <c r="I8496">
        <v>150</v>
      </c>
      <c r="J8496">
        <v>416</v>
      </c>
      <c r="K8496">
        <v>58</v>
      </c>
      <c r="L8496">
        <v>5</v>
      </c>
      <c r="M8496">
        <v>12</v>
      </c>
      <c r="N8496">
        <v>101</v>
      </c>
      <c r="O8496">
        <v>152</v>
      </c>
      <c r="P8496">
        <v>463</v>
      </c>
      <c r="Q8496">
        <v>0</v>
      </c>
      <c r="R8496">
        <v>0</v>
      </c>
    </row>
    <row r="8497" spans="1:18" x14ac:dyDescent="0.3">
      <c r="A8497" s="20">
        <v>2020</v>
      </c>
      <c r="B8497" s="20" t="s">
        <v>56</v>
      </c>
      <c r="C8497" s="20" t="s">
        <v>586</v>
      </c>
      <c r="D8497" s="20" t="s">
        <v>187</v>
      </c>
      <c r="E8497" s="20">
        <v>4</v>
      </c>
      <c r="F8497" s="20" t="s">
        <v>60</v>
      </c>
      <c r="G8497">
        <v>73</v>
      </c>
      <c r="H8497">
        <v>8</v>
      </c>
      <c r="I8497">
        <v>12</v>
      </c>
      <c r="J8497">
        <v>24</v>
      </c>
      <c r="K8497">
        <v>6</v>
      </c>
      <c r="L8497">
        <v>1</v>
      </c>
      <c r="M8497">
        <v>22</v>
      </c>
      <c r="N8497">
        <v>8</v>
      </c>
      <c r="O8497">
        <v>12</v>
      </c>
      <c r="P8497">
        <v>30</v>
      </c>
      <c r="Q8497">
        <v>0</v>
      </c>
      <c r="R8497">
        <v>0</v>
      </c>
    </row>
    <row r="8498" spans="1:18" x14ac:dyDescent="0.3">
      <c r="A8498" s="20">
        <v>2020</v>
      </c>
      <c r="B8498" s="20" t="s">
        <v>56</v>
      </c>
      <c r="C8498" s="20" t="s">
        <v>587</v>
      </c>
      <c r="D8498" s="20" t="s">
        <v>188</v>
      </c>
      <c r="E8498" s="20">
        <v>1</v>
      </c>
      <c r="F8498" s="20" t="s">
        <v>58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 x14ac:dyDescent="0.3">
      <c r="A8499" s="20">
        <v>2020</v>
      </c>
      <c r="B8499" s="20" t="s">
        <v>56</v>
      </c>
      <c r="C8499" s="20" t="s">
        <v>587</v>
      </c>
      <c r="D8499" s="20" t="s">
        <v>188</v>
      </c>
      <c r="E8499" s="20">
        <v>2</v>
      </c>
      <c r="F8499" s="20" t="s">
        <v>25</v>
      </c>
      <c r="G8499">
        <v>826</v>
      </c>
      <c r="H8499">
        <v>0</v>
      </c>
      <c r="I8499">
        <v>0</v>
      </c>
      <c r="J8499">
        <v>60</v>
      </c>
      <c r="K8499">
        <v>463</v>
      </c>
      <c r="L8499">
        <v>274</v>
      </c>
      <c r="M8499">
        <v>29</v>
      </c>
      <c r="N8499">
        <v>0</v>
      </c>
      <c r="O8499">
        <v>0</v>
      </c>
      <c r="P8499">
        <v>0</v>
      </c>
      <c r="Q8499">
        <v>477</v>
      </c>
      <c r="R8499">
        <v>349</v>
      </c>
    </row>
    <row r="8500" spans="1:18" x14ac:dyDescent="0.3">
      <c r="A8500" s="20">
        <v>2020</v>
      </c>
      <c r="B8500" s="20" t="s">
        <v>56</v>
      </c>
      <c r="C8500" s="20" t="s">
        <v>587</v>
      </c>
      <c r="D8500" s="20" t="s">
        <v>188</v>
      </c>
      <c r="E8500" s="20">
        <v>3</v>
      </c>
      <c r="F8500" s="20" t="s">
        <v>59</v>
      </c>
      <c r="G8500">
        <v>801</v>
      </c>
      <c r="H8500">
        <v>30</v>
      </c>
      <c r="I8500">
        <v>216</v>
      </c>
      <c r="J8500">
        <v>541</v>
      </c>
      <c r="K8500">
        <v>13</v>
      </c>
      <c r="L8500">
        <v>1</v>
      </c>
      <c r="M8500">
        <v>0</v>
      </c>
      <c r="N8500">
        <v>34</v>
      </c>
      <c r="O8500">
        <v>234</v>
      </c>
      <c r="P8500">
        <v>533</v>
      </c>
      <c r="Q8500">
        <v>0</v>
      </c>
      <c r="R8500">
        <v>0</v>
      </c>
    </row>
    <row r="8501" spans="1:18" x14ac:dyDescent="0.3">
      <c r="A8501" s="20">
        <v>2020</v>
      </c>
      <c r="B8501" s="20" t="s">
        <v>56</v>
      </c>
      <c r="C8501" s="20" t="s">
        <v>587</v>
      </c>
      <c r="D8501" s="20" t="s">
        <v>188</v>
      </c>
      <c r="E8501" s="20">
        <v>4</v>
      </c>
      <c r="F8501" s="20" t="s">
        <v>60</v>
      </c>
      <c r="G8501">
        <v>41</v>
      </c>
      <c r="H8501">
        <v>1</v>
      </c>
      <c r="I8501">
        <v>1</v>
      </c>
      <c r="J8501">
        <v>4</v>
      </c>
      <c r="K8501">
        <v>3</v>
      </c>
      <c r="L8501">
        <v>4</v>
      </c>
      <c r="M8501">
        <v>28</v>
      </c>
      <c r="N8501">
        <v>1</v>
      </c>
      <c r="O8501">
        <v>1</v>
      </c>
      <c r="P8501">
        <v>9</v>
      </c>
      <c r="Q8501">
        <v>0</v>
      </c>
      <c r="R8501">
        <v>0</v>
      </c>
    </row>
    <row r="8502" spans="1:18" x14ac:dyDescent="0.3">
      <c r="A8502" s="20">
        <v>2020</v>
      </c>
      <c r="B8502" s="20" t="s">
        <v>56</v>
      </c>
      <c r="C8502" s="20" t="s">
        <v>588</v>
      </c>
      <c r="D8502" s="20" t="s">
        <v>189</v>
      </c>
      <c r="E8502" s="20">
        <v>1</v>
      </c>
      <c r="F8502" s="20" t="s">
        <v>58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 x14ac:dyDescent="0.3">
      <c r="A8503" s="20">
        <v>2020</v>
      </c>
      <c r="B8503" s="20" t="s">
        <v>56</v>
      </c>
      <c r="C8503" s="20" t="s">
        <v>588</v>
      </c>
      <c r="D8503" s="20" t="s">
        <v>189</v>
      </c>
      <c r="E8503" s="20">
        <v>2</v>
      </c>
      <c r="F8503" s="20" t="s">
        <v>25</v>
      </c>
      <c r="G8503">
        <v>456</v>
      </c>
      <c r="H8503">
        <v>0</v>
      </c>
      <c r="I8503">
        <v>0</v>
      </c>
      <c r="J8503">
        <v>22</v>
      </c>
      <c r="K8503">
        <v>237</v>
      </c>
      <c r="L8503">
        <v>148</v>
      </c>
      <c r="M8503">
        <v>49</v>
      </c>
      <c r="N8503">
        <v>0</v>
      </c>
      <c r="O8503">
        <v>0</v>
      </c>
      <c r="P8503">
        <v>0</v>
      </c>
      <c r="Q8503">
        <v>275</v>
      </c>
      <c r="R8503">
        <v>181</v>
      </c>
    </row>
    <row r="8504" spans="1:18" x14ac:dyDescent="0.3">
      <c r="A8504" s="20">
        <v>2020</v>
      </c>
      <c r="B8504" s="20" t="s">
        <v>56</v>
      </c>
      <c r="C8504" s="20" t="s">
        <v>588</v>
      </c>
      <c r="D8504" s="20" t="s">
        <v>189</v>
      </c>
      <c r="E8504" s="20">
        <v>3</v>
      </c>
      <c r="F8504" s="20" t="s">
        <v>59</v>
      </c>
      <c r="G8504">
        <v>579</v>
      </c>
      <c r="H8504">
        <v>102</v>
      </c>
      <c r="I8504">
        <v>151</v>
      </c>
      <c r="J8504">
        <v>297</v>
      </c>
      <c r="K8504">
        <v>18</v>
      </c>
      <c r="L8504">
        <v>2</v>
      </c>
      <c r="M8504">
        <v>9</v>
      </c>
      <c r="N8504">
        <v>112</v>
      </c>
      <c r="O8504">
        <v>149</v>
      </c>
      <c r="P8504">
        <v>307</v>
      </c>
      <c r="Q8504">
        <v>0</v>
      </c>
      <c r="R8504">
        <v>0</v>
      </c>
    </row>
    <row r="8505" spans="1:18" x14ac:dyDescent="0.3">
      <c r="A8505" s="20">
        <v>2020</v>
      </c>
      <c r="B8505" s="20" t="s">
        <v>56</v>
      </c>
      <c r="C8505" s="20" t="s">
        <v>588</v>
      </c>
      <c r="D8505" s="20" t="s">
        <v>189</v>
      </c>
      <c r="E8505" s="20">
        <v>4</v>
      </c>
      <c r="F8505" s="20" t="s">
        <v>60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 x14ac:dyDescent="0.3">
      <c r="A8506" s="20">
        <v>2020</v>
      </c>
      <c r="B8506" s="20" t="s">
        <v>56</v>
      </c>
      <c r="C8506" s="20" t="s">
        <v>589</v>
      </c>
      <c r="D8506" s="20" t="s">
        <v>190</v>
      </c>
      <c r="E8506" s="20">
        <v>1</v>
      </c>
      <c r="F8506" s="20" t="s">
        <v>58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 x14ac:dyDescent="0.3">
      <c r="A8507" s="20">
        <v>2020</v>
      </c>
      <c r="B8507" s="20" t="s">
        <v>56</v>
      </c>
      <c r="C8507" s="20" t="s">
        <v>589</v>
      </c>
      <c r="D8507" s="20" t="s">
        <v>190</v>
      </c>
      <c r="E8507" s="20">
        <v>2</v>
      </c>
      <c r="F8507" s="20" t="s">
        <v>25</v>
      </c>
      <c r="G8507">
        <v>185</v>
      </c>
      <c r="H8507">
        <v>0</v>
      </c>
      <c r="I8507">
        <v>0</v>
      </c>
      <c r="J8507">
        <v>8</v>
      </c>
      <c r="K8507">
        <v>96</v>
      </c>
      <c r="L8507">
        <v>67</v>
      </c>
      <c r="M8507">
        <v>14</v>
      </c>
      <c r="N8507">
        <v>0</v>
      </c>
      <c r="O8507">
        <v>0</v>
      </c>
      <c r="P8507">
        <v>0</v>
      </c>
      <c r="Q8507">
        <v>117</v>
      </c>
      <c r="R8507">
        <v>68</v>
      </c>
    </row>
    <row r="8508" spans="1:18" x14ac:dyDescent="0.3">
      <c r="A8508" s="20">
        <v>2020</v>
      </c>
      <c r="B8508" s="20" t="s">
        <v>56</v>
      </c>
      <c r="C8508" s="20" t="s">
        <v>589</v>
      </c>
      <c r="D8508" s="20" t="s">
        <v>190</v>
      </c>
      <c r="E8508" s="20">
        <v>3</v>
      </c>
      <c r="F8508" s="20" t="s">
        <v>59</v>
      </c>
      <c r="G8508">
        <v>213</v>
      </c>
      <c r="H8508">
        <v>49</v>
      </c>
      <c r="I8508">
        <v>51</v>
      </c>
      <c r="J8508">
        <v>109</v>
      </c>
      <c r="K8508">
        <v>4</v>
      </c>
      <c r="L8508">
        <v>0</v>
      </c>
      <c r="M8508">
        <v>0</v>
      </c>
      <c r="N8508">
        <v>51</v>
      </c>
      <c r="O8508">
        <v>54</v>
      </c>
      <c r="P8508">
        <v>108</v>
      </c>
      <c r="Q8508">
        <v>0</v>
      </c>
      <c r="R8508">
        <v>0</v>
      </c>
    </row>
    <row r="8509" spans="1:18" x14ac:dyDescent="0.3">
      <c r="A8509" s="20">
        <v>2020</v>
      </c>
      <c r="B8509" s="20" t="s">
        <v>56</v>
      </c>
      <c r="C8509" s="20" t="s">
        <v>589</v>
      </c>
      <c r="D8509" s="20" t="s">
        <v>190</v>
      </c>
      <c r="E8509" s="20">
        <v>4</v>
      </c>
      <c r="F8509" s="20" t="s">
        <v>60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 x14ac:dyDescent="0.3">
      <c r="A8510" s="20">
        <v>2020</v>
      </c>
      <c r="B8510" s="20" t="s">
        <v>56</v>
      </c>
      <c r="C8510" s="20" t="s">
        <v>590</v>
      </c>
      <c r="D8510" s="20" t="s">
        <v>191</v>
      </c>
      <c r="E8510" s="20">
        <v>1</v>
      </c>
      <c r="F8510" s="20" t="s">
        <v>58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x14ac:dyDescent="0.3">
      <c r="A8511" s="20">
        <v>2020</v>
      </c>
      <c r="B8511" s="20" t="s">
        <v>56</v>
      </c>
      <c r="C8511" s="20" t="s">
        <v>590</v>
      </c>
      <c r="D8511" s="20" t="s">
        <v>191</v>
      </c>
      <c r="E8511" s="20">
        <v>2</v>
      </c>
      <c r="F8511" s="20" t="s">
        <v>25</v>
      </c>
      <c r="G8511">
        <v>456</v>
      </c>
      <c r="H8511">
        <v>0</v>
      </c>
      <c r="I8511">
        <v>0</v>
      </c>
      <c r="J8511">
        <v>9</v>
      </c>
      <c r="K8511">
        <v>241</v>
      </c>
      <c r="L8511">
        <v>167</v>
      </c>
      <c r="M8511">
        <v>39</v>
      </c>
      <c r="N8511">
        <v>0</v>
      </c>
      <c r="O8511">
        <v>0</v>
      </c>
      <c r="P8511">
        <v>0</v>
      </c>
      <c r="Q8511">
        <v>284</v>
      </c>
      <c r="R8511">
        <v>172</v>
      </c>
    </row>
    <row r="8512" spans="1:18" x14ac:dyDescent="0.3">
      <c r="A8512" s="20">
        <v>2020</v>
      </c>
      <c r="B8512" s="20" t="s">
        <v>56</v>
      </c>
      <c r="C8512" s="20" t="s">
        <v>590</v>
      </c>
      <c r="D8512" s="20" t="s">
        <v>191</v>
      </c>
      <c r="E8512" s="20">
        <v>3</v>
      </c>
      <c r="F8512" s="20" t="s">
        <v>59</v>
      </c>
      <c r="G8512">
        <v>526</v>
      </c>
      <c r="H8512">
        <v>90</v>
      </c>
      <c r="I8512">
        <v>116</v>
      </c>
      <c r="J8512">
        <v>294</v>
      </c>
      <c r="K8512">
        <v>25</v>
      </c>
      <c r="L8512">
        <v>1</v>
      </c>
      <c r="M8512">
        <v>0</v>
      </c>
      <c r="N8512">
        <v>97</v>
      </c>
      <c r="O8512">
        <v>113</v>
      </c>
      <c r="P8512">
        <v>316</v>
      </c>
      <c r="Q8512">
        <v>0</v>
      </c>
      <c r="R8512">
        <v>0</v>
      </c>
    </row>
    <row r="8513" spans="1:18" x14ac:dyDescent="0.3">
      <c r="A8513" s="20">
        <v>2020</v>
      </c>
      <c r="B8513" s="20" t="s">
        <v>56</v>
      </c>
      <c r="C8513" s="20" t="s">
        <v>590</v>
      </c>
      <c r="D8513" s="20" t="s">
        <v>191</v>
      </c>
      <c r="E8513" s="20">
        <v>4</v>
      </c>
      <c r="F8513" s="20" t="s">
        <v>60</v>
      </c>
      <c r="G8513">
        <v>38</v>
      </c>
      <c r="H8513">
        <v>0</v>
      </c>
      <c r="I8513">
        <v>0</v>
      </c>
      <c r="J8513">
        <v>4</v>
      </c>
      <c r="K8513">
        <v>2</v>
      </c>
      <c r="L8513">
        <v>5</v>
      </c>
      <c r="M8513">
        <v>27</v>
      </c>
      <c r="N8513">
        <v>0</v>
      </c>
      <c r="O8513">
        <v>0</v>
      </c>
      <c r="P8513">
        <v>6</v>
      </c>
      <c r="Q8513">
        <v>0</v>
      </c>
      <c r="R8513">
        <v>0</v>
      </c>
    </row>
    <row r="8514" spans="1:18" x14ac:dyDescent="0.3">
      <c r="A8514" s="20">
        <v>2020</v>
      </c>
      <c r="B8514" s="20" t="s">
        <v>56</v>
      </c>
      <c r="C8514" s="20" t="s">
        <v>591</v>
      </c>
      <c r="D8514" s="20" t="s">
        <v>192</v>
      </c>
      <c r="E8514" s="20">
        <v>1</v>
      </c>
      <c r="F8514" s="20" t="s">
        <v>58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 x14ac:dyDescent="0.3">
      <c r="A8515" s="20">
        <v>2020</v>
      </c>
      <c r="B8515" s="20" t="s">
        <v>56</v>
      </c>
      <c r="C8515" s="20" t="s">
        <v>591</v>
      </c>
      <c r="D8515" s="20" t="s">
        <v>192</v>
      </c>
      <c r="E8515" s="20">
        <v>2</v>
      </c>
      <c r="F8515" s="20" t="s">
        <v>25</v>
      </c>
      <c r="G8515">
        <v>1540</v>
      </c>
      <c r="H8515">
        <v>0</v>
      </c>
      <c r="I8515">
        <v>0</v>
      </c>
      <c r="J8515">
        <v>60</v>
      </c>
      <c r="K8515">
        <v>637</v>
      </c>
      <c r="L8515">
        <v>564</v>
      </c>
      <c r="M8515">
        <v>279</v>
      </c>
      <c r="N8515">
        <v>0</v>
      </c>
      <c r="O8515">
        <v>0</v>
      </c>
      <c r="P8515">
        <v>0</v>
      </c>
      <c r="Q8515">
        <v>738</v>
      </c>
      <c r="R8515">
        <v>560</v>
      </c>
    </row>
    <row r="8516" spans="1:18" x14ac:dyDescent="0.3">
      <c r="A8516" s="20">
        <v>2020</v>
      </c>
      <c r="B8516" s="20" t="s">
        <v>56</v>
      </c>
      <c r="C8516" s="20" t="s">
        <v>591</v>
      </c>
      <c r="D8516" s="20" t="s">
        <v>192</v>
      </c>
      <c r="E8516" s="20">
        <v>3</v>
      </c>
      <c r="F8516" s="20" t="s">
        <v>59</v>
      </c>
      <c r="G8516">
        <v>1481</v>
      </c>
      <c r="H8516">
        <v>266</v>
      </c>
      <c r="I8516">
        <v>376</v>
      </c>
      <c r="J8516">
        <v>778</v>
      </c>
      <c r="K8516">
        <v>57</v>
      </c>
      <c r="L8516">
        <v>4</v>
      </c>
      <c r="M8516">
        <v>0</v>
      </c>
      <c r="N8516">
        <v>284</v>
      </c>
      <c r="O8516">
        <v>372</v>
      </c>
      <c r="P8516">
        <v>825</v>
      </c>
      <c r="Q8516">
        <v>0</v>
      </c>
      <c r="R8516">
        <v>0</v>
      </c>
    </row>
    <row r="8517" spans="1:18" x14ac:dyDescent="0.3">
      <c r="A8517" s="20">
        <v>2020</v>
      </c>
      <c r="B8517" s="20" t="s">
        <v>56</v>
      </c>
      <c r="C8517" s="20" t="s">
        <v>591</v>
      </c>
      <c r="D8517" s="20" t="s">
        <v>192</v>
      </c>
      <c r="E8517" s="20">
        <v>4</v>
      </c>
      <c r="F8517" s="20" t="s">
        <v>60</v>
      </c>
      <c r="G8517">
        <v>101</v>
      </c>
      <c r="H8517">
        <v>5</v>
      </c>
      <c r="I8517">
        <v>4</v>
      </c>
      <c r="J8517">
        <v>7</v>
      </c>
      <c r="K8517">
        <v>8</v>
      </c>
      <c r="L8517">
        <v>11</v>
      </c>
      <c r="M8517">
        <v>66</v>
      </c>
      <c r="N8517">
        <v>5</v>
      </c>
      <c r="O8517">
        <v>5</v>
      </c>
      <c r="P8517">
        <v>19</v>
      </c>
      <c r="Q8517">
        <v>0</v>
      </c>
      <c r="R8517">
        <v>0</v>
      </c>
    </row>
    <row r="8518" spans="1:18" x14ac:dyDescent="0.3">
      <c r="A8518" s="20">
        <v>2020</v>
      </c>
      <c r="B8518" s="20" t="s">
        <v>56</v>
      </c>
      <c r="C8518" s="20" t="s">
        <v>592</v>
      </c>
      <c r="D8518" s="20" t="s">
        <v>193</v>
      </c>
      <c r="E8518" s="20">
        <v>1</v>
      </c>
      <c r="F8518" s="20" t="s">
        <v>58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18" x14ac:dyDescent="0.3">
      <c r="A8519" s="20">
        <v>2020</v>
      </c>
      <c r="B8519" s="20" t="s">
        <v>56</v>
      </c>
      <c r="C8519" s="20" t="s">
        <v>592</v>
      </c>
      <c r="D8519" s="20" t="s">
        <v>193</v>
      </c>
      <c r="E8519" s="20">
        <v>2</v>
      </c>
      <c r="F8519" s="20" t="s">
        <v>25</v>
      </c>
      <c r="G8519">
        <v>18813</v>
      </c>
      <c r="H8519">
        <v>0</v>
      </c>
      <c r="I8519">
        <v>0</v>
      </c>
      <c r="J8519">
        <v>918</v>
      </c>
      <c r="K8519">
        <v>8350</v>
      </c>
      <c r="L8519">
        <v>6103</v>
      </c>
      <c r="M8519">
        <v>3442</v>
      </c>
      <c r="N8519">
        <v>0</v>
      </c>
      <c r="O8519">
        <v>0</v>
      </c>
      <c r="P8519">
        <v>0</v>
      </c>
      <c r="Q8519">
        <v>9888</v>
      </c>
      <c r="R8519">
        <v>6154</v>
      </c>
    </row>
    <row r="8520" spans="1:18" x14ac:dyDescent="0.3">
      <c r="A8520" s="20">
        <v>2020</v>
      </c>
      <c r="B8520" s="20" t="s">
        <v>56</v>
      </c>
      <c r="C8520" s="20" t="s">
        <v>592</v>
      </c>
      <c r="D8520" s="20" t="s">
        <v>193</v>
      </c>
      <c r="E8520" s="20">
        <v>3</v>
      </c>
      <c r="F8520" s="20" t="s">
        <v>59</v>
      </c>
      <c r="G8520">
        <v>18225</v>
      </c>
      <c r="H8520">
        <v>2732</v>
      </c>
      <c r="I8520">
        <v>4425</v>
      </c>
      <c r="J8520">
        <v>10477</v>
      </c>
      <c r="K8520">
        <v>503</v>
      </c>
      <c r="L8520">
        <v>16</v>
      </c>
      <c r="M8520">
        <v>72</v>
      </c>
      <c r="N8520">
        <v>2929</v>
      </c>
      <c r="O8520">
        <v>4580</v>
      </c>
      <c r="P8520">
        <v>10592</v>
      </c>
      <c r="Q8520">
        <v>45</v>
      </c>
      <c r="R8520">
        <v>0</v>
      </c>
    </row>
    <row r="8521" spans="1:18" x14ac:dyDescent="0.3">
      <c r="A8521" s="20">
        <v>2020</v>
      </c>
      <c r="B8521" s="20" t="s">
        <v>56</v>
      </c>
      <c r="C8521" s="20" t="s">
        <v>592</v>
      </c>
      <c r="D8521" s="20" t="s">
        <v>193</v>
      </c>
      <c r="E8521" s="20">
        <v>4</v>
      </c>
      <c r="F8521" s="20" t="s">
        <v>60</v>
      </c>
      <c r="G8521">
        <v>7604</v>
      </c>
      <c r="H8521">
        <v>741</v>
      </c>
      <c r="I8521">
        <v>943</v>
      </c>
      <c r="J8521">
        <v>1901</v>
      </c>
      <c r="K8521">
        <v>1579</v>
      </c>
      <c r="L8521">
        <v>1203</v>
      </c>
      <c r="M8521">
        <v>1237</v>
      </c>
      <c r="N8521">
        <v>694</v>
      </c>
      <c r="O8521">
        <v>887</v>
      </c>
      <c r="P8521">
        <v>1913</v>
      </c>
      <c r="Q8521">
        <v>1565</v>
      </c>
      <c r="R8521">
        <v>1082</v>
      </c>
    </row>
    <row r="8522" spans="1:18" x14ac:dyDescent="0.3">
      <c r="A8522" s="20">
        <v>2020</v>
      </c>
      <c r="B8522" s="20" t="s">
        <v>56</v>
      </c>
      <c r="C8522" s="20" t="s">
        <v>593</v>
      </c>
      <c r="D8522" s="20" t="s">
        <v>194</v>
      </c>
      <c r="E8522" s="20">
        <v>1</v>
      </c>
      <c r="F8522" s="20" t="s">
        <v>58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 x14ac:dyDescent="0.3">
      <c r="A8523" s="20">
        <v>2020</v>
      </c>
      <c r="B8523" s="20" t="s">
        <v>56</v>
      </c>
      <c r="C8523" s="20" t="s">
        <v>593</v>
      </c>
      <c r="D8523" s="20" t="s">
        <v>194</v>
      </c>
      <c r="E8523" s="20">
        <v>2</v>
      </c>
      <c r="F8523" s="20" t="s">
        <v>25</v>
      </c>
      <c r="G8523">
        <v>906</v>
      </c>
      <c r="H8523">
        <v>0</v>
      </c>
      <c r="I8523">
        <v>1</v>
      </c>
      <c r="J8523">
        <v>39</v>
      </c>
      <c r="K8523">
        <v>436</v>
      </c>
      <c r="L8523">
        <v>327</v>
      </c>
      <c r="M8523">
        <v>103</v>
      </c>
      <c r="N8523">
        <v>0</v>
      </c>
      <c r="O8523">
        <v>1</v>
      </c>
      <c r="P8523">
        <v>10</v>
      </c>
      <c r="Q8523">
        <v>569</v>
      </c>
      <c r="R8523">
        <v>265</v>
      </c>
    </row>
    <row r="8524" spans="1:18" x14ac:dyDescent="0.3">
      <c r="A8524" s="20">
        <v>2020</v>
      </c>
      <c r="B8524" s="20" t="s">
        <v>56</v>
      </c>
      <c r="C8524" s="20" t="s">
        <v>593</v>
      </c>
      <c r="D8524" s="20" t="s">
        <v>194</v>
      </c>
      <c r="E8524" s="20">
        <v>3</v>
      </c>
      <c r="F8524" s="20" t="s">
        <v>59</v>
      </c>
      <c r="G8524">
        <v>764</v>
      </c>
      <c r="H8524">
        <v>54</v>
      </c>
      <c r="I8524">
        <v>149</v>
      </c>
      <c r="J8524">
        <v>495</v>
      </c>
      <c r="K8524">
        <v>60</v>
      </c>
      <c r="L8524">
        <v>5</v>
      </c>
      <c r="M8524">
        <v>1</v>
      </c>
      <c r="N8524">
        <v>57</v>
      </c>
      <c r="O8524">
        <v>156</v>
      </c>
      <c r="P8524">
        <v>551</v>
      </c>
      <c r="Q8524">
        <v>0</v>
      </c>
      <c r="R8524">
        <v>0</v>
      </c>
    </row>
    <row r="8525" spans="1:18" x14ac:dyDescent="0.3">
      <c r="A8525" s="20">
        <v>2020</v>
      </c>
      <c r="B8525" s="20" t="s">
        <v>56</v>
      </c>
      <c r="C8525" s="20" t="s">
        <v>593</v>
      </c>
      <c r="D8525" s="20" t="s">
        <v>194</v>
      </c>
      <c r="E8525" s="20">
        <v>4</v>
      </c>
      <c r="F8525" s="20" t="s">
        <v>60</v>
      </c>
      <c r="G8525">
        <v>100</v>
      </c>
      <c r="H8525">
        <v>0</v>
      </c>
      <c r="I8525">
        <v>13</v>
      </c>
      <c r="J8525">
        <v>84</v>
      </c>
      <c r="K8525">
        <v>3</v>
      </c>
      <c r="L8525">
        <v>0</v>
      </c>
      <c r="M8525">
        <v>0</v>
      </c>
      <c r="N8525">
        <v>0</v>
      </c>
      <c r="O8525">
        <v>16</v>
      </c>
      <c r="P8525">
        <v>84</v>
      </c>
      <c r="Q8525">
        <v>0</v>
      </c>
      <c r="R8525">
        <v>0</v>
      </c>
    </row>
    <row r="8526" spans="1:18" x14ac:dyDescent="0.3">
      <c r="A8526" s="20">
        <v>2020</v>
      </c>
      <c r="B8526" s="20" t="s">
        <v>56</v>
      </c>
      <c r="C8526" s="20" t="s">
        <v>594</v>
      </c>
      <c r="D8526" s="20" t="s">
        <v>195</v>
      </c>
      <c r="E8526" s="20">
        <v>1</v>
      </c>
      <c r="F8526" s="20" t="s">
        <v>58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 x14ac:dyDescent="0.3">
      <c r="A8527" s="20">
        <v>2020</v>
      </c>
      <c r="B8527" s="20" t="s">
        <v>56</v>
      </c>
      <c r="C8527" s="20" t="s">
        <v>594</v>
      </c>
      <c r="D8527" s="20" t="s">
        <v>195</v>
      </c>
      <c r="E8527" s="20">
        <v>2</v>
      </c>
      <c r="F8527" s="20" t="s">
        <v>25</v>
      </c>
      <c r="G8527">
        <v>3867</v>
      </c>
      <c r="H8527">
        <v>0</v>
      </c>
      <c r="I8527">
        <v>0</v>
      </c>
      <c r="J8527">
        <v>43</v>
      </c>
      <c r="K8527">
        <v>1959</v>
      </c>
      <c r="L8527">
        <v>1347</v>
      </c>
      <c r="M8527">
        <v>518</v>
      </c>
      <c r="N8527">
        <v>0</v>
      </c>
      <c r="O8527">
        <v>0</v>
      </c>
      <c r="P8527">
        <v>0</v>
      </c>
      <c r="Q8527">
        <v>2166</v>
      </c>
      <c r="R8527">
        <v>1424</v>
      </c>
    </row>
    <row r="8528" spans="1:18" x14ac:dyDescent="0.3">
      <c r="A8528" s="20">
        <v>2020</v>
      </c>
      <c r="B8528" s="20" t="s">
        <v>56</v>
      </c>
      <c r="C8528" s="20" t="s">
        <v>594</v>
      </c>
      <c r="D8528" s="20" t="s">
        <v>195</v>
      </c>
      <c r="E8528" s="20">
        <v>3</v>
      </c>
      <c r="F8528" s="20" t="s">
        <v>59</v>
      </c>
      <c r="G8528">
        <v>5435</v>
      </c>
      <c r="H8528">
        <v>1025</v>
      </c>
      <c r="I8528">
        <v>1063</v>
      </c>
      <c r="J8528">
        <v>2990</v>
      </c>
      <c r="K8528">
        <v>302</v>
      </c>
      <c r="L8528">
        <v>8</v>
      </c>
      <c r="M8528">
        <v>47</v>
      </c>
      <c r="N8528">
        <v>1086</v>
      </c>
      <c r="O8528">
        <v>1102</v>
      </c>
      <c r="P8528">
        <v>3199</v>
      </c>
      <c r="Q8528">
        <v>0</v>
      </c>
      <c r="R8528">
        <v>0</v>
      </c>
    </row>
    <row r="8529" spans="1:18" x14ac:dyDescent="0.3">
      <c r="A8529" s="20">
        <v>2020</v>
      </c>
      <c r="B8529" s="20" t="s">
        <v>56</v>
      </c>
      <c r="C8529" s="20" t="s">
        <v>594</v>
      </c>
      <c r="D8529" s="20" t="s">
        <v>195</v>
      </c>
      <c r="E8529" s="20">
        <v>4</v>
      </c>
      <c r="F8529" s="20" t="s">
        <v>60</v>
      </c>
      <c r="G8529">
        <v>947</v>
      </c>
      <c r="H8529">
        <v>121</v>
      </c>
      <c r="I8529">
        <v>144</v>
      </c>
      <c r="J8529">
        <v>259</v>
      </c>
      <c r="K8529">
        <v>217</v>
      </c>
      <c r="L8529">
        <v>108</v>
      </c>
      <c r="M8529">
        <v>98</v>
      </c>
      <c r="N8529">
        <v>168</v>
      </c>
      <c r="O8529">
        <v>90</v>
      </c>
      <c r="P8529">
        <v>258</v>
      </c>
      <c r="Q8529">
        <v>211</v>
      </c>
      <c r="R8529">
        <v>111</v>
      </c>
    </row>
    <row r="8530" spans="1:18" x14ac:dyDescent="0.3">
      <c r="A8530" s="20">
        <v>2020</v>
      </c>
      <c r="B8530" s="20" t="s">
        <v>56</v>
      </c>
      <c r="C8530" s="20" t="s">
        <v>595</v>
      </c>
      <c r="D8530" s="20" t="s">
        <v>196</v>
      </c>
      <c r="E8530" s="20">
        <v>1</v>
      </c>
      <c r="F8530" s="20" t="s">
        <v>58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 x14ac:dyDescent="0.3">
      <c r="A8531" s="20">
        <v>2020</v>
      </c>
      <c r="B8531" s="20" t="s">
        <v>56</v>
      </c>
      <c r="C8531" s="20" t="s">
        <v>595</v>
      </c>
      <c r="D8531" s="20" t="s">
        <v>196</v>
      </c>
      <c r="E8531" s="20">
        <v>2</v>
      </c>
      <c r="F8531" s="20" t="s">
        <v>25</v>
      </c>
      <c r="G8531">
        <v>3525</v>
      </c>
      <c r="H8531">
        <v>0</v>
      </c>
      <c r="I8531">
        <v>20</v>
      </c>
      <c r="J8531">
        <v>195</v>
      </c>
      <c r="K8531">
        <v>1445</v>
      </c>
      <c r="L8531">
        <v>1107</v>
      </c>
      <c r="M8531">
        <v>758</v>
      </c>
      <c r="N8531">
        <v>0</v>
      </c>
      <c r="O8531">
        <v>16</v>
      </c>
      <c r="P8531">
        <v>57</v>
      </c>
      <c r="Q8531">
        <v>1704</v>
      </c>
      <c r="R8531">
        <v>1027</v>
      </c>
    </row>
    <row r="8532" spans="1:18" x14ac:dyDescent="0.3">
      <c r="A8532" s="20">
        <v>2020</v>
      </c>
      <c r="B8532" s="20" t="s">
        <v>56</v>
      </c>
      <c r="C8532" s="20" t="s">
        <v>595</v>
      </c>
      <c r="D8532" s="20" t="s">
        <v>196</v>
      </c>
      <c r="E8532" s="20">
        <v>3</v>
      </c>
      <c r="F8532" s="20" t="s">
        <v>59</v>
      </c>
      <c r="G8532">
        <v>3459</v>
      </c>
      <c r="H8532">
        <v>555</v>
      </c>
      <c r="I8532">
        <v>770</v>
      </c>
      <c r="J8532">
        <v>1897</v>
      </c>
      <c r="K8532">
        <v>188</v>
      </c>
      <c r="L8532">
        <v>11</v>
      </c>
      <c r="M8532">
        <v>38</v>
      </c>
      <c r="N8532">
        <v>610</v>
      </c>
      <c r="O8532">
        <v>784</v>
      </c>
      <c r="P8532">
        <v>2022</v>
      </c>
      <c r="Q8532">
        <v>0</v>
      </c>
      <c r="R8532">
        <v>0</v>
      </c>
    </row>
    <row r="8533" spans="1:18" x14ac:dyDescent="0.3">
      <c r="A8533" s="20">
        <v>2020</v>
      </c>
      <c r="B8533" s="20" t="s">
        <v>56</v>
      </c>
      <c r="C8533" s="20" t="s">
        <v>595</v>
      </c>
      <c r="D8533" s="20" t="s">
        <v>196</v>
      </c>
      <c r="E8533" s="20">
        <v>4</v>
      </c>
      <c r="F8533" s="20" t="s">
        <v>60</v>
      </c>
      <c r="G8533">
        <v>913</v>
      </c>
      <c r="H8533">
        <v>19</v>
      </c>
      <c r="I8533">
        <v>102</v>
      </c>
      <c r="J8533">
        <v>329</v>
      </c>
      <c r="K8533">
        <v>286</v>
      </c>
      <c r="L8533">
        <v>117</v>
      </c>
      <c r="M8533">
        <v>60</v>
      </c>
      <c r="N8533">
        <v>20</v>
      </c>
      <c r="O8533">
        <v>93</v>
      </c>
      <c r="P8533">
        <v>335</v>
      </c>
      <c r="Q8533">
        <v>274</v>
      </c>
      <c r="R8533">
        <v>122</v>
      </c>
    </row>
    <row r="8534" spans="1:18" x14ac:dyDescent="0.3">
      <c r="A8534" s="20">
        <v>2020</v>
      </c>
      <c r="B8534" s="20" t="s">
        <v>56</v>
      </c>
      <c r="C8534" s="20" t="s">
        <v>596</v>
      </c>
      <c r="D8534" s="20" t="s">
        <v>197</v>
      </c>
      <c r="E8534" s="20">
        <v>1</v>
      </c>
      <c r="F8534" s="20" t="s">
        <v>58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x14ac:dyDescent="0.3">
      <c r="A8535" s="20">
        <v>2020</v>
      </c>
      <c r="B8535" s="20" t="s">
        <v>56</v>
      </c>
      <c r="C8535" s="20" t="s">
        <v>596</v>
      </c>
      <c r="D8535" s="20" t="s">
        <v>197</v>
      </c>
      <c r="E8535" s="20">
        <v>2</v>
      </c>
      <c r="F8535" s="20" t="s">
        <v>25</v>
      </c>
      <c r="G8535">
        <v>463</v>
      </c>
      <c r="H8535">
        <v>0</v>
      </c>
      <c r="I8535">
        <v>0</v>
      </c>
      <c r="J8535">
        <v>5</v>
      </c>
      <c r="K8535">
        <v>280</v>
      </c>
      <c r="L8535">
        <v>167</v>
      </c>
      <c r="M8535">
        <v>11</v>
      </c>
      <c r="N8535">
        <v>0</v>
      </c>
      <c r="O8535">
        <v>0</v>
      </c>
      <c r="P8535">
        <v>0</v>
      </c>
      <c r="Q8535">
        <v>282</v>
      </c>
      <c r="R8535">
        <v>181</v>
      </c>
    </row>
    <row r="8536" spans="1:18" x14ac:dyDescent="0.3">
      <c r="A8536" s="20">
        <v>2020</v>
      </c>
      <c r="B8536" s="20" t="s">
        <v>56</v>
      </c>
      <c r="C8536" s="20" t="s">
        <v>596</v>
      </c>
      <c r="D8536" s="20" t="s">
        <v>197</v>
      </c>
      <c r="E8536" s="20">
        <v>3</v>
      </c>
      <c r="F8536" s="20" t="s">
        <v>59</v>
      </c>
      <c r="G8536">
        <v>622</v>
      </c>
      <c r="H8536">
        <v>77</v>
      </c>
      <c r="I8536">
        <v>167</v>
      </c>
      <c r="J8536">
        <v>361</v>
      </c>
      <c r="K8536">
        <v>17</v>
      </c>
      <c r="L8536">
        <v>0</v>
      </c>
      <c r="M8536">
        <v>0</v>
      </c>
      <c r="N8536">
        <v>83</v>
      </c>
      <c r="O8536">
        <v>174</v>
      </c>
      <c r="P8536">
        <v>365</v>
      </c>
      <c r="Q8536">
        <v>0</v>
      </c>
      <c r="R8536">
        <v>0</v>
      </c>
    </row>
    <row r="8537" spans="1:18" x14ac:dyDescent="0.3">
      <c r="A8537" s="20">
        <v>2020</v>
      </c>
      <c r="B8537" s="20" t="s">
        <v>56</v>
      </c>
      <c r="C8537" s="20" t="s">
        <v>596</v>
      </c>
      <c r="D8537" s="20" t="s">
        <v>197</v>
      </c>
      <c r="E8537" s="20">
        <v>4</v>
      </c>
      <c r="F8537" s="20" t="s">
        <v>60</v>
      </c>
      <c r="G8537">
        <v>23</v>
      </c>
      <c r="H8537">
        <v>2</v>
      </c>
      <c r="I8537">
        <v>0</v>
      </c>
      <c r="J8537">
        <v>2</v>
      </c>
      <c r="K8537">
        <v>1</v>
      </c>
      <c r="L8537">
        <v>1</v>
      </c>
      <c r="M8537">
        <v>17</v>
      </c>
      <c r="N8537">
        <v>2</v>
      </c>
      <c r="O8537">
        <v>0</v>
      </c>
      <c r="P8537">
        <v>3</v>
      </c>
      <c r="Q8537">
        <v>0</v>
      </c>
      <c r="R8537">
        <v>0</v>
      </c>
    </row>
    <row r="8538" spans="1:18" x14ac:dyDescent="0.3">
      <c r="A8538" s="20">
        <v>2020</v>
      </c>
      <c r="B8538" s="20" t="s">
        <v>56</v>
      </c>
      <c r="C8538" s="20" t="s">
        <v>597</v>
      </c>
      <c r="D8538" s="20" t="s">
        <v>198</v>
      </c>
      <c r="E8538" s="20">
        <v>1</v>
      </c>
      <c r="F8538" s="20" t="s">
        <v>58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x14ac:dyDescent="0.3">
      <c r="A8539" s="20">
        <v>2020</v>
      </c>
      <c r="B8539" s="20" t="s">
        <v>56</v>
      </c>
      <c r="C8539" s="20" t="s">
        <v>597</v>
      </c>
      <c r="D8539" s="20" t="s">
        <v>198</v>
      </c>
      <c r="E8539" s="20">
        <v>2</v>
      </c>
      <c r="F8539" s="20" t="s">
        <v>25</v>
      </c>
      <c r="G8539">
        <v>3466</v>
      </c>
      <c r="H8539">
        <v>0</v>
      </c>
      <c r="I8539">
        <v>0</v>
      </c>
      <c r="J8539">
        <v>118</v>
      </c>
      <c r="K8539">
        <v>1382</v>
      </c>
      <c r="L8539">
        <v>1041</v>
      </c>
      <c r="M8539">
        <v>925</v>
      </c>
      <c r="N8539">
        <v>0</v>
      </c>
      <c r="O8539">
        <v>0</v>
      </c>
      <c r="P8539">
        <v>0</v>
      </c>
      <c r="Q8539">
        <v>1509</v>
      </c>
      <c r="R8539">
        <v>1161</v>
      </c>
    </row>
    <row r="8540" spans="1:18" x14ac:dyDescent="0.3">
      <c r="A8540" s="20">
        <v>2020</v>
      </c>
      <c r="B8540" s="20" t="s">
        <v>56</v>
      </c>
      <c r="C8540" s="20" t="s">
        <v>597</v>
      </c>
      <c r="D8540" s="20" t="s">
        <v>198</v>
      </c>
      <c r="E8540" s="20">
        <v>3</v>
      </c>
      <c r="F8540" s="20" t="s">
        <v>59</v>
      </c>
      <c r="G8540">
        <v>2919</v>
      </c>
      <c r="H8540">
        <v>571</v>
      </c>
      <c r="I8540">
        <v>600</v>
      </c>
      <c r="J8540">
        <v>1599</v>
      </c>
      <c r="K8540">
        <v>117</v>
      </c>
      <c r="L8540">
        <v>7</v>
      </c>
      <c r="M8540">
        <v>25</v>
      </c>
      <c r="N8540">
        <v>616</v>
      </c>
      <c r="O8540">
        <v>549</v>
      </c>
      <c r="P8540">
        <v>1726</v>
      </c>
      <c r="Q8540">
        <v>0</v>
      </c>
      <c r="R8540">
        <v>0</v>
      </c>
    </row>
    <row r="8541" spans="1:18" x14ac:dyDescent="0.3">
      <c r="A8541" s="20">
        <v>2020</v>
      </c>
      <c r="B8541" s="20" t="s">
        <v>56</v>
      </c>
      <c r="C8541" s="20" t="s">
        <v>597</v>
      </c>
      <c r="D8541" s="20" t="s">
        <v>198</v>
      </c>
      <c r="E8541" s="20">
        <v>4</v>
      </c>
      <c r="F8541" s="20" t="s">
        <v>60</v>
      </c>
      <c r="G8541">
        <v>954</v>
      </c>
      <c r="H8541">
        <v>73</v>
      </c>
      <c r="I8541">
        <v>110</v>
      </c>
      <c r="J8541">
        <v>313</v>
      </c>
      <c r="K8541">
        <v>244</v>
      </c>
      <c r="L8541">
        <v>92</v>
      </c>
      <c r="M8541">
        <v>122</v>
      </c>
      <c r="N8541">
        <v>68</v>
      </c>
      <c r="O8541">
        <v>107</v>
      </c>
      <c r="P8541">
        <v>304</v>
      </c>
      <c r="Q8541">
        <v>250</v>
      </c>
      <c r="R8541">
        <v>101</v>
      </c>
    </row>
    <row r="8542" spans="1:18" x14ac:dyDescent="0.3">
      <c r="A8542" s="20">
        <v>2020</v>
      </c>
      <c r="B8542" s="20" t="s">
        <v>56</v>
      </c>
      <c r="C8542" s="20" t="s">
        <v>598</v>
      </c>
      <c r="D8542" s="20" t="s">
        <v>199</v>
      </c>
      <c r="E8542" s="20">
        <v>1</v>
      </c>
      <c r="F8542" s="20" t="s">
        <v>58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 x14ac:dyDescent="0.3">
      <c r="A8543" s="20">
        <v>2020</v>
      </c>
      <c r="B8543" s="20" t="s">
        <v>56</v>
      </c>
      <c r="C8543" s="20" t="s">
        <v>598</v>
      </c>
      <c r="D8543" s="20" t="s">
        <v>199</v>
      </c>
      <c r="E8543" s="20">
        <v>2</v>
      </c>
      <c r="F8543" s="20" t="s">
        <v>25</v>
      </c>
      <c r="G8543">
        <v>528</v>
      </c>
      <c r="H8543">
        <v>0</v>
      </c>
      <c r="I8543">
        <v>0</v>
      </c>
      <c r="J8543">
        <v>15</v>
      </c>
      <c r="K8543">
        <v>279</v>
      </c>
      <c r="L8543">
        <v>198</v>
      </c>
      <c r="M8543">
        <v>36</v>
      </c>
      <c r="N8543">
        <v>0</v>
      </c>
      <c r="O8543">
        <v>0</v>
      </c>
      <c r="P8543">
        <v>0</v>
      </c>
      <c r="Q8543">
        <v>336</v>
      </c>
      <c r="R8543">
        <v>192</v>
      </c>
    </row>
    <row r="8544" spans="1:18" x14ac:dyDescent="0.3">
      <c r="A8544" s="20">
        <v>2020</v>
      </c>
      <c r="B8544" s="20" t="s">
        <v>56</v>
      </c>
      <c r="C8544" s="20" t="s">
        <v>598</v>
      </c>
      <c r="D8544" s="20" t="s">
        <v>199</v>
      </c>
      <c r="E8544" s="20">
        <v>3</v>
      </c>
      <c r="F8544" s="20" t="s">
        <v>59</v>
      </c>
      <c r="G8544">
        <v>697</v>
      </c>
      <c r="H8544">
        <v>140</v>
      </c>
      <c r="I8544">
        <v>151</v>
      </c>
      <c r="J8544">
        <v>375</v>
      </c>
      <c r="K8544">
        <v>31</v>
      </c>
      <c r="L8544">
        <v>0</v>
      </c>
      <c r="M8544">
        <v>0</v>
      </c>
      <c r="N8544">
        <v>152</v>
      </c>
      <c r="O8544">
        <v>153</v>
      </c>
      <c r="P8544">
        <v>392</v>
      </c>
      <c r="Q8544">
        <v>0</v>
      </c>
      <c r="R8544">
        <v>0</v>
      </c>
    </row>
    <row r="8545" spans="1:18" x14ac:dyDescent="0.3">
      <c r="A8545" s="20">
        <v>2020</v>
      </c>
      <c r="B8545" s="20" t="s">
        <v>56</v>
      </c>
      <c r="C8545" s="20" t="s">
        <v>598</v>
      </c>
      <c r="D8545" s="20" t="s">
        <v>199</v>
      </c>
      <c r="E8545" s="20">
        <v>4</v>
      </c>
      <c r="F8545" s="20" t="s">
        <v>60</v>
      </c>
      <c r="G8545">
        <v>302</v>
      </c>
      <c r="H8545">
        <v>8</v>
      </c>
      <c r="I8545">
        <v>34</v>
      </c>
      <c r="J8545">
        <v>99</v>
      </c>
      <c r="K8545">
        <v>86</v>
      </c>
      <c r="L8545">
        <v>51</v>
      </c>
      <c r="M8545">
        <v>24</v>
      </c>
      <c r="N8545">
        <v>11</v>
      </c>
      <c r="O8545">
        <v>34</v>
      </c>
      <c r="P8545">
        <v>87</v>
      </c>
      <c r="Q8545">
        <v>92</v>
      </c>
      <c r="R8545">
        <v>54</v>
      </c>
    </row>
    <row r="8546" spans="1:18" x14ac:dyDescent="0.3">
      <c r="A8546" s="20">
        <v>2020</v>
      </c>
      <c r="B8546" s="20" t="s">
        <v>56</v>
      </c>
      <c r="C8546" s="20" t="s">
        <v>599</v>
      </c>
      <c r="D8546" s="20" t="s">
        <v>200</v>
      </c>
      <c r="E8546" s="20">
        <v>1</v>
      </c>
      <c r="F8546" s="20" t="s">
        <v>58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 x14ac:dyDescent="0.3">
      <c r="A8547" s="20">
        <v>2020</v>
      </c>
      <c r="B8547" s="20" t="s">
        <v>56</v>
      </c>
      <c r="C8547" s="20" t="s">
        <v>599</v>
      </c>
      <c r="D8547" s="20" t="s">
        <v>200</v>
      </c>
      <c r="E8547" s="20">
        <v>2</v>
      </c>
      <c r="F8547" s="20" t="s">
        <v>25</v>
      </c>
      <c r="G8547">
        <v>4617</v>
      </c>
      <c r="H8547">
        <v>0</v>
      </c>
      <c r="I8547">
        <v>0</v>
      </c>
      <c r="J8547">
        <v>26</v>
      </c>
      <c r="K8547">
        <v>2037</v>
      </c>
      <c r="L8547">
        <v>1619</v>
      </c>
      <c r="M8547">
        <v>935</v>
      </c>
      <c r="N8547">
        <v>0</v>
      </c>
      <c r="O8547">
        <v>0</v>
      </c>
      <c r="P8547">
        <v>0</v>
      </c>
      <c r="Q8547">
        <v>2398</v>
      </c>
      <c r="R8547">
        <v>1579</v>
      </c>
    </row>
    <row r="8548" spans="1:18" x14ac:dyDescent="0.3">
      <c r="A8548" s="20">
        <v>2020</v>
      </c>
      <c r="B8548" s="20" t="s">
        <v>56</v>
      </c>
      <c r="C8548" s="20" t="s">
        <v>599</v>
      </c>
      <c r="D8548" s="20" t="s">
        <v>200</v>
      </c>
      <c r="E8548" s="20">
        <v>3</v>
      </c>
      <c r="F8548" s="20" t="s">
        <v>59</v>
      </c>
      <c r="G8548">
        <v>5682</v>
      </c>
      <c r="H8548">
        <v>1186</v>
      </c>
      <c r="I8548">
        <v>1221</v>
      </c>
      <c r="J8548">
        <v>2907</v>
      </c>
      <c r="K8548">
        <v>304</v>
      </c>
      <c r="L8548">
        <v>13</v>
      </c>
      <c r="M8548">
        <v>51</v>
      </c>
      <c r="N8548">
        <v>1291</v>
      </c>
      <c r="O8548">
        <v>1195</v>
      </c>
      <c r="P8548">
        <v>3138</v>
      </c>
      <c r="Q8548">
        <v>0</v>
      </c>
      <c r="R8548">
        <v>0</v>
      </c>
    </row>
    <row r="8549" spans="1:18" x14ac:dyDescent="0.3">
      <c r="A8549" s="20">
        <v>2020</v>
      </c>
      <c r="B8549" s="20" t="s">
        <v>56</v>
      </c>
      <c r="C8549" s="20" t="s">
        <v>599</v>
      </c>
      <c r="D8549" s="20" t="s">
        <v>200</v>
      </c>
      <c r="E8549" s="20">
        <v>4</v>
      </c>
      <c r="F8549" s="20" t="s">
        <v>60</v>
      </c>
      <c r="G8549">
        <v>1727</v>
      </c>
      <c r="H8549">
        <v>111</v>
      </c>
      <c r="I8549">
        <v>182</v>
      </c>
      <c r="J8549">
        <v>619</v>
      </c>
      <c r="K8549">
        <v>458</v>
      </c>
      <c r="L8549">
        <v>214</v>
      </c>
      <c r="M8549">
        <v>143</v>
      </c>
      <c r="N8549">
        <v>101</v>
      </c>
      <c r="O8549">
        <v>172</v>
      </c>
      <c r="P8549">
        <v>627</v>
      </c>
      <c r="Q8549">
        <v>458</v>
      </c>
      <c r="R8549">
        <v>220</v>
      </c>
    </row>
    <row r="8550" spans="1:18" x14ac:dyDescent="0.3">
      <c r="A8550" s="20">
        <v>2020</v>
      </c>
      <c r="B8550" s="20" t="s">
        <v>56</v>
      </c>
      <c r="C8550" s="20" t="s">
        <v>600</v>
      </c>
      <c r="D8550" s="20" t="s">
        <v>201</v>
      </c>
      <c r="E8550" s="20">
        <v>1</v>
      </c>
      <c r="F8550" s="20" t="s">
        <v>58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 x14ac:dyDescent="0.3">
      <c r="A8551" s="20">
        <v>2020</v>
      </c>
      <c r="B8551" s="20" t="s">
        <v>56</v>
      </c>
      <c r="C8551" s="20" t="s">
        <v>600</v>
      </c>
      <c r="D8551" s="20" t="s">
        <v>201</v>
      </c>
      <c r="E8551" s="20">
        <v>2</v>
      </c>
      <c r="F8551" s="20" t="s">
        <v>25</v>
      </c>
      <c r="G8551">
        <v>883</v>
      </c>
      <c r="H8551">
        <v>0</v>
      </c>
      <c r="I8551">
        <v>0</v>
      </c>
      <c r="J8551">
        <v>21</v>
      </c>
      <c r="K8551">
        <v>430</v>
      </c>
      <c r="L8551">
        <v>314</v>
      </c>
      <c r="M8551">
        <v>118</v>
      </c>
      <c r="N8551">
        <v>0</v>
      </c>
      <c r="O8551">
        <v>0</v>
      </c>
      <c r="P8551">
        <v>0</v>
      </c>
      <c r="Q8551">
        <v>497</v>
      </c>
      <c r="R8551">
        <v>293</v>
      </c>
    </row>
    <row r="8552" spans="1:18" x14ac:dyDescent="0.3">
      <c r="A8552" s="20">
        <v>2020</v>
      </c>
      <c r="B8552" s="20" t="s">
        <v>56</v>
      </c>
      <c r="C8552" s="20" t="s">
        <v>600</v>
      </c>
      <c r="D8552" s="20" t="s">
        <v>201</v>
      </c>
      <c r="E8552" s="20">
        <v>3</v>
      </c>
      <c r="F8552" s="20" t="s">
        <v>59</v>
      </c>
      <c r="G8552">
        <v>887</v>
      </c>
      <c r="H8552">
        <v>124</v>
      </c>
      <c r="I8552">
        <v>197</v>
      </c>
      <c r="J8552">
        <v>515</v>
      </c>
      <c r="K8552">
        <v>39</v>
      </c>
      <c r="L8552">
        <v>1</v>
      </c>
      <c r="M8552">
        <v>11</v>
      </c>
      <c r="N8552">
        <v>130</v>
      </c>
      <c r="O8552">
        <v>213</v>
      </c>
      <c r="P8552">
        <v>533</v>
      </c>
      <c r="Q8552">
        <v>0</v>
      </c>
      <c r="R8552">
        <v>0</v>
      </c>
    </row>
    <row r="8553" spans="1:18" x14ac:dyDescent="0.3">
      <c r="A8553" s="20">
        <v>2020</v>
      </c>
      <c r="B8553" s="20" t="s">
        <v>56</v>
      </c>
      <c r="C8553" s="20" t="s">
        <v>600</v>
      </c>
      <c r="D8553" s="20" t="s">
        <v>201</v>
      </c>
      <c r="E8553" s="20">
        <v>4</v>
      </c>
      <c r="F8553" s="20" t="s">
        <v>60</v>
      </c>
      <c r="G8553">
        <v>83</v>
      </c>
      <c r="H8553">
        <v>11</v>
      </c>
      <c r="I8553">
        <v>11</v>
      </c>
      <c r="J8553">
        <v>25</v>
      </c>
      <c r="K8553">
        <v>7</v>
      </c>
      <c r="L8553">
        <v>4</v>
      </c>
      <c r="M8553">
        <v>25</v>
      </c>
      <c r="N8553">
        <v>11</v>
      </c>
      <c r="O8553">
        <v>12</v>
      </c>
      <c r="P8553">
        <v>31</v>
      </c>
      <c r="Q8553">
        <v>0</v>
      </c>
      <c r="R8553">
        <v>0</v>
      </c>
    </row>
    <row r="8554" spans="1:18" x14ac:dyDescent="0.3">
      <c r="A8554" s="20">
        <v>2020</v>
      </c>
      <c r="B8554" s="20" t="s">
        <v>56</v>
      </c>
      <c r="C8554" s="20" t="s">
        <v>601</v>
      </c>
      <c r="D8554" s="20" t="s">
        <v>202</v>
      </c>
      <c r="E8554" s="20">
        <v>1</v>
      </c>
      <c r="F8554" s="20" t="s">
        <v>58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18" x14ac:dyDescent="0.3">
      <c r="A8555" s="20">
        <v>2020</v>
      </c>
      <c r="B8555" s="20" t="s">
        <v>56</v>
      </c>
      <c r="C8555" s="20" t="s">
        <v>601</v>
      </c>
      <c r="D8555" s="20" t="s">
        <v>202</v>
      </c>
      <c r="E8555" s="20">
        <v>2</v>
      </c>
      <c r="F8555" s="20" t="s">
        <v>25</v>
      </c>
      <c r="G8555">
        <v>462</v>
      </c>
      <c r="H8555">
        <v>0</v>
      </c>
      <c r="I8555">
        <v>0</v>
      </c>
      <c r="J8555">
        <v>5</v>
      </c>
      <c r="K8555">
        <v>242</v>
      </c>
      <c r="L8555">
        <v>129</v>
      </c>
      <c r="M8555">
        <v>86</v>
      </c>
      <c r="N8555">
        <v>0</v>
      </c>
      <c r="O8555">
        <v>0</v>
      </c>
      <c r="P8555">
        <v>0</v>
      </c>
      <c r="Q8555">
        <v>256</v>
      </c>
      <c r="R8555">
        <v>120</v>
      </c>
    </row>
    <row r="8556" spans="1:18" x14ac:dyDescent="0.3">
      <c r="A8556" s="20">
        <v>2020</v>
      </c>
      <c r="B8556" s="20" t="s">
        <v>56</v>
      </c>
      <c r="C8556" s="20" t="s">
        <v>601</v>
      </c>
      <c r="D8556" s="20" t="s">
        <v>202</v>
      </c>
      <c r="E8556" s="20">
        <v>3</v>
      </c>
      <c r="F8556" s="20" t="s">
        <v>59</v>
      </c>
      <c r="G8556">
        <v>646</v>
      </c>
      <c r="H8556">
        <v>136</v>
      </c>
      <c r="I8556">
        <v>170</v>
      </c>
      <c r="J8556">
        <v>315</v>
      </c>
      <c r="K8556">
        <v>25</v>
      </c>
      <c r="L8556">
        <v>0</v>
      </c>
      <c r="M8556">
        <v>0</v>
      </c>
      <c r="N8556">
        <v>151</v>
      </c>
      <c r="O8556">
        <v>165</v>
      </c>
      <c r="P8556">
        <v>330</v>
      </c>
      <c r="Q8556">
        <v>0</v>
      </c>
      <c r="R8556">
        <v>0</v>
      </c>
    </row>
    <row r="8557" spans="1:18" x14ac:dyDescent="0.3">
      <c r="A8557" s="20">
        <v>2020</v>
      </c>
      <c r="B8557" s="20" t="s">
        <v>56</v>
      </c>
      <c r="C8557" s="20" t="s">
        <v>601</v>
      </c>
      <c r="D8557" s="20" t="s">
        <v>202</v>
      </c>
      <c r="E8557" s="20">
        <v>4</v>
      </c>
      <c r="F8557" s="20" t="s">
        <v>60</v>
      </c>
      <c r="G8557">
        <v>58</v>
      </c>
      <c r="H8557">
        <v>2</v>
      </c>
      <c r="I8557">
        <v>0</v>
      </c>
      <c r="J8557">
        <v>17</v>
      </c>
      <c r="K8557">
        <v>3</v>
      </c>
      <c r="L8557">
        <v>5</v>
      </c>
      <c r="M8557">
        <v>31</v>
      </c>
      <c r="N8557">
        <v>2</v>
      </c>
      <c r="O8557">
        <v>3</v>
      </c>
      <c r="P8557">
        <v>17</v>
      </c>
      <c r="Q8557">
        <v>0</v>
      </c>
      <c r="R8557">
        <v>0</v>
      </c>
    </row>
    <row r="8558" spans="1:18" x14ac:dyDescent="0.3">
      <c r="A8558" s="20">
        <v>2020</v>
      </c>
      <c r="B8558" s="20" t="s">
        <v>56</v>
      </c>
      <c r="C8558" s="20" t="s">
        <v>602</v>
      </c>
      <c r="D8558" s="20" t="s">
        <v>203</v>
      </c>
      <c r="E8558" s="20">
        <v>1</v>
      </c>
      <c r="F8558" s="20" t="s">
        <v>58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 x14ac:dyDescent="0.3">
      <c r="A8559" s="20">
        <v>2020</v>
      </c>
      <c r="B8559" s="20" t="s">
        <v>56</v>
      </c>
      <c r="C8559" s="20" t="s">
        <v>602</v>
      </c>
      <c r="D8559" s="20" t="s">
        <v>203</v>
      </c>
      <c r="E8559" s="20">
        <v>2</v>
      </c>
      <c r="F8559" s="20" t="s">
        <v>25</v>
      </c>
      <c r="G8559">
        <v>232</v>
      </c>
      <c r="H8559">
        <v>0</v>
      </c>
      <c r="I8559">
        <v>0</v>
      </c>
      <c r="J8559">
        <v>18</v>
      </c>
      <c r="K8559">
        <v>124</v>
      </c>
      <c r="L8559">
        <v>82</v>
      </c>
      <c r="M8559">
        <v>8</v>
      </c>
      <c r="N8559">
        <v>0</v>
      </c>
      <c r="O8559">
        <v>0</v>
      </c>
      <c r="P8559">
        <v>0</v>
      </c>
      <c r="Q8559">
        <v>141</v>
      </c>
      <c r="R8559">
        <v>91</v>
      </c>
    </row>
    <row r="8560" spans="1:18" x14ac:dyDescent="0.3">
      <c r="A8560" s="20">
        <v>2020</v>
      </c>
      <c r="B8560" s="20" t="s">
        <v>56</v>
      </c>
      <c r="C8560" s="20" t="s">
        <v>602</v>
      </c>
      <c r="D8560" s="20" t="s">
        <v>203</v>
      </c>
      <c r="E8560" s="20">
        <v>3</v>
      </c>
      <c r="F8560" s="20" t="s">
        <v>59</v>
      </c>
      <c r="G8560">
        <v>214</v>
      </c>
      <c r="H8560">
        <v>57</v>
      </c>
      <c r="I8560">
        <v>52</v>
      </c>
      <c r="J8560">
        <v>104</v>
      </c>
      <c r="K8560">
        <v>1</v>
      </c>
      <c r="L8560">
        <v>0</v>
      </c>
      <c r="M8560">
        <v>0</v>
      </c>
      <c r="N8560">
        <v>53</v>
      </c>
      <c r="O8560">
        <v>39</v>
      </c>
      <c r="P8560">
        <v>122</v>
      </c>
      <c r="Q8560">
        <v>0</v>
      </c>
      <c r="R8560">
        <v>0</v>
      </c>
    </row>
    <row r="8561" spans="1:18" x14ac:dyDescent="0.3">
      <c r="A8561" s="20">
        <v>2020</v>
      </c>
      <c r="B8561" s="20" t="s">
        <v>56</v>
      </c>
      <c r="C8561" s="20" t="s">
        <v>602</v>
      </c>
      <c r="D8561" s="20" t="s">
        <v>203</v>
      </c>
      <c r="E8561" s="20">
        <v>4</v>
      </c>
      <c r="F8561" s="20" t="s">
        <v>60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</row>
    <row r="8562" spans="1:18" x14ac:dyDescent="0.3">
      <c r="A8562" s="20">
        <v>2020</v>
      </c>
      <c r="B8562" s="20" t="s">
        <v>56</v>
      </c>
      <c r="C8562" s="20" t="s">
        <v>603</v>
      </c>
      <c r="D8562" s="20" t="s">
        <v>204</v>
      </c>
      <c r="E8562" s="20">
        <v>1</v>
      </c>
      <c r="F8562" s="20" t="s">
        <v>58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</row>
    <row r="8563" spans="1:18" x14ac:dyDescent="0.3">
      <c r="A8563" s="20">
        <v>2020</v>
      </c>
      <c r="B8563" s="20" t="s">
        <v>56</v>
      </c>
      <c r="C8563" s="20" t="s">
        <v>603</v>
      </c>
      <c r="D8563" s="20" t="s">
        <v>204</v>
      </c>
      <c r="E8563" s="20">
        <v>2</v>
      </c>
      <c r="F8563" s="20" t="s">
        <v>25</v>
      </c>
      <c r="G8563">
        <v>1271</v>
      </c>
      <c r="H8563">
        <v>0</v>
      </c>
      <c r="I8563">
        <v>0</v>
      </c>
      <c r="J8563">
        <v>77</v>
      </c>
      <c r="K8563">
        <v>707</v>
      </c>
      <c r="L8563">
        <v>405</v>
      </c>
      <c r="M8563">
        <v>82</v>
      </c>
      <c r="N8563">
        <v>0</v>
      </c>
      <c r="O8563">
        <v>0</v>
      </c>
      <c r="P8563">
        <v>0</v>
      </c>
      <c r="Q8563">
        <v>780</v>
      </c>
      <c r="R8563">
        <v>491</v>
      </c>
    </row>
    <row r="8564" spans="1:18" x14ac:dyDescent="0.3">
      <c r="A8564" s="20">
        <v>2020</v>
      </c>
      <c r="B8564" s="20" t="s">
        <v>56</v>
      </c>
      <c r="C8564" s="20" t="s">
        <v>603</v>
      </c>
      <c r="D8564" s="20" t="s">
        <v>204</v>
      </c>
      <c r="E8564" s="20">
        <v>3</v>
      </c>
      <c r="F8564" s="20" t="s">
        <v>59</v>
      </c>
      <c r="G8564">
        <v>1348</v>
      </c>
      <c r="H8564">
        <v>116</v>
      </c>
      <c r="I8564">
        <v>351</v>
      </c>
      <c r="J8564">
        <v>833</v>
      </c>
      <c r="K8564">
        <v>43</v>
      </c>
      <c r="L8564">
        <v>1</v>
      </c>
      <c r="M8564">
        <v>4</v>
      </c>
      <c r="N8564">
        <v>125</v>
      </c>
      <c r="O8564">
        <v>315</v>
      </c>
      <c r="P8564">
        <v>903</v>
      </c>
      <c r="Q8564">
        <v>0</v>
      </c>
      <c r="R8564">
        <v>0</v>
      </c>
    </row>
    <row r="8565" spans="1:18" x14ac:dyDescent="0.3">
      <c r="A8565" s="20">
        <v>2020</v>
      </c>
      <c r="B8565" s="20" t="s">
        <v>56</v>
      </c>
      <c r="C8565" s="20" t="s">
        <v>603</v>
      </c>
      <c r="D8565" s="20" t="s">
        <v>204</v>
      </c>
      <c r="E8565" s="20">
        <v>4</v>
      </c>
      <c r="F8565" s="20" t="s">
        <v>60</v>
      </c>
      <c r="G8565">
        <v>64</v>
      </c>
      <c r="H8565">
        <v>1</v>
      </c>
      <c r="I8565">
        <v>5</v>
      </c>
      <c r="J8565">
        <v>9</v>
      </c>
      <c r="K8565">
        <v>9</v>
      </c>
      <c r="L8565">
        <v>2</v>
      </c>
      <c r="M8565">
        <v>38</v>
      </c>
      <c r="N8565">
        <v>1</v>
      </c>
      <c r="O8565">
        <v>5</v>
      </c>
      <c r="P8565">
        <v>18</v>
      </c>
      <c r="Q8565">
        <v>0</v>
      </c>
      <c r="R8565">
        <v>0</v>
      </c>
    </row>
    <row r="8566" spans="1:18" x14ac:dyDescent="0.3">
      <c r="A8566" s="20">
        <v>2020</v>
      </c>
      <c r="B8566" s="20" t="s">
        <v>56</v>
      </c>
      <c r="C8566" s="20" t="s">
        <v>604</v>
      </c>
      <c r="D8566" s="20" t="s">
        <v>205</v>
      </c>
      <c r="E8566" s="20">
        <v>1</v>
      </c>
      <c r="F8566" s="20" t="s">
        <v>58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 spans="1:18" x14ac:dyDescent="0.3">
      <c r="A8567" s="20">
        <v>2020</v>
      </c>
      <c r="B8567" s="20" t="s">
        <v>56</v>
      </c>
      <c r="C8567" s="20" t="s">
        <v>604</v>
      </c>
      <c r="D8567" s="20" t="s">
        <v>205</v>
      </c>
      <c r="E8567" s="20">
        <v>2</v>
      </c>
      <c r="F8567" s="20" t="s">
        <v>25</v>
      </c>
      <c r="G8567">
        <v>3195</v>
      </c>
      <c r="H8567">
        <v>0</v>
      </c>
      <c r="I8567">
        <v>0</v>
      </c>
      <c r="J8567">
        <v>149</v>
      </c>
      <c r="K8567">
        <v>1552</v>
      </c>
      <c r="L8567">
        <v>1117</v>
      </c>
      <c r="M8567">
        <v>377</v>
      </c>
      <c r="N8567">
        <v>0</v>
      </c>
      <c r="O8567">
        <v>0</v>
      </c>
      <c r="P8567">
        <v>0</v>
      </c>
      <c r="Q8567">
        <v>1776</v>
      </c>
      <c r="R8567">
        <v>1087</v>
      </c>
    </row>
    <row r="8568" spans="1:18" x14ac:dyDescent="0.3">
      <c r="A8568" s="20">
        <v>2020</v>
      </c>
      <c r="B8568" s="20" t="s">
        <v>56</v>
      </c>
      <c r="C8568" s="20" t="s">
        <v>604</v>
      </c>
      <c r="D8568" s="20" t="s">
        <v>205</v>
      </c>
      <c r="E8568" s="20">
        <v>3</v>
      </c>
      <c r="F8568" s="20" t="s">
        <v>59</v>
      </c>
      <c r="G8568">
        <v>3473</v>
      </c>
      <c r="H8568">
        <v>471</v>
      </c>
      <c r="I8568">
        <v>830</v>
      </c>
      <c r="J8568">
        <v>2034</v>
      </c>
      <c r="K8568">
        <v>127</v>
      </c>
      <c r="L8568">
        <v>5</v>
      </c>
      <c r="M8568">
        <v>6</v>
      </c>
      <c r="N8568">
        <v>515</v>
      </c>
      <c r="O8568">
        <v>617</v>
      </c>
      <c r="P8568">
        <v>2334</v>
      </c>
      <c r="Q8568">
        <v>0</v>
      </c>
      <c r="R8568">
        <v>0</v>
      </c>
    </row>
    <row r="8569" spans="1:18" x14ac:dyDescent="0.3">
      <c r="A8569" s="20">
        <v>2020</v>
      </c>
      <c r="B8569" s="20" t="s">
        <v>56</v>
      </c>
      <c r="C8569" s="20" t="s">
        <v>604</v>
      </c>
      <c r="D8569" s="20" t="s">
        <v>205</v>
      </c>
      <c r="E8569" s="20">
        <v>4</v>
      </c>
      <c r="F8569" s="20" t="s">
        <v>60</v>
      </c>
      <c r="G8569">
        <v>325</v>
      </c>
      <c r="H8569">
        <v>22</v>
      </c>
      <c r="I8569">
        <v>37</v>
      </c>
      <c r="J8569">
        <v>99</v>
      </c>
      <c r="K8569">
        <v>66</v>
      </c>
      <c r="L8569">
        <v>57</v>
      </c>
      <c r="M8569">
        <v>44</v>
      </c>
      <c r="N8569">
        <v>23</v>
      </c>
      <c r="O8569">
        <v>30</v>
      </c>
      <c r="P8569">
        <v>113</v>
      </c>
      <c r="Q8569">
        <v>53</v>
      </c>
      <c r="R8569">
        <v>51</v>
      </c>
    </row>
    <row r="8570" spans="1:18" x14ac:dyDescent="0.3">
      <c r="A8570" s="20">
        <v>2020</v>
      </c>
      <c r="B8570" s="20" t="s">
        <v>56</v>
      </c>
      <c r="C8570" s="20" t="s">
        <v>605</v>
      </c>
      <c r="D8570" s="20" t="s">
        <v>206</v>
      </c>
      <c r="E8570" s="20">
        <v>1</v>
      </c>
      <c r="F8570" s="20" t="s">
        <v>58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</row>
    <row r="8571" spans="1:18" x14ac:dyDescent="0.3">
      <c r="A8571" s="20">
        <v>2020</v>
      </c>
      <c r="B8571" s="20" t="s">
        <v>56</v>
      </c>
      <c r="C8571" s="20" t="s">
        <v>605</v>
      </c>
      <c r="D8571" s="20" t="s">
        <v>206</v>
      </c>
      <c r="E8571" s="20">
        <v>2</v>
      </c>
      <c r="F8571" s="20" t="s">
        <v>25</v>
      </c>
      <c r="G8571">
        <v>497</v>
      </c>
      <c r="H8571">
        <v>0</v>
      </c>
      <c r="I8571">
        <v>0</v>
      </c>
      <c r="J8571">
        <v>11</v>
      </c>
      <c r="K8571">
        <v>115</v>
      </c>
      <c r="L8571">
        <v>118</v>
      </c>
      <c r="M8571">
        <v>253</v>
      </c>
      <c r="N8571">
        <v>0</v>
      </c>
      <c r="O8571">
        <v>0</v>
      </c>
      <c r="P8571">
        <v>0</v>
      </c>
      <c r="Q8571">
        <v>120</v>
      </c>
      <c r="R8571">
        <v>90</v>
      </c>
    </row>
    <row r="8572" spans="1:18" x14ac:dyDescent="0.3">
      <c r="A8572" s="20">
        <v>2020</v>
      </c>
      <c r="B8572" s="20" t="s">
        <v>56</v>
      </c>
      <c r="C8572" s="20" t="s">
        <v>605</v>
      </c>
      <c r="D8572" s="20" t="s">
        <v>206</v>
      </c>
      <c r="E8572" s="20">
        <v>3</v>
      </c>
      <c r="F8572" s="20" t="s">
        <v>59</v>
      </c>
      <c r="G8572">
        <v>317</v>
      </c>
      <c r="H8572">
        <v>68</v>
      </c>
      <c r="I8572">
        <v>61</v>
      </c>
      <c r="J8572">
        <v>166</v>
      </c>
      <c r="K8572">
        <v>21</v>
      </c>
      <c r="L8572">
        <v>1</v>
      </c>
      <c r="M8572">
        <v>0</v>
      </c>
      <c r="N8572">
        <v>73</v>
      </c>
      <c r="O8572">
        <v>59</v>
      </c>
      <c r="P8572">
        <v>185</v>
      </c>
      <c r="Q8572">
        <v>0</v>
      </c>
      <c r="R8572">
        <v>0</v>
      </c>
    </row>
    <row r="8573" spans="1:18" x14ac:dyDescent="0.3">
      <c r="A8573" s="20">
        <v>2020</v>
      </c>
      <c r="B8573" s="20" t="s">
        <v>56</v>
      </c>
      <c r="C8573" s="20" t="s">
        <v>605</v>
      </c>
      <c r="D8573" s="20" t="s">
        <v>206</v>
      </c>
      <c r="E8573" s="20">
        <v>4</v>
      </c>
      <c r="F8573" s="20" t="s">
        <v>60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18" x14ac:dyDescent="0.3">
      <c r="A8574" s="20">
        <v>2020</v>
      </c>
      <c r="B8574" s="20" t="s">
        <v>56</v>
      </c>
      <c r="C8574" s="20" t="s">
        <v>606</v>
      </c>
      <c r="D8574" s="20" t="s">
        <v>207</v>
      </c>
      <c r="E8574" s="20">
        <v>1</v>
      </c>
      <c r="F8574" s="20" t="s">
        <v>58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 x14ac:dyDescent="0.3">
      <c r="A8575" s="20">
        <v>2020</v>
      </c>
      <c r="B8575" s="20" t="s">
        <v>56</v>
      </c>
      <c r="C8575" s="20" t="s">
        <v>606</v>
      </c>
      <c r="D8575" s="20" t="s">
        <v>207</v>
      </c>
      <c r="E8575" s="20">
        <v>2</v>
      </c>
      <c r="F8575" s="20" t="s">
        <v>25</v>
      </c>
      <c r="G8575">
        <v>453</v>
      </c>
      <c r="H8575">
        <v>0</v>
      </c>
      <c r="I8575">
        <v>0</v>
      </c>
      <c r="J8575">
        <v>1</v>
      </c>
      <c r="K8575">
        <v>242</v>
      </c>
      <c r="L8575">
        <v>150</v>
      </c>
      <c r="M8575">
        <v>60</v>
      </c>
      <c r="N8575">
        <v>0</v>
      </c>
      <c r="O8575">
        <v>0</v>
      </c>
      <c r="P8575">
        <v>0</v>
      </c>
      <c r="Q8575">
        <v>252</v>
      </c>
      <c r="R8575">
        <v>201</v>
      </c>
    </row>
    <row r="8576" spans="1:18" x14ac:dyDescent="0.3">
      <c r="A8576" s="20">
        <v>2020</v>
      </c>
      <c r="B8576" s="20" t="s">
        <v>56</v>
      </c>
      <c r="C8576" s="20" t="s">
        <v>606</v>
      </c>
      <c r="D8576" s="20" t="s">
        <v>207</v>
      </c>
      <c r="E8576" s="20">
        <v>3</v>
      </c>
      <c r="F8576" s="20" t="s">
        <v>59</v>
      </c>
      <c r="G8576">
        <v>552</v>
      </c>
      <c r="H8576">
        <v>117</v>
      </c>
      <c r="I8576">
        <v>126</v>
      </c>
      <c r="J8576">
        <v>289</v>
      </c>
      <c r="K8576">
        <v>19</v>
      </c>
      <c r="L8576">
        <v>1</v>
      </c>
      <c r="M8576">
        <v>0</v>
      </c>
      <c r="N8576">
        <v>127</v>
      </c>
      <c r="O8576">
        <v>126</v>
      </c>
      <c r="P8576">
        <v>299</v>
      </c>
      <c r="Q8576">
        <v>0</v>
      </c>
      <c r="R8576">
        <v>0</v>
      </c>
    </row>
    <row r="8577" spans="1:18" x14ac:dyDescent="0.3">
      <c r="A8577" s="20">
        <v>2020</v>
      </c>
      <c r="B8577" s="20" t="s">
        <v>56</v>
      </c>
      <c r="C8577" s="20" t="s">
        <v>606</v>
      </c>
      <c r="D8577" s="20" t="s">
        <v>207</v>
      </c>
      <c r="E8577" s="20">
        <v>4</v>
      </c>
      <c r="F8577" s="20" t="s">
        <v>60</v>
      </c>
      <c r="G8577">
        <v>21</v>
      </c>
      <c r="H8577">
        <v>0</v>
      </c>
      <c r="I8577">
        <v>0</v>
      </c>
      <c r="J8577">
        <v>3</v>
      </c>
      <c r="K8577">
        <v>0</v>
      </c>
      <c r="L8577">
        <v>0</v>
      </c>
      <c r="M8577">
        <v>18</v>
      </c>
      <c r="N8577">
        <v>0</v>
      </c>
      <c r="O8577">
        <v>0</v>
      </c>
      <c r="P8577">
        <v>3</v>
      </c>
      <c r="Q8577">
        <v>0</v>
      </c>
      <c r="R8577">
        <v>0</v>
      </c>
    </row>
    <row r="8578" spans="1:18" x14ac:dyDescent="0.3">
      <c r="A8578" s="20">
        <v>2020</v>
      </c>
      <c r="B8578" s="20" t="s">
        <v>56</v>
      </c>
      <c r="C8578" s="20" t="s">
        <v>607</v>
      </c>
      <c r="D8578" s="20" t="s">
        <v>208</v>
      </c>
      <c r="E8578" s="20">
        <v>1</v>
      </c>
      <c r="F8578" s="20" t="s">
        <v>58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 x14ac:dyDescent="0.3">
      <c r="A8579" s="20">
        <v>2020</v>
      </c>
      <c r="B8579" s="20" t="s">
        <v>56</v>
      </c>
      <c r="C8579" s="20" t="s">
        <v>607</v>
      </c>
      <c r="D8579" s="20" t="s">
        <v>208</v>
      </c>
      <c r="E8579" s="20">
        <v>2</v>
      </c>
      <c r="F8579" s="20" t="s">
        <v>25</v>
      </c>
      <c r="G8579">
        <v>1187</v>
      </c>
      <c r="H8579">
        <v>2</v>
      </c>
      <c r="I8579">
        <v>5</v>
      </c>
      <c r="J8579">
        <v>70</v>
      </c>
      <c r="K8579">
        <v>592</v>
      </c>
      <c r="L8579">
        <v>358</v>
      </c>
      <c r="M8579">
        <v>160</v>
      </c>
      <c r="N8579">
        <v>0</v>
      </c>
      <c r="O8579">
        <v>7</v>
      </c>
      <c r="P8579">
        <v>15</v>
      </c>
      <c r="Q8579">
        <v>673</v>
      </c>
      <c r="R8579">
        <v>317</v>
      </c>
    </row>
    <row r="8580" spans="1:18" x14ac:dyDescent="0.3">
      <c r="A8580" s="20">
        <v>2020</v>
      </c>
      <c r="B8580" s="20" t="s">
        <v>56</v>
      </c>
      <c r="C8580" s="20" t="s">
        <v>607</v>
      </c>
      <c r="D8580" s="20" t="s">
        <v>208</v>
      </c>
      <c r="E8580" s="20">
        <v>3</v>
      </c>
      <c r="F8580" s="20" t="s">
        <v>59</v>
      </c>
      <c r="G8580">
        <v>1228</v>
      </c>
      <c r="H8580">
        <v>145</v>
      </c>
      <c r="I8580">
        <v>284</v>
      </c>
      <c r="J8580">
        <v>718</v>
      </c>
      <c r="K8580">
        <v>74</v>
      </c>
      <c r="L8580">
        <v>4</v>
      </c>
      <c r="M8580">
        <v>3</v>
      </c>
      <c r="N8580">
        <v>167</v>
      </c>
      <c r="O8580">
        <v>286</v>
      </c>
      <c r="P8580">
        <v>769</v>
      </c>
      <c r="Q8580">
        <v>0</v>
      </c>
      <c r="R8580">
        <v>0</v>
      </c>
    </row>
    <row r="8581" spans="1:18" x14ac:dyDescent="0.3">
      <c r="A8581" s="20">
        <v>2020</v>
      </c>
      <c r="B8581" s="20" t="s">
        <v>56</v>
      </c>
      <c r="C8581" s="20" t="s">
        <v>607</v>
      </c>
      <c r="D8581" s="20" t="s">
        <v>208</v>
      </c>
      <c r="E8581" s="20">
        <v>4</v>
      </c>
      <c r="F8581" s="20" t="s">
        <v>60</v>
      </c>
      <c r="G8581">
        <v>50</v>
      </c>
      <c r="H8581">
        <v>0</v>
      </c>
      <c r="I8581">
        <v>0</v>
      </c>
      <c r="J8581">
        <v>5</v>
      </c>
      <c r="K8581">
        <v>9</v>
      </c>
      <c r="L8581">
        <v>4</v>
      </c>
      <c r="M8581">
        <v>32</v>
      </c>
      <c r="N8581">
        <v>0</v>
      </c>
      <c r="O8581">
        <v>0</v>
      </c>
      <c r="P8581">
        <v>15</v>
      </c>
      <c r="Q8581">
        <v>0</v>
      </c>
      <c r="R8581">
        <v>0</v>
      </c>
    </row>
    <row r="8582" spans="1:18" x14ac:dyDescent="0.3">
      <c r="A8582" s="20">
        <v>2020</v>
      </c>
      <c r="B8582" s="20" t="s">
        <v>56</v>
      </c>
      <c r="C8582" s="20" t="s">
        <v>608</v>
      </c>
      <c r="D8582" s="20" t="s">
        <v>209</v>
      </c>
      <c r="E8582" s="20">
        <v>1</v>
      </c>
      <c r="F8582" s="20" t="s">
        <v>58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</row>
    <row r="8583" spans="1:18" x14ac:dyDescent="0.3">
      <c r="A8583" s="20">
        <v>2020</v>
      </c>
      <c r="B8583" s="20" t="s">
        <v>56</v>
      </c>
      <c r="C8583" s="20" t="s">
        <v>608</v>
      </c>
      <c r="D8583" s="20" t="s">
        <v>209</v>
      </c>
      <c r="E8583" s="20">
        <v>2</v>
      </c>
      <c r="F8583" s="20" t="s">
        <v>25</v>
      </c>
      <c r="G8583">
        <v>1396</v>
      </c>
      <c r="H8583">
        <v>0</v>
      </c>
      <c r="I8583">
        <v>0</v>
      </c>
      <c r="J8583">
        <v>66</v>
      </c>
      <c r="K8583">
        <v>728</v>
      </c>
      <c r="L8583">
        <v>488</v>
      </c>
      <c r="M8583">
        <v>114</v>
      </c>
      <c r="N8583">
        <v>0</v>
      </c>
      <c r="O8583">
        <v>0</v>
      </c>
      <c r="P8583">
        <v>0</v>
      </c>
      <c r="Q8583">
        <v>882</v>
      </c>
      <c r="R8583">
        <v>407</v>
      </c>
    </row>
    <row r="8584" spans="1:18" x14ac:dyDescent="0.3">
      <c r="A8584" s="20">
        <v>2020</v>
      </c>
      <c r="B8584" s="20" t="s">
        <v>56</v>
      </c>
      <c r="C8584" s="20" t="s">
        <v>608</v>
      </c>
      <c r="D8584" s="20" t="s">
        <v>209</v>
      </c>
      <c r="E8584" s="20">
        <v>3</v>
      </c>
      <c r="F8584" s="20" t="s">
        <v>59</v>
      </c>
      <c r="G8584">
        <v>1252</v>
      </c>
      <c r="H8584">
        <v>95</v>
      </c>
      <c r="I8584">
        <v>315</v>
      </c>
      <c r="J8584">
        <v>776</v>
      </c>
      <c r="K8584">
        <v>57</v>
      </c>
      <c r="L8584">
        <v>1</v>
      </c>
      <c r="M8584">
        <v>8</v>
      </c>
      <c r="N8584">
        <v>101</v>
      </c>
      <c r="O8584">
        <v>334</v>
      </c>
      <c r="P8584">
        <v>809</v>
      </c>
      <c r="Q8584">
        <v>0</v>
      </c>
      <c r="R8584">
        <v>0</v>
      </c>
    </row>
    <row r="8585" spans="1:18" x14ac:dyDescent="0.3">
      <c r="A8585" s="20">
        <v>2020</v>
      </c>
      <c r="B8585" s="20" t="s">
        <v>56</v>
      </c>
      <c r="C8585" s="20" t="s">
        <v>608</v>
      </c>
      <c r="D8585" s="20" t="s">
        <v>209</v>
      </c>
      <c r="E8585" s="20">
        <v>4</v>
      </c>
      <c r="F8585" s="20" t="s">
        <v>60</v>
      </c>
      <c r="G8585">
        <v>470</v>
      </c>
      <c r="H8585">
        <v>57</v>
      </c>
      <c r="I8585">
        <v>75</v>
      </c>
      <c r="J8585">
        <v>156</v>
      </c>
      <c r="K8585">
        <v>91</v>
      </c>
      <c r="L8585">
        <v>43</v>
      </c>
      <c r="M8585">
        <v>48</v>
      </c>
      <c r="N8585">
        <v>48</v>
      </c>
      <c r="O8585">
        <v>74</v>
      </c>
      <c r="P8585">
        <v>175</v>
      </c>
      <c r="Q8585">
        <v>82</v>
      </c>
      <c r="R8585">
        <v>35</v>
      </c>
    </row>
    <row r="8586" spans="1:18" x14ac:dyDescent="0.3">
      <c r="A8586" s="20">
        <v>2020</v>
      </c>
      <c r="B8586" s="20" t="s">
        <v>56</v>
      </c>
      <c r="C8586" s="20" t="s">
        <v>609</v>
      </c>
      <c r="D8586" s="20" t="s">
        <v>210</v>
      </c>
      <c r="E8586" s="20">
        <v>1</v>
      </c>
      <c r="F8586" s="20" t="s">
        <v>58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18" x14ac:dyDescent="0.3">
      <c r="A8587" s="20">
        <v>2020</v>
      </c>
      <c r="B8587" s="20" t="s">
        <v>56</v>
      </c>
      <c r="C8587" s="20" t="s">
        <v>609</v>
      </c>
      <c r="D8587" s="20" t="s">
        <v>210</v>
      </c>
      <c r="E8587" s="20">
        <v>2</v>
      </c>
      <c r="F8587" s="20" t="s">
        <v>25</v>
      </c>
      <c r="G8587">
        <v>1336</v>
      </c>
      <c r="H8587">
        <v>0</v>
      </c>
      <c r="I8587">
        <v>0</v>
      </c>
      <c r="J8587">
        <v>50</v>
      </c>
      <c r="K8587">
        <v>629</v>
      </c>
      <c r="L8587">
        <v>459</v>
      </c>
      <c r="M8587">
        <v>198</v>
      </c>
      <c r="N8587">
        <v>0</v>
      </c>
      <c r="O8587">
        <v>0</v>
      </c>
      <c r="P8587">
        <v>0</v>
      </c>
      <c r="Q8587">
        <v>728</v>
      </c>
      <c r="R8587">
        <v>465</v>
      </c>
    </row>
    <row r="8588" spans="1:18" x14ac:dyDescent="0.3">
      <c r="A8588" s="20">
        <v>2020</v>
      </c>
      <c r="B8588" s="20" t="s">
        <v>56</v>
      </c>
      <c r="C8588" s="20" t="s">
        <v>609</v>
      </c>
      <c r="D8588" s="20" t="s">
        <v>210</v>
      </c>
      <c r="E8588" s="20">
        <v>3</v>
      </c>
      <c r="F8588" s="20" t="s">
        <v>59</v>
      </c>
      <c r="G8588">
        <v>1077</v>
      </c>
      <c r="H8588">
        <v>290</v>
      </c>
      <c r="I8588">
        <v>240</v>
      </c>
      <c r="J8588">
        <v>495</v>
      </c>
      <c r="K8588">
        <v>39</v>
      </c>
      <c r="L8588">
        <v>1</v>
      </c>
      <c r="M8588">
        <v>12</v>
      </c>
      <c r="N8588">
        <v>313</v>
      </c>
      <c r="O8588">
        <v>233</v>
      </c>
      <c r="P8588">
        <v>519</v>
      </c>
      <c r="Q8588">
        <v>0</v>
      </c>
      <c r="R8588">
        <v>0</v>
      </c>
    </row>
    <row r="8589" spans="1:18" x14ac:dyDescent="0.3">
      <c r="A8589" s="20">
        <v>2020</v>
      </c>
      <c r="B8589" s="20" t="s">
        <v>56</v>
      </c>
      <c r="C8589" s="20" t="s">
        <v>609</v>
      </c>
      <c r="D8589" s="20" t="s">
        <v>210</v>
      </c>
      <c r="E8589" s="20">
        <v>4</v>
      </c>
      <c r="F8589" s="20" t="s">
        <v>60</v>
      </c>
      <c r="G8589">
        <v>737</v>
      </c>
      <c r="H8589">
        <v>30</v>
      </c>
      <c r="I8589">
        <v>142</v>
      </c>
      <c r="J8589">
        <v>350</v>
      </c>
      <c r="K8589">
        <v>88</v>
      </c>
      <c r="L8589">
        <v>46</v>
      </c>
      <c r="M8589">
        <v>81</v>
      </c>
      <c r="N8589">
        <v>34</v>
      </c>
      <c r="O8589">
        <v>148</v>
      </c>
      <c r="P8589">
        <v>358</v>
      </c>
      <c r="Q8589">
        <v>72</v>
      </c>
      <c r="R8589">
        <v>38</v>
      </c>
    </row>
    <row r="8590" spans="1:18" x14ac:dyDescent="0.3">
      <c r="A8590" s="20">
        <v>2020</v>
      </c>
      <c r="B8590" s="20" t="s">
        <v>56</v>
      </c>
      <c r="C8590" s="20" t="s">
        <v>610</v>
      </c>
      <c r="D8590" s="20" t="s">
        <v>211</v>
      </c>
      <c r="E8590" s="20">
        <v>1</v>
      </c>
      <c r="F8590" s="20" t="s">
        <v>58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 x14ac:dyDescent="0.3">
      <c r="A8591" s="20">
        <v>2020</v>
      </c>
      <c r="B8591" s="20" t="s">
        <v>56</v>
      </c>
      <c r="C8591" s="20" t="s">
        <v>610</v>
      </c>
      <c r="D8591" s="20" t="s">
        <v>211</v>
      </c>
      <c r="E8591" s="20">
        <v>2</v>
      </c>
      <c r="F8591" s="20" t="s">
        <v>25</v>
      </c>
      <c r="G8591">
        <v>178</v>
      </c>
      <c r="H8591">
        <v>0</v>
      </c>
      <c r="I8591">
        <v>0</v>
      </c>
      <c r="J8591">
        <v>5</v>
      </c>
      <c r="K8591">
        <v>91</v>
      </c>
      <c r="L8591">
        <v>71</v>
      </c>
      <c r="M8591">
        <v>11</v>
      </c>
      <c r="N8591">
        <v>0</v>
      </c>
      <c r="O8591">
        <v>0</v>
      </c>
      <c r="P8591">
        <v>0</v>
      </c>
      <c r="Q8591">
        <v>110</v>
      </c>
      <c r="R8591">
        <v>68</v>
      </c>
    </row>
    <row r="8592" spans="1:18" x14ac:dyDescent="0.3">
      <c r="A8592" s="20">
        <v>2020</v>
      </c>
      <c r="B8592" s="20" t="s">
        <v>56</v>
      </c>
      <c r="C8592" s="20" t="s">
        <v>610</v>
      </c>
      <c r="D8592" s="20" t="s">
        <v>211</v>
      </c>
      <c r="E8592" s="20">
        <v>3</v>
      </c>
      <c r="F8592" s="20" t="s">
        <v>59</v>
      </c>
      <c r="G8592">
        <v>257</v>
      </c>
      <c r="H8592">
        <v>51</v>
      </c>
      <c r="I8592">
        <v>60</v>
      </c>
      <c r="J8592">
        <v>131</v>
      </c>
      <c r="K8592">
        <v>14</v>
      </c>
      <c r="L8592">
        <v>0</v>
      </c>
      <c r="M8592">
        <v>1</v>
      </c>
      <c r="N8592">
        <v>46</v>
      </c>
      <c r="O8592">
        <v>50</v>
      </c>
      <c r="P8592">
        <v>161</v>
      </c>
      <c r="Q8592">
        <v>0</v>
      </c>
      <c r="R8592">
        <v>0</v>
      </c>
    </row>
    <row r="8593" spans="1:18" x14ac:dyDescent="0.3">
      <c r="A8593" s="20">
        <v>2020</v>
      </c>
      <c r="B8593" s="20" t="s">
        <v>56</v>
      </c>
      <c r="C8593" s="20" t="s">
        <v>610</v>
      </c>
      <c r="D8593" s="20" t="s">
        <v>211</v>
      </c>
      <c r="E8593" s="20">
        <v>4</v>
      </c>
      <c r="F8593" s="20" t="s">
        <v>60</v>
      </c>
      <c r="G8593">
        <v>29</v>
      </c>
      <c r="H8593">
        <v>1</v>
      </c>
      <c r="I8593">
        <v>2</v>
      </c>
      <c r="J8593">
        <v>8</v>
      </c>
      <c r="K8593">
        <v>3</v>
      </c>
      <c r="L8593">
        <v>2</v>
      </c>
      <c r="M8593">
        <v>13</v>
      </c>
      <c r="N8593">
        <v>1</v>
      </c>
      <c r="O8593">
        <v>2</v>
      </c>
      <c r="P8593">
        <v>11</v>
      </c>
      <c r="Q8593">
        <v>0</v>
      </c>
      <c r="R8593">
        <v>0</v>
      </c>
    </row>
    <row r="8594" spans="1:18" x14ac:dyDescent="0.3">
      <c r="A8594" s="20">
        <v>2020</v>
      </c>
      <c r="B8594" s="20" t="s">
        <v>56</v>
      </c>
      <c r="C8594" s="20" t="s">
        <v>611</v>
      </c>
      <c r="D8594" s="20" t="s">
        <v>212</v>
      </c>
      <c r="E8594" s="20">
        <v>1</v>
      </c>
      <c r="F8594" s="20" t="s">
        <v>58</v>
      </c>
      <c r="G8594">
        <v>457</v>
      </c>
      <c r="H8594">
        <v>0</v>
      </c>
      <c r="I8594">
        <v>0</v>
      </c>
      <c r="J8594">
        <v>0</v>
      </c>
      <c r="K8594">
        <v>78</v>
      </c>
      <c r="L8594">
        <v>353</v>
      </c>
      <c r="M8594">
        <v>26</v>
      </c>
      <c r="N8594">
        <v>0</v>
      </c>
      <c r="O8594">
        <v>0</v>
      </c>
      <c r="P8594">
        <v>0</v>
      </c>
      <c r="Q8594">
        <v>0</v>
      </c>
      <c r="R8594">
        <v>441</v>
      </c>
    </row>
    <row r="8595" spans="1:18" x14ac:dyDescent="0.3">
      <c r="A8595" s="20">
        <v>2020</v>
      </c>
      <c r="B8595" s="20" t="s">
        <v>56</v>
      </c>
      <c r="C8595" s="20" t="s">
        <v>611</v>
      </c>
      <c r="D8595" s="20" t="s">
        <v>212</v>
      </c>
      <c r="E8595" s="20">
        <v>2</v>
      </c>
      <c r="F8595" s="20" t="s">
        <v>25</v>
      </c>
      <c r="G8595">
        <v>6314</v>
      </c>
      <c r="H8595">
        <v>0</v>
      </c>
      <c r="I8595">
        <v>0</v>
      </c>
      <c r="J8595">
        <v>208</v>
      </c>
      <c r="K8595">
        <v>2948</v>
      </c>
      <c r="L8595">
        <v>1834</v>
      </c>
      <c r="M8595">
        <v>1324</v>
      </c>
      <c r="N8595">
        <v>0</v>
      </c>
      <c r="O8595">
        <v>0</v>
      </c>
      <c r="P8595">
        <v>0</v>
      </c>
      <c r="Q8595">
        <v>3120</v>
      </c>
      <c r="R8595">
        <v>1890</v>
      </c>
    </row>
    <row r="8596" spans="1:18" x14ac:dyDescent="0.3">
      <c r="A8596" s="20">
        <v>2020</v>
      </c>
      <c r="B8596" s="20" t="s">
        <v>56</v>
      </c>
      <c r="C8596" s="20" t="s">
        <v>611</v>
      </c>
      <c r="D8596" s="20" t="s">
        <v>212</v>
      </c>
      <c r="E8596" s="20">
        <v>3</v>
      </c>
      <c r="F8596" s="20" t="s">
        <v>59</v>
      </c>
      <c r="G8596">
        <v>5753</v>
      </c>
      <c r="H8596">
        <v>765</v>
      </c>
      <c r="I8596">
        <v>1356</v>
      </c>
      <c r="J8596">
        <v>3500</v>
      </c>
      <c r="K8596">
        <v>92</v>
      </c>
      <c r="L8596">
        <v>8</v>
      </c>
      <c r="M8596">
        <v>32</v>
      </c>
      <c r="N8596">
        <v>823</v>
      </c>
      <c r="O8596">
        <v>1385</v>
      </c>
      <c r="P8596">
        <v>3511</v>
      </c>
      <c r="Q8596">
        <v>0</v>
      </c>
      <c r="R8596">
        <v>0</v>
      </c>
    </row>
    <row r="8597" spans="1:18" x14ac:dyDescent="0.3">
      <c r="A8597" s="20">
        <v>2020</v>
      </c>
      <c r="B8597" s="20" t="s">
        <v>56</v>
      </c>
      <c r="C8597" s="20" t="s">
        <v>611</v>
      </c>
      <c r="D8597" s="20" t="s">
        <v>212</v>
      </c>
      <c r="E8597" s="20">
        <v>4</v>
      </c>
      <c r="F8597" s="20" t="s">
        <v>60</v>
      </c>
      <c r="G8597">
        <v>1547</v>
      </c>
      <c r="H8597">
        <v>154</v>
      </c>
      <c r="I8597">
        <v>186</v>
      </c>
      <c r="J8597">
        <v>271</v>
      </c>
      <c r="K8597">
        <v>181</v>
      </c>
      <c r="L8597">
        <v>295</v>
      </c>
      <c r="M8597">
        <v>460</v>
      </c>
      <c r="N8597">
        <v>151</v>
      </c>
      <c r="O8597">
        <v>166</v>
      </c>
      <c r="P8597">
        <v>308</v>
      </c>
      <c r="Q8597">
        <v>147</v>
      </c>
      <c r="R8597">
        <v>216</v>
      </c>
    </row>
    <row r="8598" spans="1:18" x14ac:dyDescent="0.3">
      <c r="A8598" s="20">
        <v>2020</v>
      </c>
      <c r="B8598" s="20" t="s">
        <v>56</v>
      </c>
      <c r="C8598" s="20" t="s">
        <v>612</v>
      </c>
      <c r="D8598" s="20" t="s">
        <v>213</v>
      </c>
      <c r="E8598" s="20">
        <v>1</v>
      </c>
      <c r="F8598" s="20" t="s">
        <v>58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18" x14ac:dyDescent="0.3">
      <c r="A8599" s="20">
        <v>2020</v>
      </c>
      <c r="B8599" s="20" t="s">
        <v>56</v>
      </c>
      <c r="C8599" s="20" t="s">
        <v>612</v>
      </c>
      <c r="D8599" s="20" t="s">
        <v>213</v>
      </c>
      <c r="E8599" s="20">
        <v>2</v>
      </c>
      <c r="F8599" s="20" t="s">
        <v>25</v>
      </c>
      <c r="G8599">
        <v>1212</v>
      </c>
      <c r="H8599">
        <v>0</v>
      </c>
      <c r="I8599">
        <v>0</v>
      </c>
      <c r="J8599">
        <v>38</v>
      </c>
      <c r="K8599">
        <v>516</v>
      </c>
      <c r="L8599">
        <v>381</v>
      </c>
      <c r="M8599">
        <v>277</v>
      </c>
      <c r="N8599">
        <v>0</v>
      </c>
      <c r="O8599">
        <v>0</v>
      </c>
      <c r="P8599">
        <v>0</v>
      </c>
      <c r="Q8599">
        <v>598</v>
      </c>
      <c r="R8599">
        <v>405</v>
      </c>
    </row>
    <row r="8600" spans="1:18" x14ac:dyDescent="0.3">
      <c r="A8600" s="20">
        <v>2020</v>
      </c>
      <c r="B8600" s="20" t="s">
        <v>56</v>
      </c>
      <c r="C8600" s="20" t="s">
        <v>612</v>
      </c>
      <c r="D8600" s="20" t="s">
        <v>213</v>
      </c>
      <c r="E8600" s="20">
        <v>3</v>
      </c>
      <c r="F8600" s="20" t="s">
        <v>59</v>
      </c>
      <c r="G8600">
        <v>1169</v>
      </c>
      <c r="H8600">
        <v>177</v>
      </c>
      <c r="I8600">
        <v>266</v>
      </c>
      <c r="J8600">
        <v>652</v>
      </c>
      <c r="K8600">
        <v>44</v>
      </c>
      <c r="L8600">
        <v>3</v>
      </c>
      <c r="M8600">
        <v>27</v>
      </c>
      <c r="N8600">
        <v>196</v>
      </c>
      <c r="O8600">
        <v>274</v>
      </c>
      <c r="P8600">
        <v>673</v>
      </c>
      <c r="Q8600">
        <v>0</v>
      </c>
      <c r="R8600">
        <v>0</v>
      </c>
    </row>
    <row r="8601" spans="1:18" x14ac:dyDescent="0.3">
      <c r="A8601" s="20">
        <v>2020</v>
      </c>
      <c r="B8601" s="20" t="s">
        <v>56</v>
      </c>
      <c r="C8601" s="20" t="s">
        <v>612</v>
      </c>
      <c r="D8601" s="20" t="s">
        <v>213</v>
      </c>
      <c r="E8601" s="20">
        <v>4</v>
      </c>
      <c r="F8601" s="20" t="s">
        <v>60</v>
      </c>
      <c r="G8601">
        <v>71</v>
      </c>
      <c r="H8601">
        <v>2</v>
      </c>
      <c r="I8601">
        <v>4</v>
      </c>
      <c r="J8601">
        <v>6</v>
      </c>
      <c r="K8601">
        <v>5</v>
      </c>
      <c r="L8601">
        <v>8</v>
      </c>
      <c r="M8601">
        <v>46</v>
      </c>
      <c r="N8601">
        <v>2</v>
      </c>
      <c r="O8601">
        <v>4</v>
      </c>
      <c r="P8601">
        <v>14</v>
      </c>
      <c r="Q8601">
        <v>0</v>
      </c>
      <c r="R8601">
        <v>0</v>
      </c>
    </row>
    <row r="8602" spans="1:18" x14ac:dyDescent="0.3">
      <c r="A8602" s="20">
        <v>2020</v>
      </c>
      <c r="B8602" s="20" t="s">
        <v>56</v>
      </c>
      <c r="C8602" s="20" t="s">
        <v>613</v>
      </c>
      <c r="D8602" s="20" t="s">
        <v>214</v>
      </c>
      <c r="E8602" s="20">
        <v>1</v>
      </c>
      <c r="F8602" s="20" t="s">
        <v>58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 x14ac:dyDescent="0.3">
      <c r="A8603" s="20">
        <v>2020</v>
      </c>
      <c r="B8603" s="20" t="s">
        <v>56</v>
      </c>
      <c r="C8603" s="20" t="s">
        <v>613</v>
      </c>
      <c r="D8603" s="20" t="s">
        <v>214</v>
      </c>
      <c r="E8603" s="20">
        <v>2</v>
      </c>
      <c r="F8603" s="20" t="s">
        <v>25</v>
      </c>
      <c r="G8603">
        <v>373</v>
      </c>
      <c r="H8603">
        <v>0</v>
      </c>
      <c r="I8603">
        <v>0</v>
      </c>
      <c r="J8603">
        <v>12</v>
      </c>
      <c r="K8603">
        <v>219</v>
      </c>
      <c r="L8603">
        <v>123</v>
      </c>
      <c r="M8603">
        <v>19</v>
      </c>
      <c r="N8603">
        <v>0</v>
      </c>
      <c r="O8603">
        <v>0</v>
      </c>
      <c r="P8603">
        <v>0</v>
      </c>
      <c r="Q8603">
        <v>239</v>
      </c>
      <c r="R8603">
        <v>134</v>
      </c>
    </row>
    <row r="8604" spans="1:18" x14ac:dyDescent="0.3">
      <c r="A8604" s="20">
        <v>2020</v>
      </c>
      <c r="B8604" s="20" t="s">
        <v>56</v>
      </c>
      <c r="C8604" s="20" t="s">
        <v>613</v>
      </c>
      <c r="D8604" s="20" t="s">
        <v>214</v>
      </c>
      <c r="E8604" s="20">
        <v>3</v>
      </c>
      <c r="F8604" s="20" t="s">
        <v>59</v>
      </c>
      <c r="G8604">
        <v>526</v>
      </c>
      <c r="H8604">
        <v>102</v>
      </c>
      <c r="I8604">
        <v>134</v>
      </c>
      <c r="J8604">
        <v>256</v>
      </c>
      <c r="K8604">
        <v>20</v>
      </c>
      <c r="L8604">
        <v>0</v>
      </c>
      <c r="M8604">
        <v>14</v>
      </c>
      <c r="N8604">
        <v>110</v>
      </c>
      <c r="O8604">
        <v>138</v>
      </c>
      <c r="P8604">
        <v>264</v>
      </c>
      <c r="Q8604">
        <v>0</v>
      </c>
      <c r="R8604">
        <v>0</v>
      </c>
    </row>
    <row r="8605" spans="1:18" x14ac:dyDescent="0.3">
      <c r="A8605" s="20">
        <v>2020</v>
      </c>
      <c r="B8605" s="20" t="s">
        <v>56</v>
      </c>
      <c r="C8605" s="20" t="s">
        <v>613</v>
      </c>
      <c r="D8605" s="20" t="s">
        <v>214</v>
      </c>
      <c r="E8605" s="20">
        <v>4</v>
      </c>
      <c r="F8605" s="20" t="s">
        <v>60</v>
      </c>
      <c r="G8605">
        <v>66</v>
      </c>
      <c r="H8605">
        <v>3</v>
      </c>
      <c r="I8605">
        <v>2</v>
      </c>
      <c r="J8605">
        <v>4</v>
      </c>
      <c r="K8605">
        <v>4</v>
      </c>
      <c r="L8605">
        <v>7</v>
      </c>
      <c r="M8605">
        <v>46</v>
      </c>
      <c r="N8605">
        <v>3</v>
      </c>
      <c r="O8605">
        <v>2</v>
      </c>
      <c r="P8605">
        <v>10</v>
      </c>
      <c r="Q8605">
        <v>0</v>
      </c>
      <c r="R8605">
        <v>0</v>
      </c>
    </row>
    <row r="8606" spans="1:18" x14ac:dyDescent="0.3">
      <c r="A8606" s="20">
        <v>2020</v>
      </c>
      <c r="B8606" s="20" t="s">
        <v>56</v>
      </c>
      <c r="C8606" s="20" t="s">
        <v>614</v>
      </c>
      <c r="D8606" s="20" t="s">
        <v>215</v>
      </c>
      <c r="E8606" s="20">
        <v>1</v>
      </c>
      <c r="F8606" s="20" t="s">
        <v>58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18" x14ac:dyDescent="0.3">
      <c r="A8607" s="20">
        <v>2020</v>
      </c>
      <c r="B8607" s="20" t="s">
        <v>56</v>
      </c>
      <c r="C8607" s="20" t="s">
        <v>614</v>
      </c>
      <c r="D8607" s="20" t="s">
        <v>215</v>
      </c>
      <c r="E8607" s="20">
        <v>2</v>
      </c>
      <c r="F8607" s="20" t="s">
        <v>25</v>
      </c>
      <c r="G8607">
        <v>1040</v>
      </c>
      <c r="H8607">
        <v>0</v>
      </c>
      <c r="I8607">
        <v>13</v>
      </c>
      <c r="J8607">
        <v>61</v>
      </c>
      <c r="K8607">
        <v>532</v>
      </c>
      <c r="L8607">
        <v>333</v>
      </c>
      <c r="M8607">
        <v>101</v>
      </c>
      <c r="N8607">
        <v>0</v>
      </c>
      <c r="O8607">
        <v>12</v>
      </c>
      <c r="P8607">
        <v>26</v>
      </c>
      <c r="Q8607">
        <v>610</v>
      </c>
      <c r="R8607">
        <v>298</v>
      </c>
    </row>
    <row r="8608" spans="1:18" x14ac:dyDescent="0.3">
      <c r="A8608" s="20">
        <v>2020</v>
      </c>
      <c r="B8608" s="20" t="s">
        <v>56</v>
      </c>
      <c r="C8608" s="20" t="s">
        <v>614</v>
      </c>
      <c r="D8608" s="20" t="s">
        <v>215</v>
      </c>
      <c r="E8608" s="20">
        <v>3</v>
      </c>
      <c r="F8608" s="20" t="s">
        <v>59</v>
      </c>
      <c r="G8608">
        <v>1598</v>
      </c>
      <c r="H8608">
        <v>482</v>
      </c>
      <c r="I8608">
        <v>304</v>
      </c>
      <c r="J8608">
        <v>742</v>
      </c>
      <c r="K8608">
        <v>37</v>
      </c>
      <c r="L8608">
        <v>1</v>
      </c>
      <c r="M8608">
        <v>32</v>
      </c>
      <c r="N8608">
        <v>501</v>
      </c>
      <c r="O8608">
        <v>300</v>
      </c>
      <c r="P8608">
        <v>764</v>
      </c>
      <c r="Q8608">
        <v>0</v>
      </c>
      <c r="R8608">
        <v>0</v>
      </c>
    </row>
    <row r="8609" spans="1:18" x14ac:dyDescent="0.3">
      <c r="A8609" s="20">
        <v>2020</v>
      </c>
      <c r="B8609" s="20" t="s">
        <v>56</v>
      </c>
      <c r="C8609" s="20" t="s">
        <v>614</v>
      </c>
      <c r="D8609" s="20" t="s">
        <v>215</v>
      </c>
      <c r="E8609" s="20">
        <v>4</v>
      </c>
      <c r="F8609" s="20" t="s">
        <v>60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 x14ac:dyDescent="0.3">
      <c r="A8610" s="20">
        <v>2020</v>
      </c>
      <c r="B8610" s="20" t="s">
        <v>56</v>
      </c>
      <c r="C8610" s="20" t="s">
        <v>615</v>
      </c>
      <c r="D8610" s="20" t="s">
        <v>216</v>
      </c>
      <c r="E8610" s="20">
        <v>1</v>
      </c>
      <c r="F8610" s="20" t="s">
        <v>58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 x14ac:dyDescent="0.3">
      <c r="A8611" s="20">
        <v>2020</v>
      </c>
      <c r="B8611" s="20" t="s">
        <v>56</v>
      </c>
      <c r="C8611" s="20" t="s">
        <v>615</v>
      </c>
      <c r="D8611" s="20" t="s">
        <v>216</v>
      </c>
      <c r="E8611" s="20">
        <v>2</v>
      </c>
      <c r="F8611" s="20" t="s">
        <v>25</v>
      </c>
      <c r="G8611">
        <v>542</v>
      </c>
      <c r="H8611">
        <v>0</v>
      </c>
      <c r="I8611">
        <v>0</v>
      </c>
      <c r="J8611">
        <v>22</v>
      </c>
      <c r="K8611">
        <v>265</v>
      </c>
      <c r="L8611">
        <v>170</v>
      </c>
      <c r="M8611">
        <v>85</v>
      </c>
      <c r="N8611">
        <v>0</v>
      </c>
      <c r="O8611">
        <v>0</v>
      </c>
      <c r="P8611">
        <v>0</v>
      </c>
      <c r="Q8611">
        <v>302</v>
      </c>
      <c r="R8611">
        <v>240</v>
      </c>
    </row>
    <row r="8612" spans="1:18" x14ac:dyDescent="0.3">
      <c r="A8612" s="20">
        <v>2020</v>
      </c>
      <c r="B8612" s="20" t="s">
        <v>56</v>
      </c>
      <c r="C8612" s="20" t="s">
        <v>615</v>
      </c>
      <c r="D8612" s="20" t="s">
        <v>216</v>
      </c>
      <c r="E8612" s="20">
        <v>3</v>
      </c>
      <c r="F8612" s="20" t="s">
        <v>59</v>
      </c>
      <c r="G8612">
        <v>556</v>
      </c>
      <c r="H8612">
        <v>101</v>
      </c>
      <c r="I8612">
        <v>134</v>
      </c>
      <c r="J8612">
        <v>307</v>
      </c>
      <c r="K8612">
        <v>12</v>
      </c>
      <c r="L8612">
        <v>2</v>
      </c>
      <c r="M8612">
        <v>0</v>
      </c>
      <c r="N8612">
        <v>110</v>
      </c>
      <c r="O8612">
        <v>134</v>
      </c>
      <c r="P8612">
        <v>312</v>
      </c>
      <c r="Q8612">
        <v>0</v>
      </c>
      <c r="R8612">
        <v>0</v>
      </c>
    </row>
    <row r="8613" spans="1:18" x14ac:dyDescent="0.3">
      <c r="A8613" s="20">
        <v>2020</v>
      </c>
      <c r="B8613" s="20" t="s">
        <v>56</v>
      </c>
      <c r="C8613" s="20" t="s">
        <v>615</v>
      </c>
      <c r="D8613" s="20" t="s">
        <v>216</v>
      </c>
      <c r="E8613" s="20">
        <v>4</v>
      </c>
      <c r="F8613" s="20" t="s">
        <v>60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 x14ac:dyDescent="0.3">
      <c r="A8614" s="20">
        <v>2020</v>
      </c>
      <c r="B8614" s="20" t="s">
        <v>56</v>
      </c>
      <c r="C8614" s="20" t="s">
        <v>616</v>
      </c>
      <c r="D8614" s="20" t="s">
        <v>217</v>
      </c>
      <c r="E8614" s="20">
        <v>1</v>
      </c>
      <c r="F8614" s="20" t="s">
        <v>58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 x14ac:dyDescent="0.3">
      <c r="A8615" s="20">
        <v>2020</v>
      </c>
      <c r="B8615" s="20" t="s">
        <v>56</v>
      </c>
      <c r="C8615" s="20" t="s">
        <v>616</v>
      </c>
      <c r="D8615" s="20" t="s">
        <v>217</v>
      </c>
      <c r="E8615" s="20">
        <v>2</v>
      </c>
      <c r="F8615" s="20" t="s">
        <v>25</v>
      </c>
      <c r="G8615">
        <v>463</v>
      </c>
      <c r="H8615">
        <v>0</v>
      </c>
      <c r="I8615">
        <v>0</v>
      </c>
      <c r="J8615">
        <v>7</v>
      </c>
      <c r="K8615">
        <v>237</v>
      </c>
      <c r="L8615">
        <v>171</v>
      </c>
      <c r="M8615">
        <v>48</v>
      </c>
      <c r="N8615">
        <v>0</v>
      </c>
      <c r="O8615">
        <v>0</v>
      </c>
      <c r="P8615">
        <v>0</v>
      </c>
      <c r="Q8615">
        <v>281</v>
      </c>
      <c r="R8615">
        <v>182</v>
      </c>
    </row>
    <row r="8616" spans="1:18" x14ac:dyDescent="0.3">
      <c r="A8616" s="20">
        <v>2020</v>
      </c>
      <c r="B8616" s="20" t="s">
        <v>56</v>
      </c>
      <c r="C8616" s="20" t="s">
        <v>616</v>
      </c>
      <c r="D8616" s="20" t="s">
        <v>217</v>
      </c>
      <c r="E8616" s="20">
        <v>3</v>
      </c>
      <c r="F8616" s="20" t="s">
        <v>59</v>
      </c>
      <c r="G8616">
        <v>699</v>
      </c>
      <c r="H8616">
        <v>174</v>
      </c>
      <c r="I8616">
        <v>130</v>
      </c>
      <c r="J8616">
        <v>343</v>
      </c>
      <c r="K8616">
        <v>33</v>
      </c>
      <c r="L8616">
        <v>0</v>
      </c>
      <c r="M8616">
        <v>19</v>
      </c>
      <c r="N8616">
        <v>186</v>
      </c>
      <c r="O8616">
        <v>130</v>
      </c>
      <c r="P8616">
        <v>364</v>
      </c>
      <c r="Q8616">
        <v>0</v>
      </c>
      <c r="R8616">
        <v>0</v>
      </c>
    </row>
    <row r="8617" spans="1:18" x14ac:dyDescent="0.3">
      <c r="A8617" s="20">
        <v>2020</v>
      </c>
      <c r="B8617" s="20" t="s">
        <v>56</v>
      </c>
      <c r="C8617" s="20" t="s">
        <v>616</v>
      </c>
      <c r="D8617" s="20" t="s">
        <v>217</v>
      </c>
      <c r="E8617" s="20">
        <v>4</v>
      </c>
      <c r="F8617" s="20" t="s">
        <v>60</v>
      </c>
      <c r="G8617">
        <v>22</v>
      </c>
      <c r="H8617">
        <v>0</v>
      </c>
      <c r="I8617">
        <v>0</v>
      </c>
      <c r="J8617">
        <v>0</v>
      </c>
      <c r="K8617">
        <v>0</v>
      </c>
      <c r="L8617">
        <v>3</v>
      </c>
      <c r="M8617">
        <v>19</v>
      </c>
      <c r="N8617">
        <v>0</v>
      </c>
      <c r="O8617">
        <v>0</v>
      </c>
      <c r="P8617">
        <v>1</v>
      </c>
      <c r="Q8617">
        <v>0</v>
      </c>
      <c r="R8617">
        <v>0</v>
      </c>
    </row>
    <row r="8618" spans="1:18" x14ac:dyDescent="0.3">
      <c r="A8618" s="20">
        <v>2020</v>
      </c>
      <c r="B8618" s="20" t="s">
        <v>56</v>
      </c>
      <c r="C8618" s="20" t="s">
        <v>617</v>
      </c>
      <c r="D8618" s="20" t="s">
        <v>218</v>
      </c>
      <c r="E8618" s="20">
        <v>1</v>
      </c>
      <c r="F8618" s="20" t="s">
        <v>58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</row>
    <row r="8619" spans="1:18" x14ac:dyDescent="0.3">
      <c r="A8619" s="20">
        <v>2020</v>
      </c>
      <c r="B8619" s="20" t="s">
        <v>56</v>
      </c>
      <c r="C8619" s="20" t="s">
        <v>617</v>
      </c>
      <c r="D8619" s="20" t="s">
        <v>218</v>
      </c>
      <c r="E8619" s="20">
        <v>2</v>
      </c>
      <c r="F8619" s="20" t="s">
        <v>25</v>
      </c>
      <c r="G8619">
        <v>994</v>
      </c>
      <c r="H8619">
        <v>0</v>
      </c>
      <c r="I8619">
        <v>0</v>
      </c>
      <c r="J8619">
        <v>8</v>
      </c>
      <c r="K8619">
        <v>578</v>
      </c>
      <c r="L8619">
        <v>359</v>
      </c>
      <c r="M8619">
        <v>49</v>
      </c>
      <c r="N8619">
        <v>0</v>
      </c>
      <c r="O8619">
        <v>0</v>
      </c>
      <c r="P8619">
        <v>0</v>
      </c>
      <c r="Q8619">
        <v>576</v>
      </c>
      <c r="R8619">
        <v>418</v>
      </c>
    </row>
    <row r="8620" spans="1:18" x14ac:dyDescent="0.3">
      <c r="A8620" s="20">
        <v>2020</v>
      </c>
      <c r="B8620" s="20" t="s">
        <v>56</v>
      </c>
      <c r="C8620" s="20" t="s">
        <v>617</v>
      </c>
      <c r="D8620" s="20" t="s">
        <v>218</v>
      </c>
      <c r="E8620" s="20">
        <v>3</v>
      </c>
      <c r="F8620" s="20" t="s">
        <v>59</v>
      </c>
      <c r="G8620">
        <v>1308</v>
      </c>
      <c r="H8620">
        <v>226</v>
      </c>
      <c r="I8620">
        <v>314</v>
      </c>
      <c r="J8620">
        <v>730</v>
      </c>
      <c r="K8620">
        <v>38</v>
      </c>
      <c r="L8620">
        <v>0</v>
      </c>
      <c r="M8620">
        <v>0</v>
      </c>
      <c r="N8620">
        <v>250</v>
      </c>
      <c r="O8620">
        <v>325</v>
      </c>
      <c r="P8620">
        <v>733</v>
      </c>
      <c r="Q8620">
        <v>0</v>
      </c>
      <c r="R8620">
        <v>0</v>
      </c>
    </row>
    <row r="8621" spans="1:18" x14ac:dyDescent="0.3">
      <c r="A8621" s="20">
        <v>2020</v>
      </c>
      <c r="B8621" s="20" t="s">
        <v>56</v>
      </c>
      <c r="C8621" s="20" t="s">
        <v>617</v>
      </c>
      <c r="D8621" s="20" t="s">
        <v>218</v>
      </c>
      <c r="E8621" s="20">
        <v>4</v>
      </c>
      <c r="F8621" s="20" t="s">
        <v>60</v>
      </c>
      <c r="G8621">
        <v>66</v>
      </c>
      <c r="H8621">
        <v>0</v>
      </c>
      <c r="I8621">
        <v>1</v>
      </c>
      <c r="J8621">
        <v>9</v>
      </c>
      <c r="K8621">
        <v>11</v>
      </c>
      <c r="L8621">
        <v>9</v>
      </c>
      <c r="M8621">
        <v>36</v>
      </c>
      <c r="N8621">
        <v>0</v>
      </c>
      <c r="O8621">
        <v>1</v>
      </c>
      <c r="P8621">
        <v>22</v>
      </c>
      <c r="Q8621">
        <v>0</v>
      </c>
      <c r="R8621">
        <v>0</v>
      </c>
    </row>
    <row r="8622" spans="1:18" x14ac:dyDescent="0.3">
      <c r="A8622" s="20">
        <v>2020</v>
      </c>
      <c r="B8622" s="20" t="s">
        <v>56</v>
      </c>
      <c r="C8622" s="20" t="s">
        <v>618</v>
      </c>
      <c r="D8622" s="20" t="s">
        <v>219</v>
      </c>
      <c r="E8622" s="20">
        <v>1</v>
      </c>
      <c r="F8622" s="20" t="s">
        <v>58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</row>
    <row r="8623" spans="1:18" x14ac:dyDescent="0.3">
      <c r="A8623" s="20">
        <v>2020</v>
      </c>
      <c r="B8623" s="20" t="s">
        <v>56</v>
      </c>
      <c r="C8623" s="20" t="s">
        <v>618</v>
      </c>
      <c r="D8623" s="20" t="s">
        <v>219</v>
      </c>
      <c r="E8623" s="20">
        <v>2</v>
      </c>
      <c r="F8623" s="20" t="s">
        <v>25</v>
      </c>
      <c r="G8623">
        <v>2576</v>
      </c>
      <c r="H8623">
        <v>0</v>
      </c>
      <c r="I8623">
        <v>0</v>
      </c>
      <c r="J8623">
        <v>99</v>
      </c>
      <c r="K8623">
        <v>1229</v>
      </c>
      <c r="L8623">
        <v>871</v>
      </c>
      <c r="M8623">
        <v>377</v>
      </c>
      <c r="N8623">
        <v>0</v>
      </c>
      <c r="O8623">
        <v>0</v>
      </c>
      <c r="P8623">
        <v>0</v>
      </c>
      <c r="Q8623">
        <v>1495</v>
      </c>
      <c r="R8623">
        <v>825</v>
      </c>
    </row>
    <row r="8624" spans="1:18" x14ac:dyDescent="0.3">
      <c r="A8624" s="20">
        <v>2020</v>
      </c>
      <c r="B8624" s="20" t="s">
        <v>56</v>
      </c>
      <c r="C8624" s="20" t="s">
        <v>618</v>
      </c>
      <c r="D8624" s="20" t="s">
        <v>219</v>
      </c>
      <c r="E8624" s="20">
        <v>3</v>
      </c>
      <c r="F8624" s="20" t="s">
        <v>59</v>
      </c>
      <c r="G8624">
        <v>3129</v>
      </c>
      <c r="H8624">
        <v>232</v>
      </c>
      <c r="I8624">
        <v>792</v>
      </c>
      <c r="J8624">
        <v>1935</v>
      </c>
      <c r="K8624">
        <v>167</v>
      </c>
      <c r="L8624">
        <v>3</v>
      </c>
      <c r="M8624">
        <v>0</v>
      </c>
      <c r="N8624">
        <v>262</v>
      </c>
      <c r="O8624">
        <v>853</v>
      </c>
      <c r="P8624">
        <v>2014</v>
      </c>
      <c r="Q8624">
        <v>0</v>
      </c>
      <c r="R8624">
        <v>0</v>
      </c>
    </row>
    <row r="8625" spans="1:18" x14ac:dyDescent="0.3">
      <c r="A8625" s="20">
        <v>2020</v>
      </c>
      <c r="B8625" s="20" t="s">
        <v>56</v>
      </c>
      <c r="C8625" s="20" t="s">
        <v>618</v>
      </c>
      <c r="D8625" s="20" t="s">
        <v>219</v>
      </c>
      <c r="E8625" s="20">
        <v>4</v>
      </c>
      <c r="F8625" s="20" t="s">
        <v>60</v>
      </c>
      <c r="G8625">
        <v>546</v>
      </c>
      <c r="H8625">
        <v>46</v>
      </c>
      <c r="I8625">
        <v>53</v>
      </c>
      <c r="J8625">
        <v>196</v>
      </c>
      <c r="K8625">
        <v>115</v>
      </c>
      <c r="L8625">
        <v>68</v>
      </c>
      <c r="M8625">
        <v>68</v>
      </c>
      <c r="N8625">
        <v>48</v>
      </c>
      <c r="O8625">
        <v>54</v>
      </c>
      <c r="P8625">
        <v>206</v>
      </c>
      <c r="Q8625">
        <v>106</v>
      </c>
      <c r="R8625">
        <v>58</v>
      </c>
    </row>
    <row r="8626" spans="1:18" x14ac:dyDescent="0.3">
      <c r="A8626" s="20">
        <v>2020</v>
      </c>
      <c r="B8626" s="20" t="s">
        <v>56</v>
      </c>
      <c r="C8626" s="20" t="s">
        <v>619</v>
      </c>
      <c r="D8626" s="20" t="s">
        <v>220</v>
      </c>
      <c r="E8626" s="20">
        <v>1</v>
      </c>
      <c r="F8626" s="20" t="s">
        <v>58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 x14ac:dyDescent="0.3">
      <c r="A8627" s="20">
        <v>2020</v>
      </c>
      <c r="B8627" s="20" t="s">
        <v>56</v>
      </c>
      <c r="C8627" s="20" t="s">
        <v>619</v>
      </c>
      <c r="D8627" s="20" t="s">
        <v>220</v>
      </c>
      <c r="E8627" s="20">
        <v>2</v>
      </c>
      <c r="F8627" s="20" t="s">
        <v>25</v>
      </c>
      <c r="G8627">
        <v>289</v>
      </c>
      <c r="H8627">
        <v>0</v>
      </c>
      <c r="I8627">
        <v>0</v>
      </c>
      <c r="J8627">
        <v>2</v>
      </c>
      <c r="K8627">
        <v>133</v>
      </c>
      <c r="L8627">
        <v>120</v>
      </c>
      <c r="M8627">
        <v>34</v>
      </c>
      <c r="N8627">
        <v>0</v>
      </c>
      <c r="O8627">
        <v>0</v>
      </c>
      <c r="P8627">
        <v>0</v>
      </c>
      <c r="Q8627">
        <v>168</v>
      </c>
      <c r="R8627">
        <v>121</v>
      </c>
    </row>
    <row r="8628" spans="1:18" x14ac:dyDescent="0.3">
      <c r="A8628" s="20">
        <v>2020</v>
      </c>
      <c r="B8628" s="20" t="s">
        <v>56</v>
      </c>
      <c r="C8628" s="20" t="s">
        <v>619</v>
      </c>
      <c r="D8628" s="20" t="s">
        <v>220</v>
      </c>
      <c r="E8628" s="20">
        <v>3</v>
      </c>
      <c r="F8628" s="20" t="s">
        <v>59</v>
      </c>
      <c r="G8628">
        <v>405</v>
      </c>
      <c r="H8628">
        <v>73</v>
      </c>
      <c r="I8628">
        <v>65</v>
      </c>
      <c r="J8628">
        <v>226</v>
      </c>
      <c r="K8628">
        <v>34</v>
      </c>
      <c r="L8628">
        <v>4</v>
      </c>
      <c r="M8628">
        <v>3</v>
      </c>
      <c r="N8628">
        <v>76</v>
      </c>
      <c r="O8628">
        <v>77</v>
      </c>
      <c r="P8628">
        <v>248</v>
      </c>
      <c r="Q8628">
        <v>0</v>
      </c>
      <c r="R8628">
        <v>0</v>
      </c>
    </row>
    <row r="8629" spans="1:18" x14ac:dyDescent="0.3">
      <c r="A8629" s="20">
        <v>2020</v>
      </c>
      <c r="B8629" s="20" t="s">
        <v>56</v>
      </c>
      <c r="C8629" s="20" t="s">
        <v>619</v>
      </c>
      <c r="D8629" s="20" t="s">
        <v>220</v>
      </c>
      <c r="E8629" s="20">
        <v>4</v>
      </c>
      <c r="F8629" s="20" t="s">
        <v>60</v>
      </c>
      <c r="G8629">
        <v>33</v>
      </c>
      <c r="H8629">
        <v>1</v>
      </c>
      <c r="I8629">
        <v>0</v>
      </c>
      <c r="J8629">
        <v>5</v>
      </c>
      <c r="K8629">
        <v>5</v>
      </c>
      <c r="L8629">
        <v>1</v>
      </c>
      <c r="M8629">
        <v>21</v>
      </c>
      <c r="N8629">
        <v>1</v>
      </c>
      <c r="O8629">
        <v>0</v>
      </c>
      <c r="P8629">
        <v>11</v>
      </c>
      <c r="Q8629">
        <v>0</v>
      </c>
      <c r="R8629">
        <v>0</v>
      </c>
    </row>
    <row r="8630" spans="1:18" x14ac:dyDescent="0.3">
      <c r="A8630" s="20">
        <v>2020</v>
      </c>
      <c r="B8630" s="20" t="s">
        <v>56</v>
      </c>
      <c r="C8630" s="20" t="s">
        <v>620</v>
      </c>
      <c r="D8630" s="20" t="s">
        <v>221</v>
      </c>
      <c r="E8630" s="20">
        <v>1</v>
      </c>
      <c r="F8630" s="20" t="s">
        <v>58</v>
      </c>
      <c r="G8630">
        <v>359</v>
      </c>
      <c r="H8630">
        <v>0</v>
      </c>
      <c r="I8630">
        <v>0</v>
      </c>
      <c r="J8630">
        <v>0</v>
      </c>
      <c r="K8630">
        <v>23</v>
      </c>
      <c r="L8630">
        <v>270</v>
      </c>
      <c r="M8630">
        <v>66</v>
      </c>
      <c r="N8630">
        <v>0</v>
      </c>
      <c r="O8630">
        <v>0</v>
      </c>
      <c r="P8630">
        <v>0</v>
      </c>
      <c r="Q8630">
        <v>0</v>
      </c>
      <c r="R8630">
        <v>342</v>
      </c>
    </row>
    <row r="8631" spans="1:18" x14ac:dyDescent="0.3">
      <c r="A8631" s="20">
        <v>2020</v>
      </c>
      <c r="B8631" s="20" t="s">
        <v>56</v>
      </c>
      <c r="C8631" s="20" t="s">
        <v>620</v>
      </c>
      <c r="D8631" s="20" t="s">
        <v>221</v>
      </c>
      <c r="E8631" s="20">
        <v>2</v>
      </c>
      <c r="F8631" s="20" t="s">
        <v>25</v>
      </c>
      <c r="G8631">
        <v>2984</v>
      </c>
      <c r="H8631">
        <v>0</v>
      </c>
      <c r="I8631">
        <v>0</v>
      </c>
      <c r="J8631">
        <v>26</v>
      </c>
      <c r="K8631">
        <v>1119</v>
      </c>
      <c r="L8631">
        <v>902</v>
      </c>
      <c r="M8631">
        <v>937</v>
      </c>
      <c r="N8631">
        <v>0</v>
      </c>
      <c r="O8631">
        <v>0</v>
      </c>
      <c r="P8631">
        <v>0</v>
      </c>
      <c r="Q8631">
        <v>1269</v>
      </c>
      <c r="R8631">
        <v>877</v>
      </c>
    </row>
    <row r="8632" spans="1:18" x14ac:dyDescent="0.3">
      <c r="A8632" s="20">
        <v>2020</v>
      </c>
      <c r="B8632" s="20" t="s">
        <v>56</v>
      </c>
      <c r="C8632" s="20" t="s">
        <v>620</v>
      </c>
      <c r="D8632" s="20" t="s">
        <v>221</v>
      </c>
      <c r="E8632" s="20">
        <v>3</v>
      </c>
      <c r="F8632" s="20" t="s">
        <v>59</v>
      </c>
      <c r="G8632">
        <v>2732</v>
      </c>
      <c r="H8632">
        <v>637</v>
      </c>
      <c r="I8632">
        <v>516</v>
      </c>
      <c r="J8632">
        <v>1454</v>
      </c>
      <c r="K8632">
        <v>95</v>
      </c>
      <c r="L8632">
        <v>2</v>
      </c>
      <c r="M8632">
        <v>28</v>
      </c>
      <c r="N8632">
        <v>663</v>
      </c>
      <c r="O8632">
        <v>528</v>
      </c>
      <c r="P8632">
        <v>1512</v>
      </c>
      <c r="Q8632">
        <v>0</v>
      </c>
      <c r="R8632">
        <v>0</v>
      </c>
    </row>
    <row r="8633" spans="1:18" x14ac:dyDescent="0.3">
      <c r="A8633" s="20">
        <v>2020</v>
      </c>
      <c r="B8633" s="20" t="s">
        <v>56</v>
      </c>
      <c r="C8633" s="20" t="s">
        <v>620</v>
      </c>
      <c r="D8633" s="20" t="s">
        <v>221</v>
      </c>
      <c r="E8633" s="20">
        <v>4</v>
      </c>
      <c r="F8633" s="20" t="s">
        <v>60</v>
      </c>
      <c r="G8633">
        <v>2043</v>
      </c>
      <c r="H8633">
        <v>162</v>
      </c>
      <c r="I8633">
        <v>283</v>
      </c>
      <c r="J8633">
        <v>654</v>
      </c>
      <c r="K8633">
        <v>470</v>
      </c>
      <c r="L8633">
        <v>292</v>
      </c>
      <c r="M8633">
        <v>182</v>
      </c>
      <c r="N8633">
        <v>165</v>
      </c>
      <c r="O8633">
        <v>279</v>
      </c>
      <c r="P8633">
        <v>653</v>
      </c>
      <c r="Q8633">
        <v>453</v>
      </c>
      <c r="R8633">
        <v>289</v>
      </c>
    </row>
    <row r="8634" spans="1:18" x14ac:dyDescent="0.3">
      <c r="A8634" s="20">
        <v>2020</v>
      </c>
      <c r="B8634" s="20" t="s">
        <v>56</v>
      </c>
      <c r="C8634" s="20" t="s">
        <v>621</v>
      </c>
      <c r="D8634" s="20" t="s">
        <v>222</v>
      </c>
      <c r="E8634" s="20">
        <v>1</v>
      </c>
      <c r="F8634" s="20" t="s">
        <v>58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 spans="1:18" x14ac:dyDescent="0.3">
      <c r="A8635" s="20">
        <v>2020</v>
      </c>
      <c r="B8635" s="20" t="s">
        <v>56</v>
      </c>
      <c r="C8635" s="20" t="s">
        <v>621</v>
      </c>
      <c r="D8635" s="20" t="s">
        <v>222</v>
      </c>
      <c r="E8635" s="20">
        <v>2</v>
      </c>
      <c r="F8635" s="20" t="s">
        <v>25</v>
      </c>
      <c r="G8635">
        <v>225</v>
      </c>
      <c r="H8635">
        <v>0</v>
      </c>
      <c r="I8635">
        <v>0</v>
      </c>
      <c r="J8635">
        <v>0</v>
      </c>
      <c r="K8635">
        <v>135</v>
      </c>
      <c r="L8635">
        <v>72</v>
      </c>
      <c r="M8635">
        <v>18</v>
      </c>
      <c r="N8635">
        <v>0</v>
      </c>
      <c r="O8635">
        <v>0</v>
      </c>
      <c r="P8635">
        <v>0</v>
      </c>
      <c r="Q8635">
        <v>146</v>
      </c>
      <c r="R8635">
        <v>79</v>
      </c>
    </row>
    <row r="8636" spans="1:18" x14ac:dyDescent="0.3">
      <c r="A8636" s="20">
        <v>2020</v>
      </c>
      <c r="B8636" s="20" t="s">
        <v>56</v>
      </c>
      <c r="C8636" s="20" t="s">
        <v>621</v>
      </c>
      <c r="D8636" s="20" t="s">
        <v>222</v>
      </c>
      <c r="E8636" s="20">
        <v>3</v>
      </c>
      <c r="F8636" s="20" t="s">
        <v>59</v>
      </c>
      <c r="G8636">
        <v>303</v>
      </c>
      <c r="H8636">
        <v>83</v>
      </c>
      <c r="I8636">
        <v>59</v>
      </c>
      <c r="J8636">
        <v>144</v>
      </c>
      <c r="K8636">
        <v>17</v>
      </c>
      <c r="L8636">
        <v>0</v>
      </c>
      <c r="M8636">
        <v>0</v>
      </c>
      <c r="N8636">
        <v>99</v>
      </c>
      <c r="O8636">
        <v>50</v>
      </c>
      <c r="P8636">
        <v>154</v>
      </c>
      <c r="Q8636">
        <v>0</v>
      </c>
      <c r="R8636">
        <v>0</v>
      </c>
    </row>
    <row r="8637" spans="1:18" x14ac:dyDescent="0.3">
      <c r="A8637" s="20">
        <v>2020</v>
      </c>
      <c r="B8637" s="20" t="s">
        <v>56</v>
      </c>
      <c r="C8637" s="20" t="s">
        <v>621</v>
      </c>
      <c r="D8637" s="20" t="s">
        <v>222</v>
      </c>
      <c r="E8637" s="20">
        <v>4</v>
      </c>
      <c r="F8637" s="20" t="s">
        <v>60</v>
      </c>
      <c r="G8637">
        <v>463</v>
      </c>
      <c r="H8637">
        <v>0</v>
      </c>
      <c r="I8637">
        <v>25</v>
      </c>
      <c r="J8637">
        <v>153</v>
      </c>
      <c r="K8637">
        <v>129</v>
      </c>
      <c r="L8637">
        <v>145</v>
      </c>
      <c r="M8637">
        <v>11</v>
      </c>
      <c r="N8637">
        <v>0</v>
      </c>
      <c r="O8637">
        <v>29</v>
      </c>
      <c r="P8637">
        <v>144</v>
      </c>
      <c r="Q8637">
        <v>129</v>
      </c>
      <c r="R8637">
        <v>161</v>
      </c>
    </row>
    <row r="8638" spans="1:18" x14ac:dyDescent="0.3">
      <c r="A8638" s="20">
        <v>2020</v>
      </c>
      <c r="B8638" s="20" t="s">
        <v>56</v>
      </c>
      <c r="C8638" s="20" t="s">
        <v>622</v>
      </c>
      <c r="D8638" s="20" t="s">
        <v>223</v>
      </c>
      <c r="E8638" s="20">
        <v>1</v>
      </c>
      <c r="F8638" s="20" t="s">
        <v>58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 x14ac:dyDescent="0.3">
      <c r="A8639" s="20">
        <v>2020</v>
      </c>
      <c r="B8639" s="20" t="s">
        <v>56</v>
      </c>
      <c r="C8639" s="20" t="s">
        <v>622</v>
      </c>
      <c r="D8639" s="20" t="s">
        <v>223</v>
      </c>
      <c r="E8639" s="20">
        <v>2</v>
      </c>
      <c r="F8639" s="20" t="s">
        <v>25</v>
      </c>
      <c r="G8639">
        <v>887</v>
      </c>
      <c r="H8639">
        <v>0</v>
      </c>
      <c r="I8639">
        <v>0</v>
      </c>
      <c r="J8639">
        <v>32</v>
      </c>
      <c r="K8639">
        <v>354</v>
      </c>
      <c r="L8639">
        <v>238</v>
      </c>
      <c r="M8639">
        <v>263</v>
      </c>
      <c r="N8639">
        <v>0</v>
      </c>
      <c r="O8639">
        <v>0</v>
      </c>
      <c r="P8639">
        <v>0</v>
      </c>
      <c r="Q8639">
        <v>372</v>
      </c>
      <c r="R8639">
        <v>254</v>
      </c>
    </row>
    <row r="8640" spans="1:18" x14ac:dyDescent="0.3">
      <c r="A8640" s="20">
        <v>2020</v>
      </c>
      <c r="B8640" s="20" t="s">
        <v>56</v>
      </c>
      <c r="C8640" s="20" t="s">
        <v>622</v>
      </c>
      <c r="D8640" s="20" t="s">
        <v>223</v>
      </c>
      <c r="E8640" s="20">
        <v>3</v>
      </c>
      <c r="F8640" s="20" t="s">
        <v>59</v>
      </c>
      <c r="G8640">
        <v>814</v>
      </c>
      <c r="H8640">
        <v>173</v>
      </c>
      <c r="I8640">
        <v>195</v>
      </c>
      <c r="J8640">
        <v>432</v>
      </c>
      <c r="K8640">
        <v>9</v>
      </c>
      <c r="L8640">
        <v>0</v>
      </c>
      <c r="M8640">
        <v>5</v>
      </c>
      <c r="N8640">
        <v>194</v>
      </c>
      <c r="O8640">
        <v>190</v>
      </c>
      <c r="P8640">
        <v>425</v>
      </c>
      <c r="Q8640">
        <v>0</v>
      </c>
      <c r="R8640">
        <v>0</v>
      </c>
    </row>
    <row r="8641" spans="1:18" x14ac:dyDescent="0.3">
      <c r="A8641" s="20">
        <v>2020</v>
      </c>
      <c r="B8641" s="20" t="s">
        <v>56</v>
      </c>
      <c r="C8641" s="20" t="s">
        <v>622</v>
      </c>
      <c r="D8641" s="20" t="s">
        <v>223</v>
      </c>
      <c r="E8641" s="20">
        <v>4</v>
      </c>
      <c r="F8641" s="20" t="s">
        <v>60</v>
      </c>
      <c r="G8641">
        <v>32</v>
      </c>
      <c r="H8641">
        <v>1</v>
      </c>
      <c r="I8641">
        <v>0</v>
      </c>
      <c r="J8641">
        <v>5</v>
      </c>
      <c r="K8641">
        <v>3</v>
      </c>
      <c r="L8641">
        <v>2</v>
      </c>
      <c r="M8641">
        <v>21</v>
      </c>
      <c r="N8641">
        <v>1</v>
      </c>
      <c r="O8641">
        <v>0</v>
      </c>
      <c r="P8641">
        <v>9</v>
      </c>
      <c r="Q8641">
        <v>0</v>
      </c>
      <c r="R8641">
        <v>0</v>
      </c>
    </row>
    <row r="8642" spans="1:18" x14ac:dyDescent="0.3">
      <c r="A8642" s="20">
        <v>2020</v>
      </c>
      <c r="B8642" s="20" t="s">
        <v>56</v>
      </c>
      <c r="C8642" s="20" t="s">
        <v>623</v>
      </c>
      <c r="D8642" s="20" t="s">
        <v>224</v>
      </c>
      <c r="E8642" s="20">
        <v>1</v>
      </c>
      <c r="F8642" s="20" t="s">
        <v>58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 x14ac:dyDescent="0.3">
      <c r="A8643" s="20">
        <v>2020</v>
      </c>
      <c r="B8643" s="20" t="s">
        <v>56</v>
      </c>
      <c r="C8643" s="20" t="s">
        <v>623</v>
      </c>
      <c r="D8643" s="20" t="s">
        <v>224</v>
      </c>
      <c r="E8643" s="20">
        <v>2</v>
      </c>
      <c r="F8643" s="20" t="s">
        <v>25</v>
      </c>
      <c r="G8643">
        <v>1538</v>
      </c>
      <c r="H8643">
        <v>0</v>
      </c>
      <c r="I8643">
        <v>0</v>
      </c>
      <c r="J8643">
        <v>83</v>
      </c>
      <c r="K8643">
        <v>777</v>
      </c>
      <c r="L8643">
        <v>499</v>
      </c>
      <c r="M8643">
        <v>179</v>
      </c>
      <c r="N8643">
        <v>0</v>
      </c>
      <c r="O8643">
        <v>0</v>
      </c>
      <c r="P8643">
        <v>0</v>
      </c>
      <c r="Q8643">
        <v>863</v>
      </c>
      <c r="R8643">
        <v>525</v>
      </c>
    </row>
    <row r="8644" spans="1:18" x14ac:dyDescent="0.3">
      <c r="A8644" s="20">
        <v>2020</v>
      </c>
      <c r="B8644" s="20" t="s">
        <v>56</v>
      </c>
      <c r="C8644" s="20" t="s">
        <v>623</v>
      </c>
      <c r="D8644" s="20" t="s">
        <v>224</v>
      </c>
      <c r="E8644" s="20">
        <v>3</v>
      </c>
      <c r="F8644" s="20" t="s">
        <v>59</v>
      </c>
      <c r="G8644">
        <v>1355</v>
      </c>
      <c r="H8644">
        <v>93</v>
      </c>
      <c r="I8644">
        <v>347</v>
      </c>
      <c r="J8644">
        <v>886</v>
      </c>
      <c r="K8644">
        <v>27</v>
      </c>
      <c r="L8644">
        <v>2</v>
      </c>
      <c r="M8644">
        <v>0</v>
      </c>
      <c r="N8644">
        <v>98</v>
      </c>
      <c r="O8644">
        <v>305</v>
      </c>
      <c r="P8644">
        <v>952</v>
      </c>
      <c r="Q8644">
        <v>0</v>
      </c>
      <c r="R8644">
        <v>0</v>
      </c>
    </row>
    <row r="8645" spans="1:18" x14ac:dyDescent="0.3">
      <c r="A8645" s="20">
        <v>2020</v>
      </c>
      <c r="B8645" s="20" t="s">
        <v>56</v>
      </c>
      <c r="C8645" s="20" t="s">
        <v>623</v>
      </c>
      <c r="D8645" s="20" t="s">
        <v>224</v>
      </c>
      <c r="E8645" s="20">
        <v>4</v>
      </c>
      <c r="F8645" s="20" t="s">
        <v>60</v>
      </c>
      <c r="G8645">
        <v>64</v>
      </c>
      <c r="H8645">
        <v>4</v>
      </c>
      <c r="I8645">
        <v>4</v>
      </c>
      <c r="J8645">
        <v>10</v>
      </c>
      <c r="K8645">
        <v>6</v>
      </c>
      <c r="L8645">
        <v>8</v>
      </c>
      <c r="M8645">
        <v>32</v>
      </c>
      <c r="N8645">
        <v>4</v>
      </c>
      <c r="O8645">
        <v>4</v>
      </c>
      <c r="P8645">
        <v>17</v>
      </c>
      <c r="Q8645">
        <v>0</v>
      </c>
      <c r="R8645">
        <v>0</v>
      </c>
    </row>
    <row r="8646" spans="1:18" x14ac:dyDescent="0.3">
      <c r="A8646" s="20">
        <v>2020</v>
      </c>
      <c r="B8646" s="20" t="s">
        <v>56</v>
      </c>
      <c r="C8646" s="20" t="s">
        <v>624</v>
      </c>
      <c r="D8646" s="20" t="s">
        <v>225</v>
      </c>
      <c r="E8646" s="20">
        <v>1</v>
      </c>
      <c r="F8646" s="20" t="s">
        <v>58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 spans="1:18" x14ac:dyDescent="0.3">
      <c r="A8647" s="20">
        <v>2020</v>
      </c>
      <c r="B8647" s="20" t="s">
        <v>56</v>
      </c>
      <c r="C8647" s="20" t="s">
        <v>624</v>
      </c>
      <c r="D8647" s="20" t="s">
        <v>225</v>
      </c>
      <c r="E8647" s="20">
        <v>2</v>
      </c>
      <c r="F8647" s="20" t="s">
        <v>25</v>
      </c>
      <c r="G8647">
        <v>493</v>
      </c>
      <c r="H8647">
        <v>0</v>
      </c>
      <c r="I8647">
        <v>0</v>
      </c>
      <c r="J8647">
        <v>18</v>
      </c>
      <c r="K8647">
        <v>225</v>
      </c>
      <c r="L8647">
        <v>193</v>
      </c>
      <c r="M8647">
        <v>57</v>
      </c>
      <c r="N8647">
        <v>0</v>
      </c>
      <c r="O8647">
        <v>0</v>
      </c>
      <c r="P8647">
        <v>0</v>
      </c>
      <c r="Q8647">
        <v>244</v>
      </c>
      <c r="R8647">
        <v>249</v>
      </c>
    </row>
    <row r="8648" spans="1:18" x14ac:dyDescent="0.3">
      <c r="A8648" s="20">
        <v>2020</v>
      </c>
      <c r="B8648" s="20" t="s">
        <v>56</v>
      </c>
      <c r="C8648" s="20" t="s">
        <v>624</v>
      </c>
      <c r="D8648" s="20" t="s">
        <v>225</v>
      </c>
      <c r="E8648" s="20">
        <v>3</v>
      </c>
      <c r="F8648" s="20" t="s">
        <v>59</v>
      </c>
      <c r="G8648">
        <v>545</v>
      </c>
      <c r="H8648">
        <v>87</v>
      </c>
      <c r="I8648">
        <v>113</v>
      </c>
      <c r="J8648">
        <v>308</v>
      </c>
      <c r="K8648">
        <v>28</v>
      </c>
      <c r="L8648">
        <v>1</v>
      </c>
      <c r="M8648">
        <v>8</v>
      </c>
      <c r="N8648">
        <v>103</v>
      </c>
      <c r="O8648">
        <v>108</v>
      </c>
      <c r="P8648">
        <v>325</v>
      </c>
      <c r="Q8648">
        <v>0</v>
      </c>
      <c r="R8648">
        <v>0</v>
      </c>
    </row>
    <row r="8649" spans="1:18" x14ac:dyDescent="0.3">
      <c r="A8649" s="20">
        <v>2020</v>
      </c>
      <c r="B8649" s="20" t="s">
        <v>56</v>
      </c>
      <c r="C8649" s="20" t="s">
        <v>624</v>
      </c>
      <c r="D8649" s="20" t="s">
        <v>225</v>
      </c>
      <c r="E8649" s="20">
        <v>4</v>
      </c>
      <c r="F8649" s="20" t="s">
        <v>60</v>
      </c>
      <c r="G8649">
        <v>58</v>
      </c>
      <c r="H8649">
        <v>6</v>
      </c>
      <c r="I8649">
        <v>1</v>
      </c>
      <c r="J8649">
        <v>20</v>
      </c>
      <c r="K8649">
        <v>5</v>
      </c>
      <c r="L8649">
        <v>7</v>
      </c>
      <c r="M8649">
        <v>19</v>
      </c>
      <c r="N8649">
        <v>6</v>
      </c>
      <c r="O8649">
        <v>1</v>
      </c>
      <c r="P8649">
        <v>28</v>
      </c>
      <c r="Q8649">
        <v>0</v>
      </c>
      <c r="R8649">
        <v>0</v>
      </c>
    </row>
    <row r="8650" spans="1:18" x14ac:dyDescent="0.3">
      <c r="A8650" s="20">
        <v>2020</v>
      </c>
      <c r="B8650" s="20" t="s">
        <v>56</v>
      </c>
      <c r="C8650" s="20" t="s">
        <v>625</v>
      </c>
      <c r="D8650" s="20" t="s">
        <v>226</v>
      </c>
      <c r="E8650" s="20">
        <v>1</v>
      </c>
      <c r="F8650" s="20" t="s">
        <v>58</v>
      </c>
      <c r="G8650">
        <v>494</v>
      </c>
      <c r="H8650">
        <v>0</v>
      </c>
      <c r="I8650">
        <v>0</v>
      </c>
      <c r="J8650">
        <v>0</v>
      </c>
      <c r="K8650">
        <v>35</v>
      </c>
      <c r="L8650">
        <v>315</v>
      </c>
      <c r="M8650">
        <v>144</v>
      </c>
      <c r="N8650">
        <v>0</v>
      </c>
      <c r="O8650">
        <v>0</v>
      </c>
      <c r="P8650">
        <v>0</v>
      </c>
      <c r="Q8650">
        <v>0</v>
      </c>
      <c r="R8650">
        <v>459</v>
      </c>
    </row>
    <row r="8651" spans="1:18" x14ac:dyDescent="0.3">
      <c r="A8651" s="20">
        <v>2020</v>
      </c>
      <c r="B8651" s="20" t="s">
        <v>56</v>
      </c>
      <c r="C8651" s="20" t="s">
        <v>625</v>
      </c>
      <c r="D8651" s="20" t="s">
        <v>226</v>
      </c>
      <c r="E8651" s="20">
        <v>2</v>
      </c>
      <c r="F8651" s="20" t="s">
        <v>25</v>
      </c>
      <c r="G8651">
        <v>4738</v>
      </c>
      <c r="H8651">
        <v>0</v>
      </c>
      <c r="I8651">
        <v>7</v>
      </c>
      <c r="J8651">
        <v>197</v>
      </c>
      <c r="K8651">
        <v>1706</v>
      </c>
      <c r="L8651">
        <v>1270</v>
      </c>
      <c r="M8651">
        <v>1558</v>
      </c>
      <c r="N8651">
        <v>0</v>
      </c>
      <c r="O8651">
        <v>7</v>
      </c>
      <c r="P8651">
        <v>18</v>
      </c>
      <c r="Q8651">
        <v>2048</v>
      </c>
      <c r="R8651">
        <v>1349</v>
      </c>
    </row>
    <row r="8652" spans="1:18" x14ac:dyDescent="0.3">
      <c r="A8652" s="20">
        <v>2020</v>
      </c>
      <c r="B8652" s="20" t="s">
        <v>56</v>
      </c>
      <c r="C8652" s="20" t="s">
        <v>625</v>
      </c>
      <c r="D8652" s="20" t="s">
        <v>226</v>
      </c>
      <c r="E8652" s="20">
        <v>3</v>
      </c>
      <c r="F8652" s="20" t="s">
        <v>59</v>
      </c>
      <c r="G8652">
        <v>4059</v>
      </c>
      <c r="H8652">
        <v>840</v>
      </c>
      <c r="I8652">
        <v>850</v>
      </c>
      <c r="J8652">
        <v>2126</v>
      </c>
      <c r="K8652">
        <v>156</v>
      </c>
      <c r="L8652">
        <v>4</v>
      </c>
      <c r="M8652">
        <v>83</v>
      </c>
      <c r="N8652">
        <v>909</v>
      </c>
      <c r="O8652">
        <v>592</v>
      </c>
      <c r="P8652">
        <v>2471</v>
      </c>
      <c r="Q8652">
        <v>0</v>
      </c>
      <c r="R8652">
        <v>0</v>
      </c>
    </row>
    <row r="8653" spans="1:18" x14ac:dyDescent="0.3">
      <c r="A8653" s="20">
        <v>2020</v>
      </c>
      <c r="B8653" s="20" t="s">
        <v>56</v>
      </c>
      <c r="C8653" s="20" t="s">
        <v>625</v>
      </c>
      <c r="D8653" s="20" t="s">
        <v>226</v>
      </c>
      <c r="E8653" s="20">
        <v>4</v>
      </c>
      <c r="F8653" s="20" t="s">
        <v>60</v>
      </c>
      <c r="G8653">
        <v>1485</v>
      </c>
      <c r="H8653">
        <v>149</v>
      </c>
      <c r="I8653">
        <v>217</v>
      </c>
      <c r="J8653">
        <v>461</v>
      </c>
      <c r="K8653">
        <v>315</v>
      </c>
      <c r="L8653">
        <v>214</v>
      </c>
      <c r="M8653">
        <v>129</v>
      </c>
      <c r="N8653">
        <v>159</v>
      </c>
      <c r="O8653">
        <v>190</v>
      </c>
      <c r="P8653">
        <v>506</v>
      </c>
      <c r="Q8653">
        <v>266</v>
      </c>
      <c r="R8653">
        <v>236</v>
      </c>
    </row>
    <row r="8654" spans="1:18" x14ac:dyDescent="0.3">
      <c r="A8654" s="20">
        <v>2020</v>
      </c>
      <c r="B8654" s="20" t="s">
        <v>56</v>
      </c>
      <c r="C8654" s="20" t="s">
        <v>626</v>
      </c>
      <c r="D8654" s="20" t="s">
        <v>227</v>
      </c>
      <c r="E8654" s="20">
        <v>1</v>
      </c>
      <c r="F8654" s="20" t="s">
        <v>58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 x14ac:dyDescent="0.3">
      <c r="A8655" s="20">
        <v>2020</v>
      </c>
      <c r="B8655" s="20" t="s">
        <v>56</v>
      </c>
      <c r="C8655" s="20" t="s">
        <v>626</v>
      </c>
      <c r="D8655" s="20" t="s">
        <v>227</v>
      </c>
      <c r="E8655" s="20">
        <v>2</v>
      </c>
      <c r="F8655" s="20" t="s">
        <v>25</v>
      </c>
      <c r="G8655">
        <v>1118</v>
      </c>
      <c r="H8655">
        <v>0</v>
      </c>
      <c r="I8655">
        <v>0</v>
      </c>
      <c r="J8655">
        <v>3</v>
      </c>
      <c r="K8655">
        <v>549</v>
      </c>
      <c r="L8655">
        <v>439</v>
      </c>
      <c r="M8655">
        <v>127</v>
      </c>
      <c r="N8655">
        <v>0</v>
      </c>
      <c r="O8655">
        <v>0</v>
      </c>
      <c r="P8655">
        <v>0</v>
      </c>
      <c r="Q8655">
        <v>679</v>
      </c>
      <c r="R8655">
        <v>439</v>
      </c>
    </row>
    <row r="8656" spans="1:18" x14ac:dyDescent="0.3">
      <c r="A8656" s="20">
        <v>2020</v>
      </c>
      <c r="B8656" s="20" t="s">
        <v>56</v>
      </c>
      <c r="C8656" s="20" t="s">
        <v>626</v>
      </c>
      <c r="D8656" s="20" t="s">
        <v>227</v>
      </c>
      <c r="E8656" s="20">
        <v>3</v>
      </c>
      <c r="F8656" s="20" t="s">
        <v>59</v>
      </c>
      <c r="G8656">
        <v>1542</v>
      </c>
      <c r="H8656">
        <v>180</v>
      </c>
      <c r="I8656">
        <v>358</v>
      </c>
      <c r="J8656">
        <v>895</v>
      </c>
      <c r="K8656">
        <v>78</v>
      </c>
      <c r="L8656">
        <v>5</v>
      </c>
      <c r="M8656">
        <v>26</v>
      </c>
      <c r="N8656">
        <v>207</v>
      </c>
      <c r="O8656">
        <v>361</v>
      </c>
      <c r="P8656">
        <v>945</v>
      </c>
      <c r="Q8656">
        <v>0</v>
      </c>
      <c r="R8656">
        <v>0</v>
      </c>
    </row>
    <row r="8657" spans="1:18" x14ac:dyDescent="0.3">
      <c r="A8657" s="20">
        <v>2020</v>
      </c>
      <c r="B8657" s="20" t="s">
        <v>56</v>
      </c>
      <c r="C8657" s="20" t="s">
        <v>626</v>
      </c>
      <c r="D8657" s="20" t="s">
        <v>227</v>
      </c>
      <c r="E8657" s="20">
        <v>4</v>
      </c>
      <c r="F8657" s="20" t="s">
        <v>60</v>
      </c>
      <c r="G8657">
        <v>280</v>
      </c>
      <c r="H8657">
        <v>35</v>
      </c>
      <c r="I8657">
        <v>26</v>
      </c>
      <c r="J8657">
        <v>103</v>
      </c>
      <c r="K8657">
        <v>74</v>
      </c>
      <c r="L8657">
        <v>11</v>
      </c>
      <c r="M8657">
        <v>31</v>
      </c>
      <c r="N8657">
        <v>37</v>
      </c>
      <c r="O8657">
        <v>18</v>
      </c>
      <c r="P8657">
        <v>101</v>
      </c>
      <c r="Q8657">
        <v>86</v>
      </c>
      <c r="R8657">
        <v>0</v>
      </c>
    </row>
    <row r="8658" spans="1:18" x14ac:dyDescent="0.3">
      <c r="A8658" s="20">
        <v>2020</v>
      </c>
      <c r="B8658" s="20" t="s">
        <v>56</v>
      </c>
      <c r="C8658" s="20" t="s">
        <v>627</v>
      </c>
      <c r="D8658" s="20" t="s">
        <v>228</v>
      </c>
      <c r="E8658" s="20">
        <v>1</v>
      </c>
      <c r="F8658" s="20" t="s">
        <v>58</v>
      </c>
      <c r="G8658">
        <v>271</v>
      </c>
      <c r="H8658">
        <v>0</v>
      </c>
      <c r="I8658">
        <v>0</v>
      </c>
      <c r="J8658">
        <v>0</v>
      </c>
      <c r="K8658">
        <v>15</v>
      </c>
      <c r="L8658">
        <v>187</v>
      </c>
      <c r="M8658">
        <v>69</v>
      </c>
      <c r="N8658">
        <v>0</v>
      </c>
      <c r="O8658">
        <v>0</v>
      </c>
      <c r="P8658">
        <v>0</v>
      </c>
      <c r="Q8658">
        <v>0</v>
      </c>
      <c r="R8658">
        <v>229</v>
      </c>
    </row>
    <row r="8659" spans="1:18" x14ac:dyDescent="0.3">
      <c r="A8659" s="20">
        <v>2020</v>
      </c>
      <c r="B8659" s="20" t="s">
        <v>56</v>
      </c>
      <c r="C8659" s="20" t="s">
        <v>627</v>
      </c>
      <c r="D8659" s="20" t="s">
        <v>228</v>
      </c>
      <c r="E8659" s="20">
        <v>2</v>
      </c>
      <c r="F8659" s="20" t="s">
        <v>25</v>
      </c>
      <c r="G8659">
        <v>3499</v>
      </c>
      <c r="H8659">
        <v>0</v>
      </c>
      <c r="I8659">
        <v>0</v>
      </c>
      <c r="J8659">
        <v>228</v>
      </c>
      <c r="K8659">
        <v>1811</v>
      </c>
      <c r="L8659">
        <v>966</v>
      </c>
      <c r="M8659">
        <v>494</v>
      </c>
      <c r="N8659">
        <v>0</v>
      </c>
      <c r="O8659">
        <v>0</v>
      </c>
      <c r="P8659">
        <v>0</v>
      </c>
      <c r="Q8659">
        <v>2087</v>
      </c>
      <c r="R8659">
        <v>1017</v>
      </c>
    </row>
    <row r="8660" spans="1:18" x14ac:dyDescent="0.3">
      <c r="A8660" s="20">
        <v>2020</v>
      </c>
      <c r="B8660" s="20" t="s">
        <v>56</v>
      </c>
      <c r="C8660" s="20" t="s">
        <v>627</v>
      </c>
      <c r="D8660" s="20" t="s">
        <v>228</v>
      </c>
      <c r="E8660" s="20">
        <v>3</v>
      </c>
      <c r="F8660" s="20" t="s">
        <v>59</v>
      </c>
      <c r="G8660">
        <v>3376</v>
      </c>
      <c r="H8660">
        <v>350</v>
      </c>
      <c r="I8660">
        <v>865</v>
      </c>
      <c r="J8660">
        <v>2123</v>
      </c>
      <c r="K8660">
        <v>25</v>
      </c>
      <c r="L8660">
        <v>1</v>
      </c>
      <c r="M8660">
        <v>12</v>
      </c>
      <c r="N8660">
        <v>379</v>
      </c>
      <c r="O8660">
        <v>910</v>
      </c>
      <c r="P8660">
        <v>2074</v>
      </c>
      <c r="Q8660">
        <v>0</v>
      </c>
      <c r="R8660">
        <v>0</v>
      </c>
    </row>
    <row r="8661" spans="1:18" x14ac:dyDescent="0.3">
      <c r="A8661" s="20">
        <v>2020</v>
      </c>
      <c r="B8661" s="20" t="s">
        <v>56</v>
      </c>
      <c r="C8661" s="20" t="s">
        <v>627</v>
      </c>
      <c r="D8661" s="20" t="s">
        <v>228</v>
      </c>
      <c r="E8661" s="20">
        <v>4</v>
      </c>
      <c r="F8661" s="20" t="s">
        <v>60</v>
      </c>
      <c r="G8661">
        <v>1196</v>
      </c>
      <c r="H8661">
        <v>59</v>
      </c>
      <c r="I8661">
        <v>101</v>
      </c>
      <c r="J8661">
        <v>282</v>
      </c>
      <c r="K8661">
        <v>321</v>
      </c>
      <c r="L8661">
        <v>197</v>
      </c>
      <c r="M8661">
        <v>236</v>
      </c>
      <c r="N8661">
        <v>60</v>
      </c>
      <c r="O8661">
        <v>85</v>
      </c>
      <c r="P8661">
        <v>288</v>
      </c>
      <c r="Q8661">
        <v>306</v>
      </c>
      <c r="R8661">
        <v>180</v>
      </c>
    </row>
    <row r="8662" spans="1:18" x14ac:dyDescent="0.3">
      <c r="A8662" s="20">
        <v>2020</v>
      </c>
      <c r="B8662" s="20" t="s">
        <v>56</v>
      </c>
      <c r="C8662" s="20" t="s">
        <v>628</v>
      </c>
      <c r="D8662" s="20" t="s">
        <v>229</v>
      </c>
      <c r="E8662" s="20">
        <v>1</v>
      </c>
      <c r="F8662" s="20" t="s">
        <v>58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 x14ac:dyDescent="0.3">
      <c r="A8663" s="20">
        <v>2020</v>
      </c>
      <c r="B8663" s="20" t="s">
        <v>56</v>
      </c>
      <c r="C8663" s="20" t="s">
        <v>628</v>
      </c>
      <c r="D8663" s="20" t="s">
        <v>229</v>
      </c>
      <c r="E8663" s="20">
        <v>2</v>
      </c>
      <c r="F8663" s="20" t="s">
        <v>25</v>
      </c>
      <c r="G8663">
        <v>1732</v>
      </c>
      <c r="H8663">
        <v>0</v>
      </c>
      <c r="I8663">
        <v>0</v>
      </c>
      <c r="J8663">
        <v>6</v>
      </c>
      <c r="K8663">
        <v>717</v>
      </c>
      <c r="L8663">
        <v>593</v>
      </c>
      <c r="M8663">
        <v>416</v>
      </c>
      <c r="N8663">
        <v>0</v>
      </c>
      <c r="O8663">
        <v>0</v>
      </c>
      <c r="P8663">
        <v>0</v>
      </c>
      <c r="Q8663">
        <v>774</v>
      </c>
      <c r="R8663">
        <v>570</v>
      </c>
    </row>
    <row r="8664" spans="1:18" x14ac:dyDescent="0.3">
      <c r="A8664" s="20">
        <v>2020</v>
      </c>
      <c r="B8664" s="20" t="s">
        <v>56</v>
      </c>
      <c r="C8664" s="20" t="s">
        <v>628</v>
      </c>
      <c r="D8664" s="20" t="s">
        <v>229</v>
      </c>
      <c r="E8664" s="20">
        <v>3</v>
      </c>
      <c r="F8664" s="20" t="s">
        <v>59</v>
      </c>
      <c r="G8664">
        <v>1706</v>
      </c>
      <c r="H8664">
        <v>383</v>
      </c>
      <c r="I8664">
        <v>331</v>
      </c>
      <c r="J8664">
        <v>871</v>
      </c>
      <c r="K8664">
        <v>82</v>
      </c>
      <c r="L8664">
        <v>4</v>
      </c>
      <c r="M8664">
        <v>35</v>
      </c>
      <c r="N8664">
        <v>410</v>
      </c>
      <c r="O8664">
        <v>335</v>
      </c>
      <c r="P8664">
        <v>924</v>
      </c>
      <c r="Q8664">
        <v>0</v>
      </c>
      <c r="R8664">
        <v>0</v>
      </c>
    </row>
    <row r="8665" spans="1:18" x14ac:dyDescent="0.3">
      <c r="A8665" s="20">
        <v>2020</v>
      </c>
      <c r="B8665" s="20" t="s">
        <v>56</v>
      </c>
      <c r="C8665" s="20" t="s">
        <v>628</v>
      </c>
      <c r="D8665" s="20" t="s">
        <v>229</v>
      </c>
      <c r="E8665" s="20">
        <v>4</v>
      </c>
      <c r="F8665" s="20" t="s">
        <v>60</v>
      </c>
      <c r="G8665">
        <v>1321</v>
      </c>
      <c r="H8665">
        <v>170</v>
      </c>
      <c r="I8665">
        <v>195</v>
      </c>
      <c r="J8665">
        <v>463</v>
      </c>
      <c r="K8665">
        <v>308</v>
      </c>
      <c r="L8665">
        <v>144</v>
      </c>
      <c r="M8665">
        <v>41</v>
      </c>
      <c r="N8665">
        <v>184</v>
      </c>
      <c r="O8665">
        <v>194</v>
      </c>
      <c r="P8665">
        <v>466</v>
      </c>
      <c r="Q8665">
        <v>289</v>
      </c>
      <c r="R8665">
        <v>143</v>
      </c>
    </row>
    <row r="8666" spans="1:18" x14ac:dyDescent="0.3">
      <c r="A8666" s="20">
        <v>2020</v>
      </c>
      <c r="B8666" s="20" t="s">
        <v>56</v>
      </c>
      <c r="C8666" s="20" t="s">
        <v>629</v>
      </c>
      <c r="D8666" s="20" t="s">
        <v>230</v>
      </c>
      <c r="E8666" s="20">
        <v>1</v>
      </c>
      <c r="F8666" s="20" t="s">
        <v>58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 x14ac:dyDescent="0.3">
      <c r="A8667" s="20">
        <v>2020</v>
      </c>
      <c r="B8667" s="20" t="s">
        <v>56</v>
      </c>
      <c r="C8667" s="20" t="s">
        <v>629</v>
      </c>
      <c r="D8667" s="20" t="s">
        <v>230</v>
      </c>
      <c r="E8667" s="20">
        <v>2</v>
      </c>
      <c r="F8667" s="20" t="s">
        <v>25</v>
      </c>
      <c r="G8667">
        <v>436</v>
      </c>
      <c r="H8667">
        <v>0</v>
      </c>
      <c r="I8667">
        <v>0</v>
      </c>
      <c r="J8667">
        <v>4</v>
      </c>
      <c r="K8667">
        <v>252</v>
      </c>
      <c r="L8667">
        <v>163</v>
      </c>
      <c r="M8667">
        <v>17</v>
      </c>
      <c r="N8667">
        <v>0</v>
      </c>
      <c r="O8667">
        <v>0</v>
      </c>
      <c r="P8667">
        <v>0</v>
      </c>
      <c r="Q8667">
        <v>274</v>
      </c>
      <c r="R8667">
        <v>162</v>
      </c>
    </row>
    <row r="8668" spans="1:18" x14ac:dyDescent="0.3">
      <c r="A8668" s="20">
        <v>2020</v>
      </c>
      <c r="B8668" s="20" t="s">
        <v>56</v>
      </c>
      <c r="C8668" s="20" t="s">
        <v>629</v>
      </c>
      <c r="D8668" s="20" t="s">
        <v>230</v>
      </c>
      <c r="E8668" s="20">
        <v>3</v>
      </c>
      <c r="F8668" s="20" t="s">
        <v>59</v>
      </c>
      <c r="G8668">
        <v>545</v>
      </c>
      <c r="H8668">
        <v>110</v>
      </c>
      <c r="I8668">
        <v>128</v>
      </c>
      <c r="J8668">
        <v>285</v>
      </c>
      <c r="K8668">
        <v>22</v>
      </c>
      <c r="L8668">
        <v>0</v>
      </c>
      <c r="M8668">
        <v>0</v>
      </c>
      <c r="N8668">
        <v>122</v>
      </c>
      <c r="O8668">
        <v>121</v>
      </c>
      <c r="P8668">
        <v>302</v>
      </c>
      <c r="Q8668">
        <v>0</v>
      </c>
      <c r="R8668">
        <v>0</v>
      </c>
    </row>
    <row r="8669" spans="1:18" x14ac:dyDescent="0.3">
      <c r="A8669" s="20">
        <v>2020</v>
      </c>
      <c r="B8669" s="20" t="s">
        <v>56</v>
      </c>
      <c r="C8669" s="20" t="s">
        <v>629</v>
      </c>
      <c r="D8669" s="20" t="s">
        <v>230</v>
      </c>
      <c r="E8669" s="20">
        <v>4</v>
      </c>
      <c r="F8669" s="20" t="s">
        <v>60</v>
      </c>
      <c r="G8669">
        <v>101</v>
      </c>
      <c r="H8669">
        <v>2</v>
      </c>
      <c r="I8669">
        <v>0</v>
      </c>
      <c r="J8669">
        <v>10</v>
      </c>
      <c r="K8669">
        <v>6</v>
      </c>
      <c r="L8669">
        <v>3</v>
      </c>
      <c r="M8669">
        <v>80</v>
      </c>
      <c r="N8669">
        <v>2</v>
      </c>
      <c r="O8669">
        <v>0</v>
      </c>
      <c r="P8669">
        <v>18</v>
      </c>
      <c r="Q8669">
        <v>0</v>
      </c>
      <c r="R8669">
        <v>0</v>
      </c>
    </row>
    <row r="8670" spans="1:18" x14ac:dyDescent="0.3">
      <c r="A8670" s="20">
        <v>2020</v>
      </c>
      <c r="B8670" s="20" t="s">
        <v>56</v>
      </c>
      <c r="C8670" s="20" t="s">
        <v>630</v>
      </c>
      <c r="D8670" s="20" t="s">
        <v>231</v>
      </c>
      <c r="E8670" s="20">
        <v>1</v>
      </c>
      <c r="F8670" s="20" t="s">
        <v>58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</row>
    <row r="8671" spans="1:18" x14ac:dyDescent="0.3">
      <c r="A8671" s="20">
        <v>2020</v>
      </c>
      <c r="B8671" s="20" t="s">
        <v>56</v>
      </c>
      <c r="C8671" s="20" t="s">
        <v>630</v>
      </c>
      <c r="D8671" s="20" t="s">
        <v>231</v>
      </c>
      <c r="E8671" s="20">
        <v>2</v>
      </c>
      <c r="F8671" s="20" t="s">
        <v>25</v>
      </c>
      <c r="G8671">
        <v>419</v>
      </c>
      <c r="H8671">
        <v>0</v>
      </c>
      <c r="I8671">
        <v>0</v>
      </c>
      <c r="J8671">
        <v>26</v>
      </c>
      <c r="K8671">
        <v>230</v>
      </c>
      <c r="L8671">
        <v>128</v>
      </c>
      <c r="M8671">
        <v>35</v>
      </c>
      <c r="N8671">
        <v>0</v>
      </c>
      <c r="O8671">
        <v>0</v>
      </c>
      <c r="P8671">
        <v>0</v>
      </c>
      <c r="Q8671">
        <v>251</v>
      </c>
      <c r="R8671">
        <v>168</v>
      </c>
    </row>
    <row r="8672" spans="1:18" x14ac:dyDescent="0.3">
      <c r="A8672" s="20">
        <v>2020</v>
      </c>
      <c r="B8672" s="20" t="s">
        <v>56</v>
      </c>
      <c r="C8672" s="20" t="s">
        <v>630</v>
      </c>
      <c r="D8672" s="20" t="s">
        <v>231</v>
      </c>
      <c r="E8672" s="20">
        <v>3</v>
      </c>
      <c r="F8672" s="20" t="s">
        <v>59</v>
      </c>
      <c r="G8672">
        <v>468</v>
      </c>
      <c r="H8672">
        <v>85</v>
      </c>
      <c r="I8672">
        <v>115</v>
      </c>
      <c r="J8672">
        <v>248</v>
      </c>
      <c r="K8672">
        <v>12</v>
      </c>
      <c r="L8672">
        <v>1</v>
      </c>
      <c r="M8672">
        <v>7</v>
      </c>
      <c r="N8672">
        <v>88</v>
      </c>
      <c r="O8672">
        <v>115</v>
      </c>
      <c r="P8672">
        <v>258</v>
      </c>
      <c r="Q8672">
        <v>0</v>
      </c>
      <c r="R8672">
        <v>0</v>
      </c>
    </row>
    <row r="8673" spans="1:18" x14ac:dyDescent="0.3">
      <c r="A8673" s="20">
        <v>2020</v>
      </c>
      <c r="B8673" s="20" t="s">
        <v>56</v>
      </c>
      <c r="C8673" s="20" t="s">
        <v>630</v>
      </c>
      <c r="D8673" s="20" t="s">
        <v>231</v>
      </c>
      <c r="E8673" s="20">
        <v>4</v>
      </c>
      <c r="F8673" s="20" t="s">
        <v>60</v>
      </c>
      <c r="G8673">
        <v>53</v>
      </c>
      <c r="H8673">
        <v>1</v>
      </c>
      <c r="I8673">
        <v>5</v>
      </c>
      <c r="J8673">
        <v>4</v>
      </c>
      <c r="K8673">
        <v>8</v>
      </c>
      <c r="L8673">
        <v>1</v>
      </c>
      <c r="M8673">
        <v>34</v>
      </c>
      <c r="N8673">
        <v>1</v>
      </c>
      <c r="O8673">
        <v>5</v>
      </c>
      <c r="P8673">
        <v>12</v>
      </c>
      <c r="Q8673">
        <v>0</v>
      </c>
      <c r="R8673">
        <v>0</v>
      </c>
    </row>
    <row r="8674" spans="1:18" x14ac:dyDescent="0.3">
      <c r="A8674" s="20">
        <v>2020</v>
      </c>
      <c r="B8674" s="20" t="s">
        <v>56</v>
      </c>
      <c r="C8674" s="20" t="s">
        <v>631</v>
      </c>
      <c r="D8674" s="20" t="s">
        <v>232</v>
      </c>
      <c r="E8674" s="20">
        <v>1</v>
      </c>
      <c r="F8674" s="20" t="s">
        <v>58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</row>
    <row r="8675" spans="1:18" x14ac:dyDescent="0.3">
      <c r="A8675" s="20">
        <v>2020</v>
      </c>
      <c r="B8675" s="20" t="s">
        <v>56</v>
      </c>
      <c r="C8675" s="20" t="s">
        <v>631</v>
      </c>
      <c r="D8675" s="20" t="s">
        <v>232</v>
      </c>
      <c r="E8675" s="20">
        <v>2</v>
      </c>
      <c r="F8675" s="20" t="s">
        <v>25</v>
      </c>
      <c r="G8675">
        <v>833</v>
      </c>
      <c r="H8675">
        <v>0</v>
      </c>
      <c r="I8675">
        <v>0</v>
      </c>
      <c r="J8675">
        <v>52</v>
      </c>
      <c r="K8675">
        <v>387</v>
      </c>
      <c r="L8675">
        <v>293</v>
      </c>
      <c r="M8675">
        <v>101</v>
      </c>
      <c r="N8675">
        <v>0</v>
      </c>
      <c r="O8675">
        <v>0</v>
      </c>
      <c r="P8675">
        <v>0</v>
      </c>
      <c r="Q8675">
        <v>426</v>
      </c>
      <c r="R8675">
        <v>311</v>
      </c>
    </row>
    <row r="8676" spans="1:18" x14ac:dyDescent="0.3">
      <c r="A8676" s="20">
        <v>2020</v>
      </c>
      <c r="B8676" s="20" t="s">
        <v>56</v>
      </c>
      <c r="C8676" s="20" t="s">
        <v>631</v>
      </c>
      <c r="D8676" s="20" t="s">
        <v>232</v>
      </c>
      <c r="E8676" s="20">
        <v>3</v>
      </c>
      <c r="F8676" s="20" t="s">
        <v>59</v>
      </c>
      <c r="G8676">
        <v>912</v>
      </c>
      <c r="H8676">
        <v>231</v>
      </c>
      <c r="I8676">
        <v>196</v>
      </c>
      <c r="J8676">
        <v>455</v>
      </c>
      <c r="K8676">
        <v>11</v>
      </c>
      <c r="L8676">
        <v>0</v>
      </c>
      <c r="M8676">
        <v>19</v>
      </c>
      <c r="N8676">
        <v>246</v>
      </c>
      <c r="O8676">
        <v>201</v>
      </c>
      <c r="P8676">
        <v>446</v>
      </c>
      <c r="Q8676">
        <v>0</v>
      </c>
      <c r="R8676">
        <v>0</v>
      </c>
    </row>
    <row r="8677" spans="1:18" x14ac:dyDescent="0.3">
      <c r="A8677" s="20">
        <v>2020</v>
      </c>
      <c r="B8677" s="20" t="s">
        <v>56</v>
      </c>
      <c r="C8677" s="20" t="s">
        <v>631</v>
      </c>
      <c r="D8677" s="20" t="s">
        <v>232</v>
      </c>
      <c r="E8677" s="20">
        <v>4</v>
      </c>
      <c r="F8677" s="20" t="s">
        <v>60</v>
      </c>
      <c r="G8677">
        <v>33</v>
      </c>
      <c r="H8677">
        <v>4</v>
      </c>
      <c r="I8677">
        <v>1</v>
      </c>
      <c r="J8677">
        <v>4</v>
      </c>
      <c r="K8677">
        <v>3</v>
      </c>
      <c r="L8677">
        <v>3</v>
      </c>
      <c r="M8677">
        <v>18</v>
      </c>
      <c r="N8677">
        <v>4</v>
      </c>
      <c r="O8677">
        <v>1</v>
      </c>
      <c r="P8677">
        <v>9</v>
      </c>
      <c r="Q8677">
        <v>0</v>
      </c>
      <c r="R8677">
        <v>0</v>
      </c>
    </row>
    <row r="8678" spans="1:18" x14ac:dyDescent="0.3">
      <c r="A8678" s="20">
        <v>2020</v>
      </c>
      <c r="B8678" s="20" t="s">
        <v>56</v>
      </c>
      <c r="C8678" s="20" t="s">
        <v>632</v>
      </c>
      <c r="D8678" s="20" t="s">
        <v>233</v>
      </c>
      <c r="E8678" s="20">
        <v>1</v>
      </c>
      <c r="F8678" s="20" t="s">
        <v>58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 x14ac:dyDescent="0.3">
      <c r="A8679" s="20">
        <v>2020</v>
      </c>
      <c r="B8679" s="20" t="s">
        <v>56</v>
      </c>
      <c r="C8679" s="20" t="s">
        <v>632</v>
      </c>
      <c r="D8679" s="20" t="s">
        <v>233</v>
      </c>
      <c r="E8679" s="20">
        <v>2</v>
      </c>
      <c r="F8679" s="20" t="s">
        <v>25</v>
      </c>
      <c r="G8679">
        <v>1201</v>
      </c>
      <c r="H8679">
        <v>0</v>
      </c>
      <c r="I8679">
        <v>0</v>
      </c>
      <c r="J8679">
        <v>46</v>
      </c>
      <c r="K8679">
        <v>502</v>
      </c>
      <c r="L8679">
        <v>357</v>
      </c>
      <c r="M8679">
        <v>296</v>
      </c>
      <c r="N8679">
        <v>0</v>
      </c>
      <c r="O8679">
        <v>0</v>
      </c>
      <c r="P8679">
        <v>0</v>
      </c>
      <c r="Q8679">
        <v>612</v>
      </c>
      <c r="R8679">
        <v>363</v>
      </c>
    </row>
    <row r="8680" spans="1:18" x14ac:dyDescent="0.3">
      <c r="A8680" s="20">
        <v>2020</v>
      </c>
      <c r="B8680" s="20" t="s">
        <v>56</v>
      </c>
      <c r="C8680" s="20" t="s">
        <v>632</v>
      </c>
      <c r="D8680" s="20" t="s">
        <v>233</v>
      </c>
      <c r="E8680" s="20">
        <v>3</v>
      </c>
      <c r="F8680" s="20" t="s">
        <v>59</v>
      </c>
      <c r="G8680">
        <v>1107</v>
      </c>
      <c r="H8680">
        <v>210</v>
      </c>
      <c r="I8680">
        <v>233</v>
      </c>
      <c r="J8680">
        <v>634</v>
      </c>
      <c r="K8680">
        <v>29</v>
      </c>
      <c r="L8680">
        <v>1</v>
      </c>
      <c r="M8680">
        <v>0</v>
      </c>
      <c r="N8680">
        <v>223</v>
      </c>
      <c r="O8680">
        <v>231</v>
      </c>
      <c r="P8680">
        <v>653</v>
      </c>
      <c r="Q8680">
        <v>0</v>
      </c>
      <c r="R8680">
        <v>0</v>
      </c>
    </row>
    <row r="8681" spans="1:18" x14ac:dyDescent="0.3">
      <c r="A8681" s="20">
        <v>2020</v>
      </c>
      <c r="B8681" s="20" t="s">
        <v>56</v>
      </c>
      <c r="C8681" s="20" t="s">
        <v>632</v>
      </c>
      <c r="D8681" s="20" t="s">
        <v>233</v>
      </c>
      <c r="E8681" s="20">
        <v>4</v>
      </c>
      <c r="F8681" s="20" t="s">
        <v>60</v>
      </c>
      <c r="G8681">
        <v>113</v>
      </c>
      <c r="H8681">
        <v>2</v>
      </c>
      <c r="I8681">
        <v>3</v>
      </c>
      <c r="J8681">
        <v>24</v>
      </c>
      <c r="K8681">
        <v>29</v>
      </c>
      <c r="L8681">
        <v>9</v>
      </c>
      <c r="M8681">
        <v>46</v>
      </c>
      <c r="N8681">
        <v>2</v>
      </c>
      <c r="O8681">
        <v>3</v>
      </c>
      <c r="P8681">
        <v>55</v>
      </c>
      <c r="Q8681">
        <v>0</v>
      </c>
      <c r="R8681">
        <v>0</v>
      </c>
    </row>
    <row r="8682" spans="1:18" x14ac:dyDescent="0.3">
      <c r="A8682" s="20">
        <v>2020</v>
      </c>
      <c r="B8682" s="20" t="s">
        <v>56</v>
      </c>
      <c r="C8682" s="20" t="s">
        <v>633</v>
      </c>
      <c r="D8682" s="20" t="s">
        <v>234</v>
      </c>
      <c r="E8682" s="20">
        <v>1</v>
      </c>
      <c r="F8682" s="20" t="s">
        <v>58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 x14ac:dyDescent="0.3">
      <c r="A8683" s="20">
        <v>2020</v>
      </c>
      <c r="B8683" s="20" t="s">
        <v>56</v>
      </c>
      <c r="C8683" s="20" t="s">
        <v>633</v>
      </c>
      <c r="D8683" s="20" t="s">
        <v>234</v>
      </c>
      <c r="E8683" s="20">
        <v>2</v>
      </c>
      <c r="F8683" s="20" t="s">
        <v>25</v>
      </c>
      <c r="G8683">
        <v>137</v>
      </c>
      <c r="H8683">
        <v>0</v>
      </c>
      <c r="I8683">
        <v>0</v>
      </c>
      <c r="J8683">
        <v>2</v>
      </c>
      <c r="K8683">
        <v>87</v>
      </c>
      <c r="L8683">
        <v>46</v>
      </c>
      <c r="M8683">
        <v>2</v>
      </c>
      <c r="N8683">
        <v>0</v>
      </c>
      <c r="O8683">
        <v>0</v>
      </c>
      <c r="P8683">
        <v>0</v>
      </c>
      <c r="Q8683">
        <v>97</v>
      </c>
      <c r="R8683">
        <v>40</v>
      </c>
    </row>
    <row r="8684" spans="1:18" x14ac:dyDescent="0.3">
      <c r="A8684" s="20">
        <v>2020</v>
      </c>
      <c r="B8684" s="20" t="s">
        <v>56</v>
      </c>
      <c r="C8684" s="20" t="s">
        <v>633</v>
      </c>
      <c r="D8684" s="20" t="s">
        <v>234</v>
      </c>
      <c r="E8684" s="20">
        <v>3</v>
      </c>
      <c r="F8684" s="20" t="s">
        <v>59</v>
      </c>
      <c r="G8684">
        <v>191</v>
      </c>
      <c r="H8684">
        <v>44</v>
      </c>
      <c r="I8684">
        <v>35</v>
      </c>
      <c r="J8684">
        <v>105</v>
      </c>
      <c r="K8684">
        <v>7</v>
      </c>
      <c r="L8684">
        <v>0</v>
      </c>
      <c r="M8684">
        <v>0</v>
      </c>
      <c r="N8684">
        <v>49</v>
      </c>
      <c r="O8684">
        <v>32</v>
      </c>
      <c r="P8684">
        <v>110</v>
      </c>
      <c r="Q8684">
        <v>0</v>
      </c>
      <c r="R8684">
        <v>0</v>
      </c>
    </row>
    <row r="8685" spans="1:18" x14ac:dyDescent="0.3">
      <c r="A8685" s="20">
        <v>2020</v>
      </c>
      <c r="B8685" s="20" t="s">
        <v>56</v>
      </c>
      <c r="C8685" s="20" t="s">
        <v>633</v>
      </c>
      <c r="D8685" s="20" t="s">
        <v>234</v>
      </c>
      <c r="E8685" s="20">
        <v>4</v>
      </c>
      <c r="F8685" s="20" t="s">
        <v>60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 x14ac:dyDescent="0.3">
      <c r="A8686" s="20">
        <v>2020</v>
      </c>
      <c r="B8686" s="20" t="s">
        <v>56</v>
      </c>
      <c r="C8686" s="20" t="s">
        <v>634</v>
      </c>
      <c r="D8686" s="20" t="s">
        <v>235</v>
      </c>
      <c r="E8686" s="20">
        <v>1</v>
      </c>
      <c r="F8686" s="20" t="s">
        <v>58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 x14ac:dyDescent="0.3">
      <c r="A8687" s="20">
        <v>2020</v>
      </c>
      <c r="B8687" s="20" t="s">
        <v>56</v>
      </c>
      <c r="C8687" s="20" t="s">
        <v>634</v>
      </c>
      <c r="D8687" s="20" t="s">
        <v>235</v>
      </c>
      <c r="E8687" s="20">
        <v>2</v>
      </c>
      <c r="F8687" s="20" t="s">
        <v>25</v>
      </c>
      <c r="G8687">
        <v>1096</v>
      </c>
      <c r="H8687">
        <v>0</v>
      </c>
      <c r="I8687">
        <v>0</v>
      </c>
      <c r="J8687">
        <v>41</v>
      </c>
      <c r="K8687">
        <v>555</v>
      </c>
      <c r="L8687">
        <v>387</v>
      </c>
      <c r="M8687">
        <v>113</v>
      </c>
      <c r="N8687">
        <v>0</v>
      </c>
      <c r="O8687">
        <v>0</v>
      </c>
      <c r="P8687">
        <v>0</v>
      </c>
      <c r="Q8687">
        <v>652</v>
      </c>
      <c r="R8687">
        <v>444</v>
      </c>
    </row>
    <row r="8688" spans="1:18" x14ac:dyDescent="0.3">
      <c r="A8688" s="20">
        <v>2020</v>
      </c>
      <c r="B8688" s="20" t="s">
        <v>56</v>
      </c>
      <c r="C8688" s="20" t="s">
        <v>634</v>
      </c>
      <c r="D8688" s="20" t="s">
        <v>235</v>
      </c>
      <c r="E8688" s="20">
        <v>3</v>
      </c>
      <c r="F8688" s="20" t="s">
        <v>59</v>
      </c>
      <c r="G8688">
        <v>1293</v>
      </c>
      <c r="H8688">
        <v>184</v>
      </c>
      <c r="I8688">
        <v>284</v>
      </c>
      <c r="J8688">
        <v>754</v>
      </c>
      <c r="K8688">
        <v>65</v>
      </c>
      <c r="L8688">
        <v>1</v>
      </c>
      <c r="M8688">
        <v>5</v>
      </c>
      <c r="N8688">
        <v>176</v>
      </c>
      <c r="O8688">
        <v>325</v>
      </c>
      <c r="P8688">
        <v>786</v>
      </c>
      <c r="Q8688">
        <v>0</v>
      </c>
      <c r="R8688">
        <v>0</v>
      </c>
    </row>
    <row r="8689" spans="1:18" x14ac:dyDescent="0.3">
      <c r="A8689" s="20">
        <v>2020</v>
      </c>
      <c r="B8689" s="20" t="s">
        <v>56</v>
      </c>
      <c r="C8689" s="20" t="s">
        <v>634</v>
      </c>
      <c r="D8689" s="20" t="s">
        <v>235</v>
      </c>
      <c r="E8689" s="20">
        <v>4</v>
      </c>
      <c r="F8689" s="20" t="s">
        <v>60</v>
      </c>
      <c r="G8689">
        <v>113</v>
      </c>
      <c r="H8689">
        <v>8</v>
      </c>
      <c r="I8689">
        <v>13</v>
      </c>
      <c r="J8689">
        <v>40</v>
      </c>
      <c r="K8689">
        <v>11</v>
      </c>
      <c r="L8689">
        <v>5</v>
      </c>
      <c r="M8689">
        <v>36</v>
      </c>
      <c r="N8689">
        <v>6</v>
      </c>
      <c r="O8689">
        <v>11</v>
      </c>
      <c r="P8689">
        <v>58</v>
      </c>
      <c r="Q8689">
        <v>0</v>
      </c>
      <c r="R8689">
        <v>0</v>
      </c>
    </row>
    <row r="8690" spans="1:18" x14ac:dyDescent="0.3">
      <c r="A8690" s="20">
        <v>2020</v>
      </c>
      <c r="B8690" s="20" t="s">
        <v>56</v>
      </c>
      <c r="C8690" s="20" t="s">
        <v>635</v>
      </c>
      <c r="D8690" s="20" t="s">
        <v>236</v>
      </c>
      <c r="E8690" s="20">
        <v>1</v>
      </c>
      <c r="F8690" s="20" t="s">
        <v>58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 x14ac:dyDescent="0.3">
      <c r="A8691" s="20">
        <v>2020</v>
      </c>
      <c r="B8691" s="20" t="s">
        <v>56</v>
      </c>
      <c r="C8691" s="20" t="s">
        <v>635</v>
      </c>
      <c r="D8691" s="20" t="s">
        <v>236</v>
      </c>
      <c r="E8691" s="20">
        <v>2</v>
      </c>
      <c r="F8691" s="20" t="s">
        <v>25</v>
      </c>
      <c r="G8691">
        <v>637</v>
      </c>
      <c r="H8691">
        <v>0</v>
      </c>
      <c r="I8691">
        <v>0</v>
      </c>
      <c r="J8691">
        <v>53</v>
      </c>
      <c r="K8691">
        <v>353</v>
      </c>
      <c r="L8691">
        <v>194</v>
      </c>
      <c r="M8691">
        <v>37</v>
      </c>
      <c r="N8691">
        <v>0</v>
      </c>
      <c r="O8691">
        <v>0</v>
      </c>
      <c r="P8691">
        <v>0</v>
      </c>
      <c r="Q8691">
        <v>403</v>
      </c>
      <c r="R8691">
        <v>234</v>
      </c>
    </row>
    <row r="8692" spans="1:18" x14ac:dyDescent="0.3">
      <c r="A8692" s="20">
        <v>2020</v>
      </c>
      <c r="B8692" s="20" t="s">
        <v>56</v>
      </c>
      <c r="C8692" s="20" t="s">
        <v>635</v>
      </c>
      <c r="D8692" s="20" t="s">
        <v>236</v>
      </c>
      <c r="E8692" s="20">
        <v>3</v>
      </c>
      <c r="F8692" s="20" t="s">
        <v>59</v>
      </c>
      <c r="G8692">
        <v>694</v>
      </c>
      <c r="H8692">
        <v>160</v>
      </c>
      <c r="I8692">
        <v>148</v>
      </c>
      <c r="J8692">
        <v>347</v>
      </c>
      <c r="K8692">
        <v>28</v>
      </c>
      <c r="L8692">
        <v>2</v>
      </c>
      <c r="M8692">
        <v>9</v>
      </c>
      <c r="N8692">
        <v>160</v>
      </c>
      <c r="O8692">
        <v>121</v>
      </c>
      <c r="P8692">
        <v>402</v>
      </c>
      <c r="Q8692">
        <v>0</v>
      </c>
      <c r="R8692">
        <v>0</v>
      </c>
    </row>
    <row r="8693" spans="1:18" x14ac:dyDescent="0.3">
      <c r="A8693" s="20">
        <v>2020</v>
      </c>
      <c r="B8693" s="20" t="s">
        <v>56</v>
      </c>
      <c r="C8693" s="20" t="s">
        <v>635</v>
      </c>
      <c r="D8693" s="20" t="s">
        <v>236</v>
      </c>
      <c r="E8693" s="20">
        <v>4</v>
      </c>
      <c r="F8693" s="20" t="s">
        <v>60</v>
      </c>
      <c r="G8693">
        <v>317</v>
      </c>
      <c r="H8693">
        <v>28</v>
      </c>
      <c r="I8693">
        <v>58</v>
      </c>
      <c r="J8693">
        <v>118</v>
      </c>
      <c r="K8693">
        <v>77</v>
      </c>
      <c r="L8693">
        <v>1</v>
      </c>
      <c r="M8693">
        <v>35</v>
      </c>
      <c r="N8693">
        <v>30</v>
      </c>
      <c r="O8693">
        <v>49</v>
      </c>
      <c r="P8693">
        <v>126</v>
      </c>
      <c r="Q8693">
        <v>76</v>
      </c>
      <c r="R8693">
        <v>0</v>
      </c>
    </row>
    <row r="8694" spans="1:18" x14ac:dyDescent="0.3">
      <c r="A8694" s="20">
        <v>2020</v>
      </c>
      <c r="B8694" s="20" t="s">
        <v>56</v>
      </c>
      <c r="C8694" s="20" t="s">
        <v>636</v>
      </c>
      <c r="D8694" s="20" t="s">
        <v>237</v>
      </c>
      <c r="E8694" s="20">
        <v>1</v>
      </c>
      <c r="F8694" s="20" t="s">
        <v>58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 x14ac:dyDescent="0.3">
      <c r="A8695" s="20">
        <v>2020</v>
      </c>
      <c r="B8695" s="20" t="s">
        <v>56</v>
      </c>
      <c r="C8695" s="20" t="s">
        <v>636</v>
      </c>
      <c r="D8695" s="20" t="s">
        <v>237</v>
      </c>
      <c r="E8695" s="20">
        <v>2</v>
      </c>
      <c r="F8695" s="20" t="s">
        <v>25</v>
      </c>
      <c r="G8695">
        <v>1281</v>
      </c>
      <c r="H8695">
        <v>0</v>
      </c>
      <c r="I8695">
        <v>0</v>
      </c>
      <c r="J8695">
        <v>52</v>
      </c>
      <c r="K8695">
        <v>544</v>
      </c>
      <c r="L8695">
        <v>460</v>
      </c>
      <c r="M8695">
        <v>225</v>
      </c>
      <c r="N8695">
        <v>0</v>
      </c>
      <c r="O8695">
        <v>0</v>
      </c>
      <c r="P8695">
        <v>0</v>
      </c>
      <c r="Q8695">
        <v>676</v>
      </c>
      <c r="R8695">
        <v>416</v>
      </c>
    </row>
    <row r="8696" spans="1:18" x14ac:dyDescent="0.3">
      <c r="A8696" s="20">
        <v>2020</v>
      </c>
      <c r="B8696" s="20" t="s">
        <v>56</v>
      </c>
      <c r="C8696" s="20" t="s">
        <v>636</v>
      </c>
      <c r="D8696" s="20" t="s">
        <v>237</v>
      </c>
      <c r="E8696" s="20">
        <v>3</v>
      </c>
      <c r="F8696" s="20" t="s">
        <v>59</v>
      </c>
      <c r="G8696">
        <v>1216</v>
      </c>
      <c r="H8696">
        <v>154</v>
      </c>
      <c r="I8696">
        <v>284</v>
      </c>
      <c r="J8696">
        <v>683</v>
      </c>
      <c r="K8696">
        <v>83</v>
      </c>
      <c r="L8696">
        <v>3</v>
      </c>
      <c r="M8696">
        <v>9</v>
      </c>
      <c r="N8696">
        <v>168</v>
      </c>
      <c r="O8696">
        <v>306</v>
      </c>
      <c r="P8696">
        <v>731</v>
      </c>
      <c r="Q8696">
        <v>0</v>
      </c>
      <c r="R8696">
        <v>0</v>
      </c>
    </row>
    <row r="8697" spans="1:18" x14ac:dyDescent="0.3">
      <c r="A8697" s="20">
        <v>2020</v>
      </c>
      <c r="B8697" s="20" t="s">
        <v>56</v>
      </c>
      <c r="C8697" s="20" t="s">
        <v>636</v>
      </c>
      <c r="D8697" s="20" t="s">
        <v>237</v>
      </c>
      <c r="E8697" s="20">
        <v>4</v>
      </c>
      <c r="F8697" s="20" t="s">
        <v>60</v>
      </c>
      <c r="G8697">
        <v>216</v>
      </c>
      <c r="H8697">
        <v>19</v>
      </c>
      <c r="I8697">
        <v>44</v>
      </c>
      <c r="J8697">
        <v>90</v>
      </c>
      <c r="K8697">
        <v>22</v>
      </c>
      <c r="L8697">
        <v>7</v>
      </c>
      <c r="M8697">
        <v>34</v>
      </c>
      <c r="N8697">
        <v>19</v>
      </c>
      <c r="O8697">
        <v>36</v>
      </c>
      <c r="P8697">
        <v>124</v>
      </c>
      <c r="Q8697">
        <v>0</v>
      </c>
      <c r="R8697">
        <v>0</v>
      </c>
    </row>
    <row r="8698" spans="1:18" x14ac:dyDescent="0.3">
      <c r="A8698" s="20">
        <v>2020</v>
      </c>
      <c r="B8698" s="20" t="s">
        <v>56</v>
      </c>
      <c r="C8698" s="20" t="s">
        <v>637</v>
      </c>
      <c r="D8698" s="20" t="s">
        <v>238</v>
      </c>
      <c r="E8698" s="20">
        <v>1</v>
      </c>
      <c r="F8698" s="20" t="s">
        <v>58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 spans="1:18" x14ac:dyDescent="0.3">
      <c r="A8699" s="20">
        <v>2020</v>
      </c>
      <c r="B8699" s="20" t="s">
        <v>56</v>
      </c>
      <c r="C8699" s="20" t="s">
        <v>637</v>
      </c>
      <c r="D8699" s="20" t="s">
        <v>238</v>
      </c>
      <c r="E8699" s="20">
        <v>2</v>
      </c>
      <c r="F8699" s="20" t="s">
        <v>25</v>
      </c>
      <c r="G8699">
        <v>277</v>
      </c>
      <c r="H8699">
        <v>0</v>
      </c>
      <c r="I8699">
        <v>0</v>
      </c>
      <c r="J8699">
        <v>4</v>
      </c>
      <c r="K8699">
        <v>140</v>
      </c>
      <c r="L8699">
        <v>110</v>
      </c>
      <c r="M8699">
        <v>23</v>
      </c>
      <c r="N8699">
        <v>0</v>
      </c>
      <c r="O8699">
        <v>0</v>
      </c>
      <c r="P8699">
        <v>0</v>
      </c>
      <c r="Q8699">
        <v>156</v>
      </c>
      <c r="R8699">
        <v>121</v>
      </c>
    </row>
    <row r="8700" spans="1:18" x14ac:dyDescent="0.3">
      <c r="A8700" s="20">
        <v>2020</v>
      </c>
      <c r="B8700" s="20" t="s">
        <v>56</v>
      </c>
      <c r="C8700" s="20" t="s">
        <v>637</v>
      </c>
      <c r="D8700" s="20" t="s">
        <v>238</v>
      </c>
      <c r="E8700" s="20">
        <v>3</v>
      </c>
      <c r="F8700" s="20" t="s">
        <v>59</v>
      </c>
      <c r="G8700">
        <v>316</v>
      </c>
      <c r="H8700">
        <v>48</v>
      </c>
      <c r="I8700">
        <v>68</v>
      </c>
      <c r="J8700">
        <v>177</v>
      </c>
      <c r="K8700">
        <v>15</v>
      </c>
      <c r="L8700">
        <v>0</v>
      </c>
      <c r="M8700">
        <v>8</v>
      </c>
      <c r="N8700">
        <v>53</v>
      </c>
      <c r="O8700">
        <v>68</v>
      </c>
      <c r="P8700">
        <v>187</v>
      </c>
      <c r="Q8700">
        <v>0</v>
      </c>
      <c r="R8700">
        <v>0</v>
      </c>
    </row>
    <row r="8701" spans="1:18" x14ac:dyDescent="0.3">
      <c r="A8701" s="20">
        <v>2020</v>
      </c>
      <c r="B8701" s="20" t="s">
        <v>56</v>
      </c>
      <c r="C8701" s="20" t="s">
        <v>637</v>
      </c>
      <c r="D8701" s="20" t="s">
        <v>238</v>
      </c>
      <c r="E8701" s="20">
        <v>4</v>
      </c>
      <c r="F8701" s="20" t="s">
        <v>60</v>
      </c>
      <c r="G8701">
        <v>47</v>
      </c>
      <c r="H8701">
        <v>1</v>
      </c>
      <c r="I8701">
        <v>1</v>
      </c>
      <c r="J8701">
        <v>11</v>
      </c>
      <c r="K8701">
        <v>2</v>
      </c>
      <c r="L8701">
        <v>5</v>
      </c>
      <c r="M8701">
        <v>27</v>
      </c>
      <c r="N8701">
        <v>1</v>
      </c>
      <c r="O8701">
        <v>1</v>
      </c>
      <c r="P8701">
        <v>15</v>
      </c>
      <c r="Q8701">
        <v>0</v>
      </c>
      <c r="R8701">
        <v>0</v>
      </c>
    </row>
    <row r="8702" spans="1:18" x14ac:dyDescent="0.3">
      <c r="A8702" s="20">
        <v>2020</v>
      </c>
      <c r="B8702" s="20" t="s">
        <v>56</v>
      </c>
      <c r="C8702" s="20" t="s">
        <v>638</v>
      </c>
      <c r="D8702" s="20" t="s">
        <v>239</v>
      </c>
      <c r="E8702" s="20">
        <v>1</v>
      </c>
      <c r="F8702" s="20" t="s">
        <v>58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 x14ac:dyDescent="0.3">
      <c r="A8703" s="20">
        <v>2020</v>
      </c>
      <c r="B8703" s="20" t="s">
        <v>56</v>
      </c>
      <c r="C8703" s="20" t="s">
        <v>638</v>
      </c>
      <c r="D8703" s="20" t="s">
        <v>239</v>
      </c>
      <c r="E8703" s="20">
        <v>2</v>
      </c>
      <c r="F8703" s="20" t="s">
        <v>25</v>
      </c>
      <c r="G8703">
        <v>632</v>
      </c>
      <c r="H8703">
        <v>0</v>
      </c>
      <c r="I8703">
        <v>0</v>
      </c>
      <c r="J8703">
        <v>5</v>
      </c>
      <c r="K8703">
        <v>242</v>
      </c>
      <c r="L8703">
        <v>278</v>
      </c>
      <c r="M8703">
        <v>107</v>
      </c>
      <c r="N8703">
        <v>0</v>
      </c>
      <c r="O8703">
        <v>0</v>
      </c>
      <c r="P8703">
        <v>0</v>
      </c>
      <c r="Q8703">
        <v>271</v>
      </c>
      <c r="R8703">
        <v>278</v>
      </c>
    </row>
    <row r="8704" spans="1:18" x14ac:dyDescent="0.3">
      <c r="A8704" s="20">
        <v>2020</v>
      </c>
      <c r="B8704" s="20" t="s">
        <v>56</v>
      </c>
      <c r="C8704" s="20" t="s">
        <v>638</v>
      </c>
      <c r="D8704" s="20" t="s">
        <v>239</v>
      </c>
      <c r="E8704" s="20">
        <v>3</v>
      </c>
      <c r="F8704" s="20" t="s">
        <v>59</v>
      </c>
      <c r="G8704">
        <v>716</v>
      </c>
      <c r="H8704">
        <v>145</v>
      </c>
      <c r="I8704">
        <v>163</v>
      </c>
      <c r="J8704">
        <v>378</v>
      </c>
      <c r="K8704">
        <v>24</v>
      </c>
      <c r="L8704">
        <v>0</v>
      </c>
      <c r="M8704">
        <v>6</v>
      </c>
      <c r="N8704">
        <v>156</v>
      </c>
      <c r="O8704">
        <v>160</v>
      </c>
      <c r="P8704">
        <v>394</v>
      </c>
      <c r="Q8704">
        <v>0</v>
      </c>
      <c r="R8704">
        <v>0</v>
      </c>
    </row>
    <row r="8705" spans="1:18" x14ac:dyDescent="0.3">
      <c r="A8705" s="20">
        <v>2020</v>
      </c>
      <c r="B8705" s="20" t="s">
        <v>56</v>
      </c>
      <c r="C8705" s="20" t="s">
        <v>638</v>
      </c>
      <c r="D8705" s="20" t="s">
        <v>239</v>
      </c>
      <c r="E8705" s="20">
        <v>4</v>
      </c>
      <c r="F8705" s="20" t="s">
        <v>60</v>
      </c>
      <c r="G8705">
        <v>228</v>
      </c>
      <c r="H8705">
        <v>5</v>
      </c>
      <c r="I8705">
        <v>29</v>
      </c>
      <c r="J8705">
        <v>91</v>
      </c>
      <c r="K8705">
        <v>72</v>
      </c>
      <c r="L8705">
        <v>4</v>
      </c>
      <c r="M8705">
        <v>27</v>
      </c>
      <c r="N8705">
        <v>8</v>
      </c>
      <c r="O8705">
        <v>27</v>
      </c>
      <c r="P8705">
        <v>89</v>
      </c>
      <c r="Q8705">
        <v>75</v>
      </c>
      <c r="R8705">
        <v>0</v>
      </c>
    </row>
    <row r="8706" spans="1:18" x14ac:dyDescent="0.3">
      <c r="A8706" s="20">
        <v>2020</v>
      </c>
      <c r="B8706" s="20" t="s">
        <v>56</v>
      </c>
      <c r="C8706" s="20" t="s">
        <v>639</v>
      </c>
      <c r="D8706" s="20" t="s">
        <v>240</v>
      </c>
      <c r="E8706" s="20">
        <v>1</v>
      </c>
      <c r="F8706" s="20" t="s">
        <v>58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</row>
    <row r="8707" spans="1:18" x14ac:dyDescent="0.3">
      <c r="A8707" s="20">
        <v>2020</v>
      </c>
      <c r="B8707" s="20" t="s">
        <v>56</v>
      </c>
      <c r="C8707" s="20" t="s">
        <v>639</v>
      </c>
      <c r="D8707" s="20" t="s">
        <v>240</v>
      </c>
      <c r="E8707" s="20">
        <v>2</v>
      </c>
      <c r="F8707" s="20" t="s">
        <v>25</v>
      </c>
      <c r="G8707">
        <v>607</v>
      </c>
      <c r="H8707">
        <v>0</v>
      </c>
      <c r="I8707">
        <v>0</v>
      </c>
      <c r="J8707">
        <v>30</v>
      </c>
      <c r="K8707">
        <v>315</v>
      </c>
      <c r="L8707">
        <v>213</v>
      </c>
      <c r="M8707">
        <v>49</v>
      </c>
      <c r="N8707">
        <v>0</v>
      </c>
      <c r="O8707">
        <v>0</v>
      </c>
      <c r="P8707">
        <v>0</v>
      </c>
      <c r="Q8707">
        <v>388</v>
      </c>
      <c r="R8707">
        <v>219</v>
      </c>
    </row>
    <row r="8708" spans="1:18" x14ac:dyDescent="0.3">
      <c r="A8708" s="20">
        <v>2020</v>
      </c>
      <c r="B8708" s="20" t="s">
        <v>56</v>
      </c>
      <c r="C8708" s="20" t="s">
        <v>639</v>
      </c>
      <c r="D8708" s="20" t="s">
        <v>240</v>
      </c>
      <c r="E8708" s="20">
        <v>3</v>
      </c>
      <c r="F8708" s="20" t="s">
        <v>59</v>
      </c>
      <c r="G8708">
        <v>677</v>
      </c>
      <c r="H8708">
        <v>98</v>
      </c>
      <c r="I8708">
        <v>156</v>
      </c>
      <c r="J8708">
        <v>388</v>
      </c>
      <c r="K8708">
        <v>24</v>
      </c>
      <c r="L8708">
        <v>1</v>
      </c>
      <c r="M8708">
        <v>10</v>
      </c>
      <c r="N8708">
        <v>107</v>
      </c>
      <c r="O8708">
        <v>161</v>
      </c>
      <c r="P8708">
        <v>399</v>
      </c>
      <c r="Q8708">
        <v>0</v>
      </c>
      <c r="R8708">
        <v>0</v>
      </c>
    </row>
    <row r="8709" spans="1:18" x14ac:dyDescent="0.3">
      <c r="A8709" s="20">
        <v>2020</v>
      </c>
      <c r="B8709" s="20" t="s">
        <v>56</v>
      </c>
      <c r="C8709" s="20" t="s">
        <v>639</v>
      </c>
      <c r="D8709" s="20" t="s">
        <v>240</v>
      </c>
      <c r="E8709" s="20">
        <v>4</v>
      </c>
      <c r="F8709" s="20" t="s">
        <v>60</v>
      </c>
      <c r="G8709">
        <v>26</v>
      </c>
      <c r="H8709">
        <v>1</v>
      </c>
      <c r="I8709">
        <v>0</v>
      </c>
      <c r="J8709">
        <v>4</v>
      </c>
      <c r="K8709">
        <v>4</v>
      </c>
      <c r="L8709">
        <v>0</v>
      </c>
      <c r="M8709">
        <v>17</v>
      </c>
      <c r="N8709">
        <v>1</v>
      </c>
      <c r="O8709">
        <v>1</v>
      </c>
      <c r="P8709">
        <v>7</v>
      </c>
      <c r="Q8709">
        <v>0</v>
      </c>
      <c r="R8709">
        <v>0</v>
      </c>
    </row>
    <row r="8710" spans="1:18" x14ac:dyDescent="0.3">
      <c r="A8710" s="20">
        <v>2020</v>
      </c>
      <c r="B8710" s="20" t="s">
        <v>56</v>
      </c>
      <c r="C8710" s="20" t="s">
        <v>640</v>
      </c>
      <c r="D8710" s="20" t="s">
        <v>241</v>
      </c>
      <c r="E8710" s="20">
        <v>1</v>
      </c>
      <c r="F8710" s="20" t="s">
        <v>58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 x14ac:dyDescent="0.3">
      <c r="A8711" s="20">
        <v>2020</v>
      </c>
      <c r="B8711" s="20" t="s">
        <v>56</v>
      </c>
      <c r="C8711" s="20" t="s">
        <v>640</v>
      </c>
      <c r="D8711" s="20" t="s">
        <v>241</v>
      </c>
      <c r="E8711" s="20">
        <v>2</v>
      </c>
      <c r="F8711" s="20" t="s">
        <v>25</v>
      </c>
      <c r="G8711">
        <v>341</v>
      </c>
      <c r="H8711">
        <v>0</v>
      </c>
      <c r="I8711">
        <v>0</v>
      </c>
      <c r="J8711">
        <v>9</v>
      </c>
      <c r="K8711">
        <v>186</v>
      </c>
      <c r="L8711">
        <v>125</v>
      </c>
      <c r="M8711">
        <v>21</v>
      </c>
      <c r="N8711">
        <v>0</v>
      </c>
      <c r="O8711">
        <v>0</v>
      </c>
      <c r="P8711">
        <v>0</v>
      </c>
      <c r="Q8711">
        <v>189</v>
      </c>
      <c r="R8711">
        <v>152</v>
      </c>
    </row>
    <row r="8712" spans="1:18" x14ac:dyDescent="0.3">
      <c r="A8712" s="20">
        <v>2020</v>
      </c>
      <c r="B8712" s="20" t="s">
        <v>56</v>
      </c>
      <c r="C8712" s="20" t="s">
        <v>640</v>
      </c>
      <c r="D8712" s="20" t="s">
        <v>241</v>
      </c>
      <c r="E8712" s="20">
        <v>3</v>
      </c>
      <c r="F8712" s="20" t="s">
        <v>59</v>
      </c>
      <c r="G8712">
        <v>481</v>
      </c>
      <c r="H8712">
        <v>115</v>
      </c>
      <c r="I8712">
        <v>110</v>
      </c>
      <c r="J8712">
        <v>229</v>
      </c>
      <c r="K8712">
        <v>19</v>
      </c>
      <c r="L8712">
        <v>1</v>
      </c>
      <c r="M8712">
        <v>7</v>
      </c>
      <c r="N8712">
        <v>124</v>
      </c>
      <c r="O8712">
        <v>111</v>
      </c>
      <c r="P8712">
        <v>239</v>
      </c>
      <c r="Q8712">
        <v>0</v>
      </c>
      <c r="R8712">
        <v>0</v>
      </c>
    </row>
    <row r="8713" spans="1:18" x14ac:dyDescent="0.3">
      <c r="A8713" s="20">
        <v>2020</v>
      </c>
      <c r="B8713" s="20" t="s">
        <v>56</v>
      </c>
      <c r="C8713" s="20" t="s">
        <v>640</v>
      </c>
      <c r="D8713" s="20" t="s">
        <v>241</v>
      </c>
      <c r="E8713" s="20">
        <v>4</v>
      </c>
      <c r="F8713" s="20" t="s">
        <v>60</v>
      </c>
      <c r="G8713">
        <v>38</v>
      </c>
      <c r="H8713">
        <v>0</v>
      </c>
      <c r="I8713">
        <v>1</v>
      </c>
      <c r="J8713">
        <v>4</v>
      </c>
      <c r="K8713">
        <v>0</v>
      </c>
      <c r="L8713">
        <v>0</v>
      </c>
      <c r="M8713">
        <v>33</v>
      </c>
      <c r="N8713">
        <v>0</v>
      </c>
      <c r="O8713">
        <v>2</v>
      </c>
      <c r="P8713">
        <v>3</v>
      </c>
      <c r="Q8713">
        <v>0</v>
      </c>
      <c r="R8713">
        <v>0</v>
      </c>
    </row>
    <row r="8714" spans="1:18" x14ac:dyDescent="0.3">
      <c r="A8714" s="20">
        <v>2020</v>
      </c>
      <c r="B8714" s="20" t="s">
        <v>56</v>
      </c>
      <c r="C8714" s="20" t="s">
        <v>641</v>
      </c>
      <c r="D8714" s="20" t="s">
        <v>242</v>
      </c>
      <c r="E8714" s="20">
        <v>1</v>
      </c>
      <c r="F8714" s="20" t="s">
        <v>58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 x14ac:dyDescent="0.3">
      <c r="A8715" s="20">
        <v>2020</v>
      </c>
      <c r="B8715" s="20" t="s">
        <v>56</v>
      </c>
      <c r="C8715" s="20" t="s">
        <v>641</v>
      </c>
      <c r="D8715" s="20" t="s">
        <v>242</v>
      </c>
      <c r="E8715" s="20">
        <v>2</v>
      </c>
      <c r="F8715" s="20" t="s">
        <v>25</v>
      </c>
      <c r="G8715">
        <v>5218</v>
      </c>
      <c r="H8715">
        <v>0</v>
      </c>
      <c r="I8715">
        <v>0</v>
      </c>
      <c r="J8715">
        <v>272</v>
      </c>
      <c r="K8715">
        <v>2299</v>
      </c>
      <c r="L8715">
        <v>1775</v>
      </c>
      <c r="M8715">
        <v>872</v>
      </c>
      <c r="N8715">
        <v>0</v>
      </c>
      <c r="O8715">
        <v>0</v>
      </c>
      <c r="P8715">
        <v>0</v>
      </c>
      <c r="Q8715">
        <v>2501</v>
      </c>
      <c r="R8715">
        <v>1996</v>
      </c>
    </row>
    <row r="8716" spans="1:18" x14ac:dyDescent="0.3">
      <c r="A8716" s="20">
        <v>2020</v>
      </c>
      <c r="B8716" s="20" t="s">
        <v>56</v>
      </c>
      <c r="C8716" s="20" t="s">
        <v>641</v>
      </c>
      <c r="D8716" s="20" t="s">
        <v>242</v>
      </c>
      <c r="E8716" s="20">
        <v>3</v>
      </c>
      <c r="F8716" s="20" t="s">
        <v>59</v>
      </c>
      <c r="G8716">
        <v>4504</v>
      </c>
      <c r="H8716">
        <v>611</v>
      </c>
      <c r="I8716">
        <v>1052</v>
      </c>
      <c r="J8716">
        <v>2712</v>
      </c>
      <c r="K8716">
        <v>101</v>
      </c>
      <c r="L8716">
        <v>5</v>
      </c>
      <c r="M8716">
        <v>23</v>
      </c>
      <c r="N8716">
        <v>644</v>
      </c>
      <c r="O8716">
        <v>1114</v>
      </c>
      <c r="P8716">
        <v>2723</v>
      </c>
      <c r="Q8716">
        <v>0</v>
      </c>
      <c r="R8716">
        <v>0</v>
      </c>
    </row>
    <row r="8717" spans="1:18" x14ac:dyDescent="0.3">
      <c r="A8717" s="20">
        <v>2020</v>
      </c>
      <c r="B8717" s="20" t="s">
        <v>56</v>
      </c>
      <c r="C8717" s="20" t="s">
        <v>641</v>
      </c>
      <c r="D8717" s="20" t="s">
        <v>242</v>
      </c>
      <c r="E8717" s="20">
        <v>4</v>
      </c>
      <c r="F8717" s="20" t="s">
        <v>60</v>
      </c>
      <c r="G8717">
        <v>682</v>
      </c>
      <c r="H8717">
        <v>123</v>
      </c>
      <c r="I8717">
        <v>109</v>
      </c>
      <c r="J8717">
        <v>177</v>
      </c>
      <c r="K8717">
        <v>138</v>
      </c>
      <c r="L8717">
        <v>52</v>
      </c>
      <c r="M8717">
        <v>83</v>
      </c>
      <c r="N8717">
        <v>141</v>
      </c>
      <c r="O8717">
        <v>87</v>
      </c>
      <c r="P8717">
        <v>173</v>
      </c>
      <c r="Q8717">
        <v>129</v>
      </c>
      <c r="R8717">
        <v>61</v>
      </c>
    </row>
    <row r="8718" spans="1:18" x14ac:dyDescent="0.3">
      <c r="A8718" s="20">
        <v>2020</v>
      </c>
      <c r="B8718" s="20" t="s">
        <v>56</v>
      </c>
      <c r="C8718" s="20" t="s">
        <v>642</v>
      </c>
      <c r="D8718" s="20" t="s">
        <v>243</v>
      </c>
      <c r="E8718" s="20">
        <v>1</v>
      </c>
      <c r="F8718" s="20" t="s">
        <v>58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 x14ac:dyDescent="0.3">
      <c r="A8719" s="20">
        <v>2020</v>
      </c>
      <c r="B8719" s="20" t="s">
        <v>56</v>
      </c>
      <c r="C8719" s="20" t="s">
        <v>642</v>
      </c>
      <c r="D8719" s="20" t="s">
        <v>243</v>
      </c>
      <c r="E8719" s="20">
        <v>2</v>
      </c>
      <c r="F8719" s="20" t="s">
        <v>25</v>
      </c>
      <c r="G8719">
        <v>700</v>
      </c>
      <c r="H8719">
        <v>0</v>
      </c>
      <c r="I8719">
        <v>0</v>
      </c>
      <c r="J8719">
        <v>26</v>
      </c>
      <c r="K8719">
        <v>348</v>
      </c>
      <c r="L8719">
        <v>279</v>
      </c>
      <c r="M8719">
        <v>47</v>
      </c>
      <c r="N8719">
        <v>0</v>
      </c>
      <c r="O8719">
        <v>0</v>
      </c>
      <c r="P8719">
        <v>0</v>
      </c>
      <c r="Q8719">
        <v>432</v>
      </c>
      <c r="R8719">
        <v>268</v>
      </c>
    </row>
    <row r="8720" spans="1:18" x14ac:dyDescent="0.3">
      <c r="A8720" s="20">
        <v>2020</v>
      </c>
      <c r="B8720" s="20" t="s">
        <v>56</v>
      </c>
      <c r="C8720" s="20" t="s">
        <v>642</v>
      </c>
      <c r="D8720" s="20" t="s">
        <v>243</v>
      </c>
      <c r="E8720" s="20">
        <v>3</v>
      </c>
      <c r="F8720" s="20" t="s">
        <v>59</v>
      </c>
      <c r="G8720">
        <v>692</v>
      </c>
      <c r="H8720">
        <v>87</v>
      </c>
      <c r="I8720">
        <v>162</v>
      </c>
      <c r="J8720">
        <v>413</v>
      </c>
      <c r="K8720">
        <v>30</v>
      </c>
      <c r="L8720">
        <v>0</v>
      </c>
      <c r="M8720">
        <v>0</v>
      </c>
      <c r="N8720">
        <v>93</v>
      </c>
      <c r="O8720">
        <v>168</v>
      </c>
      <c r="P8720">
        <v>431</v>
      </c>
      <c r="Q8720">
        <v>0</v>
      </c>
      <c r="R8720">
        <v>0</v>
      </c>
    </row>
    <row r="8721" spans="1:18" x14ac:dyDescent="0.3">
      <c r="A8721" s="20">
        <v>2020</v>
      </c>
      <c r="B8721" s="20" t="s">
        <v>56</v>
      </c>
      <c r="C8721" s="20" t="s">
        <v>642</v>
      </c>
      <c r="D8721" s="20" t="s">
        <v>243</v>
      </c>
      <c r="E8721" s="20">
        <v>4</v>
      </c>
      <c r="F8721" s="20" t="s">
        <v>60</v>
      </c>
      <c r="G8721">
        <v>30</v>
      </c>
      <c r="H8721">
        <v>0</v>
      </c>
      <c r="I8721">
        <v>0</v>
      </c>
      <c r="J8721">
        <v>0</v>
      </c>
      <c r="K8721">
        <v>3</v>
      </c>
      <c r="L8721">
        <v>5</v>
      </c>
      <c r="M8721">
        <v>22</v>
      </c>
      <c r="N8721">
        <v>0</v>
      </c>
      <c r="O8721">
        <v>0</v>
      </c>
      <c r="P8721">
        <v>3</v>
      </c>
      <c r="Q8721">
        <v>0</v>
      </c>
      <c r="R8721">
        <v>0</v>
      </c>
    </row>
    <row r="8722" spans="1:18" x14ac:dyDescent="0.3">
      <c r="A8722" s="20">
        <v>2020</v>
      </c>
      <c r="B8722" s="20" t="s">
        <v>56</v>
      </c>
      <c r="C8722" s="20" t="s">
        <v>643</v>
      </c>
      <c r="D8722" s="20" t="s">
        <v>244</v>
      </c>
      <c r="E8722" s="20">
        <v>1</v>
      </c>
      <c r="F8722" s="20" t="s">
        <v>58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 x14ac:dyDescent="0.3">
      <c r="A8723" s="20">
        <v>2020</v>
      </c>
      <c r="B8723" s="20" t="s">
        <v>56</v>
      </c>
      <c r="C8723" s="20" t="s">
        <v>643</v>
      </c>
      <c r="D8723" s="20" t="s">
        <v>244</v>
      </c>
      <c r="E8723" s="20">
        <v>2</v>
      </c>
      <c r="F8723" s="20" t="s">
        <v>25</v>
      </c>
      <c r="G8723">
        <v>3700</v>
      </c>
      <c r="H8723">
        <v>2</v>
      </c>
      <c r="I8723">
        <v>7</v>
      </c>
      <c r="J8723">
        <v>37</v>
      </c>
      <c r="K8723">
        <v>1491</v>
      </c>
      <c r="L8723">
        <v>1283</v>
      </c>
      <c r="M8723">
        <v>880</v>
      </c>
      <c r="N8723">
        <v>0</v>
      </c>
      <c r="O8723">
        <v>8</v>
      </c>
      <c r="P8723">
        <v>13</v>
      </c>
      <c r="Q8723">
        <v>1723</v>
      </c>
      <c r="R8723">
        <v>1132</v>
      </c>
    </row>
    <row r="8724" spans="1:18" x14ac:dyDescent="0.3">
      <c r="A8724" s="20">
        <v>2020</v>
      </c>
      <c r="B8724" s="20" t="s">
        <v>56</v>
      </c>
      <c r="C8724" s="20" t="s">
        <v>643</v>
      </c>
      <c r="D8724" s="20" t="s">
        <v>244</v>
      </c>
      <c r="E8724" s="20">
        <v>3</v>
      </c>
      <c r="F8724" s="20" t="s">
        <v>59</v>
      </c>
      <c r="G8724">
        <v>3831</v>
      </c>
      <c r="H8724">
        <v>721</v>
      </c>
      <c r="I8724">
        <v>863</v>
      </c>
      <c r="J8724">
        <v>2025</v>
      </c>
      <c r="K8724">
        <v>198</v>
      </c>
      <c r="L8724">
        <v>8</v>
      </c>
      <c r="M8724">
        <v>16</v>
      </c>
      <c r="N8724">
        <v>782</v>
      </c>
      <c r="O8724">
        <v>877</v>
      </c>
      <c r="P8724">
        <v>2155</v>
      </c>
      <c r="Q8724">
        <v>0</v>
      </c>
      <c r="R8724">
        <v>0</v>
      </c>
    </row>
    <row r="8725" spans="1:18" x14ac:dyDescent="0.3">
      <c r="A8725" s="20">
        <v>2020</v>
      </c>
      <c r="B8725" s="20" t="s">
        <v>56</v>
      </c>
      <c r="C8725" s="20" t="s">
        <v>643</v>
      </c>
      <c r="D8725" s="20" t="s">
        <v>244</v>
      </c>
      <c r="E8725" s="20">
        <v>4</v>
      </c>
      <c r="F8725" s="20" t="s">
        <v>60</v>
      </c>
      <c r="G8725">
        <v>733</v>
      </c>
      <c r="H8725">
        <v>76</v>
      </c>
      <c r="I8725">
        <v>82</v>
      </c>
      <c r="J8725">
        <v>218</v>
      </c>
      <c r="K8725">
        <v>150</v>
      </c>
      <c r="L8725">
        <v>89</v>
      </c>
      <c r="M8725">
        <v>118</v>
      </c>
      <c r="N8725">
        <v>79</v>
      </c>
      <c r="O8725">
        <v>79</v>
      </c>
      <c r="P8725">
        <v>235</v>
      </c>
      <c r="Q8725">
        <v>129</v>
      </c>
      <c r="R8725">
        <v>86</v>
      </c>
    </row>
    <row r="8726" spans="1:18" x14ac:dyDescent="0.3">
      <c r="A8726" s="20">
        <v>2020</v>
      </c>
      <c r="B8726" s="20" t="s">
        <v>56</v>
      </c>
      <c r="C8726" s="20" t="s">
        <v>644</v>
      </c>
      <c r="D8726" s="20" t="s">
        <v>245</v>
      </c>
      <c r="E8726" s="20">
        <v>1</v>
      </c>
      <c r="F8726" s="20" t="s">
        <v>58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 x14ac:dyDescent="0.3">
      <c r="A8727" s="20">
        <v>2020</v>
      </c>
      <c r="B8727" s="20" t="s">
        <v>56</v>
      </c>
      <c r="C8727" s="20" t="s">
        <v>644</v>
      </c>
      <c r="D8727" s="20" t="s">
        <v>245</v>
      </c>
      <c r="E8727" s="20">
        <v>2</v>
      </c>
      <c r="F8727" s="20" t="s">
        <v>25</v>
      </c>
      <c r="G8727">
        <v>294</v>
      </c>
      <c r="H8727">
        <v>0</v>
      </c>
      <c r="I8727">
        <v>0</v>
      </c>
      <c r="J8727">
        <v>10</v>
      </c>
      <c r="K8727">
        <v>164</v>
      </c>
      <c r="L8727">
        <v>86</v>
      </c>
      <c r="M8727">
        <v>34</v>
      </c>
      <c r="N8727">
        <v>0</v>
      </c>
      <c r="O8727">
        <v>0</v>
      </c>
      <c r="P8727">
        <v>0</v>
      </c>
      <c r="Q8727">
        <v>182</v>
      </c>
      <c r="R8727">
        <v>112</v>
      </c>
    </row>
    <row r="8728" spans="1:18" x14ac:dyDescent="0.3">
      <c r="A8728" s="20">
        <v>2020</v>
      </c>
      <c r="B8728" s="20" t="s">
        <v>56</v>
      </c>
      <c r="C8728" s="20" t="s">
        <v>644</v>
      </c>
      <c r="D8728" s="20" t="s">
        <v>245</v>
      </c>
      <c r="E8728" s="20">
        <v>3</v>
      </c>
      <c r="F8728" s="20" t="s">
        <v>59</v>
      </c>
      <c r="G8728">
        <v>431</v>
      </c>
      <c r="H8728">
        <v>100</v>
      </c>
      <c r="I8728">
        <v>97</v>
      </c>
      <c r="J8728">
        <v>201</v>
      </c>
      <c r="K8728">
        <v>17</v>
      </c>
      <c r="L8728">
        <v>1</v>
      </c>
      <c r="M8728">
        <v>15</v>
      </c>
      <c r="N8728">
        <v>107</v>
      </c>
      <c r="O8728">
        <v>101</v>
      </c>
      <c r="P8728">
        <v>207</v>
      </c>
      <c r="Q8728">
        <v>0</v>
      </c>
      <c r="R8728">
        <v>0</v>
      </c>
    </row>
    <row r="8729" spans="1:18" x14ac:dyDescent="0.3">
      <c r="A8729" s="20">
        <v>2020</v>
      </c>
      <c r="B8729" s="20" t="s">
        <v>56</v>
      </c>
      <c r="C8729" s="20" t="s">
        <v>644</v>
      </c>
      <c r="D8729" s="20" t="s">
        <v>245</v>
      </c>
      <c r="E8729" s="20">
        <v>4</v>
      </c>
      <c r="F8729" s="20" t="s">
        <v>60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18" x14ac:dyDescent="0.3">
      <c r="A8730" s="20">
        <v>2020</v>
      </c>
      <c r="B8730" s="20" t="s">
        <v>56</v>
      </c>
      <c r="C8730" s="20" t="s">
        <v>645</v>
      </c>
      <c r="D8730" s="20" t="s">
        <v>246</v>
      </c>
      <c r="E8730" s="20">
        <v>1</v>
      </c>
      <c r="F8730" s="20" t="s">
        <v>58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 x14ac:dyDescent="0.3">
      <c r="A8731" s="20">
        <v>2020</v>
      </c>
      <c r="B8731" s="20" t="s">
        <v>56</v>
      </c>
      <c r="C8731" s="20" t="s">
        <v>645</v>
      </c>
      <c r="D8731" s="20" t="s">
        <v>246</v>
      </c>
      <c r="E8731" s="20">
        <v>2</v>
      </c>
      <c r="F8731" s="20" t="s">
        <v>25</v>
      </c>
      <c r="G8731">
        <v>390</v>
      </c>
      <c r="H8731">
        <v>0</v>
      </c>
      <c r="I8731">
        <v>0</v>
      </c>
      <c r="J8731">
        <v>17</v>
      </c>
      <c r="K8731">
        <v>172</v>
      </c>
      <c r="L8731">
        <v>147</v>
      </c>
      <c r="M8731">
        <v>54</v>
      </c>
      <c r="N8731">
        <v>0</v>
      </c>
      <c r="O8731">
        <v>0</v>
      </c>
      <c r="P8731">
        <v>0</v>
      </c>
      <c r="Q8731">
        <v>185</v>
      </c>
      <c r="R8731">
        <v>168</v>
      </c>
    </row>
    <row r="8732" spans="1:18" x14ac:dyDescent="0.3">
      <c r="A8732" s="20">
        <v>2020</v>
      </c>
      <c r="B8732" s="20" t="s">
        <v>56</v>
      </c>
      <c r="C8732" s="20" t="s">
        <v>645</v>
      </c>
      <c r="D8732" s="20" t="s">
        <v>246</v>
      </c>
      <c r="E8732" s="20">
        <v>3</v>
      </c>
      <c r="F8732" s="20" t="s">
        <v>59</v>
      </c>
      <c r="G8732">
        <v>371</v>
      </c>
      <c r="H8732">
        <v>82</v>
      </c>
      <c r="I8732">
        <v>92</v>
      </c>
      <c r="J8732">
        <v>189</v>
      </c>
      <c r="K8732">
        <v>7</v>
      </c>
      <c r="L8732">
        <v>1</v>
      </c>
      <c r="M8732">
        <v>0</v>
      </c>
      <c r="N8732">
        <v>88</v>
      </c>
      <c r="O8732">
        <v>78</v>
      </c>
      <c r="P8732">
        <v>205</v>
      </c>
      <c r="Q8732">
        <v>0</v>
      </c>
      <c r="R8732">
        <v>0</v>
      </c>
    </row>
    <row r="8733" spans="1:18" x14ac:dyDescent="0.3">
      <c r="A8733" s="20">
        <v>2020</v>
      </c>
      <c r="B8733" s="20" t="s">
        <v>56</v>
      </c>
      <c r="C8733" s="20" t="s">
        <v>645</v>
      </c>
      <c r="D8733" s="20" t="s">
        <v>246</v>
      </c>
      <c r="E8733" s="20">
        <v>4</v>
      </c>
      <c r="F8733" s="20" t="s">
        <v>60</v>
      </c>
      <c r="G8733">
        <v>38</v>
      </c>
      <c r="H8733">
        <v>2</v>
      </c>
      <c r="I8733">
        <v>0</v>
      </c>
      <c r="J8733">
        <v>13</v>
      </c>
      <c r="K8733">
        <v>1</v>
      </c>
      <c r="L8733">
        <v>2</v>
      </c>
      <c r="M8733">
        <v>20</v>
      </c>
      <c r="N8733">
        <v>2</v>
      </c>
      <c r="O8733">
        <v>0</v>
      </c>
      <c r="P8733">
        <v>14</v>
      </c>
      <c r="Q8733">
        <v>0</v>
      </c>
      <c r="R8733">
        <v>0</v>
      </c>
    </row>
    <row r="8734" spans="1:18" x14ac:dyDescent="0.3">
      <c r="A8734" s="20">
        <v>2020</v>
      </c>
      <c r="B8734" s="20" t="s">
        <v>56</v>
      </c>
      <c r="C8734" s="20" t="s">
        <v>646</v>
      </c>
      <c r="D8734" s="20" t="s">
        <v>247</v>
      </c>
      <c r="E8734" s="20">
        <v>1</v>
      </c>
      <c r="F8734" s="20" t="s">
        <v>58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18" x14ac:dyDescent="0.3">
      <c r="A8735" s="20">
        <v>2020</v>
      </c>
      <c r="B8735" s="20" t="s">
        <v>56</v>
      </c>
      <c r="C8735" s="20" t="s">
        <v>646</v>
      </c>
      <c r="D8735" s="20" t="s">
        <v>247</v>
      </c>
      <c r="E8735" s="20">
        <v>2</v>
      </c>
      <c r="F8735" s="20" t="s">
        <v>25</v>
      </c>
      <c r="G8735">
        <v>520</v>
      </c>
      <c r="H8735">
        <v>0</v>
      </c>
      <c r="I8735">
        <v>0</v>
      </c>
      <c r="J8735">
        <v>25</v>
      </c>
      <c r="K8735">
        <v>284</v>
      </c>
      <c r="L8735">
        <v>185</v>
      </c>
      <c r="M8735">
        <v>26</v>
      </c>
      <c r="N8735">
        <v>0</v>
      </c>
      <c r="O8735">
        <v>0</v>
      </c>
      <c r="P8735">
        <v>0</v>
      </c>
      <c r="Q8735">
        <v>320</v>
      </c>
      <c r="R8735">
        <v>200</v>
      </c>
    </row>
    <row r="8736" spans="1:18" x14ac:dyDescent="0.3">
      <c r="A8736" s="20">
        <v>2020</v>
      </c>
      <c r="B8736" s="20" t="s">
        <v>56</v>
      </c>
      <c r="C8736" s="20" t="s">
        <v>646</v>
      </c>
      <c r="D8736" s="20" t="s">
        <v>247</v>
      </c>
      <c r="E8736" s="20">
        <v>3</v>
      </c>
      <c r="F8736" s="20" t="s">
        <v>59</v>
      </c>
      <c r="G8736">
        <v>649</v>
      </c>
      <c r="H8736">
        <v>100</v>
      </c>
      <c r="I8736">
        <v>155</v>
      </c>
      <c r="J8736">
        <v>353</v>
      </c>
      <c r="K8736">
        <v>23</v>
      </c>
      <c r="L8736">
        <v>1</v>
      </c>
      <c r="M8736">
        <v>17</v>
      </c>
      <c r="N8736">
        <v>108</v>
      </c>
      <c r="O8736">
        <v>161</v>
      </c>
      <c r="P8736">
        <v>362</v>
      </c>
      <c r="Q8736">
        <v>0</v>
      </c>
      <c r="R8736">
        <v>0</v>
      </c>
    </row>
    <row r="8737" spans="1:18" x14ac:dyDescent="0.3">
      <c r="A8737" s="20">
        <v>2020</v>
      </c>
      <c r="B8737" s="20" t="s">
        <v>56</v>
      </c>
      <c r="C8737" s="20" t="s">
        <v>646</v>
      </c>
      <c r="D8737" s="20" t="s">
        <v>247</v>
      </c>
      <c r="E8737" s="20">
        <v>4</v>
      </c>
      <c r="F8737" s="20" t="s">
        <v>60</v>
      </c>
      <c r="G8737">
        <v>42</v>
      </c>
      <c r="H8737">
        <v>0</v>
      </c>
      <c r="I8737">
        <v>0</v>
      </c>
      <c r="J8737">
        <v>2</v>
      </c>
      <c r="K8737">
        <v>3</v>
      </c>
      <c r="L8737">
        <v>2</v>
      </c>
      <c r="M8737">
        <v>35</v>
      </c>
      <c r="N8737">
        <v>0</v>
      </c>
      <c r="O8737">
        <v>0</v>
      </c>
      <c r="P8737">
        <v>5</v>
      </c>
      <c r="Q8737">
        <v>0</v>
      </c>
      <c r="R8737">
        <v>0</v>
      </c>
    </row>
    <row r="8738" spans="1:18" x14ac:dyDescent="0.3">
      <c r="A8738" s="20">
        <v>2020</v>
      </c>
      <c r="B8738" s="20" t="s">
        <v>56</v>
      </c>
      <c r="C8738" s="20" t="s">
        <v>647</v>
      </c>
      <c r="D8738" s="20" t="s">
        <v>248</v>
      </c>
      <c r="E8738" s="20">
        <v>1</v>
      </c>
      <c r="F8738" s="20" t="s">
        <v>58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 spans="1:18" x14ac:dyDescent="0.3">
      <c r="A8739" s="20">
        <v>2020</v>
      </c>
      <c r="B8739" s="20" t="s">
        <v>56</v>
      </c>
      <c r="C8739" s="20" t="s">
        <v>647</v>
      </c>
      <c r="D8739" s="20" t="s">
        <v>248</v>
      </c>
      <c r="E8739" s="20">
        <v>2</v>
      </c>
      <c r="F8739" s="20" t="s">
        <v>25</v>
      </c>
      <c r="G8739">
        <v>1641</v>
      </c>
      <c r="H8739">
        <v>0</v>
      </c>
      <c r="I8739">
        <v>0</v>
      </c>
      <c r="J8739">
        <v>7</v>
      </c>
      <c r="K8739">
        <v>673</v>
      </c>
      <c r="L8739">
        <v>571</v>
      </c>
      <c r="M8739">
        <v>390</v>
      </c>
      <c r="N8739">
        <v>0</v>
      </c>
      <c r="O8739">
        <v>0</v>
      </c>
      <c r="P8739">
        <v>0</v>
      </c>
      <c r="Q8739">
        <v>819</v>
      </c>
      <c r="R8739">
        <v>610</v>
      </c>
    </row>
    <row r="8740" spans="1:18" x14ac:dyDescent="0.3">
      <c r="A8740" s="20">
        <v>2020</v>
      </c>
      <c r="B8740" s="20" t="s">
        <v>56</v>
      </c>
      <c r="C8740" s="20" t="s">
        <v>647</v>
      </c>
      <c r="D8740" s="20" t="s">
        <v>248</v>
      </c>
      <c r="E8740" s="20">
        <v>3</v>
      </c>
      <c r="F8740" s="20" t="s">
        <v>59</v>
      </c>
      <c r="G8740">
        <v>2561</v>
      </c>
      <c r="H8740">
        <v>626</v>
      </c>
      <c r="I8740">
        <v>547</v>
      </c>
      <c r="J8740">
        <v>1220</v>
      </c>
      <c r="K8740">
        <v>142</v>
      </c>
      <c r="L8740">
        <v>4</v>
      </c>
      <c r="M8740">
        <v>22</v>
      </c>
      <c r="N8740">
        <v>658</v>
      </c>
      <c r="O8740">
        <v>570</v>
      </c>
      <c r="P8740">
        <v>1310</v>
      </c>
      <c r="Q8740">
        <v>0</v>
      </c>
      <c r="R8740">
        <v>0</v>
      </c>
    </row>
    <row r="8741" spans="1:18" x14ac:dyDescent="0.3">
      <c r="A8741" s="20">
        <v>2020</v>
      </c>
      <c r="B8741" s="20" t="s">
        <v>56</v>
      </c>
      <c r="C8741" s="20" t="s">
        <v>647</v>
      </c>
      <c r="D8741" s="20" t="s">
        <v>248</v>
      </c>
      <c r="E8741" s="20">
        <v>4</v>
      </c>
      <c r="F8741" s="20" t="s">
        <v>60</v>
      </c>
      <c r="G8741">
        <v>1135</v>
      </c>
      <c r="H8741">
        <v>52</v>
      </c>
      <c r="I8741">
        <v>73</v>
      </c>
      <c r="J8741">
        <v>314</v>
      </c>
      <c r="K8741">
        <v>365</v>
      </c>
      <c r="L8741">
        <v>262</v>
      </c>
      <c r="M8741">
        <v>69</v>
      </c>
      <c r="N8741">
        <v>56</v>
      </c>
      <c r="O8741">
        <v>73</v>
      </c>
      <c r="P8741">
        <v>321</v>
      </c>
      <c r="Q8741">
        <v>345</v>
      </c>
      <c r="R8741">
        <v>271</v>
      </c>
    </row>
    <row r="8742" spans="1:18" x14ac:dyDescent="0.3">
      <c r="A8742" s="20">
        <v>2020</v>
      </c>
      <c r="B8742" s="20" t="s">
        <v>56</v>
      </c>
      <c r="C8742" s="20" t="s">
        <v>648</v>
      </c>
      <c r="D8742" s="20" t="s">
        <v>249</v>
      </c>
      <c r="E8742" s="20">
        <v>1</v>
      </c>
      <c r="F8742" s="20" t="s">
        <v>58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18" x14ac:dyDescent="0.3">
      <c r="A8743" s="20">
        <v>2020</v>
      </c>
      <c r="B8743" s="20" t="s">
        <v>56</v>
      </c>
      <c r="C8743" s="20" t="s">
        <v>648</v>
      </c>
      <c r="D8743" s="20" t="s">
        <v>249</v>
      </c>
      <c r="E8743" s="20">
        <v>2</v>
      </c>
      <c r="F8743" s="20" t="s">
        <v>25</v>
      </c>
      <c r="G8743">
        <v>363</v>
      </c>
      <c r="H8743">
        <v>0</v>
      </c>
      <c r="I8743">
        <v>0</v>
      </c>
      <c r="J8743">
        <v>9</v>
      </c>
      <c r="K8743">
        <v>202</v>
      </c>
      <c r="L8743">
        <v>142</v>
      </c>
      <c r="M8743">
        <v>10</v>
      </c>
      <c r="N8743">
        <v>0</v>
      </c>
      <c r="O8743">
        <v>0</v>
      </c>
      <c r="P8743">
        <v>0</v>
      </c>
      <c r="Q8743">
        <v>223</v>
      </c>
      <c r="R8743">
        <v>140</v>
      </c>
    </row>
    <row r="8744" spans="1:18" x14ac:dyDescent="0.3">
      <c r="A8744" s="20">
        <v>2020</v>
      </c>
      <c r="B8744" s="20" t="s">
        <v>56</v>
      </c>
      <c r="C8744" s="20" t="s">
        <v>648</v>
      </c>
      <c r="D8744" s="20" t="s">
        <v>249</v>
      </c>
      <c r="E8744" s="20">
        <v>3</v>
      </c>
      <c r="F8744" s="20" t="s">
        <v>59</v>
      </c>
      <c r="G8744">
        <v>527</v>
      </c>
      <c r="H8744">
        <v>126</v>
      </c>
      <c r="I8744">
        <v>109</v>
      </c>
      <c r="J8744">
        <v>269</v>
      </c>
      <c r="K8744">
        <v>15</v>
      </c>
      <c r="L8744">
        <v>1</v>
      </c>
      <c r="M8744">
        <v>7</v>
      </c>
      <c r="N8744">
        <v>141</v>
      </c>
      <c r="O8744">
        <v>108</v>
      </c>
      <c r="P8744">
        <v>271</v>
      </c>
      <c r="Q8744">
        <v>0</v>
      </c>
      <c r="R8744">
        <v>0</v>
      </c>
    </row>
    <row r="8745" spans="1:18" x14ac:dyDescent="0.3">
      <c r="A8745" s="20">
        <v>2020</v>
      </c>
      <c r="B8745" s="20" t="s">
        <v>56</v>
      </c>
      <c r="C8745" s="20" t="s">
        <v>648</v>
      </c>
      <c r="D8745" s="20" t="s">
        <v>249</v>
      </c>
      <c r="E8745" s="20">
        <v>4</v>
      </c>
      <c r="F8745" s="20" t="s">
        <v>60</v>
      </c>
      <c r="G8745">
        <v>20</v>
      </c>
      <c r="H8745">
        <v>1</v>
      </c>
      <c r="I8745">
        <v>1</v>
      </c>
      <c r="J8745">
        <v>3</v>
      </c>
      <c r="K8745">
        <v>4</v>
      </c>
      <c r="L8745">
        <v>0</v>
      </c>
      <c r="M8745">
        <v>11</v>
      </c>
      <c r="N8745">
        <v>1</v>
      </c>
      <c r="O8745">
        <v>1</v>
      </c>
      <c r="P8745">
        <v>7</v>
      </c>
      <c r="Q8745">
        <v>0</v>
      </c>
      <c r="R8745">
        <v>0</v>
      </c>
    </row>
    <row r="8746" spans="1:18" x14ac:dyDescent="0.3">
      <c r="A8746" s="20">
        <v>2020</v>
      </c>
      <c r="B8746" s="20" t="s">
        <v>56</v>
      </c>
      <c r="C8746" s="20" t="s">
        <v>649</v>
      </c>
      <c r="D8746" s="20" t="s">
        <v>250</v>
      </c>
      <c r="E8746" s="20">
        <v>1</v>
      </c>
      <c r="F8746" s="20" t="s">
        <v>58</v>
      </c>
      <c r="G8746">
        <v>596</v>
      </c>
      <c r="H8746">
        <v>0</v>
      </c>
      <c r="I8746">
        <v>0</v>
      </c>
      <c r="J8746">
        <v>0</v>
      </c>
      <c r="K8746">
        <v>9</v>
      </c>
      <c r="L8746">
        <v>213</v>
      </c>
      <c r="M8746">
        <v>374</v>
      </c>
      <c r="N8746">
        <v>0</v>
      </c>
      <c r="O8746">
        <v>0</v>
      </c>
      <c r="P8746">
        <v>0</v>
      </c>
      <c r="Q8746">
        <v>0</v>
      </c>
      <c r="R8746">
        <v>301</v>
      </c>
    </row>
    <row r="8747" spans="1:18" x14ac:dyDescent="0.3">
      <c r="A8747" s="20">
        <v>2020</v>
      </c>
      <c r="B8747" s="20" t="s">
        <v>56</v>
      </c>
      <c r="C8747" s="20" t="s">
        <v>649</v>
      </c>
      <c r="D8747" s="20" t="s">
        <v>250</v>
      </c>
      <c r="E8747" s="20">
        <v>2</v>
      </c>
      <c r="F8747" s="20" t="s">
        <v>25</v>
      </c>
      <c r="G8747">
        <v>44850</v>
      </c>
      <c r="H8747">
        <v>73</v>
      </c>
      <c r="I8747">
        <v>67</v>
      </c>
      <c r="J8747">
        <v>594</v>
      </c>
      <c r="K8747">
        <v>20038</v>
      </c>
      <c r="L8747">
        <v>15997</v>
      </c>
      <c r="M8747">
        <v>8081</v>
      </c>
      <c r="N8747">
        <v>79</v>
      </c>
      <c r="O8747">
        <v>68</v>
      </c>
      <c r="P8747">
        <v>311</v>
      </c>
      <c r="Q8747">
        <v>22570</v>
      </c>
      <c r="R8747">
        <v>15906</v>
      </c>
    </row>
    <row r="8748" spans="1:18" x14ac:dyDescent="0.3">
      <c r="A8748" s="20">
        <v>2020</v>
      </c>
      <c r="B8748" s="20" t="s">
        <v>56</v>
      </c>
      <c r="C8748" s="20" t="s">
        <v>649</v>
      </c>
      <c r="D8748" s="20" t="s">
        <v>250</v>
      </c>
      <c r="E8748" s="20">
        <v>3</v>
      </c>
      <c r="F8748" s="20" t="s">
        <v>59</v>
      </c>
      <c r="G8748">
        <v>38735</v>
      </c>
      <c r="H8748">
        <v>1852</v>
      </c>
      <c r="I8748">
        <v>8010</v>
      </c>
      <c r="J8748">
        <v>26328</v>
      </c>
      <c r="K8748">
        <v>1917</v>
      </c>
      <c r="L8748">
        <v>39</v>
      </c>
      <c r="M8748">
        <v>589</v>
      </c>
      <c r="N8748">
        <v>2005</v>
      </c>
      <c r="O8748">
        <v>8742</v>
      </c>
      <c r="P8748">
        <v>27370</v>
      </c>
      <c r="Q8748">
        <v>0</v>
      </c>
      <c r="R8748">
        <v>0</v>
      </c>
    </row>
    <row r="8749" spans="1:18" x14ac:dyDescent="0.3">
      <c r="A8749" s="20">
        <v>2020</v>
      </c>
      <c r="B8749" s="20" t="s">
        <v>56</v>
      </c>
      <c r="C8749" s="20" t="s">
        <v>649</v>
      </c>
      <c r="D8749" s="20" t="s">
        <v>250</v>
      </c>
      <c r="E8749" s="20">
        <v>4</v>
      </c>
      <c r="F8749" s="20" t="s">
        <v>60</v>
      </c>
      <c r="G8749">
        <v>33576</v>
      </c>
      <c r="H8749">
        <v>7169</v>
      </c>
      <c r="I8749">
        <v>4918</v>
      </c>
      <c r="J8749">
        <v>7944</v>
      </c>
      <c r="K8749">
        <v>5843</v>
      </c>
      <c r="L8749">
        <v>4234</v>
      </c>
      <c r="M8749">
        <v>3468</v>
      </c>
      <c r="N8749">
        <v>7468</v>
      </c>
      <c r="O8749">
        <v>4794</v>
      </c>
      <c r="P8749">
        <v>7434</v>
      </c>
      <c r="Q8749">
        <v>5749</v>
      </c>
      <c r="R8749">
        <v>4262</v>
      </c>
    </row>
    <row r="8750" spans="1:18" x14ac:dyDescent="0.3">
      <c r="A8750" s="20">
        <v>2020</v>
      </c>
      <c r="B8750" s="20" t="s">
        <v>56</v>
      </c>
      <c r="C8750" s="20" t="s">
        <v>650</v>
      </c>
      <c r="D8750" s="20" t="s">
        <v>251</v>
      </c>
      <c r="E8750" s="20">
        <v>1</v>
      </c>
      <c r="F8750" s="20" t="s">
        <v>58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 x14ac:dyDescent="0.3">
      <c r="A8751" s="20">
        <v>2020</v>
      </c>
      <c r="B8751" s="20" t="s">
        <v>56</v>
      </c>
      <c r="C8751" s="20" t="s">
        <v>650</v>
      </c>
      <c r="D8751" s="20" t="s">
        <v>251</v>
      </c>
      <c r="E8751" s="20">
        <v>2</v>
      </c>
      <c r="F8751" s="20" t="s">
        <v>25</v>
      </c>
      <c r="G8751">
        <v>591</v>
      </c>
      <c r="H8751">
        <v>0</v>
      </c>
      <c r="I8751">
        <v>0</v>
      </c>
      <c r="J8751">
        <v>32</v>
      </c>
      <c r="K8751">
        <v>301</v>
      </c>
      <c r="L8751">
        <v>221</v>
      </c>
      <c r="M8751">
        <v>37</v>
      </c>
      <c r="N8751">
        <v>0</v>
      </c>
      <c r="O8751">
        <v>0</v>
      </c>
      <c r="P8751">
        <v>0</v>
      </c>
      <c r="Q8751">
        <v>386</v>
      </c>
      <c r="R8751">
        <v>205</v>
      </c>
    </row>
    <row r="8752" spans="1:18" x14ac:dyDescent="0.3">
      <c r="A8752" s="20">
        <v>2020</v>
      </c>
      <c r="B8752" s="20" t="s">
        <v>56</v>
      </c>
      <c r="C8752" s="20" t="s">
        <v>650</v>
      </c>
      <c r="D8752" s="20" t="s">
        <v>251</v>
      </c>
      <c r="E8752" s="20">
        <v>3</v>
      </c>
      <c r="F8752" s="20" t="s">
        <v>59</v>
      </c>
      <c r="G8752">
        <v>831</v>
      </c>
      <c r="H8752">
        <v>92</v>
      </c>
      <c r="I8752">
        <v>168</v>
      </c>
      <c r="J8752">
        <v>512</v>
      </c>
      <c r="K8752">
        <v>45</v>
      </c>
      <c r="L8752">
        <v>2</v>
      </c>
      <c r="M8752">
        <v>12</v>
      </c>
      <c r="N8752">
        <v>93</v>
      </c>
      <c r="O8752">
        <v>179</v>
      </c>
      <c r="P8752">
        <v>547</v>
      </c>
      <c r="Q8752">
        <v>0</v>
      </c>
      <c r="R8752">
        <v>0</v>
      </c>
    </row>
    <row r="8753" spans="1:18" x14ac:dyDescent="0.3">
      <c r="A8753" s="20">
        <v>2020</v>
      </c>
      <c r="B8753" s="20" t="s">
        <v>56</v>
      </c>
      <c r="C8753" s="20" t="s">
        <v>650</v>
      </c>
      <c r="D8753" s="20" t="s">
        <v>251</v>
      </c>
      <c r="E8753" s="20">
        <v>4</v>
      </c>
      <c r="F8753" s="20" t="s">
        <v>60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 x14ac:dyDescent="0.3">
      <c r="A8754" s="20">
        <v>2020</v>
      </c>
      <c r="B8754" s="20" t="s">
        <v>56</v>
      </c>
      <c r="C8754" s="20" t="s">
        <v>651</v>
      </c>
      <c r="D8754" s="20" t="s">
        <v>252</v>
      </c>
      <c r="E8754" s="20">
        <v>1</v>
      </c>
      <c r="F8754" s="20" t="s">
        <v>58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 x14ac:dyDescent="0.3">
      <c r="A8755" s="20">
        <v>2020</v>
      </c>
      <c r="B8755" s="20" t="s">
        <v>56</v>
      </c>
      <c r="C8755" s="20" t="s">
        <v>651</v>
      </c>
      <c r="D8755" s="20" t="s">
        <v>252</v>
      </c>
      <c r="E8755" s="20">
        <v>2</v>
      </c>
      <c r="F8755" s="20" t="s">
        <v>25</v>
      </c>
      <c r="G8755">
        <v>464</v>
      </c>
      <c r="H8755">
        <v>0</v>
      </c>
      <c r="I8755">
        <v>0</v>
      </c>
      <c r="J8755">
        <v>22</v>
      </c>
      <c r="K8755">
        <v>214</v>
      </c>
      <c r="L8755">
        <v>141</v>
      </c>
      <c r="M8755">
        <v>87</v>
      </c>
      <c r="N8755">
        <v>0</v>
      </c>
      <c r="O8755">
        <v>0</v>
      </c>
      <c r="P8755">
        <v>0</v>
      </c>
      <c r="Q8755">
        <v>242</v>
      </c>
      <c r="R8755">
        <v>174</v>
      </c>
    </row>
    <row r="8756" spans="1:18" x14ac:dyDescent="0.3">
      <c r="A8756" s="20">
        <v>2020</v>
      </c>
      <c r="B8756" s="20" t="s">
        <v>56</v>
      </c>
      <c r="C8756" s="20" t="s">
        <v>651</v>
      </c>
      <c r="D8756" s="20" t="s">
        <v>252</v>
      </c>
      <c r="E8756" s="20">
        <v>3</v>
      </c>
      <c r="F8756" s="20" t="s">
        <v>59</v>
      </c>
      <c r="G8756">
        <v>437</v>
      </c>
      <c r="H8756">
        <v>81</v>
      </c>
      <c r="I8756">
        <v>110</v>
      </c>
      <c r="J8756">
        <v>222</v>
      </c>
      <c r="K8756">
        <v>4</v>
      </c>
      <c r="L8756">
        <v>0</v>
      </c>
      <c r="M8756">
        <v>20</v>
      </c>
      <c r="N8756">
        <v>88</v>
      </c>
      <c r="O8756">
        <v>116</v>
      </c>
      <c r="P8756">
        <v>213</v>
      </c>
      <c r="Q8756">
        <v>0</v>
      </c>
      <c r="R8756">
        <v>0</v>
      </c>
    </row>
    <row r="8757" spans="1:18" x14ac:dyDescent="0.3">
      <c r="A8757" s="20">
        <v>2020</v>
      </c>
      <c r="B8757" s="20" t="s">
        <v>56</v>
      </c>
      <c r="C8757" s="20" t="s">
        <v>651</v>
      </c>
      <c r="D8757" s="20" t="s">
        <v>252</v>
      </c>
      <c r="E8757" s="20">
        <v>4</v>
      </c>
      <c r="F8757" s="20" t="s">
        <v>60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 x14ac:dyDescent="0.3">
      <c r="A8758" s="20">
        <v>2020</v>
      </c>
      <c r="B8758" s="20" t="s">
        <v>56</v>
      </c>
      <c r="C8758" s="20" t="s">
        <v>652</v>
      </c>
      <c r="D8758" s="20" t="s">
        <v>253</v>
      </c>
      <c r="E8758" s="20">
        <v>1</v>
      </c>
      <c r="F8758" s="20" t="s">
        <v>58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 x14ac:dyDescent="0.3">
      <c r="A8759" s="20">
        <v>2020</v>
      </c>
      <c r="B8759" s="20" t="s">
        <v>56</v>
      </c>
      <c r="C8759" s="20" t="s">
        <v>652</v>
      </c>
      <c r="D8759" s="20" t="s">
        <v>253</v>
      </c>
      <c r="E8759" s="20">
        <v>2</v>
      </c>
      <c r="F8759" s="20" t="s">
        <v>25</v>
      </c>
      <c r="G8759">
        <v>433</v>
      </c>
      <c r="H8759">
        <v>0</v>
      </c>
      <c r="I8759">
        <v>0</v>
      </c>
      <c r="J8759">
        <v>25</v>
      </c>
      <c r="K8759">
        <v>208</v>
      </c>
      <c r="L8759">
        <v>153</v>
      </c>
      <c r="M8759">
        <v>47</v>
      </c>
      <c r="N8759">
        <v>0</v>
      </c>
      <c r="O8759">
        <v>0</v>
      </c>
      <c r="P8759">
        <v>0</v>
      </c>
      <c r="Q8759">
        <v>233</v>
      </c>
      <c r="R8759">
        <v>200</v>
      </c>
    </row>
    <row r="8760" spans="1:18" x14ac:dyDescent="0.3">
      <c r="A8760" s="20">
        <v>2020</v>
      </c>
      <c r="B8760" s="20" t="s">
        <v>56</v>
      </c>
      <c r="C8760" s="20" t="s">
        <v>652</v>
      </c>
      <c r="D8760" s="20" t="s">
        <v>253</v>
      </c>
      <c r="E8760" s="20">
        <v>3</v>
      </c>
      <c r="F8760" s="20" t="s">
        <v>59</v>
      </c>
      <c r="G8760">
        <v>267</v>
      </c>
      <c r="H8760">
        <v>93</v>
      </c>
      <c r="I8760">
        <v>42</v>
      </c>
      <c r="J8760">
        <v>116</v>
      </c>
      <c r="K8760">
        <v>14</v>
      </c>
      <c r="L8760">
        <v>2</v>
      </c>
      <c r="M8760">
        <v>0</v>
      </c>
      <c r="N8760">
        <v>94</v>
      </c>
      <c r="O8760">
        <v>43</v>
      </c>
      <c r="P8760">
        <v>130</v>
      </c>
      <c r="Q8760">
        <v>0</v>
      </c>
      <c r="R8760">
        <v>0</v>
      </c>
    </row>
    <row r="8761" spans="1:18" x14ac:dyDescent="0.3">
      <c r="A8761" s="20">
        <v>2020</v>
      </c>
      <c r="B8761" s="20" t="s">
        <v>56</v>
      </c>
      <c r="C8761" s="20" t="s">
        <v>652</v>
      </c>
      <c r="D8761" s="20" t="s">
        <v>253</v>
      </c>
      <c r="E8761" s="20">
        <v>4</v>
      </c>
      <c r="F8761" s="20" t="s">
        <v>60</v>
      </c>
      <c r="G8761">
        <v>294</v>
      </c>
      <c r="H8761">
        <v>17</v>
      </c>
      <c r="I8761">
        <v>77</v>
      </c>
      <c r="J8761">
        <v>173</v>
      </c>
      <c r="K8761">
        <v>3</v>
      </c>
      <c r="L8761">
        <v>2</v>
      </c>
      <c r="M8761">
        <v>22</v>
      </c>
      <c r="N8761">
        <v>22</v>
      </c>
      <c r="O8761">
        <v>66</v>
      </c>
      <c r="P8761">
        <v>183</v>
      </c>
      <c r="Q8761">
        <v>0</v>
      </c>
      <c r="R8761">
        <v>0</v>
      </c>
    </row>
    <row r="8762" spans="1:18" x14ac:dyDescent="0.3">
      <c r="A8762" s="20">
        <v>2020</v>
      </c>
      <c r="B8762" s="20" t="s">
        <v>56</v>
      </c>
      <c r="C8762" s="20" t="s">
        <v>653</v>
      </c>
      <c r="D8762" s="20" t="s">
        <v>254</v>
      </c>
      <c r="E8762" s="20">
        <v>1</v>
      </c>
      <c r="F8762" s="20" t="s">
        <v>58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</row>
    <row r="8763" spans="1:18" x14ac:dyDescent="0.3">
      <c r="A8763" s="20">
        <v>2020</v>
      </c>
      <c r="B8763" s="20" t="s">
        <v>56</v>
      </c>
      <c r="C8763" s="20" t="s">
        <v>653</v>
      </c>
      <c r="D8763" s="20" t="s">
        <v>254</v>
      </c>
      <c r="E8763" s="20">
        <v>2</v>
      </c>
      <c r="F8763" s="20" t="s">
        <v>25</v>
      </c>
      <c r="G8763">
        <v>1206</v>
      </c>
      <c r="H8763">
        <v>0</v>
      </c>
      <c r="I8763">
        <v>0</v>
      </c>
      <c r="J8763">
        <v>68</v>
      </c>
      <c r="K8763">
        <v>630</v>
      </c>
      <c r="L8763">
        <v>436</v>
      </c>
      <c r="M8763">
        <v>72</v>
      </c>
      <c r="N8763">
        <v>0</v>
      </c>
      <c r="O8763">
        <v>0</v>
      </c>
      <c r="P8763">
        <v>0</v>
      </c>
      <c r="Q8763">
        <v>700</v>
      </c>
      <c r="R8763">
        <v>480</v>
      </c>
    </row>
    <row r="8764" spans="1:18" x14ac:dyDescent="0.3">
      <c r="A8764" s="20">
        <v>2020</v>
      </c>
      <c r="B8764" s="20" t="s">
        <v>56</v>
      </c>
      <c r="C8764" s="20" t="s">
        <v>653</v>
      </c>
      <c r="D8764" s="20" t="s">
        <v>254</v>
      </c>
      <c r="E8764" s="20">
        <v>3</v>
      </c>
      <c r="F8764" s="20" t="s">
        <v>59</v>
      </c>
      <c r="G8764">
        <v>1174</v>
      </c>
      <c r="H8764">
        <v>143</v>
      </c>
      <c r="I8764">
        <v>296</v>
      </c>
      <c r="J8764">
        <v>710</v>
      </c>
      <c r="K8764">
        <v>24</v>
      </c>
      <c r="L8764">
        <v>1</v>
      </c>
      <c r="M8764">
        <v>0</v>
      </c>
      <c r="N8764">
        <v>158</v>
      </c>
      <c r="O8764">
        <v>290</v>
      </c>
      <c r="P8764">
        <v>726</v>
      </c>
      <c r="Q8764">
        <v>0</v>
      </c>
      <c r="R8764">
        <v>0</v>
      </c>
    </row>
    <row r="8765" spans="1:18" x14ac:dyDescent="0.3">
      <c r="A8765" s="20">
        <v>2020</v>
      </c>
      <c r="B8765" s="20" t="s">
        <v>56</v>
      </c>
      <c r="C8765" s="20" t="s">
        <v>653</v>
      </c>
      <c r="D8765" s="20" t="s">
        <v>254</v>
      </c>
      <c r="E8765" s="20">
        <v>4</v>
      </c>
      <c r="F8765" s="20" t="s">
        <v>60</v>
      </c>
      <c r="G8765">
        <v>144</v>
      </c>
      <c r="H8765">
        <v>37</v>
      </c>
      <c r="I8765">
        <v>31</v>
      </c>
      <c r="J8765">
        <v>45</v>
      </c>
      <c r="K8765">
        <v>3</v>
      </c>
      <c r="L8765">
        <v>3</v>
      </c>
      <c r="M8765">
        <v>25</v>
      </c>
      <c r="N8765">
        <v>30</v>
      </c>
      <c r="O8765">
        <v>34</v>
      </c>
      <c r="P8765">
        <v>53</v>
      </c>
      <c r="Q8765">
        <v>0</v>
      </c>
      <c r="R8765">
        <v>0</v>
      </c>
    </row>
    <row r="8766" spans="1:18" x14ac:dyDescent="0.3">
      <c r="A8766" s="20">
        <v>2020</v>
      </c>
      <c r="B8766" s="20" t="s">
        <v>56</v>
      </c>
      <c r="C8766" s="20" t="s">
        <v>654</v>
      </c>
      <c r="D8766" s="20" t="s">
        <v>255</v>
      </c>
      <c r="E8766" s="20">
        <v>1</v>
      </c>
      <c r="F8766" s="20" t="s">
        <v>58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 spans="1:18" x14ac:dyDescent="0.3">
      <c r="A8767" s="20">
        <v>2020</v>
      </c>
      <c r="B8767" s="20" t="s">
        <v>56</v>
      </c>
      <c r="C8767" s="20" t="s">
        <v>654</v>
      </c>
      <c r="D8767" s="20" t="s">
        <v>255</v>
      </c>
      <c r="E8767" s="20">
        <v>2</v>
      </c>
      <c r="F8767" s="20" t="s">
        <v>25</v>
      </c>
      <c r="G8767">
        <v>1194</v>
      </c>
      <c r="H8767">
        <v>0</v>
      </c>
      <c r="I8767">
        <v>0</v>
      </c>
      <c r="J8767">
        <v>62</v>
      </c>
      <c r="K8767">
        <v>597</v>
      </c>
      <c r="L8767">
        <v>415</v>
      </c>
      <c r="M8767">
        <v>120</v>
      </c>
      <c r="N8767">
        <v>0</v>
      </c>
      <c r="O8767">
        <v>0</v>
      </c>
      <c r="P8767">
        <v>0</v>
      </c>
      <c r="Q8767">
        <v>684</v>
      </c>
      <c r="R8767">
        <v>433</v>
      </c>
    </row>
    <row r="8768" spans="1:18" x14ac:dyDescent="0.3">
      <c r="A8768" s="20">
        <v>2020</v>
      </c>
      <c r="B8768" s="20" t="s">
        <v>56</v>
      </c>
      <c r="C8768" s="20" t="s">
        <v>654</v>
      </c>
      <c r="D8768" s="20" t="s">
        <v>255</v>
      </c>
      <c r="E8768" s="20">
        <v>3</v>
      </c>
      <c r="F8768" s="20" t="s">
        <v>59</v>
      </c>
      <c r="G8768">
        <v>1262</v>
      </c>
      <c r="H8768">
        <v>188</v>
      </c>
      <c r="I8768">
        <v>326</v>
      </c>
      <c r="J8768">
        <v>684</v>
      </c>
      <c r="K8768">
        <v>43</v>
      </c>
      <c r="L8768">
        <v>1</v>
      </c>
      <c r="M8768">
        <v>20</v>
      </c>
      <c r="N8768">
        <v>214</v>
      </c>
      <c r="O8768">
        <v>312</v>
      </c>
      <c r="P8768">
        <v>715</v>
      </c>
      <c r="Q8768">
        <v>0</v>
      </c>
      <c r="R8768">
        <v>0</v>
      </c>
    </row>
    <row r="8769" spans="1:18" x14ac:dyDescent="0.3">
      <c r="A8769" s="20">
        <v>2020</v>
      </c>
      <c r="B8769" s="20" t="s">
        <v>56</v>
      </c>
      <c r="C8769" s="20" t="s">
        <v>654</v>
      </c>
      <c r="D8769" s="20" t="s">
        <v>255</v>
      </c>
      <c r="E8769" s="20">
        <v>4</v>
      </c>
      <c r="F8769" s="20" t="s">
        <v>60</v>
      </c>
      <c r="G8769">
        <v>252</v>
      </c>
      <c r="H8769">
        <v>10</v>
      </c>
      <c r="I8769">
        <v>38</v>
      </c>
      <c r="J8769">
        <v>87</v>
      </c>
      <c r="K8769">
        <v>79</v>
      </c>
      <c r="L8769">
        <v>5</v>
      </c>
      <c r="M8769">
        <v>33</v>
      </c>
      <c r="N8769">
        <v>2</v>
      </c>
      <c r="O8769">
        <v>41</v>
      </c>
      <c r="P8769">
        <v>90</v>
      </c>
      <c r="Q8769">
        <v>85</v>
      </c>
      <c r="R8769">
        <v>0</v>
      </c>
    </row>
    <row r="8770" spans="1:18" x14ac:dyDescent="0.3">
      <c r="A8770" s="20">
        <v>2020</v>
      </c>
      <c r="B8770" s="20" t="s">
        <v>56</v>
      </c>
      <c r="C8770" s="20" t="s">
        <v>655</v>
      </c>
      <c r="D8770" s="20" t="s">
        <v>256</v>
      </c>
      <c r="E8770" s="20">
        <v>1</v>
      </c>
      <c r="F8770" s="20" t="s">
        <v>58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18" x14ac:dyDescent="0.3">
      <c r="A8771" s="20">
        <v>2020</v>
      </c>
      <c r="B8771" s="20" t="s">
        <v>56</v>
      </c>
      <c r="C8771" s="20" t="s">
        <v>655</v>
      </c>
      <c r="D8771" s="20" t="s">
        <v>256</v>
      </c>
      <c r="E8771" s="20">
        <v>2</v>
      </c>
      <c r="F8771" s="20" t="s">
        <v>25</v>
      </c>
      <c r="G8771">
        <v>3158</v>
      </c>
      <c r="H8771">
        <v>0</v>
      </c>
      <c r="I8771">
        <v>0</v>
      </c>
      <c r="J8771">
        <v>150</v>
      </c>
      <c r="K8771">
        <v>1333</v>
      </c>
      <c r="L8771">
        <v>960</v>
      </c>
      <c r="M8771">
        <v>715</v>
      </c>
      <c r="N8771">
        <v>0</v>
      </c>
      <c r="O8771">
        <v>0</v>
      </c>
      <c r="P8771">
        <v>0</v>
      </c>
      <c r="Q8771">
        <v>1499</v>
      </c>
      <c r="R8771">
        <v>1042</v>
      </c>
    </row>
    <row r="8772" spans="1:18" x14ac:dyDescent="0.3">
      <c r="A8772" s="20">
        <v>2020</v>
      </c>
      <c r="B8772" s="20" t="s">
        <v>56</v>
      </c>
      <c r="C8772" s="20" t="s">
        <v>655</v>
      </c>
      <c r="D8772" s="20" t="s">
        <v>256</v>
      </c>
      <c r="E8772" s="20">
        <v>3</v>
      </c>
      <c r="F8772" s="20" t="s">
        <v>59</v>
      </c>
      <c r="G8772">
        <v>3533</v>
      </c>
      <c r="H8772">
        <v>871</v>
      </c>
      <c r="I8772">
        <v>804</v>
      </c>
      <c r="J8772">
        <v>1752</v>
      </c>
      <c r="K8772">
        <v>76</v>
      </c>
      <c r="L8772">
        <v>3</v>
      </c>
      <c r="M8772">
        <v>27</v>
      </c>
      <c r="N8772">
        <v>913</v>
      </c>
      <c r="O8772">
        <v>832</v>
      </c>
      <c r="P8772">
        <v>1759</v>
      </c>
      <c r="Q8772">
        <v>0</v>
      </c>
      <c r="R8772">
        <v>0</v>
      </c>
    </row>
    <row r="8773" spans="1:18" x14ac:dyDescent="0.3">
      <c r="A8773" s="20">
        <v>2020</v>
      </c>
      <c r="B8773" s="20" t="s">
        <v>56</v>
      </c>
      <c r="C8773" s="20" t="s">
        <v>655</v>
      </c>
      <c r="D8773" s="20" t="s">
        <v>256</v>
      </c>
      <c r="E8773" s="20">
        <v>4</v>
      </c>
      <c r="F8773" s="20" t="s">
        <v>60</v>
      </c>
      <c r="G8773">
        <v>983</v>
      </c>
      <c r="H8773">
        <v>96</v>
      </c>
      <c r="I8773">
        <v>121</v>
      </c>
      <c r="J8773">
        <v>313</v>
      </c>
      <c r="K8773">
        <v>243</v>
      </c>
      <c r="L8773">
        <v>145</v>
      </c>
      <c r="M8773">
        <v>65</v>
      </c>
      <c r="N8773">
        <v>99</v>
      </c>
      <c r="O8773">
        <v>109</v>
      </c>
      <c r="P8773">
        <v>309</v>
      </c>
      <c r="Q8773">
        <v>238</v>
      </c>
      <c r="R8773">
        <v>159</v>
      </c>
    </row>
    <row r="8774" spans="1:18" x14ac:dyDescent="0.3">
      <c r="A8774" s="20">
        <v>2020</v>
      </c>
      <c r="B8774" s="20" t="s">
        <v>56</v>
      </c>
      <c r="C8774" s="20" t="s">
        <v>656</v>
      </c>
      <c r="D8774" s="20" t="s">
        <v>257</v>
      </c>
      <c r="E8774" s="20">
        <v>1</v>
      </c>
      <c r="F8774" s="20" t="s">
        <v>58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18" x14ac:dyDescent="0.3">
      <c r="A8775" s="20">
        <v>2020</v>
      </c>
      <c r="B8775" s="20" t="s">
        <v>56</v>
      </c>
      <c r="C8775" s="20" t="s">
        <v>656</v>
      </c>
      <c r="D8775" s="20" t="s">
        <v>257</v>
      </c>
      <c r="E8775" s="20">
        <v>2</v>
      </c>
      <c r="F8775" s="20" t="s">
        <v>25</v>
      </c>
      <c r="G8775">
        <v>2865</v>
      </c>
      <c r="H8775">
        <v>0</v>
      </c>
      <c r="I8775">
        <v>0</v>
      </c>
      <c r="J8775">
        <v>42</v>
      </c>
      <c r="K8775">
        <v>1116</v>
      </c>
      <c r="L8775">
        <v>868</v>
      </c>
      <c r="M8775">
        <v>839</v>
      </c>
      <c r="N8775">
        <v>0</v>
      </c>
      <c r="O8775">
        <v>0</v>
      </c>
      <c r="P8775">
        <v>0</v>
      </c>
      <c r="Q8775">
        <v>1261</v>
      </c>
      <c r="R8775">
        <v>757</v>
      </c>
    </row>
    <row r="8776" spans="1:18" x14ac:dyDescent="0.3">
      <c r="A8776" s="20">
        <v>2020</v>
      </c>
      <c r="B8776" s="20" t="s">
        <v>56</v>
      </c>
      <c r="C8776" s="20" t="s">
        <v>656</v>
      </c>
      <c r="D8776" s="20" t="s">
        <v>257</v>
      </c>
      <c r="E8776" s="20">
        <v>3</v>
      </c>
      <c r="F8776" s="20" t="s">
        <v>59</v>
      </c>
      <c r="G8776">
        <v>3406</v>
      </c>
      <c r="H8776">
        <v>883</v>
      </c>
      <c r="I8776">
        <v>692</v>
      </c>
      <c r="J8776">
        <v>1641</v>
      </c>
      <c r="K8776">
        <v>159</v>
      </c>
      <c r="L8776">
        <v>2</v>
      </c>
      <c r="M8776">
        <v>29</v>
      </c>
      <c r="N8776">
        <v>933</v>
      </c>
      <c r="O8776">
        <v>709</v>
      </c>
      <c r="P8776">
        <v>1734</v>
      </c>
      <c r="Q8776">
        <v>0</v>
      </c>
      <c r="R8776">
        <v>0</v>
      </c>
    </row>
    <row r="8777" spans="1:18" x14ac:dyDescent="0.3">
      <c r="A8777" s="20">
        <v>2020</v>
      </c>
      <c r="B8777" s="20" t="s">
        <v>56</v>
      </c>
      <c r="C8777" s="20" t="s">
        <v>656</v>
      </c>
      <c r="D8777" s="20" t="s">
        <v>257</v>
      </c>
      <c r="E8777" s="20">
        <v>4</v>
      </c>
      <c r="F8777" s="20" t="s">
        <v>60</v>
      </c>
      <c r="G8777">
        <v>722</v>
      </c>
      <c r="H8777">
        <v>27</v>
      </c>
      <c r="I8777">
        <v>57</v>
      </c>
      <c r="J8777">
        <v>246</v>
      </c>
      <c r="K8777">
        <v>244</v>
      </c>
      <c r="L8777">
        <v>82</v>
      </c>
      <c r="M8777">
        <v>66</v>
      </c>
      <c r="N8777">
        <v>26</v>
      </c>
      <c r="O8777">
        <v>62</v>
      </c>
      <c r="P8777">
        <v>231</v>
      </c>
      <c r="Q8777">
        <v>241</v>
      </c>
      <c r="R8777">
        <v>85</v>
      </c>
    </row>
    <row r="8778" spans="1:18" x14ac:dyDescent="0.3">
      <c r="A8778" s="20">
        <v>2020</v>
      </c>
      <c r="B8778" s="20" t="s">
        <v>56</v>
      </c>
      <c r="C8778" s="20" t="s">
        <v>657</v>
      </c>
      <c r="D8778" s="20" t="s">
        <v>258</v>
      </c>
      <c r="E8778" s="20">
        <v>1</v>
      </c>
      <c r="F8778" s="20" t="s">
        <v>58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</row>
    <row r="8779" spans="1:18" x14ac:dyDescent="0.3">
      <c r="A8779" s="20">
        <v>2020</v>
      </c>
      <c r="B8779" s="20" t="s">
        <v>56</v>
      </c>
      <c r="C8779" s="20" t="s">
        <v>657</v>
      </c>
      <c r="D8779" s="20" t="s">
        <v>258</v>
      </c>
      <c r="E8779" s="20">
        <v>2</v>
      </c>
      <c r="F8779" s="20" t="s">
        <v>25</v>
      </c>
      <c r="G8779">
        <v>2914</v>
      </c>
      <c r="H8779">
        <v>0</v>
      </c>
      <c r="I8779">
        <v>0</v>
      </c>
      <c r="J8779">
        <v>90</v>
      </c>
      <c r="K8779">
        <v>1408</v>
      </c>
      <c r="L8779">
        <v>978</v>
      </c>
      <c r="M8779">
        <v>438</v>
      </c>
      <c r="N8779">
        <v>0</v>
      </c>
      <c r="O8779">
        <v>0</v>
      </c>
      <c r="P8779">
        <v>0</v>
      </c>
      <c r="Q8779">
        <v>1650</v>
      </c>
      <c r="R8779">
        <v>888</v>
      </c>
    </row>
    <row r="8780" spans="1:18" x14ac:dyDescent="0.3">
      <c r="A8780" s="20">
        <v>2020</v>
      </c>
      <c r="B8780" s="20" t="s">
        <v>56</v>
      </c>
      <c r="C8780" s="20" t="s">
        <v>657</v>
      </c>
      <c r="D8780" s="20" t="s">
        <v>258</v>
      </c>
      <c r="E8780" s="20">
        <v>3</v>
      </c>
      <c r="F8780" s="20" t="s">
        <v>59</v>
      </c>
      <c r="G8780">
        <v>3113</v>
      </c>
      <c r="H8780">
        <v>478</v>
      </c>
      <c r="I8780">
        <v>687</v>
      </c>
      <c r="J8780">
        <v>1831</v>
      </c>
      <c r="K8780">
        <v>103</v>
      </c>
      <c r="L8780">
        <v>3</v>
      </c>
      <c r="M8780">
        <v>11</v>
      </c>
      <c r="N8780">
        <v>512</v>
      </c>
      <c r="O8780">
        <v>721</v>
      </c>
      <c r="P8780">
        <v>1868</v>
      </c>
      <c r="Q8780">
        <v>0</v>
      </c>
      <c r="R8780">
        <v>0</v>
      </c>
    </row>
    <row r="8781" spans="1:18" x14ac:dyDescent="0.3">
      <c r="A8781" s="20">
        <v>2020</v>
      </c>
      <c r="B8781" s="20" t="s">
        <v>56</v>
      </c>
      <c r="C8781" s="20" t="s">
        <v>657</v>
      </c>
      <c r="D8781" s="20" t="s">
        <v>258</v>
      </c>
      <c r="E8781" s="20">
        <v>4</v>
      </c>
      <c r="F8781" s="20" t="s">
        <v>60</v>
      </c>
      <c r="G8781">
        <v>176</v>
      </c>
      <c r="H8781">
        <v>12</v>
      </c>
      <c r="I8781">
        <v>25</v>
      </c>
      <c r="J8781">
        <v>55</v>
      </c>
      <c r="K8781">
        <v>13</v>
      </c>
      <c r="L8781">
        <v>13</v>
      </c>
      <c r="M8781">
        <v>58</v>
      </c>
      <c r="N8781">
        <v>12</v>
      </c>
      <c r="O8781">
        <v>20</v>
      </c>
      <c r="P8781">
        <v>75</v>
      </c>
      <c r="Q8781">
        <v>0</v>
      </c>
      <c r="R8781">
        <v>0</v>
      </c>
    </row>
    <row r="8782" spans="1:18" x14ac:dyDescent="0.3">
      <c r="A8782" s="20">
        <v>2020</v>
      </c>
      <c r="B8782" s="20" t="s">
        <v>56</v>
      </c>
      <c r="C8782" s="20" t="s">
        <v>658</v>
      </c>
      <c r="D8782" s="20" t="s">
        <v>259</v>
      </c>
      <c r="E8782" s="20">
        <v>1</v>
      </c>
      <c r="F8782" s="20" t="s">
        <v>58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 x14ac:dyDescent="0.3">
      <c r="A8783" s="20">
        <v>2020</v>
      </c>
      <c r="B8783" s="20" t="s">
        <v>56</v>
      </c>
      <c r="C8783" s="20" t="s">
        <v>658</v>
      </c>
      <c r="D8783" s="20" t="s">
        <v>259</v>
      </c>
      <c r="E8783" s="20">
        <v>2</v>
      </c>
      <c r="F8783" s="20" t="s">
        <v>25</v>
      </c>
      <c r="G8783">
        <v>283</v>
      </c>
      <c r="H8783">
        <v>0</v>
      </c>
      <c r="I8783">
        <v>0</v>
      </c>
      <c r="J8783">
        <v>27</v>
      </c>
      <c r="K8783">
        <v>145</v>
      </c>
      <c r="L8783">
        <v>104</v>
      </c>
      <c r="M8783">
        <v>7</v>
      </c>
      <c r="N8783">
        <v>0</v>
      </c>
      <c r="O8783">
        <v>0</v>
      </c>
      <c r="P8783">
        <v>0</v>
      </c>
      <c r="Q8783">
        <v>168</v>
      </c>
      <c r="R8783">
        <v>115</v>
      </c>
    </row>
    <row r="8784" spans="1:18" x14ac:dyDescent="0.3">
      <c r="A8784" s="20">
        <v>2020</v>
      </c>
      <c r="B8784" s="20" t="s">
        <v>56</v>
      </c>
      <c r="C8784" s="20" t="s">
        <v>658</v>
      </c>
      <c r="D8784" s="20" t="s">
        <v>259</v>
      </c>
      <c r="E8784" s="20">
        <v>3</v>
      </c>
      <c r="F8784" s="20" t="s">
        <v>59</v>
      </c>
      <c r="G8784">
        <v>259</v>
      </c>
      <c r="H8784">
        <v>17</v>
      </c>
      <c r="I8784">
        <v>84</v>
      </c>
      <c r="J8784">
        <v>154</v>
      </c>
      <c r="K8784">
        <v>4</v>
      </c>
      <c r="L8784">
        <v>0</v>
      </c>
      <c r="M8784">
        <v>0</v>
      </c>
      <c r="N8784">
        <v>23</v>
      </c>
      <c r="O8784">
        <v>65</v>
      </c>
      <c r="P8784">
        <v>171</v>
      </c>
      <c r="Q8784">
        <v>0</v>
      </c>
      <c r="R8784">
        <v>0</v>
      </c>
    </row>
    <row r="8785" spans="1:18" x14ac:dyDescent="0.3">
      <c r="A8785" s="20">
        <v>2020</v>
      </c>
      <c r="B8785" s="20" t="s">
        <v>56</v>
      </c>
      <c r="C8785" s="20" t="s">
        <v>658</v>
      </c>
      <c r="D8785" s="20" t="s">
        <v>259</v>
      </c>
      <c r="E8785" s="20">
        <v>4</v>
      </c>
      <c r="F8785" s="20" t="s">
        <v>60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 spans="1:18" x14ac:dyDescent="0.3">
      <c r="A8786" s="20">
        <v>2020</v>
      </c>
      <c r="B8786" s="20" t="s">
        <v>56</v>
      </c>
      <c r="C8786" s="20" t="s">
        <v>659</v>
      </c>
      <c r="D8786" s="20" t="s">
        <v>260</v>
      </c>
      <c r="E8786" s="20">
        <v>1</v>
      </c>
      <c r="F8786" s="20" t="s">
        <v>58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</row>
    <row r="8787" spans="1:18" x14ac:dyDescent="0.3">
      <c r="A8787" s="20">
        <v>2020</v>
      </c>
      <c r="B8787" s="20" t="s">
        <v>56</v>
      </c>
      <c r="C8787" s="20" t="s">
        <v>659</v>
      </c>
      <c r="D8787" s="20" t="s">
        <v>260</v>
      </c>
      <c r="E8787" s="20">
        <v>2</v>
      </c>
      <c r="F8787" s="20" t="s">
        <v>25</v>
      </c>
      <c r="G8787">
        <v>1813</v>
      </c>
      <c r="H8787">
        <v>0</v>
      </c>
      <c r="I8787">
        <v>25</v>
      </c>
      <c r="J8787">
        <v>120</v>
      </c>
      <c r="K8787">
        <v>942</v>
      </c>
      <c r="L8787">
        <v>573</v>
      </c>
      <c r="M8787">
        <v>153</v>
      </c>
      <c r="N8787">
        <v>0</v>
      </c>
      <c r="O8787">
        <v>25</v>
      </c>
      <c r="P8787">
        <v>77</v>
      </c>
      <c r="Q8787">
        <v>1001</v>
      </c>
      <c r="R8787">
        <v>566</v>
      </c>
    </row>
    <row r="8788" spans="1:18" x14ac:dyDescent="0.3">
      <c r="A8788" s="20">
        <v>2020</v>
      </c>
      <c r="B8788" s="20" t="s">
        <v>56</v>
      </c>
      <c r="C8788" s="20" t="s">
        <v>659</v>
      </c>
      <c r="D8788" s="20" t="s">
        <v>260</v>
      </c>
      <c r="E8788" s="20">
        <v>3</v>
      </c>
      <c r="F8788" s="20" t="s">
        <v>59</v>
      </c>
      <c r="G8788">
        <v>1873</v>
      </c>
      <c r="H8788">
        <v>328</v>
      </c>
      <c r="I8788">
        <v>465</v>
      </c>
      <c r="J8788">
        <v>1029</v>
      </c>
      <c r="K8788">
        <v>51</v>
      </c>
      <c r="L8788">
        <v>0</v>
      </c>
      <c r="M8788">
        <v>0</v>
      </c>
      <c r="N8788">
        <v>344</v>
      </c>
      <c r="O8788">
        <v>498</v>
      </c>
      <c r="P8788">
        <v>1031</v>
      </c>
      <c r="Q8788">
        <v>0</v>
      </c>
      <c r="R8788">
        <v>0</v>
      </c>
    </row>
    <row r="8789" spans="1:18" x14ac:dyDescent="0.3">
      <c r="A8789" s="20">
        <v>2020</v>
      </c>
      <c r="B8789" s="20" t="s">
        <v>56</v>
      </c>
      <c r="C8789" s="20" t="s">
        <v>659</v>
      </c>
      <c r="D8789" s="20" t="s">
        <v>260</v>
      </c>
      <c r="E8789" s="20">
        <v>4</v>
      </c>
      <c r="F8789" s="20" t="s">
        <v>60</v>
      </c>
      <c r="G8789">
        <v>281</v>
      </c>
      <c r="H8789">
        <v>14</v>
      </c>
      <c r="I8789">
        <v>33</v>
      </c>
      <c r="J8789">
        <v>93</v>
      </c>
      <c r="K8789">
        <v>56</v>
      </c>
      <c r="L8789">
        <v>6</v>
      </c>
      <c r="M8789">
        <v>79</v>
      </c>
      <c r="N8789">
        <v>5</v>
      </c>
      <c r="O8789">
        <v>36</v>
      </c>
      <c r="P8789">
        <v>96</v>
      </c>
      <c r="Q8789">
        <v>60</v>
      </c>
      <c r="R8789">
        <v>0</v>
      </c>
    </row>
    <row r="8790" spans="1:18" x14ac:dyDescent="0.3">
      <c r="A8790" s="20">
        <v>2020</v>
      </c>
      <c r="B8790" s="20" t="s">
        <v>56</v>
      </c>
      <c r="C8790" s="20" t="s">
        <v>660</v>
      </c>
      <c r="D8790" s="20" t="s">
        <v>261</v>
      </c>
      <c r="E8790" s="20">
        <v>1</v>
      </c>
      <c r="F8790" s="20" t="s">
        <v>58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</row>
    <row r="8791" spans="1:18" x14ac:dyDescent="0.3">
      <c r="A8791" s="20">
        <v>2020</v>
      </c>
      <c r="B8791" s="20" t="s">
        <v>56</v>
      </c>
      <c r="C8791" s="20" t="s">
        <v>660</v>
      </c>
      <c r="D8791" s="20" t="s">
        <v>261</v>
      </c>
      <c r="E8791" s="20">
        <v>2</v>
      </c>
      <c r="F8791" s="20" t="s">
        <v>25</v>
      </c>
      <c r="G8791">
        <v>1999</v>
      </c>
      <c r="H8791">
        <v>0</v>
      </c>
      <c r="I8791">
        <v>103</v>
      </c>
      <c r="J8791">
        <v>302</v>
      </c>
      <c r="K8791">
        <v>677</v>
      </c>
      <c r="L8791">
        <v>520</v>
      </c>
      <c r="M8791">
        <v>397</v>
      </c>
      <c r="N8791">
        <v>0</v>
      </c>
      <c r="O8791">
        <v>113</v>
      </c>
      <c r="P8791">
        <v>303</v>
      </c>
      <c r="Q8791">
        <v>724</v>
      </c>
      <c r="R8791">
        <v>575</v>
      </c>
    </row>
    <row r="8792" spans="1:18" x14ac:dyDescent="0.3">
      <c r="A8792" s="20">
        <v>2020</v>
      </c>
      <c r="B8792" s="20" t="s">
        <v>56</v>
      </c>
      <c r="C8792" s="20" t="s">
        <v>660</v>
      </c>
      <c r="D8792" s="20" t="s">
        <v>261</v>
      </c>
      <c r="E8792" s="20">
        <v>3</v>
      </c>
      <c r="F8792" s="20" t="s">
        <v>59</v>
      </c>
      <c r="G8792">
        <v>1178</v>
      </c>
      <c r="H8792">
        <v>195</v>
      </c>
      <c r="I8792">
        <v>300</v>
      </c>
      <c r="J8792">
        <v>627</v>
      </c>
      <c r="K8792">
        <v>41</v>
      </c>
      <c r="L8792">
        <v>2</v>
      </c>
      <c r="M8792">
        <v>13</v>
      </c>
      <c r="N8792">
        <v>217</v>
      </c>
      <c r="O8792">
        <v>305</v>
      </c>
      <c r="P8792">
        <v>643</v>
      </c>
      <c r="Q8792">
        <v>0</v>
      </c>
      <c r="R8792">
        <v>0</v>
      </c>
    </row>
    <row r="8793" spans="1:18" x14ac:dyDescent="0.3">
      <c r="A8793" s="20">
        <v>2020</v>
      </c>
      <c r="B8793" s="20" t="s">
        <v>56</v>
      </c>
      <c r="C8793" s="20" t="s">
        <v>660</v>
      </c>
      <c r="D8793" s="20" t="s">
        <v>261</v>
      </c>
      <c r="E8793" s="20">
        <v>4</v>
      </c>
      <c r="F8793" s="20" t="s">
        <v>60</v>
      </c>
      <c r="G8793">
        <v>441</v>
      </c>
      <c r="H8793">
        <v>39</v>
      </c>
      <c r="I8793">
        <v>53</v>
      </c>
      <c r="J8793">
        <v>160</v>
      </c>
      <c r="K8793">
        <v>97</v>
      </c>
      <c r="L8793">
        <v>8</v>
      </c>
      <c r="M8793">
        <v>84</v>
      </c>
      <c r="N8793">
        <v>44</v>
      </c>
      <c r="O8793">
        <v>54</v>
      </c>
      <c r="P8793">
        <v>158</v>
      </c>
      <c r="Q8793">
        <v>97</v>
      </c>
      <c r="R8793">
        <v>0</v>
      </c>
    </row>
    <row r="8794" spans="1:18" x14ac:dyDescent="0.3">
      <c r="A8794" s="20">
        <v>2020</v>
      </c>
      <c r="B8794" s="20" t="s">
        <v>56</v>
      </c>
      <c r="C8794" s="20" t="s">
        <v>661</v>
      </c>
      <c r="D8794" s="20" t="s">
        <v>262</v>
      </c>
      <c r="E8794" s="20">
        <v>1</v>
      </c>
      <c r="F8794" s="20" t="s">
        <v>58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</row>
    <row r="8795" spans="1:18" x14ac:dyDescent="0.3">
      <c r="A8795" s="20">
        <v>2020</v>
      </c>
      <c r="B8795" s="20" t="s">
        <v>56</v>
      </c>
      <c r="C8795" s="20" t="s">
        <v>661</v>
      </c>
      <c r="D8795" s="20" t="s">
        <v>262</v>
      </c>
      <c r="E8795" s="20">
        <v>2</v>
      </c>
      <c r="F8795" s="20" t="s">
        <v>25</v>
      </c>
      <c r="G8795">
        <v>4312</v>
      </c>
      <c r="H8795">
        <v>0</v>
      </c>
      <c r="I8795">
        <v>0</v>
      </c>
      <c r="J8795">
        <v>72</v>
      </c>
      <c r="K8795">
        <v>1932</v>
      </c>
      <c r="L8795">
        <v>1563</v>
      </c>
      <c r="M8795">
        <v>745</v>
      </c>
      <c r="N8795">
        <v>0</v>
      </c>
      <c r="O8795">
        <v>0</v>
      </c>
      <c r="P8795">
        <v>0</v>
      </c>
      <c r="Q8795">
        <v>2130</v>
      </c>
      <c r="R8795">
        <v>1476</v>
      </c>
    </row>
    <row r="8796" spans="1:18" x14ac:dyDescent="0.3">
      <c r="A8796" s="20">
        <v>2020</v>
      </c>
      <c r="B8796" s="20" t="s">
        <v>56</v>
      </c>
      <c r="C8796" s="20" t="s">
        <v>661</v>
      </c>
      <c r="D8796" s="20" t="s">
        <v>262</v>
      </c>
      <c r="E8796" s="20">
        <v>3</v>
      </c>
      <c r="F8796" s="20" t="s">
        <v>59</v>
      </c>
      <c r="G8796">
        <v>5355</v>
      </c>
      <c r="H8796">
        <v>1229</v>
      </c>
      <c r="I8796">
        <v>1173</v>
      </c>
      <c r="J8796">
        <v>2685</v>
      </c>
      <c r="K8796">
        <v>162</v>
      </c>
      <c r="L8796">
        <v>2</v>
      </c>
      <c r="M8796">
        <v>104</v>
      </c>
      <c r="N8796">
        <v>1294</v>
      </c>
      <c r="O8796">
        <v>1197</v>
      </c>
      <c r="P8796">
        <v>2759</v>
      </c>
      <c r="Q8796">
        <v>0</v>
      </c>
      <c r="R8796">
        <v>0</v>
      </c>
    </row>
    <row r="8797" spans="1:18" x14ac:dyDescent="0.3">
      <c r="A8797" s="20">
        <v>2020</v>
      </c>
      <c r="B8797" s="20" t="s">
        <v>56</v>
      </c>
      <c r="C8797" s="20" t="s">
        <v>661</v>
      </c>
      <c r="D8797" s="20" t="s">
        <v>262</v>
      </c>
      <c r="E8797" s="20">
        <v>4</v>
      </c>
      <c r="F8797" s="20" t="s">
        <v>60</v>
      </c>
      <c r="G8797">
        <v>2193</v>
      </c>
      <c r="H8797">
        <v>216</v>
      </c>
      <c r="I8797">
        <v>231</v>
      </c>
      <c r="J8797">
        <v>535</v>
      </c>
      <c r="K8797">
        <v>531</v>
      </c>
      <c r="L8797">
        <v>405</v>
      </c>
      <c r="M8797">
        <v>275</v>
      </c>
      <c r="N8797">
        <v>213</v>
      </c>
      <c r="O8797">
        <v>248</v>
      </c>
      <c r="P8797">
        <v>483</v>
      </c>
      <c r="Q8797">
        <v>515</v>
      </c>
      <c r="R8797">
        <v>440</v>
      </c>
    </row>
    <row r="8798" spans="1:18" x14ac:dyDescent="0.3">
      <c r="A8798" s="20">
        <v>2020</v>
      </c>
      <c r="B8798" s="20" t="s">
        <v>56</v>
      </c>
      <c r="C8798" s="20" t="s">
        <v>662</v>
      </c>
      <c r="D8798" s="20" t="s">
        <v>263</v>
      </c>
      <c r="E8798" s="20">
        <v>1</v>
      </c>
      <c r="F8798" s="20" t="s">
        <v>58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</row>
    <row r="8799" spans="1:18" x14ac:dyDescent="0.3">
      <c r="A8799" s="20">
        <v>2020</v>
      </c>
      <c r="B8799" s="20" t="s">
        <v>56</v>
      </c>
      <c r="C8799" s="20" t="s">
        <v>662</v>
      </c>
      <c r="D8799" s="20" t="s">
        <v>263</v>
      </c>
      <c r="E8799" s="20">
        <v>2</v>
      </c>
      <c r="F8799" s="20" t="s">
        <v>25</v>
      </c>
      <c r="G8799">
        <v>495</v>
      </c>
      <c r="H8799">
        <v>0</v>
      </c>
      <c r="I8799">
        <v>0</v>
      </c>
      <c r="J8799">
        <v>3</v>
      </c>
      <c r="K8799">
        <v>219</v>
      </c>
      <c r="L8799">
        <v>196</v>
      </c>
      <c r="M8799">
        <v>77</v>
      </c>
      <c r="N8799">
        <v>0</v>
      </c>
      <c r="O8799">
        <v>0</v>
      </c>
      <c r="P8799">
        <v>0</v>
      </c>
      <c r="Q8799">
        <v>271</v>
      </c>
      <c r="R8799">
        <v>157</v>
      </c>
    </row>
    <row r="8800" spans="1:18" x14ac:dyDescent="0.3">
      <c r="A8800" s="20">
        <v>2020</v>
      </c>
      <c r="B8800" s="20" t="s">
        <v>56</v>
      </c>
      <c r="C8800" s="20" t="s">
        <v>662</v>
      </c>
      <c r="D8800" s="20" t="s">
        <v>263</v>
      </c>
      <c r="E8800" s="20">
        <v>3</v>
      </c>
      <c r="F8800" s="20" t="s">
        <v>59</v>
      </c>
      <c r="G8800">
        <v>605</v>
      </c>
      <c r="H8800">
        <v>93</v>
      </c>
      <c r="I8800">
        <v>128</v>
      </c>
      <c r="J8800">
        <v>352</v>
      </c>
      <c r="K8800">
        <v>31</v>
      </c>
      <c r="L8800">
        <v>1</v>
      </c>
      <c r="M8800">
        <v>0</v>
      </c>
      <c r="N8800">
        <v>96</v>
      </c>
      <c r="O8800">
        <v>138</v>
      </c>
      <c r="P8800">
        <v>371</v>
      </c>
      <c r="Q8800">
        <v>0</v>
      </c>
      <c r="R8800">
        <v>0</v>
      </c>
    </row>
    <row r="8801" spans="1:18" x14ac:dyDescent="0.3">
      <c r="A8801" s="20">
        <v>2020</v>
      </c>
      <c r="B8801" s="20" t="s">
        <v>56</v>
      </c>
      <c r="C8801" s="20" t="s">
        <v>662</v>
      </c>
      <c r="D8801" s="20" t="s">
        <v>263</v>
      </c>
      <c r="E8801" s="20">
        <v>4</v>
      </c>
      <c r="F8801" s="20" t="s">
        <v>60</v>
      </c>
      <c r="G8801">
        <v>23</v>
      </c>
      <c r="H8801">
        <v>1</v>
      </c>
      <c r="I8801">
        <v>3</v>
      </c>
      <c r="J8801">
        <v>0</v>
      </c>
      <c r="K8801">
        <v>0</v>
      </c>
      <c r="L8801">
        <v>1</v>
      </c>
      <c r="M8801">
        <v>18</v>
      </c>
      <c r="N8801">
        <v>2</v>
      </c>
      <c r="O8801">
        <v>2</v>
      </c>
      <c r="P8801">
        <v>0</v>
      </c>
      <c r="Q8801">
        <v>0</v>
      </c>
      <c r="R8801">
        <v>0</v>
      </c>
    </row>
    <row r="8802" spans="1:18" x14ac:dyDescent="0.3">
      <c r="A8802" s="20">
        <v>2020</v>
      </c>
      <c r="B8802" s="20" t="s">
        <v>56</v>
      </c>
      <c r="C8802" s="20" t="s">
        <v>663</v>
      </c>
      <c r="D8802" s="20" t="s">
        <v>264</v>
      </c>
      <c r="E8802" s="20">
        <v>1</v>
      </c>
      <c r="F8802" s="20" t="s">
        <v>58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</row>
    <row r="8803" spans="1:18" x14ac:dyDescent="0.3">
      <c r="A8803" s="20">
        <v>2020</v>
      </c>
      <c r="B8803" s="20" t="s">
        <v>56</v>
      </c>
      <c r="C8803" s="20" t="s">
        <v>663</v>
      </c>
      <c r="D8803" s="20" t="s">
        <v>264</v>
      </c>
      <c r="E8803" s="20">
        <v>2</v>
      </c>
      <c r="F8803" s="20" t="s">
        <v>25</v>
      </c>
      <c r="G8803">
        <v>3256</v>
      </c>
      <c r="H8803">
        <v>0</v>
      </c>
      <c r="I8803">
        <v>0</v>
      </c>
      <c r="J8803">
        <v>124</v>
      </c>
      <c r="K8803">
        <v>1590</v>
      </c>
      <c r="L8803">
        <v>1089</v>
      </c>
      <c r="M8803">
        <v>453</v>
      </c>
      <c r="N8803">
        <v>0</v>
      </c>
      <c r="O8803">
        <v>0</v>
      </c>
      <c r="P8803">
        <v>0</v>
      </c>
      <c r="Q8803">
        <v>1904</v>
      </c>
      <c r="R8803">
        <v>1065</v>
      </c>
    </row>
    <row r="8804" spans="1:18" x14ac:dyDescent="0.3">
      <c r="A8804" s="20">
        <v>2020</v>
      </c>
      <c r="B8804" s="20" t="s">
        <v>56</v>
      </c>
      <c r="C8804" s="20" t="s">
        <v>663</v>
      </c>
      <c r="D8804" s="20" t="s">
        <v>264</v>
      </c>
      <c r="E8804" s="20">
        <v>3</v>
      </c>
      <c r="F8804" s="20" t="s">
        <v>59</v>
      </c>
      <c r="G8804">
        <v>3689</v>
      </c>
      <c r="H8804">
        <v>482</v>
      </c>
      <c r="I8804">
        <v>861</v>
      </c>
      <c r="J8804">
        <v>2156</v>
      </c>
      <c r="K8804">
        <v>159</v>
      </c>
      <c r="L8804">
        <v>6</v>
      </c>
      <c r="M8804">
        <v>25</v>
      </c>
      <c r="N8804">
        <v>527</v>
      </c>
      <c r="O8804">
        <v>859</v>
      </c>
      <c r="P8804">
        <v>2277</v>
      </c>
      <c r="Q8804">
        <v>0</v>
      </c>
      <c r="R8804">
        <v>0</v>
      </c>
    </row>
    <row r="8805" spans="1:18" x14ac:dyDescent="0.3">
      <c r="A8805" s="20">
        <v>2020</v>
      </c>
      <c r="B8805" s="20" t="s">
        <v>56</v>
      </c>
      <c r="C8805" s="20" t="s">
        <v>663</v>
      </c>
      <c r="D8805" s="20" t="s">
        <v>264</v>
      </c>
      <c r="E8805" s="20">
        <v>4</v>
      </c>
      <c r="F8805" s="20" t="s">
        <v>60</v>
      </c>
      <c r="G8805">
        <v>1275</v>
      </c>
      <c r="H8805">
        <v>179</v>
      </c>
      <c r="I8805">
        <v>198</v>
      </c>
      <c r="J8805">
        <v>429</v>
      </c>
      <c r="K8805">
        <v>251</v>
      </c>
      <c r="L8805">
        <v>153</v>
      </c>
      <c r="M8805">
        <v>65</v>
      </c>
      <c r="N8805">
        <v>186</v>
      </c>
      <c r="O8805">
        <v>191</v>
      </c>
      <c r="P8805">
        <v>429</v>
      </c>
      <c r="Q8805">
        <v>245</v>
      </c>
      <c r="R8805">
        <v>154</v>
      </c>
    </row>
    <row r="8806" spans="1:18" x14ac:dyDescent="0.3">
      <c r="A8806" s="20">
        <v>2020</v>
      </c>
      <c r="B8806" s="20" t="s">
        <v>56</v>
      </c>
      <c r="C8806" s="20" t="s">
        <v>664</v>
      </c>
      <c r="D8806" s="20" t="s">
        <v>265</v>
      </c>
      <c r="E8806" s="20">
        <v>1</v>
      </c>
      <c r="F8806" s="20" t="s">
        <v>58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</row>
    <row r="8807" spans="1:18" x14ac:dyDescent="0.3">
      <c r="A8807" s="20">
        <v>2020</v>
      </c>
      <c r="B8807" s="20" t="s">
        <v>56</v>
      </c>
      <c r="C8807" s="20" t="s">
        <v>664</v>
      </c>
      <c r="D8807" s="20" t="s">
        <v>265</v>
      </c>
      <c r="E8807" s="20">
        <v>2</v>
      </c>
      <c r="F8807" s="20" t="s">
        <v>25</v>
      </c>
      <c r="G8807">
        <v>597</v>
      </c>
      <c r="H8807">
        <v>0</v>
      </c>
      <c r="I8807">
        <v>0</v>
      </c>
      <c r="J8807">
        <v>26</v>
      </c>
      <c r="K8807">
        <v>338</v>
      </c>
      <c r="L8807">
        <v>188</v>
      </c>
      <c r="M8807">
        <v>45</v>
      </c>
      <c r="N8807">
        <v>0</v>
      </c>
      <c r="O8807">
        <v>0</v>
      </c>
      <c r="P8807">
        <v>0</v>
      </c>
      <c r="Q8807">
        <v>409</v>
      </c>
      <c r="R8807">
        <v>188</v>
      </c>
    </row>
    <row r="8808" spans="1:18" x14ac:dyDescent="0.3">
      <c r="A8808" s="20">
        <v>2020</v>
      </c>
      <c r="B8808" s="20" t="s">
        <v>56</v>
      </c>
      <c r="C8808" s="20" t="s">
        <v>664</v>
      </c>
      <c r="D8808" s="20" t="s">
        <v>265</v>
      </c>
      <c r="E8808" s="20">
        <v>3</v>
      </c>
      <c r="F8808" s="20" t="s">
        <v>59</v>
      </c>
      <c r="G8808">
        <v>846</v>
      </c>
      <c r="H8808">
        <v>179</v>
      </c>
      <c r="I8808">
        <v>194</v>
      </c>
      <c r="J8808">
        <v>445</v>
      </c>
      <c r="K8808">
        <v>14</v>
      </c>
      <c r="L8808">
        <v>1</v>
      </c>
      <c r="M8808">
        <v>13</v>
      </c>
      <c r="N8808">
        <v>193</v>
      </c>
      <c r="O8808">
        <v>198</v>
      </c>
      <c r="P8808">
        <v>441</v>
      </c>
      <c r="Q8808">
        <v>0</v>
      </c>
      <c r="R8808">
        <v>0</v>
      </c>
    </row>
    <row r="8809" spans="1:18" x14ac:dyDescent="0.3">
      <c r="A8809" s="20">
        <v>2020</v>
      </c>
      <c r="B8809" s="20" t="s">
        <v>56</v>
      </c>
      <c r="C8809" s="20" t="s">
        <v>664</v>
      </c>
      <c r="D8809" s="20" t="s">
        <v>265</v>
      </c>
      <c r="E8809" s="20">
        <v>4</v>
      </c>
      <c r="F8809" s="20" t="s">
        <v>60</v>
      </c>
      <c r="G8809">
        <v>56</v>
      </c>
      <c r="H8809">
        <v>0</v>
      </c>
      <c r="I8809">
        <v>0</v>
      </c>
      <c r="J8809">
        <v>12</v>
      </c>
      <c r="K8809">
        <v>8</v>
      </c>
      <c r="L8809">
        <v>5</v>
      </c>
      <c r="M8809">
        <v>31</v>
      </c>
      <c r="N8809">
        <v>0</v>
      </c>
      <c r="O8809">
        <v>1</v>
      </c>
      <c r="P8809">
        <v>19</v>
      </c>
      <c r="Q8809">
        <v>0</v>
      </c>
      <c r="R8809">
        <v>0</v>
      </c>
    </row>
    <row r="8810" spans="1:18" x14ac:dyDescent="0.3">
      <c r="A8810" s="20">
        <v>2020</v>
      </c>
      <c r="B8810" s="20" t="s">
        <v>56</v>
      </c>
      <c r="C8810" s="20" t="s">
        <v>665</v>
      </c>
      <c r="D8810" s="20" t="s">
        <v>266</v>
      </c>
      <c r="E8810" s="20">
        <v>1</v>
      </c>
      <c r="F8810" s="20" t="s">
        <v>58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</row>
    <row r="8811" spans="1:18" x14ac:dyDescent="0.3">
      <c r="A8811" s="20">
        <v>2020</v>
      </c>
      <c r="B8811" s="20" t="s">
        <v>56</v>
      </c>
      <c r="C8811" s="20" t="s">
        <v>665</v>
      </c>
      <c r="D8811" s="20" t="s">
        <v>266</v>
      </c>
      <c r="E8811" s="20">
        <v>2</v>
      </c>
      <c r="F8811" s="20" t="s">
        <v>25</v>
      </c>
      <c r="G8811">
        <v>1026</v>
      </c>
      <c r="H8811">
        <v>0</v>
      </c>
      <c r="I8811">
        <v>0</v>
      </c>
      <c r="J8811">
        <v>38</v>
      </c>
      <c r="K8811">
        <v>467</v>
      </c>
      <c r="L8811">
        <v>329</v>
      </c>
      <c r="M8811">
        <v>192</v>
      </c>
      <c r="N8811">
        <v>0</v>
      </c>
      <c r="O8811">
        <v>0</v>
      </c>
      <c r="P8811">
        <v>0</v>
      </c>
      <c r="Q8811">
        <v>570</v>
      </c>
      <c r="R8811">
        <v>288</v>
      </c>
    </row>
    <row r="8812" spans="1:18" x14ac:dyDescent="0.3">
      <c r="A8812" s="20">
        <v>2020</v>
      </c>
      <c r="B8812" s="20" t="s">
        <v>56</v>
      </c>
      <c r="C8812" s="20" t="s">
        <v>665</v>
      </c>
      <c r="D8812" s="20" t="s">
        <v>266</v>
      </c>
      <c r="E8812" s="20">
        <v>3</v>
      </c>
      <c r="F8812" s="20" t="s">
        <v>59</v>
      </c>
      <c r="G8812">
        <v>1145</v>
      </c>
      <c r="H8812">
        <v>149</v>
      </c>
      <c r="I8812">
        <v>253</v>
      </c>
      <c r="J8812">
        <v>658</v>
      </c>
      <c r="K8812">
        <v>56</v>
      </c>
      <c r="L8812">
        <v>3</v>
      </c>
      <c r="M8812">
        <v>26</v>
      </c>
      <c r="N8812">
        <v>159</v>
      </c>
      <c r="O8812">
        <v>275</v>
      </c>
      <c r="P8812">
        <v>683</v>
      </c>
      <c r="Q8812">
        <v>0</v>
      </c>
      <c r="R8812">
        <v>0</v>
      </c>
    </row>
    <row r="8813" spans="1:18" x14ac:dyDescent="0.3">
      <c r="A8813" s="20">
        <v>2020</v>
      </c>
      <c r="B8813" s="20" t="s">
        <v>56</v>
      </c>
      <c r="C8813" s="20" t="s">
        <v>665</v>
      </c>
      <c r="D8813" s="20" t="s">
        <v>266</v>
      </c>
      <c r="E8813" s="20">
        <v>4</v>
      </c>
      <c r="F8813" s="20" t="s">
        <v>60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</row>
    <row r="8814" spans="1:18" x14ac:dyDescent="0.3">
      <c r="A8814" s="20">
        <v>2020</v>
      </c>
      <c r="B8814" s="20" t="s">
        <v>56</v>
      </c>
      <c r="C8814" s="20" t="s">
        <v>666</v>
      </c>
      <c r="D8814" s="20" t="s">
        <v>267</v>
      </c>
      <c r="E8814" s="20">
        <v>1</v>
      </c>
      <c r="F8814" s="20" t="s">
        <v>58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 spans="1:18" x14ac:dyDescent="0.3">
      <c r="A8815" s="20">
        <v>2020</v>
      </c>
      <c r="B8815" s="20" t="s">
        <v>56</v>
      </c>
      <c r="C8815" s="20" t="s">
        <v>666</v>
      </c>
      <c r="D8815" s="20" t="s">
        <v>267</v>
      </c>
      <c r="E8815" s="20">
        <v>2</v>
      </c>
      <c r="F8815" s="20" t="s">
        <v>25</v>
      </c>
      <c r="G8815">
        <v>834</v>
      </c>
      <c r="H8815">
        <v>0</v>
      </c>
      <c r="I8815">
        <v>0</v>
      </c>
      <c r="J8815">
        <v>2</v>
      </c>
      <c r="K8815">
        <v>380</v>
      </c>
      <c r="L8815">
        <v>337</v>
      </c>
      <c r="M8815">
        <v>115</v>
      </c>
      <c r="N8815">
        <v>0</v>
      </c>
      <c r="O8815">
        <v>0</v>
      </c>
      <c r="P8815">
        <v>0</v>
      </c>
      <c r="Q8815">
        <v>433</v>
      </c>
      <c r="R8815">
        <v>331</v>
      </c>
    </row>
    <row r="8816" spans="1:18" x14ac:dyDescent="0.3">
      <c r="A8816" s="20">
        <v>2020</v>
      </c>
      <c r="B8816" s="20" t="s">
        <v>56</v>
      </c>
      <c r="C8816" s="20" t="s">
        <v>666</v>
      </c>
      <c r="D8816" s="20" t="s">
        <v>267</v>
      </c>
      <c r="E8816" s="20">
        <v>3</v>
      </c>
      <c r="F8816" s="20" t="s">
        <v>59</v>
      </c>
      <c r="G8816">
        <v>933</v>
      </c>
      <c r="H8816">
        <v>103</v>
      </c>
      <c r="I8816">
        <v>214</v>
      </c>
      <c r="J8816">
        <v>556</v>
      </c>
      <c r="K8816">
        <v>51</v>
      </c>
      <c r="L8816">
        <v>1</v>
      </c>
      <c r="M8816">
        <v>8</v>
      </c>
      <c r="N8816">
        <v>108</v>
      </c>
      <c r="O8816">
        <v>229</v>
      </c>
      <c r="P8816">
        <v>588</v>
      </c>
      <c r="Q8816">
        <v>0</v>
      </c>
      <c r="R8816">
        <v>0</v>
      </c>
    </row>
    <row r="8817" spans="1:18" x14ac:dyDescent="0.3">
      <c r="A8817" s="20">
        <v>2020</v>
      </c>
      <c r="B8817" s="20" t="s">
        <v>56</v>
      </c>
      <c r="C8817" s="20" t="s">
        <v>666</v>
      </c>
      <c r="D8817" s="20" t="s">
        <v>267</v>
      </c>
      <c r="E8817" s="20">
        <v>4</v>
      </c>
      <c r="F8817" s="20" t="s">
        <v>60</v>
      </c>
      <c r="G8817">
        <v>57</v>
      </c>
      <c r="H8817">
        <v>3</v>
      </c>
      <c r="I8817">
        <v>7</v>
      </c>
      <c r="J8817">
        <v>10</v>
      </c>
      <c r="K8817">
        <v>5</v>
      </c>
      <c r="L8817">
        <v>5</v>
      </c>
      <c r="M8817">
        <v>27</v>
      </c>
      <c r="N8817">
        <v>3</v>
      </c>
      <c r="O8817">
        <v>11</v>
      </c>
      <c r="P8817">
        <v>12</v>
      </c>
      <c r="Q8817">
        <v>0</v>
      </c>
      <c r="R8817">
        <v>0</v>
      </c>
    </row>
    <row r="8818" spans="1:18" x14ac:dyDescent="0.3">
      <c r="A8818" s="20">
        <v>2020</v>
      </c>
      <c r="B8818" s="20" t="s">
        <v>56</v>
      </c>
      <c r="C8818" s="20" t="s">
        <v>667</v>
      </c>
      <c r="D8818" s="20" t="s">
        <v>268</v>
      </c>
      <c r="E8818" s="20">
        <v>1</v>
      </c>
      <c r="F8818" s="20" t="s">
        <v>58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 x14ac:dyDescent="0.3">
      <c r="A8819" s="20">
        <v>2020</v>
      </c>
      <c r="B8819" s="20" t="s">
        <v>56</v>
      </c>
      <c r="C8819" s="20" t="s">
        <v>667</v>
      </c>
      <c r="D8819" s="20" t="s">
        <v>268</v>
      </c>
      <c r="E8819" s="20">
        <v>2</v>
      </c>
      <c r="F8819" s="20" t="s">
        <v>25</v>
      </c>
      <c r="G8819">
        <v>26671</v>
      </c>
      <c r="H8819">
        <v>0</v>
      </c>
      <c r="I8819">
        <v>3</v>
      </c>
      <c r="J8819">
        <v>1365</v>
      </c>
      <c r="K8819">
        <v>11852</v>
      </c>
      <c r="L8819">
        <v>8570</v>
      </c>
      <c r="M8819">
        <v>4881</v>
      </c>
      <c r="N8819">
        <v>0</v>
      </c>
      <c r="O8819">
        <v>0</v>
      </c>
      <c r="P8819">
        <v>316</v>
      </c>
      <c r="Q8819">
        <v>13725</v>
      </c>
      <c r="R8819">
        <v>8441</v>
      </c>
    </row>
    <row r="8820" spans="1:18" x14ac:dyDescent="0.3">
      <c r="A8820" s="20">
        <v>2020</v>
      </c>
      <c r="B8820" s="20" t="s">
        <v>56</v>
      </c>
      <c r="C8820" s="20" t="s">
        <v>667</v>
      </c>
      <c r="D8820" s="20" t="s">
        <v>268</v>
      </c>
      <c r="E8820" s="20">
        <v>3</v>
      </c>
      <c r="F8820" s="20" t="s">
        <v>59</v>
      </c>
      <c r="G8820">
        <v>30415</v>
      </c>
      <c r="H8820">
        <v>6610</v>
      </c>
      <c r="I8820">
        <v>7122</v>
      </c>
      <c r="J8820">
        <v>15710</v>
      </c>
      <c r="K8820">
        <v>652</v>
      </c>
      <c r="L8820">
        <v>15</v>
      </c>
      <c r="M8820">
        <v>306</v>
      </c>
      <c r="N8820">
        <v>7143</v>
      </c>
      <c r="O8820">
        <v>7158</v>
      </c>
      <c r="P8820">
        <v>15799</v>
      </c>
      <c r="Q8820">
        <v>0</v>
      </c>
      <c r="R8820">
        <v>0</v>
      </c>
    </row>
    <row r="8821" spans="1:18" x14ac:dyDescent="0.3">
      <c r="A8821" s="20">
        <v>2020</v>
      </c>
      <c r="B8821" s="20" t="s">
        <v>56</v>
      </c>
      <c r="C8821" s="20" t="s">
        <v>667</v>
      </c>
      <c r="D8821" s="20" t="s">
        <v>268</v>
      </c>
      <c r="E8821" s="20">
        <v>4</v>
      </c>
      <c r="F8821" s="20" t="s">
        <v>60</v>
      </c>
      <c r="G8821">
        <v>27478</v>
      </c>
      <c r="H8821">
        <v>3560</v>
      </c>
      <c r="I8821">
        <v>2545</v>
      </c>
      <c r="J8821">
        <v>7335</v>
      </c>
      <c r="K8821">
        <v>6391</v>
      </c>
      <c r="L8821">
        <v>5046</v>
      </c>
      <c r="M8821">
        <v>2601</v>
      </c>
      <c r="N8821">
        <v>3593</v>
      </c>
      <c r="O8821">
        <v>2630</v>
      </c>
      <c r="P8821">
        <v>6980</v>
      </c>
      <c r="Q8821">
        <v>6201</v>
      </c>
      <c r="R8821">
        <v>5067</v>
      </c>
    </row>
    <row r="8822" spans="1:18" x14ac:dyDescent="0.3">
      <c r="A8822" s="20">
        <v>2020</v>
      </c>
      <c r="B8822" s="20" t="s">
        <v>56</v>
      </c>
      <c r="C8822" s="20" t="s">
        <v>668</v>
      </c>
      <c r="D8822" s="20" t="s">
        <v>269</v>
      </c>
      <c r="E8822" s="20">
        <v>1</v>
      </c>
      <c r="F8822" s="20" t="s">
        <v>58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</row>
    <row r="8823" spans="1:18" x14ac:dyDescent="0.3">
      <c r="A8823" s="20">
        <v>2020</v>
      </c>
      <c r="B8823" s="20" t="s">
        <v>56</v>
      </c>
      <c r="C8823" s="20" t="s">
        <v>668</v>
      </c>
      <c r="D8823" s="20" t="s">
        <v>269</v>
      </c>
      <c r="E8823" s="20">
        <v>2</v>
      </c>
      <c r="F8823" s="20" t="s">
        <v>25</v>
      </c>
      <c r="G8823">
        <v>519</v>
      </c>
      <c r="H8823">
        <v>0</v>
      </c>
      <c r="I8823">
        <v>0</v>
      </c>
      <c r="J8823">
        <v>13</v>
      </c>
      <c r="K8823">
        <v>270</v>
      </c>
      <c r="L8823">
        <v>213</v>
      </c>
      <c r="M8823">
        <v>23</v>
      </c>
      <c r="N8823">
        <v>0</v>
      </c>
      <c r="O8823">
        <v>0</v>
      </c>
      <c r="P8823">
        <v>0</v>
      </c>
      <c r="Q8823">
        <v>322</v>
      </c>
      <c r="R8823">
        <v>197</v>
      </c>
    </row>
    <row r="8824" spans="1:18" x14ac:dyDescent="0.3">
      <c r="A8824" s="20">
        <v>2020</v>
      </c>
      <c r="B8824" s="20" t="s">
        <v>56</v>
      </c>
      <c r="C8824" s="20" t="s">
        <v>668</v>
      </c>
      <c r="D8824" s="20" t="s">
        <v>269</v>
      </c>
      <c r="E8824" s="20">
        <v>3</v>
      </c>
      <c r="F8824" s="20" t="s">
        <v>59</v>
      </c>
      <c r="G8824">
        <v>733</v>
      </c>
      <c r="H8824">
        <v>136</v>
      </c>
      <c r="I8824">
        <v>165</v>
      </c>
      <c r="J8824">
        <v>392</v>
      </c>
      <c r="K8824">
        <v>30</v>
      </c>
      <c r="L8824">
        <v>2</v>
      </c>
      <c r="M8824">
        <v>8</v>
      </c>
      <c r="N8824">
        <v>141</v>
      </c>
      <c r="O8824">
        <v>135</v>
      </c>
      <c r="P8824">
        <v>449</v>
      </c>
      <c r="Q8824">
        <v>0</v>
      </c>
      <c r="R8824">
        <v>0</v>
      </c>
    </row>
    <row r="8825" spans="1:18" x14ac:dyDescent="0.3">
      <c r="A8825" s="20">
        <v>2020</v>
      </c>
      <c r="B8825" s="20" t="s">
        <v>56</v>
      </c>
      <c r="C8825" s="20" t="s">
        <v>668</v>
      </c>
      <c r="D8825" s="20" t="s">
        <v>269</v>
      </c>
      <c r="E8825" s="20">
        <v>4</v>
      </c>
      <c r="F8825" s="20" t="s">
        <v>60</v>
      </c>
      <c r="G8825">
        <v>23</v>
      </c>
      <c r="H8825">
        <v>13</v>
      </c>
      <c r="I8825">
        <v>10</v>
      </c>
      <c r="J8825">
        <v>0</v>
      </c>
      <c r="K8825">
        <v>0</v>
      </c>
      <c r="L8825">
        <v>0</v>
      </c>
      <c r="M8825">
        <v>0</v>
      </c>
      <c r="N8825">
        <v>14</v>
      </c>
      <c r="O8825">
        <v>9</v>
      </c>
      <c r="P8825">
        <v>0</v>
      </c>
      <c r="Q8825">
        <v>0</v>
      </c>
      <c r="R8825">
        <v>0</v>
      </c>
    </row>
    <row r="8826" spans="1:18" x14ac:dyDescent="0.3">
      <c r="A8826" s="20">
        <v>2020</v>
      </c>
      <c r="B8826" s="20" t="s">
        <v>56</v>
      </c>
      <c r="C8826" s="20" t="s">
        <v>669</v>
      </c>
      <c r="D8826" s="20" t="s">
        <v>270</v>
      </c>
      <c r="E8826" s="20">
        <v>1</v>
      </c>
      <c r="F8826" s="20" t="s">
        <v>58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</row>
    <row r="8827" spans="1:18" x14ac:dyDescent="0.3">
      <c r="A8827" s="20">
        <v>2020</v>
      </c>
      <c r="B8827" s="20" t="s">
        <v>56</v>
      </c>
      <c r="C8827" s="20" t="s">
        <v>669</v>
      </c>
      <c r="D8827" s="20" t="s">
        <v>270</v>
      </c>
      <c r="E8827" s="20">
        <v>2</v>
      </c>
      <c r="F8827" s="20" t="s">
        <v>25</v>
      </c>
      <c r="G8827">
        <v>491</v>
      </c>
      <c r="H8827">
        <v>0</v>
      </c>
      <c r="I8827">
        <v>0</v>
      </c>
      <c r="J8827">
        <v>10</v>
      </c>
      <c r="K8827">
        <v>276</v>
      </c>
      <c r="L8827">
        <v>173</v>
      </c>
      <c r="M8827">
        <v>32</v>
      </c>
      <c r="N8827">
        <v>0</v>
      </c>
      <c r="O8827">
        <v>0</v>
      </c>
      <c r="P8827">
        <v>0</v>
      </c>
      <c r="Q8827">
        <v>301</v>
      </c>
      <c r="R8827">
        <v>190</v>
      </c>
    </row>
    <row r="8828" spans="1:18" x14ac:dyDescent="0.3">
      <c r="A8828" s="20">
        <v>2020</v>
      </c>
      <c r="B8828" s="20" t="s">
        <v>56</v>
      </c>
      <c r="C8828" s="20" t="s">
        <v>669</v>
      </c>
      <c r="D8828" s="20" t="s">
        <v>270</v>
      </c>
      <c r="E8828" s="20">
        <v>3</v>
      </c>
      <c r="F8828" s="20" t="s">
        <v>59</v>
      </c>
      <c r="G8828">
        <v>761</v>
      </c>
      <c r="H8828">
        <v>126</v>
      </c>
      <c r="I8828">
        <v>178</v>
      </c>
      <c r="J8828">
        <v>415</v>
      </c>
      <c r="K8828">
        <v>32</v>
      </c>
      <c r="L8828">
        <v>1</v>
      </c>
      <c r="M8828">
        <v>9</v>
      </c>
      <c r="N8828">
        <v>136</v>
      </c>
      <c r="O8828">
        <v>178</v>
      </c>
      <c r="P8828">
        <v>438</v>
      </c>
      <c r="Q8828">
        <v>0</v>
      </c>
      <c r="R8828">
        <v>0</v>
      </c>
    </row>
    <row r="8829" spans="1:18" x14ac:dyDescent="0.3">
      <c r="A8829" s="20">
        <v>2020</v>
      </c>
      <c r="B8829" s="20" t="s">
        <v>56</v>
      </c>
      <c r="C8829" s="20" t="s">
        <v>669</v>
      </c>
      <c r="D8829" s="20" t="s">
        <v>270</v>
      </c>
      <c r="E8829" s="20">
        <v>4</v>
      </c>
      <c r="F8829" s="20" t="s">
        <v>60</v>
      </c>
      <c r="G8829">
        <v>55</v>
      </c>
      <c r="H8829">
        <v>1</v>
      </c>
      <c r="I8829">
        <v>0</v>
      </c>
      <c r="J8829">
        <v>2</v>
      </c>
      <c r="K8829">
        <v>3</v>
      </c>
      <c r="L8829">
        <v>1</v>
      </c>
      <c r="M8829">
        <v>48</v>
      </c>
      <c r="N8829">
        <v>1</v>
      </c>
      <c r="O8829">
        <v>0</v>
      </c>
      <c r="P8829">
        <v>5</v>
      </c>
      <c r="Q8829">
        <v>0</v>
      </c>
      <c r="R8829">
        <v>0</v>
      </c>
    </row>
    <row r="8830" spans="1:18" x14ac:dyDescent="0.3">
      <c r="A8830" s="20">
        <v>2020</v>
      </c>
      <c r="B8830" s="20" t="s">
        <v>56</v>
      </c>
      <c r="C8830" s="20" t="s">
        <v>670</v>
      </c>
      <c r="D8830" s="20" t="s">
        <v>271</v>
      </c>
      <c r="E8830" s="20">
        <v>1</v>
      </c>
      <c r="F8830" s="20" t="s">
        <v>58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 spans="1:18" x14ac:dyDescent="0.3">
      <c r="A8831" s="20">
        <v>2020</v>
      </c>
      <c r="B8831" s="20" t="s">
        <v>56</v>
      </c>
      <c r="C8831" s="20" t="s">
        <v>670</v>
      </c>
      <c r="D8831" s="20" t="s">
        <v>271</v>
      </c>
      <c r="E8831" s="20">
        <v>2</v>
      </c>
      <c r="F8831" s="20" t="s">
        <v>25</v>
      </c>
      <c r="G8831">
        <v>1326</v>
      </c>
      <c r="H8831">
        <v>0</v>
      </c>
      <c r="I8831">
        <v>0</v>
      </c>
      <c r="J8831">
        <v>91</v>
      </c>
      <c r="K8831">
        <v>710</v>
      </c>
      <c r="L8831">
        <v>465</v>
      </c>
      <c r="M8831">
        <v>60</v>
      </c>
      <c r="N8831">
        <v>0</v>
      </c>
      <c r="O8831">
        <v>0</v>
      </c>
      <c r="P8831">
        <v>0</v>
      </c>
      <c r="Q8831">
        <v>793</v>
      </c>
      <c r="R8831">
        <v>533</v>
      </c>
    </row>
    <row r="8832" spans="1:18" x14ac:dyDescent="0.3">
      <c r="A8832" s="20">
        <v>2020</v>
      </c>
      <c r="B8832" s="20" t="s">
        <v>56</v>
      </c>
      <c r="C8832" s="20" t="s">
        <v>670</v>
      </c>
      <c r="D8832" s="20" t="s">
        <v>271</v>
      </c>
      <c r="E8832" s="20">
        <v>3</v>
      </c>
      <c r="F8832" s="20" t="s">
        <v>59</v>
      </c>
      <c r="G8832">
        <v>1511</v>
      </c>
      <c r="H8832">
        <v>269</v>
      </c>
      <c r="I8832">
        <v>367</v>
      </c>
      <c r="J8832">
        <v>849</v>
      </c>
      <c r="K8832">
        <v>26</v>
      </c>
      <c r="L8832">
        <v>0</v>
      </c>
      <c r="M8832">
        <v>0</v>
      </c>
      <c r="N8832">
        <v>287</v>
      </c>
      <c r="O8832">
        <v>286</v>
      </c>
      <c r="P8832">
        <v>938</v>
      </c>
      <c r="Q8832">
        <v>0</v>
      </c>
      <c r="R8832">
        <v>0</v>
      </c>
    </row>
    <row r="8833" spans="1:18" x14ac:dyDescent="0.3">
      <c r="A8833" s="20">
        <v>2020</v>
      </c>
      <c r="B8833" s="20" t="s">
        <v>56</v>
      </c>
      <c r="C8833" s="20" t="s">
        <v>670</v>
      </c>
      <c r="D8833" s="20" t="s">
        <v>271</v>
      </c>
      <c r="E8833" s="20">
        <v>4</v>
      </c>
      <c r="F8833" s="20" t="s">
        <v>60</v>
      </c>
      <c r="G8833">
        <v>216</v>
      </c>
      <c r="H8833">
        <v>38</v>
      </c>
      <c r="I8833">
        <v>38</v>
      </c>
      <c r="J8833">
        <v>67</v>
      </c>
      <c r="K8833">
        <v>8</v>
      </c>
      <c r="L8833">
        <v>11</v>
      </c>
      <c r="M8833">
        <v>54</v>
      </c>
      <c r="N8833">
        <v>40</v>
      </c>
      <c r="O8833">
        <v>26</v>
      </c>
      <c r="P8833">
        <v>88</v>
      </c>
      <c r="Q8833">
        <v>0</v>
      </c>
      <c r="R8833">
        <v>0</v>
      </c>
    </row>
    <row r="8834" spans="1:18" x14ac:dyDescent="0.3">
      <c r="A8834" s="20">
        <v>2020</v>
      </c>
      <c r="B8834" s="20" t="s">
        <v>56</v>
      </c>
      <c r="C8834" s="20" t="s">
        <v>671</v>
      </c>
      <c r="D8834" s="20" t="s">
        <v>272</v>
      </c>
      <c r="E8834" s="20">
        <v>1</v>
      </c>
      <c r="F8834" s="20" t="s">
        <v>58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8" x14ac:dyDescent="0.3">
      <c r="A8835" s="20">
        <v>2020</v>
      </c>
      <c r="B8835" s="20" t="s">
        <v>56</v>
      </c>
      <c r="C8835" s="20" t="s">
        <v>671</v>
      </c>
      <c r="D8835" s="20" t="s">
        <v>272</v>
      </c>
      <c r="E8835" s="20">
        <v>2</v>
      </c>
      <c r="F8835" s="20" t="s">
        <v>25</v>
      </c>
      <c r="G8835">
        <v>480</v>
      </c>
      <c r="H8835">
        <v>0</v>
      </c>
      <c r="I8835">
        <v>0</v>
      </c>
      <c r="J8835">
        <v>22</v>
      </c>
      <c r="K8835">
        <v>268</v>
      </c>
      <c r="L8835">
        <v>165</v>
      </c>
      <c r="M8835">
        <v>25</v>
      </c>
      <c r="N8835">
        <v>0</v>
      </c>
      <c r="O8835">
        <v>0</v>
      </c>
      <c r="P8835">
        <v>0</v>
      </c>
      <c r="Q8835">
        <v>300</v>
      </c>
      <c r="R8835">
        <v>180</v>
      </c>
    </row>
    <row r="8836" spans="1:18" x14ac:dyDescent="0.3">
      <c r="A8836" s="20">
        <v>2020</v>
      </c>
      <c r="B8836" s="20" t="s">
        <v>56</v>
      </c>
      <c r="C8836" s="20" t="s">
        <v>671</v>
      </c>
      <c r="D8836" s="20" t="s">
        <v>272</v>
      </c>
      <c r="E8836" s="20">
        <v>3</v>
      </c>
      <c r="F8836" s="20" t="s">
        <v>59</v>
      </c>
      <c r="G8836">
        <v>463</v>
      </c>
      <c r="H8836">
        <v>70</v>
      </c>
      <c r="I8836">
        <v>96</v>
      </c>
      <c r="J8836">
        <v>289</v>
      </c>
      <c r="K8836">
        <v>8</v>
      </c>
      <c r="L8836">
        <v>0</v>
      </c>
      <c r="M8836">
        <v>0</v>
      </c>
      <c r="N8836">
        <v>73</v>
      </c>
      <c r="O8836">
        <v>107</v>
      </c>
      <c r="P8836">
        <v>283</v>
      </c>
      <c r="Q8836">
        <v>0</v>
      </c>
      <c r="R8836">
        <v>0</v>
      </c>
    </row>
    <row r="8837" spans="1:18" x14ac:dyDescent="0.3">
      <c r="A8837" s="20">
        <v>2020</v>
      </c>
      <c r="B8837" s="20" t="s">
        <v>56</v>
      </c>
      <c r="C8837" s="20" t="s">
        <v>671</v>
      </c>
      <c r="D8837" s="20" t="s">
        <v>272</v>
      </c>
      <c r="E8837" s="20">
        <v>4</v>
      </c>
      <c r="F8837" s="20" t="s">
        <v>60</v>
      </c>
      <c r="G8837">
        <v>24</v>
      </c>
      <c r="H8837">
        <v>1</v>
      </c>
      <c r="I8837">
        <v>0</v>
      </c>
      <c r="J8837">
        <v>3</v>
      </c>
      <c r="K8837">
        <v>3</v>
      </c>
      <c r="L8837">
        <v>2</v>
      </c>
      <c r="M8837">
        <v>15</v>
      </c>
      <c r="N8837">
        <v>1</v>
      </c>
      <c r="O8837">
        <v>1</v>
      </c>
      <c r="P8837">
        <v>6</v>
      </c>
      <c r="Q8837">
        <v>0</v>
      </c>
      <c r="R8837">
        <v>0</v>
      </c>
    </row>
    <row r="8838" spans="1:18" x14ac:dyDescent="0.3">
      <c r="A8838" s="20">
        <v>2020</v>
      </c>
      <c r="B8838" s="20" t="s">
        <v>56</v>
      </c>
      <c r="C8838" s="20" t="s">
        <v>672</v>
      </c>
      <c r="D8838" s="20" t="s">
        <v>273</v>
      </c>
      <c r="E8838" s="20">
        <v>1</v>
      </c>
      <c r="F8838" s="20" t="s">
        <v>58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</row>
    <row r="8839" spans="1:18" x14ac:dyDescent="0.3">
      <c r="A8839" s="20">
        <v>2020</v>
      </c>
      <c r="B8839" s="20" t="s">
        <v>56</v>
      </c>
      <c r="C8839" s="20" t="s">
        <v>672</v>
      </c>
      <c r="D8839" s="20" t="s">
        <v>273</v>
      </c>
      <c r="E8839" s="20">
        <v>2</v>
      </c>
      <c r="F8839" s="20" t="s">
        <v>25</v>
      </c>
      <c r="G8839">
        <v>328</v>
      </c>
      <c r="H8839">
        <v>0</v>
      </c>
      <c r="I8839">
        <v>0</v>
      </c>
      <c r="J8839">
        <v>0</v>
      </c>
      <c r="K8839">
        <v>174</v>
      </c>
      <c r="L8839">
        <v>128</v>
      </c>
      <c r="M8839">
        <v>26</v>
      </c>
      <c r="N8839">
        <v>0</v>
      </c>
      <c r="O8839">
        <v>0</v>
      </c>
      <c r="P8839">
        <v>0</v>
      </c>
      <c r="Q8839">
        <v>173</v>
      </c>
      <c r="R8839">
        <v>155</v>
      </c>
    </row>
    <row r="8840" spans="1:18" x14ac:dyDescent="0.3">
      <c r="A8840" s="20">
        <v>2020</v>
      </c>
      <c r="B8840" s="20" t="s">
        <v>56</v>
      </c>
      <c r="C8840" s="20" t="s">
        <v>672</v>
      </c>
      <c r="D8840" s="20" t="s">
        <v>273</v>
      </c>
      <c r="E8840" s="20">
        <v>3</v>
      </c>
      <c r="F8840" s="20" t="s">
        <v>59</v>
      </c>
      <c r="G8840">
        <v>516</v>
      </c>
      <c r="H8840">
        <v>105</v>
      </c>
      <c r="I8840">
        <v>114</v>
      </c>
      <c r="J8840">
        <v>262</v>
      </c>
      <c r="K8840">
        <v>28</v>
      </c>
      <c r="L8840">
        <v>1</v>
      </c>
      <c r="M8840">
        <v>6</v>
      </c>
      <c r="N8840">
        <v>116</v>
      </c>
      <c r="O8840">
        <v>112</v>
      </c>
      <c r="P8840">
        <v>282</v>
      </c>
      <c r="Q8840">
        <v>0</v>
      </c>
      <c r="R8840">
        <v>0</v>
      </c>
    </row>
    <row r="8841" spans="1:18" x14ac:dyDescent="0.3">
      <c r="A8841" s="20">
        <v>2020</v>
      </c>
      <c r="B8841" s="20" t="s">
        <v>56</v>
      </c>
      <c r="C8841" s="20" t="s">
        <v>672</v>
      </c>
      <c r="D8841" s="20" t="s">
        <v>273</v>
      </c>
      <c r="E8841" s="20">
        <v>4</v>
      </c>
      <c r="F8841" s="20" t="s">
        <v>60</v>
      </c>
      <c r="G8841">
        <v>57</v>
      </c>
      <c r="H8841">
        <v>2</v>
      </c>
      <c r="I8841">
        <v>5</v>
      </c>
      <c r="J8841">
        <v>15</v>
      </c>
      <c r="K8841">
        <v>5</v>
      </c>
      <c r="L8841">
        <v>2</v>
      </c>
      <c r="M8841">
        <v>28</v>
      </c>
      <c r="N8841">
        <v>3</v>
      </c>
      <c r="O8841">
        <v>5</v>
      </c>
      <c r="P8841">
        <v>19</v>
      </c>
      <c r="Q8841">
        <v>0</v>
      </c>
      <c r="R8841">
        <v>0</v>
      </c>
    </row>
    <row r="8842" spans="1:18" x14ac:dyDescent="0.3">
      <c r="A8842" s="20">
        <v>2020</v>
      </c>
      <c r="B8842" s="20" t="s">
        <v>56</v>
      </c>
      <c r="C8842" s="20" t="s">
        <v>673</v>
      </c>
      <c r="D8842" s="20" t="s">
        <v>274</v>
      </c>
      <c r="E8842" s="20">
        <v>1</v>
      </c>
      <c r="F8842" s="20" t="s">
        <v>58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</row>
    <row r="8843" spans="1:18" x14ac:dyDescent="0.3">
      <c r="A8843" s="20">
        <v>2020</v>
      </c>
      <c r="B8843" s="20" t="s">
        <v>56</v>
      </c>
      <c r="C8843" s="20" t="s">
        <v>673</v>
      </c>
      <c r="D8843" s="20" t="s">
        <v>274</v>
      </c>
      <c r="E8843" s="20">
        <v>2</v>
      </c>
      <c r="F8843" s="20" t="s">
        <v>25</v>
      </c>
      <c r="G8843">
        <v>1903</v>
      </c>
      <c r="H8843">
        <v>0</v>
      </c>
      <c r="I8843">
        <v>0</v>
      </c>
      <c r="J8843">
        <v>83</v>
      </c>
      <c r="K8843">
        <v>885</v>
      </c>
      <c r="L8843">
        <v>595</v>
      </c>
      <c r="M8843">
        <v>340</v>
      </c>
      <c r="N8843">
        <v>0</v>
      </c>
      <c r="O8843">
        <v>0</v>
      </c>
      <c r="P8843">
        <v>0</v>
      </c>
      <c r="Q8843">
        <v>978</v>
      </c>
      <c r="R8843">
        <v>624</v>
      </c>
    </row>
    <row r="8844" spans="1:18" x14ac:dyDescent="0.3">
      <c r="A8844" s="20">
        <v>2020</v>
      </c>
      <c r="B8844" s="20" t="s">
        <v>56</v>
      </c>
      <c r="C8844" s="20" t="s">
        <v>673</v>
      </c>
      <c r="D8844" s="20" t="s">
        <v>274</v>
      </c>
      <c r="E8844" s="20">
        <v>3</v>
      </c>
      <c r="F8844" s="20" t="s">
        <v>59</v>
      </c>
      <c r="G8844">
        <v>2078</v>
      </c>
      <c r="H8844">
        <v>482</v>
      </c>
      <c r="I8844">
        <v>466</v>
      </c>
      <c r="J8844">
        <v>1082</v>
      </c>
      <c r="K8844">
        <v>33</v>
      </c>
      <c r="L8844">
        <v>2</v>
      </c>
      <c r="M8844">
        <v>13</v>
      </c>
      <c r="N8844">
        <v>514</v>
      </c>
      <c r="O8844">
        <v>438</v>
      </c>
      <c r="P8844">
        <v>1111</v>
      </c>
      <c r="Q8844">
        <v>0</v>
      </c>
      <c r="R8844">
        <v>0</v>
      </c>
    </row>
    <row r="8845" spans="1:18" x14ac:dyDescent="0.3">
      <c r="A8845" s="20">
        <v>2020</v>
      </c>
      <c r="B8845" s="20" t="s">
        <v>56</v>
      </c>
      <c r="C8845" s="20" t="s">
        <v>673</v>
      </c>
      <c r="D8845" s="20" t="s">
        <v>274</v>
      </c>
      <c r="E8845" s="20">
        <v>4</v>
      </c>
      <c r="F8845" s="20" t="s">
        <v>60</v>
      </c>
      <c r="G8845">
        <v>435</v>
      </c>
      <c r="H8845">
        <v>84</v>
      </c>
      <c r="I8845">
        <v>66</v>
      </c>
      <c r="J8845">
        <v>118</v>
      </c>
      <c r="K8845">
        <v>80</v>
      </c>
      <c r="L8845">
        <v>24</v>
      </c>
      <c r="M8845">
        <v>63</v>
      </c>
      <c r="N8845">
        <v>76</v>
      </c>
      <c r="O8845">
        <v>58</v>
      </c>
      <c r="P8845">
        <v>145</v>
      </c>
      <c r="Q8845">
        <v>68</v>
      </c>
      <c r="R8845">
        <v>24</v>
      </c>
    </row>
    <row r="8846" spans="1:18" x14ac:dyDescent="0.3">
      <c r="A8846" s="20">
        <v>2020</v>
      </c>
      <c r="B8846" s="20" t="s">
        <v>56</v>
      </c>
      <c r="C8846" s="20" t="s">
        <v>674</v>
      </c>
      <c r="D8846" s="20" t="s">
        <v>275</v>
      </c>
      <c r="E8846" s="20">
        <v>1</v>
      </c>
      <c r="F8846" s="20" t="s">
        <v>58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</row>
    <row r="8847" spans="1:18" x14ac:dyDescent="0.3">
      <c r="A8847" s="20">
        <v>2020</v>
      </c>
      <c r="B8847" s="20" t="s">
        <v>56</v>
      </c>
      <c r="C8847" s="20" t="s">
        <v>674</v>
      </c>
      <c r="D8847" s="20" t="s">
        <v>275</v>
      </c>
      <c r="E8847" s="20">
        <v>2</v>
      </c>
      <c r="F8847" s="20" t="s">
        <v>25</v>
      </c>
      <c r="G8847">
        <v>3897</v>
      </c>
      <c r="H8847">
        <v>0</v>
      </c>
      <c r="I8847">
        <v>0</v>
      </c>
      <c r="J8847">
        <v>49</v>
      </c>
      <c r="K8847">
        <v>2055</v>
      </c>
      <c r="L8847">
        <v>1375</v>
      </c>
      <c r="M8847">
        <v>418</v>
      </c>
      <c r="N8847">
        <v>0</v>
      </c>
      <c r="O8847">
        <v>0</v>
      </c>
      <c r="P8847">
        <v>0</v>
      </c>
      <c r="Q8847">
        <v>2340</v>
      </c>
      <c r="R8847">
        <v>1368</v>
      </c>
    </row>
    <row r="8848" spans="1:18" x14ac:dyDescent="0.3">
      <c r="A8848" s="20">
        <v>2020</v>
      </c>
      <c r="B8848" s="20" t="s">
        <v>56</v>
      </c>
      <c r="C8848" s="20" t="s">
        <v>674</v>
      </c>
      <c r="D8848" s="20" t="s">
        <v>275</v>
      </c>
      <c r="E8848" s="20">
        <v>3</v>
      </c>
      <c r="F8848" s="20" t="s">
        <v>59</v>
      </c>
      <c r="G8848">
        <v>4823</v>
      </c>
      <c r="H8848">
        <v>730</v>
      </c>
      <c r="I8848">
        <v>1028</v>
      </c>
      <c r="J8848">
        <v>2772</v>
      </c>
      <c r="K8848">
        <v>230</v>
      </c>
      <c r="L8848">
        <v>9</v>
      </c>
      <c r="M8848">
        <v>54</v>
      </c>
      <c r="N8848">
        <v>799</v>
      </c>
      <c r="O8848">
        <v>1042</v>
      </c>
      <c r="P8848">
        <v>2921</v>
      </c>
      <c r="Q8848">
        <v>0</v>
      </c>
      <c r="R8848">
        <v>0</v>
      </c>
    </row>
    <row r="8849" spans="1:18" x14ac:dyDescent="0.3">
      <c r="A8849" s="20">
        <v>2020</v>
      </c>
      <c r="B8849" s="20" t="s">
        <v>56</v>
      </c>
      <c r="C8849" s="20" t="s">
        <v>674</v>
      </c>
      <c r="D8849" s="20" t="s">
        <v>275</v>
      </c>
      <c r="E8849" s="20">
        <v>4</v>
      </c>
      <c r="F8849" s="20" t="s">
        <v>60</v>
      </c>
      <c r="G8849">
        <v>503</v>
      </c>
      <c r="H8849">
        <v>11</v>
      </c>
      <c r="I8849">
        <v>25</v>
      </c>
      <c r="J8849">
        <v>173</v>
      </c>
      <c r="K8849">
        <v>120</v>
      </c>
      <c r="L8849">
        <v>65</v>
      </c>
      <c r="M8849">
        <v>109</v>
      </c>
      <c r="N8849">
        <v>9</v>
      </c>
      <c r="O8849">
        <v>30</v>
      </c>
      <c r="P8849">
        <v>178</v>
      </c>
      <c r="Q8849">
        <v>114</v>
      </c>
      <c r="R8849">
        <v>0</v>
      </c>
    </row>
    <row r="8850" spans="1:18" x14ac:dyDescent="0.3">
      <c r="A8850" s="20">
        <v>2020</v>
      </c>
      <c r="B8850" s="20" t="s">
        <v>56</v>
      </c>
      <c r="C8850" s="20" t="s">
        <v>675</v>
      </c>
      <c r="D8850" s="20" t="s">
        <v>276</v>
      </c>
      <c r="E8850" s="20">
        <v>1</v>
      </c>
      <c r="F8850" s="20" t="s">
        <v>58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</row>
    <row r="8851" spans="1:18" x14ac:dyDescent="0.3">
      <c r="A8851" s="20">
        <v>2020</v>
      </c>
      <c r="B8851" s="20" t="s">
        <v>56</v>
      </c>
      <c r="C8851" s="20" t="s">
        <v>675</v>
      </c>
      <c r="D8851" s="20" t="s">
        <v>276</v>
      </c>
      <c r="E8851" s="20">
        <v>2</v>
      </c>
      <c r="F8851" s="20" t="s">
        <v>25</v>
      </c>
      <c r="G8851">
        <v>339</v>
      </c>
      <c r="H8851">
        <v>0</v>
      </c>
      <c r="I8851">
        <v>0</v>
      </c>
      <c r="J8851">
        <v>15</v>
      </c>
      <c r="K8851">
        <v>169</v>
      </c>
      <c r="L8851">
        <v>124</v>
      </c>
      <c r="M8851">
        <v>31</v>
      </c>
      <c r="N8851">
        <v>0</v>
      </c>
      <c r="O8851">
        <v>0</v>
      </c>
      <c r="P8851">
        <v>0</v>
      </c>
      <c r="Q8851">
        <v>197</v>
      </c>
      <c r="R8851">
        <v>142</v>
      </c>
    </row>
    <row r="8852" spans="1:18" x14ac:dyDescent="0.3">
      <c r="A8852" s="20">
        <v>2020</v>
      </c>
      <c r="B8852" s="20" t="s">
        <v>56</v>
      </c>
      <c r="C8852" s="20" t="s">
        <v>675</v>
      </c>
      <c r="D8852" s="20" t="s">
        <v>276</v>
      </c>
      <c r="E8852" s="20">
        <v>3</v>
      </c>
      <c r="F8852" s="20" t="s">
        <v>59</v>
      </c>
      <c r="G8852">
        <v>358</v>
      </c>
      <c r="H8852">
        <v>75</v>
      </c>
      <c r="I8852">
        <v>73</v>
      </c>
      <c r="J8852">
        <v>191</v>
      </c>
      <c r="K8852">
        <v>19</v>
      </c>
      <c r="L8852">
        <v>0</v>
      </c>
      <c r="M8852">
        <v>0</v>
      </c>
      <c r="N8852">
        <v>78</v>
      </c>
      <c r="O8852">
        <v>77</v>
      </c>
      <c r="P8852">
        <v>203</v>
      </c>
      <c r="Q8852">
        <v>0</v>
      </c>
      <c r="R8852">
        <v>0</v>
      </c>
    </row>
    <row r="8853" spans="1:18" x14ac:dyDescent="0.3">
      <c r="A8853" s="20">
        <v>2020</v>
      </c>
      <c r="B8853" s="20" t="s">
        <v>56</v>
      </c>
      <c r="C8853" s="20" t="s">
        <v>675</v>
      </c>
      <c r="D8853" s="20" t="s">
        <v>276</v>
      </c>
      <c r="E8853" s="20">
        <v>4</v>
      </c>
      <c r="F8853" s="20" t="s">
        <v>60</v>
      </c>
      <c r="G8853">
        <v>33</v>
      </c>
      <c r="H8853">
        <v>0</v>
      </c>
      <c r="I8853">
        <v>0</v>
      </c>
      <c r="J8853">
        <v>5</v>
      </c>
      <c r="K8853">
        <v>2</v>
      </c>
      <c r="L8853">
        <v>4</v>
      </c>
      <c r="M8853">
        <v>22</v>
      </c>
      <c r="N8853">
        <v>0</v>
      </c>
      <c r="O8853">
        <v>0</v>
      </c>
      <c r="P8853">
        <v>9</v>
      </c>
      <c r="Q8853">
        <v>0</v>
      </c>
      <c r="R8853">
        <v>0</v>
      </c>
    </row>
    <row r="8854" spans="1:18" x14ac:dyDescent="0.3">
      <c r="A8854" s="20">
        <v>2020</v>
      </c>
      <c r="B8854" s="20" t="s">
        <v>56</v>
      </c>
      <c r="C8854" s="20" t="s">
        <v>676</v>
      </c>
      <c r="D8854" s="20" t="s">
        <v>277</v>
      </c>
      <c r="E8854" s="20">
        <v>1</v>
      </c>
      <c r="F8854" s="20" t="s">
        <v>58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 spans="1:18" x14ac:dyDescent="0.3">
      <c r="A8855" s="20">
        <v>2020</v>
      </c>
      <c r="B8855" s="20" t="s">
        <v>56</v>
      </c>
      <c r="C8855" s="20" t="s">
        <v>676</v>
      </c>
      <c r="D8855" s="20" t="s">
        <v>277</v>
      </c>
      <c r="E8855" s="20">
        <v>2</v>
      </c>
      <c r="F8855" s="20" t="s">
        <v>25</v>
      </c>
      <c r="G8855">
        <v>951</v>
      </c>
      <c r="H8855">
        <v>0</v>
      </c>
      <c r="I8855">
        <v>0</v>
      </c>
      <c r="J8855">
        <v>32</v>
      </c>
      <c r="K8855">
        <v>499</v>
      </c>
      <c r="L8855">
        <v>339</v>
      </c>
      <c r="M8855">
        <v>81</v>
      </c>
      <c r="N8855">
        <v>0</v>
      </c>
      <c r="O8855">
        <v>0</v>
      </c>
      <c r="P8855">
        <v>0</v>
      </c>
      <c r="Q8855">
        <v>585</v>
      </c>
      <c r="R8855">
        <v>366</v>
      </c>
    </row>
    <row r="8856" spans="1:18" x14ac:dyDescent="0.3">
      <c r="A8856" s="20">
        <v>2020</v>
      </c>
      <c r="B8856" s="20" t="s">
        <v>56</v>
      </c>
      <c r="C8856" s="20" t="s">
        <v>676</v>
      </c>
      <c r="D8856" s="20" t="s">
        <v>277</v>
      </c>
      <c r="E8856" s="20">
        <v>3</v>
      </c>
      <c r="F8856" s="20" t="s">
        <v>59</v>
      </c>
      <c r="G8856">
        <v>1267</v>
      </c>
      <c r="H8856">
        <v>157</v>
      </c>
      <c r="I8856">
        <v>299</v>
      </c>
      <c r="J8856">
        <v>692</v>
      </c>
      <c r="K8856">
        <v>105</v>
      </c>
      <c r="L8856">
        <v>0</v>
      </c>
      <c r="M8856">
        <v>14</v>
      </c>
      <c r="N8856">
        <v>175</v>
      </c>
      <c r="O8856">
        <v>309</v>
      </c>
      <c r="P8856">
        <v>769</v>
      </c>
      <c r="Q8856">
        <v>0</v>
      </c>
      <c r="R8856">
        <v>0</v>
      </c>
    </row>
    <row r="8857" spans="1:18" x14ac:dyDescent="0.3">
      <c r="A8857" s="20">
        <v>2020</v>
      </c>
      <c r="B8857" s="20" t="s">
        <v>56</v>
      </c>
      <c r="C8857" s="20" t="s">
        <v>676</v>
      </c>
      <c r="D8857" s="20" t="s">
        <v>277</v>
      </c>
      <c r="E8857" s="20">
        <v>4</v>
      </c>
      <c r="F8857" s="20" t="s">
        <v>60</v>
      </c>
      <c r="G8857">
        <v>140</v>
      </c>
      <c r="H8857">
        <v>25</v>
      </c>
      <c r="I8857">
        <v>27</v>
      </c>
      <c r="J8857">
        <v>41</v>
      </c>
      <c r="K8857">
        <v>8</v>
      </c>
      <c r="L8857">
        <v>3</v>
      </c>
      <c r="M8857">
        <v>36</v>
      </c>
      <c r="N8857">
        <v>28</v>
      </c>
      <c r="O8857">
        <v>27</v>
      </c>
      <c r="P8857">
        <v>48</v>
      </c>
      <c r="Q8857">
        <v>0</v>
      </c>
      <c r="R8857">
        <v>0</v>
      </c>
    </row>
    <row r="8858" spans="1:18" x14ac:dyDescent="0.3">
      <c r="A8858" s="20">
        <v>2020</v>
      </c>
      <c r="B8858" s="20" t="s">
        <v>56</v>
      </c>
      <c r="C8858" s="20" t="s">
        <v>677</v>
      </c>
      <c r="D8858" s="20" t="s">
        <v>278</v>
      </c>
      <c r="E8858" s="20">
        <v>1</v>
      </c>
      <c r="F8858" s="20" t="s">
        <v>58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 spans="1:18" x14ac:dyDescent="0.3">
      <c r="A8859" s="20">
        <v>2020</v>
      </c>
      <c r="B8859" s="20" t="s">
        <v>56</v>
      </c>
      <c r="C8859" s="20" t="s">
        <v>677</v>
      </c>
      <c r="D8859" s="20" t="s">
        <v>278</v>
      </c>
      <c r="E8859" s="20">
        <v>2</v>
      </c>
      <c r="F8859" s="20" t="s">
        <v>25</v>
      </c>
      <c r="G8859">
        <v>4897</v>
      </c>
      <c r="H8859">
        <v>0</v>
      </c>
      <c r="I8859">
        <v>0</v>
      </c>
      <c r="J8859">
        <v>34</v>
      </c>
      <c r="K8859">
        <v>2285</v>
      </c>
      <c r="L8859">
        <v>1905</v>
      </c>
      <c r="M8859">
        <v>673</v>
      </c>
      <c r="N8859">
        <v>0</v>
      </c>
      <c r="O8859">
        <v>0</v>
      </c>
      <c r="P8859">
        <v>0</v>
      </c>
      <c r="Q8859">
        <v>2643</v>
      </c>
      <c r="R8859">
        <v>1830</v>
      </c>
    </row>
    <row r="8860" spans="1:18" x14ac:dyDescent="0.3">
      <c r="A8860" s="20">
        <v>2020</v>
      </c>
      <c r="B8860" s="20" t="s">
        <v>56</v>
      </c>
      <c r="C8860" s="20" t="s">
        <v>677</v>
      </c>
      <c r="D8860" s="20" t="s">
        <v>278</v>
      </c>
      <c r="E8860" s="20">
        <v>3</v>
      </c>
      <c r="F8860" s="20" t="s">
        <v>59</v>
      </c>
      <c r="G8860">
        <v>5881</v>
      </c>
      <c r="H8860">
        <v>1277</v>
      </c>
      <c r="I8860">
        <v>1305</v>
      </c>
      <c r="J8860">
        <v>3146</v>
      </c>
      <c r="K8860">
        <v>123</v>
      </c>
      <c r="L8860">
        <v>3</v>
      </c>
      <c r="M8860">
        <v>27</v>
      </c>
      <c r="N8860">
        <v>1375</v>
      </c>
      <c r="O8860">
        <v>1331</v>
      </c>
      <c r="P8860">
        <v>3146</v>
      </c>
      <c r="Q8860">
        <v>0</v>
      </c>
      <c r="R8860">
        <v>0</v>
      </c>
    </row>
    <row r="8861" spans="1:18" x14ac:dyDescent="0.3">
      <c r="A8861" s="20">
        <v>2020</v>
      </c>
      <c r="B8861" s="20" t="s">
        <v>56</v>
      </c>
      <c r="C8861" s="20" t="s">
        <v>677</v>
      </c>
      <c r="D8861" s="20" t="s">
        <v>278</v>
      </c>
      <c r="E8861" s="20">
        <v>4</v>
      </c>
      <c r="F8861" s="20" t="s">
        <v>60</v>
      </c>
      <c r="G8861">
        <v>939</v>
      </c>
      <c r="H8861">
        <v>85</v>
      </c>
      <c r="I8861">
        <v>110</v>
      </c>
      <c r="J8861">
        <v>236</v>
      </c>
      <c r="K8861">
        <v>167</v>
      </c>
      <c r="L8861">
        <v>135</v>
      </c>
      <c r="M8861">
        <v>206</v>
      </c>
      <c r="N8861">
        <v>90</v>
      </c>
      <c r="O8861">
        <v>99</v>
      </c>
      <c r="P8861">
        <v>242</v>
      </c>
      <c r="Q8861">
        <v>143</v>
      </c>
      <c r="R8861">
        <v>103</v>
      </c>
    </row>
    <row r="8862" spans="1:18" x14ac:dyDescent="0.3">
      <c r="A8862" s="20">
        <v>2020</v>
      </c>
      <c r="B8862" s="20" t="s">
        <v>56</v>
      </c>
      <c r="C8862" s="20" t="s">
        <v>678</v>
      </c>
      <c r="D8862" s="20" t="s">
        <v>279</v>
      </c>
      <c r="E8862" s="20">
        <v>1</v>
      </c>
      <c r="F8862" s="20" t="s">
        <v>58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</row>
    <row r="8863" spans="1:18" x14ac:dyDescent="0.3">
      <c r="A8863" s="20">
        <v>2020</v>
      </c>
      <c r="B8863" s="20" t="s">
        <v>56</v>
      </c>
      <c r="C8863" s="20" t="s">
        <v>678</v>
      </c>
      <c r="D8863" s="20" t="s">
        <v>279</v>
      </c>
      <c r="E8863" s="20">
        <v>2</v>
      </c>
      <c r="F8863" s="20" t="s">
        <v>25</v>
      </c>
      <c r="G8863">
        <v>522</v>
      </c>
      <c r="H8863">
        <v>0</v>
      </c>
      <c r="I8863">
        <v>0</v>
      </c>
      <c r="J8863">
        <v>35</v>
      </c>
      <c r="K8863">
        <v>303</v>
      </c>
      <c r="L8863">
        <v>175</v>
      </c>
      <c r="M8863">
        <v>9</v>
      </c>
      <c r="N8863">
        <v>0</v>
      </c>
      <c r="O8863">
        <v>0</v>
      </c>
      <c r="P8863">
        <v>0</v>
      </c>
      <c r="Q8863">
        <v>341</v>
      </c>
      <c r="R8863">
        <v>181</v>
      </c>
    </row>
    <row r="8864" spans="1:18" x14ac:dyDescent="0.3">
      <c r="A8864" s="20">
        <v>2020</v>
      </c>
      <c r="B8864" s="20" t="s">
        <v>56</v>
      </c>
      <c r="C8864" s="20" t="s">
        <v>678</v>
      </c>
      <c r="D8864" s="20" t="s">
        <v>279</v>
      </c>
      <c r="E8864" s="20">
        <v>3</v>
      </c>
      <c r="F8864" s="20" t="s">
        <v>59</v>
      </c>
      <c r="G8864">
        <v>684</v>
      </c>
      <c r="H8864">
        <v>146</v>
      </c>
      <c r="I8864">
        <v>172</v>
      </c>
      <c r="J8864">
        <v>343</v>
      </c>
      <c r="K8864">
        <v>13</v>
      </c>
      <c r="L8864">
        <v>3</v>
      </c>
      <c r="M8864">
        <v>7</v>
      </c>
      <c r="N8864">
        <v>172</v>
      </c>
      <c r="O8864">
        <v>155</v>
      </c>
      <c r="P8864">
        <v>350</v>
      </c>
      <c r="Q8864">
        <v>0</v>
      </c>
      <c r="R8864">
        <v>0</v>
      </c>
    </row>
    <row r="8865" spans="1:18" x14ac:dyDescent="0.3">
      <c r="A8865" s="20">
        <v>2020</v>
      </c>
      <c r="B8865" s="20" t="s">
        <v>56</v>
      </c>
      <c r="C8865" s="20" t="s">
        <v>678</v>
      </c>
      <c r="D8865" s="20" t="s">
        <v>279</v>
      </c>
      <c r="E8865" s="20">
        <v>4</v>
      </c>
      <c r="F8865" s="20" t="s">
        <v>60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 spans="1:18" x14ac:dyDescent="0.3">
      <c r="A8866" s="20">
        <v>2020</v>
      </c>
      <c r="B8866" s="20" t="s">
        <v>56</v>
      </c>
      <c r="C8866" s="20" t="s">
        <v>679</v>
      </c>
      <c r="D8866" s="20" t="s">
        <v>280</v>
      </c>
      <c r="E8866" s="20">
        <v>1</v>
      </c>
      <c r="F8866" s="20" t="s">
        <v>58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</row>
    <row r="8867" spans="1:18" x14ac:dyDescent="0.3">
      <c r="A8867" s="20">
        <v>2020</v>
      </c>
      <c r="B8867" s="20" t="s">
        <v>56</v>
      </c>
      <c r="C8867" s="20" t="s">
        <v>679</v>
      </c>
      <c r="D8867" s="20" t="s">
        <v>280</v>
      </c>
      <c r="E8867" s="20">
        <v>2</v>
      </c>
      <c r="F8867" s="20" t="s">
        <v>25</v>
      </c>
      <c r="G8867">
        <v>143</v>
      </c>
      <c r="H8867">
        <v>0</v>
      </c>
      <c r="I8867">
        <v>0</v>
      </c>
      <c r="J8867">
        <v>6</v>
      </c>
      <c r="K8867">
        <v>84</v>
      </c>
      <c r="L8867">
        <v>49</v>
      </c>
      <c r="M8867">
        <v>4</v>
      </c>
      <c r="N8867">
        <v>0</v>
      </c>
      <c r="O8867">
        <v>0</v>
      </c>
      <c r="P8867">
        <v>0</v>
      </c>
      <c r="Q8867">
        <v>89</v>
      </c>
      <c r="R8867">
        <v>54</v>
      </c>
    </row>
    <row r="8868" spans="1:18" x14ac:dyDescent="0.3">
      <c r="A8868" s="20">
        <v>2020</v>
      </c>
      <c r="B8868" s="20" t="s">
        <v>56</v>
      </c>
      <c r="C8868" s="20" t="s">
        <v>679</v>
      </c>
      <c r="D8868" s="20" t="s">
        <v>280</v>
      </c>
      <c r="E8868" s="20">
        <v>3</v>
      </c>
      <c r="F8868" s="20" t="s">
        <v>59</v>
      </c>
      <c r="G8868">
        <v>283</v>
      </c>
      <c r="H8868">
        <v>75</v>
      </c>
      <c r="I8868">
        <v>64</v>
      </c>
      <c r="J8868">
        <v>133</v>
      </c>
      <c r="K8868">
        <v>5</v>
      </c>
      <c r="L8868">
        <v>1</v>
      </c>
      <c r="M8868">
        <v>5</v>
      </c>
      <c r="N8868">
        <v>77</v>
      </c>
      <c r="O8868">
        <v>68</v>
      </c>
      <c r="P8868">
        <v>133</v>
      </c>
      <c r="Q8868">
        <v>0</v>
      </c>
      <c r="R8868">
        <v>0</v>
      </c>
    </row>
    <row r="8869" spans="1:18" x14ac:dyDescent="0.3">
      <c r="A8869" s="20">
        <v>2020</v>
      </c>
      <c r="B8869" s="20" t="s">
        <v>56</v>
      </c>
      <c r="C8869" s="20" t="s">
        <v>679</v>
      </c>
      <c r="D8869" s="20" t="s">
        <v>280</v>
      </c>
      <c r="E8869" s="20">
        <v>4</v>
      </c>
      <c r="F8869" s="20" t="s">
        <v>60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</row>
    <row r="8870" spans="1:18" x14ac:dyDescent="0.3">
      <c r="A8870" s="20">
        <v>2020</v>
      </c>
      <c r="B8870" s="20" t="s">
        <v>56</v>
      </c>
      <c r="C8870" s="20" t="s">
        <v>680</v>
      </c>
      <c r="D8870" s="20" t="s">
        <v>281</v>
      </c>
      <c r="E8870" s="20">
        <v>1</v>
      </c>
      <c r="F8870" s="20" t="s">
        <v>58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 spans="1:18" x14ac:dyDescent="0.3">
      <c r="A8871" s="20">
        <v>2020</v>
      </c>
      <c r="B8871" s="20" t="s">
        <v>56</v>
      </c>
      <c r="C8871" s="20" t="s">
        <v>680</v>
      </c>
      <c r="D8871" s="20" t="s">
        <v>281</v>
      </c>
      <c r="E8871" s="20">
        <v>2</v>
      </c>
      <c r="F8871" s="20" t="s">
        <v>25</v>
      </c>
      <c r="G8871">
        <v>212</v>
      </c>
      <c r="H8871">
        <v>0</v>
      </c>
      <c r="I8871">
        <v>0</v>
      </c>
      <c r="J8871">
        <v>0</v>
      </c>
      <c r="K8871">
        <v>95</v>
      </c>
      <c r="L8871">
        <v>90</v>
      </c>
      <c r="M8871">
        <v>27</v>
      </c>
      <c r="N8871">
        <v>0</v>
      </c>
      <c r="O8871">
        <v>0</v>
      </c>
      <c r="P8871">
        <v>0</v>
      </c>
      <c r="Q8871">
        <v>108</v>
      </c>
      <c r="R8871">
        <v>104</v>
      </c>
    </row>
    <row r="8872" spans="1:18" x14ac:dyDescent="0.3">
      <c r="A8872" s="20">
        <v>2020</v>
      </c>
      <c r="B8872" s="20" t="s">
        <v>56</v>
      </c>
      <c r="C8872" s="20" t="s">
        <v>680</v>
      </c>
      <c r="D8872" s="20" t="s">
        <v>281</v>
      </c>
      <c r="E8872" s="20">
        <v>3</v>
      </c>
      <c r="F8872" s="20" t="s">
        <v>59</v>
      </c>
      <c r="G8872">
        <v>250</v>
      </c>
      <c r="H8872">
        <v>50</v>
      </c>
      <c r="I8872">
        <v>63</v>
      </c>
      <c r="J8872">
        <v>134</v>
      </c>
      <c r="K8872">
        <v>3</v>
      </c>
      <c r="L8872">
        <v>0</v>
      </c>
      <c r="M8872">
        <v>0</v>
      </c>
      <c r="N8872">
        <v>55</v>
      </c>
      <c r="O8872">
        <v>60</v>
      </c>
      <c r="P8872">
        <v>135</v>
      </c>
      <c r="Q8872">
        <v>0</v>
      </c>
      <c r="R8872">
        <v>0</v>
      </c>
    </row>
    <row r="8873" spans="1:18" x14ac:dyDescent="0.3">
      <c r="A8873" s="20">
        <v>2020</v>
      </c>
      <c r="B8873" s="20" t="s">
        <v>56</v>
      </c>
      <c r="C8873" s="20" t="s">
        <v>680</v>
      </c>
      <c r="D8873" s="20" t="s">
        <v>281</v>
      </c>
      <c r="E8873" s="20">
        <v>4</v>
      </c>
      <c r="F8873" s="20" t="s">
        <v>60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</row>
    <row r="8874" spans="1:18" x14ac:dyDescent="0.3">
      <c r="A8874" s="20">
        <v>2020</v>
      </c>
      <c r="B8874" s="20" t="s">
        <v>56</v>
      </c>
      <c r="C8874" s="20" t="s">
        <v>681</v>
      </c>
      <c r="D8874" s="20" t="s">
        <v>282</v>
      </c>
      <c r="E8874" s="20">
        <v>1</v>
      </c>
      <c r="F8874" s="20" t="s">
        <v>58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</row>
    <row r="8875" spans="1:18" x14ac:dyDescent="0.3">
      <c r="A8875" s="20">
        <v>2020</v>
      </c>
      <c r="B8875" s="20" t="s">
        <v>56</v>
      </c>
      <c r="C8875" s="20" t="s">
        <v>681</v>
      </c>
      <c r="D8875" s="20" t="s">
        <v>282</v>
      </c>
      <c r="E8875" s="20">
        <v>2</v>
      </c>
      <c r="F8875" s="20" t="s">
        <v>25</v>
      </c>
      <c r="G8875">
        <v>1034</v>
      </c>
      <c r="H8875">
        <v>0</v>
      </c>
      <c r="I8875">
        <v>0</v>
      </c>
      <c r="J8875">
        <v>58</v>
      </c>
      <c r="K8875">
        <v>558</v>
      </c>
      <c r="L8875">
        <v>345</v>
      </c>
      <c r="M8875">
        <v>73</v>
      </c>
      <c r="N8875">
        <v>0</v>
      </c>
      <c r="O8875">
        <v>0</v>
      </c>
      <c r="P8875">
        <v>0</v>
      </c>
      <c r="Q8875">
        <v>609</v>
      </c>
      <c r="R8875">
        <v>425</v>
      </c>
    </row>
    <row r="8876" spans="1:18" x14ac:dyDescent="0.3">
      <c r="A8876" s="20">
        <v>2020</v>
      </c>
      <c r="B8876" s="20" t="s">
        <v>56</v>
      </c>
      <c r="C8876" s="20" t="s">
        <v>681</v>
      </c>
      <c r="D8876" s="20" t="s">
        <v>282</v>
      </c>
      <c r="E8876" s="20">
        <v>3</v>
      </c>
      <c r="F8876" s="20" t="s">
        <v>59</v>
      </c>
      <c r="G8876">
        <v>1154</v>
      </c>
      <c r="H8876">
        <v>231</v>
      </c>
      <c r="I8876">
        <v>259</v>
      </c>
      <c r="J8876">
        <v>651</v>
      </c>
      <c r="K8876">
        <v>13</v>
      </c>
      <c r="L8876">
        <v>0</v>
      </c>
      <c r="M8876">
        <v>0</v>
      </c>
      <c r="N8876">
        <v>197</v>
      </c>
      <c r="O8876">
        <v>216</v>
      </c>
      <c r="P8876">
        <v>741</v>
      </c>
      <c r="Q8876">
        <v>0</v>
      </c>
      <c r="R8876">
        <v>0</v>
      </c>
    </row>
    <row r="8877" spans="1:18" x14ac:dyDescent="0.3">
      <c r="A8877" s="20">
        <v>2020</v>
      </c>
      <c r="B8877" s="20" t="s">
        <v>56</v>
      </c>
      <c r="C8877" s="20" t="s">
        <v>681</v>
      </c>
      <c r="D8877" s="20" t="s">
        <v>282</v>
      </c>
      <c r="E8877" s="20">
        <v>4</v>
      </c>
      <c r="F8877" s="20" t="s">
        <v>60</v>
      </c>
      <c r="G8877">
        <v>55</v>
      </c>
      <c r="H8877">
        <v>0</v>
      </c>
      <c r="I8877">
        <v>2</v>
      </c>
      <c r="J8877">
        <v>6</v>
      </c>
      <c r="K8877">
        <v>4</v>
      </c>
      <c r="L8877">
        <v>4</v>
      </c>
      <c r="M8877">
        <v>39</v>
      </c>
      <c r="N8877">
        <v>1</v>
      </c>
      <c r="O8877">
        <v>2</v>
      </c>
      <c r="P8877">
        <v>11</v>
      </c>
      <c r="Q8877">
        <v>0</v>
      </c>
      <c r="R8877">
        <v>0</v>
      </c>
    </row>
    <row r="8878" spans="1:18" x14ac:dyDescent="0.3">
      <c r="A8878" s="20">
        <v>2020</v>
      </c>
      <c r="B8878" s="20" t="s">
        <v>56</v>
      </c>
      <c r="C8878" s="20" t="s">
        <v>682</v>
      </c>
      <c r="D8878" s="20" t="s">
        <v>283</v>
      </c>
      <c r="E8878" s="20">
        <v>1</v>
      </c>
      <c r="F8878" s="20" t="s">
        <v>58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</row>
    <row r="8879" spans="1:18" x14ac:dyDescent="0.3">
      <c r="A8879" s="20">
        <v>2020</v>
      </c>
      <c r="B8879" s="20" t="s">
        <v>56</v>
      </c>
      <c r="C8879" s="20" t="s">
        <v>682</v>
      </c>
      <c r="D8879" s="20" t="s">
        <v>283</v>
      </c>
      <c r="E8879" s="20">
        <v>2</v>
      </c>
      <c r="F8879" s="20" t="s">
        <v>25</v>
      </c>
      <c r="G8879">
        <v>989</v>
      </c>
      <c r="H8879">
        <v>0</v>
      </c>
      <c r="I8879">
        <v>0</v>
      </c>
      <c r="J8879">
        <v>13</v>
      </c>
      <c r="K8879">
        <v>524</v>
      </c>
      <c r="L8879">
        <v>319</v>
      </c>
      <c r="M8879">
        <v>133</v>
      </c>
      <c r="N8879">
        <v>0</v>
      </c>
      <c r="O8879">
        <v>0</v>
      </c>
      <c r="P8879">
        <v>0</v>
      </c>
      <c r="Q8879">
        <v>562</v>
      </c>
      <c r="R8879">
        <v>333</v>
      </c>
    </row>
    <row r="8880" spans="1:18" x14ac:dyDescent="0.3">
      <c r="A8880" s="20">
        <v>2020</v>
      </c>
      <c r="B8880" s="20" t="s">
        <v>56</v>
      </c>
      <c r="C8880" s="20" t="s">
        <v>682</v>
      </c>
      <c r="D8880" s="20" t="s">
        <v>283</v>
      </c>
      <c r="E8880" s="20">
        <v>3</v>
      </c>
      <c r="F8880" s="20" t="s">
        <v>59</v>
      </c>
      <c r="G8880">
        <v>1235</v>
      </c>
      <c r="H8880">
        <v>232</v>
      </c>
      <c r="I8880">
        <v>277</v>
      </c>
      <c r="J8880">
        <v>640</v>
      </c>
      <c r="K8880">
        <v>67</v>
      </c>
      <c r="L8880">
        <v>0</v>
      </c>
      <c r="M8880">
        <v>19</v>
      </c>
      <c r="N8880">
        <v>252</v>
      </c>
      <c r="O8880">
        <v>274</v>
      </c>
      <c r="P8880">
        <v>690</v>
      </c>
      <c r="Q8880">
        <v>0</v>
      </c>
      <c r="R8880">
        <v>0</v>
      </c>
    </row>
    <row r="8881" spans="1:18" x14ac:dyDescent="0.3">
      <c r="A8881" s="20">
        <v>2020</v>
      </c>
      <c r="B8881" s="20" t="s">
        <v>56</v>
      </c>
      <c r="C8881" s="20" t="s">
        <v>682</v>
      </c>
      <c r="D8881" s="20" t="s">
        <v>283</v>
      </c>
      <c r="E8881" s="20">
        <v>4</v>
      </c>
      <c r="F8881" s="20" t="s">
        <v>60</v>
      </c>
      <c r="G8881">
        <v>37</v>
      </c>
      <c r="H8881">
        <v>1</v>
      </c>
      <c r="I8881">
        <v>0</v>
      </c>
      <c r="J8881">
        <v>4</v>
      </c>
      <c r="K8881">
        <v>9</v>
      </c>
      <c r="L8881">
        <v>3</v>
      </c>
      <c r="M8881">
        <v>20</v>
      </c>
      <c r="N8881">
        <v>1</v>
      </c>
      <c r="O8881">
        <v>0</v>
      </c>
      <c r="P8881">
        <v>15</v>
      </c>
      <c r="Q8881">
        <v>0</v>
      </c>
      <c r="R8881">
        <v>0</v>
      </c>
    </row>
    <row r="8882" spans="1:18" x14ac:dyDescent="0.3">
      <c r="A8882" s="20">
        <v>2020</v>
      </c>
      <c r="B8882" s="20" t="s">
        <v>56</v>
      </c>
      <c r="C8882" s="20" t="s">
        <v>683</v>
      </c>
      <c r="D8882" s="20" t="s">
        <v>284</v>
      </c>
      <c r="E8882" s="20">
        <v>1</v>
      </c>
      <c r="F8882" s="20" t="s">
        <v>58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 spans="1:18" x14ac:dyDescent="0.3">
      <c r="A8883" s="20">
        <v>2020</v>
      </c>
      <c r="B8883" s="20" t="s">
        <v>56</v>
      </c>
      <c r="C8883" s="20" t="s">
        <v>683</v>
      </c>
      <c r="D8883" s="20" t="s">
        <v>284</v>
      </c>
      <c r="E8883" s="20">
        <v>2</v>
      </c>
      <c r="F8883" s="20" t="s">
        <v>25</v>
      </c>
      <c r="G8883">
        <v>1712</v>
      </c>
      <c r="H8883">
        <v>0</v>
      </c>
      <c r="I8883">
        <v>3</v>
      </c>
      <c r="J8883">
        <v>63</v>
      </c>
      <c r="K8883">
        <v>694</v>
      </c>
      <c r="L8883">
        <v>601</v>
      </c>
      <c r="M8883">
        <v>351</v>
      </c>
      <c r="N8883">
        <v>0</v>
      </c>
      <c r="O8883">
        <v>3</v>
      </c>
      <c r="P8883">
        <v>10</v>
      </c>
      <c r="Q8883">
        <v>866</v>
      </c>
      <c r="R8883">
        <v>626</v>
      </c>
    </row>
    <row r="8884" spans="1:18" x14ac:dyDescent="0.3">
      <c r="A8884" s="20">
        <v>2020</v>
      </c>
      <c r="B8884" s="20" t="s">
        <v>56</v>
      </c>
      <c r="C8884" s="20" t="s">
        <v>683</v>
      </c>
      <c r="D8884" s="20" t="s">
        <v>284</v>
      </c>
      <c r="E8884" s="20">
        <v>3</v>
      </c>
      <c r="F8884" s="20" t="s">
        <v>59</v>
      </c>
      <c r="G8884">
        <v>2137</v>
      </c>
      <c r="H8884">
        <v>162</v>
      </c>
      <c r="I8884">
        <v>420</v>
      </c>
      <c r="J8884">
        <v>1169</v>
      </c>
      <c r="K8884">
        <v>326</v>
      </c>
      <c r="L8884">
        <v>51</v>
      </c>
      <c r="M8884">
        <v>9</v>
      </c>
      <c r="N8884">
        <v>180</v>
      </c>
      <c r="O8884">
        <v>436</v>
      </c>
      <c r="P8884">
        <v>1247</v>
      </c>
      <c r="Q8884">
        <v>268</v>
      </c>
      <c r="R8884">
        <v>0</v>
      </c>
    </row>
    <row r="8885" spans="1:18" x14ac:dyDescent="0.3">
      <c r="A8885" s="20">
        <v>2020</v>
      </c>
      <c r="B8885" s="20" t="s">
        <v>56</v>
      </c>
      <c r="C8885" s="20" t="s">
        <v>683</v>
      </c>
      <c r="D8885" s="20" t="s">
        <v>284</v>
      </c>
      <c r="E8885" s="20">
        <v>4</v>
      </c>
      <c r="F8885" s="20" t="s">
        <v>60</v>
      </c>
      <c r="G8885">
        <v>277</v>
      </c>
      <c r="H8885">
        <v>9</v>
      </c>
      <c r="I8885">
        <v>29</v>
      </c>
      <c r="J8885">
        <v>104</v>
      </c>
      <c r="K8885">
        <v>74</v>
      </c>
      <c r="L8885">
        <v>23</v>
      </c>
      <c r="M8885">
        <v>38</v>
      </c>
      <c r="N8885">
        <v>11</v>
      </c>
      <c r="O8885">
        <v>32</v>
      </c>
      <c r="P8885">
        <v>100</v>
      </c>
      <c r="Q8885">
        <v>68</v>
      </c>
      <c r="R8885">
        <v>24</v>
      </c>
    </row>
    <row r="8886" spans="1:18" x14ac:dyDescent="0.3">
      <c r="A8886" s="20">
        <v>2020</v>
      </c>
      <c r="B8886" s="20" t="s">
        <v>56</v>
      </c>
      <c r="C8886" s="20" t="s">
        <v>684</v>
      </c>
      <c r="D8886" s="20" t="s">
        <v>285</v>
      </c>
      <c r="E8886" s="20">
        <v>1</v>
      </c>
      <c r="F8886" s="20" t="s">
        <v>58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</row>
    <row r="8887" spans="1:18" x14ac:dyDescent="0.3">
      <c r="A8887" s="20">
        <v>2020</v>
      </c>
      <c r="B8887" s="20" t="s">
        <v>56</v>
      </c>
      <c r="C8887" s="20" t="s">
        <v>684</v>
      </c>
      <c r="D8887" s="20" t="s">
        <v>285</v>
      </c>
      <c r="E8887" s="20">
        <v>2</v>
      </c>
      <c r="F8887" s="20" t="s">
        <v>25</v>
      </c>
      <c r="G8887">
        <v>318</v>
      </c>
      <c r="H8887">
        <v>0</v>
      </c>
      <c r="I8887">
        <v>0</v>
      </c>
      <c r="J8887">
        <v>3</v>
      </c>
      <c r="K8887">
        <v>164</v>
      </c>
      <c r="L8887">
        <v>103</v>
      </c>
      <c r="M8887">
        <v>48</v>
      </c>
      <c r="N8887">
        <v>0</v>
      </c>
      <c r="O8887">
        <v>0</v>
      </c>
      <c r="P8887">
        <v>0</v>
      </c>
      <c r="Q8887">
        <v>185</v>
      </c>
      <c r="R8887">
        <v>90</v>
      </c>
    </row>
    <row r="8888" spans="1:18" x14ac:dyDescent="0.3">
      <c r="A8888" s="20">
        <v>2020</v>
      </c>
      <c r="B8888" s="20" t="s">
        <v>56</v>
      </c>
      <c r="C8888" s="20" t="s">
        <v>684</v>
      </c>
      <c r="D8888" s="20" t="s">
        <v>285</v>
      </c>
      <c r="E8888" s="20">
        <v>3</v>
      </c>
      <c r="F8888" s="20" t="s">
        <v>59</v>
      </c>
      <c r="G8888">
        <v>514</v>
      </c>
      <c r="H8888">
        <v>135</v>
      </c>
      <c r="I8888">
        <v>119</v>
      </c>
      <c r="J8888">
        <v>246</v>
      </c>
      <c r="K8888">
        <v>14</v>
      </c>
      <c r="L8888">
        <v>0</v>
      </c>
      <c r="M8888">
        <v>0</v>
      </c>
      <c r="N8888">
        <v>145</v>
      </c>
      <c r="O8888">
        <v>123</v>
      </c>
      <c r="P8888">
        <v>246</v>
      </c>
      <c r="Q8888">
        <v>0</v>
      </c>
      <c r="R8888">
        <v>0</v>
      </c>
    </row>
    <row r="8889" spans="1:18" x14ac:dyDescent="0.3">
      <c r="A8889" s="20">
        <v>2020</v>
      </c>
      <c r="B8889" s="20" t="s">
        <v>56</v>
      </c>
      <c r="C8889" s="20" t="s">
        <v>684</v>
      </c>
      <c r="D8889" s="20" t="s">
        <v>285</v>
      </c>
      <c r="E8889" s="20">
        <v>4</v>
      </c>
      <c r="F8889" s="20" t="s">
        <v>60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</row>
    <row r="8890" spans="1:18" x14ac:dyDescent="0.3">
      <c r="A8890" s="20">
        <v>2020</v>
      </c>
      <c r="B8890" s="20" t="s">
        <v>56</v>
      </c>
      <c r="C8890" s="20" t="s">
        <v>685</v>
      </c>
      <c r="D8890" s="20" t="s">
        <v>286</v>
      </c>
      <c r="E8890" s="20">
        <v>1</v>
      </c>
      <c r="F8890" s="20" t="s">
        <v>58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</row>
    <row r="8891" spans="1:18" x14ac:dyDescent="0.3">
      <c r="A8891" s="20">
        <v>2020</v>
      </c>
      <c r="B8891" s="20" t="s">
        <v>56</v>
      </c>
      <c r="C8891" s="20" t="s">
        <v>685</v>
      </c>
      <c r="D8891" s="20" t="s">
        <v>286</v>
      </c>
      <c r="E8891" s="20">
        <v>2</v>
      </c>
      <c r="F8891" s="20" t="s">
        <v>25</v>
      </c>
      <c r="G8891">
        <v>282</v>
      </c>
      <c r="H8891">
        <v>0</v>
      </c>
      <c r="I8891">
        <v>0</v>
      </c>
      <c r="J8891">
        <v>3</v>
      </c>
      <c r="K8891">
        <v>161</v>
      </c>
      <c r="L8891">
        <v>105</v>
      </c>
      <c r="M8891">
        <v>13</v>
      </c>
      <c r="N8891">
        <v>0</v>
      </c>
      <c r="O8891">
        <v>0</v>
      </c>
      <c r="P8891">
        <v>0</v>
      </c>
      <c r="Q8891">
        <v>176</v>
      </c>
      <c r="R8891">
        <v>106</v>
      </c>
    </row>
    <row r="8892" spans="1:18" x14ac:dyDescent="0.3">
      <c r="A8892" s="20">
        <v>2020</v>
      </c>
      <c r="B8892" s="20" t="s">
        <v>56</v>
      </c>
      <c r="C8892" s="20" t="s">
        <v>685</v>
      </c>
      <c r="D8892" s="20" t="s">
        <v>286</v>
      </c>
      <c r="E8892" s="20">
        <v>3</v>
      </c>
      <c r="F8892" s="20" t="s">
        <v>59</v>
      </c>
      <c r="G8892">
        <v>417</v>
      </c>
      <c r="H8892">
        <v>85</v>
      </c>
      <c r="I8892">
        <v>104</v>
      </c>
      <c r="J8892">
        <v>206</v>
      </c>
      <c r="K8892">
        <v>16</v>
      </c>
      <c r="L8892">
        <v>0</v>
      </c>
      <c r="M8892">
        <v>6</v>
      </c>
      <c r="N8892">
        <v>91</v>
      </c>
      <c r="O8892">
        <v>105</v>
      </c>
      <c r="P8892">
        <v>215</v>
      </c>
      <c r="Q8892">
        <v>0</v>
      </c>
      <c r="R8892">
        <v>0</v>
      </c>
    </row>
    <row r="8893" spans="1:18" x14ac:dyDescent="0.3">
      <c r="A8893" s="20">
        <v>2020</v>
      </c>
      <c r="B8893" s="20" t="s">
        <v>56</v>
      </c>
      <c r="C8893" s="20" t="s">
        <v>685</v>
      </c>
      <c r="D8893" s="20" t="s">
        <v>286</v>
      </c>
      <c r="E8893" s="20">
        <v>4</v>
      </c>
      <c r="F8893" s="20" t="s">
        <v>60</v>
      </c>
      <c r="G8893">
        <v>24</v>
      </c>
      <c r="H8893">
        <v>0</v>
      </c>
      <c r="I8893">
        <v>0</v>
      </c>
      <c r="J8893">
        <v>4</v>
      </c>
      <c r="K8893">
        <v>1</v>
      </c>
      <c r="L8893">
        <v>2</v>
      </c>
      <c r="M8893">
        <v>17</v>
      </c>
      <c r="N8893">
        <v>0</v>
      </c>
      <c r="O8893">
        <v>0</v>
      </c>
      <c r="P8893">
        <v>5</v>
      </c>
      <c r="Q8893">
        <v>0</v>
      </c>
      <c r="R8893">
        <v>0</v>
      </c>
    </row>
    <row r="8894" spans="1:18" x14ac:dyDescent="0.3">
      <c r="A8894" s="20">
        <v>2020</v>
      </c>
      <c r="B8894" s="20" t="s">
        <v>56</v>
      </c>
      <c r="C8894" s="20" t="s">
        <v>686</v>
      </c>
      <c r="D8894" s="20" t="s">
        <v>287</v>
      </c>
      <c r="E8894" s="20">
        <v>1</v>
      </c>
      <c r="F8894" s="20" t="s">
        <v>58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</row>
    <row r="8895" spans="1:18" x14ac:dyDescent="0.3">
      <c r="A8895" s="20">
        <v>2020</v>
      </c>
      <c r="B8895" s="20" t="s">
        <v>56</v>
      </c>
      <c r="C8895" s="20" t="s">
        <v>686</v>
      </c>
      <c r="D8895" s="20" t="s">
        <v>287</v>
      </c>
      <c r="E8895" s="20">
        <v>2</v>
      </c>
      <c r="F8895" s="20" t="s">
        <v>25</v>
      </c>
      <c r="G8895">
        <v>110</v>
      </c>
      <c r="H8895">
        <v>0</v>
      </c>
      <c r="I8895">
        <v>0</v>
      </c>
      <c r="J8895">
        <v>4</v>
      </c>
      <c r="K8895">
        <v>63</v>
      </c>
      <c r="L8895">
        <v>40</v>
      </c>
      <c r="M8895">
        <v>3</v>
      </c>
      <c r="N8895">
        <v>0</v>
      </c>
      <c r="O8895">
        <v>0</v>
      </c>
      <c r="P8895">
        <v>0</v>
      </c>
      <c r="Q8895">
        <v>69</v>
      </c>
      <c r="R8895">
        <v>41</v>
      </c>
    </row>
    <row r="8896" spans="1:18" x14ac:dyDescent="0.3">
      <c r="A8896" s="20">
        <v>2020</v>
      </c>
      <c r="B8896" s="20" t="s">
        <v>56</v>
      </c>
      <c r="C8896" s="20" t="s">
        <v>686</v>
      </c>
      <c r="D8896" s="20" t="s">
        <v>287</v>
      </c>
      <c r="E8896" s="20">
        <v>3</v>
      </c>
      <c r="F8896" s="20" t="s">
        <v>59</v>
      </c>
      <c r="G8896">
        <v>207</v>
      </c>
      <c r="H8896">
        <v>48</v>
      </c>
      <c r="I8896">
        <v>39</v>
      </c>
      <c r="J8896">
        <v>113</v>
      </c>
      <c r="K8896">
        <v>6</v>
      </c>
      <c r="L8896">
        <v>1</v>
      </c>
      <c r="M8896">
        <v>0</v>
      </c>
      <c r="N8896">
        <v>51</v>
      </c>
      <c r="O8896">
        <v>42</v>
      </c>
      <c r="P8896">
        <v>114</v>
      </c>
      <c r="Q8896">
        <v>0</v>
      </c>
      <c r="R8896">
        <v>0</v>
      </c>
    </row>
    <row r="8897" spans="1:18" x14ac:dyDescent="0.3">
      <c r="A8897" s="20">
        <v>2020</v>
      </c>
      <c r="B8897" s="20" t="s">
        <v>56</v>
      </c>
      <c r="C8897" s="20" t="s">
        <v>686</v>
      </c>
      <c r="D8897" s="20" t="s">
        <v>287</v>
      </c>
      <c r="E8897" s="20">
        <v>4</v>
      </c>
      <c r="F8897" s="20" t="s">
        <v>60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 spans="1:18" x14ac:dyDescent="0.3">
      <c r="A8898" s="20">
        <v>2020</v>
      </c>
      <c r="B8898" s="20" t="s">
        <v>56</v>
      </c>
      <c r="C8898" s="20" t="s">
        <v>687</v>
      </c>
      <c r="D8898" s="20" t="s">
        <v>288</v>
      </c>
      <c r="E8898" s="20">
        <v>1</v>
      </c>
      <c r="F8898" s="20" t="s">
        <v>58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</row>
    <row r="8899" spans="1:18" x14ac:dyDescent="0.3">
      <c r="A8899" s="20">
        <v>2020</v>
      </c>
      <c r="B8899" s="20" t="s">
        <v>56</v>
      </c>
      <c r="C8899" s="20" t="s">
        <v>687</v>
      </c>
      <c r="D8899" s="20" t="s">
        <v>288</v>
      </c>
      <c r="E8899" s="20">
        <v>2</v>
      </c>
      <c r="F8899" s="20" t="s">
        <v>25</v>
      </c>
      <c r="G8899">
        <v>339</v>
      </c>
      <c r="H8899">
        <v>0</v>
      </c>
      <c r="I8899">
        <v>0</v>
      </c>
      <c r="J8899">
        <v>18</v>
      </c>
      <c r="K8899">
        <v>178</v>
      </c>
      <c r="L8899">
        <v>115</v>
      </c>
      <c r="M8899">
        <v>28</v>
      </c>
      <c r="N8899">
        <v>0</v>
      </c>
      <c r="O8899">
        <v>0</v>
      </c>
      <c r="P8899">
        <v>0</v>
      </c>
      <c r="Q8899">
        <v>204</v>
      </c>
      <c r="R8899">
        <v>135</v>
      </c>
    </row>
    <row r="8900" spans="1:18" x14ac:dyDescent="0.3">
      <c r="A8900" s="20">
        <v>2020</v>
      </c>
      <c r="B8900" s="20" t="s">
        <v>56</v>
      </c>
      <c r="C8900" s="20" t="s">
        <v>687</v>
      </c>
      <c r="D8900" s="20" t="s">
        <v>288</v>
      </c>
      <c r="E8900" s="20">
        <v>3</v>
      </c>
      <c r="F8900" s="20" t="s">
        <v>59</v>
      </c>
      <c r="G8900">
        <v>337</v>
      </c>
      <c r="H8900">
        <v>71</v>
      </c>
      <c r="I8900">
        <v>79</v>
      </c>
      <c r="J8900">
        <v>182</v>
      </c>
      <c r="K8900">
        <v>4</v>
      </c>
      <c r="L8900">
        <v>0</v>
      </c>
      <c r="M8900">
        <v>1</v>
      </c>
      <c r="N8900">
        <v>47</v>
      </c>
      <c r="O8900">
        <v>106</v>
      </c>
      <c r="P8900">
        <v>183</v>
      </c>
      <c r="Q8900">
        <v>0</v>
      </c>
      <c r="R8900">
        <v>0</v>
      </c>
    </row>
    <row r="8901" spans="1:18" x14ac:dyDescent="0.3">
      <c r="A8901" s="20">
        <v>2020</v>
      </c>
      <c r="B8901" s="20" t="s">
        <v>56</v>
      </c>
      <c r="C8901" s="20" t="s">
        <v>687</v>
      </c>
      <c r="D8901" s="20" t="s">
        <v>288</v>
      </c>
      <c r="E8901" s="20">
        <v>4</v>
      </c>
      <c r="F8901" s="20" t="s">
        <v>60</v>
      </c>
      <c r="G8901">
        <v>32</v>
      </c>
      <c r="H8901">
        <v>1</v>
      </c>
      <c r="I8901">
        <v>1</v>
      </c>
      <c r="J8901">
        <v>4</v>
      </c>
      <c r="K8901">
        <v>1</v>
      </c>
      <c r="L8901">
        <v>2</v>
      </c>
      <c r="M8901">
        <v>23</v>
      </c>
      <c r="N8901">
        <v>1</v>
      </c>
      <c r="O8901">
        <v>1</v>
      </c>
      <c r="P8901">
        <v>5</v>
      </c>
      <c r="Q8901">
        <v>0</v>
      </c>
      <c r="R8901">
        <v>0</v>
      </c>
    </row>
    <row r="8902" spans="1:18" x14ac:dyDescent="0.3">
      <c r="A8902" s="20">
        <v>2020</v>
      </c>
      <c r="B8902" s="20" t="s">
        <v>56</v>
      </c>
      <c r="C8902" s="20" t="s">
        <v>688</v>
      </c>
      <c r="D8902" s="20" t="s">
        <v>289</v>
      </c>
      <c r="E8902" s="20">
        <v>1</v>
      </c>
      <c r="F8902" s="20" t="s">
        <v>58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 x14ac:dyDescent="0.3">
      <c r="A8903" s="20">
        <v>2020</v>
      </c>
      <c r="B8903" s="20" t="s">
        <v>56</v>
      </c>
      <c r="C8903" s="20" t="s">
        <v>688</v>
      </c>
      <c r="D8903" s="20" t="s">
        <v>289</v>
      </c>
      <c r="E8903" s="20">
        <v>2</v>
      </c>
      <c r="F8903" s="20" t="s">
        <v>25</v>
      </c>
      <c r="G8903">
        <v>1119</v>
      </c>
      <c r="H8903">
        <v>0</v>
      </c>
      <c r="I8903">
        <v>0</v>
      </c>
      <c r="J8903">
        <v>54</v>
      </c>
      <c r="K8903">
        <v>553</v>
      </c>
      <c r="L8903">
        <v>364</v>
      </c>
      <c r="M8903">
        <v>148</v>
      </c>
      <c r="N8903">
        <v>0</v>
      </c>
      <c r="O8903">
        <v>0</v>
      </c>
      <c r="P8903">
        <v>0</v>
      </c>
      <c r="Q8903">
        <v>613</v>
      </c>
      <c r="R8903">
        <v>392</v>
      </c>
    </row>
    <row r="8904" spans="1:18" x14ac:dyDescent="0.3">
      <c r="A8904" s="20">
        <v>2020</v>
      </c>
      <c r="B8904" s="20" t="s">
        <v>56</v>
      </c>
      <c r="C8904" s="20" t="s">
        <v>688</v>
      </c>
      <c r="D8904" s="20" t="s">
        <v>289</v>
      </c>
      <c r="E8904" s="20">
        <v>3</v>
      </c>
      <c r="F8904" s="20" t="s">
        <v>59</v>
      </c>
      <c r="G8904">
        <v>1293</v>
      </c>
      <c r="H8904">
        <v>279</v>
      </c>
      <c r="I8904">
        <v>321</v>
      </c>
      <c r="J8904">
        <v>654</v>
      </c>
      <c r="K8904">
        <v>26</v>
      </c>
      <c r="L8904">
        <v>1</v>
      </c>
      <c r="M8904">
        <v>12</v>
      </c>
      <c r="N8904">
        <v>291</v>
      </c>
      <c r="O8904">
        <v>253</v>
      </c>
      <c r="P8904">
        <v>736</v>
      </c>
      <c r="Q8904">
        <v>0</v>
      </c>
      <c r="R8904">
        <v>0</v>
      </c>
    </row>
    <row r="8905" spans="1:18" x14ac:dyDescent="0.3">
      <c r="A8905" s="20">
        <v>2020</v>
      </c>
      <c r="B8905" s="20" t="s">
        <v>56</v>
      </c>
      <c r="C8905" s="20" t="s">
        <v>688</v>
      </c>
      <c r="D8905" s="20" t="s">
        <v>289</v>
      </c>
      <c r="E8905" s="20">
        <v>4</v>
      </c>
      <c r="F8905" s="20" t="s">
        <v>60</v>
      </c>
      <c r="G8905">
        <v>64</v>
      </c>
      <c r="H8905">
        <v>0</v>
      </c>
      <c r="I8905">
        <v>2</v>
      </c>
      <c r="J8905">
        <v>4</v>
      </c>
      <c r="K8905">
        <v>7</v>
      </c>
      <c r="L8905">
        <v>5</v>
      </c>
      <c r="M8905">
        <v>46</v>
      </c>
      <c r="N8905">
        <v>0</v>
      </c>
      <c r="O8905">
        <v>2</v>
      </c>
      <c r="P8905">
        <v>11</v>
      </c>
      <c r="Q8905">
        <v>0</v>
      </c>
      <c r="R8905">
        <v>0</v>
      </c>
    </row>
    <row r="8906" spans="1:18" x14ac:dyDescent="0.3">
      <c r="A8906" s="20">
        <v>2020</v>
      </c>
      <c r="B8906" s="20" t="s">
        <v>56</v>
      </c>
      <c r="C8906" s="20" t="s">
        <v>689</v>
      </c>
      <c r="D8906" s="20" t="s">
        <v>290</v>
      </c>
      <c r="E8906" s="20">
        <v>1</v>
      </c>
      <c r="F8906" s="20" t="s">
        <v>58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</row>
    <row r="8907" spans="1:18" x14ac:dyDescent="0.3">
      <c r="A8907" s="20">
        <v>2020</v>
      </c>
      <c r="B8907" s="20" t="s">
        <v>56</v>
      </c>
      <c r="C8907" s="20" t="s">
        <v>689</v>
      </c>
      <c r="D8907" s="20" t="s">
        <v>290</v>
      </c>
      <c r="E8907" s="20">
        <v>2</v>
      </c>
      <c r="F8907" s="20" t="s">
        <v>25</v>
      </c>
      <c r="G8907">
        <v>656</v>
      </c>
      <c r="H8907">
        <v>0</v>
      </c>
      <c r="I8907">
        <v>0</v>
      </c>
      <c r="J8907">
        <v>4</v>
      </c>
      <c r="K8907">
        <v>325</v>
      </c>
      <c r="L8907">
        <v>274</v>
      </c>
      <c r="M8907">
        <v>53</v>
      </c>
      <c r="N8907">
        <v>0</v>
      </c>
      <c r="O8907">
        <v>0</v>
      </c>
      <c r="P8907">
        <v>0</v>
      </c>
      <c r="Q8907">
        <v>338</v>
      </c>
      <c r="R8907">
        <v>318</v>
      </c>
    </row>
    <row r="8908" spans="1:18" x14ac:dyDescent="0.3">
      <c r="A8908" s="20">
        <v>2020</v>
      </c>
      <c r="B8908" s="20" t="s">
        <v>56</v>
      </c>
      <c r="C8908" s="20" t="s">
        <v>689</v>
      </c>
      <c r="D8908" s="20" t="s">
        <v>290</v>
      </c>
      <c r="E8908" s="20">
        <v>3</v>
      </c>
      <c r="F8908" s="20" t="s">
        <v>59</v>
      </c>
      <c r="G8908">
        <v>836</v>
      </c>
      <c r="H8908">
        <v>130</v>
      </c>
      <c r="I8908">
        <v>205</v>
      </c>
      <c r="J8908">
        <v>452</v>
      </c>
      <c r="K8908">
        <v>49</v>
      </c>
      <c r="L8908">
        <v>0</v>
      </c>
      <c r="M8908">
        <v>0</v>
      </c>
      <c r="N8908">
        <v>125</v>
      </c>
      <c r="O8908">
        <v>214</v>
      </c>
      <c r="P8908">
        <v>497</v>
      </c>
      <c r="Q8908">
        <v>0</v>
      </c>
      <c r="R8908">
        <v>0</v>
      </c>
    </row>
    <row r="8909" spans="1:18" x14ac:dyDescent="0.3">
      <c r="A8909" s="20">
        <v>2020</v>
      </c>
      <c r="B8909" s="20" t="s">
        <v>56</v>
      </c>
      <c r="C8909" s="20" t="s">
        <v>689</v>
      </c>
      <c r="D8909" s="20" t="s">
        <v>290</v>
      </c>
      <c r="E8909" s="20">
        <v>4</v>
      </c>
      <c r="F8909" s="20" t="s">
        <v>60</v>
      </c>
      <c r="G8909">
        <v>50</v>
      </c>
      <c r="H8909">
        <v>0</v>
      </c>
      <c r="I8909">
        <v>1</v>
      </c>
      <c r="J8909">
        <v>6</v>
      </c>
      <c r="K8909">
        <v>6</v>
      </c>
      <c r="L8909">
        <v>8</v>
      </c>
      <c r="M8909">
        <v>29</v>
      </c>
      <c r="N8909">
        <v>0</v>
      </c>
      <c r="O8909">
        <v>1</v>
      </c>
      <c r="P8909">
        <v>16</v>
      </c>
      <c r="Q8909">
        <v>0</v>
      </c>
      <c r="R8909">
        <v>0</v>
      </c>
    </row>
    <row r="8910" spans="1:18" x14ac:dyDescent="0.3">
      <c r="A8910" s="20">
        <v>2020</v>
      </c>
      <c r="B8910" s="20" t="s">
        <v>56</v>
      </c>
      <c r="C8910" s="20" t="s">
        <v>690</v>
      </c>
      <c r="D8910" s="20" t="s">
        <v>291</v>
      </c>
      <c r="E8910" s="20">
        <v>1</v>
      </c>
      <c r="F8910" s="20" t="s">
        <v>58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</row>
    <row r="8911" spans="1:18" x14ac:dyDescent="0.3">
      <c r="A8911" s="20">
        <v>2020</v>
      </c>
      <c r="B8911" s="20" t="s">
        <v>56</v>
      </c>
      <c r="C8911" s="20" t="s">
        <v>690</v>
      </c>
      <c r="D8911" s="20" t="s">
        <v>291</v>
      </c>
      <c r="E8911" s="20">
        <v>2</v>
      </c>
      <c r="F8911" s="20" t="s">
        <v>25</v>
      </c>
      <c r="G8911">
        <v>2283</v>
      </c>
      <c r="H8911">
        <v>0</v>
      </c>
      <c r="I8911">
        <v>0</v>
      </c>
      <c r="J8911">
        <v>37</v>
      </c>
      <c r="K8911">
        <v>929</v>
      </c>
      <c r="L8911">
        <v>796</v>
      </c>
      <c r="M8911">
        <v>521</v>
      </c>
      <c r="N8911">
        <v>0</v>
      </c>
      <c r="O8911">
        <v>0</v>
      </c>
      <c r="P8911">
        <v>0</v>
      </c>
      <c r="Q8911">
        <v>1041</v>
      </c>
      <c r="R8911">
        <v>807</v>
      </c>
    </row>
    <row r="8912" spans="1:18" x14ac:dyDescent="0.3">
      <c r="A8912" s="20">
        <v>2020</v>
      </c>
      <c r="B8912" s="20" t="s">
        <v>56</v>
      </c>
      <c r="C8912" s="20" t="s">
        <v>690</v>
      </c>
      <c r="D8912" s="20" t="s">
        <v>291</v>
      </c>
      <c r="E8912" s="20">
        <v>3</v>
      </c>
      <c r="F8912" s="20" t="s">
        <v>59</v>
      </c>
      <c r="G8912">
        <v>2163</v>
      </c>
      <c r="H8912">
        <v>423</v>
      </c>
      <c r="I8912">
        <v>479</v>
      </c>
      <c r="J8912">
        <v>1144</v>
      </c>
      <c r="K8912">
        <v>86</v>
      </c>
      <c r="L8912">
        <v>8</v>
      </c>
      <c r="M8912">
        <v>23</v>
      </c>
      <c r="N8912">
        <v>450</v>
      </c>
      <c r="O8912">
        <v>483</v>
      </c>
      <c r="P8912">
        <v>1205</v>
      </c>
      <c r="Q8912">
        <v>0</v>
      </c>
      <c r="R8912">
        <v>0</v>
      </c>
    </row>
    <row r="8913" spans="1:18" x14ac:dyDescent="0.3">
      <c r="A8913" s="20">
        <v>2020</v>
      </c>
      <c r="B8913" s="20" t="s">
        <v>56</v>
      </c>
      <c r="C8913" s="20" t="s">
        <v>690</v>
      </c>
      <c r="D8913" s="20" t="s">
        <v>291</v>
      </c>
      <c r="E8913" s="20">
        <v>4</v>
      </c>
      <c r="F8913" s="20" t="s">
        <v>60</v>
      </c>
      <c r="G8913">
        <v>1216</v>
      </c>
      <c r="H8913">
        <v>83</v>
      </c>
      <c r="I8913">
        <v>149</v>
      </c>
      <c r="J8913">
        <v>424</v>
      </c>
      <c r="K8913">
        <v>347</v>
      </c>
      <c r="L8913">
        <v>145</v>
      </c>
      <c r="M8913">
        <v>68</v>
      </c>
      <c r="N8913">
        <v>97</v>
      </c>
      <c r="O8913">
        <v>140</v>
      </c>
      <c r="P8913">
        <v>435</v>
      </c>
      <c r="Q8913">
        <v>321</v>
      </c>
      <c r="R8913">
        <v>157</v>
      </c>
    </row>
    <row r="8914" spans="1:18" x14ac:dyDescent="0.3">
      <c r="A8914" s="20">
        <v>2020</v>
      </c>
      <c r="B8914" s="20" t="s">
        <v>56</v>
      </c>
      <c r="C8914" s="20" t="s">
        <v>691</v>
      </c>
      <c r="D8914" s="20" t="s">
        <v>292</v>
      </c>
      <c r="E8914" s="20">
        <v>1</v>
      </c>
      <c r="F8914" s="20" t="s">
        <v>58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</row>
    <row r="8915" spans="1:18" x14ac:dyDescent="0.3">
      <c r="A8915" s="20">
        <v>2020</v>
      </c>
      <c r="B8915" s="20" t="s">
        <v>56</v>
      </c>
      <c r="C8915" s="20" t="s">
        <v>691</v>
      </c>
      <c r="D8915" s="20" t="s">
        <v>292</v>
      </c>
      <c r="E8915" s="20">
        <v>2</v>
      </c>
      <c r="F8915" s="20" t="s">
        <v>25</v>
      </c>
      <c r="G8915">
        <v>563</v>
      </c>
      <c r="H8915">
        <v>0</v>
      </c>
      <c r="I8915">
        <v>0</v>
      </c>
      <c r="J8915">
        <v>45</v>
      </c>
      <c r="K8915">
        <v>301</v>
      </c>
      <c r="L8915">
        <v>188</v>
      </c>
      <c r="M8915">
        <v>29</v>
      </c>
      <c r="N8915">
        <v>0</v>
      </c>
      <c r="O8915">
        <v>0</v>
      </c>
      <c r="P8915">
        <v>0</v>
      </c>
      <c r="Q8915">
        <v>348</v>
      </c>
      <c r="R8915">
        <v>215</v>
      </c>
    </row>
    <row r="8916" spans="1:18" x14ac:dyDescent="0.3">
      <c r="A8916" s="20">
        <v>2020</v>
      </c>
      <c r="B8916" s="20" t="s">
        <v>56</v>
      </c>
      <c r="C8916" s="20" t="s">
        <v>691</v>
      </c>
      <c r="D8916" s="20" t="s">
        <v>292</v>
      </c>
      <c r="E8916" s="20">
        <v>3</v>
      </c>
      <c r="F8916" s="20" t="s">
        <v>59</v>
      </c>
      <c r="G8916">
        <v>569</v>
      </c>
      <c r="H8916">
        <v>77</v>
      </c>
      <c r="I8916">
        <v>139</v>
      </c>
      <c r="J8916">
        <v>350</v>
      </c>
      <c r="K8916">
        <v>3</v>
      </c>
      <c r="L8916">
        <v>0</v>
      </c>
      <c r="M8916">
        <v>0</v>
      </c>
      <c r="N8916">
        <v>82</v>
      </c>
      <c r="O8916">
        <v>114</v>
      </c>
      <c r="P8916">
        <v>373</v>
      </c>
      <c r="Q8916">
        <v>0</v>
      </c>
      <c r="R8916">
        <v>0</v>
      </c>
    </row>
    <row r="8917" spans="1:18" x14ac:dyDescent="0.3">
      <c r="A8917" s="20">
        <v>2020</v>
      </c>
      <c r="B8917" s="20" t="s">
        <v>56</v>
      </c>
      <c r="C8917" s="20" t="s">
        <v>691</v>
      </c>
      <c r="D8917" s="20" t="s">
        <v>292</v>
      </c>
      <c r="E8917" s="20">
        <v>4</v>
      </c>
      <c r="F8917" s="20" t="s">
        <v>60</v>
      </c>
      <c r="G8917">
        <v>49</v>
      </c>
      <c r="H8917">
        <v>1</v>
      </c>
      <c r="I8917">
        <v>2</v>
      </c>
      <c r="J8917">
        <v>3</v>
      </c>
      <c r="K8917">
        <v>3</v>
      </c>
      <c r="L8917">
        <v>1</v>
      </c>
      <c r="M8917">
        <v>39</v>
      </c>
      <c r="N8917">
        <v>1</v>
      </c>
      <c r="O8917">
        <v>2</v>
      </c>
      <c r="P8917">
        <v>6</v>
      </c>
      <c r="Q8917">
        <v>0</v>
      </c>
      <c r="R8917">
        <v>0</v>
      </c>
    </row>
    <row r="8918" spans="1:18" x14ac:dyDescent="0.3">
      <c r="A8918" s="20">
        <v>2020</v>
      </c>
      <c r="B8918" s="20" t="s">
        <v>56</v>
      </c>
      <c r="C8918" s="20" t="s">
        <v>692</v>
      </c>
      <c r="D8918" s="20" t="s">
        <v>293</v>
      </c>
      <c r="E8918" s="20">
        <v>1</v>
      </c>
      <c r="F8918" s="20" t="s">
        <v>58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</row>
    <row r="8919" spans="1:18" x14ac:dyDescent="0.3">
      <c r="A8919" s="20">
        <v>2020</v>
      </c>
      <c r="B8919" s="20" t="s">
        <v>56</v>
      </c>
      <c r="C8919" s="20" t="s">
        <v>692</v>
      </c>
      <c r="D8919" s="20" t="s">
        <v>293</v>
      </c>
      <c r="E8919" s="20">
        <v>2</v>
      </c>
      <c r="F8919" s="20" t="s">
        <v>25</v>
      </c>
      <c r="G8919">
        <v>650</v>
      </c>
      <c r="H8919">
        <v>0</v>
      </c>
      <c r="I8919">
        <v>0</v>
      </c>
      <c r="J8919">
        <v>43</v>
      </c>
      <c r="K8919">
        <v>349</v>
      </c>
      <c r="L8919">
        <v>186</v>
      </c>
      <c r="M8919">
        <v>72</v>
      </c>
      <c r="N8919">
        <v>0</v>
      </c>
      <c r="O8919">
        <v>0</v>
      </c>
      <c r="P8919">
        <v>0</v>
      </c>
      <c r="Q8919">
        <v>395</v>
      </c>
      <c r="R8919">
        <v>255</v>
      </c>
    </row>
    <row r="8920" spans="1:18" x14ac:dyDescent="0.3">
      <c r="A8920" s="20">
        <v>2020</v>
      </c>
      <c r="B8920" s="20" t="s">
        <v>56</v>
      </c>
      <c r="C8920" s="20" t="s">
        <v>692</v>
      </c>
      <c r="D8920" s="20" t="s">
        <v>293</v>
      </c>
      <c r="E8920" s="20">
        <v>3</v>
      </c>
      <c r="F8920" s="20" t="s">
        <v>59</v>
      </c>
      <c r="G8920">
        <v>793</v>
      </c>
      <c r="H8920">
        <v>167</v>
      </c>
      <c r="I8920">
        <v>177</v>
      </c>
      <c r="J8920">
        <v>419</v>
      </c>
      <c r="K8920">
        <v>19</v>
      </c>
      <c r="L8920">
        <v>0</v>
      </c>
      <c r="M8920">
        <v>11</v>
      </c>
      <c r="N8920">
        <v>180</v>
      </c>
      <c r="O8920">
        <v>181</v>
      </c>
      <c r="P8920">
        <v>421</v>
      </c>
      <c r="Q8920">
        <v>0</v>
      </c>
      <c r="R8920">
        <v>0</v>
      </c>
    </row>
    <row r="8921" spans="1:18" x14ac:dyDescent="0.3">
      <c r="A8921" s="20">
        <v>2020</v>
      </c>
      <c r="B8921" s="20" t="s">
        <v>56</v>
      </c>
      <c r="C8921" s="20" t="s">
        <v>692</v>
      </c>
      <c r="D8921" s="20" t="s">
        <v>293</v>
      </c>
      <c r="E8921" s="20">
        <v>4</v>
      </c>
      <c r="F8921" s="20" t="s">
        <v>60</v>
      </c>
      <c r="G8921">
        <v>53</v>
      </c>
      <c r="H8921">
        <v>0</v>
      </c>
      <c r="I8921">
        <v>13</v>
      </c>
      <c r="J8921">
        <v>20</v>
      </c>
      <c r="K8921">
        <v>4</v>
      </c>
      <c r="L8921">
        <v>5</v>
      </c>
      <c r="M8921">
        <v>11</v>
      </c>
      <c r="N8921">
        <v>0</v>
      </c>
      <c r="O8921">
        <v>14</v>
      </c>
      <c r="P8921">
        <v>25</v>
      </c>
      <c r="Q8921">
        <v>0</v>
      </c>
      <c r="R8921">
        <v>0</v>
      </c>
    </row>
    <row r="8922" spans="1:18" x14ac:dyDescent="0.3">
      <c r="A8922" s="20">
        <v>2020</v>
      </c>
      <c r="B8922" s="20" t="s">
        <v>56</v>
      </c>
      <c r="C8922" s="20" t="s">
        <v>693</v>
      </c>
      <c r="D8922" s="20" t="s">
        <v>294</v>
      </c>
      <c r="E8922" s="20">
        <v>1</v>
      </c>
      <c r="F8922" s="20" t="s">
        <v>58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</row>
    <row r="8923" spans="1:18" x14ac:dyDescent="0.3">
      <c r="A8923" s="20">
        <v>2020</v>
      </c>
      <c r="B8923" s="20" t="s">
        <v>56</v>
      </c>
      <c r="C8923" s="20" t="s">
        <v>693</v>
      </c>
      <c r="D8923" s="20" t="s">
        <v>294</v>
      </c>
      <c r="E8923" s="20">
        <v>2</v>
      </c>
      <c r="F8923" s="20" t="s">
        <v>25</v>
      </c>
      <c r="G8923">
        <v>1861</v>
      </c>
      <c r="H8923">
        <v>0</v>
      </c>
      <c r="I8923">
        <v>104</v>
      </c>
      <c r="J8923">
        <v>374</v>
      </c>
      <c r="K8923">
        <v>760</v>
      </c>
      <c r="L8923">
        <v>438</v>
      </c>
      <c r="M8923">
        <v>185</v>
      </c>
      <c r="N8923">
        <v>0</v>
      </c>
      <c r="O8923">
        <v>110</v>
      </c>
      <c r="P8923">
        <v>411</v>
      </c>
      <c r="Q8923">
        <v>780</v>
      </c>
      <c r="R8923">
        <v>499</v>
      </c>
    </row>
    <row r="8924" spans="1:18" x14ac:dyDescent="0.3">
      <c r="A8924" s="20">
        <v>2020</v>
      </c>
      <c r="B8924" s="20" t="s">
        <v>56</v>
      </c>
      <c r="C8924" s="20" t="s">
        <v>693</v>
      </c>
      <c r="D8924" s="20" t="s">
        <v>294</v>
      </c>
      <c r="E8924" s="20">
        <v>3</v>
      </c>
      <c r="F8924" s="20" t="s">
        <v>59</v>
      </c>
      <c r="G8924">
        <v>819</v>
      </c>
      <c r="H8924">
        <v>105</v>
      </c>
      <c r="I8924">
        <v>171</v>
      </c>
      <c r="J8924">
        <v>506</v>
      </c>
      <c r="K8924">
        <v>36</v>
      </c>
      <c r="L8924">
        <v>1</v>
      </c>
      <c r="M8924">
        <v>0</v>
      </c>
      <c r="N8924">
        <v>108</v>
      </c>
      <c r="O8924">
        <v>180</v>
      </c>
      <c r="P8924">
        <v>531</v>
      </c>
      <c r="Q8924">
        <v>0</v>
      </c>
      <c r="R8924">
        <v>0</v>
      </c>
    </row>
    <row r="8925" spans="1:18" x14ac:dyDescent="0.3">
      <c r="A8925" s="20">
        <v>2020</v>
      </c>
      <c r="B8925" s="20" t="s">
        <v>56</v>
      </c>
      <c r="C8925" s="20" t="s">
        <v>693</v>
      </c>
      <c r="D8925" s="20" t="s">
        <v>294</v>
      </c>
      <c r="E8925" s="20">
        <v>4</v>
      </c>
      <c r="F8925" s="20" t="s">
        <v>60</v>
      </c>
      <c r="G8925">
        <v>44</v>
      </c>
      <c r="H8925">
        <v>1</v>
      </c>
      <c r="I8925">
        <v>5</v>
      </c>
      <c r="J8925">
        <v>6</v>
      </c>
      <c r="K8925">
        <v>4</v>
      </c>
      <c r="L8925">
        <v>0</v>
      </c>
      <c r="M8925">
        <v>28</v>
      </c>
      <c r="N8925">
        <v>2</v>
      </c>
      <c r="O8925">
        <v>4</v>
      </c>
      <c r="P8925">
        <v>10</v>
      </c>
      <c r="Q8925">
        <v>0</v>
      </c>
      <c r="R8925">
        <v>0</v>
      </c>
    </row>
    <row r="8926" spans="1:18" x14ac:dyDescent="0.3">
      <c r="A8926" s="20">
        <v>2020</v>
      </c>
      <c r="B8926" s="20" t="s">
        <v>56</v>
      </c>
      <c r="C8926" s="20" t="s">
        <v>694</v>
      </c>
      <c r="D8926" s="20" t="s">
        <v>295</v>
      </c>
      <c r="E8926" s="20">
        <v>1</v>
      </c>
      <c r="F8926" s="20" t="s">
        <v>58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</row>
    <row r="8927" spans="1:18" x14ac:dyDescent="0.3">
      <c r="A8927" s="20">
        <v>2020</v>
      </c>
      <c r="B8927" s="20" t="s">
        <v>56</v>
      </c>
      <c r="C8927" s="20" t="s">
        <v>694</v>
      </c>
      <c r="D8927" s="20" t="s">
        <v>295</v>
      </c>
      <c r="E8927" s="20">
        <v>2</v>
      </c>
      <c r="F8927" s="20" t="s">
        <v>25</v>
      </c>
      <c r="G8927">
        <v>1223</v>
      </c>
      <c r="H8927">
        <v>0</v>
      </c>
      <c r="I8927">
        <v>0</v>
      </c>
      <c r="J8927">
        <v>38</v>
      </c>
      <c r="K8927">
        <v>478</v>
      </c>
      <c r="L8927">
        <v>411</v>
      </c>
      <c r="M8927">
        <v>296</v>
      </c>
      <c r="N8927">
        <v>0</v>
      </c>
      <c r="O8927">
        <v>0</v>
      </c>
      <c r="P8927">
        <v>0</v>
      </c>
      <c r="Q8927">
        <v>557</v>
      </c>
      <c r="R8927">
        <v>411</v>
      </c>
    </row>
    <row r="8928" spans="1:18" x14ac:dyDescent="0.3">
      <c r="A8928" s="20">
        <v>2020</v>
      </c>
      <c r="B8928" s="20" t="s">
        <v>56</v>
      </c>
      <c r="C8928" s="20" t="s">
        <v>694</v>
      </c>
      <c r="D8928" s="20" t="s">
        <v>295</v>
      </c>
      <c r="E8928" s="20">
        <v>3</v>
      </c>
      <c r="F8928" s="20" t="s">
        <v>59</v>
      </c>
      <c r="G8928">
        <v>1355</v>
      </c>
      <c r="H8928">
        <v>311</v>
      </c>
      <c r="I8928">
        <v>318</v>
      </c>
      <c r="J8928">
        <v>682</v>
      </c>
      <c r="K8928">
        <v>35</v>
      </c>
      <c r="L8928">
        <v>1</v>
      </c>
      <c r="M8928">
        <v>8</v>
      </c>
      <c r="N8928">
        <v>325</v>
      </c>
      <c r="O8928">
        <v>333</v>
      </c>
      <c r="P8928">
        <v>688</v>
      </c>
      <c r="Q8928">
        <v>0</v>
      </c>
      <c r="R8928">
        <v>0</v>
      </c>
    </row>
    <row r="8929" spans="1:18" x14ac:dyDescent="0.3">
      <c r="A8929" s="20">
        <v>2020</v>
      </c>
      <c r="B8929" s="20" t="s">
        <v>56</v>
      </c>
      <c r="C8929" s="20" t="s">
        <v>694</v>
      </c>
      <c r="D8929" s="20" t="s">
        <v>295</v>
      </c>
      <c r="E8929" s="20">
        <v>4</v>
      </c>
      <c r="F8929" s="20" t="s">
        <v>60</v>
      </c>
      <c r="G8929">
        <v>468</v>
      </c>
      <c r="H8929">
        <v>20</v>
      </c>
      <c r="I8929">
        <v>53</v>
      </c>
      <c r="J8929">
        <v>131</v>
      </c>
      <c r="K8929">
        <v>172</v>
      </c>
      <c r="L8929">
        <v>43</v>
      </c>
      <c r="M8929">
        <v>49</v>
      </c>
      <c r="N8929">
        <v>26</v>
      </c>
      <c r="O8929">
        <v>49</v>
      </c>
      <c r="P8929">
        <v>125</v>
      </c>
      <c r="Q8929">
        <v>168</v>
      </c>
      <c r="R8929">
        <v>46</v>
      </c>
    </row>
    <row r="8930" spans="1:18" x14ac:dyDescent="0.3">
      <c r="A8930" s="20">
        <v>2020</v>
      </c>
      <c r="B8930" s="20" t="s">
        <v>56</v>
      </c>
      <c r="C8930" s="20" t="s">
        <v>695</v>
      </c>
      <c r="D8930" s="20" t="s">
        <v>296</v>
      </c>
      <c r="E8930" s="20">
        <v>1</v>
      </c>
      <c r="F8930" s="20" t="s">
        <v>58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</row>
    <row r="8931" spans="1:18" x14ac:dyDescent="0.3">
      <c r="A8931" s="20">
        <v>2020</v>
      </c>
      <c r="B8931" s="20" t="s">
        <v>56</v>
      </c>
      <c r="C8931" s="20" t="s">
        <v>695</v>
      </c>
      <c r="D8931" s="20" t="s">
        <v>296</v>
      </c>
      <c r="E8931" s="20">
        <v>2</v>
      </c>
      <c r="F8931" s="20" t="s">
        <v>25</v>
      </c>
      <c r="G8931">
        <v>605</v>
      </c>
      <c r="H8931">
        <v>0</v>
      </c>
      <c r="I8931">
        <v>0</v>
      </c>
      <c r="J8931">
        <v>43</v>
      </c>
      <c r="K8931">
        <v>260</v>
      </c>
      <c r="L8931">
        <v>209</v>
      </c>
      <c r="M8931">
        <v>93</v>
      </c>
      <c r="N8931">
        <v>0</v>
      </c>
      <c r="O8931">
        <v>0</v>
      </c>
      <c r="P8931">
        <v>0</v>
      </c>
      <c r="Q8931">
        <v>312</v>
      </c>
      <c r="R8931">
        <v>239</v>
      </c>
    </row>
    <row r="8932" spans="1:18" x14ac:dyDescent="0.3">
      <c r="A8932" s="20">
        <v>2020</v>
      </c>
      <c r="B8932" s="20" t="s">
        <v>56</v>
      </c>
      <c r="C8932" s="20" t="s">
        <v>695</v>
      </c>
      <c r="D8932" s="20" t="s">
        <v>296</v>
      </c>
      <c r="E8932" s="20">
        <v>3</v>
      </c>
      <c r="F8932" s="20" t="s">
        <v>59</v>
      </c>
      <c r="G8932">
        <v>668</v>
      </c>
      <c r="H8932">
        <v>135</v>
      </c>
      <c r="I8932">
        <v>141</v>
      </c>
      <c r="J8932">
        <v>354</v>
      </c>
      <c r="K8932">
        <v>18</v>
      </c>
      <c r="L8932">
        <v>0</v>
      </c>
      <c r="M8932">
        <v>20</v>
      </c>
      <c r="N8932">
        <v>144</v>
      </c>
      <c r="O8932">
        <v>142</v>
      </c>
      <c r="P8932">
        <v>362</v>
      </c>
      <c r="Q8932">
        <v>0</v>
      </c>
      <c r="R8932">
        <v>0</v>
      </c>
    </row>
    <row r="8933" spans="1:18" x14ac:dyDescent="0.3">
      <c r="A8933" s="20">
        <v>2020</v>
      </c>
      <c r="B8933" s="20" t="s">
        <v>56</v>
      </c>
      <c r="C8933" s="20" t="s">
        <v>695</v>
      </c>
      <c r="D8933" s="20" t="s">
        <v>296</v>
      </c>
      <c r="E8933" s="20">
        <v>4</v>
      </c>
      <c r="F8933" s="20" t="s">
        <v>60</v>
      </c>
      <c r="G8933">
        <v>51</v>
      </c>
      <c r="H8933">
        <v>1</v>
      </c>
      <c r="I8933">
        <v>3</v>
      </c>
      <c r="J8933">
        <v>7</v>
      </c>
      <c r="K8933">
        <v>7</v>
      </c>
      <c r="L8933">
        <v>2</v>
      </c>
      <c r="M8933">
        <v>31</v>
      </c>
      <c r="N8933">
        <v>2</v>
      </c>
      <c r="O8933">
        <v>3</v>
      </c>
      <c r="P8933">
        <v>13</v>
      </c>
      <c r="Q8933">
        <v>0</v>
      </c>
      <c r="R8933">
        <v>0</v>
      </c>
    </row>
    <row r="8934" spans="1:18" x14ac:dyDescent="0.3">
      <c r="A8934" s="20">
        <v>2020</v>
      </c>
      <c r="B8934" s="20" t="s">
        <v>56</v>
      </c>
      <c r="C8934" s="20" t="s">
        <v>696</v>
      </c>
      <c r="D8934" s="20" t="s">
        <v>297</v>
      </c>
      <c r="E8934" s="20">
        <v>1</v>
      </c>
      <c r="F8934" s="20" t="s">
        <v>58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</row>
    <row r="8935" spans="1:18" x14ac:dyDescent="0.3">
      <c r="A8935" s="20">
        <v>2020</v>
      </c>
      <c r="B8935" s="20" t="s">
        <v>56</v>
      </c>
      <c r="C8935" s="20" t="s">
        <v>696</v>
      </c>
      <c r="D8935" s="20" t="s">
        <v>297</v>
      </c>
      <c r="E8935" s="20">
        <v>2</v>
      </c>
      <c r="F8935" s="20" t="s">
        <v>25</v>
      </c>
      <c r="G8935">
        <v>840</v>
      </c>
      <c r="H8935">
        <v>0</v>
      </c>
      <c r="I8935">
        <v>0</v>
      </c>
      <c r="J8935">
        <v>18</v>
      </c>
      <c r="K8935">
        <v>484</v>
      </c>
      <c r="L8935">
        <v>305</v>
      </c>
      <c r="M8935">
        <v>33</v>
      </c>
      <c r="N8935">
        <v>0</v>
      </c>
      <c r="O8935">
        <v>0</v>
      </c>
      <c r="P8935">
        <v>0</v>
      </c>
      <c r="Q8935">
        <v>500</v>
      </c>
      <c r="R8935">
        <v>340</v>
      </c>
    </row>
    <row r="8936" spans="1:18" x14ac:dyDescent="0.3">
      <c r="A8936" s="20">
        <v>2020</v>
      </c>
      <c r="B8936" s="20" t="s">
        <v>56</v>
      </c>
      <c r="C8936" s="20" t="s">
        <v>696</v>
      </c>
      <c r="D8936" s="20" t="s">
        <v>297</v>
      </c>
      <c r="E8936" s="20">
        <v>3</v>
      </c>
      <c r="F8936" s="20" t="s">
        <v>59</v>
      </c>
      <c r="G8936">
        <v>1162</v>
      </c>
      <c r="H8936">
        <v>248</v>
      </c>
      <c r="I8936">
        <v>253</v>
      </c>
      <c r="J8936">
        <v>612</v>
      </c>
      <c r="K8936">
        <v>44</v>
      </c>
      <c r="L8936">
        <v>0</v>
      </c>
      <c r="M8936">
        <v>5</v>
      </c>
      <c r="N8936">
        <v>265</v>
      </c>
      <c r="O8936">
        <v>268</v>
      </c>
      <c r="P8936">
        <v>624</v>
      </c>
      <c r="Q8936">
        <v>0</v>
      </c>
      <c r="R8936">
        <v>0</v>
      </c>
    </row>
    <row r="8937" spans="1:18" x14ac:dyDescent="0.3">
      <c r="A8937" s="20">
        <v>2020</v>
      </c>
      <c r="B8937" s="20" t="s">
        <v>56</v>
      </c>
      <c r="C8937" s="20" t="s">
        <v>696</v>
      </c>
      <c r="D8937" s="20" t="s">
        <v>297</v>
      </c>
      <c r="E8937" s="20">
        <v>4</v>
      </c>
      <c r="F8937" s="20" t="s">
        <v>60</v>
      </c>
      <c r="G8937">
        <v>91</v>
      </c>
      <c r="H8937">
        <v>2</v>
      </c>
      <c r="I8937">
        <v>3</v>
      </c>
      <c r="J8937">
        <v>4</v>
      </c>
      <c r="K8937">
        <v>4</v>
      </c>
      <c r="L8937">
        <v>6</v>
      </c>
      <c r="M8937">
        <v>72</v>
      </c>
      <c r="N8937">
        <v>2</v>
      </c>
      <c r="O8937">
        <v>3</v>
      </c>
      <c r="P8937">
        <v>9</v>
      </c>
      <c r="Q8937">
        <v>0</v>
      </c>
      <c r="R8937">
        <v>0</v>
      </c>
    </row>
    <row r="8938" spans="1:18" x14ac:dyDescent="0.3">
      <c r="A8938" s="20">
        <v>2020</v>
      </c>
      <c r="B8938" s="20" t="s">
        <v>56</v>
      </c>
      <c r="C8938" s="20" t="s">
        <v>697</v>
      </c>
      <c r="D8938" s="20" t="s">
        <v>298</v>
      </c>
      <c r="E8938" s="20">
        <v>1</v>
      </c>
      <c r="F8938" s="20" t="s">
        <v>58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</row>
    <row r="8939" spans="1:18" x14ac:dyDescent="0.3">
      <c r="A8939" s="20">
        <v>2020</v>
      </c>
      <c r="B8939" s="20" t="s">
        <v>56</v>
      </c>
      <c r="C8939" s="20" t="s">
        <v>697</v>
      </c>
      <c r="D8939" s="20" t="s">
        <v>298</v>
      </c>
      <c r="E8939" s="20">
        <v>2</v>
      </c>
      <c r="F8939" s="20" t="s">
        <v>25</v>
      </c>
      <c r="G8939">
        <v>334</v>
      </c>
      <c r="H8939">
        <v>0</v>
      </c>
      <c r="I8939">
        <v>0</v>
      </c>
      <c r="J8939">
        <v>14</v>
      </c>
      <c r="K8939">
        <v>184</v>
      </c>
      <c r="L8939">
        <v>109</v>
      </c>
      <c r="M8939">
        <v>27</v>
      </c>
      <c r="N8939">
        <v>0</v>
      </c>
      <c r="O8939">
        <v>0</v>
      </c>
      <c r="P8939">
        <v>0</v>
      </c>
      <c r="Q8939">
        <v>222</v>
      </c>
      <c r="R8939">
        <v>112</v>
      </c>
    </row>
    <row r="8940" spans="1:18" x14ac:dyDescent="0.3">
      <c r="A8940" s="20">
        <v>2020</v>
      </c>
      <c r="B8940" s="20" t="s">
        <v>56</v>
      </c>
      <c r="C8940" s="20" t="s">
        <v>697</v>
      </c>
      <c r="D8940" s="20" t="s">
        <v>298</v>
      </c>
      <c r="E8940" s="20">
        <v>3</v>
      </c>
      <c r="F8940" s="20" t="s">
        <v>59</v>
      </c>
      <c r="G8940">
        <v>473</v>
      </c>
      <c r="H8940">
        <v>118</v>
      </c>
      <c r="I8940">
        <v>108</v>
      </c>
      <c r="J8940">
        <v>227</v>
      </c>
      <c r="K8940">
        <v>11</v>
      </c>
      <c r="L8940">
        <v>1</v>
      </c>
      <c r="M8940">
        <v>8</v>
      </c>
      <c r="N8940">
        <v>129</v>
      </c>
      <c r="O8940">
        <v>106</v>
      </c>
      <c r="P8940">
        <v>229</v>
      </c>
      <c r="Q8940">
        <v>0</v>
      </c>
      <c r="R8940">
        <v>0</v>
      </c>
    </row>
    <row r="8941" spans="1:18" x14ac:dyDescent="0.3">
      <c r="A8941" s="20">
        <v>2020</v>
      </c>
      <c r="B8941" s="20" t="s">
        <v>56</v>
      </c>
      <c r="C8941" s="20" t="s">
        <v>697</v>
      </c>
      <c r="D8941" s="20" t="s">
        <v>298</v>
      </c>
      <c r="E8941" s="20">
        <v>4</v>
      </c>
      <c r="F8941" s="20" t="s">
        <v>60</v>
      </c>
      <c r="G8941">
        <v>57</v>
      </c>
      <c r="H8941">
        <v>0</v>
      </c>
      <c r="I8941">
        <v>2</v>
      </c>
      <c r="J8941">
        <v>20</v>
      </c>
      <c r="K8941">
        <v>9</v>
      </c>
      <c r="L8941">
        <v>3</v>
      </c>
      <c r="M8941">
        <v>23</v>
      </c>
      <c r="N8941">
        <v>0</v>
      </c>
      <c r="O8941">
        <v>2</v>
      </c>
      <c r="P8941">
        <v>30</v>
      </c>
      <c r="Q8941">
        <v>0</v>
      </c>
      <c r="R8941">
        <v>0</v>
      </c>
    </row>
    <row r="8942" spans="1:18" x14ac:dyDescent="0.3">
      <c r="A8942" s="20">
        <v>2020</v>
      </c>
      <c r="B8942" s="20" t="s">
        <v>56</v>
      </c>
      <c r="C8942" s="20" t="s">
        <v>698</v>
      </c>
      <c r="D8942" s="20" t="s">
        <v>299</v>
      </c>
      <c r="E8942" s="20">
        <v>1</v>
      </c>
      <c r="F8942" s="20" t="s">
        <v>58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</row>
    <row r="8943" spans="1:18" x14ac:dyDescent="0.3">
      <c r="A8943" s="20">
        <v>2020</v>
      </c>
      <c r="B8943" s="20" t="s">
        <v>56</v>
      </c>
      <c r="C8943" s="20" t="s">
        <v>698</v>
      </c>
      <c r="D8943" s="20" t="s">
        <v>299</v>
      </c>
      <c r="E8943" s="20">
        <v>2</v>
      </c>
      <c r="F8943" s="20" t="s">
        <v>25</v>
      </c>
      <c r="G8943">
        <v>662</v>
      </c>
      <c r="H8943">
        <v>0</v>
      </c>
      <c r="I8943">
        <v>0</v>
      </c>
      <c r="J8943">
        <v>35</v>
      </c>
      <c r="K8943">
        <v>390</v>
      </c>
      <c r="L8943">
        <v>214</v>
      </c>
      <c r="M8943">
        <v>23</v>
      </c>
      <c r="N8943">
        <v>0</v>
      </c>
      <c r="O8943">
        <v>0</v>
      </c>
      <c r="P8943">
        <v>0</v>
      </c>
      <c r="Q8943">
        <v>434</v>
      </c>
      <c r="R8943">
        <v>228</v>
      </c>
    </row>
    <row r="8944" spans="1:18" x14ac:dyDescent="0.3">
      <c r="A8944" s="20">
        <v>2020</v>
      </c>
      <c r="B8944" s="20" t="s">
        <v>56</v>
      </c>
      <c r="C8944" s="20" t="s">
        <v>698</v>
      </c>
      <c r="D8944" s="20" t="s">
        <v>299</v>
      </c>
      <c r="E8944" s="20">
        <v>3</v>
      </c>
      <c r="F8944" s="20" t="s">
        <v>59</v>
      </c>
      <c r="G8944">
        <v>941</v>
      </c>
      <c r="H8944">
        <v>187</v>
      </c>
      <c r="I8944">
        <v>233</v>
      </c>
      <c r="J8944">
        <v>480</v>
      </c>
      <c r="K8944">
        <v>30</v>
      </c>
      <c r="L8944">
        <v>0</v>
      </c>
      <c r="M8944">
        <v>11</v>
      </c>
      <c r="N8944">
        <v>200</v>
      </c>
      <c r="O8944">
        <v>231</v>
      </c>
      <c r="P8944">
        <v>499</v>
      </c>
      <c r="Q8944">
        <v>0</v>
      </c>
      <c r="R8944">
        <v>0</v>
      </c>
    </row>
    <row r="8945" spans="1:18" x14ac:dyDescent="0.3">
      <c r="A8945" s="20">
        <v>2020</v>
      </c>
      <c r="B8945" s="20" t="s">
        <v>56</v>
      </c>
      <c r="C8945" s="20" t="s">
        <v>698</v>
      </c>
      <c r="D8945" s="20" t="s">
        <v>299</v>
      </c>
      <c r="E8945" s="20">
        <v>4</v>
      </c>
      <c r="F8945" s="20" t="s">
        <v>60</v>
      </c>
      <c r="G8945">
        <v>13</v>
      </c>
      <c r="H8945">
        <v>8</v>
      </c>
      <c r="I8945">
        <v>5</v>
      </c>
      <c r="J8945">
        <v>0</v>
      </c>
      <c r="K8945">
        <v>0</v>
      </c>
      <c r="L8945">
        <v>0</v>
      </c>
      <c r="M8945">
        <v>0</v>
      </c>
      <c r="N8945">
        <v>9</v>
      </c>
      <c r="O8945">
        <v>4</v>
      </c>
      <c r="P8945">
        <v>0</v>
      </c>
      <c r="Q8945">
        <v>0</v>
      </c>
      <c r="R8945">
        <v>0</v>
      </c>
    </row>
    <row r="8946" spans="1:18" x14ac:dyDescent="0.3">
      <c r="A8946" s="20">
        <v>2020</v>
      </c>
      <c r="B8946" s="20" t="s">
        <v>56</v>
      </c>
      <c r="C8946" s="20" t="s">
        <v>699</v>
      </c>
      <c r="D8946" s="20" t="s">
        <v>300</v>
      </c>
      <c r="E8946" s="20">
        <v>1</v>
      </c>
      <c r="F8946" s="20" t="s">
        <v>58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</row>
    <row r="8947" spans="1:18" x14ac:dyDescent="0.3">
      <c r="A8947" s="20">
        <v>2020</v>
      </c>
      <c r="B8947" s="20" t="s">
        <v>56</v>
      </c>
      <c r="C8947" s="20" t="s">
        <v>699</v>
      </c>
      <c r="D8947" s="20" t="s">
        <v>300</v>
      </c>
      <c r="E8947" s="20">
        <v>2</v>
      </c>
      <c r="F8947" s="20" t="s">
        <v>25</v>
      </c>
      <c r="G8947">
        <v>689</v>
      </c>
      <c r="H8947">
        <v>0</v>
      </c>
      <c r="I8947">
        <v>0</v>
      </c>
      <c r="J8947">
        <v>9</v>
      </c>
      <c r="K8947">
        <v>365</v>
      </c>
      <c r="L8947">
        <v>259</v>
      </c>
      <c r="M8947">
        <v>56</v>
      </c>
      <c r="N8947">
        <v>0</v>
      </c>
      <c r="O8947">
        <v>0</v>
      </c>
      <c r="P8947">
        <v>0</v>
      </c>
      <c r="Q8947">
        <v>405</v>
      </c>
      <c r="R8947">
        <v>271</v>
      </c>
    </row>
    <row r="8948" spans="1:18" x14ac:dyDescent="0.3">
      <c r="A8948" s="20">
        <v>2020</v>
      </c>
      <c r="B8948" s="20" t="s">
        <v>56</v>
      </c>
      <c r="C8948" s="20" t="s">
        <v>699</v>
      </c>
      <c r="D8948" s="20" t="s">
        <v>300</v>
      </c>
      <c r="E8948" s="20">
        <v>3</v>
      </c>
      <c r="F8948" s="20" t="s">
        <v>59</v>
      </c>
      <c r="G8948">
        <v>782</v>
      </c>
      <c r="H8948">
        <v>137</v>
      </c>
      <c r="I8948">
        <v>168</v>
      </c>
      <c r="J8948">
        <v>424</v>
      </c>
      <c r="K8948">
        <v>33</v>
      </c>
      <c r="L8948">
        <v>2</v>
      </c>
      <c r="M8948">
        <v>18</v>
      </c>
      <c r="N8948">
        <v>154</v>
      </c>
      <c r="O8948">
        <v>174</v>
      </c>
      <c r="P8948">
        <v>435</v>
      </c>
      <c r="Q8948">
        <v>0</v>
      </c>
      <c r="R8948">
        <v>0</v>
      </c>
    </row>
    <row r="8949" spans="1:18" x14ac:dyDescent="0.3">
      <c r="A8949" s="20">
        <v>2020</v>
      </c>
      <c r="B8949" s="20" t="s">
        <v>56</v>
      </c>
      <c r="C8949" s="20" t="s">
        <v>699</v>
      </c>
      <c r="D8949" s="20" t="s">
        <v>300</v>
      </c>
      <c r="E8949" s="20">
        <v>4</v>
      </c>
      <c r="F8949" s="20" t="s">
        <v>60</v>
      </c>
      <c r="G8949">
        <v>82</v>
      </c>
      <c r="H8949">
        <v>5</v>
      </c>
      <c r="I8949">
        <v>10</v>
      </c>
      <c r="J8949">
        <v>9</v>
      </c>
      <c r="K8949">
        <v>9</v>
      </c>
      <c r="L8949">
        <v>8</v>
      </c>
      <c r="M8949">
        <v>41</v>
      </c>
      <c r="N8949">
        <v>5</v>
      </c>
      <c r="O8949">
        <v>12</v>
      </c>
      <c r="P8949">
        <v>18</v>
      </c>
      <c r="Q8949">
        <v>0</v>
      </c>
      <c r="R8949">
        <v>0</v>
      </c>
    </row>
    <row r="8950" spans="1:18" x14ac:dyDescent="0.3">
      <c r="A8950" s="20">
        <v>2020</v>
      </c>
      <c r="B8950" s="20" t="s">
        <v>56</v>
      </c>
      <c r="C8950" s="20" t="s">
        <v>700</v>
      </c>
      <c r="D8950" s="20" t="s">
        <v>301</v>
      </c>
      <c r="E8950" s="20">
        <v>1</v>
      </c>
      <c r="F8950" s="20" t="s">
        <v>58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</row>
    <row r="8951" spans="1:18" x14ac:dyDescent="0.3">
      <c r="A8951" s="20">
        <v>2020</v>
      </c>
      <c r="B8951" s="20" t="s">
        <v>56</v>
      </c>
      <c r="C8951" s="20" t="s">
        <v>700</v>
      </c>
      <c r="D8951" s="20" t="s">
        <v>301</v>
      </c>
      <c r="E8951" s="20">
        <v>2</v>
      </c>
      <c r="F8951" s="20" t="s">
        <v>25</v>
      </c>
      <c r="G8951">
        <v>204</v>
      </c>
      <c r="H8951">
        <v>0</v>
      </c>
      <c r="I8951">
        <v>0</v>
      </c>
      <c r="J8951">
        <v>0</v>
      </c>
      <c r="K8951">
        <v>113</v>
      </c>
      <c r="L8951">
        <v>80</v>
      </c>
      <c r="M8951">
        <v>11</v>
      </c>
      <c r="N8951">
        <v>0</v>
      </c>
      <c r="O8951">
        <v>0</v>
      </c>
      <c r="P8951">
        <v>0</v>
      </c>
      <c r="Q8951">
        <v>115</v>
      </c>
      <c r="R8951">
        <v>89</v>
      </c>
    </row>
    <row r="8952" spans="1:18" x14ac:dyDescent="0.3">
      <c r="A8952" s="20">
        <v>2020</v>
      </c>
      <c r="B8952" s="20" t="s">
        <v>56</v>
      </c>
      <c r="C8952" s="20" t="s">
        <v>700</v>
      </c>
      <c r="D8952" s="20" t="s">
        <v>301</v>
      </c>
      <c r="E8952" s="20">
        <v>3</v>
      </c>
      <c r="F8952" s="20" t="s">
        <v>59</v>
      </c>
      <c r="G8952">
        <v>299</v>
      </c>
      <c r="H8952">
        <v>45</v>
      </c>
      <c r="I8952">
        <v>65</v>
      </c>
      <c r="J8952">
        <v>175</v>
      </c>
      <c r="K8952">
        <v>14</v>
      </c>
      <c r="L8952">
        <v>0</v>
      </c>
      <c r="M8952">
        <v>0</v>
      </c>
      <c r="N8952">
        <v>48</v>
      </c>
      <c r="O8952">
        <v>64</v>
      </c>
      <c r="P8952">
        <v>187</v>
      </c>
      <c r="Q8952">
        <v>0</v>
      </c>
      <c r="R8952">
        <v>0</v>
      </c>
    </row>
    <row r="8953" spans="1:18" x14ac:dyDescent="0.3">
      <c r="A8953" s="20">
        <v>2020</v>
      </c>
      <c r="B8953" s="20" t="s">
        <v>56</v>
      </c>
      <c r="C8953" s="20" t="s">
        <v>700</v>
      </c>
      <c r="D8953" s="20" t="s">
        <v>301</v>
      </c>
      <c r="E8953" s="20">
        <v>4</v>
      </c>
      <c r="F8953" s="20" t="s">
        <v>60</v>
      </c>
      <c r="G8953">
        <v>51</v>
      </c>
      <c r="H8953">
        <v>6</v>
      </c>
      <c r="I8953">
        <v>2</v>
      </c>
      <c r="J8953">
        <v>5</v>
      </c>
      <c r="K8953">
        <v>2</v>
      </c>
      <c r="L8953">
        <v>5</v>
      </c>
      <c r="M8953">
        <v>31</v>
      </c>
      <c r="N8953">
        <v>6</v>
      </c>
      <c r="O8953">
        <v>2</v>
      </c>
      <c r="P8953">
        <v>10</v>
      </c>
      <c r="Q8953">
        <v>0</v>
      </c>
      <c r="R8953">
        <v>0</v>
      </c>
    </row>
    <row r="8954" spans="1:18" x14ac:dyDescent="0.3">
      <c r="A8954" s="20">
        <v>2020</v>
      </c>
      <c r="B8954" s="20" t="s">
        <v>56</v>
      </c>
      <c r="C8954" s="20" t="s">
        <v>701</v>
      </c>
      <c r="D8954" s="20" t="s">
        <v>302</v>
      </c>
      <c r="E8954" s="20">
        <v>1</v>
      </c>
      <c r="F8954" s="20" t="s">
        <v>58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</row>
    <row r="8955" spans="1:18" x14ac:dyDescent="0.3">
      <c r="A8955" s="20">
        <v>2020</v>
      </c>
      <c r="B8955" s="20" t="s">
        <v>56</v>
      </c>
      <c r="C8955" s="20" t="s">
        <v>701</v>
      </c>
      <c r="D8955" s="20" t="s">
        <v>302</v>
      </c>
      <c r="E8955" s="20">
        <v>2</v>
      </c>
      <c r="F8955" s="20" t="s">
        <v>25</v>
      </c>
      <c r="G8955">
        <v>3001</v>
      </c>
      <c r="H8955">
        <v>0</v>
      </c>
      <c r="I8955">
        <v>49</v>
      </c>
      <c r="J8955">
        <v>260</v>
      </c>
      <c r="K8955">
        <v>1369</v>
      </c>
      <c r="L8955">
        <v>857</v>
      </c>
      <c r="M8955">
        <v>466</v>
      </c>
      <c r="N8955">
        <v>0</v>
      </c>
      <c r="O8955">
        <v>52</v>
      </c>
      <c r="P8955">
        <v>144</v>
      </c>
      <c r="Q8955">
        <v>1555</v>
      </c>
      <c r="R8955">
        <v>932</v>
      </c>
    </row>
    <row r="8956" spans="1:18" x14ac:dyDescent="0.3">
      <c r="A8956" s="20">
        <v>2020</v>
      </c>
      <c r="B8956" s="20" t="s">
        <v>56</v>
      </c>
      <c r="C8956" s="20" t="s">
        <v>701</v>
      </c>
      <c r="D8956" s="20" t="s">
        <v>302</v>
      </c>
      <c r="E8956" s="20">
        <v>3</v>
      </c>
      <c r="F8956" s="20" t="s">
        <v>59</v>
      </c>
      <c r="G8956">
        <v>2426</v>
      </c>
      <c r="H8956">
        <v>338</v>
      </c>
      <c r="I8956">
        <v>585</v>
      </c>
      <c r="J8956">
        <v>1410</v>
      </c>
      <c r="K8956">
        <v>66</v>
      </c>
      <c r="L8956">
        <v>2</v>
      </c>
      <c r="M8956">
        <v>25</v>
      </c>
      <c r="N8956">
        <v>362</v>
      </c>
      <c r="O8956">
        <v>529</v>
      </c>
      <c r="P8956">
        <v>1509</v>
      </c>
      <c r="Q8956">
        <v>0</v>
      </c>
      <c r="R8956">
        <v>0</v>
      </c>
    </row>
    <row r="8957" spans="1:18" x14ac:dyDescent="0.3">
      <c r="A8957" s="20">
        <v>2020</v>
      </c>
      <c r="B8957" s="20" t="s">
        <v>56</v>
      </c>
      <c r="C8957" s="20" t="s">
        <v>701</v>
      </c>
      <c r="D8957" s="20" t="s">
        <v>302</v>
      </c>
      <c r="E8957" s="20">
        <v>4</v>
      </c>
      <c r="F8957" s="20" t="s">
        <v>60</v>
      </c>
      <c r="G8957">
        <v>370</v>
      </c>
      <c r="H8957">
        <v>24</v>
      </c>
      <c r="I8957">
        <v>30</v>
      </c>
      <c r="J8957">
        <v>93</v>
      </c>
      <c r="K8957">
        <v>95</v>
      </c>
      <c r="L8957">
        <v>80</v>
      </c>
      <c r="M8957">
        <v>48</v>
      </c>
      <c r="N8957">
        <v>22</v>
      </c>
      <c r="O8957">
        <v>27</v>
      </c>
      <c r="P8957">
        <v>101</v>
      </c>
      <c r="Q8957">
        <v>85</v>
      </c>
      <c r="R8957">
        <v>85</v>
      </c>
    </row>
    <row r="8958" spans="1:18" x14ac:dyDescent="0.3">
      <c r="A8958" s="20">
        <v>2020</v>
      </c>
      <c r="B8958" s="20" t="s">
        <v>56</v>
      </c>
      <c r="C8958" s="20" t="s">
        <v>702</v>
      </c>
      <c r="D8958" s="20" t="s">
        <v>303</v>
      </c>
      <c r="E8958" s="20">
        <v>1</v>
      </c>
      <c r="F8958" s="20" t="s">
        <v>58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</row>
    <row r="8959" spans="1:18" x14ac:dyDescent="0.3">
      <c r="A8959" s="20">
        <v>2020</v>
      </c>
      <c r="B8959" s="20" t="s">
        <v>56</v>
      </c>
      <c r="C8959" s="20" t="s">
        <v>702</v>
      </c>
      <c r="D8959" s="20" t="s">
        <v>303</v>
      </c>
      <c r="E8959" s="20">
        <v>2</v>
      </c>
      <c r="F8959" s="20" t="s">
        <v>25</v>
      </c>
      <c r="G8959">
        <v>216</v>
      </c>
      <c r="H8959">
        <v>0</v>
      </c>
      <c r="I8959">
        <v>0</v>
      </c>
      <c r="J8959">
        <v>4</v>
      </c>
      <c r="K8959">
        <v>108</v>
      </c>
      <c r="L8959">
        <v>88</v>
      </c>
      <c r="M8959">
        <v>16</v>
      </c>
      <c r="N8959">
        <v>0</v>
      </c>
      <c r="O8959">
        <v>0</v>
      </c>
      <c r="P8959">
        <v>0</v>
      </c>
      <c r="Q8959">
        <v>128</v>
      </c>
      <c r="R8959">
        <v>88</v>
      </c>
    </row>
    <row r="8960" spans="1:18" x14ac:dyDescent="0.3">
      <c r="A8960" s="20">
        <v>2020</v>
      </c>
      <c r="B8960" s="20" t="s">
        <v>56</v>
      </c>
      <c r="C8960" s="20" t="s">
        <v>702</v>
      </c>
      <c r="D8960" s="20" t="s">
        <v>303</v>
      </c>
      <c r="E8960" s="20">
        <v>3</v>
      </c>
      <c r="F8960" s="20" t="s">
        <v>59</v>
      </c>
      <c r="G8960">
        <v>376</v>
      </c>
      <c r="H8960">
        <v>79</v>
      </c>
      <c r="I8960">
        <v>85</v>
      </c>
      <c r="J8960">
        <v>201</v>
      </c>
      <c r="K8960">
        <v>11</v>
      </c>
      <c r="L8960">
        <v>0</v>
      </c>
      <c r="M8960">
        <v>0</v>
      </c>
      <c r="N8960">
        <v>90</v>
      </c>
      <c r="O8960">
        <v>76</v>
      </c>
      <c r="P8960">
        <v>210</v>
      </c>
      <c r="Q8960">
        <v>0</v>
      </c>
      <c r="R8960">
        <v>0</v>
      </c>
    </row>
    <row r="8961" spans="1:18" x14ac:dyDescent="0.3">
      <c r="A8961" s="20">
        <v>2020</v>
      </c>
      <c r="B8961" s="20" t="s">
        <v>56</v>
      </c>
      <c r="C8961" s="20" t="s">
        <v>702</v>
      </c>
      <c r="D8961" s="20" t="s">
        <v>303</v>
      </c>
      <c r="E8961" s="20">
        <v>4</v>
      </c>
      <c r="F8961" s="20" t="s">
        <v>60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</row>
    <row r="8962" spans="1:18" x14ac:dyDescent="0.3">
      <c r="A8962" s="20">
        <v>2020</v>
      </c>
      <c r="B8962" s="20" t="s">
        <v>56</v>
      </c>
      <c r="C8962" s="20" t="s">
        <v>703</v>
      </c>
      <c r="D8962" s="20" t="s">
        <v>304</v>
      </c>
      <c r="E8962" s="20">
        <v>1</v>
      </c>
      <c r="F8962" s="20" t="s">
        <v>58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</row>
    <row r="8963" spans="1:18" x14ac:dyDescent="0.3">
      <c r="A8963" s="20">
        <v>2020</v>
      </c>
      <c r="B8963" s="20" t="s">
        <v>56</v>
      </c>
      <c r="C8963" s="20" t="s">
        <v>703</v>
      </c>
      <c r="D8963" s="20" t="s">
        <v>304</v>
      </c>
      <c r="E8963" s="20">
        <v>2</v>
      </c>
      <c r="F8963" s="20" t="s">
        <v>25</v>
      </c>
      <c r="G8963">
        <v>555</v>
      </c>
      <c r="H8963">
        <v>0</v>
      </c>
      <c r="I8963">
        <v>0</v>
      </c>
      <c r="J8963">
        <v>10</v>
      </c>
      <c r="K8963">
        <v>299</v>
      </c>
      <c r="L8963">
        <v>216</v>
      </c>
      <c r="M8963">
        <v>30</v>
      </c>
      <c r="N8963">
        <v>0</v>
      </c>
      <c r="O8963">
        <v>0</v>
      </c>
      <c r="P8963">
        <v>0</v>
      </c>
      <c r="Q8963">
        <v>343</v>
      </c>
      <c r="R8963">
        <v>212</v>
      </c>
    </row>
    <row r="8964" spans="1:18" x14ac:dyDescent="0.3">
      <c r="A8964" s="20">
        <v>2020</v>
      </c>
      <c r="B8964" s="20" t="s">
        <v>56</v>
      </c>
      <c r="C8964" s="20" t="s">
        <v>703</v>
      </c>
      <c r="D8964" s="20" t="s">
        <v>304</v>
      </c>
      <c r="E8964" s="20">
        <v>3</v>
      </c>
      <c r="F8964" s="20" t="s">
        <v>59</v>
      </c>
      <c r="G8964">
        <v>755</v>
      </c>
      <c r="H8964">
        <v>158</v>
      </c>
      <c r="I8964">
        <v>167</v>
      </c>
      <c r="J8964">
        <v>401</v>
      </c>
      <c r="K8964">
        <v>17</v>
      </c>
      <c r="L8964">
        <v>0</v>
      </c>
      <c r="M8964">
        <v>12</v>
      </c>
      <c r="N8964">
        <v>168</v>
      </c>
      <c r="O8964">
        <v>164</v>
      </c>
      <c r="P8964">
        <v>411</v>
      </c>
      <c r="Q8964">
        <v>0</v>
      </c>
      <c r="R8964">
        <v>0</v>
      </c>
    </row>
    <row r="8965" spans="1:18" x14ac:dyDescent="0.3">
      <c r="A8965" s="20">
        <v>2020</v>
      </c>
      <c r="B8965" s="20" t="s">
        <v>56</v>
      </c>
      <c r="C8965" s="20" t="s">
        <v>703</v>
      </c>
      <c r="D8965" s="20" t="s">
        <v>304</v>
      </c>
      <c r="E8965" s="20">
        <v>4</v>
      </c>
      <c r="F8965" s="20" t="s">
        <v>60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</row>
    <row r="8966" spans="1:18" x14ac:dyDescent="0.3">
      <c r="A8966" s="20">
        <v>2020</v>
      </c>
      <c r="B8966" s="20" t="s">
        <v>56</v>
      </c>
      <c r="C8966" s="20" t="s">
        <v>704</v>
      </c>
      <c r="D8966" s="20" t="s">
        <v>305</v>
      </c>
      <c r="E8966" s="20">
        <v>1</v>
      </c>
      <c r="F8966" s="20" t="s">
        <v>58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</row>
    <row r="8967" spans="1:18" x14ac:dyDescent="0.3">
      <c r="A8967" s="20">
        <v>2020</v>
      </c>
      <c r="B8967" s="20" t="s">
        <v>56</v>
      </c>
      <c r="C8967" s="20" t="s">
        <v>704</v>
      </c>
      <c r="D8967" s="20" t="s">
        <v>305</v>
      </c>
      <c r="E8967" s="20">
        <v>2</v>
      </c>
      <c r="F8967" s="20" t="s">
        <v>25</v>
      </c>
      <c r="G8967">
        <v>3707</v>
      </c>
      <c r="H8967">
        <v>0</v>
      </c>
      <c r="I8967">
        <v>0</v>
      </c>
      <c r="J8967">
        <v>17</v>
      </c>
      <c r="K8967">
        <v>1783</v>
      </c>
      <c r="L8967">
        <v>1303</v>
      </c>
      <c r="M8967">
        <v>604</v>
      </c>
      <c r="N8967">
        <v>0</v>
      </c>
      <c r="O8967">
        <v>0</v>
      </c>
      <c r="P8967">
        <v>0</v>
      </c>
      <c r="Q8967">
        <v>2103</v>
      </c>
      <c r="R8967">
        <v>1154</v>
      </c>
    </row>
    <row r="8968" spans="1:18" x14ac:dyDescent="0.3">
      <c r="A8968" s="20">
        <v>2020</v>
      </c>
      <c r="B8968" s="20" t="s">
        <v>56</v>
      </c>
      <c r="C8968" s="20" t="s">
        <v>704</v>
      </c>
      <c r="D8968" s="20" t="s">
        <v>305</v>
      </c>
      <c r="E8968" s="20">
        <v>3</v>
      </c>
      <c r="F8968" s="20" t="s">
        <v>59</v>
      </c>
      <c r="G8968">
        <v>5321</v>
      </c>
      <c r="H8968">
        <v>1054</v>
      </c>
      <c r="I8968">
        <v>1120</v>
      </c>
      <c r="J8968">
        <v>2837</v>
      </c>
      <c r="K8968">
        <v>286</v>
      </c>
      <c r="L8968">
        <v>1</v>
      </c>
      <c r="M8968">
        <v>23</v>
      </c>
      <c r="N8968">
        <v>1159</v>
      </c>
      <c r="O8968">
        <v>1123</v>
      </c>
      <c r="P8968">
        <v>3015</v>
      </c>
      <c r="Q8968">
        <v>0</v>
      </c>
      <c r="R8968">
        <v>0</v>
      </c>
    </row>
    <row r="8969" spans="1:18" x14ac:dyDescent="0.3">
      <c r="A8969" s="20">
        <v>2020</v>
      </c>
      <c r="B8969" s="20" t="s">
        <v>56</v>
      </c>
      <c r="C8969" s="20" t="s">
        <v>704</v>
      </c>
      <c r="D8969" s="20" t="s">
        <v>305</v>
      </c>
      <c r="E8969" s="20">
        <v>4</v>
      </c>
      <c r="F8969" s="20" t="s">
        <v>60</v>
      </c>
      <c r="G8969">
        <v>474</v>
      </c>
      <c r="H8969">
        <v>101</v>
      </c>
      <c r="I8969">
        <v>142</v>
      </c>
      <c r="J8969">
        <v>140</v>
      </c>
      <c r="K8969">
        <v>15</v>
      </c>
      <c r="L8969">
        <v>11</v>
      </c>
      <c r="M8969">
        <v>65</v>
      </c>
      <c r="N8969">
        <v>101</v>
      </c>
      <c r="O8969">
        <v>163</v>
      </c>
      <c r="P8969">
        <v>135</v>
      </c>
      <c r="Q8969">
        <v>0</v>
      </c>
      <c r="R8969">
        <v>0</v>
      </c>
    </row>
    <row r="8970" spans="1:18" x14ac:dyDescent="0.3">
      <c r="A8970" s="20">
        <v>2020</v>
      </c>
      <c r="B8970" s="20" t="s">
        <v>56</v>
      </c>
      <c r="C8970" s="20" t="s">
        <v>705</v>
      </c>
      <c r="D8970" s="20" t="s">
        <v>306</v>
      </c>
      <c r="E8970" s="20">
        <v>1</v>
      </c>
      <c r="F8970" s="20" t="s">
        <v>58</v>
      </c>
      <c r="G8970">
        <v>191</v>
      </c>
      <c r="H8970">
        <v>0</v>
      </c>
      <c r="I8970">
        <v>0</v>
      </c>
      <c r="J8970">
        <v>0</v>
      </c>
      <c r="K8970">
        <v>31</v>
      </c>
      <c r="L8970">
        <v>149</v>
      </c>
      <c r="M8970">
        <v>11</v>
      </c>
      <c r="N8970">
        <v>0</v>
      </c>
      <c r="O8970">
        <v>0</v>
      </c>
      <c r="P8970">
        <v>0</v>
      </c>
      <c r="Q8970">
        <v>0</v>
      </c>
      <c r="R8970">
        <v>191</v>
      </c>
    </row>
    <row r="8971" spans="1:18" x14ac:dyDescent="0.3">
      <c r="A8971" s="20">
        <v>2020</v>
      </c>
      <c r="B8971" s="20" t="s">
        <v>56</v>
      </c>
      <c r="C8971" s="20" t="s">
        <v>705</v>
      </c>
      <c r="D8971" s="20" t="s">
        <v>306</v>
      </c>
      <c r="E8971" s="20">
        <v>2</v>
      </c>
      <c r="F8971" s="20" t="s">
        <v>25</v>
      </c>
      <c r="G8971">
        <v>4869</v>
      </c>
      <c r="H8971">
        <v>0</v>
      </c>
      <c r="I8971">
        <v>15</v>
      </c>
      <c r="J8971">
        <v>232</v>
      </c>
      <c r="K8971">
        <v>2533</v>
      </c>
      <c r="L8971">
        <v>1545</v>
      </c>
      <c r="M8971">
        <v>544</v>
      </c>
      <c r="N8971">
        <v>0</v>
      </c>
      <c r="O8971">
        <v>11</v>
      </c>
      <c r="P8971">
        <v>67</v>
      </c>
      <c r="Q8971">
        <v>3052</v>
      </c>
      <c r="R8971">
        <v>1388</v>
      </c>
    </row>
    <row r="8972" spans="1:18" x14ac:dyDescent="0.3">
      <c r="A8972" s="20">
        <v>2020</v>
      </c>
      <c r="B8972" s="20" t="s">
        <v>56</v>
      </c>
      <c r="C8972" s="20" t="s">
        <v>705</v>
      </c>
      <c r="D8972" s="20" t="s">
        <v>306</v>
      </c>
      <c r="E8972" s="20">
        <v>3</v>
      </c>
      <c r="F8972" s="20" t="s">
        <v>59</v>
      </c>
      <c r="G8972">
        <v>5464</v>
      </c>
      <c r="H8972">
        <v>737</v>
      </c>
      <c r="I8972">
        <v>1163</v>
      </c>
      <c r="J8972">
        <v>3299</v>
      </c>
      <c r="K8972">
        <v>220</v>
      </c>
      <c r="L8972">
        <v>4</v>
      </c>
      <c r="M8972">
        <v>41</v>
      </c>
      <c r="N8972">
        <v>812</v>
      </c>
      <c r="O8972">
        <v>1047</v>
      </c>
      <c r="P8972">
        <v>3563</v>
      </c>
      <c r="Q8972">
        <v>0</v>
      </c>
      <c r="R8972">
        <v>0</v>
      </c>
    </row>
    <row r="8973" spans="1:18" x14ac:dyDescent="0.3">
      <c r="A8973" s="20">
        <v>2020</v>
      </c>
      <c r="B8973" s="20" t="s">
        <v>56</v>
      </c>
      <c r="C8973" s="20" t="s">
        <v>705</v>
      </c>
      <c r="D8973" s="20" t="s">
        <v>306</v>
      </c>
      <c r="E8973" s="20">
        <v>4</v>
      </c>
      <c r="F8973" s="20" t="s">
        <v>60</v>
      </c>
      <c r="G8973">
        <v>2170</v>
      </c>
      <c r="H8973">
        <v>190</v>
      </c>
      <c r="I8973">
        <v>259</v>
      </c>
      <c r="J8973">
        <v>329</v>
      </c>
      <c r="K8973">
        <v>250</v>
      </c>
      <c r="L8973">
        <v>263</v>
      </c>
      <c r="M8973">
        <v>879</v>
      </c>
      <c r="N8973">
        <v>223</v>
      </c>
      <c r="O8973">
        <v>242</v>
      </c>
      <c r="P8973">
        <v>322</v>
      </c>
      <c r="Q8973">
        <v>219</v>
      </c>
      <c r="R8973">
        <v>180</v>
      </c>
    </row>
    <row r="8974" spans="1:18" x14ac:dyDescent="0.3">
      <c r="A8974" s="20">
        <v>2020</v>
      </c>
      <c r="B8974" s="20" t="s">
        <v>56</v>
      </c>
      <c r="C8974" s="20" t="s">
        <v>706</v>
      </c>
      <c r="D8974" s="20" t="s">
        <v>307</v>
      </c>
      <c r="E8974" s="20">
        <v>1</v>
      </c>
      <c r="F8974" s="20" t="s">
        <v>58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</row>
    <row r="8975" spans="1:18" x14ac:dyDescent="0.3">
      <c r="A8975" s="20">
        <v>2020</v>
      </c>
      <c r="B8975" s="20" t="s">
        <v>56</v>
      </c>
      <c r="C8975" s="20" t="s">
        <v>706</v>
      </c>
      <c r="D8975" s="20" t="s">
        <v>307</v>
      </c>
      <c r="E8975" s="20">
        <v>2</v>
      </c>
      <c r="F8975" s="20" t="s">
        <v>25</v>
      </c>
      <c r="G8975">
        <v>3495</v>
      </c>
      <c r="H8975">
        <v>0</v>
      </c>
      <c r="I8975">
        <v>0</v>
      </c>
      <c r="J8975">
        <v>168</v>
      </c>
      <c r="K8975">
        <v>1647</v>
      </c>
      <c r="L8975">
        <v>1317</v>
      </c>
      <c r="M8975">
        <v>363</v>
      </c>
      <c r="N8975">
        <v>0</v>
      </c>
      <c r="O8975">
        <v>0</v>
      </c>
      <c r="P8975">
        <v>0</v>
      </c>
      <c r="Q8975">
        <v>1826</v>
      </c>
      <c r="R8975">
        <v>1421</v>
      </c>
    </row>
    <row r="8976" spans="1:18" x14ac:dyDescent="0.3">
      <c r="A8976" s="20">
        <v>2020</v>
      </c>
      <c r="B8976" s="20" t="s">
        <v>56</v>
      </c>
      <c r="C8976" s="20" t="s">
        <v>706</v>
      </c>
      <c r="D8976" s="20" t="s">
        <v>307</v>
      </c>
      <c r="E8976" s="20">
        <v>3</v>
      </c>
      <c r="F8976" s="20" t="s">
        <v>59</v>
      </c>
      <c r="G8976">
        <v>3226</v>
      </c>
      <c r="H8976">
        <v>383</v>
      </c>
      <c r="I8976">
        <v>775</v>
      </c>
      <c r="J8976">
        <v>1972</v>
      </c>
      <c r="K8976">
        <v>85</v>
      </c>
      <c r="L8976">
        <v>5</v>
      </c>
      <c r="M8976">
        <v>6</v>
      </c>
      <c r="N8976">
        <v>414</v>
      </c>
      <c r="O8976">
        <v>798</v>
      </c>
      <c r="P8976">
        <v>2006</v>
      </c>
      <c r="Q8976">
        <v>0</v>
      </c>
      <c r="R8976">
        <v>0</v>
      </c>
    </row>
    <row r="8977" spans="1:18" x14ac:dyDescent="0.3">
      <c r="A8977" s="20">
        <v>2020</v>
      </c>
      <c r="B8977" s="20" t="s">
        <v>56</v>
      </c>
      <c r="C8977" s="20" t="s">
        <v>706</v>
      </c>
      <c r="D8977" s="20" t="s">
        <v>307</v>
      </c>
      <c r="E8977" s="20">
        <v>4</v>
      </c>
      <c r="F8977" s="20" t="s">
        <v>60</v>
      </c>
      <c r="G8977">
        <v>997</v>
      </c>
      <c r="H8977">
        <v>94</v>
      </c>
      <c r="I8977">
        <v>142</v>
      </c>
      <c r="J8977">
        <v>304</v>
      </c>
      <c r="K8977">
        <v>260</v>
      </c>
      <c r="L8977">
        <v>112</v>
      </c>
      <c r="M8977">
        <v>85</v>
      </c>
      <c r="N8977">
        <v>74</v>
      </c>
      <c r="O8977">
        <v>150</v>
      </c>
      <c r="P8977">
        <v>310</v>
      </c>
      <c r="Q8977">
        <v>249</v>
      </c>
      <c r="R8977">
        <v>119</v>
      </c>
    </row>
    <row r="8978" spans="1:18" x14ac:dyDescent="0.3">
      <c r="A8978" s="20">
        <v>2020</v>
      </c>
      <c r="B8978" s="20" t="s">
        <v>56</v>
      </c>
      <c r="C8978" s="20" t="s">
        <v>707</v>
      </c>
      <c r="D8978" s="20" t="s">
        <v>308</v>
      </c>
      <c r="E8978" s="20">
        <v>1</v>
      </c>
      <c r="F8978" s="20" t="s">
        <v>58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</row>
    <row r="8979" spans="1:18" x14ac:dyDescent="0.3">
      <c r="A8979" s="20">
        <v>2020</v>
      </c>
      <c r="B8979" s="20" t="s">
        <v>56</v>
      </c>
      <c r="C8979" s="20" t="s">
        <v>707</v>
      </c>
      <c r="D8979" s="20" t="s">
        <v>308</v>
      </c>
      <c r="E8979" s="20">
        <v>2</v>
      </c>
      <c r="F8979" s="20" t="s">
        <v>25</v>
      </c>
      <c r="G8979">
        <v>1855</v>
      </c>
      <c r="H8979">
        <v>0</v>
      </c>
      <c r="I8979">
        <v>0</v>
      </c>
      <c r="J8979">
        <v>76</v>
      </c>
      <c r="K8979">
        <v>793</v>
      </c>
      <c r="L8979">
        <v>609</v>
      </c>
      <c r="M8979">
        <v>377</v>
      </c>
      <c r="N8979">
        <v>0</v>
      </c>
      <c r="O8979">
        <v>0</v>
      </c>
      <c r="P8979">
        <v>0</v>
      </c>
      <c r="Q8979">
        <v>976</v>
      </c>
      <c r="R8979">
        <v>555</v>
      </c>
    </row>
    <row r="8980" spans="1:18" x14ac:dyDescent="0.3">
      <c r="A8980" s="20">
        <v>2020</v>
      </c>
      <c r="B8980" s="20" t="s">
        <v>56</v>
      </c>
      <c r="C8980" s="20" t="s">
        <v>707</v>
      </c>
      <c r="D8980" s="20" t="s">
        <v>308</v>
      </c>
      <c r="E8980" s="20">
        <v>3</v>
      </c>
      <c r="F8980" s="20" t="s">
        <v>59</v>
      </c>
      <c r="G8980">
        <v>1407</v>
      </c>
      <c r="H8980">
        <v>172</v>
      </c>
      <c r="I8980">
        <v>322</v>
      </c>
      <c r="J8980">
        <v>839</v>
      </c>
      <c r="K8980">
        <v>67</v>
      </c>
      <c r="L8980">
        <v>0</v>
      </c>
      <c r="M8980">
        <v>7</v>
      </c>
      <c r="N8980">
        <v>176</v>
      </c>
      <c r="O8980">
        <v>325</v>
      </c>
      <c r="P8980">
        <v>899</v>
      </c>
      <c r="Q8980">
        <v>0</v>
      </c>
      <c r="R8980">
        <v>0</v>
      </c>
    </row>
    <row r="8981" spans="1:18" x14ac:dyDescent="0.3">
      <c r="A8981" s="20">
        <v>2020</v>
      </c>
      <c r="B8981" s="20" t="s">
        <v>56</v>
      </c>
      <c r="C8981" s="20" t="s">
        <v>707</v>
      </c>
      <c r="D8981" s="20" t="s">
        <v>308</v>
      </c>
      <c r="E8981" s="20">
        <v>4</v>
      </c>
      <c r="F8981" s="20" t="s">
        <v>60</v>
      </c>
      <c r="G8981">
        <v>216</v>
      </c>
      <c r="H8981">
        <v>20</v>
      </c>
      <c r="I8981">
        <v>36</v>
      </c>
      <c r="J8981">
        <v>88</v>
      </c>
      <c r="K8981">
        <v>8</v>
      </c>
      <c r="L8981">
        <v>11</v>
      </c>
      <c r="M8981">
        <v>53</v>
      </c>
      <c r="N8981">
        <v>21</v>
      </c>
      <c r="O8981">
        <v>21</v>
      </c>
      <c r="P8981">
        <v>112</v>
      </c>
      <c r="Q8981">
        <v>0</v>
      </c>
      <c r="R8981">
        <v>0</v>
      </c>
    </row>
    <row r="8982" spans="1:18" x14ac:dyDescent="0.3">
      <c r="A8982" s="20">
        <v>2020</v>
      </c>
      <c r="B8982" s="20" t="s">
        <v>56</v>
      </c>
      <c r="C8982" s="20" t="s">
        <v>708</v>
      </c>
      <c r="D8982" s="20" t="s">
        <v>309</v>
      </c>
      <c r="E8982" s="20">
        <v>1</v>
      </c>
      <c r="F8982" s="20" t="s">
        <v>58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</row>
    <row r="8983" spans="1:18" x14ac:dyDescent="0.3">
      <c r="A8983" s="20">
        <v>2020</v>
      </c>
      <c r="B8983" s="20" t="s">
        <v>56</v>
      </c>
      <c r="C8983" s="20" t="s">
        <v>708</v>
      </c>
      <c r="D8983" s="20" t="s">
        <v>309</v>
      </c>
      <c r="E8983" s="20">
        <v>2</v>
      </c>
      <c r="F8983" s="20" t="s">
        <v>25</v>
      </c>
      <c r="G8983">
        <v>3386</v>
      </c>
      <c r="H8983">
        <v>0</v>
      </c>
      <c r="I8983">
        <v>0</v>
      </c>
      <c r="J8983">
        <v>99</v>
      </c>
      <c r="K8983">
        <v>1376</v>
      </c>
      <c r="L8983">
        <v>1236</v>
      </c>
      <c r="M8983">
        <v>675</v>
      </c>
      <c r="N8983">
        <v>0</v>
      </c>
      <c r="O8983">
        <v>0</v>
      </c>
      <c r="P8983">
        <v>0</v>
      </c>
      <c r="Q8983">
        <v>1554</v>
      </c>
      <c r="R8983">
        <v>1231</v>
      </c>
    </row>
    <row r="8984" spans="1:18" x14ac:dyDescent="0.3">
      <c r="A8984" s="20">
        <v>2020</v>
      </c>
      <c r="B8984" s="20" t="s">
        <v>56</v>
      </c>
      <c r="C8984" s="20" t="s">
        <v>708</v>
      </c>
      <c r="D8984" s="20" t="s">
        <v>309</v>
      </c>
      <c r="E8984" s="20">
        <v>3</v>
      </c>
      <c r="F8984" s="20" t="s">
        <v>59</v>
      </c>
      <c r="G8984">
        <v>3799</v>
      </c>
      <c r="H8984">
        <v>964</v>
      </c>
      <c r="I8984">
        <v>873</v>
      </c>
      <c r="J8984">
        <v>1862</v>
      </c>
      <c r="K8984">
        <v>77</v>
      </c>
      <c r="L8984">
        <v>2</v>
      </c>
      <c r="M8984">
        <v>21</v>
      </c>
      <c r="N8984">
        <v>890</v>
      </c>
      <c r="O8984">
        <v>755</v>
      </c>
      <c r="P8984">
        <v>2133</v>
      </c>
      <c r="Q8984">
        <v>0</v>
      </c>
      <c r="R8984">
        <v>0</v>
      </c>
    </row>
    <row r="8985" spans="1:18" x14ac:dyDescent="0.3">
      <c r="A8985" s="20">
        <v>2020</v>
      </c>
      <c r="B8985" s="20" t="s">
        <v>56</v>
      </c>
      <c r="C8985" s="20" t="s">
        <v>708</v>
      </c>
      <c r="D8985" s="20" t="s">
        <v>309</v>
      </c>
      <c r="E8985" s="20">
        <v>4</v>
      </c>
      <c r="F8985" s="20" t="s">
        <v>60</v>
      </c>
      <c r="G8985">
        <v>1343</v>
      </c>
      <c r="H8985">
        <v>170</v>
      </c>
      <c r="I8985">
        <v>195</v>
      </c>
      <c r="J8985">
        <v>424</v>
      </c>
      <c r="K8985">
        <v>311</v>
      </c>
      <c r="L8985">
        <v>165</v>
      </c>
      <c r="M8985">
        <v>78</v>
      </c>
      <c r="N8985">
        <v>181</v>
      </c>
      <c r="O8985">
        <v>182</v>
      </c>
      <c r="P8985">
        <v>406</v>
      </c>
      <c r="Q8985">
        <v>319</v>
      </c>
      <c r="R8985">
        <v>179</v>
      </c>
    </row>
    <row r="8986" spans="1:18" x14ac:dyDescent="0.3">
      <c r="A8986" s="20">
        <v>2020</v>
      </c>
      <c r="B8986" s="20" t="s">
        <v>56</v>
      </c>
      <c r="C8986" s="20" t="s">
        <v>709</v>
      </c>
      <c r="D8986" s="20" t="s">
        <v>310</v>
      </c>
      <c r="E8986" s="20">
        <v>1</v>
      </c>
      <c r="F8986" s="20" t="s">
        <v>58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</row>
    <row r="8987" spans="1:18" x14ac:dyDescent="0.3">
      <c r="A8987" s="20">
        <v>2020</v>
      </c>
      <c r="B8987" s="20" t="s">
        <v>56</v>
      </c>
      <c r="C8987" s="20" t="s">
        <v>709</v>
      </c>
      <c r="D8987" s="20" t="s">
        <v>310</v>
      </c>
      <c r="E8987" s="20">
        <v>2</v>
      </c>
      <c r="F8987" s="20" t="s">
        <v>25</v>
      </c>
      <c r="G8987">
        <v>1113</v>
      </c>
      <c r="H8987">
        <v>0</v>
      </c>
      <c r="I8987">
        <v>0</v>
      </c>
      <c r="J8987">
        <v>56</v>
      </c>
      <c r="K8987">
        <v>452</v>
      </c>
      <c r="L8987">
        <v>392</v>
      </c>
      <c r="M8987">
        <v>213</v>
      </c>
      <c r="N8987">
        <v>0</v>
      </c>
      <c r="O8987">
        <v>0</v>
      </c>
      <c r="P8987">
        <v>0</v>
      </c>
      <c r="Q8987">
        <v>535</v>
      </c>
      <c r="R8987">
        <v>402</v>
      </c>
    </row>
    <row r="8988" spans="1:18" x14ac:dyDescent="0.3">
      <c r="A8988" s="20">
        <v>2020</v>
      </c>
      <c r="B8988" s="20" t="s">
        <v>56</v>
      </c>
      <c r="C8988" s="20" t="s">
        <v>709</v>
      </c>
      <c r="D8988" s="20" t="s">
        <v>310</v>
      </c>
      <c r="E8988" s="20">
        <v>3</v>
      </c>
      <c r="F8988" s="20" t="s">
        <v>59</v>
      </c>
      <c r="G8988">
        <v>996</v>
      </c>
      <c r="H8988">
        <v>173</v>
      </c>
      <c r="I8988">
        <v>224</v>
      </c>
      <c r="J8988">
        <v>558</v>
      </c>
      <c r="K8988">
        <v>27</v>
      </c>
      <c r="L8988">
        <v>1</v>
      </c>
      <c r="M8988">
        <v>13</v>
      </c>
      <c r="N8988">
        <v>179</v>
      </c>
      <c r="O8988">
        <v>241</v>
      </c>
      <c r="P8988">
        <v>562</v>
      </c>
      <c r="Q8988">
        <v>0</v>
      </c>
      <c r="R8988">
        <v>0</v>
      </c>
    </row>
    <row r="8989" spans="1:18" x14ac:dyDescent="0.3">
      <c r="A8989" s="20">
        <v>2020</v>
      </c>
      <c r="B8989" s="20" t="s">
        <v>56</v>
      </c>
      <c r="C8989" s="20" t="s">
        <v>709</v>
      </c>
      <c r="D8989" s="20" t="s">
        <v>310</v>
      </c>
      <c r="E8989" s="20">
        <v>4</v>
      </c>
      <c r="F8989" s="20" t="s">
        <v>60</v>
      </c>
      <c r="G8989">
        <v>230</v>
      </c>
      <c r="H8989">
        <v>12</v>
      </c>
      <c r="I8989">
        <v>24</v>
      </c>
      <c r="J8989">
        <v>84</v>
      </c>
      <c r="K8989">
        <v>51</v>
      </c>
      <c r="L8989">
        <v>13</v>
      </c>
      <c r="M8989">
        <v>46</v>
      </c>
      <c r="N8989">
        <v>13</v>
      </c>
      <c r="O8989">
        <v>25</v>
      </c>
      <c r="P8989">
        <v>97</v>
      </c>
      <c r="Q8989">
        <v>38</v>
      </c>
      <c r="R8989">
        <v>0</v>
      </c>
    </row>
    <row r="8990" spans="1:18" x14ac:dyDescent="0.3">
      <c r="A8990" s="20">
        <v>2020</v>
      </c>
      <c r="B8990" s="20" t="s">
        <v>56</v>
      </c>
      <c r="C8990" s="20" t="s">
        <v>710</v>
      </c>
      <c r="D8990" s="20" t="s">
        <v>311</v>
      </c>
      <c r="E8990" s="20">
        <v>1</v>
      </c>
      <c r="F8990" s="20" t="s">
        <v>58</v>
      </c>
      <c r="G8990">
        <v>410</v>
      </c>
      <c r="H8990">
        <v>0</v>
      </c>
      <c r="I8990">
        <v>0</v>
      </c>
      <c r="J8990">
        <v>0</v>
      </c>
      <c r="K8990">
        <v>19</v>
      </c>
      <c r="L8990">
        <v>296</v>
      </c>
      <c r="M8990">
        <v>95</v>
      </c>
      <c r="N8990">
        <v>0</v>
      </c>
      <c r="O8990">
        <v>0</v>
      </c>
      <c r="P8990">
        <v>0</v>
      </c>
      <c r="Q8990">
        <v>0</v>
      </c>
      <c r="R8990">
        <v>410</v>
      </c>
    </row>
    <row r="8991" spans="1:18" x14ac:dyDescent="0.3">
      <c r="A8991" s="20">
        <v>2020</v>
      </c>
      <c r="B8991" s="20" t="s">
        <v>56</v>
      </c>
      <c r="C8991" s="20" t="s">
        <v>710</v>
      </c>
      <c r="D8991" s="20" t="s">
        <v>311</v>
      </c>
      <c r="E8991" s="20">
        <v>2</v>
      </c>
      <c r="F8991" s="20" t="s">
        <v>25</v>
      </c>
      <c r="G8991">
        <v>18225</v>
      </c>
      <c r="H8991">
        <v>0</v>
      </c>
      <c r="I8991">
        <v>5</v>
      </c>
      <c r="J8991">
        <v>573</v>
      </c>
      <c r="K8991">
        <v>7107</v>
      </c>
      <c r="L8991">
        <v>5810</v>
      </c>
      <c r="M8991">
        <v>4730</v>
      </c>
      <c r="N8991">
        <v>0</v>
      </c>
      <c r="O8991">
        <v>5</v>
      </c>
      <c r="P8991">
        <v>6</v>
      </c>
      <c r="Q8991">
        <v>9145</v>
      </c>
      <c r="R8991">
        <v>4968</v>
      </c>
    </row>
    <row r="8992" spans="1:18" x14ac:dyDescent="0.3">
      <c r="A8992" s="20">
        <v>2020</v>
      </c>
      <c r="B8992" s="20" t="s">
        <v>56</v>
      </c>
      <c r="C8992" s="20" t="s">
        <v>710</v>
      </c>
      <c r="D8992" s="20" t="s">
        <v>311</v>
      </c>
      <c r="E8992" s="20">
        <v>3</v>
      </c>
      <c r="F8992" s="20" t="s">
        <v>59</v>
      </c>
      <c r="G8992">
        <v>14834</v>
      </c>
      <c r="H8992">
        <v>1627</v>
      </c>
      <c r="I8992">
        <v>3383</v>
      </c>
      <c r="J8992">
        <v>8428</v>
      </c>
      <c r="K8992">
        <v>793</v>
      </c>
      <c r="L8992">
        <v>66</v>
      </c>
      <c r="M8992">
        <v>537</v>
      </c>
      <c r="N8992">
        <v>1645</v>
      </c>
      <c r="O8992">
        <v>2640</v>
      </c>
      <c r="P8992">
        <v>9977</v>
      </c>
      <c r="Q8992">
        <v>0</v>
      </c>
      <c r="R8992">
        <v>0</v>
      </c>
    </row>
    <row r="8993" spans="1:18" x14ac:dyDescent="0.3">
      <c r="A8993" s="20">
        <v>2020</v>
      </c>
      <c r="B8993" s="20" t="s">
        <v>56</v>
      </c>
      <c r="C8993" s="20" t="s">
        <v>710</v>
      </c>
      <c r="D8993" s="20" t="s">
        <v>311</v>
      </c>
      <c r="E8993" s="20">
        <v>4</v>
      </c>
      <c r="F8993" s="20" t="s">
        <v>60</v>
      </c>
      <c r="G8993">
        <v>6792</v>
      </c>
      <c r="H8993">
        <v>558</v>
      </c>
      <c r="I8993">
        <v>914</v>
      </c>
      <c r="J8993">
        <v>2323</v>
      </c>
      <c r="K8993">
        <v>1458</v>
      </c>
      <c r="L8993">
        <v>906</v>
      </c>
      <c r="M8993">
        <v>633</v>
      </c>
      <c r="N8993">
        <v>474</v>
      </c>
      <c r="O8993">
        <v>828</v>
      </c>
      <c r="P8993">
        <v>2403</v>
      </c>
      <c r="Q8993">
        <v>1483</v>
      </c>
      <c r="R8993">
        <v>870</v>
      </c>
    </row>
    <row r="8994" spans="1:18" x14ac:dyDescent="0.3">
      <c r="A8994" s="20">
        <v>2020</v>
      </c>
      <c r="B8994" s="20" t="s">
        <v>56</v>
      </c>
      <c r="C8994" s="20" t="s">
        <v>711</v>
      </c>
      <c r="D8994" s="20" t="s">
        <v>312</v>
      </c>
      <c r="E8994" s="20">
        <v>1</v>
      </c>
      <c r="F8994" s="20" t="s">
        <v>58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</row>
    <row r="8995" spans="1:18" x14ac:dyDescent="0.3">
      <c r="A8995" s="20">
        <v>2020</v>
      </c>
      <c r="B8995" s="20" t="s">
        <v>56</v>
      </c>
      <c r="C8995" s="20" t="s">
        <v>711</v>
      </c>
      <c r="D8995" s="20" t="s">
        <v>312</v>
      </c>
      <c r="E8995" s="20">
        <v>2</v>
      </c>
      <c r="F8995" s="20" t="s">
        <v>25</v>
      </c>
      <c r="G8995">
        <v>224</v>
      </c>
      <c r="H8995">
        <v>0</v>
      </c>
      <c r="I8995">
        <v>0</v>
      </c>
      <c r="J8995">
        <v>15</v>
      </c>
      <c r="K8995">
        <v>136</v>
      </c>
      <c r="L8995">
        <v>70</v>
      </c>
      <c r="M8995">
        <v>3</v>
      </c>
      <c r="N8995">
        <v>0</v>
      </c>
      <c r="O8995">
        <v>0</v>
      </c>
      <c r="P8995">
        <v>0</v>
      </c>
      <c r="Q8995">
        <v>147</v>
      </c>
      <c r="R8995">
        <v>77</v>
      </c>
    </row>
    <row r="8996" spans="1:18" x14ac:dyDescent="0.3">
      <c r="A8996" s="20">
        <v>2020</v>
      </c>
      <c r="B8996" s="20" t="s">
        <v>56</v>
      </c>
      <c r="C8996" s="20" t="s">
        <v>711</v>
      </c>
      <c r="D8996" s="20" t="s">
        <v>312</v>
      </c>
      <c r="E8996" s="20">
        <v>3</v>
      </c>
      <c r="F8996" s="20" t="s">
        <v>59</v>
      </c>
      <c r="G8996">
        <v>338</v>
      </c>
      <c r="H8996">
        <v>66</v>
      </c>
      <c r="I8996">
        <v>87</v>
      </c>
      <c r="J8996">
        <v>171</v>
      </c>
      <c r="K8996">
        <v>14</v>
      </c>
      <c r="L8996">
        <v>0</v>
      </c>
      <c r="M8996">
        <v>0</v>
      </c>
      <c r="N8996">
        <v>75</v>
      </c>
      <c r="O8996">
        <v>84</v>
      </c>
      <c r="P8996">
        <v>179</v>
      </c>
      <c r="Q8996">
        <v>0</v>
      </c>
      <c r="R8996">
        <v>0</v>
      </c>
    </row>
    <row r="8997" spans="1:18" x14ac:dyDescent="0.3">
      <c r="A8997" s="20">
        <v>2020</v>
      </c>
      <c r="B8997" s="20" t="s">
        <v>56</v>
      </c>
      <c r="C8997" s="20" t="s">
        <v>711</v>
      </c>
      <c r="D8997" s="20" t="s">
        <v>312</v>
      </c>
      <c r="E8997" s="20">
        <v>4</v>
      </c>
      <c r="F8997" s="20" t="s">
        <v>60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 x14ac:dyDescent="0.3">
      <c r="A8998" s="20">
        <v>2020</v>
      </c>
      <c r="B8998" s="20" t="s">
        <v>56</v>
      </c>
      <c r="C8998" s="20" t="s">
        <v>712</v>
      </c>
      <c r="D8998" s="20" t="s">
        <v>313</v>
      </c>
      <c r="E8998" s="20">
        <v>1</v>
      </c>
      <c r="F8998" s="20" t="s">
        <v>58</v>
      </c>
      <c r="G8998">
        <v>496</v>
      </c>
      <c r="H8998">
        <v>0</v>
      </c>
      <c r="I8998">
        <v>0</v>
      </c>
      <c r="J8998">
        <v>0</v>
      </c>
      <c r="K8998">
        <v>38</v>
      </c>
      <c r="L8998">
        <v>308</v>
      </c>
      <c r="M8998">
        <v>150</v>
      </c>
      <c r="N8998">
        <v>0</v>
      </c>
      <c r="O8998">
        <v>0</v>
      </c>
      <c r="P8998">
        <v>0</v>
      </c>
      <c r="Q8998">
        <v>0</v>
      </c>
      <c r="R8998">
        <v>417</v>
      </c>
    </row>
    <row r="8999" spans="1:18" x14ac:dyDescent="0.3">
      <c r="A8999" s="20">
        <v>2020</v>
      </c>
      <c r="B8999" s="20" t="s">
        <v>56</v>
      </c>
      <c r="C8999" s="20" t="s">
        <v>712</v>
      </c>
      <c r="D8999" s="20" t="s">
        <v>313</v>
      </c>
      <c r="E8999" s="20">
        <v>2</v>
      </c>
      <c r="F8999" s="20" t="s">
        <v>25</v>
      </c>
      <c r="G8999">
        <v>8443</v>
      </c>
      <c r="H8999">
        <v>0</v>
      </c>
      <c r="I8999">
        <v>0</v>
      </c>
      <c r="J8999">
        <v>44</v>
      </c>
      <c r="K8999">
        <v>3107</v>
      </c>
      <c r="L8999">
        <v>2312</v>
      </c>
      <c r="M8999">
        <v>2980</v>
      </c>
      <c r="N8999">
        <v>0</v>
      </c>
      <c r="O8999">
        <v>0</v>
      </c>
      <c r="P8999">
        <v>0</v>
      </c>
      <c r="Q8999">
        <v>3493</v>
      </c>
      <c r="R8999">
        <v>1981</v>
      </c>
    </row>
    <row r="9000" spans="1:18" x14ac:dyDescent="0.3">
      <c r="A9000" s="20">
        <v>2020</v>
      </c>
      <c r="B9000" s="20" t="s">
        <v>56</v>
      </c>
      <c r="C9000" s="20" t="s">
        <v>712</v>
      </c>
      <c r="D9000" s="20" t="s">
        <v>313</v>
      </c>
      <c r="E9000" s="20">
        <v>3</v>
      </c>
      <c r="F9000" s="20" t="s">
        <v>59</v>
      </c>
      <c r="G9000">
        <v>7856</v>
      </c>
      <c r="H9000">
        <v>1184</v>
      </c>
      <c r="I9000">
        <v>1530</v>
      </c>
      <c r="J9000">
        <v>4796</v>
      </c>
      <c r="K9000">
        <v>300</v>
      </c>
      <c r="L9000">
        <v>14</v>
      </c>
      <c r="M9000">
        <v>32</v>
      </c>
      <c r="N9000">
        <v>1292</v>
      </c>
      <c r="O9000">
        <v>1586</v>
      </c>
      <c r="P9000">
        <v>4937</v>
      </c>
      <c r="Q9000">
        <v>0</v>
      </c>
      <c r="R9000">
        <v>0</v>
      </c>
    </row>
    <row r="9001" spans="1:18" x14ac:dyDescent="0.3">
      <c r="A9001" s="20">
        <v>2020</v>
      </c>
      <c r="B9001" s="20" t="s">
        <v>56</v>
      </c>
      <c r="C9001" s="20" t="s">
        <v>712</v>
      </c>
      <c r="D9001" s="20" t="s">
        <v>313</v>
      </c>
      <c r="E9001" s="20">
        <v>4</v>
      </c>
      <c r="F9001" s="20" t="s">
        <v>60</v>
      </c>
      <c r="G9001">
        <v>5636</v>
      </c>
      <c r="H9001">
        <v>917</v>
      </c>
      <c r="I9001">
        <v>733</v>
      </c>
      <c r="J9001">
        <v>1204</v>
      </c>
      <c r="K9001">
        <v>1332</v>
      </c>
      <c r="L9001">
        <v>976</v>
      </c>
      <c r="M9001">
        <v>474</v>
      </c>
      <c r="N9001">
        <v>972</v>
      </c>
      <c r="O9001">
        <v>706</v>
      </c>
      <c r="P9001">
        <v>1181</v>
      </c>
      <c r="Q9001">
        <v>1274</v>
      </c>
      <c r="R9001">
        <v>957</v>
      </c>
    </row>
    <row r="9002" spans="1:18" x14ac:dyDescent="0.3">
      <c r="A9002" s="20">
        <v>2020</v>
      </c>
      <c r="B9002" s="20" t="s">
        <v>56</v>
      </c>
      <c r="C9002" s="20" t="s">
        <v>713</v>
      </c>
      <c r="D9002" s="20" t="s">
        <v>314</v>
      </c>
      <c r="E9002" s="20">
        <v>1</v>
      </c>
      <c r="F9002" s="20" t="s">
        <v>58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 x14ac:dyDescent="0.3">
      <c r="A9003" s="20">
        <v>2020</v>
      </c>
      <c r="B9003" s="20" t="s">
        <v>56</v>
      </c>
      <c r="C9003" s="20" t="s">
        <v>713</v>
      </c>
      <c r="D9003" s="20" t="s">
        <v>314</v>
      </c>
      <c r="E9003" s="20">
        <v>2</v>
      </c>
      <c r="F9003" s="20" t="s">
        <v>25</v>
      </c>
      <c r="G9003">
        <v>1043</v>
      </c>
      <c r="H9003">
        <v>0</v>
      </c>
      <c r="I9003">
        <v>0</v>
      </c>
      <c r="J9003">
        <v>4</v>
      </c>
      <c r="K9003">
        <v>494</v>
      </c>
      <c r="L9003">
        <v>374</v>
      </c>
      <c r="M9003">
        <v>171</v>
      </c>
      <c r="N9003">
        <v>0</v>
      </c>
      <c r="O9003">
        <v>0</v>
      </c>
      <c r="P9003">
        <v>0</v>
      </c>
      <c r="Q9003">
        <v>494</v>
      </c>
      <c r="R9003">
        <v>381</v>
      </c>
    </row>
    <row r="9004" spans="1:18" x14ac:dyDescent="0.3">
      <c r="A9004" s="20">
        <v>2020</v>
      </c>
      <c r="B9004" s="20" t="s">
        <v>56</v>
      </c>
      <c r="C9004" s="20" t="s">
        <v>713</v>
      </c>
      <c r="D9004" s="20" t="s">
        <v>314</v>
      </c>
      <c r="E9004" s="20">
        <v>3</v>
      </c>
      <c r="F9004" s="20" t="s">
        <v>59</v>
      </c>
      <c r="G9004">
        <v>1443</v>
      </c>
      <c r="H9004">
        <v>252</v>
      </c>
      <c r="I9004">
        <v>303</v>
      </c>
      <c r="J9004">
        <v>777</v>
      </c>
      <c r="K9004">
        <v>87</v>
      </c>
      <c r="L9004">
        <v>2</v>
      </c>
      <c r="M9004">
        <v>22</v>
      </c>
      <c r="N9004">
        <v>266</v>
      </c>
      <c r="O9004">
        <v>310</v>
      </c>
      <c r="P9004">
        <v>843</v>
      </c>
      <c r="Q9004">
        <v>0</v>
      </c>
      <c r="R9004">
        <v>0</v>
      </c>
    </row>
    <row r="9005" spans="1:18" x14ac:dyDescent="0.3">
      <c r="A9005" s="20">
        <v>2020</v>
      </c>
      <c r="B9005" s="20" t="s">
        <v>56</v>
      </c>
      <c r="C9005" s="20" t="s">
        <v>713</v>
      </c>
      <c r="D9005" s="20" t="s">
        <v>314</v>
      </c>
      <c r="E9005" s="20">
        <v>4</v>
      </c>
      <c r="F9005" s="20" t="s">
        <v>60</v>
      </c>
      <c r="G9005">
        <v>480</v>
      </c>
      <c r="H9005">
        <v>101</v>
      </c>
      <c r="I9005">
        <v>84</v>
      </c>
      <c r="J9005">
        <v>131</v>
      </c>
      <c r="K9005">
        <v>118</v>
      </c>
      <c r="L9005">
        <v>5</v>
      </c>
      <c r="M9005">
        <v>41</v>
      </c>
      <c r="N9005">
        <v>106</v>
      </c>
      <c r="O9005">
        <v>86</v>
      </c>
      <c r="P9005">
        <v>137</v>
      </c>
      <c r="Q9005">
        <v>105</v>
      </c>
      <c r="R9005">
        <v>0</v>
      </c>
    </row>
    <row r="9006" spans="1:18" x14ac:dyDescent="0.3">
      <c r="A9006" s="20">
        <v>2020</v>
      </c>
      <c r="B9006" s="20" t="s">
        <v>56</v>
      </c>
      <c r="C9006" s="20" t="s">
        <v>714</v>
      </c>
      <c r="D9006" s="20" t="s">
        <v>315</v>
      </c>
      <c r="E9006" s="20">
        <v>1</v>
      </c>
      <c r="F9006" s="20" t="s">
        <v>58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</row>
    <row r="9007" spans="1:18" x14ac:dyDescent="0.3">
      <c r="A9007" s="20">
        <v>2020</v>
      </c>
      <c r="B9007" s="20" t="s">
        <v>56</v>
      </c>
      <c r="C9007" s="20" t="s">
        <v>714</v>
      </c>
      <c r="D9007" s="20" t="s">
        <v>315</v>
      </c>
      <c r="E9007" s="20">
        <v>2</v>
      </c>
      <c r="F9007" s="20" t="s">
        <v>25</v>
      </c>
      <c r="G9007">
        <v>437</v>
      </c>
      <c r="H9007">
        <v>0</v>
      </c>
      <c r="I9007">
        <v>0</v>
      </c>
      <c r="J9007">
        <v>27</v>
      </c>
      <c r="K9007">
        <v>243</v>
      </c>
      <c r="L9007">
        <v>137</v>
      </c>
      <c r="M9007">
        <v>30</v>
      </c>
      <c r="N9007">
        <v>0</v>
      </c>
      <c r="O9007">
        <v>0</v>
      </c>
      <c r="P9007">
        <v>0</v>
      </c>
      <c r="Q9007">
        <v>270</v>
      </c>
      <c r="R9007">
        <v>167</v>
      </c>
    </row>
    <row r="9008" spans="1:18" x14ac:dyDescent="0.3">
      <c r="A9008" s="20">
        <v>2020</v>
      </c>
      <c r="B9008" s="20" t="s">
        <v>56</v>
      </c>
      <c r="C9008" s="20" t="s">
        <v>714</v>
      </c>
      <c r="D9008" s="20" t="s">
        <v>315</v>
      </c>
      <c r="E9008" s="20">
        <v>3</v>
      </c>
      <c r="F9008" s="20" t="s">
        <v>59</v>
      </c>
      <c r="G9008">
        <v>684</v>
      </c>
      <c r="H9008">
        <v>204</v>
      </c>
      <c r="I9008">
        <v>149</v>
      </c>
      <c r="J9008">
        <v>300</v>
      </c>
      <c r="K9008">
        <v>17</v>
      </c>
      <c r="L9008">
        <v>1</v>
      </c>
      <c r="M9008">
        <v>13</v>
      </c>
      <c r="N9008">
        <v>213</v>
      </c>
      <c r="O9008">
        <v>149</v>
      </c>
      <c r="P9008">
        <v>308</v>
      </c>
      <c r="Q9008">
        <v>0</v>
      </c>
      <c r="R9008">
        <v>0</v>
      </c>
    </row>
    <row r="9009" spans="1:18" x14ac:dyDescent="0.3">
      <c r="A9009" s="20">
        <v>2020</v>
      </c>
      <c r="B9009" s="20" t="s">
        <v>56</v>
      </c>
      <c r="C9009" s="20" t="s">
        <v>714</v>
      </c>
      <c r="D9009" s="20" t="s">
        <v>315</v>
      </c>
      <c r="E9009" s="20">
        <v>4</v>
      </c>
      <c r="F9009" s="20" t="s">
        <v>60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 x14ac:dyDescent="0.3">
      <c r="A9010" s="20">
        <v>2020</v>
      </c>
      <c r="B9010" s="20" t="s">
        <v>56</v>
      </c>
      <c r="C9010" s="20" t="s">
        <v>715</v>
      </c>
      <c r="D9010" s="20" t="s">
        <v>316</v>
      </c>
      <c r="E9010" s="20">
        <v>1</v>
      </c>
      <c r="F9010" s="20" t="s">
        <v>58</v>
      </c>
      <c r="G9010">
        <v>67</v>
      </c>
      <c r="H9010">
        <v>0</v>
      </c>
      <c r="I9010">
        <v>0</v>
      </c>
      <c r="J9010">
        <v>0</v>
      </c>
      <c r="K9010">
        <v>0</v>
      </c>
      <c r="L9010">
        <v>46</v>
      </c>
      <c r="M9010">
        <v>21</v>
      </c>
      <c r="N9010">
        <v>0</v>
      </c>
      <c r="O9010">
        <v>0</v>
      </c>
      <c r="P9010">
        <v>0</v>
      </c>
      <c r="Q9010">
        <v>0</v>
      </c>
      <c r="R9010">
        <v>67</v>
      </c>
    </row>
    <row r="9011" spans="1:18" x14ac:dyDescent="0.3">
      <c r="A9011" s="20">
        <v>2020</v>
      </c>
      <c r="B9011" s="20" t="s">
        <v>56</v>
      </c>
      <c r="C9011" s="20" t="s">
        <v>715</v>
      </c>
      <c r="D9011" s="20" t="s">
        <v>316</v>
      </c>
      <c r="E9011" s="20">
        <v>2</v>
      </c>
      <c r="F9011" s="20" t="s">
        <v>25</v>
      </c>
      <c r="G9011">
        <v>7588</v>
      </c>
      <c r="H9011">
        <v>0</v>
      </c>
      <c r="I9011">
        <v>0</v>
      </c>
      <c r="J9011">
        <v>104</v>
      </c>
      <c r="K9011">
        <v>3724</v>
      </c>
      <c r="L9011">
        <v>2636</v>
      </c>
      <c r="M9011">
        <v>1124</v>
      </c>
      <c r="N9011">
        <v>0</v>
      </c>
      <c r="O9011">
        <v>0</v>
      </c>
      <c r="P9011">
        <v>0</v>
      </c>
      <c r="Q9011">
        <v>4048</v>
      </c>
      <c r="R9011">
        <v>2623</v>
      </c>
    </row>
    <row r="9012" spans="1:18" x14ac:dyDescent="0.3">
      <c r="A9012" s="20">
        <v>2020</v>
      </c>
      <c r="B9012" s="20" t="s">
        <v>56</v>
      </c>
      <c r="C9012" s="20" t="s">
        <v>715</v>
      </c>
      <c r="D9012" s="20" t="s">
        <v>316</v>
      </c>
      <c r="E9012" s="20">
        <v>3</v>
      </c>
      <c r="F9012" s="20" t="s">
        <v>59</v>
      </c>
      <c r="G9012">
        <v>8631</v>
      </c>
      <c r="H9012">
        <v>1813</v>
      </c>
      <c r="I9012">
        <v>1986</v>
      </c>
      <c r="J9012">
        <v>4651</v>
      </c>
      <c r="K9012">
        <v>132</v>
      </c>
      <c r="L9012">
        <v>1</v>
      </c>
      <c r="M9012">
        <v>48</v>
      </c>
      <c r="N9012">
        <v>1947</v>
      </c>
      <c r="O9012">
        <v>2006</v>
      </c>
      <c r="P9012">
        <v>4630</v>
      </c>
      <c r="Q9012">
        <v>0</v>
      </c>
      <c r="R9012">
        <v>0</v>
      </c>
    </row>
    <row r="9013" spans="1:18" x14ac:dyDescent="0.3">
      <c r="A9013" s="20">
        <v>2020</v>
      </c>
      <c r="B9013" s="20" t="s">
        <v>56</v>
      </c>
      <c r="C9013" s="20" t="s">
        <v>715</v>
      </c>
      <c r="D9013" s="20" t="s">
        <v>316</v>
      </c>
      <c r="E9013" s="20">
        <v>4</v>
      </c>
      <c r="F9013" s="20" t="s">
        <v>60</v>
      </c>
      <c r="G9013">
        <v>4854</v>
      </c>
      <c r="H9013">
        <v>428</v>
      </c>
      <c r="I9013">
        <v>553</v>
      </c>
      <c r="J9013">
        <v>1247</v>
      </c>
      <c r="K9013">
        <v>974</v>
      </c>
      <c r="L9013">
        <v>966</v>
      </c>
      <c r="M9013">
        <v>686</v>
      </c>
      <c r="N9013">
        <v>431</v>
      </c>
      <c r="O9013">
        <v>546</v>
      </c>
      <c r="P9013">
        <v>1203</v>
      </c>
      <c r="Q9013">
        <v>883</v>
      </c>
      <c r="R9013">
        <v>852</v>
      </c>
    </row>
    <row r="9014" spans="1:18" x14ac:dyDescent="0.3">
      <c r="A9014" s="20">
        <v>2020</v>
      </c>
      <c r="B9014" s="20" t="s">
        <v>56</v>
      </c>
      <c r="C9014" s="20" t="s">
        <v>716</v>
      </c>
      <c r="D9014" s="20" t="s">
        <v>317</v>
      </c>
      <c r="E9014" s="20">
        <v>1</v>
      </c>
      <c r="F9014" s="20" t="s">
        <v>58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</row>
    <row r="9015" spans="1:18" x14ac:dyDescent="0.3">
      <c r="A9015" s="20">
        <v>2020</v>
      </c>
      <c r="B9015" s="20" t="s">
        <v>56</v>
      </c>
      <c r="C9015" s="20" t="s">
        <v>716</v>
      </c>
      <c r="D9015" s="20" t="s">
        <v>317</v>
      </c>
      <c r="E9015" s="20">
        <v>2</v>
      </c>
      <c r="F9015" s="20" t="s">
        <v>25</v>
      </c>
      <c r="G9015">
        <v>452</v>
      </c>
      <c r="H9015">
        <v>0</v>
      </c>
      <c r="I9015">
        <v>4</v>
      </c>
      <c r="J9015">
        <v>15</v>
      </c>
      <c r="K9015">
        <v>275</v>
      </c>
      <c r="L9015">
        <v>145</v>
      </c>
      <c r="M9015">
        <v>13</v>
      </c>
      <c r="N9015">
        <v>0</v>
      </c>
      <c r="O9015">
        <v>4</v>
      </c>
      <c r="P9015">
        <v>4</v>
      </c>
      <c r="Q9015">
        <v>277</v>
      </c>
      <c r="R9015">
        <v>167</v>
      </c>
    </row>
    <row r="9016" spans="1:18" x14ac:dyDescent="0.3">
      <c r="A9016" s="20">
        <v>2020</v>
      </c>
      <c r="B9016" s="20" t="s">
        <v>56</v>
      </c>
      <c r="C9016" s="20" t="s">
        <v>716</v>
      </c>
      <c r="D9016" s="20" t="s">
        <v>317</v>
      </c>
      <c r="E9016" s="20">
        <v>3</v>
      </c>
      <c r="F9016" s="20" t="s">
        <v>59</v>
      </c>
      <c r="G9016">
        <v>593</v>
      </c>
      <c r="H9016">
        <v>113</v>
      </c>
      <c r="I9016">
        <v>150</v>
      </c>
      <c r="J9016">
        <v>308</v>
      </c>
      <c r="K9016">
        <v>22</v>
      </c>
      <c r="L9016">
        <v>0</v>
      </c>
      <c r="M9016">
        <v>0</v>
      </c>
      <c r="N9016">
        <v>120</v>
      </c>
      <c r="O9016">
        <v>152</v>
      </c>
      <c r="P9016">
        <v>321</v>
      </c>
      <c r="Q9016">
        <v>0</v>
      </c>
      <c r="R9016">
        <v>0</v>
      </c>
    </row>
    <row r="9017" spans="1:18" x14ac:dyDescent="0.3">
      <c r="A9017" s="20">
        <v>2020</v>
      </c>
      <c r="B9017" s="20" t="s">
        <v>56</v>
      </c>
      <c r="C9017" s="20" t="s">
        <v>716</v>
      </c>
      <c r="D9017" s="20" t="s">
        <v>317</v>
      </c>
      <c r="E9017" s="20">
        <v>4</v>
      </c>
      <c r="F9017" s="20" t="s">
        <v>60</v>
      </c>
      <c r="G9017">
        <v>21</v>
      </c>
      <c r="H9017">
        <v>1</v>
      </c>
      <c r="I9017">
        <v>0</v>
      </c>
      <c r="J9017">
        <v>6</v>
      </c>
      <c r="K9017">
        <v>0</v>
      </c>
      <c r="L9017">
        <v>2</v>
      </c>
      <c r="M9017">
        <v>12</v>
      </c>
      <c r="N9017">
        <v>1</v>
      </c>
      <c r="O9017">
        <v>0</v>
      </c>
      <c r="P9017">
        <v>6</v>
      </c>
      <c r="Q9017">
        <v>0</v>
      </c>
      <c r="R9017">
        <v>0</v>
      </c>
    </row>
    <row r="9018" spans="1:18" x14ac:dyDescent="0.3">
      <c r="A9018" s="20">
        <v>2020</v>
      </c>
      <c r="B9018" s="20" t="s">
        <v>56</v>
      </c>
      <c r="C9018" s="20" t="s">
        <v>717</v>
      </c>
      <c r="D9018" s="20" t="s">
        <v>318</v>
      </c>
      <c r="E9018" s="20">
        <v>1</v>
      </c>
      <c r="F9018" s="20" t="s">
        <v>58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</row>
    <row r="9019" spans="1:18" x14ac:dyDescent="0.3">
      <c r="A9019" s="20">
        <v>2020</v>
      </c>
      <c r="B9019" s="20" t="s">
        <v>56</v>
      </c>
      <c r="C9019" s="20" t="s">
        <v>717</v>
      </c>
      <c r="D9019" s="20" t="s">
        <v>318</v>
      </c>
      <c r="E9019" s="20">
        <v>2</v>
      </c>
      <c r="F9019" s="20" t="s">
        <v>25</v>
      </c>
      <c r="G9019">
        <v>643</v>
      </c>
      <c r="H9019">
        <v>0</v>
      </c>
      <c r="I9019">
        <v>0</v>
      </c>
      <c r="J9019">
        <v>36</v>
      </c>
      <c r="K9019">
        <v>340</v>
      </c>
      <c r="L9019">
        <v>244</v>
      </c>
      <c r="M9019">
        <v>23</v>
      </c>
      <c r="N9019">
        <v>0</v>
      </c>
      <c r="O9019">
        <v>0</v>
      </c>
      <c r="P9019">
        <v>0</v>
      </c>
      <c r="Q9019">
        <v>365</v>
      </c>
      <c r="R9019">
        <v>278</v>
      </c>
    </row>
    <row r="9020" spans="1:18" x14ac:dyDescent="0.3">
      <c r="A9020" s="20">
        <v>2020</v>
      </c>
      <c r="B9020" s="20" t="s">
        <v>56</v>
      </c>
      <c r="C9020" s="20" t="s">
        <v>717</v>
      </c>
      <c r="D9020" s="20" t="s">
        <v>318</v>
      </c>
      <c r="E9020" s="20">
        <v>3</v>
      </c>
      <c r="F9020" s="20" t="s">
        <v>59</v>
      </c>
      <c r="G9020">
        <v>618</v>
      </c>
      <c r="H9020">
        <v>84</v>
      </c>
      <c r="I9020">
        <v>148</v>
      </c>
      <c r="J9020">
        <v>371</v>
      </c>
      <c r="K9020">
        <v>15</v>
      </c>
      <c r="L9020">
        <v>0</v>
      </c>
      <c r="M9020">
        <v>0</v>
      </c>
      <c r="N9020">
        <v>88</v>
      </c>
      <c r="O9020">
        <v>155</v>
      </c>
      <c r="P9020">
        <v>375</v>
      </c>
      <c r="Q9020">
        <v>0</v>
      </c>
      <c r="R9020">
        <v>0</v>
      </c>
    </row>
    <row r="9021" spans="1:18" x14ac:dyDescent="0.3">
      <c r="A9021" s="20">
        <v>2020</v>
      </c>
      <c r="B9021" s="20" t="s">
        <v>56</v>
      </c>
      <c r="C9021" s="20" t="s">
        <v>717</v>
      </c>
      <c r="D9021" s="20" t="s">
        <v>318</v>
      </c>
      <c r="E9021" s="20">
        <v>4</v>
      </c>
      <c r="F9021" s="20" t="s">
        <v>60</v>
      </c>
      <c r="G9021">
        <v>43</v>
      </c>
      <c r="H9021">
        <v>3</v>
      </c>
      <c r="I9021">
        <v>0</v>
      </c>
      <c r="J9021">
        <v>1</v>
      </c>
      <c r="K9021">
        <v>3</v>
      </c>
      <c r="L9021">
        <v>2</v>
      </c>
      <c r="M9021">
        <v>34</v>
      </c>
      <c r="N9021">
        <v>3</v>
      </c>
      <c r="O9021">
        <v>0</v>
      </c>
      <c r="P9021">
        <v>5</v>
      </c>
      <c r="Q9021">
        <v>0</v>
      </c>
      <c r="R9021">
        <v>0</v>
      </c>
    </row>
    <row r="9022" spans="1:18" x14ac:dyDescent="0.3">
      <c r="A9022" s="20">
        <v>2020</v>
      </c>
      <c r="B9022" s="20" t="s">
        <v>56</v>
      </c>
      <c r="C9022" s="20" t="s">
        <v>718</v>
      </c>
      <c r="D9022" s="20" t="s">
        <v>319</v>
      </c>
      <c r="E9022" s="20">
        <v>1</v>
      </c>
      <c r="F9022" s="20" t="s">
        <v>58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</row>
    <row r="9023" spans="1:18" x14ac:dyDescent="0.3">
      <c r="A9023" s="20">
        <v>2020</v>
      </c>
      <c r="B9023" s="20" t="s">
        <v>56</v>
      </c>
      <c r="C9023" s="20" t="s">
        <v>718</v>
      </c>
      <c r="D9023" s="20" t="s">
        <v>319</v>
      </c>
      <c r="E9023" s="20">
        <v>2</v>
      </c>
      <c r="F9023" s="20" t="s">
        <v>25</v>
      </c>
      <c r="G9023">
        <v>1158</v>
      </c>
      <c r="H9023">
        <v>0</v>
      </c>
      <c r="I9023">
        <v>0</v>
      </c>
      <c r="J9023">
        <v>35</v>
      </c>
      <c r="K9023">
        <v>534</v>
      </c>
      <c r="L9023">
        <v>400</v>
      </c>
      <c r="M9023">
        <v>189</v>
      </c>
      <c r="N9023">
        <v>0</v>
      </c>
      <c r="O9023">
        <v>0</v>
      </c>
      <c r="P9023">
        <v>0</v>
      </c>
      <c r="Q9023">
        <v>626</v>
      </c>
      <c r="R9023">
        <v>353</v>
      </c>
    </row>
    <row r="9024" spans="1:18" x14ac:dyDescent="0.3">
      <c r="A9024" s="20">
        <v>2020</v>
      </c>
      <c r="B9024" s="20" t="s">
        <v>56</v>
      </c>
      <c r="C9024" s="20" t="s">
        <v>718</v>
      </c>
      <c r="D9024" s="20" t="s">
        <v>319</v>
      </c>
      <c r="E9024" s="20">
        <v>3</v>
      </c>
      <c r="F9024" s="20" t="s">
        <v>59</v>
      </c>
      <c r="G9024">
        <v>1508</v>
      </c>
      <c r="H9024">
        <v>297</v>
      </c>
      <c r="I9024">
        <v>319</v>
      </c>
      <c r="J9024">
        <v>804</v>
      </c>
      <c r="K9024">
        <v>63</v>
      </c>
      <c r="L9024">
        <v>4</v>
      </c>
      <c r="M9024">
        <v>21</v>
      </c>
      <c r="N9024">
        <v>318</v>
      </c>
      <c r="O9024">
        <v>325</v>
      </c>
      <c r="P9024">
        <v>841</v>
      </c>
      <c r="Q9024">
        <v>0</v>
      </c>
      <c r="R9024">
        <v>0</v>
      </c>
    </row>
    <row r="9025" spans="1:18" x14ac:dyDescent="0.3">
      <c r="A9025" s="20">
        <v>2020</v>
      </c>
      <c r="B9025" s="20" t="s">
        <v>56</v>
      </c>
      <c r="C9025" s="20" t="s">
        <v>718</v>
      </c>
      <c r="D9025" s="20" t="s">
        <v>319</v>
      </c>
      <c r="E9025" s="20">
        <v>4</v>
      </c>
      <c r="F9025" s="20" t="s">
        <v>60</v>
      </c>
      <c r="G9025">
        <v>144</v>
      </c>
      <c r="H9025">
        <v>20</v>
      </c>
      <c r="I9025">
        <v>21</v>
      </c>
      <c r="J9025">
        <v>33</v>
      </c>
      <c r="K9025">
        <v>6</v>
      </c>
      <c r="L9025">
        <v>6</v>
      </c>
      <c r="M9025">
        <v>58</v>
      </c>
      <c r="N9025">
        <v>22</v>
      </c>
      <c r="O9025">
        <v>21</v>
      </c>
      <c r="P9025">
        <v>39</v>
      </c>
      <c r="Q9025">
        <v>0</v>
      </c>
      <c r="R9025">
        <v>0</v>
      </c>
    </row>
    <row r="9026" spans="1:18" x14ac:dyDescent="0.3">
      <c r="A9026" s="20">
        <v>2020</v>
      </c>
      <c r="B9026" s="20" t="s">
        <v>56</v>
      </c>
      <c r="C9026" s="20" t="s">
        <v>719</v>
      </c>
      <c r="D9026" s="20" t="s">
        <v>320</v>
      </c>
      <c r="E9026" s="20">
        <v>1</v>
      </c>
      <c r="F9026" s="20" t="s">
        <v>58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 x14ac:dyDescent="0.3">
      <c r="A9027" s="20">
        <v>2020</v>
      </c>
      <c r="B9027" s="20" t="s">
        <v>56</v>
      </c>
      <c r="C9027" s="20" t="s">
        <v>719</v>
      </c>
      <c r="D9027" s="20" t="s">
        <v>320</v>
      </c>
      <c r="E9027" s="20">
        <v>2</v>
      </c>
      <c r="F9027" s="20" t="s">
        <v>25</v>
      </c>
      <c r="G9027">
        <v>577</v>
      </c>
      <c r="H9027">
        <v>0</v>
      </c>
      <c r="I9027">
        <v>0</v>
      </c>
      <c r="J9027">
        <v>6</v>
      </c>
      <c r="K9027">
        <v>307</v>
      </c>
      <c r="L9027">
        <v>197</v>
      </c>
      <c r="M9027">
        <v>67</v>
      </c>
      <c r="N9027">
        <v>0</v>
      </c>
      <c r="O9027">
        <v>0</v>
      </c>
      <c r="P9027">
        <v>0</v>
      </c>
      <c r="Q9027">
        <v>346</v>
      </c>
      <c r="R9027">
        <v>199</v>
      </c>
    </row>
    <row r="9028" spans="1:18" x14ac:dyDescent="0.3">
      <c r="A9028" s="20">
        <v>2020</v>
      </c>
      <c r="B9028" s="20" t="s">
        <v>56</v>
      </c>
      <c r="C9028" s="20" t="s">
        <v>719</v>
      </c>
      <c r="D9028" s="20" t="s">
        <v>320</v>
      </c>
      <c r="E9028" s="20">
        <v>3</v>
      </c>
      <c r="F9028" s="20" t="s">
        <v>59</v>
      </c>
      <c r="G9028">
        <v>914</v>
      </c>
      <c r="H9028">
        <v>207</v>
      </c>
      <c r="I9028">
        <v>201</v>
      </c>
      <c r="J9028">
        <v>453</v>
      </c>
      <c r="K9028">
        <v>38</v>
      </c>
      <c r="L9028">
        <v>0</v>
      </c>
      <c r="M9028">
        <v>15</v>
      </c>
      <c r="N9028">
        <v>222</v>
      </c>
      <c r="O9028">
        <v>204</v>
      </c>
      <c r="P9028">
        <v>473</v>
      </c>
      <c r="Q9028">
        <v>0</v>
      </c>
      <c r="R9028">
        <v>0</v>
      </c>
    </row>
    <row r="9029" spans="1:18" x14ac:dyDescent="0.3">
      <c r="A9029" s="20">
        <v>2020</v>
      </c>
      <c r="B9029" s="20" t="s">
        <v>56</v>
      </c>
      <c r="C9029" s="20" t="s">
        <v>719</v>
      </c>
      <c r="D9029" s="20" t="s">
        <v>320</v>
      </c>
      <c r="E9029" s="20">
        <v>4</v>
      </c>
      <c r="F9029" s="20" t="s">
        <v>60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</row>
    <row r="9030" spans="1:18" x14ac:dyDescent="0.3">
      <c r="A9030" s="20">
        <v>2020</v>
      </c>
      <c r="B9030" s="20" t="s">
        <v>56</v>
      </c>
      <c r="C9030" s="20" t="s">
        <v>720</v>
      </c>
      <c r="D9030" s="20" t="s">
        <v>321</v>
      </c>
      <c r="E9030" s="20">
        <v>1</v>
      </c>
      <c r="F9030" s="20" t="s">
        <v>58</v>
      </c>
      <c r="G9030">
        <v>307</v>
      </c>
      <c r="H9030">
        <v>0</v>
      </c>
      <c r="I9030">
        <v>0</v>
      </c>
      <c r="J9030">
        <v>0</v>
      </c>
      <c r="K9030">
        <v>13</v>
      </c>
      <c r="L9030">
        <v>227</v>
      </c>
      <c r="M9030">
        <v>67</v>
      </c>
      <c r="N9030">
        <v>0</v>
      </c>
      <c r="O9030">
        <v>0</v>
      </c>
      <c r="P9030">
        <v>0</v>
      </c>
      <c r="Q9030">
        <v>0</v>
      </c>
      <c r="R9030">
        <v>307</v>
      </c>
    </row>
    <row r="9031" spans="1:18" x14ac:dyDescent="0.3">
      <c r="A9031" s="20">
        <v>2020</v>
      </c>
      <c r="B9031" s="20" t="s">
        <v>56</v>
      </c>
      <c r="C9031" s="20" t="s">
        <v>720</v>
      </c>
      <c r="D9031" s="20" t="s">
        <v>321</v>
      </c>
      <c r="E9031" s="20">
        <v>2</v>
      </c>
      <c r="F9031" s="20" t="s">
        <v>25</v>
      </c>
      <c r="G9031">
        <v>13070</v>
      </c>
      <c r="H9031">
        <v>0</v>
      </c>
      <c r="I9031">
        <v>0</v>
      </c>
      <c r="J9031">
        <v>127</v>
      </c>
      <c r="K9031">
        <v>5644</v>
      </c>
      <c r="L9031">
        <v>4630</v>
      </c>
      <c r="M9031">
        <v>2669</v>
      </c>
      <c r="N9031">
        <v>0</v>
      </c>
      <c r="O9031">
        <v>0</v>
      </c>
      <c r="P9031">
        <v>0</v>
      </c>
      <c r="Q9031">
        <v>6441</v>
      </c>
      <c r="R9031">
        <v>4734</v>
      </c>
    </row>
    <row r="9032" spans="1:18" x14ac:dyDescent="0.3">
      <c r="A9032" s="20">
        <v>2020</v>
      </c>
      <c r="B9032" s="20" t="s">
        <v>56</v>
      </c>
      <c r="C9032" s="20" t="s">
        <v>720</v>
      </c>
      <c r="D9032" s="20" t="s">
        <v>321</v>
      </c>
      <c r="E9032" s="20">
        <v>3</v>
      </c>
      <c r="F9032" s="20" t="s">
        <v>59</v>
      </c>
      <c r="G9032">
        <v>13012</v>
      </c>
      <c r="H9032">
        <v>1950</v>
      </c>
      <c r="I9032">
        <v>2850</v>
      </c>
      <c r="J9032">
        <v>7513</v>
      </c>
      <c r="K9032">
        <v>547</v>
      </c>
      <c r="L9032">
        <v>10</v>
      </c>
      <c r="M9032">
        <v>142</v>
      </c>
      <c r="N9032">
        <v>2181</v>
      </c>
      <c r="O9032">
        <v>2850</v>
      </c>
      <c r="P9032">
        <v>7832</v>
      </c>
      <c r="Q9032">
        <v>0</v>
      </c>
      <c r="R9032">
        <v>0</v>
      </c>
    </row>
    <row r="9033" spans="1:18" x14ac:dyDescent="0.3">
      <c r="A9033" s="20">
        <v>2020</v>
      </c>
      <c r="B9033" s="20" t="s">
        <v>56</v>
      </c>
      <c r="C9033" s="20" t="s">
        <v>720</v>
      </c>
      <c r="D9033" s="20" t="s">
        <v>321</v>
      </c>
      <c r="E9033" s="20">
        <v>4</v>
      </c>
      <c r="F9033" s="20" t="s">
        <v>60</v>
      </c>
      <c r="G9033">
        <v>5746</v>
      </c>
      <c r="H9033">
        <v>557</v>
      </c>
      <c r="I9033">
        <v>748</v>
      </c>
      <c r="J9033">
        <v>2002</v>
      </c>
      <c r="K9033">
        <v>1313</v>
      </c>
      <c r="L9033">
        <v>864</v>
      </c>
      <c r="M9033">
        <v>262</v>
      </c>
      <c r="N9033">
        <v>590</v>
      </c>
      <c r="O9033">
        <v>716</v>
      </c>
      <c r="P9033">
        <v>1916</v>
      </c>
      <c r="Q9033">
        <v>1351</v>
      </c>
      <c r="R9033">
        <v>780</v>
      </c>
    </row>
    <row r="9034" spans="1:18" x14ac:dyDescent="0.3">
      <c r="A9034" s="20">
        <v>2020</v>
      </c>
      <c r="B9034" s="20" t="s">
        <v>56</v>
      </c>
      <c r="C9034" s="20" t="s">
        <v>721</v>
      </c>
      <c r="D9034" s="20" t="s">
        <v>322</v>
      </c>
      <c r="E9034" s="20">
        <v>1</v>
      </c>
      <c r="F9034" s="20" t="s">
        <v>58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</row>
    <row r="9035" spans="1:18" x14ac:dyDescent="0.3">
      <c r="A9035" s="20">
        <v>2020</v>
      </c>
      <c r="B9035" s="20" t="s">
        <v>56</v>
      </c>
      <c r="C9035" s="20" t="s">
        <v>721</v>
      </c>
      <c r="D9035" s="20" t="s">
        <v>322</v>
      </c>
      <c r="E9035" s="20">
        <v>2</v>
      </c>
      <c r="F9035" s="20" t="s">
        <v>25</v>
      </c>
      <c r="G9035">
        <v>261</v>
      </c>
      <c r="H9035">
        <v>0</v>
      </c>
      <c r="I9035">
        <v>0</v>
      </c>
      <c r="J9035">
        <v>19</v>
      </c>
      <c r="K9035">
        <v>132</v>
      </c>
      <c r="L9035">
        <v>96</v>
      </c>
      <c r="M9035">
        <v>14</v>
      </c>
      <c r="N9035">
        <v>0</v>
      </c>
      <c r="O9035">
        <v>0</v>
      </c>
      <c r="P9035">
        <v>0</v>
      </c>
      <c r="Q9035">
        <v>172</v>
      </c>
      <c r="R9035">
        <v>89</v>
      </c>
    </row>
    <row r="9036" spans="1:18" x14ac:dyDescent="0.3">
      <c r="A9036" s="20">
        <v>2020</v>
      </c>
      <c r="B9036" s="20" t="s">
        <v>56</v>
      </c>
      <c r="C9036" s="20" t="s">
        <v>721</v>
      </c>
      <c r="D9036" s="20" t="s">
        <v>322</v>
      </c>
      <c r="E9036" s="20">
        <v>3</v>
      </c>
      <c r="F9036" s="20" t="s">
        <v>59</v>
      </c>
      <c r="G9036">
        <v>308</v>
      </c>
      <c r="H9036">
        <v>75</v>
      </c>
      <c r="I9036">
        <v>67</v>
      </c>
      <c r="J9036">
        <v>162</v>
      </c>
      <c r="K9036">
        <v>4</v>
      </c>
      <c r="L9036">
        <v>0</v>
      </c>
      <c r="M9036">
        <v>0</v>
      </c>
      <c r="N9036">
        <v>78</v>
      </c>
      <c r="O9036">
        <v>68</v>
      </c>
      <c r="P9036">
        <v>162</v>
      </c>
      <c r="Q9036">
        <v>0</v>
      </c>
      <c r="R9036">
        <v>0</v>
      </c>
    </row>
    <row r="9037" spans="1:18" x14ac:dyDescent="0.3">
      <c r="A9037" s="20">
        <v>2020</v>
      </c>
      <c r="B9037" s="20" t="s">
        <v>56</v>
      </c>
      <c r="C9037" s="20" t="s">
        <v>721</v>
      </c>
      <c r="D9037" s="20" t="s">
        <v>322</v>
      </c>
      <c r="E9037" s="20">
        <v>4</v>
      </c>
      <c r="F9037" s="20" t="s">
        <v>60</v>
      </c>
      <c r="G9037">
        <v>33</v>
      </c>
      <c r="H9037">
        <v>3</v>
      </c>
      <c r="I9037">
        <v>0</v>
      </c>
      <c r="J9037">
        <v>1</v>
      </c>
      <c r="K9037">
        <v>2</v>
      </c>
      <c r="L9037">
        <v>2</v>
      </c>
      <c r="M9037">
        <v>25</v>
      </c>
      <c r="N9037">
        <v>3</v>
      </c>
      <c r="O9037">
        <v>0</v>
      </c>
      <c r="P9037">
        <v>5</v>
      </c>
      <c r="Q9037">
        <v>0</v>
      </c>
      <c r="R9037">
        <v>0</v>
      </c>
    </row>
    <row r="9038" spans="1:18" x14ac:dyDescent="0.3">
      <c r="A9038" s="20">
        <v>2020</v>
      </c>
      <c r="B9038" s="20" t="s">
        <v>56</v>
      </c>
      <c r="C9038" s="20" t="s">
        <v>722</v>
      </c>
      <c r="D9038" s="20" t="s">
        <v>323</v>
      </c>
      <c r="E9038" s="20">
        <v>1</v>
      </c>
      <c r="F9038" s="20" t="s">
        <v>58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</row>
    <row r="9039" spans="1:18" x14ac:dyDescent="0.3">
      <c r="A9039" s="20">
        <v>2020</v>
      </c>
      <c r="B9039" s="20" t="s">
        <v>56</v>
      </c>
      <c r="C9039" s="20" t="s">
        <v>722</v>
      </c>
      <c r="D9039" s="20" t="s">
        <v>323</v>
      </c>
      <c r="E9039" s="20">
        <v>2</v>
      </c>
      <c r="F9039" s="20" t="s">
        <v>25</v>
      </c>
      <c r="G9039">
        <v>690</v>
      </c>
      <c r="H9039">
        <v>0</v>
      </c>
      <c r="I9039">
        <v>0</v>
      </c>
      <c r="J9039">
        <v>25</v>
      </c>
      <c r="K9039">
        <v>340</v>
      </c>
      <c r="L9039">
        <v>272</v>
      </c>
      <c r="M9039">
        <v>53</v>
      </c>
      <c r="N9039">
        <v>0</v>
      </c>
      <c r="O9039">
        <v>0</v>
      </c>
      <c r="P9039">
        <v>0</v>
      </c>
      <c r="Q9039">
        <v>360</v>
      </c>
      <c r="R9039">
        <v>330</v>
      </c>
    </row>
    <row r="9040" spans="1:18" x14ac:dyDescent="0.3">
      <c r="A9040" s="20">
        <v>2020</v>
      </c>
      <c r="B9040" s="20" t="s">
        <v>56</v>
      </c>
      <c r="C9040" s="20" t="s">
        <v>722</v>
      </c>
      <c r="D9040" s="20" t="s">
        <v>323</v>
      </c>
      <c r="E9040" s="20">
        <v>3</v>
      </c>
      <c r="F9040" s="20" t="s">
        <v>59</v>
      </c>
      <c r="G9040">
        <v>683</v>
      </c>
      <c r="H9040">
        <v>136</v>
      </c>
      <c r="I9040">
        <v>161</v>
      </c>
      <c r="J9040">
        <v>368</v>
      </c>
      <c r="K9040">
        <v>18</v>
      </c>
      <c r="L9040">
        <v>0</v>
      </c>
      <c r="M9040">
        <v>0</v>
      </c>
      <c r="N9040">
        <v>147</v>
      </c>
      <c r="O9040">
        <v>131</v>
      </c>
      <c r="P9040">
        <v>405</v>
      </c>
      <c r="Q9040">
        <v>0</v>
      </c>
      <c r="R9040">
        <v>0</v>
      </c>
    </row>
    <row r="9041" spans="1:18" x14ac:dyDescent="0.3">
      <c r="A9041" s="20">
        <v>2020</v>
      </c>
      <c r="B9041" s="20" t="s">
        <v>56</v>
      </c>
      <c r="C9041" s="20" t="s">
        <v>722</v>
      </c>
      <c r="D9041" s="20" t="s">
        <v>323</v>
      </c>
      <c r="E9041" s="20">
        <v>4</v>
      </c>
      <c r="F9041" s="20" t="s">
        <v>60</v>
      </c>
      <c r="G9041">
        <v>63</v>
      </c>
      <c r="H9041">
        <v>2</v>
      </c>
      <c r="I9041">
        <v>1</v>
      </c>
      <c r="J9041">
        <v>16</v>
      </c>
      <c r="K9041">
        <v>14</v>
      </c>
      <c r="L9041">
        <v>3</v>
      </c>
      <c r="M9041">
        <v>27</v>
      </c>
      <c r="N9041">
        <v>3</v>
      </c>
      <c r="O9041">
        <v>0</v>
      </c>
      <c r="P9041">
        <v>32</v>
      </c>
      <c r="Q9041">
        <v>0</v>
      </c>
      <c r="R9041">
        <v>0</v>
      </c>
    </row>
    <row r="9042" spans="1:18" x14ac:dyDescent="0.3">
      <c r="A9042" s="20">
        <v>2020</v>
      </c>
      <c r="B9042" s="20" t="s">
        <v>56</v>
      </c>
      <c r="C9042" s="20" t="s">
        <v>723</v>
      </c>
      <c r="D9042" s="20" t="s">
        <v>324</v>
      </c>
      <c r="E9042" s="20">
        <v>1</v>
      </c>
      <c r="F9042" s="20" t="s">
        <v>58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 spans="1:18" x14ac:dyDescent="0.3">
      <c r="A9043" s="20">
        <v>2020</v>
      </c>
      <c r="B9043" s="20" t="s">
        <v>56</v>
      </c>
      <c r="C9043" s="20" t="s">
        <v>723</v>
      </c>
      <c r="D9043" s="20" t="s">
        <v>324</v>
      </c>
      <c r="E9043" s="20">
        <v>2</v>
      </c>
      <c r="F9043" s="20" t="s">
        <v>25</v>
      </c>
      <c r="G9043">
        <v>3519</v>
      </c>
      <c r="H9043">
        <v>0</v>
      </c>
      <c r="I9043">
        <v>0</v>
      </c>
      <c r="J9043">
        <v>144</v>
      </c>
      <c r="K9043">
        <v>1663</v>
      </c>
      <c r="L9043">
        <v>1277</v>
      </c>
      <c r="M9043">
        <v>435</v>
      </c>
      <c r="N9043">
        <v>0</v>
      </c>
      <c r="O9043">
        <v>0</v>
      </c>
      <c r="P9043">
        <v>0</v>
      </c>
      <c r="Q9043">
        <v>1975</v>
      </c>
      <c r="R9043">
        <v>1147</v>
      </c>
    </row>
    <row r="9044" spans="1:18" x14ac:dyDescent="0.3">
      <c r="A9044" s="20">
        <v>2020</v>
      </c>
      <c r="B9044" s="20" t="s">
        <v>56</v>
      </c>
      <c r="C9044" s="20" t="s">
        <v>723</v>
      </c>
      <c r="D9044" s="20" t="s">
        <v>324</v>
      </c>
      <c r="E9044" s="20">
        <v>3</v>
      </c>
      <c r="F9044" s="20" t="s">
        <v>59</v>
      </c>
      <c r="G9044">
        <v>3457</v>
      </c>
      <c r="H9044">
        <v>421</v>
      </c>
      <c r="I9044">
        <v>808</v>
      </c>
      <c r="J9044">
        <v>2032</v>
      </c>
      <c r="K9044">
        <v>153</v>
      </c>
      <c r="L9044">
        <v>4</v>
      </c>
      <c r="M9044">
        <v>39</v>
      </c>
      <c r="N9044">
        <v>452</v>
      </c>
      <c r="O9044">
        <v>859</v>
      </c>
      <c r="P9044">
        <v>2104</v>
      </c>
      <c r="Q9044">
        <v>0</v>
      </c>
      <c r="R9044">
        <v>0</v>
      </c>
    </row>
    <row r="9045" spans="1:18" x14ac:dyDescent="0.3">
      <c r="A9045" s="20">
        <v>2020</v>
      </c>
      <c r="B9045" s="20" t="s">
        <v>56</v>
      </c>
      <c r="C9045" s="20" t="s">
        <v>723</v>
      </c>
      <c r="D9045" s="20" t="s">
        <v>324</v>
      </c>
      <c r="E9045" s="20">
        <v>4</v>
      </c>
      <c r="F9045" s="20" t="s">
        <v>60</v>
      </c>
      <c r="G9045">
        <v>503</v>
      </c>
      <c r="H9045">
        <v>50</v>
      </c>
      <c r="I9045">
        <v>70</v>
      </c>
      <c r="J9045">
        <v>203</v>
      </c>
      <c r="K9045">
        <v>93</v>
      </c>
      <c r="L9045">
        <v>36</v>
      </c>
      <c r="M9045">
        <v>51</v>
      </c>
      <c r="N9045">
        <v>52</v>
      </c>
      <c r="O9045">
        <v>64</v>
      </c>
      <c r="P9045">
        <v>203</v>
      </c>
      <c r="Q9045">
        <v>89</v>
      </c>
      <c r="R9045">
        <v>42</v>
      </c>
    </row>
    <row r="9046" spans="1:18" x14ac:dyDescent="0.3">
      <c r="A9046" s="20">
        <v>2020</v>
      </c>
      <c r="B9046" s="20" t="s">
        <v>56</v>
      </c>
      <c r="C9046" s="20" t="s">
        <v>724</v>
      </c>
      <c r="D9046" s="20" t="s">
        <v>325</v>
      </c>
      <c r="E9046" s="20">
        <v>1</v>
      </c>
      <c r="F9046" s="20" t="s">
        <v>58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 x14ac:dyDescent="0.3">
      <c r="A9047" s="20">
        <v>2020</v>
      </c>
      <c r="B9047" s="20" t="s">
        <v>56</v>
      </c>
      <c r="C9047" s="20" t="s">
        <v>724</v>
      </c>
      <c r="D9047" s="20" t="s">
        <v>325</v>
      </c>
      <c r="E9047" s="20">
        <v>2</v>
      </c>
      <c r="F9047" s="20" t="s">
        <v>25</v>
      </c>
      <c r="G9047">
        <v>11952</v>
      </c>
      <c r="H9047">
        <v>0</v>
      </c>
      <c r="I9047">
        <v>0</v>
      </c>
      <c r="J9047">
        <v>484</v>
      </c>
      <c r="K9047">
        <v>5100</v>
      </c>
      <c r="L9047">
        <v>3277</v>
      </c>
      <c r="M9047">
        <v>3091</v>
      </c>
      <c r="N9047">
        <v>0</v>
      </c>
      <c r="O9047">
        <v>0</v>
      </c>
      <c r="P9047">
        <v>15</v>
      </c>
      <c r="Q9047">
        <v>6182</v>
      </c>
      <c r="R9047">
        <v>3221</v>
      </c>
    </row>
    <row r="9048" spans="1:18" x14ac:dyDescent="0.3">
      <c r="A9048" s="20">
        <v>2020</v>
      </c>
      <c r="B9048" s="20" t="s">
        <v>56</v>
      </c>
      <c r="C9048" s="20" t="s">
        <v>724</v>
      </c>
      <c r="D9048" s="20" t="s">
        <v>325</v>
      </c>
      <c r="E9048" s="20">
        <v>3</v>
      </c>
      <c r="F9048" s="20" t="s">
        <v>59</v>
      </c>
      <c r="G9048">
        <v>11504</v>
      </c>
      <c r="H9048">
        <v>1276</v>
      </c>
      <c r="I9048">
        <v>2733</v>
      </c>
      <c r="J9048">
        <v>6871</v>
      </c>
      <c r="K9048">
        <v>465</v>
      </c>
      <c r="L9048">
        <v>9</v>
      </c>
      <c r="M9048">
        <v>150</v>
      </c>
      <c r="N9048">
        <v>1318</v>
      </c>
      <c r="O9048">
        <v>2228</v>
      </c>
      <c r="P9048">
        <v>7805</v>
      </c>
      <c r="Q9048">
        <v>0</v>
      </c>
      <c r="R9048">
        <v>0</v>
      </c>
    </row>
    <row r="9049" spans="1:18" x14ac:dyDescent="0.3">
      <c r="A9049" s="20">
        <v>2020</v>
      </c>
      <c r="B9049" s="20" t="s">
        <v>56</v>
      </c>
      <c r="C9049" s="20" t="s">
        <v>724</v>
      </c>
      <c r="D9049" s="20" t="s">
        <v>325</v>
      </c>
      <c r="E9049" s="20">
        <v>4</v>
      </c>
      <c r="F9049" s="20" t="s">
        <v>60</v>
      </c>
      <c r="G9049">
        <v>2204</v>
      </c>
      <c r="H9049">
        <v>67</v>
      </c>
      <c r="I9049">
        <v>420</v>
      </c>
      <c r="J9049">
        <v>1127</v>
      </c>
      <c r="K9049">
        <v>425</v>
      </c>
      <c r="L9049">
        <v>67</v>
      </c>
      <c r="M9049">
        <v>98</v>
      </c>
      <c r="N9049">
        <v>70</v>
      </c>
      <c r="O9049">
        <v>385</v>
      </c>
      <c r="P9049">
        <v>1210</v>
      </c>
      <c r="Q9049">
        <v>381</v>
      </c>
      <c r="R9049">
        <v>56</v>
      </c>
    </row>
    <row r="9050" spans="1:18" x14ac:dyDescent="0.3">
      <c r="A9050" s="20">
        <v>2020</v>
      </c>
      <c r="B9050" s="20" t="s">
        <v>56</v>
      </c>
      <c r="C9050" s="20" t="s">
        <v>725</v>
      </c>
      <c r="D9050" s="20" t="s">
        <v>326</v>
      </c>
      <c r="E9050" s="20">
        <v>1</v>
      </c>
      <c r="F9050" s="20" t="s">
        <v>58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</row>
    <row r="9051" spans="1:18" x14ac:dyDescent="0.3">
      <c r="A9051" s="20">
        <v>2020</v>
      </c>
      <c r="B9051" s="20" t="s">
        <v>56</v>
      </c>
      <c r="C9051" s="20" t="s">
        <v>725</v>
      </c>
      <c r="D9051" s="20" t="s">
        <v>326</v>
      </c>
      <c r="E9051" s="20">
        <v>2</v>
      </c>
      <c r="F9051" s="20" t="s">
        <v>25</v>
      </c>
      <c r="G9051">
        <v>2379</v>
      </c>
      <c r="H9051">
        <v>0</v>
      </c>
      <c r="I9051">
        <v>0</v>
      </c>
      <c r="J9051">
        <v>125</v>
      </c>
      <c r="K9051">
        <v>1224</v>
      </c>
      <c r="L9051">
        <v>758</v>
      </c>
      <c r="M9051">
        <v>272</v>
      </c>
      <c r="N9051">
        <v>0</v>
      </c>
      <c r="O9051">
        <v>0</v>
      </c>
      <c r="P9051">
        <v>0</v>
      </c>
      <c r="Q9051">
        <v>1343</v>
      </c>
      <c r="R9051">
        <v>821</v>
      </c>
    </row>
    <row r="9052" spans="1:18" x14ac:dyDescent="0.3">
      <c r="A9052" s="20">
        <v>2020</v>
      </c>
      <c r="B9052" s="20" t="s">
        <v>56</v>
      </c>
      <c r="C9052" s="20" t="s">
        <v>725</v>
      </c>
      <c r="D9052" s="20" t="s">
        <v>326</v>
      </c>
      <c r="E9052" s="20">
        <v>3</v>
      </c>
      <c r="F9052" s="20" t="s">
        <v>59</v>
      </c>
      <c r="G9052">
        <v>2421</v>
      </c>
      <c r="H9052">
        <v>265</v>
      </c>
      <c r="I9052">
        <v>639</v>
      </c>
      <c r="J9052">
        <v>1427</v>
      </c>
      <c r="K9052">
        <v>80</v>
      </c>
      <c r="L9052">
        <v>3</v>
      </c>
      <c r="M9052">
        <v>7</v>
      </c>
      <c r="N9052">
        <v>281</v>
      </c>
      <c r="O9052">
        <v>669</v>
      </c>
      <c r="P9052">
        <v>1461</v>
      </c>
      <c r="Q9052">
        <v>0</v>
      </c>
      <c r="R9052">
        <v>0</v>
      </c>
    </row>
    <row r="9053" spans="1:18" x14ac:dyDescent="0.3">
      <c r="A9053" s="20">
        <v>2020</v>
      </c>
      <c r="B9053" s="20" t="s">
        <v>56</v>
      </c>
      <c r="C9053" s="20" t="s">
        <v>725</v>
      </c>
      <c r="D9053" s="20" t="s">
        <v>326</v>
      </c>
      <c r="E9053" s="20">
        <v>4</v>
      </c>
      <c r="F9053" s="20" t="s">
        <v>60</v>
      </c>
      <c r="G9053">
        <v>568</v>
      </c>
      <c r="H9053">
        <v>13</v>
      </c>
      <c r="I9053">
        <v>81</v>
      </c>
      <c r="J9053">
        <v>186</v>
      </c>
      <c r="K9053">
        <v>154</v>
      </c>
      <c r="L9053">
        <v>83</v>
      </c>
      <c r="M9053">
        <v>51</v>
      </c>
      <c r="N9053">
        <v>18</v>
      </c>
      <c r="O9053">
        <v>78</v>
      </c>
      <c r="P9053">
        <v>185</v>
      </c>
      <c r="Q9053">
        <v>153</v>
      </c>
      <c r="R9053">
        <v>75</v>
      </c>
    </row>
    <row r="9054" spans="1:18" x14ac:dyDescent="0.3">
      <c r="A9054" s="20">
        <v>2020</v>
      </c>
      <c r="B9054" s="20" t="s">
        <v>56</v>
      </c>
      <c r="C9054" s="20" t="s">
        <v>726</v>
      </c>
      <c r="D9054" s="20" t="s">
        <v>327</v>
      </c>
      <c r="E9054" s="20">
        <v>1</v>
      </c>
      <c r="F9054" s="20" t="s">
        <v>58</v>
      </c>
      <c r="G9054">
        <v>149</v>
      </c>
      <c r="H9054">
        <v>0</v>
      </c>
      <c r="I9054">
        <v>0</v>
      </c>
      <c r="J9054">
        <v>0</v>
      </c>
      <c r="K9054">
        <v>13</v>
      </c>
      <c r="L9054">
        <v>103</v>
      </c>
      <c r="M9054">
        <v>33</v>
      </c>
      <c r="N9054">
        <v>0</v>
      </c>
      <c r="O9054">
        <v>0</v>
      </c>
      <c r="P9054">
        <v>0</v>
      </c>
      <c r="Q9054">
        <v>0</v>
      </c>
      <c r="R9054">
        <v>149</v>
      </c>
    </row>
    <row r="9055" spans="1:18" x14ac:dyDescent="0.3">
      <c r="A9055" s="20">
        <v>2020</v>
      </c>
      <c r="B9055" s="20" t="s">
        <v>56</v>
      </c>
      <c r="C9055" s="20" t="s">
        <v>726</v>
      </c>
      <c r="D9055" s="20" t="s">
        <v>327</v>
      </c>
      <c r="E9055" s="20">
        <v>2</v>
      </c>
      <c r="F9055" s="20" t="s">
        <v>25</v>
      </c>
      <c r="G9055">
        <v>3842</v>
      </c>
      <c r="H9055">
        <v>0</v>
      </c>
      <c r="I9055">
        <v>0</v>
      </c>
      <c r="J9055">
        <v>153</v>
      </c>
      <c r="K9055">
        <v>1608</v>
      </c>
      <c r="L9055">
        <v>1175</v>
      </c>
      <c r="M9055">
        <v>906</v>
      </c>
      <c r="N9055">
        <v>0</v>
      </c>
      <c r="O9055">
        <v>0</v>
      </c>
      <c r="P9055">
        <v>0</v>
      </c>
      <c r="Q9055">
        <v>1859</v>
      </c>
      <c r="R9055">
        <v>1159</v>
      </c>
    </row>
    <row r="9056" spans="1:18" x14ac:dyDescent="0.3">
      <c r="A9056" s="20">
        <v>2020</v>
      </c>
      <c r="B9056" s="20" t="s">
        <v>56</v>
      </c>
      <c r="C9056" s="20" t="s">
        <v>726</v>
      </c>
      <c r="D9056" s="20" t="s">
        <v>327</v>
      </c>
      <c r="E9056" s="20">
        <v>3</v>
      </c>
      <c r="F9056" s="20" t="s">
        <v>59</v>
      </c>
      <c r="G9056">
        <v>3307</v>
      </c>
      <c r="H9056">
        <v>582</v>
      </c>
      <c r="I9056">
        <v>810</v>
      </c>
      <c r="J9056">
        <v>1825</v>
      </c>
      <c r="K9056">
        <v>61</v>
      </c>
      <c r="L9056">
        <v>0</v>
      </c>
      <c r="M9056">
        <v>29</v>
      </c>
      <c r="N9056">
        <v>610</v>
      </c>
      <c r="O9056">
        <v>827</v>
      </c>
      <c r="P9056">
        <v>1841</v>
      </c>
      <c r="Q9056">
        <v>0</v>
      </c>
      <c r="R9056">
        <v>0</v>
      </c>
    </row>
    <row r="9057" spans="1:18" x14ac:dyDescent="0.3">
      <c r="A9057" s="20">
        <v>2020</v>
      </c>
      <c r="B9057" s="20" t="s">
        <v>56</v>
      </c>
      <c r="C9057" s="20" t="s">
        <v>726</v>
      </c>
      <c r="D9057" s="20" t="s">
        <v>327</v>
      </c>
      <c r="E9057" s="20">
        <v>4</v>
      </c>
      <c r="F9057" s="20" t="s">
        <v>60</v>
      </c>
      <c r="G9057">
        <v>965</v>
      </c>
      <c r="H9057">
        <v>93</v>
      </c>
      <c r="I9057">
        <v>120</v>
      </c>
      <c r="J9057">
        <v>315</v>
      </c>
      <c r="K9057">
        <v>210</v>
      </c>
      <c r="L9057">
        <v>108</v>
      </c>
      <c r="M9057">
        <v>119</v>
      </c>
      <c r="N9057">
        <v>102</v>
      </c>
      <c r="O9057">
        <v>113</v>
      </c>
      <c r="P9057">
        <v>307</v>
      </c>
      <c r="Q9057">
        <v>217</v>
      </c>
      <c r="R9057">
        <v>104</v>
      </c>
    </row>
    <row r="9058" spans="1:18" x14ac:dyDescent="0.3">
      <c r="A9058" s="20">
        <v>2020</v>
      </c>
      <c r="B9058" s="20" t="s">
        <v>56</v>
      </c>
      <c r="C9058" s="20" t="s">
        <v>727</v>
      </c>
      <c r="D9058" s="20" t="s">
        <v>328</v>
      </c>
      <c r="E9058" s="20">
        <v>1</v>
      </c>
      <c r="F9058" s="20" t="s">
        <v>58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</row>
    <row r="9059" spans="1:18" x14ac:dyDescent="0.3">
      <c r="A9059" s="20">
        <v>2020</v>
      </c>
      <c r="B9059" s="20" t="s">
        <v>56</v>
      </c>
      <c r="C9059" s="20" t="s">
        <v>727</v>
      </c>
      <c r="D9059" s="20" t="s">
        <v>328</v>
      </c>
      <c r="E9059" s="20">
        <v>2</v>
      </c>
      <c r="F9059" s="20" t="s">
        <v>25</v>
      </c>
      <c r="G9059">
        <v>256</v>
      </c>
      <c r="H9059">
        <v>0</v>
      </c>
      <c r="I9059">
        <v>0</v>
      </c>
      <c r="J9059">
        <v>0</v>
      </c>
      <c r="K9059">
        <v>148</v>
      </c>
      <c r="L9059">
        <v>88</v>
      </c>
      <c r="M9059">
        <v>20</v>
      </c>
      <c r="N9059">
        <v>0</v>
      </c>
      <c r="O9059">
        <v>0</v>
      </c>
      <c r="P9059">
        <v>0</v>
      </c>
      <c r="Q9059">
        <v>161</v>
      </c>
      <c r="R9059">
        <v>95</v>
      </c>
    </row>
    <row r="9060" spans="1:18" x14ac:dyDescent="0.3">
      <c r="A9060" s="20">
        <v>2020</v>
      </c>
      <c r="B9060" s="20" t="s">
        <v>56</v>
      </c>
      <c r="C9060" s="20" t="s">
        <v>727</v>
      </c>
      <c r="D9060" s="20" t="s">
        <v>328</v>
      </c>
      <c r="E9060" s="20">
        <v>3</v>
      </c>
      <c r="F9060" s="20" t="s">
        <v>59</v>
      </c>
      <c r="G9060">
        <v>372</v>
      </c>
      <c r="H9060">
        <v>85</v>
      </c>
      <c r="I9060">
        <v>72</v>
      </c>
      <c r="J9060">
        <v>199</v>
      </c>
      <c r="K9060">
        <v>16</v>
      </c>
      <c r="L9060">
        <v>0</v>
      </c>
      <c r="M9060">
        <v>0</v>
      </c>
      <c r="N9060">
        <v>92</v>
      </c>
      <c r="O9060">
        <v>71</v>
      </c>
      <c r="P9060">
        <v>209</v>
      </c>
      <c r="Q9060">
        <v>0</v>
      </c>
      <c r="R9060">
        <v>0</v>
      </c>
    </row>
    <row r="9061" spans="1:18" x14ac:dyDescent="0.3">
      <c r="A9061" s="20">
        <v>2020</v>
      </c>
      <c r="B9061" s="20" t="s">
        <v>56</v>
      </c>
      <c r="C9061" s="20" t="s">
        <v>727</v>
      </c>
      <c r="D9061" s="20" t="s">
        <v>328</v>
      </c>
      <c r="E9061" s="20">
        <v>4</v>
      </c>
      <c r="F9061" s="20" t="s">
        <v>60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</row>
    <row r="9062" spans="1:18" x14ac:dyDescent="0.3">
      <c r="A9062" s="20">
        <v>2020</v>
      </c>
      <c r="B9062" s="20" t="s">
        <v>56</v>
      </c>
      <c r="C9062" s="20" t="s">
        <v>728</v>
      </c>
      <c r="D9062" s="20" t="s">
        <v>329</v>
      </c>
      <c r="E9062" s="20">
        <v>1</v>
      </c>
      <c r="F9062" s="20" t="s">
        <v>58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</row>
    <row r="9063" spans="1:18" x14ac:dyDescent="0.3">
      <c r="A9063" s="20">
        <v>2020</v>
      </c>
      <c r="B9063" s="20" t="s">
        <v>56</v>
      </c>
      <c r="C9063" s="20" t="s">
        <v>728</v>
      </c>
      <c r="D9063" s="20" t="s">
        <v>329</v>
      </c>
      <c r="E9063" s="20">
        <v>2</v>
      </c>
      <c r="F9063" s="20" t="s">
        <v>25</v>
      </c>
      <c r="G9063">
        <v>1341</v>
      </c>
      <c r="H9063">
        <v>0</v>
      </c>
      <c r="I9063">
        <v>0</v>
      </c>
      <c r="J9063">
        <v>4</v>
      </c>
      <c r="K9063">
        <v>652</v>
      </c>
      <c r="L9063">
        <v>507</v>
      </c>
      <c r="M9063">
        <v>178</v>
      </c>
      <c r="N9063">
        <v>0</v>
      </c>
      <c r="O9063">
        <v>0</v>
      </c>
      <c r="P9063">
        <v>0</v>
      </c>
      <c r="Q9063">
        <v>707</v>
      </c>
      <c r="R9063">
        <v>514</v>
      </c>
    </row>
    <row r="9064" spans="1:18" x14ac:dyDescent="0.3">
      <c r="A9064" s="20">
        <v>2020</v>
      </c>
      <c r="B9064" s="20" t="s">
        <v>56</v>
      </c>
      <c r="C9064" s="20" t="s">
        <v>728</v>
      </c>
      <c r="D9064" s="20" t="s">
        <v>329</v>
      </c>
      <c r="E9064" s="20">
        <v>3</v>
      </c>
      <c r="F9064" s="20" t="s">
        <v>59</v>
      </c>
      <c r="G9064">
        <v>1646</v>
      </c>
      <c r="H9064">
        <v>309</v>
      </c>
      <c r="I9064">
        <v>377</v>
      </c>
      <c r="J9064">
        <v>918</v>
      </c>
      <c r="K9064">
        <v>42</v>
      </c>
      <c r="L9064">
        <v>0</v>
      </c>
      <c r="M9064">
        <v>0</v>
      </c>
      <c r="N9064">
        <v>322</v>
      </c>
      <c r="O9064">
        <v>402</v>
      </c>
      <c r="P9064">
        <v>922</v>
      </c>
      <c r="Q9064">
        <v>0</v>
      </c>
      <c r="R9064">
        <v>0</v>
      </c>
    </row>
    <row r="9065" spans="1:18" x14ac:dyDescent="0.3">
      <c r="A9065" s="20">
        <v>2020</v>
      </c>
      <c r="B9065" s="20" t="s">
        <v>56</v>
      </c>
      <c r="C9065" s="20" t="s">
        <v>728</v>
      </c>
      <c r="D9065" s="20" t="s">
        <v>329</v>
      </c>
      <c r="E9065" s="20">
        <v>4</v>
      </c>
      <c r="F9065" s="20" t="s">
        <v>60</v>
      </c>
      <c r="G9065">
        <v>47</v>
      </c>
      <c r="H9065">
        <v>4</v>
      </c>
      <c r="I9065">
        <v>6</v>
      </c>
      <c r="J9065">
        <v>4</v>
      </c>
      <c r="K9065">
        <v>4</v>
      </c>
      <c r="L9065">
        <v>5</v>
      </c>
      <c r="M9065">
        <v>24</v>
      </c>
      <c r="N9065">
        <v>4</v>
      </c>
      <c r="O9065">
        <v>6</v>
      </c>
      <c r="P9065">
        <v>9</v>
      </c>
      <c r="Q9065">
        <v>0</v>
      </c>
      <c r="R9065">
        <v>0</v>
      </c>
    </row>
    <row r="9066" spans="1:18" x14ac:dyDescent="0.3">
      <c r="A9066" s="20">
        <v>2020</v>
      </c>
      <c r="B9066" s="20" t="s">
        <v>56</v>
      </c>
      <c r="C9066" s="20" t="s">
        <v>729</v>
      </c>
      <c r="D9066" s="20" t="s">
        <v>330</v>
      </c>
      <c r="E9066" s="20">
        <v>1</v>
      </c>
      <c r="F9066" s="20" t="s">
        <v>58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</row>
    <row r="9067" spans="1:18" x14ac:dyDescent="0.3">
      <c r="A9067" s="20">
        <v>2020</v>
      </c>
      <c r="B9067" s="20" t="s">
        <v>56</v>
      </c>
      <c r="C9067" s="20" t="s">
        <v>729</v>
      </c>
      <c r="D9067" s="20" t="s">
        <v>330</v>
      </c>
      <c r="E9067" s="20">
        <v>2</v>
      </c>
      <c r="F9067" s="20" t="s">
        <v>25</v>
      </c>
      <c r="G9067">
        <v>363</v>
      </c>
      <c r="H9067">
        <v>0</v>
      </c>
      <c r="I9067">
        <v>0</v>
      </c>
      <c r="J9067">
        <v>2</v>
      </c>
      <c r="K9067">
        <v>193</v>
      </c>
      <c r="L9067">
        <v>128</v>
      </c>
      <c r="M9067">
        <v>40</v>
      </c>
      <c r="N9067">
        <v>0</v>
      </c>
      <c r="O9067">
        <v>0</v>
      </c>
      <c r="P9067">
        <v>0</v>
      </c>
      <c r="Q9067">
        <v>234</v>
      </c>
      <c r="R9067">
        <v>129</v>
      </c>
    </row>
    <row r="9068" spans="1:18" x14ac:dyDescent="0.3">
      <c r="A9068" s="20">
        <v>2020</v>
      </c>
      <c r="B9068" s="20" t="s">
        <v>56</v>
      </c>
      <c r="C9068" s="20" t="s">
        <v>729</v>
      </c>
      <c r="D9068" s="20" t="s">
        <v>330</v>
      </c>
      <c r="E9068" s="20">
        <v>3</v>
      </c>
      <c r="F9068" s="20" t="s">
        <v>59</v>
      </c>
      <c r="G9068">
        <v>510</v>
      </c>
      <c r="H9068">
        <v>109</v>
      </c>
      <c r="I9068">
        <v>119</v>
      </c>
      <c r="J9068">
        <v>254</v>
      </c>
      <c r="K9068">
        <v>27</v>
      </c>
      <c r="L9068">
        <v>1</v>
      </c>
      <c r="M9068">
        <v>0</v>
      </c>
      <c r="N9068">
        <v>119</v>
      </c>
      <c r="O9068">
        <v>119</v>
      </c>
      <c r="P9068">
        <v>272</v>
      </c>
      <c r="Q9068">
        <v>0</v>
      </c>
      <c r="R9068">
        <v>0</v>
      </c>
    </row>
    <row r="9069" spans="1:18" x14ac:dyDescent="0.3">
      <c r="A9069" s="20">
        <v>2020</v>
      </c>
      <c r="B9069" s="20" t="s">
        <v>56</v>
      </c>
      <c r="C9069" s="20" t="s">
        <v>729</v>
      </c>
      <c r="D9069" s="20" t="s">
        <v>330</v>
      </c>
      <c r="E9069" s="20">
        <v>4</v>
      </c>
      <c r="F9069" s="20" t="s">
        <v>60</v>
      </c>
      <c r="G9069">
        <v>33</v>
      </c>
      <c r="H9069">
        <v>0</v>
      </c>
      <c r="I9069">
        <v>2</v>
      </c>
      <c r="J9069">
        <v>5</v>
      </c>
      <c r="K9069">
        <v>4</v>
      </c>
      <c r="L9069">
        <v>3</v>
      </c>
      <c r="M9069">
        <v>19</v>
      </c>
      <c r="N9069">
        <v>0</v>
      </c>
      <c r="O9069">
        <v>2</v>
      </c>
      <c r="P9069">
        <v>10</v>
      </c>
      <c r="Q9069">
        <v>0</v>
      </c>
      <c r="R9069">
        <v>0</v>
      </c>
    </row>
    <row r="9070" spans="1:18" x14ac:dyDescent="0.3">
      <c r="A9070" s="20">
        <v>2020</v>
      </c>
      <c r="B9070" s="20" t="s">
        <v>56</v>
      </c>
      <c r="C9070" s="20" t="s">
        <v>730</v>
      </c>
      <c r="D9070" s="20" t="s">
        <v>331</v>
      </c>
      <c r="E9070" s="20">
        <v>1</v>
      </c>
      <c r="F9070" s="20" t="s">
        <v>58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 x14ac:dyDescent="0.3">
      <c r="A9071" s="20">
        <v>2020</v>
      </c>
      <c r="B9071" s="20" t="s">
        <v>56</v>
      </c>
      <c r="C9071" s="20" t="s">
        <v>730</v>
      </c>
      <c r="D9071" s="20" t="s">
        <v>331</v>
      </c>
      <c r="E9071" s="20">
        <v>2</v>
      </c>
      <c r="F9071" s="20" t="s">
        <v>25</v>
      </c>
      <c r="G9071">
        <v>924</v>
      </c>
      <c r="H9071">
        <v>0</v>
      </c>
      <c r="I9071">
        <v>0</v>
      </c>
      <c r="J9071">
        <v>60</v>
      </c>
      <c r="K9071">
        <v>513</v>
      </c>
      <c r="L9071">
        <v>316</v>
      </c>
      <c r="M9071">
        <v>35</v>
      </c>
      <c r="N9071">
        <v>0</v>
      </c>
      <c r="O9071">
        <v>0</v>
      </c>
      <c r="P9071">
        <v>0</v>
      </c>
      <c r="Q9071">
        <v>586</v>
      </c>
      <c r="R9071">
        <v>338</v>
      </c>
    </row>
    <row r="9072" spans="1:18" x14ac:dyDescent="0.3">
      <c r="A9072" s="20">
        <v>2020</v>
      </c>
      <c r="B9072" s="20" t="s">
        <v>56</v>
      </c>
      <c r="C9072" s="20" t="s">
        <v>730</v>
      </c>
      <c r="D9072" s="20" t="s">
        <v>331</v>
      </c>
      <c r="E9072" s="20">
        <v>3</v>
      </c>
      <c r="F9072" s="20" t="s">
        <v>59</v>
      </c>
      <c r="G9072">
        <v>1110</v>
      </c>
      <c r="H9072">
        <v>241</v>
      </c>
      <c r="I9072">
        <v>251</v>
      </c>
      <c r="J9072">
        <v>596</v>
      </c>
      <c r="K9072">
        <v>22</v>
      </c>
      <c r="L9072">
        <v>0</v>
      </c>
      <c r="M9072">
        <v>0</v>
      </c>
      <c r="N9072">
        <v>187</v>
      </c>
      <c r="O9072">
        <v>248</v>
      </c>
      <c r="P9072">
        <v>675</v>
      </c>
      <c r="Q9072">
        <v>0</v>
      </c>
      <c r="R9072">
        <v>0</v>
      </c>
    </row>
    <row r="9073" spans="1:18" x14ac:dyDescent="0.3">
      <c r="A9073" s="20">
        <v>2020</v>
      </c>
      <c r="B9073" s="20" t="s">
        <v>56</v>
      </c>
      <c r="C9073" s="20" t="s">
        <v>730</v>
      </c>
      <c r="D9073" s="20" t="s">
        <v>331</v>
      </c>
      <c r="E9073" s="20">
        <v>4</v>
      </c>
      <c r="F9073" s="20" t="s">
        <v>60</v>
      </c>
      <c r="G9073">
        <v>104</v>
      </c>
      <c r="H9073">
        <v>9</v>
      </c>
      <c r="I9073">
        <v>7</v>
      </c>
      <c r="J9073">
        <v>20</v>
      </c>
      <c r="K9073">
        <v>5</v>
      </c>
      <c r="L9073">
        <v>5</v>
      </c>
      <c r="M9073">
        <v>58</v>
      </c>
      <c r="N9073">
        <v>9</v>
      </c>
      <c r="O9073">
        <v>7</v>
      </c>
      <c r="P9073">
        <v>27</v>
      </c>
      <c r="Q9073">
        <v>0</v>
      </c>
      <c r="R9073">
        <v>0</v>
      </c>
    </row>
    <row r="9074" spans="1:18" x14ac:dyDescent="0.3">
      <c r="A9074" s="20">
        <v>2020</v>
      </c>
      <c r="B9074" s="20" t="s">
        <v>56</v>
      </c>
      <c r="C9074" s="20" t="s">
        <v>731</v>
      </c>
      <c r="D9074" s="20" t="s">
        <v>332</v>
      </c>
      <c r="E9074" s="20">
        <v>1</v>
      </c>
      <c r="F9074" s="20" t="s">
        <v>58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</row>
    <row r="9075" spans="1:18" x14ac:dyDescent="0.3">
      <c r="A9075" s="20">
        <v>2020</v>
      </c>
      <c r="B9075" s="20" t="s">
        <v>56</v>
      </c>
      <c r="C9075" s="20" t="s">
        <v>731</v>
      </c>
      <c r="D9075" s="20" t="s">
        <v>332</v>
      </c>
      <c r="E9075" s="20">
        <v>2</v>
      </c>
      <c r="F9075" s="20" t="s">
        <v>25</v>
      </c>
      <c r="G9075">
        <v>35631</v>
      </c>
      <c r="H9075">
        <v>0</v>
      </c>
      <c r="I9075">
        <v>0</v>
      </c>
      <c r="J9075">
        <v>1973</v>
      </c>
      <c r="K9075">
        <v>15713</v>
      </c>
      <c r="L9075">
        <v>11184</v>
      </c>
      <c r="M9075">
        <v>6761</v>
      </c>
      <c r="N9075">
        <v>0</v>
      </c>
      <c r="O9075">
        <v>0</v>
      </c>
      <c r="P9075">
        <v>0</v>
      </c>
      <c r="Q9075">
        <v>17934</v>
      </c>
      <c r="R9075">
        <v>12302</v>
      </c>
    </row>
    <row r="9076" spans="1:18" x14ac:dyDescent="0.3">
      <c r="A9076" s="20">
        <v>2020</v>
      </c>
      <c r="B9076" s="20" t="s">
        <v>56</v>
      </c>
      <c r="C9076" s="20" t="s">
        <v>731</v>
      </c>
      <c r="D9076" s="20" t="s">
        <v>332</v>
      </c>
      <c r="E9076" s="20">
        <v>3</v>
      </c>
      <c r="F9076" s="20" t="s">
        <v>59</v>
      </c>
      <c r="G9076">
        <v>30721</v>
      </c>
      <c r="H9076">
        <v>3983</v>
      </c>
      <c r="I9076">
        <v>8203</v>
      </c>
      <c r="J9076">
        <v>18301</v>
      </c>
      <c r="K9076">
        <v>177</v>
      </c>
      <c r="L9076">
        <v>0</v>
      </c>
      <c r="M9076">
        <v>57</v>
      </c>
      <c r="N9076">
        <v>3320</v>
      </c>
      <c r="O9076">
        <v>6924</v>
      </c>
      <c r="P9076">
        <v>20421</v>
      </c>
      <c r="Q9076">
        <v>0</v>
      </c>
      <c r="R9076">
        <v>0</v>
      </c>
    </row>
    <row r="9077" spans="1:18" x14ac:dyDescent="0.3">
      <c r="A9077" s="20">
        <v>2020</v>
      </c>
      <c r="B9077" s="20" t="s">
        <v>56</v>
      </c>
      <c r="C9077" s="20" t="s">
        <v>731</v>
      </c>
      <c r="D9077" s="20" t="s">
        <v>332</v>
      </c>
      <c r="E9077" s="20">
        <v>4</v>
      </c>
      <c r="F9077" s="20" t="s">
        <v>60</v>
      </c>
      <c r="G9077">
        <v>20097</v>
      </c>
      <c r="H9077">
        <v>1728</v>
      </c>
      <c r="I9077">
        <v>2066</v>
      </c>
      <c r="J9077">
        <v>5820</v>
      </c>
      <c r="K9077">
        <v>4611</v>
      </c>
      <c r="L9077">
        <v>3633</v>
      </c>
      <c r="M9077">
        <v>2239</v>
      </c>
      <c r="N9077">
        <v>1504</v>
      </c>
      <c r="O9077">
        <v>1773</v>
      </c>
      <c r="P9077">
        <v>5913</v>
      </c>
      <c r="Q9077">
        <v>4557</v>
      </c>
      <c r="R9077">
        <v>3700</v>
      </c>
    </row>
    <row r="9078" spans="1:18" x14ac:dyDescent="0.3">
      <c r="A9078" s="20">
        <v>2020</v>
      </c>
      <c r="B9078" s="20" t="s">
        <v>56</v>
      </c>
      <c r="C9078" s="20" t="s">
        <v>732</v>
      </c>
      <c r="D9078" s="20" t="s">
        <v>333</v>
      </c>
      <c r="E9078" s="20">
        <v>1</v>
      </c>
      <c r="F9078" s="20" t="s">
        <v>58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 spans="1:18" x14ac:dyDescent="0.3">
      <c r="A9079" s="20">
        <v>2020</v>
      </c>
      <c r="B9079" s="20" t="s">
        <v>56</v>
      </c>
      <c r="C9079" s="20" t="s">
        <v>732</v>
      </c>
      <c r="D9079" s="20" t="s">
        <v>333</v>
      </c>
      <c r="E9079" s="20">
        <v>2</v>
      </c>
      <c r="F9079" s="20" t="s">
        <v>25</v>
      </c>
      <c r="G9079">
        <v>3026</v>
      </c>
      <c r="H9079">
        <v>0</v>
      </c>
      <c r="I9079">
        <v>1</v>
      </c>
      <c r="J9079">
        <v>58</v>
      </c>
      <c r="K9079">
        <v>1509</v>
      </c>
      <c r="L9079">
        <v>1039</v>
      </c>
      <c r="M9079">
        <v>419</v>
      </c>
      <c r="N9079">
        <v>0</v>
      </c>
      <c r="O9079">
        <v>1</v>
      </c>
      <c r="P9079">
        <v>11</v>
      </c>
      <c r="Q9079">
        <v>1659</v>
      </c>
      <c r="R9079">
        <v>1047</v>
      </c>
    </row>
    <row r="9080" spans="1:18" x14ac:dyDescent="0.3">
      <c r="A9080" s="20">
        <v>2020</v>
      </c>
      <c r="B9080" s="20" t="s">
        <v>56</v>
      </c>
      <c r="C9080" s="20" t="s">
        <v>732</v>
      </c>
      <c r="D9080" s="20" t="s">
        <v>333</v>
      </c>
      <c r="E9080" s="20">
        <v>3</v>
      </c>
      <c r="F9080" s="20" t="s">
        <v>59</v>
      </c>
      <c r="G9080">
        <v>3447</v>
      </c>
      <c r="H9080">
        <v>580</v>
      </c>
      <c r="I9080">
        <v>718</v>
      </c>
      <c r="J9080">
        <v>1919</v>
      </c>
      <c r="K9080">
        <v>160</v>
      </c>
      <c r="L9080">
        <v>4</v>
      </c>
      <c r="M9080">
        <v>66</v>
      </c>
      <c r="N9080">
        <v>634</v>
      </c>
      <c r="O9080">
        <v>720</v>
      </c>
      <c r="P9080">
        <v>2027</v>
      </c>
      <c r="Q9080">
        <v>0</v>
      </c>
      <c r="R9080">
        <v>0</v>
      </c>
    </row>
    <row r="9081" spans="1:18" x14ac:dyDescent="0.3">
      <c r="A9081" s="20">
        <v>2020</v>
      </c>
      <c r="B9081" s="20" t="s">
        <v>56</v>
      </c>
      <c r="C9081" s="20" t="s">
        <v>732</v>
      </c>
      <c r="D9081" s="20" t="s">
        <v>333</v>
      </c>
      <c r="E9081" s="20">
        <v>4</v>
      </c>
      <c r="F9081" s="20" t="s">
        <v>60</v>
      </c>
      <c r="G9081">
        <v>268</v>
      </c>
      <c r="H9081">
        <v>11</v>
      </c>
      <c r="I9081">
        <v>39</v>
      </c>
      <c r="J9081">
        <v>120</v>
      </c>
      <c r="K9081">
        <v>68</v>
      </c>
      <c r="L9081">
        <v>29</v>
      </c>
      <c r="M9081">
        <v>1</v>
      </c>
      <c r="N9081">
        <v>14</v>
      </c>
      <c r="O9081">
        <v>44</v>
      </c>
      <c r="P9081">
        <v>111</v>
      </c>
      <c r="Q9081">
        <v>67</v>
      </c>
      <c r="R9081">
        <v>32</v>
      </c>
    </row>
    <row r="9082" spans="1:18" x14ac:dyDescent="0.3">
      <c r="A9082" s="20">
        <v>2020</v>
      </c>
      <c r="B9082" s="20" t="s">
        <v>56</v>
      </c>
      <c r="C9082" s="20" t="s">
        <v>733</v>
      </c>
      <c r="D9082" s="20" t="s">
        <v>334</v>
      </c>
      <c r="E9082" s="20">
        <v>1</v>
      </c>
      <c r="F9082" s="20" t="s">
        <v>58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 spans="1:18" x14ac:dyDescent="0.3">
      <c r="A9083" s="20">
        <v>2020</v>
      </c>
      <c r="B9083" s="20" t="s">
        <v>56</v>
      </c>
      <c r="C9083" s="20" t="s">
        <v>733</v>
      </c>
      <c r="D9083" s="20" t="s">
        <v>334</v>
      </c>
      <c r="E9083" s="20">
        <v>2</v>
      </c>
      <c r="F9083" s="20" t="s">
        <v>25</v>
      </c>
      <c r="G9083">
        <v>1836</v>
      </c>
      <c r="H9083">
        <v>0</v>
      </c>
      <c r="I9083">
        <v>11</v>
      </c>
      <c r="J9083">
        <v>34</v>
      </c>
      <c r="K9083">
        <v>622</v>
      </c>
      <c r="L9083">
        <v>518</v>
      </c>
      <c r="M9083">
        <v>651</v>
      </c>
      <c r="N9083">
        <v>0</v>
      </c>
      <c r="O9083">
        <v>11</v>
      </c>
      <c r="P9083">
        <v>23</v>
      </c>
      <c r="Q9083">
        <v>694</v>
      </c>
      <c r="R9083">
        <v>532</v>
      </c>
    </row>
    <row r="9084" spans="1:18" x14ac:dyDescent="0.3">
      <c r="A9084" s="20">
        <v>2020</v>
      </c>
      <c r="B9084" s="20" t="s">
        <v>56</v>
      </c>
      <c r="C9084" s="20" t="s">
        <v>733</v>
      </c>
      <c r="D9084" s="20" t="s">
        <v>334</v>
      </c>
      <c r="E9084" s="20">
        <v>3</v>
      </c>
      <c r="F9084" s="20" t="s">
        <v>59</v>
      </c>
      <c r="G9084">
        <v>862</v>
      </c>
      <c r="H9084">
        <v>198</v>
      </c>
      <c r="I9084">
        <v>199</v>
      </c>
      <c r="J9084">
        <v>400</v>
      </c>
      <c r="K9084">
        <v>29</v>
      </c>
      <c r="L9084">
        <v>0</v>
      </c>
      <c r="M9084">
        <v>36</v>
      </c>
      <c r="N9084">
        <v>210</v>
      </c>
      <c r="O9084">
        <v>199</v>
      </c>
      <c r="P9084">
        <v>417</v>
      </c>
      <c r="Q9084">
        <v>0</v>
      </c>
      <c r="R9084">
        <v>0</v>
      </c>
    </row>
    <row r="9085" spans="1:18" x14ac:dyDescent="0.3">
      <c r="A9085" s="20">
        <v>2020</v>
      </c>
      <c r="B9085" s="20" t="s">
        <v>56</v>
      </c>
      <c r="C9085" s="20" t="s">
        <v>733</v>
      </c>
      <c r="D9085" s="20" t="s">
        <v>334</v>
      </c>
      <c r="E9085" s="20">
        <v>4</v>
      </c>
      <c r="F9085" s="20" t="s">
        <v>60</v>
      </c>
      <c r="G9085">
        <v>600</v>
      </c>
      <c r="H9085">
        <v>30</v>
      </c>
      <c r="I9085">
        <v>63</v>
      </c>
      <c r="J9085">
        <v>280</v>
      </c>
      <c r="K9085">
        <v>99</v>
      </c>
      <c r="L9085">
        <v>68</v>
      </c>
      <c r="M9085">
        <v>60</v>
      </c>
      <c r="N9085">
        <v>37</v>
      </c>
      <c r="O9085">
        <v>61</v>
      </c>
      <c r="P9085">
        <v>294</v>
      </c>
      <c r="Q9085">
        <v>78</v>
      </c>
      <c r="R9085">
        <v>65</v>
      </c>
    </row>
    <row r="9086" spans="1:18" x14ac:dyDescent="0.3">
      <c r="A9086" s="20">
        <v>2020</v>
      </c>
      <c r="B9086" s="20" t="s">
        <v>56</v>
      </c>
      <c r="C9086" s="20" t="s">
        <v>734</v>
      </c>
      <c r="D9086" s="20" t="s">
        <v>335</v>
      </c>
      <c r="E9086" s="20">
        <v>1</v>
      </c>
      <c r="F9086" s="20" t="s">
        <v>58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</row>
    <row r="9087" spans="1:18" x14ac:dyDescent="0.3">
      <c r="A9087" s="20">
        <v>2020</v>
      </c>
      <c r="B9087" s="20" t="s">
        <v>56</v>
      </c>
      <c r="C9087" s="20" t="s">
        <v>734</v>
      </c>
      <c r="D9087" s="20" t="s">
        <v>335</v>
      </c>
      <c r="E9087" s="20">
        <v>2</v>
      </c>
      <c r="F9087" s="20" t="s">
        <v>25</v>
      </c>
      <c r="G9087">
        <v>441</v>
      </c>
      <c r="H9087">
        <v>0</v>
      </c>
      <c r="I9087">
        <v>0</v>
      </c>
      <c r="J9087">
        <v>21</v>
      </c>
      <c r="K9087">
        <v>216</v>
      </c>
      <c r="L9087">
        <v>164</v>
      </c>
      <c r="M9087">
        <v>40</v>
      </c>
      <c r="N9087">
        <v>0</v>
      </c>
      <c r="O9087">
        <v>0</v>
      </c>
      <c r="P9087">
        <v>0</v>
      </c>
      <c r="Q9087">
        <v>282</v>
      </c>
      <c r="R9087">
        <v>159</v>
      </c>
    </row>
    <row r="9088" spans="1:18" x14ac:dyDescent="0.3">
      <c r="A9088" s="20">
        <v>2020</v>
      </c>
      <c r="B9088" s="20" t="s">
        <v>56</v>
      </c>
      <c r="C9088" s="20" t="s">
        <v>734</v>
      </c>
      <c r="D9088" s="20" t="s">
        <v>335</v>
      </c>
      <c r="E9088" s="20">
        <v>3</v>
      </c>
      <c r="F9088" s="20" t="s">
        <v>59</v>
      </c>
      <c r="G9088">
        <v>423</v>
      </c>
      <c r="H9088">
        <v>40</v>
      </c>
      <c r="I9088">
        <v>70</v>
      </c>
      <c r="J9088">
        <v>294</v>
      </c>
      <c r="K9088">
        <v>19</v>
      </c>
      <c r="L9088">
        <v>0</v>
      </c>
      <c r="M9088">
        <v>0</v>
      </c>
      <c r="N9088">
        <v>43</v>
      </c>
      <c r="O9088">
        <v>80</v>
      </c>
      <c r="P9088">
        <v>300</v>
      </c>
      <c r="Q9088">
        <v>0</v>
      </c>
      <c r="R9088">
        <v>0</v>
      </c>
    </row>
    <row r="9089" spans="1:18" x14ac:dyDescent="0.3">
      <c r="A9089" s="20">
        <v>2020</v>
      </c>
      <c r="B9089" s="20" t="s">
        <v>56</v>
      </c>
      <c r="C9089" s="20" t="s">
        <v>734</v>
      </c>
      <c r="D9089" s="20" t="s">
        <v>335</v>
      </c>
      <c r="E9089" s="20">
        <v>4</v>
      </c>
      <c r="F9089" s="20" t="s">
        <v>60</v>
      </c>
      <c r="G9089">
        <v>113</v>
      </c>
      <c r="H9089">
        <v>48</v>
      </c>
      <c r="I9089">
        <v>41</v>
      </c>
      <c r="J9089">
        <v>3</v>
      </c>
      <c r="K9089">
        <v>1</v>
      </c>
      <c r="L9089">
        <v>6</v>
      </c>
      <c r="M9089">
        <v>14</v>
      </c>
      <c r="N9089">
        <v>50</v>
      </c>
      <c r="O9089">
        <v>40</v>
      </c>
      <c r="P9089">
        <v>5</v>
      </c>
      <c r="Q9089">
        <v>0</v>
      </c>
      <c r="R9089">
        <v>0</v>
      </c>
    </row>
    <row r="9090" spans="1:18" x14ac:dyDescent="0.3">
      <c r="A9090" s="20">
        <v>2020</v>
      </c>
      <c r="B9090" s="20" t="s">
        <v>56</v>
      </c>
      <c r="C9090" s="20" t="s">
        <v>735</v>
      </c>
      <c r="D9090" s="20" t="s">
        <v>336</v>
      </c>
      <c r="E9090" s="20">
        <v>1</v>
      </c>
      <c r="F9090" s="20" t="s">
        <v>58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 spans="1:18" x14ac:dyDescent="0.3">
      <c r="A9091" s="20">
        <v>2020</v>
      </c>
      <c r="B9091" s="20" t="s">
        <v>56</v>
      </c>
      <c r="C9091" s="20" t="s">
        <v>735</v>
      </c>
      <c r="D9091" s="20" t="s">
        <v>336</v>
      </c>
      <c r="E9091" s="20">
        <v>2</v>
      </c>
      <c r="F9091" s="20" t="s">
        <v>25</v>
      </c>
      <c r="G9091">
        <v>311</v>
      </c>
      <c r="H9091">
        <v>0</v>
      </c>
      <c r="I9091">
        <v>0</v>
      </c>
      <c r="J9091">
        <v>13</v>
      </c>
      <c r="K9091">
        <v>166</v>
      </c>
      <c r="L9091">
        <v>115</v>
      </c>
      <c r="M9091">
        <v>17</v>
      </c>
      <c r="N9091">
        <v>0</v>
      </c>
      <c r="O9091">
        <v>0</v>
      </c>
      <c r="P9091">
        <v>0</v>
      </c>
      <c r="Q9091">
        <v>211</v>
      </c>
      <c r="R9091">
        <v>100</v>
      </c>
    </row>
    <row r="9092" spans="1:18" x14ac:dyDescent="0.3">
      <c r="A9092" s="20">
        <v>2020</v>
      </c>
      <c r="B9092" s="20" t="s">
        <v>56</v>
      </c>
      <c r="C9092" s="20" t="s">
        <v>735</v>
      </c>
      <c r="D9092" s="20" t="s">
        <v>336</v>
      </c>
      <c r="E9092" s="20">
        <v>3</v>
      </c>
      <c r="F9092" s="20" t="s">
        <v>59</v>
      </c>
      <c r="G9092">
        <v>330</v>
      </c>
      <c r="H9092">
        <v>51</v>
      </c>
      <c r="I9092">
        <v>85</v>
      </c>
      <c r="J9092">
        <v>191</v>
      </c>
      <c r="K9092">
        <v>3</v>
      </c>
      <c r="L9092">
        <v>0</v>
      </c>
      <c r="M9092">
        <v>0</v>
      </c>
      <c r="N9092">
        <v>51</v>
      </c>
      <c r="O9092">
        <v>99</v>
      </c>
      <c r="P9092">
        <v>180</v>
      </c>
      <c r="Q9092">
        <v>0</v>
      </c>
      <c r="R9092">
        <v>0</v>
      </c>
    </row>
    <row r="9093" spans="1:18" x14ac:dyDescent="0.3">
      <c r="A9093" s="20">
        <v>2020</v>
      </c>
      <c r="B9093" s="20" t="s">
        <v>56</v>
      </c>
      <c r="C9093" s="20" t="s">
        <v>735</v>
      </c>
      <c r="D9093" s="20" t="s">
        <v>336</v>
      </c>
      <c r="E9093" s="20">
        <v>4</v>
      </c>
      <c r="F9093" s="20" t="s">
        <v>60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 spans="1:18" x14ac:dyDescent="0.3">
      <c r="A9094" s="20">
        <v>2020</v>
      </c>
      <c r="B9094" s="20" t="s">
        <v>56</v>
      </c>
      <c r="C9094" s="20" t="s">
        <v>736</v>
      </c>
      <c r="D9094" s="20" t="s">
        <v>337</v>
      </c>
      <c r="E9094" s="20">
        <v>1</v>
      </c>
      <c r="F9094" s="20" t="s">
        <v>58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</row>
    <row r="9095" spans="1:18" x14ac:dyDescent="0.3">
      <c r="A9095" s="20">
        <v>2020</v>
      </c>
      <c r="B9095" s="20" t="s">
        <v>56</v>
      </c>
      <c r="C9095" s="20" t="s">
        <v>736</v>
      </c>
      <c r="D9095" s="20" t="s">
        <v>337</v>
      </c>
      <c r="E9095" s="20">
        <v>2</v>
      </c>
      <c r="F9095" s="20" t="s">
        <v>25</v>
      </c>
      <c r="G9095">
        <v>266</v>
      </c>
      <c r="H9095">
        <v>0</v>
      </c>
      <c r="I9095">
        <v>0</v>
      </c>
      <c r="J9095">
        <v>2</v>
      </c>
      <c r="K9095">
        <v>131</v>
      </c>
      <c r="L9095">
        <v>113</v>
      </c>
      <c r="M9095">
        <v>20</v>
      </c>
      <c r="N9095">
        <v>0</v>
      </c>
      <c r="O9095">
        <v>0</v>
      </c>
      <c r="P9095">
        <v>0</v>
      </c>
      <c r="Q9095">
        <v>161</v>
      </c>
      <c r="R9095">
        <v>105</v>
      </c>
    </row>
    <row r="9096" spans="1:18" x14ac:dyDescent="0.3">
      <c r="A9096" s="20">
        <v>2020</v>
      </c>
      <c r="B9096" s="20" t="s">
        <v>56</v>
      </c>
      <c r="C9096" s="20" t="s">
        <v>736</v>
      </c>
      <c r="D9096" s="20" t="s">
        <v>337</v>
      </c>
      <c r="E9096" s="20">
        <v>3</v>
      </c>
      <c r="F9096" s="20" t="s">
        <v>59</v>
      </c>
      <c r="G9096">
        <v>405</v>
      </c>
      <c r="H9096">
        <v>98</v>
      </c>
      <c r="I9096">
        <v>84</v>
      </c>
      <c r="J9096">
        <v>201</v>
      </c>
      <c r="K9096">
        <v>22</v>
      </c>
      <c r="L9096">
        <v>0</v>
      </c>
      <c r="M9096">
        <v>0</v>
      </c>
      <c r="N9096">
        <v>104</v>
      </c>
      <c r="O9096">
        <v>81</v>
      </c>
      <c r="P9096">
        <v>220</v>
      </c>
      <c r="Q9096">
        <v>0</v>
      </c>
      <c r="R9096">
        <v>0</v>
      </c>
    </row>
    <row r="9097" spans="1:18" x14ac:dyDescent="0.3">
      <c r="A9097" s="20">
        <v>2020</v>
      </c>
      <c r="B9097" s="20" t="s">
        <v>56</v>
      </c>
      <c r="C9097" s="20" t="s">
        <v>736</v>
      </c>
      <c r="D9097" s="20" t="s">
        <v>337</v>
      </c>
      <c r="E9097" s="20">
        <v>4</v>
      </c>
      <c r="F9097" s="20" t="s">
        <v>60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 spans="1:18" x14ac:dyDescent="0.3">
      <c r="A9098" s="20">
        <v>2020</v>
      </c>
      <c r="B9098" s="20" t="s">
        <v>56</v>
      </c>
      <c r="C9098" s="20" t="s">
        <v>737</v>
      </c>
      <c r="D9098" s="20" t="s">
        <v>338</v>
      </c>
      <c r="E9098" s="20">
        <v>1</v>
      </c>
      <c r="F9098" s="20" t="s">
        <v>58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 spans="1:18" x14ac:dyDescent="0.3">
      <c r="A9099" s="20">
        <v>2020</v>
      </c>
      <c r="B9099" s="20" t="s">
        <v>56</v>
      </c>
      <c r="C9099" s="20" t="s">
        <v>737</v>
      </c>
      <c r="D9099" s="20" t="s">
        <v>338</v>
      </c>
      <c r="E9099" s="20">
        <v>2</v>
      </c>
      <c r="F9099" s="20" t="s">
        <v>25</v>
      </c>
      <c r="G9099">
        <v>351</v>
      </c>
      <c r="H9099">
        <v>0</v>
      </c>
      <c r="I9099">
        <v>0</v>
      </c>
      <c r="J9099">
        <v>2</v>
      </c>
      <c r="K9099">
        <v>188</v>
      </c>
      <c r="L9099">
        <v>147</v>
      </c>
      <c r="M9099">
        <v>14</v>
      </c>
      <c r="N9099">
        <v>0</v>
      </c>
      <c r="O9099">
        <v>0</v>
      </c>
      <c r="P9099">
        <v>0</v>
      </c>
      <c r="Q9099">
        <v>211</v>
      </c>
      <c r="R9099">
        <v>140</v>
      </c>
    </row>
    <row r="9100" spans="1:18" x14ac:dyDescent="0.3">
      <c r="A9100" s="20">
        <v>2020</v>
      </c>
      <c r="B9100" s="20" t="s">
        <v>56</v>
      </c>
      <c r="C9100" s="20" t="s">
        <v>737</v>
      </c>
      <c r="D9100" s="20" t="s">
        <v>338</v>
      </c>
      <c r="E9100" s="20">
        <v>3</v>
      </c>
      <c r="F9100" s="20" t="s">
        <v>59</v>
      </c>
      <c r="G9100">
        <v>480</v>
      </c>
      <c r="H9100">
        <v>81</v>
      </c>
      <c r="I9100">
        <v>107</v>
      </c>
      <c r="J9100">
        <v>267</v>
      </c>
      <c r="K9100">
        <v>23</v>
      </c>
      <c r="L9100">
        <v>0</v>
      </c>
      <c r="M9100">
        <v>2</v>
      </c>
      <c r="N9100">
        <v>88</v>
      </c>
      <c r="O9100">
        <v>108</v>
      </c>
      <c r="P9100">
        <v>282</v>
      </c>
      <c r="Q9100">
        <v>0</v>
      </c>
      <c r="R9100">
        <v>0</v>
      </c>
    </row>
    <row r="9101" spans="1:18" x14ac:dyDescent="0.3">
      <c r="A9101" s="20">
        <v>2020</v>
      </c>
      <c r="B9101" s="20" t="s">
        <v>56</v>
      </c>
      <c r="C9101" s="20" t="s">
        <v>737</v>
      </c>
      <c r="D9101" s="20" t="s">
        <v>338</v>
      </c>
      <c r="E9101" s="20">
        <v>4</v>
      </c>
      <c r="F9101" s="20" t="s">
        <v>60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 spans="1:18" x14ac:dyDescent="0.3">
      <c r="A9102" s="20">
        <v>2020</v>
      </c>
      <c r="B9102" s="20" t="s">
        <v>56</v>
      </c>
      <c r="C9102" s="20" t="s">
        <v>738</v>
      </c>
      <c r="D9102" s="20" t="s">
        <v>339</v>
      </c>
      <c r="E9102" s="20">
        <v>1</v>
      </c>
      <c r="F9102" s="20" t="s">
        <v>58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</row>
    <row r="9103" spans="1:18" x14ac:dyDescent="0.3">
      <c r="A9103" s="20">
        <v>2020</v>
      </c>
      <c r="B9103" s="20" t="s">
        <v>56</v>
      </c>
      <c r="C9103" s="20" t="s">
        <v>738</v>
      </c>
      <c r="D9103" s="20" t="s">
        <v>339</v>
      </c>
      <c r="E9103" s="20">
        <v>2</v>
      </c>
      <c r="F9103" s="20" t="s">
        <v>25</v>
      </c>
      <c r="G9103">
        <v>338</v>
      </c>
      <c r="H9103">
        <v>0</v>
      </c>
      <c r="I9103">
        <v>0</v>
      </c>
      <c r="J9103">
        <v>0</v>
      </c>
      <c r="K9103">
        <v>186</v>
      </c>
      <c r="L9103">
        <v>128</v>
      </c>
      <c r="M9103">
        <v>24</v>
      </c>
      <c r="N9103">
        <v>0</v>
      </c>
      <c r="O9103">
        <v>0</v>
      </c>
      <c r="P9103">
        <v>0</v>
      </c>
      <c r="Q9103">
        <v>221</v>
      </c>
      <c r="R9103">
        <v>117</v>
      </c>
    </row>
    <row r="9104" spans="1:18" x14ac:dyDescent="0.3">
      <c r="A9104" s="20">
        <v>2020</v>
      </c>
      <c r="B9104" s="20" t="s">
        <v>56</v>
      </c>
      <c r="C9104" s="20" t="s">
        <v>738</v>
      </c>
      <c r="D9104" s="20" t="s">
        <v>339</v>
      </c>
      <c r="E9104" s="20">
        <v>3</v>
      </c>
      <c r="F9104" s="20" t="s">
        <v>59</v>
      </c>
      <c r="G9104">
        <v>476</v>
      </c>
      <c r="H9104">
        <v>97</v>
      </c>
      <c r="I9104">
        <v>126</v>
      </c>
      <c r="J9104">
        <v>221</v>
      </c>
      <c r="K9104">
        <v>30</v>
      </c>
      <c r="L9104">
        <v>2</v>
      </c>
      <c r="M9104">
        <v>0</v>
      </c>
      <c r="N9104">
        <v>112</v>
      </c>
      <c r="O9104">
        <v>119</v>
      </c>
      <c r="P9104">
        <v>245</v>
      </c>
      <c r="Q9104">
        <v>0</v>
      </c>
      <c r="R9104">
        <v>0</v>
      </c>
    </row>
    <row r="9105" spans="1:18" x14ac:dyDescent="0.3">
      <c r="A9105" s="20">
        <v>2020</v>
      </c>
      <c r="B9105" s="20" t="s">
        <v>56</v>
      </c>
      <c r="C9105" s="20" t="s">
        <v>738</v>
      </c>
      <c r="D9105" s="20" t="s">
        <v>339</v>
      </c>
      <c r="E9105" s="20">
        <v>4</v>
      </c>
      <c r="F9105" s="20" t="s">
        <v>60</v>
      </c>
      <c r="G9105">
        <v>24</v>
      </c>
      <c r="H9105">
        <v>0</v>
      </c>
      <c r="I9105">
        <v>0</v>
      </c>
      <c r="J9105">
        <v>2</v>
      </c>
      <c r="K9105">
        <v>3</v>
      </c>
      <c r="L9105">
        <v>6</v>
      </c>
      <c r="M9105">
        <v>13</v>
      </c>
      <c r="N9105">
        <v>0</v>
      </c>
      <c r="O9105">
        <v>0</v>
      </c>
      <c r="P9105">
        <v>7</v>
      </c>
      <c r="Q9105">
        <v>0</v>
      </c>
      <c r="R9105">
        <v>0</v>
      </c>
    </row>
    <row r="9106" spans="1:18" x14ac:dyDescent="0.3">
      <c r="A9106" s="20">
        <v>2020</v>
      </c>
      <c r="B9106" s="20" t="s">
        <v>56</v>
      </c>
      <c r="C9106" s="20" t="s">
        <v>739</v>
      </c>
      <c r="D9106" s="20" t="s">
        <v>340</v>
      </c>
      <c r="E9106" s="20">
        <v>1</v>
      </c>
      <c r="F9106" s="20" t="s">
        <v>58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</row>
    <row r="9107" spans="1:18" x14ac:dyDescent="0.3">
      <c r="A9107" s="20">
        <v>2020</v>
      </c>
      <c r="B9107" s="20" t="s">
        <v>56</v>
      </c>
      <c r="C9107" s="20" t="s">
        <v>739</v>
      </c>
      <c r="D9107" s="20" t="s">
        <v>340</v>
      </c>
      <c r="E9107" s="20">
        <v>2</v>
      </c>
      <c r="F9107" s="20" t="s">
        <v>25</v>
      </c>
      <c r="G9107">
        <v>526</v>
      </c>
      <c r="H9107">
        <v>0</v>
      </c>
      <c r="I9107">
        <v>0</v>
      </c>
      <c r="J9107">
        <v>40</v>
      </c>
      <c r="K9107">
        <v>266</v>
      </c>
      <c r="L9107">
        <v>188</v>
      </c>
      <c r="M9107">
        <v>32</v>
      </c>
      <c r="N9107">
        <v>0</v>
      </c>
      <c r="O9107">
        <v>0</v>
      </c>
      <c r="P9107">
        <v>0</v>
      </c>
      <c r="Q9107">
        <v>295</v>
      </c>
      <c r="R9107">
        <v>231</v>
      </c>
    </row>
    <row r="9108" spans="1:18" x14ac:dyDescent="0.3">
      <c r="A9108" s="20">
        <v>2020</v>
      </c>
      <c r="B9108" s="20" t="s">
        <v>56</v>
      </c>
      <c r="C9108" s="20" t="s">
        <v>739</v>
      </c>
      <c r="D9108" s="20" t="s">
        <v>340</v>
      </c>
      <c r="E9108" s="20">
        <v>3</v>
      </c>
      <c r="F9108" s="20" t="s">
        <v>59</v>
      </c>
      <c r="G9108">
        <v>582</v>
      </c>
      <c r="H9108">
        <v>133</v>
      </c>
      <c r="I9108">
        <v>134</v>
      </c>
      <c r="J9108">
        <v>303</v>
      </c>
      <c r="K9108">
        <v>12</v>
      </c>
      <c r="L9108">
        <v>0</v>
      </c>
      <c r="M9108">
        <v>0</v>
      </c>
      <c r="N9108">
        <v>138</v>
      </c>
      <c r="O9108">
        <v>139</v>
      </c>
      <c r="P9108">
        <v>305</v>
      </c>
      <c r="Q9108">
        <v>0</v>
      </c>
      <c r="R9108">
        <v>0</v>
      </c>
    </row>
    <row r="9109" spans="1:18" x14ac:dyDescent="0.3">
      <c r="A9109" s="20">
        <v>2020</v>
      </c>
      <c r="B9109" s="20" t="s">
        <v>56</v>
      </c>
      <c r="C9109" s="20" t="s">
        <v>739</v>
      </c>
      <c r="D9109" s="20" t="s">
        <v>340</v>
      </c>
      <c r="E9109" s="20">
        <v>4</v>
      </c>
      <c r="F9109" s="20" t="s">
        <v>60</v>
      </c>
      <c r="G9109">
        <v>56</v>
      </c>
      <c r="H9109">
        <v>3</v>
      </c>
      <c r="I9109">
        <v>1</v>
      </c>
      <c r="J9109">
        <v>3</v>
      </c>
      <c r="K9109">
        <v>5</v>
      </c>
      <c r="L9109">
        <v>2</v>
      </c>
      <c r="M9109">
        <v>42</v>
      </c>
      <c r="N9109">
        <v>3</v>
      </c>
      <c r="O9109">
        <v>1</v>
      </c>
      <c r="P9109">
        <v>9</v>
      </c>
      <c r="Q9109">
        <v>0</v>
      </c>
      <c r="R9109">
        <v>0</v>
      </c>
    </row>
    <row r="9110" spans="1:18" x14ac:dyDescent="0.3">
      <c r="A9110" s="20">
        <v>2020</v>
      </c>
      <c r="B9110" s="20" t="s">
        <v>56</v>
      </c>
      <c r="C9110" s="20" t="s">
        <v>740</v>
      </c>
      <c r="D9110" s="20" t="s">
        <v>341</v>
      </c>
      <c r="E9110" s="20">
        <v>1</v>
      </c>
      <c r="F9110" s="20" t="s">
        <v>58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</row>
    <row r="9111" spans="1:18" x14ac:dyDescent="0.3">
      <c r="A9111" s="20">
        <v>2020</v>
      </c>
      <c r="B9111" s="20" t="s">
        <v>56</v>
      </c>
      <c r="C9111" s="20" t="s">
        <v>740</v>
      </c>
      <c r="D9111" s="20" t="s">
        <v>341</v>
      </c>
      <c r="E9111" s="20">
        <v>2</v>
      </c>
      <c r="F9111" s="20" t="s">
        <v>25</v>
      </c>
      <c r="G9111">
        <v>355</v>
      </c>
      <c r="H9111">
        <v>0</v>
      </c>
      <c r="I9111">
        <v>0</v>
      </c>
      <c r="J9111">
        <v>5</v>
      </c>
      <c r="K9111">
        <v>197</v>
      </c>
      <c r="L9111">
        <v>131</v>
      </c>
      <c r="M9111">
        <v>22</v>
      </c>
      <c r="N9111">
        <v>0</v>
      </c>
      <c r="O9111">
        <v>0</v>
      </c>
      <c r="P9111">
        <v>0</v>
      </c>
      <c r="Q9111">
        <v>201</v>
      </c>
      <c r="R9111">
        <v>154</v>
      </c>
    </row>
    <row r="9112" spans="1:18" x14ac:dyDescent="0.3">
      <c r="A9112" s="20">
        <v>2020</v>
      </c>
      <c r="B9112" s="20" t="s">
        <v>56</v>
      </c>
      <c r="C9112" s="20" t="s">
        <v>740</v>
      </c>
      <c r="D9112" s="20" t="s">
        <v>341</v>
      </c>
      <c r="E9112" s="20">
        <v>3</v>
      </c>
      <c r="F9112" s="20" t="s">
        <v>59</v>
      </c>
      <c r="G9112">
        <v>498</v>
      </c>
      <c r="H9112">
        <v>115</v>
      </c>
      <c r="I9112">
        <v>99</v>
      </c>
      <c r="J9112">
        <v>262</v>
      </c>
      <c r="K9112">
        <v>15</v>
      </c>
      <c r="L9112">
        <v>1</v>
      </c>
      <c r="M9112">
        <v>6</v>
      </c>
      <c r="N9112">
        <v>121</v>
      </c>
      <c r="O9112">
        <v>105</v>
      </c>
      <c r="P9112">
        <v>265</v>
      </c>
      <c r="Q9112">
        <v>0</v>
      </c>
      <c r="R9112">
        <v>0</v>
      </c>
    </row>
    <row r="9113" spans="1:18" x14ac:dyDescent="0.3">
      <c r="A9113" s="20">
        <v>2020</v>
      </c>
      <c r="B9113" s="20" t="s">
        <v>56</v>
      </c>
      <c r="C9113" s="20" t="s">
        <v>740</v>
      </c>
      <c r="D9113" s="20" t="s">
        <v>341</v>
      </c>
      <c r="E9113" s="20">
        <v>4</v>
      </c>
      <c r="F9113" s="20" t="s">
        <v>60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</row>
    <row r="9114" spans="1:18" x14ac:dyDescent="0.3">
      <c r="A9114" s="20">
        <v>2020</v>
      </c>
      <c r="B9114" s="20" t="s">
        <v>56</v>
      </c>
      <c r="C9114" s="20" t="s">
        <v>741</v>
      </c>
      <c r="D9114" s="20" t="s">
        <v>342</v>
      </c>
      <c r="E9114" s="20">
        <v>1</v>
      </c>
      <c r="F9114" s="20" t="s">
        <v>58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 spans="1:18" x14ac:dyDescent="0.3">
      <c r="A9115" s="20">
        <v>2020</v>
      </c>
      <c r="B9115" s="20" t="s">
        <v>56</v>
      </c>
      <c r="C9115" s="20" t="s">
        <v>741</v>
      </c>
      <c r="D9115" s="20" t="s">
        <v>342</v>
      </c>
      <c r="E9115" s="20">
        <v>2</v>
      </c>
      <c r="F9115" s="20" t="s">
        <v>25</v>
      </c>
      <c r="G9115">
        <v>735</v>
      </c>
      <c r="H9115">
        <v>0</v>
      </c>
      <c r="I9115">
        <v>0</v>
      </c>
      <c r="J9115">
        <v>2</v>
      </c>
      <c r="K9115">
        <v>336</v>
      </c>
      <c r="L9115">
        <v>286</v>
      </c>
      <c r="M9115">
        <v>111</v>
      </c>
      <c r="N9115">
        <v>0</v>
      </c>
      <c r="O9115">
        <v>0</v>
      </c>
      <c r="P9115">
        <v>0</v>
      </c>
      <c r="Q9115">
        <v>378</v>
      </c>
      <c r="R9115">
        <v>357</v>
      </c>
    </row>
    <row r="9116" spans="1:18" x14ac:dyDescent="0.3">
      <c r="A9116" s="20">
        <v>2020</v>
      </c>
      <c r="B9116" s="20" t="s">
        <v>56</v>
      </c>
      <c r="C9116" s="20" t="s">
        <v>741</v>
      </c>
      <c r="D9116" s="20" t="s">
        <v>342</v>
      </c>
      <c r="E9116" s="20">
        <v>3</v>
      </c>
      <c r="F9116" s="20" t="s">
        <v>59</v>
      </c>
      <c r="G9116">
        <v>893</v>
      </c>
      <c r="H9116">
        <v>172</v>
      </c>
      <c r="I9116">
        <v>190</v>
      </c>
      <c r="J9116">
        <v>500</v>
      </c>
      <c r="K9116">
        <v>31</v>
      </c>
      <c r="L9116">
        <v>0</v>
      </c>
      <c r="M9116">
        <v>0</v>
      </c>
      <c r="N9116">
        <v>188</v>
      </c>
      <c r="O9116">
        <v>188</v>
      </c>
      <c r="P9116">
        <v>517</v>
      </c>
      <c r="Q9116">
        <v>0</v>
      </c>
      <c r="R9116">
        <v>0</v>
      </c>
    </row>
    <row r="9117" spans="1:18" x14ac:dyDescent="0.3">
      <c r="A9117" s="20">
        <v>2020</v>
      </c>
      <c r="B9117" s="20" t="s">
        <v>56</v>
      </c>
      <c r="C9117" s="20" t="s">
        <v>741</v>
      </c>
      <c r="D9117" s="20" t="s">
        <v>342</v>
      </c>
      <c r="E9117" s="20">
        <v>4</v>
      </c>
      <c r="F9117" s="20" t="s">
        <v>60</v>
      </c>
      <c r="G9117">
        <v>184</v>
      </c>
      <c r="H9117">
        <v>15</v>
      </c>
      <c r="I9117">
        <v>18</v>
      </c>
      <c r="J9117">
        <v>57</v>
      </c>
      <c r="K9117">
        <v>61</v>
      </c>
      <c r="L9117">
        <v>2</v>
      </c>
      <c r="M9117">
        <v>31</v>
      </c>
      <c r="N9117">
        <v>17</v>
      </c>
      <c r="O9117">
        <v>19</v>
      </c>
      <c r="P9117">
        <v>62</v>
      </c>
      <c r="Q9117">
        <v>54</v>
      </c>
      <c r="R9117">
        <v>0</v>
      </c>
    </row>
    <row r="9118" spans="1:18" x14ac:dyDescent="0.3">
      <c r="A9118" s="20">
        <v>2020</v>
      </c>
      <c r="B9118" s="20" t="s">
        <v>56</v>
      </c>
      <c r="C9118" s="20" t="s">
        <v>742</v>
      </c>
      <c r="D9118" s="20" t="s">
        <v>343</v>
      </c>
      <c r="E9118" s="20">
        <v>1</v>
      </c>
      <c r="F9118" s="20" t="s">
        <v>58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</row>
    <row r="9119" spans="1:18" x14ac:dyDescent="0.3">
      <c r="A9119" s="20">
        <v>2020</v>
      </c>
      <c r="B9119" s="20" t="s">
        <v>56</v>
      </c>
      <c r="C9119" s="20" t="s">
        <v>742</v>
      </c>
      <c r="D9119" s="20" t="s">
        <v>343</v>
      </c>
      <c r="E9119" s="20">
        <v>2</v>
      </c>
      <c r="F9119" s="20" t="s">
        <v>25</v>
      </c>
      <c r="G9119">
        <v>4718</v>
      </c>
      <c r="H9119">
        <v>0</v>
      </c>
      <c r="I9119">
        <v>0</v>
      </c>
      <c r="J9119">
        <v>159</v>
      </c>
      <c r="K9119">
        <v>2396</v>
      </c>
      <c r="L9119">
        <v>1666</v>
      </c>
      <c r="M9119">
        <v>497</v>
      </c>
      <c r="N9119">
        <v>0</v>
      </c>
      <c r="O9119">
        <v>0</v>
      </c>
      <c r="P9119">
        <v>0</v>
      </c>
      <c r="Q9119">
        <v>2589</v>
      </c>
      <c r="R9119">
        <v>1700</v>
      </c>
    </row>
    <row r="9120" spans="1:18" x14ac:dyDescent="0.3">
      <c r="A9120" s="20">
        <v>2020</v>
      </c>
      <c r="B9120" s="20" t="s">
        <v>56</v>
      </c>
      <c r="C9120" s="20" t="s">
        <v>742</v>
      </c>
      <c r="D9120" s="20" t="s">
        <v>343</v>
      </c>
      <c r="E9120" s="20">
        <v>3</v>
      </c>
      <c r="F9120" s="20" t="s">
        <v>59</v>
      </c>
      <c r="G9120">
        <v>4824</v>
      </c>
      <c r="H9120">
        <v>625</v>
      </c>
      <c r="I9120">
        <v>1186</v>
      </c>
      <c r="J9120">
        <v>2855</v>
      </c>
      <c r="K9120">
        <v>109</v>
      </c>
      <c r="L9120">
        <v>1</v>
      </c>
      <c r="M9120">
        <v>48</v>
      </c>
      <c r="N9120">
        <v>674</v>
      </c>
      <c r="O9120">
        <v>1216</v>
      </c>
      <c r="P9120">
        <v>2886</v>
      </c>
      <c r="Q9120">
        <v>0</v>
      </c>
      <c r="R9120">
        <v>0</v>
      </c>
    </row>
    <row r="9121" spans="1:18" x14ac:dyDescent="0.3">
      <c r="A9121" s="20">
        <v>2020</v>
      </c>
      <c r="B9121" s="20" t="s">
        <v>56</v>
      </c>
      <c r="C9121" s="20" t="s">
        <v>742</v>
      </c>
      <c r="D9121" s="20" t="s">
        <v>343</v>
      </c>
      <c r="E9121" s="20">
        <v>4</v>
      </c>
      <c r="F9121" s="20" t="s">
        <v>60</v>
      </c>
      <c r="G9121">
        <v>1104</v>
      </c>
      <c r="H9121">
        <v>125</v>
      </c>
      <c r="I9121">
        <v>127</v>
      </c>
      <c r="J9121">
        <v>305</v>
      </c>
      <c r="K9121">
        <v>276</v>
      </c>
      <c r="L9121">
        <v>171</v>
      </c>
      <c r="M9121">
        <v>100</v>
      </c>
      <c r="N9121">
        <v>113</v>
      </c>
      <c r="O9121">
        <v>110</v>
      </c>
      <c r="P9121">
        <v>330</v>
      </c>
      <c r="Q9121">
        <v>245</v>
      </c>
      <c r="R9121">
        <v>205</v>
      </c>
    </row>
    <row r="9122" spans="1:18" x14ac:dyDescent="0.3">
      <c r="A9122" s="20">
        <v>2020</v>
      </c>
      <c r="B9122" s="20" t="s">
        <v>56</v>
      </c>
      <c r="C9122" s="20" t="s">
        <v>743</v>
      </c>
      <c r="D9122" s="20" t="s">
        <v>344</v>
      </c>
      <c r="E9122" s="20">
        <v>1</v>
      </c>
      <c r="F9122" s="20" t="s">
        <v>58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</row>
    <row r="9123" spans="1:18" x14ac:dyDescent="0.3">
      <c r="A9123" s="20">
        <v>2020</v>
      </c>
      <c r="B9123" s="20" t="s">
        <v>56</v>
      </c>
      <c r="C9123" s="20" t="s">
        <v>743</v>
      </c>
      <c r="D9123" s="20" t="s">
        <v>344</v>
      </c>
      <c r="E9123" s="20">
        <v>2</v>
      </c>
      <c r="F9123" s="20" t="s">
        <v>25</v>
      </c>
      <c r="G9123">
        <v>1112</v>
      </c>
      <c r="H9123">
        <v>0</v>
      </c>
      <c r="I9123">
        <v>0</v>
      </c>
      <c r="J9123">
        <v>10</v>
      </c>
      <c r="K9123">
        <v>493</v>
      </c>
      <c r="L9123">
        <v>391</v>
      </c>
      <c r="M9123">
        <v>218</v>
      </c>
      <c r="N9123">
        <v>0</v>
      </c>
      <c r="O9123">
        <v>0</v>
      </c>
      <c r="P9123">
        <v>0</v>
      </c>
      <c r="Q9123">
        <v>544</v>
      </c>
      <c r="R9123">
        <v>425</v>
      </c>
    </row>
    <row r="9124" spans="1:18" x14ac:dyDescent="0.3">
      <c r="A9124" s="20">
        <v>2020</v>
      </c>
      <c r="B9124" s="20" t="s">
        <v>56</v>
      </c>
      <c r="C9124" s="20" t="s">
        <v>743</v>
      </c>
      <c r="D9124" s="20" t="s">
        <v>344</v>
      </c>
      <c r="E9124" s="20">
        <v>3</v>
      </c>
      <c r="F9124" s="20" t="s">
        <v>59</v>
      </c>
      <c r="G9124">
        <v>1300</v>
      </c>
      <c r="H9124">
        <v>230</v>
      </c>
      <c r="I9124">
        <v>290</v>
      </c>
      <c r="J9124">
        <v>729</v>
      </c>
      <c r="K9124">
        <v>42</v>
      </c>
      <c r="L9124">
        <v>0</v>
      </c>
      <c r="M9124">
        <v>9</v>
      </c>
      <c r="N9124">
        <v>246</v>
      </c>
      <c r="O9124">
        <v>305</v>
      </c>
      <c r="P9124">
        <v>740</v>
      </c>
      <c r="Q9124">
        <v>0</v>
      </c>
      <c r="R9124">
        <v>0</v>
      </c>
    </row>
    <row r="9125" spans="1:18" x14ac:dyDescent="0.3">
      <c r="A9125" s="20">
        <v>2020</v>
      </c>
      <c r="B9125" s="20" t="s">
        <v>56</v>
      </c>
      <c r="C9125" s="20" t="s">
        <v>743</v>
      </c>
      <c r="D9125" s="20" t="s">
        <v>344</v>
      </c>
      <c r="E9125" s="20">
        <v>4</v>
      </c>
      <c r="F9125" s="20" t="s">
        <v>60</v>
      </c>
      <c r="G9125">
        <v>165</v>
      </c>
      <c r="H9125">
        <v>28</v>
      </c>
      <c r="I9125">
        <v>31</v>
      </c>
      <c r="J9125">
        <v>53</v>
      </c>
      <c r="K9125">
        <v>9</v>
      </c>
      <c r="L9125">
        <v>2</v>
      </c>
      <c r="M9125">
        <v>42</v>
      </c>
      <c r="N9125">
        <v>32</v>
      </c>
      <c r="O9125">
        <v>28</v>
      </c>
      <c r="P9125">
        <v>62</v>
      </c>
      <c r="Q9125">
        <v>0</v>
      </c>
      <c r="R9125">
        <v>0</v>
      </c>
    </row>
    <row r="9126" spans="1:18" x14ac:dyDescent="0.3">
      <c r="A9126" s="20">
        <v>2020</v>
      </c>
      <c r="B9126" s="20" t="s">
        <v>56</v>
      </c>
      <c r="C9126" s="20" t="s">
        <v>744</v>
      </c>
      <c r="D9126" s="20" t="s">
        <v>345</v>
      </c>
      <c r="E9126" s="20">
        <v>1</v>
      </c>
      <c r="F9126" s="20" t="s">
        <v>58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</row>
    <row r="9127" spans="1:18" x14ac:dyDescent="0.3">
      <c r="A9127" s="20">
        <v>2020</v>
      </c>
      <c r="B9127" s="20" t="s">
        <v>56</v>
      </c>
      <c r="C9127" s="20" t="s">
        <v>744</v>
      </c>
      <c r="D9127" s="20" t="s">
        <v>345</v>
      </c>
      <c r="E9127" s="20">
        <v>2</v>
      </c>
      <c r="F9127" s="20" t="s">
        <v>25</v>
      </c>
      <c r="G9127">
        <v>497</v>
      </c>
      <c r="H9127">
        <v>0</v>
      </c>
      <c r="I9127">
        <v>0</v>
      </c>
      <c r="J9127">
        <v>31</v>
      </c>
      <c r="K9127">
        <v>249</v>
      </c>
      <c r="L9127">
        <v>186</v>
      </c>
      <c r="M9127">
        <v>31</v>
      </c>
      <c r="N9127">
        <v>0</v>
      </c>
      <c r="O9127">
        <v>0</v>
      </c>
      <c r="P9127">
        <v>0</v>
      </c>
      <c r="Q9127">
        <v>280</v>
      </c>
      <c r="R9127">
        <v>217</v>
      </c>
    </row>
    <row r="9128" spans="1:18" x14ac:dyDescent="0.3">
      <c r="A9128" s="20">
        <v>2020</v>
      </c>
      <c r="B9128" s="20" t="s">
        <v>56</v>
      </c>
      <c r="C9128" s="20" t="s">
        <v>744</v>
      </c>
      <c r="D9128" s="20" t="s">
        <v>345</v>
      </c>
      <c r="E9128" s="20">
        <v>3</v>
      </c>
      <c r="F9128" s="20" t="s">
        <v>59</v>
      </c>
      <c r="G9128">
        <v>530</v>
      </c>
      <c r="H9128">
        <v>74</v>
      </c>
      <c r="I9128">
        <v>135</v>
      </c>
      <c r="J9128">
        <v>318</v>
      </c>
      <c r="K9128">
        <v>3</v>
      </c>
      <c r="L9128">
        <v>0</v>
      </c>
      <c r="M9128">
        <v>0</v>
      </c>
      <c r="N9128">
        <v>77</v>
      </c>
      <c r="O9128">
        <v>136</v>
      </c>
      <c r="P9128">
        <v>317</v>
      </c>
      <c r="Q9128">
        <v>0</v>
      </c>
      <c r="R9128">
        <v>0</v>
      </c>
    </row>
    <row r="9129" spans="1:18" x14ac:dyDescent="0.3">
      <c r="A9129" s="20">
        <v>2020</v>
      </c>
      <c r="B9129" s="20" t="s">
        <v>56</v>
      </c>
      <c r="C9129" s="20" t="s">
        <v>744</v>
      </c>
      <c r="D9129" s="20" t="s">
        <v>345</v>
      </c>
      <c r="E9129" s="20">
        <v>4</v>
      </c>
      <c r="F9129" s="20" t="s">
        <v>60</v>
      </c>
      <c r="G9129">
        <v>54</v>
      </c>
      <c r="H9129">
        <v>4</v>
      </c>
      <c r="I9129">
        <v>1</v>
      </c>
      <c r="J9129">
        <v>7</v>
      </c>
      <c r="K9129">
        <v>1</v>
      </c>
      <c r="L9129">
        <v>2</v>
      </c>
      <c r="M9129">
        <v>39</v>
      </c>
      <c r="N9129">
        <v>5</v>
      </c>
      <c r="O9129">
        <v>0</v>
      </c>
      <c r="P9129">
        <v>9</v>
      </c>
      <c r="Q9129">
        <v>0</v>
      </c>
      <c r="R9129">
        <v>0</v>
      </c>
    </row>
    <row r="9130" spans="1:18" x14ac:dyDescent="0.3">
      <c r="A9130" s="20">
        <v>2020</v>
      </c>
      <c r="B9130" s="20" t="s">
        <v>56</v>
      </c>
      <c r="C9130" s="20" t="s">
        <v>745</v>
      </c>
      <c r="D9130" s="20" t="s">
        <v>346</v>
      </c>
      <c r="E9130" s="20">
        <v>1</v>
      </c>
      <c r="F9130" s="20" t="s">
        <v>58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</row>
    <row r="9131" spans="1:18" x14ac:dyDescent="0.3">
      <c r="A9131" s="20">
        <v>2020</v>
      </c>
      <c r="B9131" s="20" t="s">
        <v>56</v>
      </c>
      <c r="C9131" s="20" t="s">
        <v>745</v>
      </c>
      <c r="D9131" s="20" t="s">
        <v>346</v>
      </c>
      <c r="E9131" s="20">
        <v>2</v>
      </c>
      <c r="F9131" s="20" t="s">
        <v>25</v>
      </c>
      <c r="G9131">
        <v>355</v>
      </c>
      <c r="H9131">
        <v>0</v>
      </c>
      <c r="I9131">
        <v>0</v>
      </c>
      <c r="J9131">
        <v>7</v>
      </c>
      <c r="K9131">
        <v>193</v>
      </c>
      <c r="L9131">
        <v>130</v>
      </c>
      <c r="M9131">
        <v>25</v>
      </c>
      <c r="N9131">
        <v>0</v>
      </c>
      <c r="O9131">
        <v>0</v>
      </c>
      <c r="P9131">
        <v>0</v>
      </c>
      <c r="Q9131">
        <v>237</v>
      </c>
      <c r="R9131">
        <v>118</v>
      </c>
    </row>
    <row r="9132" spans="1:18" x14ac:dyDescent="0.3">
      <c r="A9132" s="20">
        <v>2020</v>
      </c>
      <c r="B9132" s="20" t="s">
        <v>56</v>
      </c>
      <c r="C9132" s="20" t="s">
        <v>745</v>
      </c>
      <c r="D9132" s="20" t="s">
        <v>346</v>
      </c>
      <c r="E9132" s="20">
        <v>3</v>
      </c>
      <c r="F9132" s="20" t="s">
        <v>59</v>
      </c>
      <c r="G9132">
        <v>517</v>
      </c>
      <c r="H9132">
        <v>135</v>
      </c>
      <c r="I9132">
        <v>108</v>
      </c>
      <c r="J9132">
        <v>249</v>
      </c>
      <c r="K9132">
        <v>17</v>
      </c>
      <c r="L9132">
        <v>1</v>
      </c>
      <c r="M9132">
        <v>7</v>
      </c>
      <c r="N9132">
        <v>142</v>
      </c>
      <c r="O9132">
        <v>103</v>
      </c>
      <c r="P9132">
        <v>265</v>
      </c>
      <c r="Q9132">
        <v>0</v>
      </c>
      <c r="R9132">
        <v>0</v>
      </c>
    </row>
    <row r="9133" spans="1:18" x14ac:dyDescent="0.3">
      <c r="A9133" s="20">
        <v>2020</v>
      </c>
      <c r="B9133" s="20" t="s">
        <v>56</v>
      </c>
      <c r="C9133" s="20" t="s">
        <v>745</v>
      </c>
      <c r="D9133" s="20" t="s">
        <v>346</v>
      </c>
      <c r="E9133" s="20">
        <v>4</v>
      </c>
      <c r="F9133" s="20" t="s">
        <v>60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</row>
    <row r="9134" spans="1:18" x14ac:dyDescent="0.3">
      <c r="A9134" s="20">
        <v>2020</v>
      </c>
      <c r="B9134" s="20" t="s">
        <v>56</v>
      </c>
      <c r="C9134" s="20" t="s">
        <v>746</v>
      </c>
      <c r="D9134" s="20" t="s">
        <v>347</v>
      </c>
      <c r="E9134" s="20">
        <v>1</v>
      </c>
      <c r="F9134" s="20" t="s">
        <v>58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</row>
    <row r="9135" spans="1:18" x14ac:dyDescent="0.3">
      <c r="A9135" s="20">
        <v>2020</v>
      </c>
      <c r="B9135" s="20" t="s">
        <v>56</v>
      </c>
      <c r="C9135" s="20" t="s">
        <v>746</v>
      </c>
      <c r="D9135" s="20" t="s">
        <v>347</v>
      </c>
      <c r="E9135" s="20">
        <v>2</v>
      </c>
      <c r="F9135" s="20" t="s">
        <v>25</v>
      </c>
      <c r="G9135">
        <v>614</v>
      </c>
      <c r="H9135">
        <v>0</v>
      </c>
      <c r="I9135">
        <v>0</v>
      </c>
      <c r="J9135">
        <v>13</v>
      </c>
      <c r="K9135">
        <v>369</v>
      </c>
      <c r="L9135">
        <v>209</v>
      </c>
      <c r="M9135">
        <v>23</v>
      </c>
      <c r="N9135">
        <v>0</v>
      </c>
      <c r="O9135">
        <v>0</v>
      </c>
      <c r="P9135">
        <v>0</v>
      </c>
      <c r="Q9135">
        <v>386</v>
      </c>
      <c r="R9135">
        <v>228</v>
      </c>
    </row>
    <row r="9136" spans="1:18" x14ac:dyDescent="0.3">
      <c r="A9136" s="20">
        <v>2020</v>
      </c>
      <c r="B9136" s="20" t="s">
        <v>56</v>
      </c>
      <c r="C9136" s="20" t="s">
        <v>746</v>
      </c>
      <c r="D9136" s="20" t="s">
        <v>347</v>
      </c>
      <c r="E9136" s="20">
        <v>3</v>
      </c>
      <c r="F9136" s="20" t="s">
        <v>59</v>
      </c>
      <c r="G9136">
        <v>836</v>
      </c>
      <c r="H9136">
        <v>145</v>
      </c>
      <c r="I9136">
        <v>209</v>
      </c>
      <c r="J9136">
        <v>438</v>
      </c>
      <c r="K9136">
        <v>34</v>
      </c>
      <c r="L9136">
        <v>1</v>
      </c>
      <c r="M9136">
        <v>9</v>
      </c>
      <c r="N9136">
        <v>157</v>
      </c>
      <c r="O9136">
        <v>220</v>
      </c>
      <c r="P9136">
        <v>449</v>
      </c>
      <c r="Q9136">
        <v>0</v>
      </c>
      <c r="R9136">
        <v>0</v>
      </c>
    </row>
    <row r="9137" spans="1:18" x14ac:dyDescent="0.3">
      <c r="A9137" s="20">
        <v>2020</v>
      </c>
      <c r="B9137" s="20" t="s">
        <v>56</v>
      </c>
      <c r="C9137" s="20" t="s">
        <v>746</v>
      </c>
      <c r="D9137" s="20" t="s">
        <v>347</v>
      </c>
      <c r="E9137" s="20">
        <v>4</v>
      </c>
      <c r="F9137" s="20" t="s">
        <v>60</v>
      </c>
      <c r="G9137">
        <v>132</v>
      </c>
      <c r="H9137">
        <v>22</v>
      </c>
      <c r="I9137">
        <v>8</v>
      </c>
      <c r="J9137">
        <v>48</v>
      </c>
      <c r="K9137">
        <v>10</v>
      </c>
      <c r="L9137">
        <v>6</v>
      </c>
      <c r="M9137">
        <v>38</v>
      </c>
      <c r="N9137">
        <v>22</v>
      </c>
      <c r="O9137">
        <v>9</v>
      </c>
      <c r="P9137">
        <v>59</v>
      </c>
      <c r="Q9137">
        <v>0</v>
      </c>
      <c r="R9137">
        <v>0</v>
      </c>
    </row>
    <row r="9138" spans="1:18" x14ac:dyDescent="0.3">
      <c r="A9138" s="20">
        <v>2020</v>
      </c>
      <c r="B9138" s="20" t="s">
        <v>56</v>
      </c>
      <c r="C9138" s="20" t="s">
        <v>747</v>
      </c>
      <c r="D9138" s="20" t="s">
        <v>348</v>
      </c>
      <c r="E9138" s="20">
        <v>1</v>
      </c>
      <c r="F9138" s="20" t="s">
        <v>58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</row>
    <row r="9139" spans="1:18" x14ac:dyDescent="0.3">
      <c r="A9139" s="20">
        <v>2020</v>
      </c>
      <c r="B9139" s="20" t="s">
        <v>56</v>
      </c>
      <c r="C9139" s="20" t="s">
        <v>747</v>
      </c>
      <c r="D9139" s="20" t="s">
        <v>348</v>
      </c>
      <c r="E9139" s="20">
        <v>2</v>
      </c>
      <c r="F9139" s="20" t="s">
        <v>25</v>
      </c>
      <c r="G9139">
        <v>2207</v>
      </c>
      <c r="H9139">
        <v>0</v>
      </c>
      <c r="I9139">
        <v>0</v>
      </c>
      <c r="J9139">
        <v>33</v>
      </c>
      <c r="K9139">
        <v>1110</v>
      </c>
      <c r="L9139">
        <v>749</v>
      </c>
      <c r="M9139">
        <v>315</v>
      </c>
      <c r="N9139">
        <v>0</v>
      </c>
      <c r="O9139">
        <v>0</v>
      </c>
      <c r="P9139">
        <v>0</v>
      </c>
      <c r="Q9139">
        <v>1242</v>
      </c>
      <c r="R9139">
        <v>712</v>
      </c>
    </row>
    <row r="9140" spans="1:18" x14ac:dyDescent="0.3">
      <c r="A9140" s="20">
        <v>2020</v>
      </c>
      <c r="B9140" s="20" t="s">
        <v>56</v>
      </c>
      <c r="C9140" s="20" t="s">
        <v>747</v>
      </c>
      <c r="D9140" s="20" t="s">
        <v>348</v>
      </c>
      <c r="E9140" s="20">
        <v>3</v>
      </c>
      <c r="F9140" s="20" t="s">
        <v>59</v>
      </c>
      <c r="G9140">
        <v>2724</v>
      </c>
      <c r="H9140">
        <v>542</v>
      </c>
      <c r="I9140">
        <v>555</v>
      </c>
      <c r="J9140">
        <v>1471</v>
      </c>
      <c r="K9140">
        <v>96</v>
      </c>
      <c r="L9140">
        <v>3</v>
      </c>
      <c r="M9140">
        <v>57</v>
      </c>
      <c r="N9140">
        <v>583</v>
      </c>
      <c r="O9140">
        <v>547</v>
      </c>
      <c r="P9140">
        <v>1534</v>
      </c>
      <c r="Q9140">
        <v>0</v>
      </c>
      <c r="R9140">
        <v>0</v>
      </c>
    </row>
    <row r="9141" spans="1:18" x14ac:dyDescent="0.3">
      <c r="A9141" s="20">
        <v>2020</v>
      </c>
      <c r="B9141" s="20" t="s">
        <v>56</v>
      </c>
      <c r="C9141" s="20" t="s">
        <v>747</v>
      </c>
      <c r="D9141" s="20" t="s">
        <v>348</v>
      </c>
      <c r="E9141" s="20">
        <v>4</v>
      </c>
      <c r="F9141" s="20" t="s">
        <v>60</v>
      </c>
      <c r="G9141">
        <v>1714</v>
      </c>
      <c r="H9141">
        <v>24</v>
      </c>
      <c r="I9141">
        <v>110</v>
      </c>
      <c r="J9141">
        <v>397</v>
      </c>
      <c r="K9141">
        <v>355</v>
      </c>
      <c r="L9141">
        <v>330</v>
      </c>
      <c r="M9141">
        <v>498</v>
      </c>
      <c r="N9141">
        <v>24</v>
      </c>
      <c r="O9141">
        <v>83</v>
      </c>
      <c r="P9141">
        <v>397</v>
      </c>
      <c r="Q9141">
        <v>350</v>
      </c>
      <c r="R9141">
        <v>382</v>
      </c>
    </row>
    <row r="9142" spans="1:18" x14ac:dyDescent="0.3">
      <c r="A9142" s="20">
        <v>2020</v>
      </c>
      <c r="B9142" s="20" t="s">
        <v>56</v>
      </c>
      <c r="C9142" s="20" t="s">
        <v>748</v>
      </c>
      <c r="D9142" s="20" t="s">
        <v>349</v>
      </c>
      <c r="E9142" s="20">
        <v>1</v>
      </c>
      <c r="F9142" s="20" t="s">
        <v>58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</row>
    <row r="9143" spans="1:18" x14ac:dyDescent="0.3">
      <c r="A9143" s="20">
        <v>2020</v>
      </c>
      <c r="B9143" s="20" t="s">
        <v>56</v>
      </c>
      <c r="C9143" s="20" t="s">
        <v>748</v>
      </c>
      <c r="D9143" s="20" t="s">
        <v>349</v>
      </c>
      <c r="E9143" s="20">
        <v>2</v>
      </c>
      <c r="F9143" s="20" t="s">
        <v>25</v>
      </c>
      <c r="G9143">
        <v>340</v>
      </c>
      <c r="H9143">
        <v>0</v>
      </c>
      <c r="I9143">
        <v>0</v>
      </c>
      <c r="J9143">
        <v>10</v>
      </c>
      <c r="K9143">
        <v>189</v>
      </c>
      <c r="L9143">
        <v>128</v>
      </c>
      <c r="M9143">
        <v>13</v>
      </c>
      <c r="N9143">
        <v>0</v>
      </c>
      <c r="O9143">
        <v>0</v>
      </c>
      <c r="P9143">
        <v>0</v>
      </c>
      <c r="Q9143">
        <v>195</v>
      </c>
      <c r="R9143">
        <v>145</v>
      </c>
    </row>
    <row r="9144" spans="1:18" x14ac:dyDescent="0.3">
      <c r="A9144" s="20">
        <v>2020</v>
      </c>
      <c r="B9144" s="20" t="s">
        <v>56</v>
      </c>
      <c r="C9144" s="20" t="s">
        <v>748</v>
      </c>
      <c r="D9144" s="20" t="s">
        <v>349</v>
      </c>
      <c r="E9144" s="20">
        <v>3</v>
      </c>
      <c r="F9144" s="20" t="s">
        <v>59</v>
      </c>
      <c r="G9144">
        <v>488</v>
      </c>
      <c r="H9144">
        <v>148</v>
      </c>
      <c r="I9144">
        <v>110</v>
      </c>
      <c r="J9144">
        <v>223</v>
      </c>
      <c r="K9144">
        <v>3</v>
      </c>
      <c r="L9144">
        <v>0</v>
      </c>
      <c r="M9144">
        <v>4</v>
      </c>
      <c r="N9144">
        <v>162</v>
      </c>
      <c r="O9144">
        <v>104</v>
      </c>
      <c r="P9144">
        <v>218</v>
      </c>
      <c r="Q9144">
        <v>0</v>
      </c>
      <c r="R9144">
        <v>0</v>
      </c>
    </row>
    <row r="9145" spans="1:18" x14ac:dyDescent="0.3">
      <c r="A9145" s="20">
        <v>2020</v>
      </c>
      <c r="B9145" s="20" t="s">
        <v>56</v>
      </c>
      <c r="C9145" s="20" t="s">
        <v>748</v>
      </c>
      <c r="D9145" s="20" t="s">
        <v>349</v>
      </c>
      <c r="E9145" s="20">
        <v>4</v>
      </c>
      <c r="F9145" s="20" t="s">
        <v>60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</row>
    <row r="9146" spans="1:18" x14ac:dyDescent="0.3">
      <c r="A9146" s="20">
        <v>2020</v>
      </c>
      <c r="B9146" s="20" t="s">
        <v>56</v>
      </c>
      <c r="C9146" s="20" t="s">
        <v>749</v>
      </c>
      <c r="D9146" s="20" t="s">
        <v>350</v>
      </c>
      <c r="E9146" s="20">
        <v>1</v>
      </c>
      <c r="F9146" s="20" t="s">
        <v>58</v>
      </c>
      <c r="G9146">
        <v>112</v>
      </c>
      <c r="H9146">
        <v>0</v>
      </c>
      <c r="I9146">
        <v>0</v>
      </c>
      <c r="J9146">
        <v>0</v>
      </c>
      <c r="K9146">
        <v>19</v>
      </c>
      <c r="L9146">
        <v>79</v>
      </c>
      <c r="M9146">
        <v>14</v>
      </c>
      <c r="N9146">
        <v>0</v>
      </c>
      <c r="O9146">
        <v>0</v>
      </c>
      <c r="P9146">
        <v>0</v>
      </c>
      <c r="Q9146">
        <v>0</v>
      </c>
      <c r="R9146">
        <v>112</v>
      </c>
    </row>
    <row r="9147" spans="1:18" x14ac:dyDescent="0.3">
      <c r="A9147" s="20">
        <v>2020</v>
      </c>
      <c r="B9147" s="20" t="s">
        <v>56</v>
      </c>
      <c r="C9147" s="20" t="s">
        <v>749</v>
      </c>
      <c r="D9147" s="20" t="s">
        <v>350</v>
      </c>
      <c r="E9147" s="20">
        <v>2</v>
      </c>
      <c r="F9147" s="20" t="s">
        <v>25</v>
      </c>
      <c r="G9147">
        <v>3467</v>
      </c>
      <c r="H9147">
        <v>0</v>
      </c>
      <c r="I9147">
        <v>52</v>
      </c>
      <c r="J9147">
        <v>258</v>
      </c>
      <c r="K9147">
        <v>1639</v>
      </c>
      <c r="L9147">
        <v>1107</v>
      </c>
      <c r="M9147">
        <v>411</v>
      </c>
      <c r="N9147">
        <v>0</v>
      </c>
      <c r="O9147">
        <v>54</v>
      </c>
      <c r="P9147">
        <v>118</v>
      </c>
      <c r="Q9147">
        <v>1789</v>
      </c>
      <c r="R9147">
        <v>1190</v>
      </c>
    </row>
    <row r="9148" spans="1:18" x14ac:dyDescent="0.3">
      <c r="A9148" s="20">
        <v>2020</v>
      </c>
      <c r="B9148" s="20" t="s">
        <v>56</v>
      </c>
      <c r="C9148" s="20" t="s">
        <v>749</v>
      </c>
      <c r="D9148" s="20" t="s">
        <v>350</v>
      </c>
      <c r="E9148" s="20">
        <v>3</v>
      </c>
      <c r="F9148" s="20" t="s">
        <v>59</v>
      </c>
      <c r="G9148">
        <v>3185</v>
      </c>
      <c r="H9148">
        <v>524</v>
      </c>
      <c r="I9148">
        <v>716</v>
      </c>
      <c r="J9148">
        <v>1792</v>
      </c>
      <c r="K9148">
        <v>127</v>
      </c>
      <c r="L9148">
        <v>9</v>
      </c>
      <c r="M9148">
        <v>17</v>
      </c>
      <c r="N9148">
        <v>563</v>
      </c>
      <c r="O9148">
        <v>739</v>
      </c>
      <c r="P9148">
        <v>1863</v>
      </c>
      <c r="Q9148">
        <v>0</v>
      </c>
      <c r="R9148">
        <v>0</v>
      </c>
    </row>
    <row r="9149" spans="1:18" x14ac:dyDescent="0.3">
      <c r="A9149" s="20">
        <v>2020</v>
      </c>
      <c r="B9149" s="20" t="s">
        <v>56</v>
      </c>
      <c r="C9149" s="20" t="s">
        <v>749</v>
      </c>
      <c r="D9149" s="20" t="s">
        <v>350</v>
      </c>
      <c r="E9149" s="20">
        <v>4</v>
      </c>
      <c r="F9149" s="20" t="s">
        <v>60</v>
      </c>
      <c r="G9149">
        <v>435</v>
      </c>
      <c r="H9149">
        <v>65</v>
      </c>
      <c r="I9149">
        <v>55</v>
      </c>
      <c r="J9149">
        <v>148</v>
      </c>
      <c r="K9149">
        <v>85</v>
      </c>
      <c r="L9149">
        <v>17</v>
      </c>
      <c r="M9149">
        <v>65</v>
      </c>
      <c r="N9149">
        <v>85</v>
      </c>
      <c r="O9149">
        <v>28</v>
      </c>
      <c r="P9149">
        <v>179</v>
      </c>
      <c r="Q9149">
        <v>58</v>
      </c>
      <c r="R9149">
        <v>8</v>
      </c>
    </row>
    <row r="9150" spans="1:18" x14ac:dyDescent="0.3">
      <c r="A9150" s="20">
        <v>2020</v>
      </c>
      <c r="B9150" s="20" t="s">
        <v>56</v>
      </c>
      <c r="C9150" s="20" t="s">
        <v>750</v>
      </c>
      <c r="D9150" s="20" t="s">
        <v>351</v>
      </c>
      <c r="E9150" s="20">
        <v>1</v>
      </c>
      <c r="F9150" s="20" t="s">
        <v>58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18" x14ac:dyDescent="0.3">
      <c r="A9151" s="20">
        <v>2020</v>
      </c>
      <c r="B9151" s="20" t="s">
        <v>56</v>
      </c>
      <c r="C9151" s="20" t="s">
        <v>750</v>
      </c>
      <c r="D9151" s="20" t="s">
        <v>351</v>
      </c>
      <c r="E9151" s="20">
        <v>2</v>
      </c>
      <c r="F9151" s="20" t="s">
        <v>25</v>
      </c>
      <c r="G9151">
        <v>1006</v>
      </c>
      <c r="H9151">
        <v>0</v>
      </c>
      <c r="I9151">
        <v>0</v>
      </c>
      <c r="J9151">
        <v>18</v>
      </c>
      <c r="K9151">
        <v>516</v>
      </c>
      <c r="L9151">
        <v>340</v>
      </c>
      <c r="M9151">
        <v>132</v>
      </c>
      <c r="N9151">
        <v>0</v>
      </c>
      <c r="O9151">
        <v>0</v>
      </c>
      <c r="P9151">
        <v>0</v>
      </c>
      <c r="Q9151">
        <v>570</v>
      </c>
      <c r="R9151">
        <v>353</v>
      </c>
    </row>
    <row r="9152" spans="1:18" x14ac:dyDescent="0.3">
      <c r="A9152" s="20">
        <v>2020</v>
      </c>
      <c r="B9152" s="20" t="s">
        <v>56</v>
      </c>
      <c r="C9152" s="20" t="s">
        <v>750</v>
      </c>
      <c r="D9152" s="20" t="s">
        <v>351</v>
      </c>
      <c r="E9152" s="20">
        <v>3</v>
      </c>
      <c r="F9152" s="20" t="s">
        <v>59</v>
      </c>
      <c r="G9152">
        <v>1395</v>
      </c>
      <c r="H9152">
        <v>215</v>
      </c>
      <c r="I9152">
        <v>312</v>
      </c>
      <c r="J9152">
        <v>752</v>
      </c>
      <c r="K9152">
        <v>75</v>
      </c>
      <c r="L9152">
        <v>4</v>
      </c>
      <c r="M9152">
        <v>37</v>
      </c>
      <c r="N9152">
        <v>236</v>
      </c>
      <c r="O9152">
        <v>320</v>
      </c>
      <c r="P9152">
        <v>800</v>
      </c>
      <c r="Q9152">
        <v>0</v>
      </c>
      <c r="R9152">
        <v>0</v>
      </c>
    </row>
    <row r="9153" spans="1:18" x14ac:dyDescent="0.3">
      <c r="A9153" s="20">
        <v>2020</v>
      </c>
      <c r="B9153" s="20" t="s">
        <v>56</v>
      </c>
      <c r="C9153" s="20" t="s">
        <v>750</v>
      </c>
      <c r="D9153" s="20" t="s">
        <v>351</v>
      </c>
      <c r="E9153" s="20">
        <v>4</v>
      </c>
      <c r="F9153" s="20" t="s">
        <v>60</v>
      </c>
      <c r="G9153">
        <v>93</v>
      </c>
      <c r="H9153">
        <v>0</v>
      </c>
      <c r="I9153">
        <v>0</v>
      </c>
      <c r="J9153">
        <v>19</v>
      </c>
      <c r="K9153">
        <v>17</v>
      </c>
      <c r="L9153">
        <v>10</v>
      </c>
      <c r="M9153">
        <v>47</v>
      </c>
      <c r="N9153">
        <v>0</v>
      </c>
      <c r="O9153">
        <v>2</v>
      </c>
      <c r="P9153">
        <v>40</v>
      </c>
      <c r="Q9153">
        <v>0</v>
      </c>
      <c r="R9153">
        <v>0</v>
      </c>
    </row>
    <row r="9154" spans="1:18" x14ac:dyDescent="0.3">
      <c r="A9154" s="20">
        <v>2020</v>
      </c>
      <c r="B9154" s="20" t="s">
        <v>56</v>
      </c>
      <c r="C9154" s="20" t="s">
        <v>751</v>
      </c>
      <c r="D9154" s="20" t="s">
        <v>352</v>
      </c>
      <c r="E9154" s="20">
        <v>1</v>
      </c>
      <c r="F9154" s="20" t="s">
        <v>58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</row>
    <row r="9155" spans="1:18" x14ac:dyDescent="0.3">
      <c r="A9155" s="20">
        <v>2020</v>
      </c>
      <c r="B9155" s="20" t="s">
        <v>56</v>
      </c>
      <c r="C9155" s="20" t="s">
        <v>751</v>
      </c>
      <c r="D9155" s="20" t="s">
        <v>352</v>
      </c>
      <c r="E9155" s="20">
        <v>2</v>
      </c>
      <c r="F9155" s="20" t="s">
        <v>25</v>
      </c>
      <c r="G9155">
        <v>402</v>
      </c>
      <c r="H9155">
        <v>0</v>
      </c>
      <c r="I9155">
        <v>0</v>
      </c>
      <c r="J9155">
        <v>4</v>
      </c>
      <c r="K9155">
        <v>232</v>
      </c>
      <c r="L9155">
        <v>143</v>
      </c>
      <c r="M9155">
        <v>23</v>
      </c>
      <c r="N9155">
        <v>0</v>
      </c>
      <c r="O9155">
        <v>0</v>
      </c>
      <c r="P9155">
        <v>0</v>
      </c>
      <c r="Q9155">
        <v>270</v>
      </c>
      <c r="R9155">
        <v>132</v>
      </c>
    </row>
    <row r="9156" spans="1:18" x14ac:dyDescent="0.3">
      <c r="A9156" s="20">
        <v>2020</v>
      </c>
      <c r="B9156" s="20" t="s">
        <v>56</v>
      </c>
      <c r="C9156" s="20" t="s">
        <v>751</v>
      </c>
      <c r="D9156" s="20" t="s">
        <v>352</v>
      </c>
      <c r="E9156" s="20">
        <v>3</v>
      </c>
      <c r="F9156" s="20" t="s">
        <v>59</v>
      </c>
      <c r="G9156">
        <v>534</v>
      </c>
      <c r="H9156">
        <v>89</v>
      </c>
      <c r="I9156">
        <v>122</v>
      </c>
      <c r="J9156">
        <v>300</v>
      </c>
      <c r="K9156">
        <v>23</v>
      </c>
      <c r="L9156">
        <v>0</v>
      </c>
      <c r="M9156">
        <v>0</v>
      </c>
      <c r="N9156">
        <v>96</v>
      </c>
      <c r="O9156">
        <v>122</v>
      </c>
      <c r="P9156">
        <v>316</v>
      </c>
      <c r="Q9156">
        <v>0</v>
      </c>
      <c r="R9156">
        <v>0</v>
      </c>
    </row>
    <row r="9157" spans="1:18" x14ac:dyDescent="0.3">
      <c r="A9157" s="20">
        <v>2020</v>
      </c>
      <c r="B9157" s="20" t="s">
        <v>56</v>
      </c>
      <c r="C9157" s="20" t="s">
        <v>751</v>
      </c>
      <c r="D9157" s="20" t="s">
        <v>352</v>
      </c>
      <c r="E9157" s="20">
        <v>4</v>
      </c>
      <c r="F9157" s="20" t="s">
        <v>60</v>
      </c>
      <c r="G9157">
        <v>24</v>
      </c>
      <c r="H9157">
        <v>0</v>
      </c>
      <c r="I9157">
        <v>0</v>
      </c>
      <c r="J9157">
        <v>3</v>
      </c>
      <c r="K9157">
        <v>3</v>
      </c>
      <c r="L9157">
        <v>1</v>
      </c>
      <c r="M9157">
        <v>17</v>
      </c>
      <c r="N9157">
        <v>0</v>
      </c>
      <c r="O9157">
        <v>0</v>
      </c>
      <c r="P9157">
        <v>6</v>
      </c>
      <c r="Q9157">
        <v>0</v>
      </c>
      <c r="R9157">
        <v>0</v>
      </c>
    </row>
    <row r="9158" spans="1:18" x14ac:dyDescent="0.3">
      <c r="A9158" s="20">
        <v>2020</v>
      </c>
      <c r="B9158" s="20" t="s">
        <v>56</v>
      </c>
      <c r="C9158" s="20" t="s">
        <v>752</v>
      </c>
      <c r="D9158" s="20" t="s">
        <v>353</v>
      </c>
      <c r="E9158" s="20">
        <v>1</v>
      </c>
      <c r="F9158" s="20" t="s">
        <v>58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</row>
    <row r="9159" spans="1:18" x14ac:dyDescent="0.3">
      <c r="A9159" s="20">
        <v>2020</v>
      </c>
      <c r="B9159" s="20" t="s">
        <v>56</v>
      </c>
      <c r="C9159" s="20" t="s">
        <v>752</v>
      </c>
      <c r="D9159" s="20" t="s">
        <v>353</v>
      </c>
      <c r="E9159" s="20">
        <v>2</v>
      </c>
      <c r="F9159" s="20" t="s">
        <v>25</v>
      </c>
      <c r="G9159">
        <v>1937</v>
      </c>
      <c r="H9159">
        <v>0</v>
      </c>
      <c r="I9159">
        <v>0</v>
      </c>
      <c r="J9159">
        <v>20</v>
      </c>
      <c r="K9159">
        <v>961</v>
      </c>
      <c r="L9159">
        <v>712</v>
      </c>
      <c r="M9159">
        <v>244</v>
      </c>
      <c r="N9159">
        <v>0</v>
      </c>
      <c r="O9159">
        <v>0</v>
      </c>
      <c r="P9159">
        <v>0</v>
      </c>
      <c r="Q9159">
        <v>1093</v>
      </c>
      <c r="R9159">
        <v>695</v>
      </c>
    </row>
    <row r="9160" spans="1:18" x14ac:dyDescent="0.3">
      <c r="A9160" s="20">
        <v>2020</v>
      </c>
      <c r="B9160" s="20" t="s">
        <v>56</v>
      </c>
      <c r="C9160" s="20" t="s">
        <v>752</v>
      </c>
      <c r="D9160" s="20" t="s">
        <v>353</v>
      </c>
      <c r="E9160" s="20">
        <v>3</v>
      </c>
      <c r="F9160" s="20" t="s">
        <v>59</v>
      </c>
      <c r="G9160">
        <v>1850</v>
      </c>
      <c r="H9160">
        <v>201</v>
      </c>
      <c r="I9160">
        <v>433</v>
      </c>
      <c r="J9160">
        <v>1166</v>
      </c>
      <c r="K9160">
        <v>50</v>
      </c>
      <c r="L9160">
        <v>0</v>
      </c>
      <c r="M9160">
        <v>0</v>
      </c>
      <c r="N9160">
        <v>215</v>
      </c>
      <c r="O9160">
        <v>455</v>
      </c>
      <c r="P9160">
        <v>1180</v>
      </c>
      <c r="Q9160">
        <v>0</v>
      </c>
      <c r="R9160">
        <v>0</v>
      </c>
    </row>
    <row r="9161" spans="1:18" x14ac:dyDescent="0.3">
      <c r="A9161" s="20">
        <v>2020</v>
      </c>
      <c r="B9161" s="20" t="s">
        <v>56</v>
      </c>
      <c r="C9161" s="20" t="s">
        <v>752</v>
      </c>
      <c r="D9161" s="20" t="s">
        <v>353</v>
      </c>
      <c r="E9161" s="20">
        <v>4</v>
      </c>
      <c r="F9161" s="20" t="s">
        <v>60</v>
      </c>
      <c r="G9161">
        <v>98</v>
      </c>
      <c r="H9161">
        <v>9</v>
      </c>
      <c r="I9161">
        <v>8</v>
      </c>
      <c r="J9161">
        <v>23</v>
      </c>
      <c r="K9161">
        <v>7</v>
      </c>
      <c r="L9161">
        <v>9</v>
      </c>
      <c r="M9161">
        <v>42</v>
      </c>
      <c r="N9161">
        <v>7</v>
      </c>
      <c r="O9161">
        <v>9</v>
      </c>
      <c r="P9161">
        <v>36</v>
      </c>
      <c r="Q9161">
        <v>0</v>
      </c>
      <c r="R9161">
        <v>0</v>
      </c>
    </row>
    <row r="9162" spans="1:18" x14ac:dyDescent="0.3">
      <c r="A9162" s="20">
        <v>2020</v>
      </c>
      <c r="B9162" s="20" t="s">
        <v>56</v>
      </c>
      <c r="C9162" s="20" t="s">
        <v>753</v>
      </c>
      <c r="D9162" s="20" t="s">
        <v>354</v>
      </c>
      <c r="E9162" s="20">
        <v>1</v>
      </c>
      <c r="F9162" s="20" t="s">
        <v>58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</row>
    <row r="9163" spans="1:18" x14ac:dyDescent="0.3">
      <c r="A9163" s="20">
        <v>2020</v>
      </c>
      <c r="B9163" s="20" t="s">
        <v>56</v>
      </c>
      <c r="C9163" s="20" t="s">
        <v>753</v>
      </c>
      <c r="D9163" s="20" t="s">
        <v>354</v>
      </c>
      <c r="E9163" s="20">
        <v>2</v>
      </c>
      <c r="F9163" s="20" t="s">
        <v>25</v>
      </c>
      <c r="G9163">
        <v>432</v>
      </c>
      <c r="H9163">
        <v>0</v>
      </c>
      <c r="I9163">
        <v>0</v>
      </c>
      <c r="J9163">
        <v>12</v>
      </c>
      <c r="K9163">
        <v>220</v>
      </c>
      <c r="L9163">
        <v>152</v>
      </c>
      <c r="M9163">
        <v>48</v>
      </c>
      <c r="N9163">
        <v>0</v>
      </c>
      <c r="O9163">
        <v>0</v>
      </c>
      <c r="P9163">
        <v>0</v>
      </c>
      <c r="Q9163">
        <v>258</v>
      </c>
      <c r="R9163">
        <v>174</v>
      </c>
    </row>
    <row r="9164" spans="1:18" x14ac:dyDescent="0.3">
      <c r="A9164" s="20">
        <v>2020</v>
      </c>
      <c r="B9164" s="20" t="s">
        <v>56</v>
      </c>
      <c r="C9164" s="20" t="s">
        <v>753</v>
      </c>
      <c r="D9164" s="20" t="s">
        <v>354</v>
      </c>
      <c r="E9164" s="20">
        <v>3</v>
      </c>
      <c r="F9164" s="20" t="s">
        <v>59</v>
      </c>
      <c r="G9164">
        <v>537</v>
      </c>
      <c r="H9164">
        <v>119</v>
      </c>
      <c r="I9164">
        <v>113</v>
      </c>
      <c r="J9164">
        <v>279</v>
      </c>
      <c r="K9164">
        <v>24</v>
      </c>
      <c r="L9164">
        <v>2</v>
      </c>
      <c r="M9164">
        <v>0</v>
      </c>
      <c r="N9164">
        <v>125</v>
      </c>
      <c r="O9164">
        <v>110</v>
      </c>
      <c r="P9164">
        <v>302</v>
      </c>
      <c r="Q9164">
        <v>0</v>
      </c>
      <c r="R9164">
        <v>0</v>
      </c>
    </row>
    <row r="9165" spans="1:18" x14ac:dyDescent="0.3">
      <c r="A9165" s="20">
        <v>2020</v>
      </c>
      <c r="B9165" s="20" t="s">
        <v>56</v>
      </c>
      <c r="C9165" s="20" t="s">
        <v>753</v>
      </c>
      <c r="D9165" s="20" t="s">
        <v>354</v>
      </c>
      <c r="E9165" s="20">
        <v>4</v>
      </c>
      <c r="F9165" s="20" t="s">
        <v>60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</row>
    <row r="9166" spans="1:18" x14ac:dyDescent="0.3">
      <c r="A9166" s="20">
        <v>2020</v>
      </c>
      <c r="B9166" s="20" t="s">
        <v>56</v>
      </c>
      <c r="C9166" s="20" t="s">
        <v>754</v>
      </c>
      <c r="D9166" s="20" t="s">
        <v>355</v>
      </c>
      <c r="E9166" s="20">
        <v>1</v>
      </c>
      <c r="F9166" s="20" t="s">
        <v>58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</row>
    <row r="9167" spans="1:18" x14ac:dyDescent="0.3">
      <c r="A9167" s="20">
        <v>2020</v>
      </c>
      <c r="B9167" s="20" t="s">
        <v>56</v>
      </c>
      <c r="C9167" s="20" t="s">
        <v>754</v>
      </c>
      <c r="D9167" s="20" t="s">
        <v>355</v>
      </c>
      <c r="E9167" s="20">
        <v>2</v>
      </c>
      <c r="F9167" s="20" t="s">
        <v>25</v>
      </c>
      <c r="G9167">
        <v>330</v>
      </c>
      <c r="H9167">
        <v>0</v>
      </c>
      <c r="I9167">
        <v>0</v>
      </c>
      <c r="J9167">
        <v>16</v>
      </c>
      <c r="K9167">
        <v>151</v>
      </c>
      <c r="L9167">
        <v>98</v>
      </c>
      <c r="M9167">
        <v>65</v>
      </c>
      <c r="N9167">
        <v>0</v>
      </c>
      <c r="O9167">
        <v>0</v>
      </c>
      <c r="P9167">
        <v>0</v>
      </c>
      <c r="Q9167">
        <v>176</v>
      </c>
      <c r="R9167">
        <v>154</v>
      </c>
    </row>
    <row r="9168" spans="1:18" x14ac:dyDescent="0.3">
      <c r="A9168" s="20">
        <v>2020</v>
      </c>
      <c r="B9168" s="20" t="s">
        <v>56</v>
      </c>
      <c r="C9168" s="20" t="s">
        <v>754</v>
      </c>
      <c r="D9168" s="20" t="s">
        <v>355</v>
      </c>
      <c r="E9168" s="20">
        <v>3</v>
      </c>
      <c r="F9168" s="20" t="s">
        <v>59</v>
      </c>
      <c r="G9168">
        <v>350</v>
      </c>
      <c r="H9168">
        <v>67</v>
      </c>
      <c r="I9168">
        <v>94</v>
      </c>
      <c r="J9168">
        <v>181</v>
      </c>
      <c r="K9168">
        <v>7</v>
      </c>
      <c r="L9168">
        <v>1</v>
      </c>
      <c r="M9168">
        <v>0</v>
      </c>
      <c r="N9168">
        <v>74</v>
      </c>
      <c r="O9168">
        <v>87</v>
      </c>
      <c r="P9168">
        <v>189</v>
      </c>
      <c r="Q9168">
        <v>0</v>
      </c>
      <c r="R9168">
        <v>0</v>
      </c>
    </row>
    <row r="9169" spans="1:18" x14ac:dyDescent="0.3">
      <c r="A9169" s="20">
        <v>2020</v>
      </c>
      <c r="B9169" s="20" t="s">
        <v>56</v>
      </c>
      <c r="C9169" s="20" t="s">
        <v>754</v>
      </c>
      <c r="D9169" s="20" t="s">
        <v>355</v>
      </c>
      <c r="E9169" s="20">
        <v>4</v>
      </c>
      <c r="F9169" s="20" t="s">
        <v>60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</row>
    <row r="9170" spans="1:18" x14ac:dyDescent="0.3">
      <c r="A9170" s="20">
        <v>2020</v>
      </c>
      <c r="B9170" s="20" t="s">
        <v>56</v>
      </c>
      <c r="C9170" s="20" t="s">
        <v>755</v>
      </c>
      <c r="D9170" s="20" t="s">
        <v>356</v>
      </c>
      <c r="E9170" s="20">
        <v>1</v>
      </c>
      <c r="F9170" s="20" t="s">
        <v>58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18" x14ac:dyDescent="0.3">
      <c r="A9171" s="20">
        <v>2020</v>
      </c>
      <c r="B9171" s="20" t="s">
        <v>56</v>
      </c>
      <c r="C9171" s="20" t="s">
        <v>755</v>
      </c>
      <c r="D9171" s="20" t="s">
        <v>356</v>
      </c>
      <c r="E9171" s="20">
        <v>2</v>
      </c>
      <c r="F9171" s="20" t="s">
        <v>25</v>
      </c>
      <c r="G9171">
        <v>188</v>
      </c>
      <c r="H9171">
        <v>0</v>
      </c>
      <c r="I9171">
        <v>0</v>
      </c>
      <c r="J9171">
        <v>10</v>
      </c>
      <c r="K9171">
        <v>104</v>
      </c>
      <c r="L9171">
        <v>67</v>
      </c>
      <c r="M9171">
        <v>7</v>
      </c>
      <c r="N9171">
        <v>0</v>
      </c>
      <c r="O9171">
        <v>0</v>
      </c>
      <c r="P9171">
        <v>0</v>
      </c>
      <c r="Q9171">
        <v>122</v>
      </c>
      <c r="R9171">
        <v>66</v>
      </c>
    </row>
    <row r="9172" spans="1:18" x14ac:dyDescent="0.3">
      <c r="A9172" s="20">
        <v>2020</v>
      </c>
      <c r="B9172" s="20" t="s">
        <v>56</v>
      </c>
      <c r="C9172" s="20" t="s">
        <v>755</v>
      </c>
      <c r="D9172" s="20" t="s">
        <v>356</v>
      </c>
      <c r="E9172" s="20">
        <v>3</v>
      </c>
      <c r="F9172" s="20" t="s">
        <v>59</v>
      </c>
      <c r="G9172">
        <v>252</v>
      </c>
      <c r="H9172">
        <v>44</v>
      </c>
      <c r="I9172">
        <v>55</v>
      </c>
      <c r="J9172">
        <v>138</v>
      </c>
      <c r="K9172">
        <v>15</v>
      </c>
      <c r="L9172">
        <v>0</v>
      </c>
      <c r="M9172">
        <v>0</v>
      </c>
      <c r="N9172">
        <v>48</v>
      </c>
      <c r="O9172">
        <v>55</v>
      </c>
      <c r="P9172">
        <v>149</v>
      </c>
      <c r="Q9172">
        <v>0</v>
      </c>
      <c r="R9172">
        <v>0</v>
      </c>
    </row>
    <row r="9173" spans="1:18" x14ac:dyDescent="0.3">
      <c r="A9173" s="20">
        <v>2020</v>
      </c>
      <c r="B9173" s="20" t="s">
        <v>56</v>
      </c>
      <c r="C9173" s="20" t="s">
        <v>755</v>
      </c>
      <c r="D9173" s="20" t="s">
        <v>356</v>
      </c>
      <c r="E9173" s="20">
        <v>4</v>
      </c>
      <c r="F9173" s="20" t="s">
        <v>60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</row>
    <row r="9174" spans="1:18" x14ac:dyDescent="0.3">
      <c r="A9174" s="20">
        <v>2020</v>
      </c>
      <c r="B9174" s="20" t="s">
        <v>56</v>
      </c>
      <c r="C9174" s="20" t="s">
        <v>756</v>
      </c>
      <c r="D9174" s="20" t="s">
        <v>357</v>
      </c>
      <c r="E9174" s="20">
        <v>1</v>
      </c>
      <c r="F9174" s="20" t="s">
        <v>58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</row>
    <row r="9175" spans="1:18" x14ac:dyDescent="0.3">
      <c r="A9175" s="20">
        <v>2020</v>
      </c>
      <c r="B9175" s="20" t="s">
        <v>56</v>
      </c>
      <c r="C9175" s="20" t="s">
        <v>756</v>
      </c>
      <c r="D9175" s="20" t="s">
        <v>357</v>
      </c>
      <c r="E9175" s="20">
        <v>2</v>
      </c>
      <c r="F9175" s="20" t="s">
        <v>25</v>
      </c>
      <c r="G9175">
        <v>1670</v>
      </c>
      <c r="H9175">
        <v>0</v>
      </c>
      <c r="I9175">
        <v>0</v>
      </c>
      <c r="J9175">
        <v>78</v>
      </c>
      <c r="K9175">
        <v>822</v>
      </c>
      <c r="L9175">
        <v>587</v>
      </c>
      <c r="M9175">
        <v>183</v>
      </c>
      <c r="N9175">
        <v>0</v>
      </c>
      <c r="O9175">
        <v>0</v>
      </c>
      <c r="P9175">
        <v>0</v>
      </c>
      <c r="Q9175">
        <v>881</v>
      </c>
      <c r="R9175">
        <v>637</v>
      </c>
    </row>
    <row r="9176" spans="1:18" x14ac:dyDescent="0.3">
      <c r="A9176" s="20">
        <v>2020</v>
      </c>
      <c r="B9176" s="20" t="s">
        <v>56</v>
      </c>
      <c r="C9176" s="20" t="s">
        <v>756</v>
      </c>
      <c r="D9176" s="20" t="s">
        <v>357</v>
      </c>
      <c r="E9176" s="20">
        <v>3</v>
      </c>
      <c r="F9176" s="20" t="s">
        <v>59</v>
      </c>
      <c r="G9176">
        <v>1712</v>
      </c>
      <c r="H9176">
        <v>340</v>
      </c>
      <c r="I9176">
        <v>355</v>
      </c>
      <c r="J9176">
        <v>963</v>
      </c>
      <c r="K9176">
        <v>41</v>
      </c>
      <c r="L9176">
        <v>1</v>
      </c>
      <c r="M9176">
        <v>12</v>
      </c>
      <c r="N9176">
        <v>371</v>
      </c>
      <c r="O9176">
        <v>355</v>
      </c>
      <c r="P9176">
        <v>974</v>
      </c>
      <c r="Q9176">
        <v>0</v>
      </c>
      <c r="R9176">
        <v>0</v>
      </c>
    </row>
    <row r="9177" spans="1:18" x14ac:dyDescent="0.3">
      <c r="A9177" s="20">
        <v>2020</v>
      </c>
      <c r="B9177" s="20" t="s">
        <v>56</v>
      </c>
      <c r="C9177" s="20" t="s">
        <v>756</v>
      </c>
      <c r="D9177" s="20" t="s">
        <v>357</v>
      </c>
      <c r="E9177" s="20">
        <v>4</v>
      </c>
      <c r="F9177" s="20" t="s">
        <v>60</v>
      </c>
      <c r="G9177">
        <v>538</v>
      </c>
      <c r="H9177">
        <v>81</v>
      </c>
      <c r="I9177">
        <v>74</v>
      </c>
      <c r="J9177">
        <v>152</v>
      </c>
      <c r="K9177">
        <v>119</v>
      </c>
      <c r="L9177">
        <v>40</v>
      </c>
      <c r="M9177">
        <v>72</v>
      </c>
      <c r="N9177">
        <v>87</v>
      </c>
      <c r="O9177">
        <v>70</v>
      </c>
      <c r="P9177">
        <v>152</v>
      </c>
      <c r="Q9177">
        <v>106</v>
      </c>
      <c r="R9177">
        <v>48</v>
      </c>
    </row>
    <row r="9178" spans="1:18" x14ac:dyDescent="0.3">
      <c r="A9178" s="20">
        <v>2020</v>
      </c>
      <c r="B9178" s="20" t="s">
        <v>56</v>
      </c>
      <c r="C9178" s="20" t="s">
        <v>757</v>
      </c>
      <c r="D9178" s="20" t="s">
        <v>358</v>
      </c>
      <c r="E9178" s="20">
        <v>1</v>
      </c>
      <c r="F9178" s="20" t="s">
        <v>58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</row>
    <row r="9179" spans="1:18" x14ac:dyDescent="0.3">
      <c r="A9179" s="20">
        <v>2020</v>
      </c>
      <c r="B9179" s="20" t="s">
        <v>56</v>
      </c>
      <c r="C9179" s="20" t="s">
        <v>757</v>
      </c>
      <c r="D9179" s="20" t="s">
        <v>358</v>
      </c>
      <c r="E9179" s="20">
        <v>2</v>
      </c>
      <c r="F9179" s="20" t="s">
        <v>25</v>
      </c>
      <c r="G9179">
        <v>1531</v>
      </c>
      <c r="H9179">
        <v>0</v>
      </c>
      <c r="I9179">
        <v>0</v>
      </c>
      <c r="J9179">
        <v>74</v>
      </c>
      <c r="K9179">
        <v>794</v>
      </c>
      <c r="L9179">
        <v>492</v>
      </c>
      <c r="M9179">
        <v>171</v>
      </c>
      <c r="N9179">
        <v>0</v>
      </c>
      <c r="O9179">
        <v>0</v>
      </c>
      <c r="P9179">
        <v>0</v>
      </c>
      <c r="Q9179">
        <v>864</v>
      </c>
      <c r="R9179">
        <v>587</v>
      </c>
    </row>
    <row r="9180" spans="1:18" x14ac:dyDescent="0.3">
      <c r="A9180" s="20">
        <v>2020</v>
      </c>
      <c r="B9180" s="20" t="s">
        <v>56</v>
      </c>
      <c r="C9180" s="20" t="s">
        <v>757</v>
      </c>
      <c r="D9180" s="20" t="s">
        <v>358</v>
      </c>
      <c r="E9180" s="20">
        <v>3</v>
      </c>
      <c r="F9180" s="20" t="s">
        <v>59</v>
      </c>
      <c r="G9180">
        <v>1552</v>
      </c>
      <c r="H9180">
        <v>201</v>
      </c>
      <c r="I9180">
        <v>440</v>
      </c>
      <c r="J9180">
        <v>863</v>
      </c>
      <c r="K9180">
        <v>43</v>
      </c>
      <c r="L9180">
        <v>2</v>
      </c>
      <c r="M9180">
        <v>3</v>
      </c>
      <c r="N9180">
        <v>223</v>
      </c>
      <c r="O9180">
        <v>416</v>
      </c>
      <c r="P9180">
        <v>909</v>
      </c>
      <c r="Q9180">
        <v>0</v>
      </c>
      <c r="R9180">
        <v>0</v>
      </c>
    </row>
    <row r="9181" spans="1:18" x14ac:dyDescent="0.3">
      <c r="A9181" s="20">
        <v>2020</v>
      </c>
      <c r="B9181" s="20" t="s">
        <v>56</v>
      </c>
      <c r="C9181" s="20" t="s">
        <v>757</v>
      </c>
      <c r="D9181" s="20" t="s">
        <v>358</v>
      </c>
      <c r="E9181" s="20">
        <v>4</v>
      </c>
      <c r="F9181" s="20" t="s">
        <v>60</v>
      </c>
      <c r="G9181">
        <v>58</v>
      </c>
      <c r="H9181">
        <v>5</v>
      </c>
      <c r="I9181">
        <v>2</v>
      </c>
      <c r="J9181">
        <v>5</v>
      </c>
      <c r="K9181">
        <v>4</v>
      </c>
      <c r="L9181">
        <v>6</v>
      </c>
      <c r="M9181">
        <v>36</v>
      </c>
      <c r="N9181">
        <v>5</v>
      </c>
      <c r="O9181">
        <v>3</v>
      </c>
      <c r="P9181">
        <v>8</v>
      </c>
      <c r="Q9181">
        <v>0</v>
      </c>
      <c r="R9181">
        <v>0</v>
      </c>
    </row>
    <row r="9182" spans="1:18" x14ac:dyDescent="0.3">
      <c r="A9182" s="20">
        <v>2020</v>
      </c>
      <c r="B9182" s="20" t="s">
        <v>56</v>
      </c>
      <c r="C9182" s="20" t="s">
        <v>758</v>
      </c>
      <c r="D9182" s="20" t="s">
        <v>359</v>
      </c>
      <c r="E9182" s="20">
        <v>1</v>
      </c>
      <c r="F9182" s="20" t="s">
        <v>58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</row>
    <row r="9183" spans="1:18" x14ac:dyDescent="0.3">
      <c r="A9183" s="20">
        <v>2020</v>
      </c>
      <c r="B9183" s="20" t="s">
        <v>56</v>
      </c>
      <c r="C9183" s="20" t="s">
        <v>758</v>
      </c>
      <c r="D9183" s="20" t="s">
        <v>359</v>
      </c>
      <c r="E9183" s="20">
        <v>2</v>
      </c>
      <c r="F9183" s="20" t="s">
        <v>25</v>
      </c>
      <c r="G9183">
        <v>612</v>
      </c>
      <c r="H9183">
        <v>0</v>
      </c>
      <c r="I9183">
        <v>0</v>
      </c>
      <c r="J9183">
        <v>42</v>
      </c>
      <c r="K9183">
        <v>367</v>
      </c>
      <c r="L9183">
        <v>181</v>
      </c>
      <c r="M9183">
        <v>22</v>
      </c>
      <c r="N9183">
        <v>0</v>
      </c>
      <c r="O9183">
        <v>0</v>
      </c>
      <c r="P9183">
        <v>0</v>
      </c>
      <c r="Q9183">
        <v>397</v>
      </c>
      <c r="R9183">
        <v>215</v>
      </c>
    </row>
    <row r="9184" spans="1:18" x14ac:dyDescent="0.3">
      <c r="A9184" s="20">
        <v>2020</v>
      </c>
      <c r="B9184" s="20" t="s">
        <v>56</v>
      </c>
      <c r="C9184" s="20" t="s">
        <v>758</v>
      </c>
      <c r="D9184" s="20" t="s">
        <v>359</v>
      </c>
      <c r="E9184" s="20">
        <v>3</v>
      </c>
      <c r="F9184" s="20" t="s">
        <v>59</v>
      </c>
      <c r="G9184">
        <v>654</v>
      </c>
      <c r="H9184">
        <v>118</v>
      </c>
      <c r="I9184">
        <v>169</v>
      </c>
      <c r="J9184">
        <v>360</v>
      </c>
      <c r="K9184">
        <v>7</v>
      </c>
      <c r="L9184">
        <v>0</v>
      </c>
      <c r="M9184">
        <v>0</v>
      </c>
      <c r="N9184">
        <v>104</v>
      </c>
      <c r="O9184">
        <v>150</v>
      </c>
      <c r="P9184">
        <v>400</v>
      </c>
      <c r="Q9184">
        <v>0</v>
      </c>
      <c r="R9184">
        <v>0</v>
      </c>
    </row>
    <row r="9185" spans="1:18" x14ac:dyDescent="0.3">
      <c r="A9185" s="20">
        <v>2020</v>
      </c>
      <c r="B9185" s="20" t="s">
        <v>56</v>
      </c>
      <c r="C9185" s="20" t="s">
        <v>758</v>
      </c>
      <c r="D9185" s="20" t="s">
        <v>359</v>
      </c>
      <c r="E9185" s="20">
        <v>4</v>
      </c>
      <c r="F9185" s="20" t="s">
        <v>60</v>
      </c>
      <c r="G9185">
        <v>55</v>
      </c>
      <c r="H9185">
        <v>0</v>
      </c>
      <c r="I9185">
        <v>1</v>
      </c>
      <c r="J9185">
        <v>2</v>
      </c>
      <c r="K9185">
        <v>2</v>
      </c>
      <c r="L9185">
        <v>5</v>
      </c>
      <c r="M9185">
        <v>45</v>
      </c>
      <c r="N9185">
        <v>0</v>
      </c>
      <c r="O9185">
        <v>1</v>
      </c>
      <c r="P9185">
        <v>7</v>
      </c>
      <c r="Q9185">
        <v>0</v>
      </c>
      <c r="R9185">
        <v>0</v>
      </c>
    </row>
    <row r="9186" spans="1:18" x14ac:dyDescent="0.3">
      <c r="A9186" s="20">
        <v>2020</v>
      </c>
      <c r="B9186" s="20" t="s">
        <v>56</v>
      </c>
      <c r="C9186" s="20" t="s">
        <v>759</v>
      </c>
      <c r="D9186" s="20" t="s">
        <v>360</v>
      </c>
      <c r="E9186" s="20">
        <v>1</v>
      </c>
      <c r="F9186" s="20" t="s">
        <v>58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</row>
    <row r="9187" spans="1:18" x14ac:dyDescent="0.3">
      <c r="A9187" s="20">
        <v>2020</v>
      </c>
      <c r="B9187" s="20" t="s">
        <v>56</v>
      </c>
      <c r="C9187" s="20" t="s">
        <v>759</v>
      </c>
      <c r="D9187" s="20" t="s">
        <v>360</v>
      </c>
      <c r="E9187" s="20">
        <v>2</v>
      </c>
      <c r="F9187" s="20" t="s">
        <v>25</v>
      </c>
      <c r="G9187">
        <v>3058</v>
      </c>
      <c r="H9187">
        <v>0</v>
      </c>
      <c r="I9187">
        <v>0</v>
      </c>
      <c r="J9187">
        <v>148</v>
      </c>
      <c r="K9187">
        <v>1597</v>
      </c>
      <c r="L9187">
        <v>1054</v>
      </c>
      <c r="M9187">
        <v>259</v>
      </c>
      <c r="N9187">
        <v>0</v>
      </c>
      <c r="O9187">
        <v>0</v>
      </c>
      <c r="P9187">
        <v>0</v>
      </c>
      <c r="Q9187">
        <v>1861</v>
      </c>
      <c r="R9187">
        <v>1052</v>
      </c>
    </row>
    <row r="9188" spans="1:18" x14ac:dyDescent="0.3">
      <c r="A9188" s="20">
        <v>2020</v>
      </c>
      <c r="B9188" s="20" t="s">
        <v>56</v>
      </c>
      <c r="C9188" s="20" t="s">
        <v>759</v>
      </c>
      <c r="D9188" s="20" t="s">
        <v>360</v>
      </c>
      <c r="E9188" s="20">
        <v>3</v>
      </c>
      <c r="F9188" s="20" t="s">
        <v>59</v>
      </c>
      <c r="G9188">
        <v>2783</v>
      </c>
      <c r="H9188">
        <v>335</v>
      </c>
      <c r="I9188">
        <v>669</v>
      </c>
      <c r="J9188">
        <v>1670</v>
      </c>
      <c r="K9188">
        <v>77</v>
      </c>
      <c r="L9188">
        <v>3</v>
      </c>
      <c r="M9188">
        <v>29</v>
      </c>
      <c r="N9188">
        <v>337</v>
      </c>
      <c r="O9188">
        <v>638</v>
      </c>
      <c r="P9188">
        <v>1779</v>
      </c>
      <c r="Q9188">
        <v>0</v>
      </c>
      <c r="R9188">
        <v>0</v>
      </c>
    </row>
    <row r="9189" spans="1:18" x14ac:dyDescent="0.3">
      <c r="A9189" s="20">
        <v>2020</v>
      </c>
      <c r="B9189" s="20" t="s">
        <v>56</v>
      </c>
      <c r="C9189" s="20" t="s">
        <v>759</v>
      </c>
      <c r="D9189" s="20" t="s">
        <v>360</v>
      </c>
      <c r="E9189" s="20">
        <v>4</v>
      </c>
      <c r="F9189" s="20" t="s">
        <v>60</v>
      </c>
      <c r="G9189">
        <v>170</v>
      </c>
      <c r="H9189">
        <v>20</v>
      </c>
      <c r="I9189">
        <v>37</v>
      </c>
      <c r="J9189">
        <v>37</v>
      </c>
      <c r="K9189">
        <v>13</v>
      </c>
      <c r="L9189">
        <v>9</v>
      </c>
      <c r="M9189">
        <v>54</v>
      </c>
      <c r="N9189">
        <v>20</v>
      </c>
      <c r="O9189">
        <v>38</v>
      </c>
      <c r="P9189">
        <v>51</v>
      </c>
      <c r="Q9189">
        <v>0</v>
      </c>
      <c r="R9189">
        <v>0</v>
      </c>
    </row>
    <row r="9190" spans="1:18" x14ac:dyDescent="0.3">
      <c r="A9190" s="20">
        <v>2020</v>
      </c>
      <c r="B9190" s="20" t="s">
        <v>56</v>
      </c>
      <c r="C9190" s="20" t="s">
        <v>760</v>
      </c>
      <c r="D9190" s="20" t="s">
        <v>361</v>
      </c>
      <c r="E9190" s="20">
        <v>1</v>
      </c>
      <c r="F9190" s="20" t="s">
        <v>58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</row>
    <row r="9191" spans="1:18" x14ac:dyDescent="0.3">
      <c r="A9191" s="20">
        <v>2020</v>
      </c>
      <c r="B9191" s="20" t="s">
        <v>56</v>
      </c>
      <c r="C9191" s="20" t="s">
        <v>760</v>
      </c>
      <c r="D9191" s="20" t="s">
        <v>361</v>
      </c>
      <c r="E9191" s="20">
        <v>2</v>
      </c>
      <c r="F9191" s="20" t="s">
        <v>25</v>
      </c>
      <c r="G9191">
        <v>774</v>
      </c>
      <c r="H9191">
        <v>0</v>
      </c>
      <c r="I9191">
        <v>0</v>
      </c>
      <c r="J9191">
        <v>21</v>
      </c>
      <c r="K9191">
        <v>408</v>
      </c>
      <c r="L9191">
        <v>311</v>
      </c>
      <c r="M9191">
        <v>34</v>
      </c>
      <c r="N9191">
        <v>0</v>
      </c>
      <c r="O9191">
        <v>0</v>
      </c>
      <c r="P9191">
        <v>0</v>
      </c>
      <c r="Q9191">
        <v>479</v>
      </c>
      <c r="R9191">
        <v>295</v>
      </c>
    </row>
    <row r="9192" spans="1:18" x14ac:dyDescent="0.3">
      <c r="A9192" s="20">
        <v>2020</v>
      </c>
      <c r="B9192" s="20" t="s">
        <v>56</v>
      </c>
      <c r="C9192" s="20" t="s">
        <v>760</v>
      </c>
      <c r="D9192" s="20" t="s">
        <v>361</v>
      </c>
      <c r="E9192" s="20">
        <v>3</v>
      </c>
      <c r="F9192" s="20" t="s">
        <v>59</v>
      </c>
      <c r="G9192">
        <v>901</v>
      </c>
      <c r="H9192">
        <v>112</v>
      </c>
      <c r="I9192">
        <v>220</v>
      </c>
      <c r="J9192">
        <v>524</v>
      </c>
      <c r="K9192">
        <v>44</v>
      </c>
      <c r="L9192">
        <v>1</v>
      </c>
      <c r="M9192">
        <v>0</v>
      </c>
      <c r="N9192">
        <v>119</v>
      </c>
      <c r="O9192">
        <v>233</v>
      </c>
      <c r="P9192">
        <v>549</v>
      </c>
      <c r="Q9192">
        <v>0</v>
      </c>
      <c r="R9192">
        <v>0</v>
      </c>
    </row>
    <row r="9193" spans="1:18" x14ac:dyDescent="0.3">
      <c r="A9193" s="20">
        <v>2020</v>
      </c>
      <c r="B9193" s="20" t="s">
        <v>56</v>
      </c>
      <c r="C9193" s="20" t="s">
        <v>760</v>
      </c>
      <c r="D9193" s="20" t="s">
        <v>361</v>
      </c>
      <c r="E9193" s="20">
        <v>4</v>
      </c>
      <c r="F9193" s="20" t="s">
        <v>60</v>
      </c>
      <c r="G9193">
        <v>41</v>
      </c>
      <c r="H9193">
        <v>1</v>
      </c>
      <c r="I9193">
        <v>1</v>
      </c>
      <c r="J9193">
        <v>5</v>
      </c>
      <c r="K9193">
        <v>7</v>
      </c>
      <c r="L9193">
        <v>4</v>
      </c>
      <c r="M9193">
        <v>23</v>
      </c>
      <c r="N9193">
        <v>1</v>
      </c>
      <c r="O9193">
        <v>1</v>
      </c>
      <c r="P9193">
        <v>13</v>
      </c>
      <c r="Q9193">
        <v>0</v>
      </c>
      <c r="R9193">
        <v>0</v>
      </c>
    </row>
    <row r="9194" spans="1:18" x14ac:dyDescent="0.3">
      <c r="A9194" s="20">
        <v>2020</v>
      </c>
      <c r="B9194" s="20" t="s">
        <v>56</v>
      </c>
      <c r="C9194" s="20" t="s">
        <v>761</v>
      </c>
      <c r="D9194" s="20" t="s">
        <v>362</v>
      </c>
      <c r="E9194" s="20">
        <v>1</v>
      </c>
      <c r="F9194" s="20" t="s">
        <v>58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</row>
    <row r="9195" spans="1:18" x14ac:dyDescent="0.3">
      <c r="A9195" s="20">
        <v>2020</v>
      </c>
      <c r="B9195" s="20" t="s">
        <v>56</v>
      </c>
      <c r="C9195" s="20" t="s">
        <v>761</v>
      </c>
      <c r="D9195" s="20" t="s">
        <v>362</v>
      </c>
      <c r="E9195" s="20">
        <v>2</v>
      </c>
      <c r="F9195" s="20" t="s">
        <v>25</v>
      </c>
      <c r="G9195">
        <v>1056</v>
      </c>
      <c r="H9195">
        <v>0</v>
      </c>
      <c r="I9195">
        <v>0</v>
      </c>
      <c r="J9195">
        <v>6</v>
      </c>
      <c r="K9195">
        <v>532</v>
      </c>
      <c r="L9195">
        <v>384</v>
      </c>
      <c r="M9195">
        <v>134</v>
      </c>
      <c r="N9195">
        <v>0</v>
      </c>
      <c r="O9195">
        <v>0</v>
      </c>
      <c r="P9195">
        <v>0</v>
      </c>
      <c r="Q9195">
        <v>608</v>
      </c>
      <c r="R9195">
        <v>448</v>
      </c>
    </row>
    <row r="9196" spans="1:18" x14ac:dyDescent="0.3">
      <c r="A9196" s="20">
        <v>2020</v>
      </c>
      <c r="B9196" s="20" t="s">
        <v>56</v>
      </c>
      <c r="C9196" s="20" t="s">
        <v>761</v>
      </c>
      <c r="D9196" s="20" t="s">
        <v>362</v>
      </c>
      <c r="E9196" s="20">
        <v>3</v>
      </c>
      <c r="F9196" s="20" t="s">
        <v>59</v>
      </c>
      <c r="G9196">
        <v>1169</v>
      </c>
      <c r="H9196">
        <v>152</v>
      </c>
      <c r="I9196">
        <v>284</v>
      </c>
      <c r="J9196">
        <v>678</v>
      </c>
      <c r="K9196">
        <v>44</v>
      </c>
      <c r="L9196">
        <v>0</v>
      </c>
      <c r="M9196">
        <v>11</v>
      </c>
      <c r="N9196">
        <v>165</v>
      </c>
      <c r="O9196">
        <v>294</v>
      </c>
      <c r="P9196">
        <v>699</v>
      </c>
      <c r="Q9196">
        <v>0</v>
      </c>
      <c r="R9196">
        <v>0</v>
      </c>
    </row>
    <row r="9197" spans="1:18" x14ac:dyDescent="0.3">
      <c r="A9197" s="20">
        <v>2020</v>
      </c>
      <c r="B9197" s="20" t="s">
        <v>56</v>
      </c>
      <c r="C9197" s="20" t="s">
        <v>761</v>
      </c>
      <c r="D9197" s="20" t="s">
        <v>362</v>
      </c>
      <c r="E9197" s="20">
        <v>4</v>
      </c>
      <c r="F9197" s="20" t="s">
        <v>60</v>
      </c>
      <c r="G9197">
        <v>175</v>
      </c>
      <c r="H9197">
        <v>43</v>
      </c>
      <c r="I9197">
        <v>29</v>
      </c>
      <c r="J9197">
        <v>38</v>
      </c>
      <c r="K9197">
        <v>7</v>
      </c>
      <c r="L9197">
        <v>5</v>
      </c>
      <c r="M9197">
        <v>53</v>
      </c>
      <c r="N9197">
        <v>47</v>
      </c>
      <c r="O9197">
        <v>26</v>
      </c>
      <c r="P9197">
        <v>45</v>
      </c>
      <c r="Q9197">
        <v>0</v>
      </c>
      <c r="R9197">
        <v>0</v>
      </c>
    </row>
    <row r="9198" spans="1:18" x14ac:dyDescent="0.3">
      <c r="A9198" s="20">
        <v>2020</v>
      </c>
      <c r="B9198" s="20" t="s">
        <v>56</v>
      </c>
      <c r="C9198" s="20" t="s">
        <v>762</v>
      </c>
      <c r="D9198" s="20" t="s">
        <v>363</v>
      </c>
      <c r="E9198" s="20">
        <v>1</v>
      </c>
      <c r="F9198" s="20" t="s">
        <v>58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</row>
    <row r="9199" spans="1:18" x14ac:dyDescent="0.3">
      <c r="A9199" s="20">
        <v>2020</v>
      </c>
      <c r="B9199" s="20" t="s">
        <v>56</v>
      </c>
      <c r="C9199" s="20" t="s">
        <v>762</v>
      </c>
      <c r="D9199" s="20" t="s">
        <v>363</v>
      </c>
      <c r="E9199" s="20">
        <v>2</v>
      </c>
      <c r="F9199" s="20" t="s">
        <v>25</v>
      </c>
      <c r="G9199">
        <v>1133</v>
      </c>
      <c r="H9199">
        <v>0</v>
      </c>
      <c r="I9199">
        <v>0</v>
      </c>
      <c r="J9199">
        <v>12</v>
      </c>
      <c r="K9199">
        <v>623</v>
      </c>
      <c r="L9199">
        <v>421</v>
      </c>
      <c r="M9199">
        <v>77</v>
      </c>
      <c r="N9199">
        <v>0</v>
      </c>
      <c r="O9199">
        <v>0</v>
      </c>
      <c r="P9199">
        <v>0</v>
      </c>
      <c r="Q9199">
        <v>682</v>
      </c>
      <c r="R9199">
        <v>451</v>
      </c>
    </row>
    <row r="9200" spans="1:18" x14ac:dyDescent="0.3">
      <c r="A9200" s="20">
        <v>2020</v>
      </c>
      <c r="B9200" s="20" t="s">
        <v>56</v>
      </c>
      <c r="C9200" s="20" t="s">
        <v>762</v>
      </c>
      <c r="D9200" s="20" t="s">
        <v>363</v>
      </c>
      <c r="E9200" s="20">
        <v>3</v>
      </c>
      <c r="F9200" s="20" t="s">
        <v>59</v>
      </c>
      <c r="G9200">
        <v>1234</v>
      </c>
      <c r="H9200">
        <v>146</v>
      </c>
      <c r="I9200">
        <v>288</v>
      </c>
      <c r="J9200">
        <v>724</v>
      </c>
      <c r="K9200">
        <v>51</v>
      </c>
      <c r="L9200">
        <v>2</v>
      </c>
      <c r="M9200">
        <v>23</v>
      </c>
      <c r="N9200">
        <v>174</v>
      </c>
      <c r="O9200">
        <v>285</v>
      </c>
      <c r="P9200">
        <v>751</v>
      </c>
      <c r="Q9200">
        <v>0</v>
      </c>
      <c r="R9200">
        <v>0</v>
      </c>
    </row>
    <row r="9201" spans="1:18" x14ac:dyDescent="0.3">
      <c r="A9201" s="20">
        <v>2020</v>
      </c>
      <c r="B9201" s="20" t="s">
        <v>56</v>
      </c>
      <c r="C9201" s="20" t="s">
        <v>762</v>
      </c>
      <c r="D9201" s="20" t="s">
        <v>363</v>
      </c>
      <c r="E9201" s="20">
        <v>4</v>
      </c>
      <c r="F9201" s="20" t="s">
        <v>60</v>
      </c>
      <c r="G9201">
        <v>597</v>
      </c>
      <c r="H9201">
        <v>172</v>
      </c>
      <c r="I9201">
        <v>117</v>
      </c>
      <c r="J9201">
        <v>170</v>
      </c>
      <c r="K9201">
        <v>66</v>
      </c>
      <c r="L9201">
        <v>20</v>
      </c>
      <c r="M9201">
        <v>52</v>
      </c>
      <c r="N9201">
        <v>186</v>
      </c>
      <c r="O9201">
        <v>112</v>
      </c>
      <c r="P9201">
        <v>167</v>
      </c>
      <c r="Q9201">
        <v>58</v>
      </c>
      <c r="R9201">
        <v>17</v>
      </c>
    </row>
    <row r="9202" spans="1:18" x14ac:dyDescent="0.3">
      <c r="A9202" s="20">
        <v>2020</v>
      </c>
      <c r="B9202" s="20" t="s">
        <v>56</v>
      </c>
      <c r="C9202" s="20" t="s">
        <v>763</v>
      </c>
      <c r="D9202" s="20" t="s">
        <v>364</v>
      </c>
      <c r="E9202" s="20">
        <v>1</v>
      </c>
      <c r="F9202" s="20" t="s">
        <v>58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</row>
    <row r="9203" spans="1:18" x14ac:dyDescent="0.3">
      <c r="A9203" s="20">
        <v>2020</v>
      </c>
      <c r="B9203" s="20" t="s">
        <v>56</v>
      </c>
      <c r="C9203" s="20" t="s">
        <v>763</v>
      </c>
      <c r="D9203" s="20" t="s">
        <v>364</v>
      </c>
      <c r="E9203" s="20">
        <v>2</v>
      </c>
      <c r="F9203" s="20" t="s">
        <v>25</v>
      </c>
      <c r="G9203">
        <v>1394</v>
      </c>
      <c r="H9203">
        <v>0</v>
      </c>
      <c r="I9203">
        <v>0</v>
      </c>
      <c r="J9203">
        <v>89</v>
      </c>
      <c r="K9203">
        <v>731</v>
      </c>
      <c r="L9203">
        <v>478</v>
      </c>
      <c r="M9203">
        <v>96</v>
      </c>
      <c r="N9203">
        <v>0</v>
      </c>
      <c r="O9203">
        <v>0</v>
      </c>
      <c r="P9203">
        <v>0</v>
      </c>
      <c r="Q9203">
        <v>773</v>
      </c>
      <c r="R9203">
        <v>545</v>
      </c>
    </row>
    <row r="9204" spans="1:18" x14ac:dyDescent="0.3">
      <c r="A9204" s="20">
        <v>2020</v>
      </c>
      <c r="B9204" s="20" t="s">
        <v>56</v>
      </c>
      <c r="C9204" s="20" t="s">
        <v>763</v>
      </c>
      <c r="D9204" s="20" t="s">
        <v>364</v>
      </c>
      <c r="E9204" s="20">
        <v>3</v>
      </c>
      <c r="F9204" s="20" t="s">
        <v>59</v>
      </c>
      <c r="G9204">
        <v>1417</v>
      </c>
      <c r="H9204">
        <v>156</v>
      </c>
      <c r="I9204">
        <v>372</v>
      </c>
      <c r="J9204">
        <v>863</v>
      </c>
      <c r="K9204">
        <v>26</v>
      </c>
      <c r="L9204">
        <v>0</v>
      </c>
      <c r="M9204">
        <v>0</v>
      </c>
      <c r="N9204">
        <v>150</v>
      </c>
      <c r="O9204">
        <v>299</v>
      </c>
      <c r="P9204">
        <v>968</v>
      </c>
      <c r="Q9204">
        <v>0</v>
      </c>
      <c r="R9204">
        <v>0</v>
      </c>
    </row>
    <row r="9205" spans="1:18" x14ac:dyDescent="0.3">
      <c r="A9205" s="20">
        <v>2020</v>
      </c>
      <c r="B9205" s="20" t="s">
        <v>56</v>
      </c>
      <c r="C9205" s="20" t="s">
        <v>763</v>
      </c>
      <c r="D9205" s="20" t="s">
        <v>364</v>
      </c>
      <c r="E9205" s="20">
        <v>4</v>
      </c>
      <c r="F9205" s="20" t="s">
        <v>60</v>
      </c>
      <c r="G9205">
        <v>67</v>
      </c>
      <c r="H9205">
        <v>2</v>
      </c>
      <c r="I9205">
        <v>0</v>
      </c>
      <c r="J9205">
        <v>10</v>
      </c>
      <c r="K9205">
        <v>10</v>
      </c>
      <c r="L9205">
        <v>6</v>
      </c>
      <c r="M9205">
        <v>39</v>
      </c>
      <c r="N9205">
        <v>2</v>
      </c>
      <c r="O9205">
        <v>0</v>
      </c>
      <c r="P9205">
        <v>23</v>
      </c>
      <c r="Q9205">
        <v>0</v>
      </c>
      <c r="R9205">
        <v>0</v>
      </c>
    </row>
    <row r="9206" spans="1:18" x14ac:dyDescent="0.3">
      <c r="A9206" s="20">
        <v>2020</v>
      </c>
      <c r="B9206" s="20" t="s">
        <v>56</v>
      </c>
      <c r="C9206" s="20" t="s">
        <v>764</v>
      </c>
      <c r="D9206" s="20" t="s">
        <v>365</v>
      </c>
      <c r="E9206" s="20">
        <v>1</v>
      </c>
      <c r="F9206" s="20" t="s">
        <v>58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</row>
    <row r="9207" spans="1:18" x14ac:dyDescent="0.3">
      <c r="A9207" s="20">
        <v>2020</v>
      </c>
      <c r="B9207" s="20" t="s">
        <v>56</v>
      </c>
      <c r="C9207" s="20" t="s">
        <v>764</v>
      </c>
      <c r="D9207" s="20" t="s">
        <v>365</v>
      </c>
      <c r="E9207" s="20">
        <v>2</v>
      </c>
      <c r="F9207" s="20" t="s">
        <v>25</v>
      </c>
      <c r="G9207">
        <v>295</v>
      </c>
      <c r="H9207">
        <v>0</v>
      </c>
      <c r="I9207">
        <v>0</v>
      </c>
      <c r="J9207">
        <v>4</v>
      </c>
      <c r="K9207">
        <v>132</v>
      </c>
      <c r="L9207">
        <v>98</v>
      </c>
      <c r="M9207">
        <v>61</v>
      </c>
      <c r="N9207">
        <v>0</v>
      </c>
      <c r="O9207">
        <v>0</v>
      </c>
      <c r="P9207">
        <v>0</v>
      </c>
      <c r="Q9207">
        <v>144</v>
      </c>
      <c r="R9207">
        <v>94</v>
      </c>
    </row>
    <row r="9208" spans="1:18" x14ac:dyDescent="0.3">
      <c r="A9208" s="20">
        <v>2020</v>
      </c>
      <c r="B9208" s="20" t="s">
        <v>56</v>
      </c>
      <c r="C9208" s="20" t="s">
        <v>764</v>
      </c>
      <c r="D9208" s="20" t="s">
        <v>365</v>
      </c>
      <c r="E9208" s="20">
        <v>3</v>
      </c>
      <c r="F9208" s="20" t="s">
        <v>59</v>
      </c>
      <c r="G9208">
        <v>293</v>
      </c>
      <c r="H9208">
        <v>69</v>
      </c>
      <c r="I9208">
        <v>65</v>
      </c>
      <c r="J9208">
        <v>156</v>
      </c>
      <c r="K9208">
        <v>3</v>
      </c>
      <c r="L9208">
        <v>0</v>
      </c>
      <c r="M9208">
        <v>0</v>
      </c>
      <c r="N9208">
        <v>70</v>
      </c>
      <c r="O9208">
        <v>58</v>
      </c>
      <c r="P9208">
        <v>165</v>
      </c>
      <c r="Q9208">
        <v>0</v>
      </c>
      <c r="R9208">
        <v>0</v>
      </c>
    </row>
    <row r="9209" spans="1:18" x14ac:dyDescent="0.3">
      <c r="A9209" s="20">
        <v>2020</v>
      </c>
      <c r="B9209" s="20" t="s">
        <v>56</v>
      </c>
      <c r="C9209" s="20" t="s">
        <v>764</v>
      </c>
      <c r="D9209" s="20" t="s">
        <v>365</v>
      </c>
      <c r="E9209" s="20">
        <v>4</v>
      </c>
      <c r="F9209" s="20" t="s">
        <v>60</v>
      </c>
      <c r="G9209">
        <v>22</v>
      </c>
      <c r="H9209">
        <v>0</v>
      </c>
      <c r="I9209">
        <v>1</v>
      </c>
      <c r="J9209">
        <v>0</v>
      </c>
      <c r="K9209">
        <v>3</v>
      </c>
      <c r="L9209">
        <v>1</v>
      </c>
      <c r="M9209">
        <v>17</v>
      </c>
      <c r="N9209">
        <v>0</v>
      </c>
      <c r="O9209">
        <v>1</v>
      </c>
      <c r="P9209">
        <v>3</v>
      </c>
      <c r="Q9209">
        <v>0</v>
      </c>
      <c r="R9209">
        <v>0</v>
      </c>
    </row>
    <row r="9210" spans="1:18" x14ac:dyDescent="0.3">
      <c r="A9210" s="20">
        <v>2020</v>
      </c>
      <c r="B9210" s="20" t="s">
        <v>56</v>
      </c>
      <c r="C9210" s="20" t="s">
        <v>765</v>
      </c>
      <c r="D9210" s="20" t="s">
        <v>366</v>
      </c>
      <c r="E9210" s="20">
        <v>1</v>
      </c>
      <c r="F9210" s="20" t="s">
        <v>58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</row>
    <row r="9211" spans="1:18" x14ac:dyDescent="0.3">
      <c r="A9211" s="20">
        <v>2020</v>
      </c>
      <c r="B9211" s="20" t="s">
        <v>56</v>
      </c>
      <c r="C9211" s="20" t="s">
        <v>765</v>
      </c>
      <c r="D9211" s="20" t="s">
        <v>366</v>
      </c>
      <c r="E9211" s="20">
        <v>2</v>
      </c>
      <c r="F9211" s="20" t="s">
        <v>25</v>
      </c>
      <c r="G9211">
        <v>1805</v>
      </c>
      <c r="H9211">
        <v>0</v>
      </c>
      <c r="I9211">
        <v>72</v>
      </c>
      <c r="J9211">
        <v>205</v>
      </c>
      <c r="K9211">
        <v>829</v>
      </c>
      <c r="L9211">
        <v>558</v>
      </c>
      <c r="M9211">
        <v>141</v>
      </c>
      <c r="N9211">
        <v>0</v>
      </c>
      <c r="O9211">
        <v>76</v>
      </c>
      <c r="P9211">
        <v>200</v>
      </c>
      <c r="Q9211">
        <v>903</v>
      </c>
      <c r="R9211">
        <v>581</v>
      </c>
    </row>
    <row r="9212" spans="1:18" x14ac:dyDescent="0.3">
      <c r="A9212" s="20">
        <v>2020</v>
      </c>
      <c r="B9212" s="20" t="s">
        <v>56</v>
      </c>
      <c r="C9212" s="20" t="s">
        <v>765</v>
      </c>
      <c r="D9212" s="20" t="s">
        <v>366</v>
      </c>
      <c r="E9212" s="20">
        <v>3</v>
      </c>
      <c r="F9212" s="20" t="s">
        <v>59</v>
      </c>
      <c r="G9212">
        <v>1500</v>
      </c>
      <c r="H9212">
        <v>179</v>
      </c>
      <c r="I9212">
        <v>353</v>
      </c>
      <c r="J9212">
        <v>881</v>
      </c>
      <c r="K9212">
        <v>85</v>
      </c>
      <c r="L9212">
        <v>2</v>
      </c>
      <c r="M9212">
        <v>0</v>
      </c>
      <c r="N9212">
        <v>188</v>
      </c>
      <c r="O9212">
        <v>375</v>
      </c>
      <c r="P9212">
        <v>937</v>
      </c>
      <c r="Q9212">
        <v>0</v>
      </c>
      <c r="R9212">
        <v>0</v>
      </c>
    </row>
    <row r="9213" spans="1:18" x14ac:dyDescent="0.3">
      <c r="A9213" s="20">
        <v>2020</v>
      </c>
      <c r="B9213" s="20" t="s">
        <v>56</v>
      </c>
      <c r="C9213" s="20" t="s">
        <v>765</v>
      </c>
      <c r="D9213" s="20" t="s">
        <v>366</v>
      </c>
      <c r="E9213" s="20">
        <v>4</v>
      </c>
      <c r="F9213" s="20" t="s">
        <v>60</v>
      </c>
      <c r="G9213">
        <v>91</v>
      </c>
      <c r="H9213">
        <v>3</v>
      </c>
      <c r="I9213">
        <v>2</v>
      </c>
      <c r="J9213">
        <v>12</v>
      </c>
      <c r="K9213">
        <v>15</v>
      </c>
      <c r="L9213">
        <v>10</v>
      </c>
      <c r="M9213">
        <v>49</v>
      </c>
      <c r="N9213">
        <v>3</v>
      </c>
      <c r="O9213">
        <v>2</v>
      </c>
      <c r="P9213">
        <v>27</v>
      </c>
      <c r="Q9213">
        <v>0</v>
      </c>
      <c r="R9213">
        <v>0</v>
      </c>
    </row>
    <row r="9214" spans="1:18" x14ac:dyDescent="0.3">
      <c r="A9214" s="20">
        <v>2020</v>
      </c>
      <c r="B9214" s="20" t="s">
        <v>56</v>
      </c>
      <c r="C9214" s="20" t="s">
        <v>766</v>
      </c>
      <c r="D9214" s="20" t="s">
        <v>367</v>
      </c>
      <c r="E9214" s="20">
        <v>1</v>
      </c>
      <c r="F9214" s="20" t="s">
        <v>58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</row>
    <row r="9215" spans="1:18" x14ac:dyDescent="0.3">
      <c r="A9215" s="20">
        <v>2020</v>
      </c>
      <c r="B9215" s="20" t="s">
        <v>56</v>
      </c>
      <c r="C9215" s="20" t="s">
        <v>766</v>
      </c>
      <c r="D9215" s="20" t="s">
        <v>367</v>
      </c>
      <c r="E9215" s="20">
        <v>2</v>
      </c>
      <c r="F9215" s="20" t="s">
        <v>25</v>
      </c>
      <c r="G9215">
        <v>484</v>
      </c>
      <c r="H9215">
        <v>0</v>
      </c>
      <c r="I9215">
        <v>0</v>
      </c>
      <c r="J9215">
        <v>9</v>
      </c>
      <c r="K9215">
        <v>232</v>
      </c>
      <c r="L9215">
        <v>160</v>
      </c>
      <c r="M9215">
        <v>83</v>
      </c>
      <c r="N9215">
        <v>0</v>
      </c>
      <c r="O9215">
        <v>0</v>
      </c>
      <c r="P9215">
        <v>0</v>
      </c>
      <c r="Q9215">
        <v>258</v>
      </c>
      <c r="R9215">
        <v>151</v>
      </c>
    </row>
    <row r="9216" spans="1:18" x14ac:dyDescent="0.3">
      <c r="A9216" s="20">
        <v>2020</v>
      </c>
      <c r="B9216" s="20" t="s">
        <v>56</v>
      </c>
      <c r="C9216" s="20" t="s">
        <v>766</v>
      </c>
      <c r="D9216" s="20" t="s">
        <v>367</v>
      </c>
      <c r="E9216" s="20">
        <v>3</v>
      </c>
      <c r="F9216" s="20" t="s">
        <v>59</v>
      </c>
      <c r="G9216">
        <v>476</v>
      </c>
      <c r="H9216">
        <v>51</v>
      </c>
      <c r="I9216">
        <v>122</v>
      </c>
      <c r="J9216">
        <v>272</v>
      </c>
      <c r="K9216">
        <v>25</v>
      </c>
      <c r="L9216">
        <v>1</v>
      </c>
      <c r="M9216">
        <v>5</v>
      </c>
      <c r="N9216">
        <v>56</v>
      </c>
      <c r="O9216">
        <v>120</v>
      </c>
      <c r="P9216">
        <v>294</v>
      </c>
      <c r="Q9216">
        <v>0</v>
      </c>
      <c r="R9216">
        <v>0</v>
      </c>
    </row>
    <row r="9217" spans="1:18" x14ac:dyDescent="0.3">
      <c r="A9217" s="20">
        <v>2020</v>
      </c>
      <c r="B9217" s="20" t="s">
        <v>56</v>
      </c>
      <c r="C9217" s="20" t="s">
        <v>766</v>
      </c>
      <c r="D9217" s="20" t="s">
        <v>367</v>
      </c>
      <c r="E9217" s="20">
        <v>4</v>
      </c>
      <c r="F9217" s="20" t="s">
        <v>60</v>
      </c>
      <c r="G9217">
        <v>36</v>
      </c>
      <c r="H9217">
        <v>1</v>
      </c>
      <c r="I9217">
        <v>0</v>
      </c>
      <c r="J9217">
        <v>10</v>
      </c>
      <c r="K9217">
        <v>4</v>
      </c>
      <c r="L9217">
        <v>6</v>
      </c>
      <c r="M9217">
        <v>15</v>
      </c>
      <c r="N9217">
        <v>1</v>
      </c>
      <c r="O9217">
        <v>0</v>
      </c>
      <c r="P9217">
        <v>15</v>
      </c>
      <c r="Q9217">
        <v>0</v>
      </c>
      <c r="R9217">
        <v>0</v>
      </c>
    </row>
    <row r="9218" spans="1:18" x14ac:dyDescent="0.3">
      <c r="A9218" s="20">
        <v>2020</v>
      </c>
      <c r="B9218" s="20" t="s">
        <v>56</v>
      </c>
      <c r="C9218" s="20" t="s">
        <v>767</v>
      </c>
      <c r="D9218" s="20" t="s">
        <v>368</v>
      </c>
      <c r="E9218" s="20">
        <v>1</v>
      </c>
      <c r="F9218" s="20" t="s">
        <v>58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</row>
    <row r="9219" spans="1:18" x14ac:dyDescent="0.3">
      <c r="A9219" s="20">
        <v>2020</v>
      </c>
      <c r="B9219" s="20" t="s">
        <v>56</v>
      </c>
      <c r="C9219" s="20" t="s">
        <v>767</v>
      </c>
      <c r="D9219" s="20" t="s">
        <v>368</v>
      </c>
      <c r="E9219" s="20">
        <v>2</v>
      </c>
      <c r="F9219" s="20" t="s">
        <v>25</v>
      </c>
      <c r="G9219">
        <v>4238</v>
      </c>
      <c r="H9219">
        <v>0</v>
      </c>
      <c r="I9219">
        <v>0</v>
      </c>
      <c r="J9219">
        <v>222</v>
      </c>
      <c r="K9219">
        <v>2137</v>
      </c>
      <c r="L9219">
        <v>1574</v>
      </c>
      <c r="M9219">
        <v>305</v>
      </c>
      <c r="N9219">
        <v>0</v>
      </c>
      <c r="O9219">
        <v>0</v>
      </c>
      <c r="P9219">
        <v>0</v>
      </c>
      <c r="Q9219">
        <v>2481</v>
      </c>
      <c r="R9219">
        <v>1703</v>
      </c>
    </row>
    <row r="9220" spans="1:18" x14ac:dyDescent="0.3">
      <c r="A9220" s="20">
        <v>2020</v>
      </c>
      <c r="B9220" s="20" t="s">
        <v>56</v>
      </c>
      <c r="C9220" s="20" t="s">
        <v>767</v>
      </c>
      <c r="D9220" s="20" t="s">
        <v>368</v>
      </c>
      <c r="E9220" s="20">
        <v>3</v>
      </c>
      <c r="F9220" s="20" t="s">
        <v>59</v>
      </c>
      <c r="G9220">
        <v>4115</v>
      </c>
      <c r="H9220">
        <v>281</v>
      </c>
      <c r="I9220">
        <v>1031</v>
      </c>
      <c r="J9220">
        <v>2597</v>
      </c>
      <c r="K9220">
        <v>178</v>
      </c>
      <c r="L9220">
        <v>5</v>
      </c>
      <c r="M9220">
        <v>23</v>
      </c>
      <c r="N9220">
        <v>313</v>
      </c>
      <c r="O9220">
        <v>1096</v>
      </c>
      <c r="P9220">
        <v>2678</v>
      </c>
      <c r="Q9220">
        <v>0</v>
      </c>
      <c r="R9220">
        <v>0</v>
      </c>
    </row>
    <row r="9221" spans="1:18" x14ac:dyDescent="0.3">
      <c r="A9221" s="20">
        <v>2020</v>
      </c>
      <c r="B9221" s="20" t="s">
        <v>56</v>
      </c>
      <c r="C9221" s="20" t="s">
        <v>767</v>
      </c>
      <c r="D9221" s="20" t="s">
        <v>368</v>
      </c>
      <c r="E9221" s="20">
        <v>4</v>
      </c>
      <c r="F9221" s="20" t="s">
        <v>60</v>
      </c>
      <c r="G9221">
        <v>744</v>
      </c>
      <c r="H9221">
        <v>45</v>
      </c>
      <c r="I9221">
        <v>66</v>
      </c>
      <c r="J9221">
        <v>279</v>
      </c>
      <c r="K9221">
        <v>148</v>
      </c>
      <c r="L9221">
        <v>56</v>
      </c>
      <c r="M9221">
        <v>150</v>
      </c>
      <c r="N9221">
        <v>49</v>
      </c>
      <c r="O9221">
        <v>57</v>
      </c>
      <c r="P9221">
        <v>286</v>
      </c>
      <c r="Q9221">
        <v>157</v>
      </c>
      <c r="R9221">
        <v>0</v>
      </c>
    </row>
    <row r="9222" spans="1:18" x14ac:dyDescent="0.3">
      <c r="A9222" s="20">
        <v>2020</v>
      </c>
      <c r="B9222" s="20" t="s">
        <v>56</v>
      </c>
      <c r="C9222" s="20" t="s">
        <v>768</v>
      </c>
      <c r="D9222" s="20" t="s">
        <v>369</v>
      </c>
      <c r="E9222" s="20">
        <v>1</v>
      </c>
      <c r="F9222" s="20" t="s">
        <v>58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</row>
    <row r="9223" spans="1:18" x14ac:dyDescent="0.3">
      <c r="A9223" s="20">
        <v>2020</v>
      </c>
      <c r="B9223" s="20" t="s">
        <v>56</v>
      </c>
      <c r="C9223" s="20" t="s">
        <v>768</v>
      </c>
      <c r="D9223" s="20" t="s">
        <v>369</v>
      </c>
      <c r="E9223" s="20">
        <v>2</v>
      </c>
      <c r="F9223" s="20" t="s">
        <v>25</v>
      </c>
      <c r="G9223">
        <v>3366</v>
      </c>
      <c r="H9223">
        <v>0</v>
      </c>
      <c r="I9223">
        <v>0</v>
      </c>
      <c r="J9223">
        <v>13</v>
      </c>
      <c r="K9223">
        <v>1540</v>
      </c>
      <c r="L9223">
        <v>1299</v>
      </c>
      <c r="M9223">
        <v>514</v>
      </c>
      <c r="N9223">
        <v>0</v>
      </c>
      <c r="O9223">
        <v>0</v>
      </c>
      <c r="P9223">
        <v>0</v>
      </c>
      <c r="Q9223">
        <v>1714</v>
      </c>
      <c r="R9223">
        <v>1224</v>
      </c>
    </row>
    <row r="9224" spans="1:18" x14ac:dyDescent="0.3">
      <c r="A9224" s="20">
        <v>2020</v>
      </c>
      <c r="B9224" s="20" t="s">
        <v>56</v>
      </c>
      <c r="C9224" s="20" t="s">
        <v>768</v>
      </c>
      <c r="D9224" s="20" t="s">
        <v>369</v>
      </c>
      <c r="E9224" s="20">
        <v>3</v>
      </c>
      <c r="F9224" s="20" t="s">
        <v>59</v>
      </c>
      <c r="G9224">
        <v>3565</v>
      </c>
      <c r="H9224">
        <v>724</v>
      </c>
      <c r="I9224">
        <v>802</v>
      </c>
      <c r="J9224">
        <v>1886</v>
      </c>
      <c r="K9224">
        <v>92</v>
      </c>
      <c r="L9224">
        <v>8</v>
      </c>
      <c r="M9224">
        <v>53</v>
      </c>
      <c r="N9224">
        <v>778</v>
      </c>
      <c r="O9224">
        <v>802</v>
      </c>
      <c r="P9224">
        <v>1924</v>
      </c>
      <c r="Q9224">
        <v>0</v>
      </c>
      <c r="R9224">
        <v>0</v>
      </c>
    </row>
    <row r="9225" spans="1:18" x14ac:dyDescent="0.3">
      <c r="A9225" s="20">
        <v>2020</v>
      </c>
      <c r="B9225" s="20" t="s">
        <v>56</v>
      </c>
      <c r="C9225" s="20" t="s">
        <v>768</v>
      </c>
      <c r="D9225" s="20" t="s">
        <v>369</v>
      </c>
      <c r="E9225" s="20">
        <v>4</v>
      </c>
      <c r="F9225" s="20" t="s">
        <v>60</v>
      </c>
      <c r="G9225">
        <v>1517</v>
      </c>
      <c r="H9225">
        <v>109</v>
      </c>
      <c r="I9225">
        <v>85</v>
      </c>
      <c r="J9225">
        <v>269</v>
      </c>
      <c r="K9225">
        <v>213</v>
      </c>
      <c r="L9225">
        <v>454</v>
      </c>
      <c r="M9225">
        <v>387</v>
      </c>
      <c r="N9225">
        <v>91</v>
      </c>
      <c r="O9225">
        <v>97</v>
      </c>
      <c r="P9225">
        <v>260</v>
      </c>
      <c r="Q9225">
        <v>182</v>
      </c>
      <c r="R9225">
        <v>431</v>
      </c>
    </row>
    <row r="9226" spans="1:18" x14ac:dyDescent="0.3">
      <c r="A9226" s="20">
        <v>2020</v>
      </c>
      <c r="B9226" s="20" t="s">
        <v>56</v>
      </c>
      <c r="C9226" s="20" t="s">
        <v>769</v>
      </c>
      <c r="D9226" s="20" t="s">
        <v>370</v>
      </c>
      <c r="E9226" s="20">
        <v>1</v>
      </c>
      <c r="F9226" s="20" t="s">
        <v>58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</row>
    <row r="9227" spans="1:18" x14ac:dyDescent="0.3">
      <c r="A9227" s="20">
        <v>2020</v>
      </c>
      <c r="B9227" s="20" t="s">
        <v>56</v>
      </c>
      <c r="C9227" s="20" t="s">
        <v>769</v>
      </c>
      <c r="D9227" s="20" t="s">
        <v>370</v>
      </c>
      <c r="E9227" s="20">
        <v>2</v>
      </c>
      <c r="F9227" s="20" t="s">
        <v>25</v>
      </c>
      <c r="G9227">
        <v>5328</v>
      </c>
      <c r="H9227">
        <v>0</v>
      </c>
      <c r="I9227">
        <v>0</v>
      </c>
      <c r="J9227">
        <v>62</v>
      </c>
      <c r="K9227">
        <v>2705</v>
      </c>
      <c r="L9227">
        <v>1891</v>
      </c>
      <c r="M9227">
        <v>670</v>
      </c>
      <c r="N9227">
        <v>0</v>
      </c>
      <c r="O9227">
        <v>0</v>
      </c>
      <c r="P9227">
        <v>0</v>
      </c>
      <c r="Q9227">
        <v>2858</v>
      </c>
      <c r="R9227">
        <v>1938</v>
      </c>
    </row>
    <row r="9228" spans="1:18" x14ac:dyDescent="0.3">
      <c r="A9228" s="20">
        <v>2020</v>
      </c>
      <c r="B9228" s="20" t="s">
        <v>56</v>
      </c>
      <c r="C9228" s="20" t="s">
        <v>769</v>
      </c>
      <c r="D9228" s="20" t="s">
        <v>370</v>
      </c>
      <c r="E9228" s="20">
        <v>3</v>
      </c>
      <c r="F9228" s="20" t="s">
        <v>59</v>
      </c>
      <c r="G9228">
        <v>6664</v>
      </c>
      <c r="H9228">
        <v>931</v>
      </c>
      <c r="I9228">
        <v>1410</v>
      </c>
      <c r="J9228">
        <v>3906</v>
      </c>
      <c r="K9228">
        <v>352</v>
      </c>
      <c r="L9228">
        <v>11</v>
      </c>
      <c r="M9228">
        <v>54</v>
      </c>
      <c r="N9228">
        <v>1013</v>
      </c>
      <c r="O9228">
        <v>1449</v>
      </c>
      <c r="P9228">
        <v>4140</v>
      </c>
      <c r="Q9228">
        <v>0</v>
      </c>
      <c r="R9228">
        <v>0</v>
      </c>
    </row>
    <row r="9229" spans="1:18" x14ac:dyDescent="0.3">
      <c r="A9229" s="20">
        <v>2020</v>
      </c>
      <c r="B9229" s="20" t="s">
        <v>56</v>
      </c>
      <c r="C9229" s="20" t="s">
        <v>769</v>
      </c>
      <c r="D9229" s="20" t="s">
        <v>370</v>
      </c>
      <c r="E9229" s="20">
        <v>4</v>
      </c>
      <c r="F9229" s="20" t="s">
        <v>60</v>
      </c>
      <c r="G9229">
        <v>2167</v>
      </c>
      <c r="H9229">
        <v>544</v>
      </c>
      <c r="I9229">
        <v>327</v>
      </c>
      <c r="J9229">
        <v>620</v>
      </c>
      <c r="K9229">
        <v>387</v>
      </c>
      <c r="L9229">
        <v>215</v>
      </c>
      <c r="M9229">
        <v>74</v>
      </c>
      <c r="N9229">
        <v>543</v>
      </c>
      <c r="O9229">
        <v>303</v>
      </c>
      <c r="P9229">
        <v>634</v>
      </c>
      <c r="Q9229">
        <v>371</v>
      </c>
      <c r="R9229">
        <v>233</v>
      </c>
    </row>
    <row r="9230" spans="1:18" x14ac:dyDescent="0.3">
      <c r="A9230" s="20">
        <v>2020</v>
      </c>
      <c r="B9230" s="20" t="s">
        <v>56</v>
      </c>
      <c r="C9230" s="20" t="s">
        <v>770</v>
      </c>
      <c r="D9230" s="20" t="s">
        <v>371</v>
      </c>
      <c r="E9230" s="20">
        <v>1</v>
      </c>
      <c r="F9230" s="20" t="s">
        <v>58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 spans="1:18" x14ac:dyDescent="0.3">
      <c r="A9231" s="20">
        <v>2020</v>
      </c>
      <c r="B9231" s="20" t="s">
        <v>56</v>
      </c>
      <c r="C9231" s="20" t="s">
        <v>770</v>
      </c>
      <c r="D9231" s="20" t="s">
        <v>371</v>
      </c>
      <c r="E9231" s="20">
        <v>2</v>
      </c>
      <c r="F9231" s="20" t="s">
        <v>25</v>
      </c>
      <c r="G9231">
        <v>1189</v>
      </c>
      <c r="H9231">
        <v>0</v>
      </c>
      <c r="I9231">
        <v>0</v>
      </c>
      <c r="J9231">
        <v>66</v>
      </c>
      <c r="K9231">
        <v>557</v>
      </c>
      <c r="L9231">
        <v>434</v>
      </c>
      <c r="M9231">
        <v>132</v>
      </c>
      <c r="N9231">
        <v>0</v>
      </c>
      <c r="O9231">
        <v>0</v>
      </c>
      <c r="P9231">
        <v>0</v>
      </c>
      <c r="Q9231">
        <v>672</v>
      </c>
      <c r="R9231">
        <v>436</v>
      </c>
    </row>
    <row r="9232" spans="1:18" x14ac:dyDescent="0.3">
      <c r="A9232" s="20">
        <v>2020</v>
      </c>
      <c r="B9232" s="20" t="s">
        <v>56</v>
      </c>
      <c r="C9232" s="20" t="s">
        <v>770</v>
      </c>
      <c r="D9232" s="20" t="s">
        <v>371</v>
      </c>
      <c r="E9232" s="20">
        <v>3</v>
      </c>
      <c r="F9232" s="20" t="s">
        <v>59</v>
      </c>
      <c r="G9232">
        <v>1062</v>
      </c>
      <c r="H9232">
        <v>181</v>
      </c>
      <c r="I9232">
        <v>238</v>
      </c>
      <c r="J9232">
        <v>602</v>
      </c>
      <c r="K9232">
        <v>11</v>
      </c>
      <c r="L9232">
        <v>0</v>
      </c>
      <c r="M9232">
        <v>30</v>
      </c>
      <c r="N9232">
        <v>192</v>
      </c>
      <c r="O9232">
        <v>197</v>
      </c>
      <c r="P9232">
        <v>643</v>
      </c>
      <c r="Q9232">
        <v>0</v>
      </c>
      <c r="R9232">
        <v>0</v>
      </c>
    </row>
    <row r="9233" spans="1:18" x14ac:dyDescent="0.3">
      <c r="A9233" s="20">
        <v>2020</v>
      </c>
      <c r="B9233" s="20" t="s">
        <v>56</v>
      </c>
      <c r="C9233" s="20" t="s">
        <v>770</v>
      </c>
      <c r="D9233" s="20" t="s">
        <v>371</v>
      </c>
      <c r="E9233" s="20">
        <v>4</v>
      </c>
      <c r="F9233" s="20" t="s">
        <v>60</v>
      </c>
      <c r="G9233">
        <v>171</v>
      </c>
      <c r="H9233">
        <v>18</v>
      </c>
      <c r="I9233">
        <v>26</v>
      </c>
      <c r="J9233">
        <v>78</v>
      </c>
      <c r="K9233">
        <v>8</v>
      </c>
      <c r="L9233">
        <v>7</v>
      </c>
      <c r="M9233">
        <v>34</v>
      </c>
      <c r="N9233">
        <v>9</v>
      </c>
      <c r="O9233">
        <v>32</v>
      </c>
      <c r="P9233">
        <v>92</v>
      </c>
      <c r="Q9233">
        <v>0</v>
      </c>
      <c r="R9233">
        <v>0</v>
      </c>
    </row>
    <row r="9234" spans="1:18" x14ac:dyDescent="0.3">
      <c r="A9234" s="20">
        <v>2020</v>
      </c>
      <c r="B9234" s="20" t="s">
        <v>56</v>
      </c>
      <c r="C9234" s="20" t="s">
        <v>771</v>
      </c>
      <c r="D9234" s="20" t="s">
        <v>372</v>
      </c>
      <c r="E9234" s="20">
        <v>1</v>
      </c>
      <c r="F9234" s="20" t="s">
        <v>58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</row>
    <row r="9235" spans="1:18" x14ac:dyDescent="0.3">
      <c r="A9235" s="20">
        <v>2020</v>
      </c>
      <c r="B9235" s="20" t="s">
        <v>56</v>
      </c>
      <c r="C9235" s="20" t="s">
        <v>771</v>
      </c>
      <c r="D9235" s="20" t="s">
        <v>372</v>
      </c>
      <c r="E9235" s="20">
        <v>2</v>
      </c>
      <c r="F9235" s="20" t="s">
        <v>25</v>
      </c>
      <c r="G9235">
        <v>887</v>
      </c>
      <c r="H9235">
        <v>0</v>
      </c>
      <c r="I9235">
        <v>0</v>
      </c>
      <c r="J9235">
        <v>21</v>
      </c>
      <c r="K9235">
        <v>397</v>
      </c>
      <c r="L9235">
        <v>360</v>
      </c>
      <c r="M9235">
        <v>109</v>
      </c>
      <c r="N9235">
        <v>0</v>
      </c>
      <c r="O9235">
        <v>0</v>
      </c>
      <c r="P9235">
        <v>0</v>
      </c>
      <c r="Q9235">
        <v>445</v>
      </c>
      <c r="R9235">
        <v>363</v>
      </c>
    </row>
    <row r="9236" spans="1:18" x14ac:dyDescent="0.3">
      <c r="A9236" s="20">
        <v>2020</v>
      </c>
      <c r="B9236" s="20" t="s">
        <v>56</v>
      </c>
      <c r="C9236" s="20" t="s">
        <v>771</v>
      </c>
      <c r="D9236" s="20" t="s">
        <v>372</v>
      </c>
      <c r="E9236" s="20">
        <v>3</v>
      </c>
      <c r="F9236" s="20" t="s">
        <v>59</v>
      </c>
      <c r="G9236">
        <v>940</v>
      </c>
      <c r="H9236">
        <v>158</v>
      </c>
      <c r="I9236">
        <v>199</v>
      </c>
      <c r="J9236">
        <v>539</v>
      </c>
      <c r="K9236">
        <v>33</v>
      </c>
      <c r="L9236">
        <v>0</v>
      </c>
      <c r="M9236">
        <v>11</v>
      </c>
      <c r="N9236">
        <v>170</v>
      </c>
      <c r="O9236">
        <v>206</v>
      </c>
      <c r="P9236">
        <v>553</v>
      </c>
      <c r="Q9236">
        <v>0</v>
      </c>
      <c r="R9236">
        <v>0</v>
      </c>
    </row>
    <row r="9237" spans="1:18" x14ac:dyDescent="0.3">
      <c r="A9237" s="20">
        <v>2020</v>
      </c>
      <c r="B9237" s="20" t="s">
        <v>56</v>
      </c>
      <c r="C9237" s="20" t="s">
        <v>771</v>
      </c>
      <c r="D9237" s="20" t="s">
        <v>372</v>
      </c>
      <c r="E9237" s="20">
        <v>4</v>
      </c>
      <c r="F9237" s="20" t="s">
        <v>60</v>
      </c>
      <c r="G9237">
        <v>122</v>
      </c>
      <c r="H9237">
        <v>7</v>
      </c>
      <c r="I9237">
        <v>19</v>
      </c>
      <c r="J9237">
        <v>51</v>
      </c>
      <c r="K9237">
        <v>10</v>
      </c>
      <c r="L9237">
        <v>6</v>
      </c>
      <c r="M9237">
        <v>29</v>
      </c>
      <c r="N9237">
        <v>9</v>
      </c>
      <c r="O9237">
        <v>19</v>
      </c>
      <c r="P9237">
        <v>59</v>
      </c>
      <c r="Q9237">
        <v>0</v>
      </c>
      <c r="R9237">
        <v>0</v>
      </c>
    </row>
    <row r="9238" spans="1:18" x14ac:dyDescent="0.3">
      <c r="A9238" s="20">
        <v>2020</v>
      </c>
      <c r="B9238" s="20" t="s">
        <v>56</v>
      </c>
      <c r="C9238" s="20" t="s">
        <v>772</v>
      </c>
      <c r="D9238" s="20" t="s">
        <v>373</v>
      </c>
      <c r="E9238" s="20">
        <v>1</v>
      </c>
      <c r="F9238" s="20" t="s">
        <v>58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</row>
    <row r="9239" spans="1:18" x14ac:dyDescent="0.3">
      <c r="A9239" s="20">
        <v>2020</v>
      </c>
      <c r="B9239" s="20" t="s">
        <v>56</v>
      </c>
      <c r="C9239" s="20" t="s">
        <v>772</v>
      </c>
      <c r="D9239" s="20" t="s">
        <v>373</v>
      </c>
      <c r="E9239" s="20">
        <v>2</v>
      </c>
      <c r="F9239" s="20" t="s">
        <v>25</v>
      </c>
      <c r="G9239">
        <v>604</v>
      </c>
      <c r="H9239">
        <v>0</v>
      </c>
      <c r="I9239">
        <v>0</v>
      </c>
      <c r="J9239">
        <v>20</v>
      </c>
      <c r="K9239">
        <v>304</v>
      </c>
      <c r="L9239">
        <v>221</v>
      </c>
      <c r="M9239">
        <v>59</v>
      </c>
      <c r="N9239">
        <v>0</v>
      </c>
      <c r="O9239">
        <v>0</v>
      </c>
      <c r="P9239">
        <v>0</v>
      </c>
      <c r="Q9239">
        <v>322</v>
      </c>
      <c r="R9239">
        <v>241</v>
      </c>
    </row>
    <row r="9240" spans="1:18" x14ac:dyDescent="0.3">
      <c r="A9240" s="20">
        <v>2020</v>
      </c>
      <c r="B9240" s="20" t="s">
        <v>56</v>
      </c>
      <c r="C9240" s="20" t="s">
        <v>772</v>
      </c>
      <c r="D9240" s="20" t="s">
        <v>373</v>
      </c>
      <c r="E9240" s="20">
        <v>3</v>
      </c>
      <c r="F9240" s="20" t="s">
        <v>59</v>
      </c>
      <c r="G9240">
        <v>620</v>
      </c>
      <c r="H9240">
        <v>128</v>
      </c>
      <c r="I9240">
        <v>122</v>
      </c>
      <c r="J9240">
        <v>348</v>
      </c>
      <c r="K9240">
        <v>11</v>
      </c>
      <c r="L9240">
        <v>1</v>
      </c>
      <c r="M9240">
        <v>10</v>
      </c>
      <c r="N9240">
        <v>135</v>
      </c>
      <c r="O9240">
        <v>129</v>
      </c>
      <c r="P9240">
        <v>345</v>
      </c>
      <c r="Q9240">
        <v>0</v>
      </c>
      <c r="R9240">
        <v>0</v>
      </c>
    </row>
    <row r="9241" spans="1:18" x14ac:dyDescent="0.3">
      <c r="A9241" s="20">
        <v>2020</v>
      </c>
      <c r="B9241" s="20" t="s">
        <v>56</v>
      </c>
      <c r="C9241" s="20" t="s">
        <v>772</v>
      </c>
      <c r="D9241" s="20" t="s">
        <v>373</v>
      </c>
      <c r="E9241" s="20">
        <v>4</v>
      </c>
      <c r="F9241" s="20" t="s">
        <v>60</v>
      </c>
      <c r="G9241">
        <v>70</v>
      </c>
      <c r="H9241">
        <v>0</v>
      </c>
      <c r="I9241">
        <v>0</v>
      </c>
      <c r="J9241">
        <v>4</v>
      </c>
      <c r="K9241">
        <v>0</v>
      </c>
      <c r="L9241">
        <v>7</v>
      </c>
      <c r="M9241">
        <v>59</v>
      </c>
      <c r="N9241">
        <v>0</v>
      </c>
      <c r="O9241">
        <v>0</v>
      </c>
      <c r="P9241">
        <v>7</v>
      </c>
      <c r="Q9241">
        <v>0</v>
      </c>
      <c r="R9241">
        <v>0</v>
      </c>
    </row>
    <row r="9242" spans="1:18" x14ac:dyDescent="0.3">
      <c r="A9242" s="20">
        <v>2020</v>
      </c>
      <c r="B9242" s="20" t="s">
        <v>56</v>
      </c>
      <c r="C9242" s="20" t="s">
        <v>773</v>
      </c>
      <c r="D9242" s="20" t="s">
        <v>374</v>
      </c>
      <c r="E9242" s="20">
        <v>1</v>
      </c>
      <c r="F9242" s="20" t="s">
        <v>58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</row>
    <row r="9243" spans="1:18" x14ac:dyDescent="0.3">
      <c r="A9243" s="20">
        <v>2020</v>
      </c>
      <c r="B9243" s="20" t="s">
        <v>56</v>
      </c>
      <c r="C9243" s="20" t="s">
        <v>773</v>
      </c>
      <c r="D9243" s="20" t="s">
        <v>374</v>
      </c>
      <c r="E9243" s="20">
        <v>2</v>
      </c>
      <c r="F9243" s="20" t="s">
        <v>25</v>
      </c>
      <c r="G9243">
        <v>873</v>
      </c>
      <c r="H9243">
        <v>0</v>
      </c>
      <c r="I9243">
        <v>0</v>
      </c>
      <c r="J9243">
        <v>7</v>
      </c>
      <c r="K9243">
        <v>426</v>
      </c>
      <c r="L9243">
        <v>329</v>
      </c>
      <c r="M9243">
        <v>111</v>
      </c>
      <c r="N9243">
        <v>0</v>
      </c>
      <c r="O9243">
        <v>0</v>
      </c>
      <c r="P9243">
        <v>0</v>
      </c>
      <c r="Q9243">
        <v>482</v>
      </c>
      <c r="R9243">
        <v>315</v>
      </c>
    </row>
    <row r="9244" spans="1:18" x14ac:dyDescent="0.3">
      <c r="A9244" s="20">
        <v>2020</v>
      </c>
      <c r="B9244" s="20" t="s">
        <v>56</v>
      </c>
      <c r="C9244" s="20" t="s">
        <v>773</v>
      </c>
      <c r="D9244" s="20" t="s">
        <v>374</v>
      </c>
      <c r="E9244" s="20">
        <v>3</v>
      </c>
      <c r="F9244" s="20" t="s">
        <v>59</v>
      </c>
      <c r="G9244">
        <v>986</v>
      </c>
      <c r="H9244">
        <v>153</v>
      </c>
      <c r="I9244">
        <v>235</v>
      </c>
      <c r="J9244">
        <v>560</v>
      </c>
      <c r="K9244">
        <v>37</v>
      </c>
      <c r="L9244">
        <v>1</v>
      </c>
      <c r="M9244">
        <v>0</v>
      </c>
      <c r="N9244">
        <v>170</v>
      </c>
      <c r="O9244">
        <v>241</v>
      </c>
      <c r="P9244">
        <v>575</v>
      </c>
      <c r="Q9244">
        <v>0</v>
      </c>
      <c r="R9244">
        <v>0</v>
      </c>
    </row>
    <row r="9245" spans="1:18" x14ac:dyDescent="0.3">
      <c r="A9245" s="20">
        <v>2020</v>
      </c>
      <c r="B9245" s="20" t="s">
        <v>56</v>
      </c>
      <c r="C9245" s="20" t="s">
        <v>773</v>
      </c>
      <c r="D9245" s="20" t="s">
        <v>374</v>
      </c>
      <c r="E9245" s="20">
        <v>4</v>
      </c>
      <c r="F9245" s="20" t="s">
        <v>60</v>
      </c>
      <c r="G9245">
        <v>41</v>
      </c>
      <c r="H9245">
        <v>1</v>
      </c>
      <c r="I9245">
        <v>0</v>
      </c>
      <c r="J9245">
        <v>10</v>
      </c>
      <c r="K9245">
        <v>8</v>
      </c>
      <c r="L9245">
        <v>3</v>
      </c>
      <c r="M9245">
        <v>19</v>
      </c>
      <c r="N9245">
        <v>1</v>
      </c>
      <c r="O9245">
        <v>1</v>
      </c>
      <c r="P9245">
        <v>17</v>
      </c>
      <c r="Q9245">
        <v>0</v>
      </c>
      <c r="R9245">
        <v>0</v>
      </c>
    </row>
    <row r="9246" spans="1:18" x14ac:dyDescent="0.3">
      <c r="A9246" s="20">
        <v>2020</v>
      </c>
      <c r="B9246" s="20" t="s">
        <v>56</v>
      </c>
      <c r="C9246" s="20" t="s">
        <v>774</v>
      </c>
      <c r="D9246" s="20" t="s">
        <v>375</v>
      </c>
      <c r="E9246" s="20">
        <v>1</v>
      </c>
      <c r="F9246" s="20" t="s">
        <v>58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</row>
    <row r="9247" spans="1:18" x14ac:dyDescent="0.3">
      <c r="A9247" s="20">
        <v>2020</v>
      </c>
      <c r="B9247" s="20" t="s">
        <v>56</v>
      </c>
      <c r="C9247" s="20" t="s">
        <v>774</v>
      </c>
      <c r="D9247" s="20" t="s">
        <v>375</v>
      </c>
      <c r="E9247" s="20">
        <v>2</v>
      </c>
      <c r="F9247" s="20" t="s">
        <v>25</v>
      </c>
      <c r="G9247">
        <v>363</v>
      </c>
      <c r="H9247">
        <v>0</v>
      </c>
      <c r="I9247">
        <v>0</v>
      </c>
      <c r="J9247">
        <v>26</v>
      </c>
      <c r="K9247">
        <v>182</v>
      </c>
      <c r="L9247">
        <v>132</v>
      </c>
      <c r="M9247">
        <v>23</v>
      </c>
      <c r="N9247">
        <v>0</v>
      </c>
      <c r="O9247">
        <v>0</v>
      </c>
      <c r="P9247">
        <v>0</v>
      </c>
      <c r="Q9247">
        <v>208</v>
      </c>
      <c r="R9247">
        <v>155</v>
      </c>
    </row>
    <row r="9248" spans="1:18" x14ac:dyDescent="0.3">
      <c r="A9248" s="20">
        <v>2020</v>
      </c>
      <c r="B9248" s="20" t="s">
        <v>56</v>
      </c>
      <c r="C9248" s="20" t="s">
        <v>774</v>
      </c>
      <c r="D9248" s="20" t="s">
        <v>375</v>
      </c>
      <c r="E9248" s="20">
        <v>3</v>
      </c>
      <c r="F9248" s="20" t="s">
        <v>59</v>
      </c>
      <c r="G9248">
        <v>455</v>
      </c>
      <c r="H9248">
        <v>124</v>
      </c>
      <c r="I9248">
        <v>111</v>
      </c>
      <c r="J9248">
        <v>218</v>
      </c>
      <c r="K9248">
        <v>2</v>
      </c>
      <c r="L9248">
        <v>0</v>
      </c>
      <c r="M9248">
        <v>0</v>
      </c>
      <c r="N9248">
        <v>134</v>
      </c>
      <c r="O9248">
        <v>106</v>
      </c>
      <c r="P9248">
        <v>215</v>
      </c>
      <c r="Q9248">
        <v>0</v>
      </c>
      <c r="R9248">
        <v>0</v>
      </c>
    </row>
    <row r="9249" spans="1:18" x14ac:dyDescent="0.3">
      <c r="A9249" s="20">
        <v>2020</v>
      </c>
      <c r="B9249" s="20" t="s">
        <v>56</v>
      </c>
      <c r="C9249" s="20" t="s">
        <v>774</v>
      </c>
      <c r="D9249" s="20" t="s">
        <v>375</v>
      </c>
      <c r="E9249" s="20">
        <v>4</v>
      </c>
      <c r="F9249" s="20" t="s">
        <v>60</v>
      </c>
      <c r="G9249">
        <v>52</v>
      </c>
      <c r="H9249">
        <v>1</v>
      </c>
      <c r="I9249">
        <v>4</v>
      </c>
      <c r="J9249">
        <v>7</v>
      </c>
      <c r="K9249">
        <v>3</v>
      </c>
      <c r="L9249">
        <v>2</v>
      </c>
      <c r="M9249">
        <v>35</v>
      </c>
      <c r="N9249">
        <v>1</v>
      </c>
      <c r="O9249">
        <v>4</v>
      </c>
      <c r="P9249">
        <v>11</v>
      </c>
      <c r="Q9249">
        <v>0</v>
      </c>
      <c r="R9249">
        <v>0</v>
      </c>
    </row>
    <row r="9250" spans="1:18" x14ac:dyDescent="0.3">
      <c r="A9250" s="20">
        <v>2020</v>
      </c>
      <c r="B9250" s="20" t="s">
        <v>56</v>
      </c>
      <c r="C9250" s="20" t="s">
        <v>775</v>
      </c>
      <c r="D9250" s="20" t="s">
        <v>376</v>
      </c>
      <c r="E9250" s="20">
        <v>1</v>
      </c>
      <c r="F9250" s="20" t="s">
        <v>58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</row>
    <row r="9251" spans="1:18" x14ac:dyDescent="0.3">
      <c r="A9251" s="20">
        <v>2020</v>
      </c>
      <c r="B9251" s="20" t="s">
        <v>56</v>
      </c>
      <c r="C9251" s="20" t="s">
        <v>775</v>
      </c>
      <c r="D9251" s="20" t="s">
        <v>376</v>
      </c>
      <c r="E9251" s="20">
        <v>2</v>
      </c>
      <c r="F9251" s="20" t="s">
        <v>25</v>
      </c>
      <c r="G9251">
        <v>420</v>
      </c>
      <c r="H9251">
        <v>0</v>
      </c>
      <c r="I9251">
        <v>0</v>
      </c>
      <c r="J9251">
        <v>19</v>
      </c>
      <c r="K9251">
        <v>223</v>
      </c>
      <c r="L9251">
        <v>157</v>
      </c>
      <c r="M9251">
        <v>21</v>
      </c>
      <c r="N9251">
        <v>0</v>
      </c>
      <c r="O9251">
        <v>0</v>
      </c>
      <c r="P9251">
        <v>0</v>
      </c>
      <c r="Q9251">
        <v>237</v>
      </c>
      <c r="R9251">
        <v>183</v>
      </c>
    </row>
    <row r="9252" spans="1:18" x14ac:dyDescent="0.3">
      <c r="A9252" s="20">
        <v>2020</v>
      </c>
      <c r="B9252" s="20" t="s">
        <v>56</v>
      </c>
      <c r="C9252" s="20" t="s">
        <v>775</v>
      </c>
      <c r="D9252" s="20" t="s">
        <v>376</v>
      </c>
      <c r="E9252" s="20">
        <v>3</v>
      </c>
      <c r="F9252" s="20" t="s">
        <v>59</v>
      </c>
      <c r="G9252">
        <v>520</v>
      </c>
      <c r="H9252">
        <v>107</v>
      </c>
      <c r="I9252">
        <v>127</v>
      </c>
      <c r="J9252">
        <v>275</v>
      </c>
      <c r="K9252">
        <v>11</v>
      </c>
      <c r="L9252">
        <v>0</v>
      </c>
      <c r="M9252">
        <v>0</v>
      </c>
      <c r="N9252">
        <v>115</v>
      </c>
      <c r="O9252">
        <v>128</v>
      </c>
      <c r="P9252">
        <v>277</v>
      </c>
      <c r="Q9252">
        <v>0</v>
      </c>
      <c r="R9252">
        <v>0</v>
      </c>
    </row>
    <row r="9253" spans="1:18" x14ac:dyDescent="0.3">
      <c r="A9253" s="20">
        <v>2020</v>
      </c>
      <c r="B9253" s="20" t="s">
        <v>56</v>
      </c>
      <c r="C9253" s="20" t="s">
        <v>775</v>
      </c>
      <c r="D9253" s="20" t="s">
        <v>376</v>
      </c>
      <c r="E9253" s="20">
        <v>4</v>
      </c>
      <c r="F9253" s="20" t="s">
        <v>60</v>
      </c>
      <c r="G9253">
        <v>73</v>
      </c>
      <c r="H9253">
        <v>0</v>
      </c>
      <c r="I9253">
        <v>4</v>
      </c>
      <c r="J9253">
        <v>17</v>
      </c>
      <c r="K9253">
        <v>14</v>
      </c>
      <c r="L9253">
        <v>6</v>
      </c>
      <c r="M9253">
        <v>32</v>
      </c>
      <c r="N9253">
        <v>0</v>
      </c>
      <c r="O9253">
        <v>5</v>
      </c>
      <c r="P9253">
        <v>33</v>
      </c>
      <c r="Q9253">
        <v>0</v>
      </c>
      <c r="R9253">
        <v>0</v>
      </c>
    </row>
    <row r="9254" spans="1:18" x14ac:dyDescent="0.3">
      <c r="A9254" s="20">
        <v>2020</v>
      </c>
      <c r="B9254" s="20" t="s">
        <v>56</v>
      </c>
      <c r="C9254" s="20" t="s">
        <v>776</v>
      </c>
      <c r="D9254" s="20" t="s">
        <v>377</v>
      </c>
      <c r="E9254" s="20">
        <v>1</v>
      </c>
      <c r="F9254" s="20" t="s">
        <v>58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</row>
    <row r="9255" spans="1:18" x14ac:dyDescent="0.3">
      <c r="A9255" s="20">
        <v>2020</v>
      </c>
      <c r="B9255" s="20" t="s">
        <v>56</v>
      </c>
      <c r="C9255" s="20" t="s">
        <v>776</v>
      </c>
      <c r="D9255" s="20" t="s">
        <v>377</v>
      </c>
      <c r="E9255" s="20">
        <v>2</v>
      </c>
      <c r="F9255" s="20" t="s">
        <v>25</v>
      </c>
      <c r="G9255">
        <v>1205</v>
      </c>
      <c r="H9255">
        <v>0</v>
      </c>
      <c r="I9255">
        <v>0</v>
      </c>
      <c r="J9255">
        <v>63</v>
      </c>
      <c r="K9255">
        <v>640</v>
      </c>
      <c r="L9255">
        <v>444</v>
      </c>
      <c r="M9255">
        <v>58</v>
      </c>
      <c r="N9255">
        <v>0</v>
      </c>
      <c r="O9255">
        <v>0</v>
      </c>
      <c r="P9255">
        <v>0</v>
      </c>
      <c r="Q9255">
        <v>674</v>
      </c>
      <c r="R9255">
        <v>531</v>
      </c>
    </row>
    <row r="9256" spans="1:18" x14ac:dyDescent="0.3">
      <c r="A9256" s="20">
        <v>2020</v>
      </c>
      <c r="B9256" s="20" t="s">
        <v>56</v>
      </c>
      <c r="C9256" s="20" t="s">
        <v>776</v>
      </c>
      <c r="D9256" s="20" t="s">
        <v>377</v>
      </c>
      <c r="E9256" s="20">
        <v>3</v>
      </c>
      <c r="F9256" s="20" t="s">
        <v>59</v>
      </c>
      <c r="G9256">
        <v>1404</v>
      </c>
      <c r="H9256">
        <v>236</v>
      </c>
      <c r="I9256">
        <v>300</v>
      </c>
      <c r="J9256">
        <v>827</v>
      </c>
      <c r="K9256">
        <v>38</v>
      </c>
      <c r="L9256">
        <v>1</v>
      </c>
      <c r="M9256">
        <v>2</v>
      </c>
      <c r="N9256">
        <v>242</v>
      </c>
      <c r="O9256">
        <v>322</v>
      </c>
      <c r="P9256">
        <v>840</v>
      </c>
      <c r="Q9256">
        <v>0</v>
      </c>
      <c r="R9256">
        <v>0</v>
      </c>
    </row>
    <row r="9257" spans="1:18" x14ac:dyDescent="0.3">
      <c r="A9257" s="20">
        <v>2020</v>
      </c>
      <c r="B9257" s="20" t="s">
        <v>56</v>
      </c>
      <c r="C9257" s="20" t="s">
        <v>776</v>
      </c>
      <c r="D9257" s="20" t="s">
        <v>377</v>
      </c>
      <c r="E9257" s="20">
        <v>4</v>
      </c>
      <c r="F9257" s="20" t="s">
        <v>60</v>
      </c>
      <c r="G9257">
        <v>112</v>
      </c>
      <c r="H9257">
        <v>22</v>
      </c>
      <c r="I9257">
        <v>18</v>
      </c>
      <c r="J9257">
        <v>13</v>
      </c>
      <c r="K9257">
        <v>7</v>
      </c>
      <c r="L9257">
        <v>3</v>
      </c>
      <c r="M9257">
        <v>49</v>
      </c>
      <c r="N9257">
        <v>24</v>
      </c>
      <c r="O9257">
        <v>16</v>
      </c>
      <c r="P9257">
        <v>20</v>
      </c>
      <c r="Q9257">
        <v>0</v>
      </c>
      <c r="R9257">
        <v>0</v>
      </c>
    </row>
    <row r="9258" spans="1:18" x14ac:dyDescent="0.3">
      <c r="A9258" s="20">
        <v>2020</v>
      </c>
      <c r="B9258" s="20" t="s">
        <v>56</v>
      </c>
      <c r="C9258" s="20" t="s">
        <v>777</v>
      </c>
      <c r="D9258" s="20" t="s">
        <v>378</v>
      </c>
      <c r="E9258" s="20">
        <v>1</v>
      </c>
      <c r="F9258" s="20" t="s">
        <v>58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 spans="1:18" x14ac:dyDescent="0.3">
      <c r="A9259" s="20">
        <v>2020</v>
      </c>
      <c r="B9259" s="20" t="s">
        <v>56</v>
      </c>
      <c r="C9259" s="20" t="s">
        <v>777</v>
      </c>
      <c r="D9259" s="20" t="s">
        <v>378</v>
      </c>
      <c r="E9259" s="20">
        <v>2</v>
      </c>
      <c r="F9259" s="20" t="s">
        <v>25</v>
      </c>
      <c r="G9259">
        <v>375</v>
      </c>
      <c r="H9259">
        <v>0</v>
      </c>
      <c r="I9259">
        <v>13</v>
      </c>
      <c r="J9259">
        <v>28</v>
      </c>
      <c r="K9259">
        <v>189</v>
      </c>
      <c r="L9259">
        <v>116</v>
      </c>
      <c r="M9259">
        <v>29</v>
      </c>
      <c r="N9259">
        <v>0</v>
      </c>
      <c r="O9259">
        <v>14</v>
      </c>
      <c r="P9259">
        <v>21</v>
      </c>
      <c r="Q9259">
        <v>198</v>
      </c>
      <c r="R9259">
        <v>142</v>
      </c>
    </row>
    <row r="9260" spans="1:18" x14ac:dyDescent="0.3">
      <c r="A9260" s="20">
        <v>2020</v>
      </c>
      <c r="B9260" s="20" t="s">
        <v>56</v>
      </c>
      <c r="C9260" s="20" t="s">
        <v>777</v>
      </c>
      <c r="D9260" s="20" t="s">
        <v>378</v>
      </c>
      <c r="E9260" s="20">
        <v>3</v>
      </c>
      <c r="F9260" s="20" t="s">
        <v>59</v>
      </c>
      <c r="G9260">
        <v>442</v>
      </c>
      <c r="H9260">
        <v>106</v>
      </c>
      <c r="I9260">
        <v>75</v>
      </c>
      <c r="J9260">
        <v>213</v>
      </c>
      <c r="K9260">
        <v>27</v>
      </c>
      <c r="L9260">
        <v>5</v>
      </c>
      <c r="M9260">
        <v>16</v>
      </c>
      <c r="N9260">
        <v>112</v>
      </c>
      <c r="O9260">
        <v>76</v>
      </c>
      <c r="P9260">
        <v>235</v>
      </c>
      <c r="Q9260">
        <v>0</v>
      </c>
      <c r="R9260">
        <v>0</v>
      </c>
    </row>
    <row r="9261" spans="1:18" x14ac:dyDescent="0.3">
      <c r="A9261" s="20">
        <v>2020</v>
      </c>
      <c r="B9261" s="20" t="s">
        <v>56</v>
      </c>
      <c r="C9261" s="20" t="s">
        <v>777</v>
      </c>
      <c r="D9261" s="20" t="s">
        <v>378</v>
      </c>
      <c r="E9261" s="20">
        <v>4</v>
      </c>
      <c r="F9261" s="20" t="s">
        <v>60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</row>
    <row r="9262" spans="1:18" x14ac:dyDescent="0.3">
      <c r="A9262" s="20">
        <v>2020</v>
      </c>
      <c r="B9262" s="20" t="s">
        <v>56</v>
      </c>
      <c r="C9262" s="20" t="s">
        <v>778</v>
      </c>
      <c r="D9262" s="20" t="s">
        <v>379</v>
      </c>
      <c r="E9262" s="20">
        <v>1</v>
      </c>
      <c r="F9262" s="20" t="s">
        <v>58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</row>
    <row r="9263" spans="1:18" x14ac:dyDescent="0.3">
      <c r="A9263" s="20">
        <v>2020</v>
      </c>
      <c r="B9263" s="20" t="s">
        <v>56</v>
      </c>
      <c r="C9263" s="20" t="s">
        <v>778</v>
      </c>
      <c r="D9263" s="20" t="s">
        <v>379</v>
      </c>
      <c r="E9263" s="20">
        <v>2</v>
      </c>
      <c r="F9263" s="20" t="s">
        <v>25</v>
      </c>
      <c r="G9263">
        <v>286</v>
      </c>
      <c r="H9263">
        <v>0</v>
      </c>
      <c r="I9263">
        <v>0</v>
      </c>
      <c r="J9263">
        <v>12</v>
      </c>
      <c r="K9263">
        <v>157</v>
      </c>
      <c r="L9263">
        <v>76</v>
      </c>
      <c r="M9263">
        <v>41</v>
      </c>
      <c r="N9263">
        <v>0</v>
      </c>
      <c r="O9263">
        <v>0</v>
      </c>
      <c r="P9263">
        <v>0</v>
      </c>
      <c r="Q9263">
        <v>173</v>
      </c>
      <c r="R9263">
        <v>113</v>
      </c>
    </row>
    <row r="9264" spans="1:18" x14ac:dyDescent="0.3">
      <c r="A9264" s="20">
        <v>2020</v>
      </c>
      <c r="B9264" s="20" t="s">
        <v>56</v>
      </c>
      <c r="C9264" s="20" t="s">
        <v>778</v>
      </c>
      <c r="D9264" s="20" t="s">
        <v>379</v>
      </c>
      <c r="E9264" s="20">
        <v>3</v>
      </c>
      <c r="F9264" s="20" t="s">
        <v>59</v>
      </c>
      <c r="G9264">
        <v>374</v>
      </c>
      <c r="H9264">
        <v>105</v>
      </c>
      <c r="I9264">
        <v>87</v>
      </c>
      <c r="J9264">
        <v>156</v>
      </c>
      <c r="K9264">
        <v>15</v>
      </c>
      <c r="L9264">
        <v>2</v>
      </c>
      <c r="M9264">
        <v>9</v>
      </c>
      <c r="N9264">
        <v>114</v>
      </c>
      <c r="O9264">
        <v>82</v>
      </c>
      <c r="P9264">
        <v>168</v>
      </c>
      <c r="Q9264">
        <v>0</v>
      </c>
      <c r="R9264">
        <v>0</v>
      </c>
    </row>
    <row r="9265" spans="1:18" x14ac:dyDescent="0.3">
      <c r="A9265" s="20">
        <v>2020</v>
      </c>
      <c r="B9265" s="20" t="s">
        <v>56</v>
      </c>
      <c r="C9265" s="20" t="s">
        <v>778</v>
      </c>
      <c r="D9265" s="20" t="s">
        <v>379</v>
      </c>
      <c r="E9265" s="20">
        <v>4</v>
      </c>
      <c r="F9265" s="20" t="s">
        <v>60</v>
      </c>
      <c r="G9265">
        <v>65</v>
      </c>
      <c r="H9265">
        <v>5</v>
      </c>
      <c r="I9265">
        <v>2</v>
      </c>
      <c r="J9265">
        <v>12</v>
      </c>
      <c r="K9265">
        <v>3</v>
      </c>
      <c r="L9265">
        <v>1</v>
      </c>
      <c r="M9265">
        <v>42</v>
      </c>
      <c r="N9265">
        <v>5</v>
      </c>
      <c r="O9265">
        <v>2</v>
      </c>
      <c r="P9265">
        <v>16</v>
      </c>
      <c r="Q9265">
        <v>0</v>
      </c>
      <c r="R9265">
        <v>0</v>
      </c>
    </row>
    <row r="9266" spans="1:18" x14ac:dyDescent="0.3">
      <c r="A9266" s="20">
        <v>2020</v>
      </c>
      <c r="B9266" s="20" t="s">
        <v>56</v>
      </c>
      <c r="C9266" s="20" t="s">
        <v>779</v>
      </c>
      <c r="D9266" s="20" t="s">
        <v>380</v>
      </c>
      <c r="E9266" s="20">
        <v>1</v>
      </c>
      <c r="F9266" s="20" t="s">
        <v>58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 spans="1:18" x14ac:dyDescent="0.3">
      <c r="A9267" s="20">
        <v>2020</v>
      </c>
      <c r="B9267" s="20" t="s">
        <v>56</v>
      </c>
      <c r="C9267" s="20" t="s">
        <v>779</v>
      </c>
      <c r="D9267" s="20" t="s">
        <v>380</v>
      </c>
      <c r="E9267" s="20">
        <v>2</v>
      </c>
      <c r="F9267" s="20" t="s">
        <v>25</v>
      </c>
      <c r="G9267">
        <v>797</v>
      </c>
      <c r="H9267">
        <v>0</v>
      </c>
      <c r="I9267">
        <v>0</v>
      </c>
      <c r="J9267">
        <v>21</v>
      </c>
      <c r="K9267">
        <v>342</v>
      </c>
      <c r="L9267">
        <v>269</v>
      </c>
      <c r="M9267">
        <v>165</v>
      </c>
      <c r="N9267">
        <v>0</v>
      </c>
      <c r="O9267">
        <v>0</v>
      </c>
      <c r="P9267">
        <v>0</v>
      </c>
      <c r="Q9267">
        <v>396</v>
      </c>
      <c r="R9267">
        <v>247</v>
      </c>
    </row>
    <row r="9268" spans="1:18" x14ac:dyDescent="0.3">
      <c r="A9268" s="20">
        <v>2020</v>
      </c>
      <c r="B9268" s="20" t="s">
        <v>56</v>
      </c>
      <c r="C9268" s="20" t="s">
        <v>779</v>
      </c>
      <c r="D9268" s="20" t="s">
        <v>380</v>
      </c>
      <c r="E9268" s="20">
        <v>3</v>
      </c>
      <c r="F9268" s="20" t="s">
        <v>59</v>
      </c>
      <c r="G9268">
        <v>950</v>
      </c>
      <c r="H9268">
        <v>225</v>
      </c>
      <c r="I9268">
        <v>215</v>
      </c>
      <c r="J9268">
        <v>462</v>
      </c>
      <c r="K9268">
        <v>38</v>
      </c>
      <c r="L9268">
        <v>1</v>
      </c>
      <c r="M9268">
        <v>9</v>
      </c>
      <c r="N9268">
        <v>240</v>
      </c>
      <c r="O9268">
        <v>216</v>
      </c>
      <c r="P9268">
        <v>485</v>
      </c>
      <c r="Q9268">
        <v>0</v>
      </c>
      <c r="R9268">
        <v>0</v>
      </c>
    </row>
    <row r="9269" spans="1:18" x14ac:dyDescent="0.3">
      <c r="A9269" s="20">
        <v>2020</v>
      </c>
      <c r="B9269" s="20" t="s">
        <v>56</v>
      </c>
      <c r="C9269" s="20" t="s">
        <v>779</v>
      </c>
      <c r="D9269" s="20" t="s">
        <v>380</v>
      </c>
      <c r="E9269" s="20">
        <v>4</v>
      </c>
      <c r="F9269" s="20" t="s">
        <v>60</v>
      </c>
      <c r="G9269">
        <v>136</v>
      </c>
      <c r="H9269">
        <v>9</v>
      </c>
      <c r="I9269">
        <v>13</v>
      </c>
      <c r="J9269">
        <v>39</v>
      </c>
      <c r="K9269">
        <v>27</v>
      </c>
      <c r="L9269">
        <v>6</v>
      </c>
      <c r="M9269">
        <v>42</v>
      </c>
      <c r="N9269">
        <v>7</v>
      </c>
      <c r="O9269">
        <v>13</v>
      </c>
      <c r="P9269">
        <v>47</v>
      </c>
      <c r="Q9269">
        <v>22</v>
      </c>
      <c r="R9269">
        <v>0</v>
      </c>
    </row>
    <row r="9270" spans="1:18" x14ac:dyDescent="0.3">
      <c r="A9270" s="20">
        <v>2020</v>
      </c>
      <c r="B9270" s="20" t="s">
        <v>56</v>
      </c>
      <c r="C9270" s="20" t="s">
        <v>780</v>
      </c>
      <c r="D9270" s="20" t="s">
        <v>381</v>
      </c>
      <c r="E9270" s="20">
        <v>1</v>
      </c>
      <c r="F9270" s="20" t="s">
        <v>58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 spans="1:18" x14ac:dyDescent="0.3">
      <c r="A9271" s="20">
        <v>2020</v>
      </c>
      <c r="B9271" s="20" t="s">
        <v>56</v>
      </c>
      <c r="C9271" s="20" t="s">
        <v>780</v>
      </c>
      <c r="D9271" s="20" t="s">
        <v>381</v>
      </c>
      <c r="E9271" s="20">
        <v>2</v>
      </c>
      <c r="F9271" s="20" t="s">
        <v>25</v>
      </c>
      <c r="G9271">
        <v>932</v>
      </c>
      <c r="H9271">
        <v>0</v>
      </c>
      <c r="I9271">
        <v>0</v>
      </c>
      <c r="J9271">
        <v>21</v>
      </c>
      <c r="K9271">
        <v>473</v>
      </c>
      <c r="L9271">
        <v>301</v>
      </c>
      <c r="M9271">
        <v>137</v>
      </c>
      <c r="N9271">
        <v>0</v>
      </c>
      <c r="O9271">
        <v>0</v>
      </c>
      <c r="P9271">
        <v>0</v>
      </c>
      <c r="Q9271">
        <v>517</v>
      </c>
      <c r="R9271">
        <v>305</v>
      </c>
    </row>
    <row r="9272" spans="1:18" x14ac:dyDescent="0.3">
      <c r="A9272" s="20">
        <v>2020</v>
      </c>
      <c r="B9272" s="20" t="s">
        <v>56</v>
      </c>
      <c r="C9272" s="20" t="s">
        <v>780</v>
      </c>
      <c r="D9272" s="20" t="s">
        <v>381</v>
      </c>
      <c r="E9272" s="20">
        <v>3</v>
      </c>
      <c r="F9272" s="20" t="s">
        <v>59</v>
      </c>
      <c r="G9272">
        <v>1165</v>
      </c>
      <c r="H9272">
        <v>334</v>
      </c>
      <c r="I9272">
        <v>255</v>
      </c>
      <c r="J9272">
        <v>553</v>
      </c>
      <c r="K9272">
        <v>17</v>
      </c>
      <c r="L9272">
        <v>1</v>
      </c>
      <c r="M9272">
        <v>5</v>
      </c>
      <c r="N9272">
        <v>358</v>
      </c>
      <c r="O9272">
        <v>255</v>
      </c>
      <c r="P9272">
        <v>546</v>
      </c>
      <c r="Q9272">
        <v>0</v>
      </c>
      <c r="R9272">
        <v>0</v>
      </c>
    </row>
    <row r="9273" spans="1:18" x14ac:dyDescent="0.3">
      <c r="A9273" s="20">
        <v>2020</v>
      </c>
      <c r="B9273" s="20" t="s">
        <v>56</v>
      </c>
      <c r="C9273" s="20" t="s">
        <v>780</v>
      </c>
      <c r="D9273" s="20" t="s">
        <v>381</v>
      </c>
      <c r="E9273" s="20">
        <v>4</v>
      </c>
      <c r="F9273" s="20" t="s">
        <v>60</v>
      </c>
      <c r="G9273">
        <v>257</v>
      </c>
      <c r="H9273">
        <v>25</v>
      </c>
      <c r="I9273">
        <v>40</v>
      </c>
      <c r="J9273">
        <v>64</v>
      </c>
      <c r="K9273">
        <v>62</v>
      </c>
      <c r="L9273">
        <v>34</v>
      </c>
      <c r="M9273">
        <v>32</v>
      </c>
      <c r="N9273">
        <v>28</v>
      </c>
      <c r="O9273">
        <v>41</v>
      </c>
      <c r="P9273">
        <v>65</v>
      </c>
      <c r="Q9273">
        <v>48</v>
      </c>
      <c r="R9273">
        <v>41</v>
      </c>
    </row>
    <row r="9274" spans="1:18" x14ac:dyDescent="0.3">
      <c r="A9274" s="20">
        <v>2020</v>
      </c>
      <c r="B9274" s="20" t="s">
        <v>56</v>
      </c>
      <c r="C9274" s="20" t="s">
        <v>781</v>
      </c>
      <c r="D9274" s="20" t="s">
        <v>382</v>
      </c>
      <c r="E9274" s="20">
        <v>1</v>
      </c>
      <c r="F9274" s="20" t="s">
        <v>58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</row>
    <row r="9275" spans="1:18" x14ac:dyDescent="0.3">
      <c r="A9275" s="20">
        <v>2020</v>
      </c>
      <c r="B9275" s="20" t="s">
        <v>56</v>
      </c>
      <c r="C9275" s="20" t="s">
        <v>781</v>
      </c>
      <c r="D9275" s="20" t="s">
        <v>382</v>
      </c>
      <c r="E9275" s="20">
        <v>2</v>
      </c>
      <c r="F9275" s="20" t="s">
        <v>25</v>
      </c>
      <c r="G9275">
        <v>2369</v>
      </c>
      <c r="H9275">
        <v>0</v>
      </c>
      <c r="I9275">
        <v>0</v>
      </c>
      <c r="J9275">
        <v>90</v>
      </c>
      <c r="K9275">
        <v>1139</v>
      </c>
      <c r="L9275">
        <v>806</v>
      </c>
      <c r="M9275">
        <v>334</v>
      </c>
      <c r="N9275">
        <v>0</v>
      </c>
      <c r="O9275">
        <v>0</v>
      </c>
      <c r="P9275">
        <v>0</v>
      </c>
      <c r="Q9275">
        <v>1297</v>
      </c>
      <c r="R9275">
        <v>767</v>
      </c>
    </row>
    <row r="9276" spans="1:18" x14ac:dyDescent="0.3">
      <c r="A9276" s="20">
        <v>2020</v>
      </c>
      <c r="B9276" s="20" t="s">
        <v>56</v>
      </c>
      <c r="C9276" s="20" t="s">
        <v>781</v>
      </c>
      <c r="D9276" s="20" t="s">
        <v>382</v>
      </c>
      <c r="E9276" s="20">
        <v>3</v>
      </c>
      <c r="F9276" s="20" t="s">
        <v>59</v>
      </c>
      <c r="G9276">
        <v>3139</v>
      </c>
      <c r="H9276">
        <v>738</v>
      </c>
      <c r="I9276">
        <v>663</v>
      </c>
      <c r="J9276">
        <v>1565</v>
      </c>
      <c r="K9276">
        <v>118</v>
      </c>
      <c r="L9276">
        <v>9</v>
      </c>
      <c r="M9276">
        <v>46</v>
      </c>
      <c r="N9276">
        <v>783</v>
      </c>
      <c r="O9276">
        <v>691</v>
      </c>
      <c r="P9276">
        <v>1614</v>
      </c>
      <c r="Q9276">
        <v>0</v>
      </c>
      <c r="R9276">
        <v>0</v>
      </c>
    </row>
    <row r="9277" spans="1:18" x14ac:dyDescent="0.3">
      <c r="A9277" s="20">
        <v>2020</v>
      </c>
      <c r="B9277" s="20" t="s">
        <v>56</v>
      </c>
      <c r="C9277" s="20" t="s">
        <v>781</v>
      </c>
      <c r="D9277" s="20" t="s">
        <v>382</v>
      </c>
      <c r="E9277" s="20">
        <v>4</v>
      </c>
      <c r="F9277" s="20" t="s">
        <v>60</v>
      </c>
      <c r="G9277">
        <v>312</v>
      </c>
      <c r="H9277">
        <v>95</v>
      </c>
      <c r="I9277">
        <v>26</v>
      </c>
      <c r="J9277">
        <v>51</v>
      </c>
      <c r="K9277">
        <v>44</v>
      </c>
      <c r="L9277">
        <v>6</v>
      </c>
      <c r="M9277">
        <v>90</v>
      </c>
      <c r="N9277">
        <v>104</v>
      </c>
      <c r="O9277">
        <v>19</v>
      </c>
      <c r="P9277">
        <v>57</v>
      </c>
      <c r="Q9277">
        <v>36</v>
      </c>
      <c r="R9277">
        <v>0</v>
      </c>
    </row>
    <row r="9278" spans="1:18" x14ac:dyDescent="0.3">
      <c r="A9278" s="20">
        <v>2020</v>
      </c>
      <c r="B9278" s="20" t="s">
        <v>56</v>
      </c>
      <c r="C9278" s="20" t="s">
        <v>782</v>
      </c>
      <c r="D9278" s="20" t="s">
        <v>383</v>
      </c>
      <c r="E9278" s="20">
        <v>1</v>
      </c>
      <c r="F9278" s="20" t="s">
        <v>58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</row>
    <row r="9279" spans="1:18" x14ac:dyDescent="0.3">
      <c r="A9279" s="20">
        <v>2020</v>
      </c>
      <c r="B9279" s="20" t="s">
        <v>56</v>
      </c>
      <c r="C9279" s="20" t="s">
        <v>782</v>
      </c>
      <c r="D9279" s="20" t="s">
        <v>383</v>
      </c>
      <c r="E9279" s="20">
        <v>2</v>
      </c>
      <c r="F9279" s="20" t="s">
        <v>25</v>
      </c>
      <c r="G9279">
        <v>137</v>
      </c>
      <c r="H9279">
        <v>0</v>
      </c>
      <c r="I9279">
        <v>0</v>
      </c>
      <c r="J9279">
        <v>7</v>
      </c>
      <c r="K9279">
        <v>76</v>
      </c>
      <c r="L9279">
        <v>50</v>
      </c>
      <c r="M9279">
        <v>4</v>
      </c>
      <c r="N9279">
        <v>0</v>
      </c>
      <c r="O9279">
        <v>0</v>
      </c>
      <c r="P9279">
        <v>0</v>
      </c>
      <c r="Q9279">
        <v>83</v>
      </c>
      <c r="R9279">
        <v>54</v>
      </c>
    </row>
    <row r="9280" spans="1:18" x14ac:dyDescent="0.3">
      <c r="A9280" s="20">
        <v>2020</v>
      </c>
      <c r="B9280" s="20" t="s">
        <v>56</v>
      </c>
      <c r="C9280" s="20" t="s">
        <v>782</v>
      </c>
      <c r="D9280" s="20" t="s">
        <v>383</v>
      </c>
      <c r="E9280" s="20">
        <v>3</v>
      </c>
      <c r="F9280" s="20" t="s">
        <v>59</v>
      </c>
      <c r="G9280">
        <v>200</v>
      </c>
      <c r="H9280">
        <v>51</v>
      </c>
      <c r="I9280">
        <v>51</v>
      </c>
      <c r="J9280">
        <v>91</v>
      </c>
      <c r="K9280">
        <v>7</v>
      </c>
      <c r="L9280">
        <v>0</v>
      </c>
      <c r="M9280">
        <v>0</v>
      </c>
      <c r="N9280">
        <v>53</v>
      </c>
      <c r="O9280">
        <v>50</v>
      </c>
      <c r="P9280">
        <v>97</v>
      </c>
      <c r="Q9280">
        <v>0</v>
      </c>
      <c r="R9280">
        <v>0</v>
      </c>
    </row>
    <row r="9281" spans="1:18" x14ac:dyDescent="0.3">
      <c r="A9281" s="20">
        <v>2020</v>
      </c>
      <c r="B9281" s="20" t="s">
        <v>56</v>
      </c>
      <c r="C9281" s="20" t="s">
        <v>782</v>
      </c>
      <c r="D9281" s="20" t="s">
        <v>383</v>
      </c>
      <c r="E9281" s="20">
        <v>4</v>
      </c>
      <c r="F9281" s="20" t="s">
        <v>60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</row>
    <row r="9282" spans="1:18" x14ac:dyDescent="0.3">
      <c r="A9282" s="20">
        <v>2020</v>
      </c>
      <c r="B9282" s="20" t="s">
        <v>56</v>
      </c>
      <c r="C9282" s="20" t="s">
        <v>783</v>
      </c>
      <c r="D9282" s="20" t="s">
        <v>384</v>
      </c>
      <c r="E9282" s="20">
        <v>1</v>
      </c>
      <c r="F9282" s="20" t="s">
        <v>58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</row>
    <row r="9283" spans="1:18" x14ac:dyDescent="0.3">
      <c r="A9283" s="20">
        <v>2020</v>
      </c>
      <c r="B9283" s="20" t="s">
        <v>56</v>
      </c>
      <c r="C9283" s="20" t="s">
        <v>783</v>
      </c>
      <c r="D9283" s="20" t="s">
        <v>384</v>
      </c>
      <c r="E9283" s="20">
        <v>2</v>
      </c>
      <c r="F9283" s="20" t="s">
        <v>25</v>
      </c>
      <c r="G9283">
        <v>658</v>
      </c>
      <c r="H9283">
        <v>0</v>
      </c>
      <c r="I9283">
        <v>0</v>
      </c>
      <c r="J9283">
        <v>5</v>
      </c>
      <c r="K9283">
        <v>312</v>
      </c>
      <c r="L9283">
        <v>245</v>
      </c>
      <c r="M9283">
        <v>96</v>
      </c>
      <c r="N9283">
        <v>0</v>
      </c>
      <c r="O9283">
        <v>0</v>
      </c>
      <c r="P9283">
        <v>0</v>
      </c>
      <c r="Q9283">
        <v>365</v>
      </c>
      <c r="R9283">
        <v>202</v>
      </c>
    </row>
    <row r="9284" spans="1:18" x14ac:dyDescent="0.3">
      <c r="A9284" s="20">
        <v>2020</v>
      </c>
      <c r="B9284" s="20" t="s">
        <v>56</v>
      </c>
      <c r="C9284" s="20" t="s">
        <v>783</v>
      </c>
      <c r="D9284" s="20" t="s">
        <v>384</v>
      </c>
      <c r="E9284" s="20">
        <v>3</v>
      </c>
      <c r="F9284" s="20" t="s">
        <v>59</v>
      </c>
      <c r="G9284">
        <v>922</v>
      </c>
      <c r="H9284">
        <v>155</v>
      </c>
      <c r="I9284">
        <v>186</v>
      </c>
      <c r="J9284">
        <v>520</v>
      </c>
      <c r="K9284">
        <v>60</v>
      </c>
      <c r="L9284">
        <v>1</v>
      </c>
      <c r="M9284">
        <v>0</v>
      </c>
      <c r="N9284">
        <v>166</v>
      </c>
      <c r="O9284">
        <v>196</v>
      </c>
      <c r="P9284">
        <v>560</v>
      </c>
      <c r="Q9284">
        <v>0</v>
      </c>
      <c r="R9284">
        <v>0</v>
      </c>
    </row>
    <row r="9285" spans="1:18" x14ac:dyDescent="0.3">
      <c r="A9285" s="20">
        <v>2020</v>
      </c>
      <c r="B9285" s="20" t="s">
        <v>56</v>
      </c>
      <c r="C9285" s="20" t="s">
        <v>783</v>
      </c>
      <c r="D9285" s="20" t="s">
        <v>384</v>
      </c>
      <c r="E9285" s="20">
        <v>4</v>
      </c>
      <c r="F9285" s="20" t="s">
        <v>60</v>
      </c>
      <c r="G9285">
        <v>177</v>
      </c>
      <c r="H9285">
        <v>2</v>
      </c>
      <c r="I9285">
        <v>14</v>
      </c>
      <c r="J9285">
        <v>51</v>
      </c>
      <c r="K9285">
        <v>45</v>
      </c>
      <c r="L9285">
        <v>21</v>
      </c>
      <c r="M9285">
        <v>44</v>
      </c>
      <c r="N9285">
        <v>2</v>
      </c>
      <c r="O9285">
        <v>18</v>
      </c>
      <c r="P9285">
        <v>59</v>
      </c>
      <c r="Q9285">
        <v>30</v>
      </c>
      <c r="R9285">
        <v>20</v>
      </c>
    </row>
    <row r="9286" spans="1:18" x14ac:dyDescent="0.3">
      <c r="A9286" s="20">
        <v>2020</v>
      </c>
      <c r="B9286" s="20" t="s">
        <v>56</v>
      </c>
      <c r="C9286" s="20" t="s">
        <v>784</v>
      </c>
      <c r="D9286" s="20" t="s">
        <v>385</v>
      </c>
      <c r="E9286" s="20">
        <v>1</v>
      </c>
      <c r="F9286" s="20" t="s">
        <v>58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</row>
    <row r="9287" spans="1:18" x14ac:dyDescent="0.3">
      <c r="A9287" s="20">
        <v>2020</v>
      </c>
      <c r="B9287" s="20" t="s">
        <v>56</v>
      </c>
      <c r="C9287" s="20" t="s">
        <v>784</v>
      </c>
      <c r="D9287" s="20" t="s">
        <v>385</v>
      </c>
      <c r="E9287" s="20">
        <v>2</v>
      </c>
      <c r="F9287" s="20" t="s">
        <v>25</v>
      </c>
      <c r="G9287">
        <v>1010</v>
      </c>
      <c r="H9287">
        <v>0</v>
      </c>
      <c r="I9287">
        <v>0</v>
      </c>
      <c r="J9287">
        <v>50</v>
      </c>
      <c r="K9287">
        <v>520</v>
      </c>
      <c r="L9287">
        <v>375</v>
      </c>
      <c r="M9287">
        <v>65</v>
      </c>
      <c r="N9287">
        <v>0</v>
      </c>
      <c r="O9287">
        <v>0</v>
      </c>
      <c r="P9287">
        <v>0</v>
      </c>
      <c r="Q9287">
        <v>602</v>
      </c>
      <c r="R9287">
        <v>408</v>
      </c>
    </row>
    <row r="9288" spans="1:18" x14ac:dyDescent="0.3">
      <c r="A9288" s="20">
        <v>2020</v>
      </c>
      <c r="B9288" s="20" t="s">
        <v>56</v>
      </c>
      <c r="C9288" s="20" t="s">
        <v>784</v>
      </c>
      <c r="D9288" s="20" t="s">
        <v>385</v>
      </c>
      <c r="E9288" s="20">
        <v>3</v>
      </c>
      <c r="F9288" s="20" t="s">
        <v>59</v>
      </c>
      <c r="G9288">
        <v>1234</v>
      </c>
      <c r="H9288">
        <v>241</v>
      </c>
      <c r="I9288">
        <v>278</v>
      </c>
      <c r="J9288">
        <v>679</v>
      </c>
      <c r="K9288">
        <v>36</v>
      </c>
      <c r="L9288">
        <v>0</v>
      </c>
      <c r="M9288">
        <v>0</v>
      </c>
      <c r="N9288">
        <v>256</v>
      </c>
      <c r="O9288">
        <v>288</v>
      </c>
      <c r="P9288">
        <v>690</v>
      </c>
      <c r="Q9288">
        <v>0</v>
      </c>
      <c r="R9288">
        <v>0</v>
      </c>
    </row>
    <row r="9289" spans="1:18" x14ac:dyDescent="0.3">
      <c r="A9289" s="20">
        <v>2020</v>
      </c>
      <c r="B9289" s="20" t="s">
        <v>56</v>
      </c>
      <c r="C9289" s="20" t="s">
        <v>784</v>
      </c>
      <c r="D9289" s="20" t="s">
        <v>385</v>
      </c>
      <c r="E9289" s="20">
        <v>4</v>
      </c>
      <c r="F9289" s="20" t="s">
        <v>60</v>
      </c>
      <c r="G9289">
        <v>189</v>
      </c>
      <c r="H9289">
        <v>32</v>
      </c>
      <c r="I9289">
        <v>26</v>
      </c>
      <c r="J9289">
        <v>34</v>
      </c>
      <c r="K9289">
        <v>12</v>
      </c>
      <c r="L9289">
        <v>9</v>
      </c>
      <c r="M9289">
        <v>76</v>
      </c>
      <c r="N9289">
        <v>36</v>
      </c>
      <c r="O9289">
        <v>22</v>
      </c>
      <c r="P9289">
        <v>46</v>
      </c>
      <c r="Q9289">
        <v>0</v>
      </c>
      <c r="R9289">
        <v>0</v>
      </c>
    </row>
    <row r="9290" spans="1:18" x14ac:dyDescent="0.3">
      <c r="A9290" s="20">
        <v>2020</v>
      </c>
      <c r="B9290" s="20" t="s">
        <v>56</v>
      </c>
      <c r="C9290" s="20" t="s">
        <v>785</v>
      </c>
      <c r="D9290" s="20" t="s">
        <v>386</v>
      </c>
      <c r="E9290" s="20">
        <v>1</v>
      </c>
      <c r="F9290" s="20" t="s">
        <v>58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</row>
    <row r="9291" spans="1:18" x14ac:dyDescent="0.3">
      <c r="A9291" s="20">
        <v>2020</v>
      </c>
      <c r="B9291" s="20" t="s">
        <v>56</v>
      </c>
      <c r="C9291" s="20" t="s">
        <v>785</v>
      </c>
      <c r="D9291" s="20" t="s">
        <v>386</v>
      </c>
      <c r="E9291" s="20">
        <v>2</v>
      </c>
      <c r="F9291" s="20" t="s">
        <v>25</v>
      </c>
      <c r="G9291">
        <v>348</v>
      </c>
      <c r="H9291">
        <v>0</v>
      </c>
      <c r="I9291">
        <v>0</v>
      </c>
      <c r="J9291">
        <v>9</v>
      </c>
      <c r="K9291">
        <v>191</v>
      </c>
      <c r="L9291">
        <v>126</v>
      </c>
      <c r="M9291">
        <v>22</v>
      </c>
      <c r="N9291">
        <v>0</v>
      </c>
      <c r="O9291">
        <v>0</v>
      </c>
      <c r="P9291">
        <v>0</v>
      </c>
      <c r="Q9291">
        <v>219</v>
      </c>
      <c r="R9291">
        <v>129</v>
      </c>
    </row>
    <row r="9292" spans="1:18" x14ac:dyDescent="0.3">
      <c r="A9292" s="20">
        <v>2020</v>
      </c>
      <c r="B9292" s="20" t="s">
        <v>56</v>
      </c>
      <c r="C9292" s="20" t="s">
        <v>785</v>
      </c>
      <c r="D9292" s="20" t="s">
        <v>386</v>
      </c>
      <c r="E9292" s="20">
        <v>3</v>
      </c>
      <c r="F9292" s="20" t="s">
        <v>59</v>
      </c>
      <c r="G9292">
        <v>368</v>
      </c>
      <c r="H9292">
        <v>0</v>
      </c>
      <c r="I9292">
        <v>82</v>
      </c>
      <c r="J9292">
        <v>254</v>
      </c>
      <c r="K9292">
        <v>22</v>
      </c>
      <c r="L9292">
        <v>0</v>
      </c>
      <c r="M9292">
        <v>10</v>
      </c>
      <c r="N9292">
        <v>0</v>
      </c>
      <c r="O9292">
        <v>86</v>
      </c>
      <c r="P9292">
        <v>272</v>
      </c>
      <c r="Q9292">
        <v>0</v>
      </c>
      <c r="R9292">
        <v>0</v>
      </c>
    </row>
    <row r="9293" spans="1:18" x14ac:dyDescent="0.3">
      <c r="A9293" s="20">
        <v>2020</v>
      </c>
      <c r="B9293" s="20" t="s">
        <v>56</v>
      </c>
      <c r="C9293" s="20" t="s">
        <v>785</v>
      </c>
      <c r="D9293" s="20" t="s">
        <v>386</v>
      </c>
      <c r="E9293" s="20">
        <v>4</v>
      </c>
      <c r="F9293" s="20" t="s">
        <v>60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</row>
    <row r="9294" spans="1:18" x14ac:dyDescent="0.3">
      <c r="A9294" s="20">
        <v>2020</v>
      </c>
      <c r="B9294" s="20" t="s">
        <v>56</v>
      </c>
      <c r="C9294" s="20" t="s">
        <v>786</v>
      </c>
      <c r="D9294" s="20" t="s">
        <v>387</v>
      </c>
      <c r="E9294" s="20">
        <v>1</v>
      </c>
      <c r="F9294" s="20" t="s">
        <v>58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</row>
    <row r="9295" spans="1:18" x14ac:dyDescent="0.3">
      <c r="A9295" s="20">
        <v>2020</v>
      </c>
      <c r="B9295" s="20" t="s">
        <v>56</v>
      </c>
      <c r="C9295" s="20" t="s">
        <v>786</v>
      </c>
      <c r="D9295" s="20" t="s">
        <v>387</v>
      </c>
      <c r="E9295" s="20">
        <v>2</v>
      </c>
      <c r="F9295" s="20" t="s">
        <v>25</v>
      </c>
      <c r="G9295">
        <v>1113</v>
      </c>
      <c r="H9295">
        <v>0</v>
      </c>
      <c r="I9295">
        <v>0</v>
      </c>
      <c r="J9295">
        <v>48</v>
      </c>
      <c r="K9295">
        <v>584</v>
      </c>
      <c r="L9295">
        <v>410</v>
      </c>
      <c r="M9295">
        <v>71</v>
      </c>
      <c r="N9295">
        <v>0</v>
      </c>
      <c r="O9295">
        <v>0</v>
      </c>
      <c r="P9295">
        <v>0</v>
      </c>
      <c r="Q9295">
        <v>719</v>
      </c>
      <c r="R9295">
        <v>372</v>
      </c>
    </row>
    <row r="9296" spans="1:18" x14ac:dyDescent="0.3">
      <c r="A9296" s="20">
        <v>2020</v>
      </c>
      <c r="B9296" s="20" t="s">
        <v>56</v>
      </c>
      <c r="C9296" s="20" t="s">
        <v>786</v>
      </c>
      <c r="D9296" s="20" t="s">
        <v>387</v>
      </c>
      <c r="E9296" s="20">
        <v>3</v>
      </c>
      <c r="F9296" s="20" t="s">
        <v>59</v>
      </c>
      <c r="G9296">
        <v>1114</v>
      </c>
      <c r="H9296">
        <v>140</v>
      </c>
      <c r="I9296">
        <v>252</v>
      </c>
      <c r="J9296">
        <v>666</v>
      </c>
      <c r="K9296">
        <v>48</v>
      </c>
      <c r="L9296">
        <v>1</v>
      </c>
      <c r="M9296">
        <v>7</v>
      </c>
      <c r="N9296">
        <v>113</v>
      </c>
      <c r="O9296">
        <v>252</v>
      </c>
      <c r="P9296">
        <v>741</v>
      </c>
      <c r="Q9296">
        <v>0</v>
      </c>
      <c r="R9296">
        <v>0</v>
      </c>
    </row>
    <row r="9297" spans="1:18" x14ac:dyDescent="0.3">
      <c r="A9297" s="20">
        <v>2020</v>
      </c>
      <c r="B9297" s="20" t="s">
        <v>56</v>
      </c>
      <c r="C9297" s="20" t="s">
        <v>786</v>
      </c>
      <c r="D9297" s="20" t="s">
        <v>387</v>
      </c>
      <c r="E9297" s="20">
        <v>4</v>
      </c>
      <c r="F9297" s="20" t="s">
        <v>60</v>
      </c>
      <c r="G9297">
        <v>47</v>
      </c>
      <c r="H9297">
        <v>2</v>
      </c>
      <c r="I9297">
        <v>1</v>
      </c>
      <c r="J9297">
        <v>3</v>
      </c>
      <c r="K9297">
        <v>5</v>
      </c>
      <c r="L9297">
        <v>9</v>
      </c>
      <c r="M9297">
        <v>27</v>
      </c>
      <c r="N9297">
        <v>2</v>
      </c>
      <c r="O9297">
        <v>1</v>
      </c>
      <c r="P9297">
        <v>12</v>
      </c>
      <c r="Q9297">
        <v>0</v>
      </c>
      <c r="R9297">
        <v>0</v>
      </c>
    </row>
    <row r="9298" spans="1:18" x14ac:dyDescent="0.3">
      <c r="A9298" s="20">
        <v>2020</v>
      </c>
      <c r="B9298" s="20" t="s">
        <v>56</v>
      </c>
      <c r="C9298" s="20" t="s">
        <v>787</v>
      </c>
      <c r="D9298" s="20" t="s">
        <v>388</v>
      </c>
      <c r="E9298" s="20">
        <v>1</v>
      </c>
      <c r="F9298" s="20" t="s">
        <v>58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</row>
    <row r="9299" spans="1:18" x14ac:dyDescent="0.3">
      <c r="A9299" s="20">
        <v>2020</v>
      </c>
      <c r="B9299" s="20" t="s">
        <v>56</v>
      </c>
      <c r="C9299" s="20" t="s">
        <v>787</v>
      </c>
      <c r="D9299" s="20" t="s">
        <v>388</v>
      </c>
      <c r="E9299" s="20">
        <v>2</v>
      </c>
      <c r="F9299" s="20" t="s">
        <v>25</v>
      </c>
      <c r="G9299">
        <v>872</v>
      </c>
      <c r="H9299">
        <v>0</v>
      </c>
      <c r="I9299">
        <v>0</v>
      </c>
      <c r="J9299">
        <v>31</v>
      </c>
      <c r="K9299">
        <v>343</v>
      </c>
      <c r="L9299">
        <v>311</v>
      </c>
      <c r="M9299">
        <v>187</v>
      </c>
      <c r="N9299">
        <v>0</v>
      </c>
      <c r="O9299">
        <v>0</v>
      </c>
      <c r="P9299">
        <v>0</v>
      </c>
      <c r="Q9299">
        <v>403</v>
      </c>
      <c r="R9299">
        <v>403</v>
      </c>
    </row>
    <row r="9300" spans="1:18" x14ac:dyDescent="0.3">
      <c r="A9300" s="20">
        <v>2020</v>
      </c>
      <c r="B9300" s="20" t="s">
        <v>56</v>
      </c>
      <c r="C9300" s="20" t="s">
        <v>787</v>
      </c>
      <c r="D9300" s="20" t="s">
        <v>388</v>
      </c>
      <c r="E9300" s="20">
        <v>3</v>
      </c>
      <c r="F9300" s="20" t="s">
        <v>59</v>
      </c>
      <c r="G9300">
        <v>795</v>
      </c>
      <c r="H9300">
        <v>174</v>
      </c>
      <c r="I9300">
        <v>174</v>
      </c>
      <c r="J9300">
        <v>381</v>
      </c>
      <c r="K9300">
        <v>40</v>
      </c>
      <c r="L9300">
        <v>3</v>
      </c>
      <c r="M9300">
        <v>23</v>
      </c>
      <c r="N9300">
        <v>187</v>
      </c>
      <c r="O9300">
        <v>177</v>
      </c>
      <c r="P9300">
        <v>406</v>
      </c>
      <c r="Q9300">
        <v>0</v>
      </c>
      <c r="R9300">
        <v>0</v>
      </c>
    </row>
    <row r="9301" spans="1:18" x14ac:dyDescent="0.3">
      <c r="A9301" s="20">
        <v>2020</v>
      </c>
      <c r="B9301" s="20" t="s">
        <v>56</v>
      </c>
      <c r="C9301" s="20" t="s">
        <v>787</v>
      </c>
      <c r="D9301" s="20" t="s">
        <v>388</v>
      </c>
      <c r="E9301" s="20">
        <v>4</v>
      </c>
      <c r="F9301" s="20" t="s">
        <v>60</v>
      </c>
      <c r="G9301">
        <v>564</v>
      </c>
      <c r="H9301">
        <v>59</v>
      </c>
      <c r="I9301">
        <v>75</v>
      </c>
      <c r="J9301">
        <v>191</v>
      </c>
      <c r="K9301">
        <v>139</v>
      </c>
      <c r="L9301">
        <v>64</v>
      </c>
      <c r="M9301">
        <v>36</v>
      </c>
      <c r="N9301">
        <v>57</v>
      </c>
      <c r="O9301">
        <v>72</v>
      </c>
      <c r="P9301">
        <v>200</v>
      </c>
      <c r="Q9301">
        <v>133</v>
      </c>
      <c r="R9301">
        <v>57</v>
      </c>
    </row>
    <row r="9302" spans="1:18" x14ac:dyDescent="0.3">
      <c r="A9302" s="20">
        <v>2020</v>
      </c>
      <c r="B9302" s="20" t="s">
        <v>56</v>
      </c>
      <c r="C9302" s="20" t="s">
        <v>788</v>
      </c>
      <c r="D9302" s="20" t="s">
        <v>389</v>
      </c>
      <c r="E9302" s="20">
        <v>1</v>
      </c>
      <c r="F9302" s="20" t="s">
        <v>58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</row>
    <row r="9303" spans="1:18" x14ac:dyDescent="0.3">
      <c r="A9303" s="20">
        <v>2020</v>
      </c>
      <c r="B9303" s="20" t="s">
        <v>56</v>
      </c>
      <c r="C9303" s="20" t="s">
        <v>788</v>
      </c>
      <c r="D9303" s="20" t="s">
        <v>389</v>
      </c>
      <c r="E9303" s="20">
        <v>2</v>
      </c>
      <c r="F9303" s="20" t="s">
        <v>25</v>
      </c>
      <c r="G9303">
        <v>308</v>
      </c>
      <c r="H9303">
        <v>0</v>
      </c>
      <c r="I9303">
        <v>0</v>
      </c>
      <c r="J9303">
        <v>12</v>
      </c>
      <c r="K9303">
        <v>137</v>
      </c>
      <c r="L9303">
        <v>108</v>
      </c>
      <c r="M9303">
        <v>51</v>
      </c>
      <c r="N9303">
        <v>0</v>
      </c>
      <c r="O9303">
        <v>0</v>
      </c>
      <c r="P9303">
        <v>0</v>
      </c>
      <c r="Q9303">
        <v>184</v>
      </c>
      <c r="R9303">
        <v>124</v>
      </c>
    </row>
    <row r="9304" spans="1:18" x14ac:dyDescent="0.3">
      <c r="A9304" s="20">
        <v>2020</v>
      </c>
      <c r="B9304" s="20" t="s">
        <v>56</v>
      </c>
      <c r="C9304" s="20" t="s">
        <v>788</v>
      </c>
      <c r="D9304" s="20" t="s">
        <v>389</v>
      </c>
      <c r="E9304" s="20">
        <v>3</v>
      </c>
      <c r="F9304" s="20" t="s">
        <v>59</v>
      </c>
      <c r="G9304">
        <v>435</v>
      </c>
      <c r="H9304">
        <v>117</v>
      </c>
      <c r="I9304">
        <v>97</v>
      </c>
      <c r="J9304">
        <v>206</v>
      </c>
      <c r="K9304">
        <v>15</v>
      </c>
      <c r="L9304">
        <v>0</v>
      </c>
      <c r="M9304">
        <v>0</v>
      </c>
      <c r="N9304">
        <v>123</v>
      </c>
      <c r="O9304">
        <v>101</v>
      </c>
      <c r="P9304">
        <v>211</v>
      </c>
      <c r="Q9304">
        <v>0</v>
      </c>
      <c r="R9304">
        <v>0</v>
      </c>
    </row>
    <row r="9305" spans="1:18" x14ac:dyDescent="0.3">
      <c r="A9305" s="20">
        <v>2020</v>
      </c>
      <c r="B9305" s="20" t="s">
        <v>56</v>
      </c>
      <c r="C9305" s="20" t="s">
        <v>788</v>
      </c>
      <c r="D9305" s="20" t="s">
        <v>389</v>
      </c>
      <c r="E9305" s="20">
        <v>4</v>
      </c>
      <c r="F9305" s="20" t="s">
        <v>60</v>
      </c>
      <c r="G9305">
        <v>34</v>
      </c>
      <c r="H9305">
        <v>0</v>
      </c>
      <c r="I9305">
        <v>0</v>
      </c>
      <c r="J9305">
        <v>4</v>
      </c>
      <c r="K9305">
        <v>10</v>
      </c>
      <c r="L9305">
        <v>2</v>
      </c>
      <c r="M9305">
        <v>18</v>
      </c>
      <c r="N9305">
        <v>0</v>
      </c>
      <c r="O9305">
        <v>0</v>
      </c>
      <c r="P9305">
        <v>14</v>
      </c>
      <c r="Q9305">
        <v>0</v>
      </c>
      <c r="R9305">
        <v>0</v>
      </c>
    </row>
    <row r="9306" spans="1:18" x14ac:dyDescent="0.3">
      <c r="A9306" s="20">
        <v>2020</v>
      </c>
      <c r="B9306" s="20" t="s">
        <v>56</v>
      </c>
      <c r="C9306" s="20" t="s">
        <v>789</v>
      </c>
      <c r="D9306" s="20" t="s">
        <v>390</v>
      </c>
      <c r="E9306" s="20">
        <v>1</v>
      </c>
      <c r="F9306" s="20" t="s">
        <v>58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</row>
    <row r="9307" spans="1:18" x14ac:dyDescent="0.3">
      <c r="A9307" s="20">
        <v>2020</v>
      </c>
      <c r="B9307" s="20" t="s">
        <v>56</v>
      </c>
      <c r="C9307" s="20" t="s">
        <v>789</v>
      </c>
      <c r="D9307" s="20" t="s">
        <v>390</v>
      </c>
      <c r="E9307" s="20">
        <v>2</v>
      </c>
      <c r="F9307" s="20" t="s">
        <v>25</v>
      </c>
      <c r="G9307">
        <v>1238</v>
      </c>
      <c r="H9307">
        <v>0</v>
      </c>
      <c r="I9307">
        <v>0</v>
      </c>
      <c r="J9307">
        <v>59</v>
      </c>
      <c r="K9307">
        <v>647</v>
      </c>
      <c r="L9307">
        <v>372</v>
      </c>
      <c r="M9307">
        <v>160</v>
      </c>
      <c r="N9307">
        <v>0</v>
      </c>
      <c r="O9307">
        <v>0</v>
      </c>
      <c r="P9307">
        <v>0</v>
      </c>
      <c r="Q9307">
        <v>740</v>
      </c>
      <c r="R9307">
        <v>375</v>
      </c>
    </row>
    <row r="9308" spans="1:18" x14ac:dyDescent="0.3">
      <c r="A9308" s="20">
        <v>2020</v>
      </c>
      <c r="B9308" s="20" t="s">
        <v>56</v>
      </c>
      <c r="C9308" s="20" t="s">
        <v>789</v>
      </c>
      <c r="D9308" s="20" t="s">
        <v>390</v>
      </c>
      <c r="E9308" s="20">
        <v>3</v>
      </c>
      <c r="F9308" s="20" t="s">
        <v>59</v>
      </c>
      <c r="G9308">
        <v>1648</v>
      </c>
      <c r="H9308">
        <v>282</v>
      </c>
      <c r="I9308">
        <v>399</v>
      </c>
      <c r="J9308">
        <v>905</v>
      </c>
      <c r="K9308">
        <v>49</v>
      </c>
      <c r="L9308">
        <v>0</v>
      </c>
      <c r="M9308">
        <v>13</v>
      </c>
      <c r="N9308">
        <v>319</v>
      </c>
      <c r="O9308">
        <v>379</v>
      </c>
      <c r="P9308">
        <v>937</v>
      </c>
      <c r="Q9308">
        <v>0</v>
      </c>
      <c r="R9308">
        <v>0</v>
      </c>
    </row>
    <row r="9309" spans="1:18" x14ac:dyDescent="0.3">
      <c r="A9309" s="20">
        <v>2020</v>
      </c>
      <c r="B9309" s="20" t="s">
        <v>56</v>
      </c>
      <c r="C9309" s="20" t="s">
        <v>789</v>
      </c>
      <c r="D9309" s="20" t="s">
        <v>390</v>
      </c>
      <c r="E9309" s="20">
        <v>4</v>
      </c>
      <c r="F9309" s="20" t="s">
        <v>60</v>
      </c>
      <c r="G9309">
        <v>62</v>
      </c>
      <c r="H9309">
        <v>4</v>
      </c>
      <c r="I9309">
        <v>2</v>
      </c>
      <c r="J9309">
        <v>6</v>
      </c>
      <c r="K9309">
        <v>2</v>
      </c>
      <c r="L9309">
        <v>2</v>
      </c>
      <c r="M9309">
        <v>46</v>
      </c>
      <c r="N9309">
        <v>4</v>
      </c>
      <c r="O9309">
        <v>2</v>
      </c>
      <c r="P9309">
        <v>9</v>
      </c>
      <c r="Q9309">
        <v>0</v>
      </c>
      <c r="R9309">
        <v>0</v>
      </c>
    </row>
    <row r="9310" spans="1:18" x14ac:dyDescent="0.3">
      <c r="A9310" s="20">
        <v>2020</v>
      </c>
      <c r="B9310" s="20" t="s">
        <v>56</v>
      </c>
      <c r="C9310" s="20" t="s">
        <v>790</v>
      </c>
      <c r="D9310" s="20" t="s">
        <v>391</v>
      </c>
      <c r="E9310" s="20">
        <v>1</v>
      </c>
      <c r="F9310" s="20" t="s">
        <v>58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18" x14ac:dyDescent="0.3">
      <c r="A9311" s="20">
        <v>2020</v>
      </c>
      <c r="B9311" s="20" t="s">
        <v>56</v>
      </c>
      <c r="C9311" s="20" t="s">
        <v>790</v>
      </c>
      <c r="D9311" s="20" t="s">
        <v>391</v>
      </c>
      <c r="E9311" s="20">
        <v>2</v>
      </c>
      <c r="F9311" s="20" t="s">
        <v>25</v>
      </c>
      <c r="G9311">
        <v>2550</v>
      </c>
      <c r="H9311">
        <v>0</v>
      </c>
      <c r="I9311">
        <v>0</v>
      </c>
      <c r="J9311">
        <v>122</v>
      </c>
      <c r="K9311">
        <v>1184</v>
      </c>
      <c r="L9311">
        <v>826</v>
      </c>
      <c r="M9311">
        <v>418</v>
      </c>
      <c r="N9311">
        <v>0</v>
      </c>
      <c r="O9311">
        <v>0</v>
      </c>
      <c r="P9311">
        <v>0</v>
      </c>
      <c r="Q9311">
        <v>1337</v>
      </c>
      <c r="R9311">
        <v>889</v>
      </c>
    </row>
    <row r="9312" spans="1:18" x14ac:dyDescent="0.3">
      <c r="A9312" s="20">
        <v>2020</v>
      </c>
      <c r="B9312" s="20" t="s">
        <v>56</v>
      </c>
      <c r="C9312" s="20" t="s">
        <v>790</v>
      </c>
      <c r="D9312" s="20" t="s">
        <v>391</v>
      </c>
      <c r="E9312" s="20">
        <v>3</v>
      </c>
      <c r="F9312" s="20" t="s">
        <v>59</v>
      </c>
      <c r="G9312">
        <v>2454</v>
      </c>
      <c r="H9312">
        <v>432</v>
      </c>
      <c r="I9312">
        <v>602</v>
      </c>
      <c r="J9312">
        <v>1350</v>
      </c>
      <c r="K9312">
        <v>48</v>
      </c>
      <c r="L9312">
        <v>3</v>
      </c>
      <c r="M9312">
        <v>19</v>
      </c>
      <c r="N9312">
        <v>376</v>
      </c>
      <c r="O9312">
        <v>492</v>
      </c>
      <c r="P9312">
        <v>1565</v>
      </c>
      <c r="Q9312">
        <v>0</v>
      </c>
      <c r="R9312">
        <v>0</v>
      </c>
    </row>
    <row r="9313" spans="1:18" x14ac:dyDescent="0.3">
      <c r="A9313" s="20">
        <v>2020</v>
      </c>
      <c r="B9313" s="20" t="s">
        <v>56</v>
      </c>
      <c r="C9313" s="20" t="s">
        <v>790</v>
      </c>
      <c r="D9313" s="20" t="s">
        <v>391</v>
      </c>
      <c r="E9313" s="20">
        <v>4</v>
      </c>
      <c r="F9313" s="20" t="s">
        <v>60</v>
      </c>
      <c r="G9313">
        <v>333</v>
      </c>
      <c r="H9313">
        <v>56</v>
      </c>
      <c r="I9313">
        <v>42</v>
      </c>
      <c r="J9313">
        <v>80</v>
      </c>
      <c r="K9313">
        <v>72</v>
      </c>
      <c r="L9313">
        <v>33</v>
      </c>
      <c r="M9313">
        <v>50</v>
      </c>
      <c r="N9313">
        <v>51</v>
      </c>
      <c r="O9313">
        <v>36</v>
      </c>
      <c r="P9313">
        <v>86</v>
      </c>
      <c r="Q9313">
        <v>73</v>
      </c>
      <c r="R9313">
        <v>34</v>
      </c>
    </row>
    <row r="9314" spans="1:18" x14ac:dyDescent="0.3">
      <c r="A9314" s="20">
        <v>2020</v>
      </c>
      <c r="B9314" s="20" t="s">
        <v>56</v>
      </c>
      <c r="C9314" s="20" t="s">
        <v>791</v>
      </c>
      <c r="D9314" s="20" t="s">
        <v>392</v>
      </c>
      <c r="E9314" s="20">
        <v>1</v>
      </c>
      <c r="F9314" s="20" t="s">
        <v>58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</row>
    <row r="9315" spans="1:18" x14ac:dyDescent="0.3">
      <c r="A9315" s="20">
        <v>2020</v>
      </c>
      <c r="B9315" s="20" t="s">
        <v>56</v>
      </c>
      <c r="C9315" s="20" t="s">
        <v>791</v>
      </c>
      <c r="D9315" s="20" t="s">
        <v>392</v>
      </c>
      <c r="E9315" s="20">
        <v>2</v>
      </c>
      <c r="F9315" s="20" t="s">
        <v>25</v>
      </c>
      <c r="G9315">
        <v>508</v>
      </c>
      <c r="H9315">
        <v>0</v>
      </c>
      <c r="I9315">
        <v>0</v>
      </c>
      <c r="J9315">
        <v>16</v>
      </c>
      <c r="K9315">
        <v>263</v>
      </c>
      <c r="L9315">
        <v>178</v>
      </c>
      <c r="M9315">
        <v>51</v>
      </c>
      <c r="N9315">
        <v>0</v>
      </c>
      <c r="O9315">
        <v>0</v>
      </c>
      <c r="P9315">
        <v>0</v>
      </c>
      <c r="Q9315">
        <v>322</v>
      </c>
      <c r="R9315">
        <v>186</v>
      </c>
    </row>
    <row r="9316" spans="1:18" x14ac:dyDescent="0.3">
      <c r="A9316" s="20">
        <v>2020</v>
      </c>
      <c r="B9316" s="20" t="s">
        <v>56</v>
      </c>
      <c r="C9316" s="20" t="s">
        <v>791</v>
      </c>
      <c r="D9316" s="20" t="s">
        <v>392</v>
      </c>
      <c r="E9316" s="20">
        <v>3</v>
      </c>
      <c r="F9316" s="20" t="s">
        <v>59</v>
      </c>
      <c r="G9316">
        <v>552</v>
      </c>
      <c r="H9316">
        <v>98</v>
      </c>
      <c r="I9316">
        <v>134</v>
      </c>
      <c r="J9316">
        <v>288</v>
      </c>
      <c r="K9316">
        <v>27</v>
      </c>
      <c r="L9316">
        <v>0</v>
      </c>
      <c r="M9316">
        <v>5</v>
      </c>
      <c r="N9316">
        <v>110</v>
      </c>
      <c r="O9316">
        <v>133</v>
      </c>
      <c r="P9316">
        <v>304</v>
      </c>
      <c r="Q9316">
        <v>0</v>
      </c>
      <c r="R9316">
        <v>0</v>
      </c>
    </row>
    <row r="9317" spans="1:18" x14ac:dyDescent="0.3">
      <c r="A9317" s="20">
        <v>2020</v>
      </c>
      <c r="B9317" s="20" t="s">
        <v>56</v>
      </c>
      <c r="C9317" s="20" t="s">
        <v>791</v>
      </c>
      <c r="D9317" s="20" t="s">
        <v>392</v>
      </c>
      <c r="E9317" s="20">
        <v>4</v>
      </c>
      <c r="F9317" s="20" t="s">
        <v>60</v>
      </c>
      <c r="G9317">
        <v>31</v>
      </c>
      <c r="H9317">
        <v>0</v>
      </c>
      <c r="I9317">
        <v>0</v>
      </c>
      <c r="J9317">
        <v>3</v>
      </c>
      <c r="K9317">
        <v>3</v>
      </c>
      <c r="L9317">
        <v>2</v>
      </c>
      <c r="M9317">
        <v>23</v>
      </c>
      <c r="N9317">
        <v>0</v>
      </c>
      <c r="O9317">
        <v>0</v>
      </c>
      <c r="P9317">
        <v>7</v>
      </c>
      <c r="Q9317">
        <v>0</v>
      </c>
      <c r="R9317">
        <v>0</v>
      </c>
    </row>
    <row r="9318" spans="1:18" x14ac:dyDescent="0.3">
      <c r="A9318" s="20">
        <v>2020</v>
      </c>
      <c r="B9318" s="20" t="s">
        <v>56</v>
      </c>
      <c r="C9318" s="20" t="s">
        <v>792</v>
      </c>
      <c r="D9318" s="20" t="s">
        <v>393</v>
      </c>
      <c r="E9318" s="20">
        <v>1</v>
      </c>
      <c r="F9318" s="20" t="s">
        <v>58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</row>
    <row r="9319" spans="1:18" x14ac:dyDescent="0.3">
      <c r="A9319" s="20">
        <v>2020</v>
      </c>
      <c r="B9319" s="20" t="s">
        <v>56</v>
      </c>
      <c r="C9319" s="20" t="s">
        <v>792</v>
      </c>
      <c r="D9319" s="20" t="s">
        <v>393</v>
      </c>
      <c r="E9319" s="20">
        <v>2</v>
      </c>
      <c r="F9319" s="20" t="s">
        <v>25</v>
      </c>
      <c r="G9319">
        <v>4359</v>
      </c>
      <c r="H9319">
        <v>0</v>
      </c>
      <c r="I9319">
        <v>0</v>
      </c>
      <c r="J9319">
        <v>46</v>
      </c>
      <c r="K9319">
        <v>1972</v>
      </c>
      <c r="L9319">
        <v>1443</v>
      </c>
      <c r="M9319">
        <v>898</v>
      </c>
      <c r="N9319">
        <v>0</v>
      </c>
      <c r="O9319">
        <v>0</v>
      </c>
      <c r="P9319">
        <v>0</v>
      </c>
      <c r="Q9319">
        <v>2350</v>
      </c>
      <c r="R9319">
        <v>1365</v>
      </c>
    </row>
    <row r="9320" spans="1:18" x14ac:dyDescent="0.3">
      <c r="A9320" s="20">
        <v>2020</v>
      </c>
      <c r="B9320" s="20" t="s">
        <v>56</v>
      </c>
      <c r="C9320" s="20" t="s">
        <v>792</v>
      </c>
      <c r="D9320" s="20" t="s">
        <v>393</v>
      </c>
      <c r="E9320" s="20">
        <v>3</v>
      </c>
      <c r="F9320" s="20" t="s">
        <v>59</v>
      </c>
      <c r="G9320">
        <v>4382</v>
      </c>
      <c r="H9320">
        <v>526</v>
      </c>
      <c r="I9320">
        <v>775</v>
      </c>
      <c r="J9320">
        <v>2665</v>
      </c>
      <c r="K9320">
        <v>332</v>
      </c>
      <c r="L9320">
        <v>21</v>
      </c>
      <c r="M9320">
        <v>63</v>
      </c>
      <c r="N9320">
        <v>567</v>
      </c>
      <c r="O9320">
        <v>793</v>
      </c>
      <c r="P9320">
        <v>2949</v>
      </c>
      <c r="Q9320">
        <v>0</v>
      </c>
      <c r="R9320">
        <v>0</v>
      </c>
    </row>
    <row r="9321" spans="1:18" x14ac:dyDescent="0.3">
      <c r="A9321" s="20">
        <v>2020</v>
      </c>
      <c r="B9321" s="20" t="s">
        <v>56</v>
      </c>
      <c r="C9321" s="20" t="s">
        <v>792</v>
      </c>
      <c r="D9321" s="20" t="s">
        <v>393</v>
      </c>
      <c r="E9321" s="20">
        <v>4</v>
      </c>
      <c r="F9321" s="20" t="s">
        <v>60</v>
      </c>
      <c r="G9321">
        <v>1750</v>
      </c>
      <c r="H9321">
        <v>211</v>
      </c>
      <c r="I9321">
        <v>307</v>
      </c>
      <c r="J9321">
        <v>332</v>
      </c>
      <c r="K9321">
        <v>241</v>
      </c>
      <c r="L9321">
        <v>250</v>
      </c>
      <c r="M9321">
        <v>409</v>
      </c>
      <c r="N9321">
        <v>197</v>
      </c>
      <c r="O9321">
        <v>345</v>
      </c>
      <c r="P9321">
        <v>345</v>
      </c>
      <c r="Q9321">
        <v>185</v>
      </c>
      <c r="R9321">
        <v>212</v>
      </c>
    </row>
    <row r="9322" spans="1:18" x14ac:dyDescent="0.3">
      <c r="A9322" s="20">
        <v>2020</v>
      </c>
      <c r="B9322" s="20" t="s">
        <v>56</v>
      </c>
      <c r="C9322" s="20" t="s">
        <v>793</v>
      </c>
      <c r="D9322" s="20" t="s">
        <v>394</v>
      </c>
      <c r="E9322" s="20">
        <v>1</v>
      </c>
      <c r="F9322" s="20" t="s">
        <v>58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</row>
    <row r="9323" spans="1:18" x14ac:dyDescent="0.3">
      <c r="A9323" s="20">
        <v>2020</v>
      </c>
      <c r="B9323" s="20" t="s">
        <v>56</v>
      </c>
      <c r="C9323" s="20" t="s">
        <v>793</v>
      </c>
      <c r="D9323" s="20" t="s">
        <v>394</v>
      </c>
      <c r="E9323" s="20">
        <v>2</v>
      </c>
      <c r="F9323" s="20" t="s">
        <v>25</v>
      </c>
      <c r="G9323">
        <v>206</v>
      </c>
      <c r="H9323">
        <v>0</v>
      </c>
      <c r="I9323">
        <v>0</v>
      </c>
      <c r="J9323">
        <v>9</v>
      </c>
      <c r="K9323">
        <v>98</v>
      </c>
      <c r="L9323">
        <v>70</v>
      </c>
      <c r="M9323">
        <v>29</v>
      </c>
      <c r="N9323">
        <v>0</v>
      </c>
      <c r="O9323">
        <v>0</v>
      </c>
      <c r="P9323">
        <v>0</v>
      </c>
      <c r="Q9323">
        <v>115</v>
      </c>
      <c r="R9323">
        <v>91</v>
      </c>
    </row>
    <row r="9324" spans="1:18" x14ac:dyDescent="0.3">
      <c r="A9324" s="20">
        <v>2020</v>
      </c>
      <c r="B9324" s="20" t="s">
        <v>56</v>
      </c>
      <c r="C9324" s="20" t="s">
        <v>793</v>
      </c>
      <c r="D9324" s="20" t="s">
        <v>394</v>
      </c>
      <c r="E9324" s="20">
        <v>3</v>
      </c>
      <c r="F9324" s="20" t="s">
        <v>59</v>
      </c>
      <c r="G9324">
        <v>267</v>
      </c>
      <c r="H9324">
        <v>62</v>
      </c>
      <c r="I9324">
        <v>67</v>
      </c>
      <c r="J9324">
        <v>115</v>
      </c>
      <c r="K9324">
        <v>14</v>
      </c>
      <c r="L9324">
        <v>2</v>
      </c>
      <c r="M9324">
        <v>7</v>
      </c>
      <c r="N9324">
        <v>68</v>
      </c>
      <c r="O9324">
        <v>62</v>
      </c>
      <c r="P9324">
        <v>130</v>
      </c>
      <c r="Q9324">
        <v>0</v>
      </c>
      <c r="R9324">
        <v>0</v>
      </c>
    </row>
    <row r="9325" spans="1:18" x14ac:dyDescent="0.3">
      <c r="A9325" s="20">
        <v>2020</v>
      </c>
      <c r="B9325" s="20" t="s">
        <v>56</v>
      </c>
      <c r="C9325" s="20" t="s">
        <v>793</v>
      </c>
      <c r="D9325" s="20" t="s">
        <v>394</v>
      </c>
      <c r="E9325" s="20">
        <v>4</v>
      </c>
      <c r="F9325" s="20" t="s">
        <v>60</v>
      </c>
      <c r="G9325">
        <v>37</v>
      </c>
      <c r="H9325">
        <v>2</v>
      </c>
      <c r="I9325">
        <v>0</v>
      </c>
      <c r="J9325">
        <v>7</v>
      </c>
      <c r="K9325">
        <v>4</v>
      </c>
      <c r="L9325">
        <v>2</v>
      </c>
      <c r="M9325">
        <v>22</v>
      </c>
      <c r="N9325">
        <v>2</v>
      </c>
      <c r="O9325">
        <v>0</v>
      </c>
      <c r="P9325">
        <v>12</v>
      </c>
      <c r="Q9325">
        <v>0</v>
      </c>
      <c r="R9325">
        <v>0</v>
      </c>
    </row>
    <row r="9326" spans="1:18" x14ac:dyDescent="0.3">
      <c r="A9326" s="20">
        <v>2020</v>
      </c>
      <c r="B9326" s="20" t="s">
        <v>56</v>
      </c>
      <c r="C9326" s="20" t="s">
        <v>794</v>
      </c>
      <c r="D9326" s="20" t="s">
        <v>395</v>
      </c>
      <c r="E9326" s="20">
        <v>1</v>
      </c>
      <c r="F9326" s="20" t="s">
        <v>58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</row>
    <row r="9327" spans="1:18" x14ac:dyDescent="0.3">
      <c r="A9327" s="20">
        <v>2020</v>
      </c>
      <c r="B9327" s="20" t="s">
        <v>56</v>
      </c>
      <c r="C9327" s="20" t="s">
        <v>794</v>
      </c>
      <c r="D9327" s="20" t="s">
        <v>395</v>
      </c>
      <c r="E9327" s="20">
        <v>2</v>
      </c>
      <c r="F9327" s="20" t="s">
        <v>25</v>
      </c>
      <c r="G9327">
        <v>195</v>
      </c>
      <c r="H9327">
        <v>0</v>
      </c>
      <c r="I9327">
        <v>0</v>
      </c>
      <c r="J9327">
        <v>7</v>
      </c>
      <c r="K9327">
        <v>107</v>
      </c>
      <c r="L9327">
        <v>75</v>
      </c>
      <c r="M9327">
        <v>6</v>
      </c>
      <c r="N9327">
        <v>0</v>
      </c>
      <c r="O9327">
        <v>0</v>
      </c>
      <c r="P9327">
        <v>0</v>
      </c>
      <c r="Q9327">
        <v>110</v>
      </c>
      <c r="R9327">
        <v>85</v>
      </c>
    </row>
    <row r="9328" spans="1:18" x14ac:dyDescent="0.3">
      <c r="A9328" s="20">
        <v>2020</v>
      </c>
      <c r="B9328" s="20" t="s">
        <v>56</v>
      </c>
      <c r="C9328" s="20" t="s">
        <v>794</v>
      </c>
      <c r="D9328" s="20" t="s">
        <v>395</v>
      </c>
      <c r="E9328" s="20">
        <v>3</v>
      </c>
      <c r="F9328" s="20" t="s">
        <v>59</v>
      </c>
      <c r="G9328">
        <v>232</v>
      </c>
      <c r="H9328">
        <v>55</v>
      </c>
      <c r="I9328">
        <v>41</v>
      </c>
      <c r="J9328">
        <v>125</v>
      </c>
      <c r="K9328">
        <v>8</v>
      </c>
      <c r="L9328">
        <v>0</v>
      </c>
      <c r="M9328">
        <v>3</v>
      </c>
      <c r="N9328">
        <v>60</v>
      </c>
      <c r="O9328">
        <v>40</v>
      </c>
      <c r="P9328">
        <v>129</v>
      </c>
      <c r="Q9328">
        <v>0</v>
      </c>
      <c r="R9328">
        <v>0</v>
      </c>
    </row>
    <row r="9329" spans="1:18" x14ac:dyDescent="0.3">
      <c r="A9329" s="20">
        <v>2020</v>
      </c>
      <c r="B9329" s="20" t="s">
        <v>56</v>
      </c>
      <c r="C9329" s="20" t="s">
        <v>794</v>
      </c>
      <c r="D9329" s="20" t="s">
        <v>395</v>
      </c>
      <c r="E9329" s="20">
        <v>4</v>
      </c>
      <c r="F9329" s="20" t="s">
        <v>60</v>
      </c>
      <c r="G9329">
        <v>14</v>
      </c>
      <c r="H9329">
        <v>1</v>
      </c>
      <c r="I9329">
        <v>0</v>
      </c>
      <c r="J9329">
        <v>3</v>
      </c>
      <c r="K9329">
        <v>2</v>
      </c>
      <c r="L9329">
        <v>1</v>
      </c>
      <c r="M9329">
        <v>7</v>
      </c>
      <c r="N9329">
        <v>1</v>
      </c>
      <c r="O9329">
        <v>0</v>
      </c>
      <c r="P9329">
        <v>6</v>
      </c>
      <c r="Q9329">
        <v>0</v>
      </c>
      <c r="R9329">
        <v>0</v>
      </c>
    </row>
    <row r="9330" spans="1:18" x14ac:dyDescent="0.3">
      <c r="A9330" s="20">
        <v>2020</v>
      </c>
      <c r="B9330" s="20" t="s">
        <v>56</v>
      </c>
      <c r="C9330" s="20" t="s">
        <v>795</v>
      </c>
      <c r="D9330" s="20" t="s">
        <v>396</v>
      </c>
      <c r="E9330" s="20">
        <v>1</v>
      </c>
      <c r="F9330" s="20" t="s">
        <v>58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</row>
    <row r="9331" spans="1:18" x14ac:dyDescent="0.3">
      <c r="A9331" s="20">
        <v>2020</v>
      </c>
      <c r="B9331" s="20" t="s">
        <v>56</v>
      </c>
      <c r="C9331" s="20" t="s">
        <v>795</v>
      </c>
      <c r="D9331" s="20" t="s">
        <v>396</v>
      </c>
      <c r="E9331" s="20">
        <v>2</v>
      </c>
      <c r="F9331" s="20" t="s">
        <v>25</v>
      </c>
      <c r="G9331">
        <v>2042</v>
      </c>
      <c r="H9331">
        <v>0</v>
      </c>
      <c r="I9331">
        <v>0</v>
      </c>
      <c r="J9331">
        <v>105</v>
      </c>
      <c r="K9331">
        <v>997</v>
      </c>
      <c r="L9331">
        <v>684</v>
      </c>
      <c r="M9331">
        <v>256</v>
      </c>
      <c r="N9331">
        <v>0</v>
      </c>
      <c r="O9331">
        <v>0</v>
      </c>
      <c r="P9331">
        <v>0</v>
      </c>
      <c r="Q9331">
        <v>1091</v>
      </c>
      <c r="R9331">
        <v>699</v>
      </c>
    </row>
    <row r="9332" spans="1:18" x14ac:dyDescent="0.3">
      <c r="A9332" s="20">
        <v>2020</v>
      </c>
      <c r="B9332" s="20" t="s">
        <v>56</v>
      </c>
      <c r="C9332" s="20" t="s">
        <v>795</v>
      </c>
      <c r="D9332" s="20" t="s">
        <v>396</v>
      </c>
      <c r="E9332" s="20">
        <v>3</v>
      </c>
      <c r="F9332" s="20" t="s">
        <v>59</v>
      </c>
      <c r="G9332">
        <v>2117</v>
      </c>
      <c r="H9332">
        <v>434</v>
      </c>
      <c r="I9332">
        <v>530</v>
      </c>
      <c r="J9332">
        <v>1103</v>
      </c>
      <c r="K9332">
        <v>34</v>
      </c>
      <c r="L9332">
        <v>0</v>
      </c>
      <c r="M9332">
        <v>16</v>
      </c>
      <c r="N9332">
        <v>474</v>
      </c>
      <c r="O9332">
        <v>536</v>
      </c>
      <c r="P9332">
        <v>1091</v>
      </c>
      <c r="Q9332">
        <v>0</v>
      </c>
      <c r="R9332">
        <v>0</v>
      </c>
    </row>
    <row r="9333" spans="1:18" x14ac:dyDescent="0.3">
      <c r="A9333" s="20">
        <v>2020</v>
      </c>
      <c r="B9333" s="20" t="s">
        <v>56</v>
      </c>
      <c r="C9333" s="20" t="s">
        <v>795</v>
      </c>
      <c r="D9333" s="20" t="s">
        <v>396</v>
      </c>
      <c r="E9333" s="20">
        <v>4</v>
      </c>
      <c r="F9333" s="20" t="s">
        <v>60</v>
      </c>
      <c r="G9333">
        <v>117</v>
      </c>
      <c r="H9333">
        <v>12</v>
      </c>
      <c r="I9333">
        <v>11</v>
      </c>
      <c r="J9333">
        <v>2</v>
      </c>
      <c r="K9333">
        <v>10</v>
      </c>
      <c r="L9333">
        <v>8</v>
      </c>
      <c r="M9333">
        <v>74</v>
      </c>
      <c r="N9333">
        <v>12</v>
      </c>
      <c r="O9333">
        <v>12</v>
      </c>
      <c r="P9333">
        <v>15</v>
      </c>
      <c r="Q9333">
        <v>0</v>
      </c>
      <c r="R9333">
        <v>0</v>
      </c>
    </row>
    <row r="9334" spans="1:18" x14ac:dyDescent="0.3">
      <c r="A9334" s="20">
        <v>2020</v>
      </c>
      <c r="B9334" s="20" t="s">
        <v>56</v>
      </c>
      <c r="C9334" s="20" t="s">
        <v>796</v>
      </c>
      <c r="D9334" s="20" t="s">
        <v>397</v>
      </c>
      <c r="E9334" s="20">
        <v>1</v>
      </c>
      <c r="F9334" s="20" t="s">
        <v>58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 x14ac:dyDescent="0.3">
      <c r="A9335" s="20">
        <v>2020</v>
      </c>
      <c r="B9335" s="20" t="s">
        <v>56</v>
      </c>
      <c r="C9335" s="20" t="s">
        <v>796</v>
      </c>
      <c r="D9335" s="20" t="s">
        <v>397</v>
      </c>
      <c r="E9335" s="20">
        <v>2</v>
      </c>
      <c r="F9335" s="20" t="s">
        <v>25</v>
      </c>
      <c r="G9335">
        <v>505</v>
      </c>
      <c r="H9335">
        <v>0</v>
      </c>
      <c r="I9335">
        <v>0</v>
      </c>
      <c r="J9335">
        <v>9</v>
      </c>
      <c r="K9335">
        <v>265</v>
      </c>
      <c r="L9335">
        <v>184</v>
      </c>
      <c r="M9335">
        <v>47</v>
      </c>
      <c r="N9335">
        <v>0</v>
      </c>
      <c r="O9335">
        <v>0</v>
      </c>
      <c r="P9335">
        <v>0</v>
      </c>
      <c r="Q9335">
        <v>298</v>
      </c>
      <c r="R9335">
        <v>181</v>
      </c>
    </row>
    <row r="9336" spans="1:18" x14ac:dyDescent="0.3">
      <c r="A9336" s="20">
        <v>2020</v>
      </c>
      <c r="B9336" s="20" t="s">
        <v>56</v>
      </c>
      <c r="C9336" s="20" t="s">
        <v>796</v>
      </c>
      <c r="D9336" s="20" t="s">
        <v>397</v>
      </c>
      <c r="E9336" s="20">
        <v>3</v>
      </c>
      <c r="F9336" s="20" t="s">
        <v>59</v>
      </c>
      <c r="G9336">
        <v>778</v>
      </c>
      <c r="H9336">
        <v>172</v>
      </c>
      <c r="I9336">
        <v>151</v>
      </c>
      <c r="J9336">
        <v>432</v>
      </c>
      <c r="K9336">
        <v>21</v>
      </c>
      <c r="L9336">
        <v>2</v>
      </c>
      <c r="M9336">
        <v>0</v>
      </c>
      <c r="N9336">
        <v>179</v>
      </c>
      <c r="O9336">
        <v>152</v>
      </c>
      <c r="P9336">
        <v>447</v>
      </c>
      <c r="Q9336">
        <v>0</v>
      </c>
      <c r="R9336">
        <v>0</v>
      </c>
    </row>
    <row r="9337" spans="1:18" x14ac:dyDescent="0.3">
      <c r="A9337" s="20">
        <v>2020</v>
      </c>
      <c r="B9337" s="20" t="s">
        <v>56</v>
      </c>
      <c r="C9337" s="20" t="s">
        <v>796</v>
      </c>
      <c r="D9337" s="20" t="s">
        <v>397</v>
      </c>
      <c r="E9337" s="20">
        <v>4</v>
      </c>
      <c r="F9337" s="20" t="s">
        <v>60</v>
      </c>
      <c r="G9337">
        <v>52</v>
      </c>
      <c r="H9337">
        <v>0</v>
      </c>
      <c r="I9337">
        <v>1</v>
      </c>
      <c r="J9337">
        <v>4</v>
      </c>
      <c r="K9337">
        <v>7</v>
      </c>
      <c r="L9337">
        <v>6</v>
      </c>
      <c r="M9337">
        <v>34</v>
      </c>
      <c r="N9337">
        <v>0</v>
      </c>
      <c r="O9337">
        <v>2</v>
      </c>
      <c r="P9337">
        <v>12</v>
      </c>
      <c r="Q9337">
        <v>0</v>
      </c>
      <c r="R9337">
        <v>0</v>
      </c>
    </row>
    <row r="9338" spans="1:18" x14ac:dyDescent="0.3">
      <c r="A9338" s="20">
        <v>2020</v>
      </c>
      <c r="B9338" s="20" t="s">
        <v>56</v>
      </c>
      <c r="C9338" s="20" t="s">
        <v>797</v>
      </c>
      <c r="D9338" s="20" t="s">
        <v>398</v>
      </c>
      <c r="E9338" s="20">
        <v>1</v>
      </c>
      <c r="F9338" s="20" t="s">
        <v>58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</row>
    <row r="9339" spans="1:18" x14ac:dyDescent="0.3">
      <c r="A9339" s="20">
        <v>2020</v>
      </c>
      <c r="B9339" s="20" t="s">
        <v>56</v>
      </c>
      <c r="C9339" s="20" t="s">
        <v>797</v>
      </c>
      <c r="D9339" s="20" t="s">
        <v>398</v>
      </c>
      <c r="E9339" s="20">
        <v>2</v>
      </c>
      <c r="F9339" s="20" t="s">
        <v>25</v>
      </c>
      <c r="G9339">
        <v>723</v>
      </c>
      <c r="H9339">
        <v>0</v>
      </c>
      <c r="I9339">
        <v>0</v>
      </c>
      <c r="J9339">
        <v>5</v>
      </c>
      <c r="K9339">
        <v>312</v>
      </c>
      <c r="L9339">
        <v>286</v>
      </c>
      <c r="M9339">
        <v>120</v>
      </c>
      <c r="N9339">
        <v>0</v>
      </c>
      <c r="O9339">
        <v>0</v>
      </c>
      <c r="P9339">
        <v>0</v>
      </c>
      <c r="Q9339">
        <v>370</v>
      </c>
      <c r="R9339">
        <v>258</v>
      </c>
    </row>
    <row r="9340" spans="1:18" x14ac:dyDescent="0.3">
      <c r="A9340" s="20">
        <v>2020</v>
      </c>
      <c r="B9340" s="20" t="s">
        <v>56</v>
      </c>
      <c r="C9340" s="20" t="s">
        <v>797</v>
      </c>
      <c r="D9340" s="20" t="s">
        <v>398</v>
      </c>
      <c r="E9340" s="20">
        <v>3</v>
      </c>
      <c r="F9340" s="20" t="s">
        <v>59</v>
      </c>
      <c r="G9340">
        <v>705</v>
      </c>
      <c r="H9340">
        <v>101</v>
      </c>
      <c r="I9340">
        <v>159</v>
      </c>
      <c r="J9340">
        <v>402</v>
      </c>
      <c r="K9340">
        <v>39</v>
      </c>
      <c r="L9340">
        <v>0</v>
      </c>
      <c r="M9340">
        <v>4</v>
      </c>
      <c r="N9340">
        <v>108</v>
      </c>
      <c r="O9340">
        <v>165</v>
      </c>
      <c r="P9340">
        <v>428</v>
      </c>
      <c r="Q9340">
        <v>0</v>
      </c>
      <c r="R9340">
        <v>0</v>
      </c>
    </row>
    <row r="9341" spans="1:18" x14ac:dyDescent="0.3">
      <c r="A9341" s="20">
        <v>2020</v>
      </c>
      <c r="B9341" s="20" t="s">
        <v>56</v>
      </c>
      <c r="C9341" s="20" t="s">
        <v>797</v>
      </c>
      <c r="D9341" s="20" t="s">
        <v>398</v>
      </c>
      <c r="E9341" s="20">
        <v>4</v>
      </c>
      <c r="F9341" s="20" t="s">
        <v>60</v>
      </c>
      <c r="G9341">
        <v>83</v>
      </c>
      <c r="H9341">
        <v>4</v>
      </c>
      <c r="I9341">
        <v>11</v>
      </c>
      <c r="J9341">
        <v>7</v>
      </c>
      <c r="K9341">
        <v>4</v>
      </c>
      <c r="L9341">
        <v>5</v>
      </c>
      <c r="M9341">
        <v>52</v>
      </c>
      <c r="N9341">
        <v>4</v>
      </c>
      <c r="O9341">
        <v>11</v>
      </c>
      <c r="P9341">
        <v>12</v>
      </c>
      <c r="Q9341">
        <v>0</v>
      </c>
      <c r="R9341">
        <v>0</v>
      </c>
    </row>
    <row r="9342" spans="1:18" x14ac:dyDescent="0.3">
      <c r="A9342" s="20">
        <v>2020</v>
      </c>
      <c r="B9342" s="20" t="s">
        <v>56</v>
      </c>
      <c r="C9342" s="20" t="s">
        <v>798</v>
      </c>
      <c r="D9342" s="20" t="s">
        <v>399</v>
      </c>
      <c r="E9342" s="20">
        <v>1</v>
      </c>
      <c r="F9342" s="20" t="s">
        <v>58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</row>
    <row r="9343" spans="1:18" x14ac:dyDescent="0.3">
      <c r="A9343" s="20">
        <v>2020</v>
      </c>
      <c r="B9343" s="20" t="s">
        <v>56</v>
      </c>
      <c r="C9343" s="20" t="s">
        <v>798</v>
      </c>
      <c r="D9343" s="20" t="s">
        <v>399</v>
      </c>
      <c r="E9343" s="20">
        <v>2</v>
      </c>
      <c r="F9343" s="20" t="s">
        <v>25</v>
      </c>
      <c r="G9343">
        <v>9689</v>
      </c>
      <c r="H9343">
        <v>0</v>
      </c>
      <c r="I9343">
        <v>0</v>
      </c>
      <c r="J9343">
        <v>369</v>
      </c>
      <c r="K9343">
        <v>4614</v>
      </c>
      <c r="L9343">
        <v>3119</v>
      </c>
      <c r="M9343">
        <v>1587</v>
      </c>
      <c r="N9343">
        <v>0</v>
      </c>
      <c r="O9343">
        <v>0</v>
      </c>
      <c r="P9343">
        <v>0</v>
      </c>
      <c r="Q9343">
        <v>5375</v>
      </c>
      <c r="R9343">
        <v>3071</v>
      </c>
    </row>
    <row r="9344" spans="1:18" x14ac:dyDescent="0.3">
      <c r="A9344" s="20">
        <v>2020</v>
      </c>
      <c r="B9344" s="20" t="s">
        <v>56</v>
      </c>
      <c r="C9344" s="20" t="s">
        <v>798</v>
      </c>
      <c r="D9344" s="20" t="s">
        <v>399</v>
      </c>
      <c r="E9344" s="20">
        <v>3</v>
      </c>
      <c r="F9344" s="20" t="s">
        <v>59</v>
      </c>
      <c r="G9344">
        <v>10206</v>
      </c>
      <c r="H9344">
        <v>1272</v>
      </c>
      <c r="I9344">
        <v>2253</v>
      </c>
      <c r="J9344">
        <v>6053</v>
      </c>
      <c r="K9344">
        <v>486</v>
      </c>
      <c r="L9344">
        <v>26</v>
      </c>
      <c r="M9344">
        <v>116</v>
      </c>
      <c r="N9344">
        <v>1387</v>
      </c>
      <c r="O9344">
        <v>2325</v>
      </c>
      <c r="P9344">
        <v>6369</v>
      </c>
      <c r="Q9344">
        <v>0</v>
      </c>
      <c r="R9344">
        <v>0</v>
      </c>
    </row>
    <row r="9345" spans="1:18" x14ac:dyDescent="0.3">
      <c r="A9345" s="20">
        <v>2020</v>
      </c>
      <c r="B9345" s="20" t="s">
        <v>56</v>
      </c>
      <c r="C9345" s="20" t="s">
        <v>798</v>
      </c>
      <c r="D9345" s="20" t="s">
        <v>399</v>
      </c>
      <c r="E9345" s="20">
        <v>4</v>
      </c>
      <c r="F9345" s="20" t="s">
        <v>60</v>
      </c>
      <c r="G9345">
        <v>1394</v>
      </c>
      <c r="H9345">
        <v>412</v>
      </c>
      <c r="I9345">
        <v>326</v>
      </c>
      <c r="J9345">
        <v>302</v>
      </c>
      <c r="K9345">
        <v>134</v>
      </c>
      <c r="L9345">
        <v>70</v>
      </c>
      <c r="M9345">
        <v>150</v>
      </c>
      <c r="N9345">
        <v>444</v>
      </c>
      <c r="O9345">
        <v>294</v>
      </c>
      <c r="P9345">
        <v>321</v>
      </c>
      <c r="Q9345">
        <v>124</v>
      </c>
      <c r="R9345">
        <v>52</v>
      </c>
    </row>
    <row r="9346" spans="1:18" x14ac:dyDescent="0.3">
      <c r="A9346" s="20">
        <v>2020</v>
      </c>
      <c r="B9346" s="20" t="s">
        <v>56</v>
      </c>
      <c r="C9346" s="20" t="s">
        <v>799</v>
      </c>
      <c r="D9346" s="20" t="s">
        <v>400</v>
      </c>
      <c r="E9346" s="20">
        <v>1</v>
      </c>
      <c r="F9346" s="20" t="s">
        <v>58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</row>
    <row r="9347" spans="1:18" x14ac:dyDescent="0.3">
      <c r="A9347" s="20">
        <v>2020</v>
      </c>
      <c r="B9347" s="20" t="s">
        <v>56</v>
      </c>
      <c r="C9347" s="20" t="s">
        <v>799</v>
      </c>
      <c r="D9347" s="20" t="s">
        <v>400</v>
      </c>
      <c r="E9347" s="20">
        <v>2</v>
      </c>
      <c r="F9347" s="20" t="s">
        <v>25</v>
      </c>
      <c r="G9347">
        <v>651</v>
      </c>
      <c r="H9347">
        <v>0</v>
      </c>
      <c r="I9347">
        <v>0</v>
      </c>
      <c r="J9347">
        <v>34</v>
      </c>
      <c r="K9347">
        <v>370</v>
      </c>
      <c r="L9347">
        <v>220</v>
      </c>
      <c r="M9347">
        <v>27</v>
      </c>
      <c r="N9347">
        <v>0</v>
      </c>
      <c r="O9347">
        <v>0</v>
      </c>
      <c r="P9347">
        <v>0</v>
      </c>
      <c r="Q9347">
        <v>399</v>
      </c>
      <c r="R9347">
        <v>252</v>
      </c>
    </row>
    <row r="9348" spans="1:18" x14ac:dyDescent="0.3">
      <c r="A9348" s="20">
        <v>2020</v>
      </c>
      <c r="B9348" s="20" t="s">
        <v>56</v>
      </c>
      <c r="C9348" s="20" t="s">
        <v>799</v>
      </c>
      <c r="D9348" s="20" t="s">
        <v>400</v>
      </c>
      <c r="E9348" s="20">
        <v>3</v>
      </c>
      <c r="F9348" s="20" t="s">
        <v>59</v>
      </c>
      <c r="G9348">
        <v>785</v>
      </c>
      <c r="H9348">
        <v>148</v>
      </c>
      <c r="I9348">
        <v>173</v>
      </c>
      <c r="J9348">
        <v>447</v>
      </c>
      <c r="K9348">
        <v>17</v>
      </c>
      <c r="L9348">
        <v>0</v>
      </c>
      <c r="M9348">
        <v>0</v>
      </c>
      <c r="N9348">
        <v>162</v>
      </c>
      <c r="O9348">
        <v>169</v>
      </c>
      <c r="P9348">
        <v>454</v>
      </c>
      <c r="Q9348">
        <v>0</v>
      </c>
      <c r="R9348">
        <v>0</v>
      </c>
    </row>
    <row r="9349" spans="1:18" x14ac:dyDescent="0.3">
      <c r="A9349" s="20">
        <v>2020</v>
      </c>
      <c r="B9349" s="20" t="s">
        <v>56</v>
      </c>
      <c r="C9349" s="20" t="s">
        <v>799</v>
      </c>
      <c r="D9349" s="20" t="s">
        <v>400</v>
      </c>
      <c r="E9349" s="20">
        <v>4</v>
      </c>
      <c r="F9349" s="20" t="s">
        <v>60</v>
      </c>
      <c r="G9349">
        <v>48</v>
      </c>
      <c r="H9349">
        <v>0</v>
      </c>
      <c r="I9349">
        <v>0</v>
      </c>
      <c r="J9349">
        <v>2</v>
      </c>
      <c r="K9349">
        <v>5</v>
      </c>
      <c r="L9349">
        <v>2</v>
      </c>
      <c r="M9349">
        <v>39</v>
      </c>
      <c r="N9349">
        <v>0</v>
      </c>
      <c r="O9349">
        <v>0</v>
      </c>
      <c r="P9349">
        <v>9</v>
      </c>
      <c r="Q9349">
        <v>0</v>
      </c>
      <c r="R9349">
        <v>0</v>
      </c>
    </row>
    <row r="9350" spans="1:18" x14ac:dyDescent="0.3">
      <c r="A9350" s="20">
        <v>2020</v>
      </c>
      <c r="B9350" s="20" t="s">
        <v>56</v>
      </c>
      <c r="C9350" s="20" t="s">
        <v>800</v>
      </c>
      <c r="D9350" s="20" t="s">
        <v>401</v>
      </c>
      <c r="E9350" s="20">
        <v>1</v>
      </c>
      <c r="F9350" s="20" t="s">
        <v>58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</row>
    <row r="9351" spans="1:18" x14ac:dyDescent="0.3">
      <c r="A9351" s="20">
        <v>2020</v>
      </c>
      <c r="B9351" s="20" t="s">
        <v>56</v>
      </c>
      <c r="C9351" s="20" t="s">
        <v>800</v>
      </c>
      <c r="D9351" s="20" t="s">
        <v>401</v>
      </c>
      <c r="E9351" s="20">
        <v>2</v>
      </c>
      <c r="F9351" s="20" t="s">
        <v>25</v>
      </c>
      <c r="G9351">
        <v>1958</v>
      </c>
      <c r="H9351">
        <v>0</v>
      </c>
      <c r="I9351">
        <v>0</v>
      </c>
      <c r="J9351">
        <v>15</v>
      </c>
      <c r="K9351">
        <v>955</v>
      </c>
      <c r="L9351">
        <v>753</v>
      </c>
      <c r="M9351">
        <v>235</v>
      </c>
      <c r="N9351">
        <v>0</v>
      </c>
      <c r="O9351">
        <v>0</v>
      </c>
      <c r="P9351">
        <v>0</v>
      </c>
      <c r="Q9351">
        <v>1148</v>
      </c>
      <c r="R9351">
        <v>670</v>
      </c>
    </row>
    <row r="9352" spans="1:18" x14ac:dyDescent="0.3">
      <c r="A9352" s="20">
        <v>2020</v>
      </c>
      <c r="B9352" s="20" t="s">
        <v>56</v>
      </c>
      <c r="C9352" s="20" t="s">
        <v>800</v>
      </c>
      <c r="D9352" s="20" t="s">
        <v>401</v>
      </c>
      <c r="E9352" s="20">
        <v>3</v>
      </c>
      <c r="F9352" s="20" t="s">
        <v>59</v>
      </c>
      <c r="G9352">
        <v>2106</v>
      </c>
      <c r="H9352">
        <v>299</v>
      </c>
      <c r="I9352">
        <v>469</v>
      </c>
      <c r="J9352">
        <v>1225</v>
      </c>
      <c r="K9352">
        <v>111</v>
      </c>
      <c r="L9352">
        <v>2</v>
      </c>
      <c r="M9352">
        <v>0</v>
      </c>
      <c r="N9352">
        <v>305</v>
      </c>
      <c r="O9352">
        <v>521</v>
      </c>
      <c r="P9352">
        <v>1280</v>
      </c>
      <c r="Q9352">
        <v>0</v>
      </c>
      <c r="R9352">
        <v>0</v>
      </c>
    </row>
    <row r="9353" spans="1:18" x14ac:dyDescent="0.3">
      <c r="A9353" s="20">
        <v>2020</v>
      </c>
      <c r="B9353" s="20" t="s">
        <v>56</v>
      </c>
      <c r="C9353" s="20" t="s">
        <v>800</v>
      </c>
      <c r="D9353" s="20" t="s">
        <v>401</v>
      </c>
      <c r="E9353" s="20">
        <v>4</v>
      </c>
      <c r="F9353" s="20" t="s">
        <v>60</v>
      </c>
      <c r="G9353">
        <v>171</v>
      </c>
      <c r="H9353">
        <v>30</v>
      </c>
      <c r="I9353">
        <v>27</v>
      </c>
      <c r="J9353">
        <v>61</v>
      </c>
      <c r="K9353">
        <v>11</v>
      </c>
      <c r="L9353">
        <v>7</v>
      </c>
      <c r="M9353">
        <v>35</v>
      </c>
      <c r="N9353">
        <v>32</v>
      </c>
      <c r="O9353">
        <v>29</v>
      </c>
      <c r="P9353">
        <v>70</v>
      </c>
      <c r="Q9353">
        <v>0</v>
      </c>
      <c r="R9353">
        <v>0</v>
      </c>
    </row>
    <row r="9354" spans="1:18" x14ac:dyDescent="0.3">
      <c r="A9354" s="20">
        <v>2020</v>
      </c>
      <c r="B9354" s="20" t="s">
        <v>56</v>
      </c>
      <c r="C9354" s="20" t="s">
        <v>801</v>
      </c>
      <c r="D9354" s="20" t="s">
        <v>402</v>
      </c>
      <c r="E9354" s="20">
        <v>1</v>
      </c>
      <c r="F9354" s="20" t="s">
        <v>58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</row>
    <row r="9355" spans="1:18" x14ac:dyDescent="0.3">
      <c r="A9355" s="20">
        <v>2020</v>
      </c>
      <c r="B9355" s="20" t="s">
        <v>56</v>
      </c>
      <c r="C9355" s="20" t="s">
        <v>801</v>
      </c>
      <c r="D9355" s="20" t="s">
        <v>402</v>
      </c>
      <c r="E9355" s="20">
        <v>2</v>
      </c>
      <c r="F9355" s="20" t="s">
        <v>25</v>
      </c>
      <c r="G9355">
        <v>429</v>
      </c>
      <c r="H9355">
        <v>0</v>
      </c>
      <c r="I9355">
        <v>0</v>
      </c>
      <c r="J9355">
        <v>23</v>
      </c>
      <c r="K9355">
        <v>245</v>
      </c>
      <c r="L9355">
        <v>147</v>
      </c>
      <c r="M9355">
        <v>14</v>
      </c>
      <c r="N9355">
        <v>0</v>
      </c>
      <c r="O9355">
        <v>0</v>
      </c>
      <c r="P9355">
        <v>0</v>
      </c>
      <c r="Q9355">
        <v>277</v>
      </c>
      <c r="R9355">
        <v>152</v>
      </c>
    </row>
    <row r="9356" spans="1:18" x14ac:dyDescent="0.3">
      <c r="A9356" s="20">
        <v>2020</v>
      </c>
      <c r="B9356" s="20" t="s">
        <v>56</v>
      </c>
      <c r="C9356" s="20" t="s">
        <v>801</v>
      </c>
      <c r="D9356" s="20" t="s">
        <v>402</v>
      </c>
      <c r="E9356" s="20">
        <v>3</v>
      </c>
      <c r="F9356" s="20" t="s">
        <v>59</v>
      </c>
      <c r="G9356">
        <v>523</v>
      </c>
      <c r="H9356">
        <v>104</v>
      </c>
      <c r="I9356">
        <v>129</v>
      </c>
      <c r="J9356">
        <v>285</v>
      </c>
      <c r="K9356">
        <v>5</v>
      </c>
      <c r="L9356">
        <v>0</v>
      </c>
      <c r="M9356">
        <v>0</v>
      </c>
      <c r="N9356">
        <v>120</v>
      </c>
      <c r="O9356">
        <v>127</v>
      </c>
      <c r="P9356">
        <v>276</v>
      </c>
      <c r="Q9356">
        <v>0</v>
      </c>
      <c r="R9356">
        <v>0</v>
      </c>
    </row>
    <row r="9357" spans="1:18" x14ac:dyDescent="0.3">
      <c r="A9357" s="20">
        <v>2020</v>
      </c>
      <c r="B9357" s="20" t="s">
        <v>56</v>
      </c>
      <c r="C9357" s="20" t="s">
        <v>801</v>
      </c>
      <c r="D9357" s="20" t="s">
        <v>402</v>
      </c>
      <c r="E9357" s="20">
        <v>4</v>
      </c>
      <c r="F9357" s="20" t="s">
        <v>60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</row>
    <row r="9358" spans="1:18" x14ac:dyDescent="0.3">
      <c r="A9358" s="20">
        <v>2020</v>
      </c>
      <c r="B9358" s="20" t="s">
        <v>56</v>
      </c>
      <c r="C9358" s="20" t="s">
        <v>802</v>
      </c>
      <c r="D9358" s="20" t="s">
        <v>403</v>
      </c>
      <c r="E9358" s="20">
        <v>1</v>
      </c>
      <c r="F9358" s="20" t="s">
        <v>58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</row>
    <row r="9359" spans="1:18" x14ac:dyDescent="0.3">
      <c r="A9359" s="20">
        <v>2020</v>
      </c>
      <c r="B9359" s="20" t="s">
        <v>56</v>
      </c>
      <c r="C9359" s="20" t="s">
        <v>802</v>
      </c>
      <c r="D9359" s="20" t="s">
        <v>403</v>
      </c>
      <c r="E9359" s="20">
        <v>2</v>
      </c>
      <c r="F9359" s="20" t="s">
        <v>25</v>
      </c>
      <c r="G9359">
        <v>528</v>
      </c>
      <c r="H9359">
        <v>0</v>
      </c>
      <c r="I9359">
        <v>0</v>
      </c>
      <c r="J9359">
        <v>2</v>
      </c>
      <c r="K9359">
        <v>221</v>
      </c>
      <c r="L9359">
        <v>205</v>
      </c>
      <c r="M9359">
        <v>100</v>
      </c>
      <c r="N9359">
        <v>0</v>
      </c>
      <c r="O9359">
        <v>0</v>
      </c>
      <c r="P9359">
        <v>0</v>
      </c>
      <c r="Q9359">
        <v>243</v>
      </c>
      <c r="R9359">
        <v>285</v>
      </c>
    </row>
    <row r="9360" spans="1:18" x14ac:dyDescent="0.3">
      <c r="A9360" s="20">
        <v>2020</v>
      </c>
      <c r="B9360" s="20" t="s">
        <v>56</v>
      </c>
      <c r="C9360" s="20" t="s">
        <v>802</v>
      </c>
      <c r="D9360" s="20" t="s">
        <v>403</v>
      </c>
      <c r="E9360" s="20">
        <v>3</v>
      </c>
      <c r="F9360" s="20" t="s">
        <v>59</v>
      </c>
      <c r="G9360">
        <v>653</v>
      </c>
      <c r="H9360">
        <v>121</v>
      </c>
      <c r="I9360">
        <v>119</v>
      </c>
      <c r="J9360">
        <v>349</v>
      </c>
      <c r="K9360">
        <v>30</v>
      </c>
      <c r="L9360">
        <v>2</v>
      </c>
      <c r="M9360">
        <v>32</v>
      </c>
      <c r="N9360">
        <v>105</v>
      </c>
      <c r="O9360">
        <v>147</v>
      </c>
      <c r="P9360">
        <v>369</v>
      </c>
      <c r="Q9360">
        <v>0</v>
      </c>
      <c r="R9360">
        <v>0</v>
      </c>
    </row>
    <row r="9361" spans="1:18" x14ac:dyDescent="0.3">
      <c r="A9361" s="20">
        <v>2020</v>
      </c>
      <c r="B9361" s="20" t="s">
        <v>56</v>
      </c>
      <c r="C9361" s="20" t="s">
        <v>802</v>
      </c>
      <c r="D9361" s="20" t="s">
        <v>403</v>
      </c>
      <c r="E9361" s="20">
        <v>4</v>
      </c>
      <c r="F9361" s="20" t="s">
        <v>60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</row>
    <row r="9362" spans="1:18" x14ac:dyDescent="0.3">
      <c r="A9362" s="20">
        <v>2020</v>
      </c>
      <c r="B9362" s="20" t="s">
        <v>56</v>
      </c>
      <c r="C9362" s="20" t="s">
        <v>803</v>
      </c>
      <c r="D9362" s="20" t="s">
        <v>404</v>
      </c>
      <c r="E9362" s="20">
        <v>1</v>
      </c>
      <c r="F9362" s="20" t="s">
        <v>58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</row>
    <row r="9363" spans="1:18" x14ac:dyDescent="0.3">
      <c r="A9363" s="20">
        <v>2020</v>
      </c>
      <c r="B9363" s="20" t="s">
        <v>56</v>
      </c>
      <c r="C9363" s="20" t="s">
        <v>803</v>
      </c>
      <c r="D9363" s="20" t="s">
        <v>404</v>
      </c>
      <c r="E9363" s="20">
        <v>2</v>
      </c>
      <c r="F9363" s="20" t="s">
        <v>25</v>
      </c>
      <c r="G9363">
        <v>1172</v>
      </c>
      <c r="H9363">
        <v>0</v>
      </c>
      <c r="I9363">
        <v>0</v>
      </c>
      <c r="J9363">
        <v>4</v>
      </c>
      <c r="K9363">
        <v>566</v>
      </c>
      <c r="L9363">
        <v>456</v>
      </c>
      <c r="M9363">
        <v>146</v>
      </c>
      <c r="N9363">
        <v>0</v>
      </c>
      <c r="O9363">
        <v>0</v>
      </c>
      <c r="P9363">
        <v>0</v>
      </c>
      <c r="Q9363">
        <v>646</v>
      </c>
      <c r="R9363">
        <v>435</v>
      </c>
    </row>
    <row r="9364" spans="1:18" x14ac:dyDescent="0.3">
      <c r="A9364" s="20">
        <v>2020</v>
      </c>
      <c r="B9364" s="20" t="s">
        <v>56</v>
      </c>
      <c r="C9364" s="20" t="s">
        <v>803</v>
      </c>
      <c r="D9364" s="20" t="s">
        <v>404</v>
      </c>
      <c r="E9364" s="20">
        <v>3</v>
      </c>
      <c r="F9364" s="20" t="s">
        <v>59</v>
      </c>
      <c r="G9364">
        <v>1212</v>
      </c>
      <c r="H9364">
        <v>64</v>
      </c>
      <c r="I9364">
        <v>290</v>
      </c>
      <c r="J9364">
        <v>785</v>
      </c>
      <c r="K9364">
        <v>63</v>
      </c>
      <c r="L9364">
        <v>1</v>
      </c>
      <c r="M9364">
        <v>9</v>
      </c>
      <c r="N9364">
        <v>75</v>
      </c>
      <c r="O9364">
        <v>309</v>
      </c>
      <c r="P9364">
        <v>819</v>
      </c>
      <c r="Q9364">
        <v>0</v>
      </c>
      <c r="R9364">
        <v>0</v>
      </c>
    </row>
    <row r="9365" spans="1:18" x14ac:dyDescent="0.3">
      <c r="A9365" s="20">
        <v>2020</v>
      </c>
      <c r="B9365" s="20" t="s">
        <v>56</v>
      </c>
      <c r="C9365" s="20" t="s">
        <v>803</v>
      </c>
      <c r="D9365" s="20" t="s">
        <v>404</v>
      </c>
      <c r="E9365" s="20">
        <v>4</v>
      </c>
      <c r="F9365" s="20" t="s">
        <v>60</v>
      </c>
      <c r="G9365">
        <v>996</v>
      </c>
      <c r="H9365">
        <v>284</v>
      </c>
      <c r="I9365">
        <v>88</v>
      </c>
      <c r="J9365">
        <v>260</v>
      </c>
      <c r="K9365">
        <v>214</v>
      </c>
      <c r="L9365">
        <v>115</v>
      </c>
      <c r="M9365">
        <v>35</v>
      </c>
      <c r="N9365">
        <v>325</v>
      </c>
      <c r="O9365">
        <v>55</v>
      </c>
      <c r="P9365">
        <v>261</v>
      </c>
      <c r="Q9365">
        <v>190</v>
      </c>
      <c r="R9365">
        <v>131</v>
      </c>
    </row>
    <row r="9366" spans="1:18" x14ac:dyDescent="0.3">
      <c r="A9366" s="20">
        <v>2020</v>
      </c>
      <c r="B9366" s="20" t="s">
        <v>56</v>
      </c>
      <c r="C9366" s="20" t="s">
        <v>804</v>
      </c>
      <c r="D9366" s="20" t="s">
        <v>405</v>
      </c>
      <c r="E9366" s="20">
        <v>1</v>
      </c>
      <c r="F9366" s="20" t="s">
        <v>58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</row>
    <row r="9367" spans="1:18" x14ac:dyDescent="0.3">
      <c r="A9367" s="20">
        <v>2020</v>
      </c>
      <c r="B9367" s="20" t="s">
        <v>56</v>
      </c>
      <c r="C9367" s="20" t="s">
        <v>804</v>
      </c>
      <c r="D9367" s="20" t="s">
        <v>405</v>
      </c>
      <c r="E9367" s="20">
        <v>2</v>
      </c>
      <c r="F9367" s="20" t="s">
        <v>25</v>
      </c>
      <c r="G9367">
        <v>2035</v>
      </c>
      <c r="H9367">
        <v>0</v>
      </c>
      <c r="I9367">
        <v>0</v>
      </c>
      <c r="J9367">
        <v>11</v>
      </c>
      <c r="K9367">
        <v>937</v>
      </c>
      <c r="L9367">
        <v>763</v>
      </c>
      <c r="M9367">
        <v>324</v>
      </c>
      <c r="N9367">
        <v>0</v>
      </c>
      <c r="O9367">
        <v>0</v>
      </c>
      <c r="P9367">
        <v>0</v>
      </c>
      <c r="Q9367">
        <v>963</v>
      </c>
      <c r="R9367">
        <v>891</v>
      </c>
    </row>
    <row r="9368" spans="1:18" x14ac:dyDescent="0.3">
      <c r="A9368" s="20">
        <v>2020</v>
      </c>
      <c r="B9368" s="20" t="s">
        <v>56</v>
      </c>
      <c r="C9368" s="20" t="s">
        <v>804</v>
      </c>
      <c r="D9368" s="20" t="s">
        <v>405</v>
      </c>
      <c r="E9368" s="20">
        <v>3</v>
      </c>
      <c r="F9368" s="20" t="s">
        <v>59</v>
      </c>
      <c r="G9368">
        <v>2510</v>
      </c>
      <c r="H9368">
        <v>478</v>
      </c>
      <c r="I9368">
        <v>574</v>
      </c>
      <c r="J9368">
        <v>1328</v>
      </c>
      <c r="K9368">
        <v>118</v>
      </c>
      <c r="L9368">
        <v>2</v>
      </c>
      <c r="M9368">
        <v>10</v>
      </c>
      <c r="N9368">
        <v>513</v>
      </c>
      <c r="O9368">
        <v>577</v>
      </c>
      <c r="P9368">
        <v>1410</v>
      </c>
      <c r="Q9368">
        <v>0</v>
      </c>
      <c r="R9368">
        <v>0</v>
      </c>
    </row>
    <row r="9369" spans="1:18" x14ac:dyDescent="0.3">
      <c r="A9369" s="20">
        <v>2020</v>
      </c>
      <c r="B9369" s="20" t="s">
        <v>56</v>
      </c>
      <c r="C9369" s="20" t="s">
        <v>804</v>
      </c>
      <c r="D9369" s="20" t="s">
        <v>405</v>
      </c>
      <c r="E9369" s="20">
        <v>4</v>
      </c>
      <c r="F9369" s="20" t="s">
        <v>60</v>
      </c>
      <c r="G9369">
        <v>348</v>
      </c>
      <c r="H9369">
        <v>28</v>
      </c>
      <c r="I9369">
        <v>42</v>
      </c>
      <c r="J9369">
        <v>72</v>
      </c>
      <c r="K9369">
        <v>55</v>
      </c>
      <c r="L9369">
        <v>55</v>
      </c>
      <c r="M9369">
        <v>96</v>
      </c>
      <c r="N9369">
        <v>33</v>
      </c>
      <c r="O9369">
        <v>37</v>
      </c>
      <c r="P9369">
        <v>91</v>
      </c>
      <c r="Q9369">
        <v>40</v>
      </c>
      <c r="R9369">
        <v>36</v>
      </c>
    </row>
    <row r="9370" spans="1:18" x14ac:dyDescent="0.3">
      <c r="A9370" s="20">
        <v>2020</v>
      </c>
      <c r="B9370" s="20" t="s">
        <v>56</v>
      </c>
      <c r="C9370" s="20" t="s">
        <v>805</v>
      </c>
      <c r="D9370" s="20" t="s">
        <v>406</v>
      </c>
      <c r="E9370" s="20">
        <v>1</v>
      </c>
      <c r="F9370" s="20" t="s">
        <v>58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</row>
    <row r="9371" spans="1:18" x14ac:dyDescent="0.3">
      <c r="A9371" s="20">
        <v>2020</v>
      </c>
      <c r="B9371" s="20" t="s">
        <v>56</v>
      </c>
      <c r="C9371" s="20" t="s">
        <v>805</v>
      </c>
      <c r="D9371" s="20" t="s">
        <v>406</v>
      </c>
      <c r="E9371" s="20">
        <v>2</v>
      </c>
      <c r="F9371" s="20" t="s">
        <v>25</v>
      </c>
      <c r="G9371">
        <v>275</v>
      </c>
      <c r="H9371">
        <v>0</v>
      </c>
      <c r="I9371">
        <v>0</v>
      </c>
      <c r="J9371">
        <v>11</v>
      </c>
      <c r="K9371">
        <v>138</v>
      </c>
      <c r="L9371">
        <v>120</v>
      </c>
      <c r="M9371">
        <v>6</v>
      </c>
      <c r="N9371">
        <v>0</v>
      </c>
      <c r="O9371">
        <v>0</v>
      </c>
      <c r="P9371">
        <v>0</v>
      </c>
      <c r="Q9371">
        <v>145</v>
      </c>
      <c r="R9371">
        <v>130</v>
      </c>
    </row>
    <row r="9372" spans="1:18" x14ac:dyDescent="0.3">
      <c r="A9372" s="20">
        <v>2020</v>
      </c>
      <c r="B9372" s="20" t="s">
        <v>56</v>
      </c>
      <c r="C9372" s="20" t="s">
        <v>805</v>
      </c>
      <c r="D9372" s="20" t="s">
        <v>406</v>
      </c>
      <c r="E9372" s="20">
        <v>3</v>
      </c>
      <c r="F9372" s="20" t="s">
        <v>59</v>
      </c>
      <c r="G9372">
        <v>275</v>
      </c>
      <c r="H9372">
        <v>0</v>
      </c>
      <c r="I9372">
        <v>78</v>
      </c>
      <c r="J9372">
        <v>189</v>
      </c>
      <c r="K9372">
        <v>8</v>
      </c>
      <c r="L9372">
        <v>0</v>
      </c>
      <c r="M9372">
        <v>0</v>
      </c>
      <c r="N9372">
        <v>0</v>
      </c>
      <c r="O9372">
        <v>77</v>
      </c>
      <c r="P9372">
        <v>198</v>
      </c>
      <c r="Q9372">
        <v>0</v>
      </c>
      <c r="R9372">
        <v>0</v>
      </c>
    </row>
    <row r="9373" spans="1:18" x14ac:dyDescent="0.3">
      <c r="A9373" s="20">
        <v>2020</v>
      </c>
      <c r="B9373" s="20" t="s">
        <v>56</v>
      </c>
      <c r="C9373" s="20" t="s">
        <v>805</v>
      </c>
      <c r="D9373" s="20" t="s">
        <v>406</v>
      </c>
      <c r="E9373" s="20">
        <v>4</v>
      </c>
      <c r="F9373" s="20" t="s">
        <v>60</v>
      </c>
      <c r="G9373">
        <v>54</v>
      </c>
      <c r="H9373">
        <v>0</v>
      </c>
      <c r="I9373">
        <v>0</v>
      </c>
      <c r="J9373">
        <v>1</v>
      </c>
      <c r="K9373">
        <v>2</v>
      </c>
      <c r="L9373">
        <v>8</v>
      </c>
      <c r="M9373">
        <v>43</v>
      </c>
      <c r="N9373">
        <v>0</v>
      </c>
      <c r="O9373">
        <v>0</v>
      </c>
      <c r="P9373">
        <v>7</v>
      </c>
      <c r="Q9373">
        <v>0</v>
      </c>
      <c r="R9373">
        <v>0</v>
      </c>
    </row>
    <row r="9374" spans="1:18" x14ac:dyDescent="0.3">
      <c r="A9374" s="20">
        <v>2020</v>
      </c>
      <c r="B9374" s="20" t="s">
        <v>56</v>
      </c>
      <c r="C9374" s="20" t="s">
        <v>806</v>
      </c>
      <c r="D9374" s="20" t="s">
        <v>407</v>
      </c>
      <c r="E9374" s="20">
        <v>1</v>
      </c>
      <c r="F9374" s="20" t="s">
        <v>58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</row>
    <row r="9375" spans="1:18" x14ac:dyDescent="0.3">
      <c r="A9375" s="20">
        <v>2020</v>
      </c>
      <c r="B9375" s="20" t="s">
        <v>56</v>
      </c>
      <c r="C9375" s="20" t="s">
        <v>806</v>
      </c>
      <c r="D9375" s="20" t="s">
        <v>407</v>
      </c>
      <c r="E9375" s="20">
        <v>2</v>
      </c>
      <c r="F9375" s="20" t="s">
        <v>25</v>
      </c>
      <c r="G9375">
        <v>511</v>
      </c>
      <c r="H9375">
        <v>0</v>
      </c>
      <c r="I9375">
        <v>0</v>
      </c>
      <c r="J9375">
        <v>25</v>
      </c>
      <c r="K9375">
        <v>287</v>
      </c>
      <c r="L9375">
        <v>166</v>
      </c>
      <c r="M9375">
        <v>33</v>
      </c>
      <c r="N9375">
        <v>0</v>
      </c>
      <c r="O9375">
        <v>0</v>
      </c>
      <c r="P9375">
        <v>0</v>
      </c>
      <c r="Q9375">
        <v>333</v>
      </c>
      <c r="R9375">
        <v>178</v>
      </c>
    </row>
    <row r="9376" spans="1:18" x14ac:dyDescent="0.3">
      <c r="A9376" s="20">
        <v>2020</v>
      </c>
      <c r="B9376" s="20" t="s">
        <v>56</v>
      </c>
      <c r="C9376" s="20" t="s">
        <v>806</v>
      </c>
      <c r="D9376" s="20" t="s">
        <v>407</v>
      </c>
      <c r="E9376" s="20">
        <v>3</v>
      </c>
      <c r="F9376" s="20" t="s">
        <v>59</v>
      </c>
      <c r="G9376">
        <v>758</v>
      </c>
      <c r="H9376">
        <v>153</v>
      </c>
      <c r="I9376">
        <v>189</v>
      </c>
      <c r="J9376">
        <v>373</v>
      </c>
      <c r="K9376">
        <v>14</v>
      </c>
      <c r="L9376">
        <v>0</v>
      </c>
      <c r="M9376">
        <v>29</v>
      </c>
      <c r="N9376">
        <v>164</v>
      </c>
      <c r="O9376">
        <v>190</v>
      </c>
      <c r="P9376">
        <v>375</v>
      </c>
      <c r="Q9376">
        <v>0</v>
      </c>
      <c r="R9376">
        <v>0</v>
      </c>
    </row>
    <row r="9377" spans="1:18" x14ac:dyDescent="0.3">
      <c r="A9377" s="20">
        <v>2020</v>
      </c>
      <c r="B9377" s="20" t="s">
        <v>56</v>
      </c>
      <c r="C9377" s="20" t="s">
        <v>806</v>
      </c>
      <c r="D9377" s="20" t="s">
        <v>407</v>
      </c>
      <c r="E9377" s="20">
        <v>4</v>
      </c>
      <c r="F9377" s="20" t="s">
        <v>60</v>
      </c>
      <c r="G9377">
        <v>61</v>
      </c>
      <c r="H9377">
        <v>1</v>
      </c>
      <c r="I9377">
        <v>2</v>
      </c>
      <c r="J9377">
        <v>6</v>
      </c>
      <c r="K9377">
        <v>3</v>
      </c>
      <c r="L9377">
        <v>6</v>
      </c>
      <c r="M9377">
        <v>43</v>
      </c>
      <c r="N9377">
        <v>1</v>
      </c>
      <c r="O9377">
        <v>2</v>
      </c>
      <c r="P9377">
        <v>9</v>
      </c>
      <c r="Q9377">
        <v>0</v>
      </c>
      <c r="R9377">
        <v>0</v>
      </c>
    </row>
    <row r="9378" spans="1:18" x14ac:dyDescent="0.3">
      <c r="A9378" s="20">
        <v>2020</v>
      </c>
      <c r="B9378" s="20" t="s">
        <v>56</v>
      </c>
      <c r="C9378" s="20" t="s">
        <v>807</v>
      </c>
      <c r="D9378" s="20" t="s">
        <v>408</v>
      </c>
      <c r="E9378" s="20">
        <v>1</v>
      </c>
      <c r="F9378" s="20" t="s">
        <v>58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</row>
    <row r="9379" spans="1:18" x14ac:dyDescent="0.3">
      <c r="A9379" s="20">
        <v>2020</v>
      </c>
      <c r="B9379" s="20" t="s">
        <v>56</v>
      </c>
      <c r="C9379" s="20" t="s">
        <v>807</v>
      </c>
      <c r="D9379" s="20" t="s">
        <v>408</v>
      </c>
      <c r="E9379" s="20">
        <v>2</v>
      </c>
      <c r="F9379" s="20" t="s">
        <v>25</v>
      </c>
      <c r="G9379">
        <v>1439</v>
      </c>
      <c r="H9379">
        <v>0</v>
      </c>
      <c r="I9379">
        <v>42</v>
      </c>
      <c r="J9379">
        <v>166</v>
      </c>
      <c r="K9379">
        <v>537</v>
      </c>
      <c r="L9379">
        <v>446</v>
      </c>
      <c r="M9379">
        <v>248</v>
      </c>
      <c r="N9379">
        <v>0</v>
      </c>
      <c r="O9379">
        <v>35</v>
      </c>
      <c r="P9379">
        <v>132</v>
      </c>
      <c r="Q9379">
        <v>647</v>
      </c>
      <c r="R9379">
        <v>475</v>
      </c>
    </row>
    <row r="9380" spans="1:18" x14ac:dyDescent="0.3">
      <c r="A9380" s="20">
        <v>2020</v>
      </c>
      <c r="B9380" s="20" t="s">
        <v>56</v>
      </c>
      <c r="C9380" s="20" t="s">
        <v>807</v>
      </c>
      <c r="D9380" s="20" t="s">
        <v>408</v>
      </c>
      <c r="E9380" s="20">
        <v>3</v>
      </c>
      <c r="F9380" s="20" t="s">
        <v>59</v>
      </c>
      <c r="G9380">
        <v>854</v>
      </c>
      <c r="H9380">
        <v>70</v>
      </c>
      <c r="I9380">
        <v>193</v>
      </c>
      <c r="J9380">
        <v>544</v>
      </c>
      <c r="K9380">
        <v>30</v>
      </c>
      <c r="L9380">
        <v>4</v>
      </c>
      <c r="M9380">
        <v>13</v>
      </c>
      <c r="N9380">
        <v>81</v>
      </c>
      <c r="O9380">
        <v>197</v>
      </c>
      <c r="P9380">
        <v>562</v>
      </c>
      <c r="Q9380">
        <v>0</v>
      </c>
      <c r="R9380">
        <v>0</v>
      </c>
    </row>
    <row r="9381" spans="1:18" x14ac:dyDescent="0.3">
      <c r="A9381" s="20">
        <v>2020</v>
      </c>
      <c r="B9381" s="20" t="s">
        <v>56</v>
      </c>
      <c r="C9381" s="20" t="s">
        <v>807</v>
      </c>
      <c r="D9381" s="20" t="s">
        <v>408</v>
      </c>
      <c r="E9381" s="20">
        <v>4</v>
      </c>
      <c r="F9381" s="20" t="s">
        <v>60</v>
      </c>
      <c r="G9381">
        <v>158</v>
      </c>
      <c r="H9381">
        <v>11</v>
      </c>
      <c r="I9381">
        <v>12</v>
      </c>
      <c r="J9381">
        <v>62</v>
      </c>
      <c r="K9381">
        <v>24</v>
      </c>
      <c r="L9381">
        <v>5</v>
      </c>
      <c r="M9381">
        <v>44</v>
      </c>
      <c r="N9381">
        <v>11</v>
      </c>
      <c r="O9381">
        <v>9</v>
      </c>
      <c r="P9381">
        <v>72</v>
      </c>
      <c r="Q9381">
        <v>17</v>
      </c>
      <c r="R9381">
        <v>0</v>
      </c>
    </row>
    <row r="9382" spans="1:18" x14ac:dyDescent="0.3">
      <c r="A9382" s="20">
        <v>2020</v>
      </c>
      <c r="B9382" s="20" t="s">
        <v>56</v>
      </c>
      <c r="C9382" s="20" t="s">
        <v>808</v>
      </c>
      <c r="D9382" s="20" t="s">
        <v>409</v>
      </c>
      <c r="E9382" s="20">
        <v>1</v>
      </c>
      <c r="F9382" s="20" t="s">
        <v>58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</row>
    <row r="9383" spans="1:18" x14ac:dyDescent="0.3">
      <c r="A9383" s="20">
        <v>2020</v>
      </c>
      <c r="B9383" s="20" t="s">
        <v>56</v>
      </c>
      <c r="C9383" s="20" t="s">
        <v>808</v>
      </c>
      <c r="D9383" s="20" t="s">
        <v>409</v>
      </c>
      <c r="E9383" s="20">
        <v>2</v>
      </c>
      <c r="F9383" s="20" t="s">
        <v>25</v>
      </c>
      <c r="G9383">
        <v>786</v>
      </c>
      <c r="H9383">
        <v>0</v>
      </c>
      <c r="I9383">
        <v>0</v>
      </c>
      <c r="J9383">
        <v>41</v>
      </c>
      <c r="K9383">
        <v>442</v>
      </c>
      <c r="L9383">
        <v>285</v>
      </c>
      <c r="M9383">
        <v>18</v>
      </c>
      <c r="N9383">
        <v>0</v>
      </c>
      <c r="O9383">
        <v>0</v>
      </c>
      <c r="P9383">
        <v>0</v>
      </c>
      <c r="Q9383">
        <v>457</v>
      </c>
      <c r="R9383">
        <v>329</v>
      </c>
    </row>
    <row r="9384" spans="1:18" x14ac:dyDescent="0.3">
      <c r="A9384" s="20">
        <v>2020</v>
      </c>
      <c r="B9384" s="20" t="s">
        <v>56</v>
      </c>
      <c r="C9384" s="20" t="s">
        <v>808</v>
      </c>
      <c r="D9384" s="20" t="s">
        <v>409</v>
      </c>
      <c r="E9384" s="20">
        <v>3</v>
      </c>
      <c r="F9384" s="20" t="s">
        <v>59</v>
      </c>
      <c r="G9384">
        <v>1048</v>
      </c>
      <c r="H9384">
        <v>196</v>
      </c>
      <c r="I9384">
        <v>269</v>
      </c>
      <c r="J9384">
        <v>579</v>
      </c>
      <c r="K9384">
        <v>4</v>
      </c>
      <c r="L9384">
        <v>0</v>
      </c>
      <c r="M9384">
        <v>0</v>
      </c>
      <c r="N9384">
        <v>211</v>
      </c>
      <c r="O9384">
        <v>279</v>
      </c>
      <c r="P9384">
        <v>558</v>
      </c>
      <c r="Q9384">
        <v>0</v>
      </c>
      <c r="R9384">
        <v>0</v>
      </c>
    </row>
    <row r="9385" spans="1:18" x14ac:dyDescent="0.3">
      <c r="A9385" s="20">
        <v>2020</v>
      </c>
      <c r="B9385" s="20" t="s">
        <v>56</v>
      </c>
      <c r="C9385" s="20" t="s">
        <v>808</v>
      </c>
      <c r="D9385" s="20" t="s">
        <v>409</v>
      </c>
      <c r="E9385" s="20">
        <v>4</v>
      </c>
      <c r="F9385" s="20" t="s">
        <v>60</v>
      </c>
      <c r="G9385">
        <v>62</v>
      </c>
      <c r="H9385">
        <v>1</v>
      </c>
      <c r="I9385">
        <v>1</v>
      </c>
      <c r="J9385">
        <v>2</v>
      </c>
      <c r="K9385">
        <v>3</v>
      </c>
      <c r="L9385">
        <v>3</v>
      </c>
      <c r="M9385">
        <v>52</v>
      </c>
      <c r="N9385">
        <v>1</v>
      </c>
      <c r="O9385">
        <v>2</v>
      </c>
      <c r="P9385">
        <v>6</v>
      </c>
      <c r="Q9385">
        <v>0</v>
      </c>
      <c r="R9385">
        <v>0</v>
      </c>
    </row>
    <row r="9386" spans="1:18" x14ac:dyDescent="0.3">
      <c r="A9386" s="20">
        <v>2020</v>
      </c>
      <c r="B9386" s="20" t="s">
        <v>56</v>
      </c>
      <c r="C9386" s="20" t="s">
        <v>809</v>
      </c>
      <c r="D9386" s="20" t="s">
        <v>410</v>
      </c>
      <c r="E9386" s="20">
        <v>1</v>
      </c>
      <c r="F9386" s="20" t="s">
        <v>58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</row>
    <row r="9387" spans="1:18" x14ac:dyDescent="0.3">
      <c r="A9387" s="20">
        <v>2020</v>
      </c>
      <c r="B9387" s="20" t="s">
        <v>56</v>
      </c>
      <c r="C9387" s="20" t="s">
        <v>809</v>
      </c>
      <c r="D9387" s="20" t="s">
        <v>410</v>
      </c>
      <c r="E9387" s="20">
        <v>2</v>
      </c>
      <c r="F9387" s="20" t="s">
        <v>25</v>
      </c>
      <c r="G9387">
        <v>508</v>
      </c>
      <c r="H9387">
        <v>0</v>
      </c>
      <c r="I9387">
        <v>0</v>
      </c>
      <c r="J9387">
        <v>5</v>
      </c>
      <c r="K9387">
        <v>251</v>
      </c>
      <c r="L9387">
        <v>149</v>
      </c>
      <c r="M9387">
        <v>103</v>
      </c>
      <c r="N9387">
        <v>0</v>
      </c>
      <c r="O9387">
        <v>0</v>
      </c>
      <c r="P9387">
        <v>0</v>
      </c>
      <c r="Q9387">
        <v>248</v>
      </c>
      <c r="R9387">
        <v>167</v>
      </c>
    </row>
    <row r="9388" spans="1:18" x14ac:dyDescent="0.3">
      <c r="A9388" s="20">
        <v>2020</v>
      </c>
      <c r="B9388" s="20" t="s">
        <v>56</v>
      </c>
      <c r="C9388" s="20" t="s">
        <v>809</v>
      </c>
      <c r="D9388" s="20" t="s">
        <v>410</v>
      </c>
      <c r="E9388" s="20">
        <v>3</v>
      </c>
      <c r="F9388" s="20" t="s">
        <v>59</v>
      </c>
      <c r="G9388">
        <v>517</v>
      </c>
      <c r="H9388">
        <v>124</v>
      </c>
      <c r="I9388">
        <v>107</v>
      </c>
      <c r="J9388">
        <v>278</v>
      </c>
      <c r="K9388">
        <v>8</v>
      </c>
      <c r="L9388">
        <v>0</v>
      </c>
      <c r="M9388">
        <v>0</v>
      </c>
      <c r="N9388">
        <v>131</v>
      </c>
      <c r="O9388">
        <v>106</v>
      </c>
      <c r="P9388">
        <v>280</v>
      </c>
      <c r="Q9388">
        <v>0</v>
      </c>
      <c r="R9388">
        <v>0</v>
      </c>
    </row>
    <row r="9389" spans="1:18" x14ac:dyDescent="0.3">
      <c r="A9389" s="20">
        <v>2020</v>
      </c>
      <c r="B9389" s="20" t="s">
        <v>56</v>
      </c>
      <c r="C9389" s="20" t="s">
        <v>809</v>
      </c>
      <c r="D9389" s="20" t="s">
        <v>410</v>
      </c>
      <c r="E9389" s="20">
        <v>4</v>
      </c>
      <c r="F9389" s="20" t="s">
        <v>60</v>
      </c>
      <c r="G9389">
        <v>26</v>
      </c>
      <c r="H9389">
        <v>0</v>
      </c>
      <c r="I9389">
        <v>1</v>
      </c>
      <c r="J9389">
        <v>3</v>
      </c>
      <c r="K9389">
        <v>1</v>
      </c>
      <c r="L9389">
        <v>3</v>
      </c>
      <c r="M9389">
        <v>18</v>
      </c>
      <c r="N9389">
        <v>0</v>
      </c>
      <c r="O9389">
        <v>1</v>
      </c>
      <c r="P9389">
        <v>5</v>
      </c>
      <c r="Q9389">
        <v>0</v>
      </c>
      <c r="R9389">
        <v>0</v>
      </c>
    </row>
    <row r="9390" spans="1:18" x14ac:dyDescent="0.3">
      <c r="A9390" s="20">
        <v>2020</v>
      </c>
      <c r="B9390" s="20" t="s">
        <v>56</v>
      </c>
      <c r="C9390" s="20" t="s">
        <v>810</v>
      </c>
      <c r="D9390" s="20" t="s">
        <v>411</v>
      </c>
      <c r="E9390" s="20">
        <v>1</v>
      </c>
      <c r="F9390" s="20" t="s">
        <v>58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</row>
    <row r="9391" spans="1:18" x14ac:dyDescent="0.3">
      <c r="A9391" s="20">
        <v>2020</v>
      </c>
      <c r="B9391" s="20" t="s">
        <v>56</v>
      </c>
      <c r="C9391" s="20" t="s">
        <v>810</v>
      </c>
      <c r="D9391" s="20" t="s">
        <v>411</v>
      </c>
      <c r="E9391" s="20">
        <v>2</v>
      </c>
      <c r="F9391" s="20" t="s">
        <v>25</v>
      </c>
      <c r="G9391">
        <v>516</v>
      </c>
      <c r="H9391">
        <v>0</v>
      </c>
      <c r="I9391">
        <v>0</v>
      </c>
      <c r="J9391">
        <v>2</v>
      </c>
      <c r="K9391">
        <v>262</v>
      </c>
      <c r="L9391">
        <v>198</v>
      </c>
      <c r="M9391">
        <v>54</v>
      </c>
      <c r="N9391">
        <v>0</v>
      </c>
      <c r="O9391">
        <v>0</v>
      </c>
      <c r="P9391">
        <v>0</v>
      </c>
      <c r="Q9391">
        <v>275</v>
      </c>
      <c r="R9391">
        <v>241</v>
      </c>
    </row>
    <row r="9392" spans="1:18" x14ac:dyDescent="0.3">
      <c r="A9392" s="20">
        <v>2020</v>
      </c>
      <c r="B9392" s="20" t="s">
        <v>56</v>
      </c>
      <c r="C9392" s="20" t="s">
        <v>810</v>
      </c>
      <c r="D9392" s="20" t="s">
        <v>411</v>
      </c>
      <c r="E9392" s="20">
        <v>3</v>
      </c>
      <c r="F9392" s="20" t="s">
        <v>59</v>
      </c>
      <c r="G9392">
        <v>682</v>
      </c>
      <c r="H9392">
        <v>169</v>
      </c>
      <c r="I9392">
        <v>154</v>
      </c>
      <c r="J9392">
        <v>341</v>
      </c>
      <c r="K9392">
        <v>17</v>
      </c>
      <c r="L9392">
        <v>1</v>
      </c>
      <c r="M9392">
        <v>0</v>
      </c>
      <c r="N9392">
        <v>178</v>
      </c>
      <c r="O9392">
        <v>159</v>
      </c>
      <c r="P9392">
        <v>345</v>
      </c>
      <c r="Q9392">
        <v>0</v>
      </c>
      <c r="R9392">
        <v>0</v>
      </c>
    </row>
    <row r="9393" spans="1:18" x14ac:dyDescent="0.3">
      <c r="A9393" s="20">
        <v>2020</v>
      </c>
      <c r="B9393" s="20" t="s">
        <v>56</v>
      </c>
      <c r="C9393" s="20" t="s">
        <v>810</v>
      </c>
      <c r="D9393" s="20" t="s">
        <v>411</v>
      </c>
      <c r="E9393" s="20">
        <v>4</v>
      </c>
      <c r="F9393" s="20" t="s">
        <v>60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</row>
    <row r="9394" spans="1:18" x14ac:dyDescent="0.3">
      <c r="A9394" s="20">
        <v>2020</v>
      </c>
      <c r="B9394" s="20" t="s">
        <v>56</v>
      </c>
      <c r="C9394" s="20" t="s">
        <v>811</v>
      </c>
      <c r="D9394" s="20" t="s">
        <v>412</v>
      </c>
      <c r="E9394" s="20">
        <v>1</v>
      </c>
      <c r="F9394" s="20" t="s">
        <v>58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</row>
    <row r="9395" spans="1:18" x14ac:dyDescent="0.3">
      <c r="A9395" s="20">
        <v>2020</v>
      </c>
      <c r="B9395" s="20" t="s">
        <v>56</v>
      </c>
      <c r="C9395" s="20" t="s">
        <v>811</v>
      </c>
      <c r="D9395" s="20" t="s">
        <v>412</v>
      </c>
      <c r="E9395" s="20">
        <v>2</v>
      </c>
      <c r="F9395" s="20" t="s">
        <v>25</v>
      </c>
      <c r="G9395">
        <v>458</v>
      </c>
      <c r="H9395">
        <v>0</v>
      </c>
      <c r="I9395">
        <v>0</v>
      </c>
      <c r="J9395">
        <v>1</v>
      </c>
      <c r="K9395">
        <v>251</v>
      </c>
      <c r="L9395">
        <v>174</v>
      </c>
      <c r="M9395">
        <v>32</v>
      </c>
      <c r="N9395">
        <v>0</v>
      </c>
      <c r="O9395">
        <v>0</v>
      </c>
      <c r="P9395">
        <v>0</v>
      </c>
      <c r="Q9395">
        <v>305</v>
      </c>
      <c r="R9395">
        <v>153</v>
      </c>
    </row>
    <row r="9396" spans="1:18" x14ac:dyDescent="0.3">
      <c r="A9396" s="20">
        <v>2020</v>
      </c>
      <c r="B9396" s="20" t="s">
        <v>56</v>
      </c>
      <c r="C9396" s="20" t="s">
        <v>811</v>
      </c>
      <c r="D9396" s="20" t="s">
        <v>412</v>
      </c>
      <c r="E9396" s="20">
        <v>3</v>
      </c>
      <c r="F9396" s="20" t="s">
        <v>59</v>
      </c>
      <c r="G9396">
        <v>565</v>
      </c>
      <c r="H9396">
        <v>86</v>
      </c>
      <c r="I9396">
        <v>134</v>
      </c>
      <c r="J9396">
        <v>317</v>
      </c>
      <c r="K9396">
        <v>28</v>
      </c>
      <c r="L9396">
        <v>0</v>
      </c>
      <c r="M9396">
        <v>0</v>
      </c>
      <c r="N9396">
        <v>93</v>
      </c>
      <c r="O9396">
        <v>138</v>
      </c>
      <c r="P9396">
        <v>334</v>
      </c>
      <c r="Q9396">
        <v>0</v>
      </c>
      <c r="R9396">
        <v>0</v>
      </c>
    </row>
    <row r="9397" spans="1:18" x14ac:dyDescent="0.3">
      <c r="A9397" s="20">
        <v>2020</v>
      </c>
      <c r="B9397" s="20" t="s">
        <v>56</v>
      </c>
      <c r="C9397" s="20" t="s">
        <v>811</v>
      </c>
      <c r="D9397" s="20" t="s">
        <v>412</v>
      </c>
      <c r="E9397" s="20">
        <v>4</v>
      </c>
      <c r="F9397" s="20" t="s">
        <v>60</v>
      </c>
      <c r="G9397">
        <v>58</v>
      </c>
      <c r="H9397">
        <v>0</v>
      </c>
      <c r="I9397">
        <v>2</v>
      </c>
      <c r="J9397">
        <v>16</v>
      </c>
      <c r="K9397">
        <v>10</v>
      </c>
      <c r="L9397">
        <v>0</v>
      </c>
      <c r="M9397">
        <v>30</v>
      </c>
      <c r="N9397">
        <v>0</v>
      </c>
      <c r="O9397">
        <v>4</v>
      </c>
      <c r="P9397">
        <v>24</v>
      </c>
      <c r="Q9397">
        <v>0</v>
      </c>
      <c r="R9397">
        <v>0</v>
      </c>
    </row>
    <row r="9398" spans="1:18" x14ac:dyDescent="0.3">
      <c r="A9398" s="20">
        <v>2020</v>
      </c>
      <c r="B9398" s="20" t="s">
        <v>56</v>
      </c>
      <c r="C9398" s="20" t="s">
        <v>812</v>
      </c>
      <c r="D9398" s="20" t="s">
        <v>413</v>
      </c>
      <c r="E9398" s="20">
        <v>1</v>
      </c>
      <c r="F9398" s="20" t="s">
        <v>58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</row>
    <row r="9399" spans="1:18" x14ac:dyDescent="0.3">
      <c r="A9399" s="20">
        <v>2020</v>
      </c>
      <c r="B9399" s="20" t="s">
        <v>56</v>
      </c>
      <c r="C9399" s="20" t="s">
        <v>812</v>
      </c>
      <c r="D9399" s="20" t="s">
        <v>413</v>
      </c>
      <c r="E9399" s="20">
        <v>2</v>
      </c>
      <c r="F9399" s="20" t="s">
        <v>25</v>
      </c>
      <c r="G9399">
        <v>352</v>
      </c>
      <c r="H9399">
        <v>0</v>
      </c>
      <c r="I9399">
        <v>0</v>
      </c>
      <c r="J9399">
        <v>20</v>
      </c>
      <c r="K9399">
        <v>179</v>
      </c>
      <c r="L9399">
        <v>118</v>
      </c>
      <c r="M9399">
        <v>35</v>
      </c>
      <c r="N9399">
        <v>0</v>
      </c>
      <c r="O9399">
        <v>0</v>
      </c>
      <c r="P9399">
        <v>0</v>
      </c>
      <c r="Q9399">
        <v>212</v>
      </c>
      <c r="R9399">
        <v>140</v>
      </c>
    </row>
    <row r="9400" spans="1:18" x14ac:dyDescent="0.3">
      <c r="A9400" s="20">
        <v>2020</v>
      </c>
      <c r="B9400" s="20" t="s">
        <v>56</v>
      </c>
      <c r="C9400" s="20" t="s">
        <v>812</v>
      </c>
      <c r="D9400" s="20" t="s">
        <v>413</v>
      </c>
      <c r="E9400" s="20">
        <v>3</v>
      </c>
      <c r="F9400" s="20" t="s">
        <v>59</v>
      </c>
      <c r="G9400">
        <v>452</v>
      </c>
      <c r="H9400">
        <v>75</v>
      </c>
      <c r="I9400">
        <v>110</v>
      </c>
      <c r="J9400">
        <v>251</v>
      </c>
      <c r="K9400">
        <v>14</v>
      </c>
      <c r="L9400">
        <v>2</v>
      </c>
      <c r="M9400">
        <v>0</v>
      </c>
      <c r="N9400">
        <v>85</v>
      </c>
      <c r="O9400">
        <v>108</v>
      </c>
      <c r="P9400">
        <v>259</v>
      </c>
      <c r="Q9400">
        <v>0</v>
      </c>
      <c r="R9400">
        <v>0</v>
      </c>
    </row>
    <row r="9401" spans="1:18" x14ac:dyDescent="0.3">
      <c r="A9401" s="20">
        <v>2020</v>
      </c>
      <c r="B9401" s="20" t="s">
        <v>56</v>
      </c>
      <c r="C9401" s="20" t="s">
        <v>812</v>
      </c>
      <c r="D9401" s="20" t="s">
        <v>413</v>
      </c>
      <c r="E9401" s="20">
        <v>4</v>
      </c>
      <c r="F9401" s="20" t="s">
        <v>60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</row>
    <row r="9402" spans="1:18" x14ac:dyDescent="0.3">
      <c r="A9402" s="20">
        <v>2020</v>
      </c>
      <c r="B9402" s="20" t="s">
        <v>56</v>
      </c>
      <c r="C9402" s="20" t="s">
        <v>813</v>
      </c>
      <c r="D9402" s="20" t="s">
        <v>414</v>
      </c>
      <c r="E9402" s="20">
        <v>1</v>
      </c>
      <c r="F9402" s="20" t="s">
        <v>58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 x14ac:dyDescent="0.3">
      <c r="A9403" s="20">
        <v>2020</v>
      </c>
      <c r="B9403" s="20" t="s">
        <v>56</v>
      </c>
      <c r="C9403" s="20" t="s">
        <v>813</v>
      </c>
      <c r="D9403" s="20" t="s">
        <v>414</v>
      </c>
      <c r="E9403" s="20">
        <v>2</v>
      </c>
      <c r="F9403" s="20" t="s">
        <v>25</v>
      </c>
      <c r="G9403">
        <v>31260</v>
      </c>
      <c r="H9403">
        <v>0</v>
      </c>
      <c r="I9403">
        <v>0</v>
      </c>
      <c r="J9403">
        <v>1289</v>
      </c>
      <c r="K9403">
        <v>14562</v>
      </c>
      <c r="L9403">
        <v>10716</v>
      </c>
      <c r="M9403">
        <v>4693</v>
      </c>
      <c r="N9403">
        <v>0</v>
      </c>
      <c r="O9403">
        <v>0</v>
      </c>
      <c r="P9403">
        <v>0</v>
      </c>
      <c r="Q9403">
        <v>17523</v>
      </c>
      <c r="R9403">
        <v>10702</v>
      </c>
    </row>
    <row r="9404" spans="1:18" x14ac:dyDescent="0.3">
      <c r="A9404" s="20">
        <v>2020</v>
      </c>
      <c r="B9404" s="20" t="s">
        <v>56</v>
      </c>
      <c r="C9404" s="20" t="s">
        <v>813</v>
      </c>
      <c r="D9404" s="20" t="s">
        <v>414</v>
      </c>
      <c r="E9404" s="20">
        <v>3</v>
      </c>
      <c r="F9404" s="20" t="s">
        <v>59</v>
      </c>
      <c r="G9404">
        <v>31304</v>
      </c>
      <c r="H9404">
        <v>3816</v>
      </c>
      <c r="I9404">
        <v>7372</v>
      </c>
      <c r="J9404">
        <v>18626</v>
      </c>
      <c r="K9404">
        <v>1155</v>
      </c>
      <c r="L9404">
        <v>33</v>
      </c>
      <c r="M9404">
        <v>302</v>
      </c>
      <c r="N9404">
        <v>4225</v>
      </c>
      <c r="O9404">
        <v>5280</v>
      </c>
      <c r="P9404">
        <v>21565</v>
      </c>
      <c r="Q9404">
        <v>0</v>
      </c>
      <c r="R9404">
        <v>0</v>
      </c>
    </row>
    <row r="9405" spans="1:18" x14ac:dyDescent="0.3">
      <c r="A9405" s="20">
        <v>2020</v>
      </c>
      <c r="B9405" s="20" t="s">
        <v>56</v>
      </c>
      <c r="C9405" s="20" t="s">
        <v>813</v>
      </c>
      <c r="D9405" s="20" t="s">
        <v>414</v>
      </c>
      <c r="E9405" s="20">
        <v>4</v>
      </c>
      <c r="F9405" s="20" t="s">
        <v>60</v>
      </c>
      <c r="G9405">
        <v>12060</v>
      </c>
      <c r="H9405">
        <v>1244</v>
      </c>
      <c r="I9405">
        <v>1618</v>
      </c>
      <c r="J9405">
        <v>3993</v>
      </c>
      <c r="K9405">
        <v>2548</v>
      </c>
      <c r="L9405">
        <v>1819</v>
      </c>
      <c r="M9405">
        <v>838</v>
      </c>
      <c r="N9405">
        <v>1164</v>
      </c>
      <c r="O9405">
        <v>1564</v>
      </c>
      <c r="P9405">
        <v>3911</v>
      </c>
      <c r="Q9405">
        <v>2627</v>
      </c>
      <c r="R9405">
        <v>1655</v>
      </c>
    </row>
    <row r="9406" spans="1:18" x14ac:dyDescent="0.3">
      <c r="A9406" s="20">
        <v>2020</v>
      </c>
      <c r="B9406" s="20" t="s">
        <v>56</v>
      </c>
      <c r="C9406" s="20" t="s">
        <v>814</v>
      </c>
      <c r="D9406" s="20" t="s">
        <v>415</v>
      </c>
      <c r="E9406" s="20">
        <v>1</v>
      </c>
      <c r="F9406" s="20" t="s">
        <v>58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</row>
    <row r="9407" spans="1:18" x14ac:dyDescent="0.3">
      <c r="A9407" s="20">
        <v>2020</v>
      </c>
      <c r="B9407" s="20" t="s">
        <v>56</v>
      </c>
      <c r="C9407" s="20" t="s">
        <v>814</v>
      </c>
      <c r="D9407" s="20" t="s">
        <v>415</v>
      </c>
      <c r="E9407" s="20">
        <v>2</v>
      </c>
      <c r="F9407" s="20" t="s">
        <v>25</v>
      </c>
      <c r="G9407">
        <v>868</v>
      </c>
      <c r="H9407">
        <v>0</v>
      </c>
      <c r="I9407">
        <v>0</v>
      </c>
      <c r="J9407">
        <v>11</v>
      </c>
      <c r="K9407">
        <v>498</v>
      </c>
      <c r="L9407">
        <v>323</v>
      </c>
      <c r="M9407">
        <v>36</v>
      </c>
      <c r="N9407">
        <v>0</v>
      </c>
      <c r="O9407">
        <v>0</v>
      </c>
      <c r="P9407">
        <v>0</v>
      </c>
      <c r="Q9407">
        <v>527</v>
      </c>
      <c r="R9407">
        <v>341</v>
      </c>
    </row>
    <row r="9408" spans="1:18" x14ac:dyDescent="0.3">
      <c r="A9408" s="20">
        <v>2020</v>
      </c>
      <c r="B9408" s="20" t="s">
        <v>56</v>
      </c>
      <c r="C9408" s="20" t="s">
        <v>814</v>
      </c>
      <c r="D9408" s="20" t="s">
        <v>415</v>
      </c>
      <c r="E9408" s="20">
        <v>3</v>
      </c>
      <c r="F9408" s="20" t="s">
        <v>59</v>
      </c>
      <c r="G9408">
        <v>1215</v>
      </c>
      <c r="H9408">
        <v>241</v>
      </c>
      <c r="I9408">
        <v>283</v>
      </c>
      <c r="J9408">
        <v>664</v>
      </c>
      <c r="K9408">
        <v>27</v>
      </c>
      <c r="L9408">
        <v>0</v>
      </c>
      <c r="M9408">
        <v>0</v>
      </c>
      <c r="N9408">
        <v>256</v>
      </c>
      <c r="O9408">
        <v>287</v>
      </c>
      <c r="P9408">
        <v>672</v>
      </c>
      <c r="Q9408">
        <v>0</v>
      </c>
      <c r="R9408">
        <v>0</v>
      </c>
    </row>
    <row r="9409" spans="1:18" x14ac:dyDescent="0.3">
      <c r="A9409" s="20">
        <v>2020</v>
      </c>
      <c r="B9409" s="20" t="s">
        <v>56</v>
      </c>
      <c r="C9409" s="20" t="s">
        <v>814</v>
      </c>
      <c r="D9409" s="20" t="s">
        <v>415</v>
      </c>
      <c r="E9409" s="20">
        <v>4</v>
      </c>
      <c r="F9409" s="20" t="s">
        <v>60</v>
      </c>
      <c r="G9409">
        <v>142</v>
      </c>
      <c r="H9409">
        <v>6</v>
      </c>
      <c r="I9409">
        <v>13</v>
      </c>
      <c r="J9409">
        <v>46</v>
      </c>
      <c r="K9409">
        <v>19</v>
      </c>
      <c r="L9409">
        <v>3</v>
      </c>
      <c r="M9409">
        <v>55</v>
      </c>
      <c r="N9409">
        <v>7</v>
      </c>
      <c r="O9409">
        <v>8</v>
      </c>
      <c r="P9409">
        <v>51</v>
      </c>
      <c r="Q9409">
        <v>19</v>
      </c>
      <c r="R9409">
        <v>0</v>
      </c>
    </row>
    <row r="9410" spans="1:18" x14ac:dyDescent="0.3">
      <c r="A9410" s="20">
        <v>2020</v>
      </c>
      <c r="B9410" s="20" t="s">
        <v>56</v>
      </c>
      <c r="C9410" s="20" t="s">
        <v>815</v>
      </c>
      <c r="D9410" s="20" t="s">
        <v>416</v>
      </c>
      <c r="E9410" s="20">
        <v>1</v>
      </c>
      <c r="F9410" s="20" t="s">
        <v>58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</row>
    <row r="9411" spans="1:18" x14ac:dyDescent="0.3">
      <c r="A9411" s="20">
        <v>2020</v>
      </c>
      <c r="B9411" s="20" t="s">
        <v>56</v>
      </c>
      <c r="C9411" s="20" t="s">
        <v>815</v>
      </c>
      <c r="D9411" s="20" t="s">
        <v>416</v>
      </c>
      <c r="E9411" s="20">
        <v>2</v>
      </c>
      <c r="F9411" s="20" t="s">
        <v>25</v>
      </c>
      <c r="G9411">
        <v>567</v>
      </c>
      <c r="H9411">
        <v>0</v>
      </c>
      <c r="I9411">
        <v>0</v>
      </c>
      <c r="J9411">
        <v>26</v>
      </c>
      <c r="K9411">
        <v>205</v>
      </c>
      <c r="L9411">
        <v>183</v>
      </c>
      <c r="M9411">
        <v>153</v>
      </c>
      <c r="N9411">
        <v>0</v>
      </c>
      <c r="O9411">
        <v>0</v>
      </c>
      <c r="P9411">
        <v>0</v>
      </c>
      <c r="Q9411">
        <v>258</v>
      </c>
      <c r="R9411">
        <v>191</v>
      </c>
    </row>
    <row r="9412" spans="1:18" x14ac:dyDescent="0.3">
      <c r="A9412" s="20">
        <v>2020</v>
      </c>
      <c r="B9412" s="20" t="s">
        <v>56</v>
      </c>
      <c r="C9412" s="20" t="s">
        <v>815</v>
      </c>
      <c r="D9412" s="20" t="s">
        <v>416</v>
      </c>
      <c r="E9412" s="20">
        <v>3</v>
      </c>
      <c r="F9412" s="20" t="s">
        <v>59</v>
      </c>
      <c r="G9412">
        <v>660</v>
      </c>
      <c r="H9412">
        <v>142</v>
      </c>
      <c r="I9412">
        <v>154</v>
      </c>
      <c r="J9412">
        <v>306</v>
      </c>
      <c r="K9412">
        <v>41</v>
      </c>
      <c r="L9412">
        <v>4</v>
      </c>
      <c r="M9412">
        <v>13</v>
      </c>
      <c r="N9412">
        <v>154</v>
      </c>
      <c r="O9412">
        <v>152</v>
      </c>
      <c r="P9412">
        <v>341</v>
      </c>
      <c r="Q9412">
        <v>0</v>
      </c>
      <c r="R9412">
        <v>0</v>
      </c>
    </row>
    <row r="9413" spans="1:18" x14ac:dyDescent="0.3">
      <c r="A9413" s="20">
        <v>2020</v>
      </c>
      <c r="B9413" s="20" t="s">
        <v>56</v>
      </c>
      <c r="C9413" s="20" t="s">
        <v>815</v>
      </c>
      <c r="D9413" s="20" t="s">
        <v>416</v>
      </c>
      <c r="E9413" s="20">
        <v>4</v>
      </c>
      <c r="F9413" s="20" t="s">
        <v>60</v>
      </c>
      <c r="G9413">
        <v>87</v>
      </c>
      <c r="H9413">
        <v>0</v>
      </c>
      <c r="I9413">
        <v>0</v>
      </c>
      <c r="J9413">
        <v>30</v>
      </c>
      <c r="K9413">
        <v>7</v>
      </c>
      <c r="L9413">
        <v>7</v>
      </c>
      <c r="M9413">
        <v>43</v>
      </c>
      <c r="N9413">
        <v>0</v>
      </c>
      <c r="O9413">
        <v>0</v>
      </c>
      <c r="P9413">
        <v>39</v>
      </c>
      <c r="Q9413">
        <v>0</v>
      </c>
      <c r="R9413">
        <v>0</v>
      </c>
    </row>
    <row r="9414" spans="1:18" x14ac:dyDescent="0.3">
      <c r="A9414" s="20">
        <v>2020</v>
      </c>
      <c r="B9414" s="20" t="s">
        <v>56</v>
      </c>
      <c r="C9414" s="20" t="s">
        <v>816</v>
      </c>
      <c r="D9414" s="20" t="s">
        <v>417</v>
      </c>
      <c r="E9414" s="20">
        <v>1</v>
      </c>
      <c r="F9414" s="20" t="s">
        <v>58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 spans="1:18" x14ac:dyDescent="0.3">
      <c r="A9415" s="20">
        <v>2020</v>
      </c>
      <c r="B9415" s="20" t="s">
        <v>56</v>
      </c>
      <c r="C9415" s="20" t="s">
        <v>816</v>
      </c>
      <c r="D9415" s="20" t="s">
        <v>417</v>
      </c>
      <c r="E9415" s="20">
        <v>2</v>
      </c>
      <c r="F9415" s="20" t="s">
        <v>25</v>
      </c>
      <c r="G9415">
        <v>962</v>
      </c>
      <c r="H9415">
        <v>0</v>
      </c>
      <c r="I9415">
        <v>0</v>
      </c>
      <c r="J9415">
        <v>36</v>
      </c>
      <c r="K9415">
        <v>452</v>
      </c>
      <c r="L9415">
        <v>271</v>
      </c>
      <c r="M9415">
        <v>203</v>
      </c>
      <c r="N9415">
        <v>0</v>
      </c>
      <c r="O9415">
        <v>0</v>
      </c>
      <c r="P9415">
        <v>0</v>
      </c>
      <c r="Q9415">
        <v>512</v>
      </c>
      <c r="R9415">
        <v>309</v>
      </c>
    </row>
    <row r="9416" spans="1:18" x14ac:dyDescent="0.3">
      <c r="A9416" s="20">
        <v>2020</v>
      </c>
      <c r="B9416" s="20" t="s">
        <v>56</v>
      </c>
      <c r="C9416" s="20" t="s">
        <v>816</v>
      </c>
      <c r="D9416" s="20" t="s">
        <v>417</v>
      </c>
      <c r="E9416" s="20">
        <v>3</v>
      </c>
      <c r="F9416" s="20" t="s">
        <v>59</v>
      </c>
      <c r="G9416">
        <v>1086</v>
      </c>
      <c r="H9416">
        <v>264</v>
      </c>
      <c r="I9416">
        <v>240</v>
      </c>
      <c r="J9416">
        <v>528</v>
      </c>
      <c r="K9416">
        <v>31</v>
      </c>
      <c r="L9416">
        <v>5</v>
      </c>
      <c r="M9416">
        <v>18</v>
      </c>
      <c r="N9416">
        <v>275</v>
      </c>
      <c r="O9416">
        <v>241</v>
      </c>
      <c r="P9416">
        <v>548</v>
      </c>
      <c r="Q9416">
        <v>0</v>
      </c>
      <c r="R9416">
        <v>0</v>
      </c>
    </row>
    <row r="9417" spans="1:18" x14ac:dyDescent="0.3">
      <c r="A9417" s="20">
        <v>2020</v>
      </c>
      <c r="B9417" s="20" t="s">
        <v>56</v>
      </c>
      <c r="C9417" s="20" t="s">
        <v>816</v>
      </c>
      <c r="D9417" s="20" t="s">
        <v>417</v>
      </c>
      <c r="E9417" s="20">
        <v>4</v>
      </c>
      <c r="F9417" s="20" t="s">
        <v>60</v>
      </c>
      <c r="G9417">
        <v>84</v>
      </c>
      <c r="H9417">
        <v>0</v>
      </c>
      <c r="I9417">
        <v>0</v>
      </c>
      <c r="J9417">
        <v>30</v>
      </c>
      <c r="K9417">
        <v>12</v>
      </c>
      <c r="L9417">
        <v>8</v>
      </c>
      <c r="M9417">
        <v>34</v>
      </c>
      <c r="N9417">
        <v>0</v>
      </c>
      <c r="O9417">
        <v>0</v>
      </c>
      <c r="P9417">
        <v>44</v>
      </c>
      <c r="Q9417">
        <v>0</v>
      </c>
      <c r="R9417">
        <v>0</v>
      </c>
    </row>
    <row r="9418" spans="1:18" x14ac:dyDescent="0.3">
      <c r="A9418" s="20">
        <v>2020</v>
      </c>
      <c r="B9418" s="20" t="s">
        <v>56</v>
      </c>
      <c r="C9418" s="20" t="s">
        <v>817</v>
      </c>
      <c r="D9418" s="20" t="s">
        <v>418</v>
      </c>
      <c r="E9418" s="20">
        <v>1</v>
      </c>
      <c r="F9418" s="20" t="s">
        <v>58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</row>
    <row r="9419" spans="1:18" x14ac:dyDescent="0.3">
      <c r="A9419" s="20">
        <v>2020</v>
      </c>
      <c r="B9419" s="20" t="s">
        <v>56</v>
      </c>
      <c r="C9419" s="20" t="s">
        <v>817</v>
      </c>
      <c r="D9419" s="20" t="s">
        <v>418</v>
      </c>
      <c r="E9419" s="20">
        <v>2</v>
      </c>
      <c r="F9419" s="20" t="s">
        <v>25</v>
      </c>
      <c r="G9419">
        <v>1520</v>
      </c>
      <c r="H9419">
        <v>0</v>
      </c>
      <c r="I9419">
        <v>0</v>
      </c>
      <c r="J9419">
        <v>89</v>
      </c>
      <c r="K9419">
        <v>820</v>
      </c>
      <c r="L9419">
        <v>526</v>
      </c>
      <c r="M9419">
        <v>85</v>
      </c>
      <c r="N9419">
        <v>0</v>
      </c>
      <c r="O9419">
        <v>0</v>
      </c>
      <c r="P9419">
        <v>0</v>
      </c>
      <c r="Q9419">
        <v>933</v>
      </c>
      <c r="R9419">
        <v>587</v>
      </c>
    </row>
    <row r="9420" spans="1:18" x14ac:dyDescent="0.3">
      <c r="A9420" s="20">
        <v>2020</v>
      </c>
      <c r="B9420" s="20" t="s">
        <v>56</v>
      </c>
      <c r="C9420" s="20" t="s">
        <v>817</v>
      </c>
      <c r="D9420" s="20" t="s">
        <v>418</v>
      </c>
      <c r="E9420" s="20">
        <v>3</v>
      </c>
      <c r="F9420" s="20" t="s">
        <v>59</v>
      </c>
      <c r="G9420">
        <v>1292</v>
      </c>
      <c r="H9420">
        <v>94</v>
      </c>
      <c r="I9420">
        <v>339</v>
      </c>
      <c r="J9420">
        <v>818</v>
      </c>
      <c r="K9420">
        <v>40</v>
      </c>
      <c r="L9420">
        <v>1</v>
      </c>
      <c r="M9420">
        <v>0</v>
      </c>
      <c r="N9420">
        <v>95</v>
      </c>
      <c r="O9420">
        <v>254</v>
      </c>
      <c r="P9420">
        <v>943</v>
      </c>
      <c r="Q9420">
        <v>0</v>
      </c>
      <c r="R9420">
        <v>0</v>
      </c>
    </row>
    <row r="9421" spans="1:18" x14ac:dyDescent="0.3">
      <c r="A9421" s="20">
        <v>2020</v>
      </c>
      <c r="B9421" s="20" t="s">
        <v>56</v>
      </c>
      <c r="C9421" s="20" t="s">
        <v>817</v>
      </c>
      <c r="D9421" s="20" t="s">
        <v>418</v>
      </c>
      <c r="E9421" s="20">
        <v>4</v>
      </c>
      <c r="F9421" s="20" t="s">
        <v>60</v>
      </c>
      <c r="G9421">
        <v>58</v>
      </c>
      <c r="H9421">
        <v>5</v>
      </c>
      <c r="I9421">
        <v>0</v>
      </c>
      <c r="J9421">
        <v>8</v>
      </c>
      <c r="K9421">
        <v>10</v>
      </c>
      <c r="L9421">
        <v>3</v>
      </c>
      <c r="M9421">
        <v>32</v>
      </c>
      <c r="N9421">
        <v>5</v>
      </c>
      <c r="O9421">
        <v>0</v>
      </c>
      <c r="P9421">
        <v>20</v>
      </c>
      <c r="Q9421">
        <v>0</v>
      </c>
      <c r="R9421">
        <v>0</v>
      </c>
    </row>
    <row r="9422" spans="1:18" x14ac:dyDescent="0.3">
      <c r="A9422" s="20">
        <v>2020</v>
      </c>
      <c r="B9422" s="20" t="s">
        <v>56</v>
      </c>
      <c r="C9422" s="20" t="s">
        <v>818</v>
      </c>
      <c r="D9422" s="20" t="s">
        <v>419</v>
      </c>
      <c r="E9422" s="20">
        <v>1</v>
      </c>
      <c r="F9422" s="20" t="s">
        <v>58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</row>
    <row r="9423" spans="1:18" x14ac:dyDescent="0.3">
      <c r="A9423" s="20">
        <v>2020</v>
      </c>
      <c r="B9423" s="20" t="s">
        <v>56</v>
      </c>
      <c r="C9423" s="20" t="s">
        <v>818</v>
      </c>
      <c r="D9423" s="20" t="s">
        <v>419</v>
      </c>
      <c r="E9423" s="20">
        <v>2</v>
      </c>
      <c r="F9423" s="20" t="s">
        <v>25</v>
      </c>
      <c r="G9423">
        <v>183</v>
      </c>
      <c r="H9423">
        <v>0</v>
      </c>
      <c r="I9423">
        <v>0</v>
      </c>
      <c r="J9423">
        <v>8</v>
      </c>
      <c r="K9423">
        <v>111</v>
      </c>
      <c r="L9423">
        <v>60</v>
      </c>
      <c r="M9423">
        <v>4</v>
      </c>
      <c r="N9423">
        <v>0</v>
      </c>
      <c r="O9423">
        <v>0</v>
      </c>
      <c r="P9423">
        <v>0</v>
      </c>
      <c r="Q9423">
        <v>123</v>
      </c>
      <c r="R9423">
        <v>60</v>
      </c>
    </row>
    <row r="9424" spans="1:18" x14ac:dyDescent="0.3">
      <c r="A9424" s="20">
        <v>2020</v>
      </c>
      <c r="B9424" s="20" t="s">
        <v>56</v>
      </c>
      <c r="C9424" s="20" t="s">
        <v>818</v>
      </c>
      <c r="D9424" s="20" t="s">
        <v>419</v>
      </c>
      <c r="E9424" s="20">
        <v>3</v>
      </c>
      <c r="F9424" s="20" t="s">
        <v>59</v>
      </c>
      <c r="G9424">
        <v>204</v>
      </c>
      <c r="H9424">
        <v>55</v>
      </c>
      <c r="I9424">
        <v>39</v>
      </c>
      <c r="J9424">
        <v>107</v>
      </c>
      <c r="K9424">
        <v>3</v>
      </c>
      <c r="L9424">
        <v>0</v>
      </c>
      <c r="M9424">
        <v>0</v>
      </c>
      <c r="N9424">
        <v>56</v>
      </c>
      <c r="O9424">
        <v>41</v>
      </c>
      <c r="P9424">
        <v>107</v>
      </c>
      <c r="Q9424">
        <v>0</v>
      </c>
      <c r="R9424">
        <v>0</v>
      </c>
    </row>
    <row r="9425" spans="1:18" x14ac:dyDescent="0.3">
      <c r="A9425" s="20">
        <v>2020</v>
      </c>
      <c r="B9425" s="20" t="s">
        <v>56</v>
      </c>
      <c r="C9425" s="20" t="s">
        <v>818</v>
      </c>
      <c r="D9425" s="20" t="s">
        <v>419</v>
      </c>
      <c r="E9425" s="20">
        <v>4</v>
      </c>
      <c r="F9425" s="20" t="s">
        <v>60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</row>
    <row r="9426" spans="1:18" x14ac:dyDescent="0.3">
      <c r="A9426" s="20">
        <v>2020</v>
      </c>
      <c r="B9426" s="20" t="s">
        <v>56</v>
      </c>
      <c r="C9426" s="20" t="s">
        <v>819</v>
      </c>
      <c r="D9426" s="20" t="s">
        <v>420</v>
      </c>
      <c r="E9426" s="20">
        <v>1</v>
      </c>
      <c r="F9426" s="20" t="s">
        <v>58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</row>
    <row r="9427" spans="1:18" x14ac:dyDescent="0.3">
      <c r="A9427" s="20">
        <v>2020</v>
      </c>
      <c r="B9427" s="20" t="s">
        <v>56</v>
      </c>
      <c r="C9427" s="20" t="s">
        <v>819</v>
      </c>
      <c r="D9427" s="20" t="s">
        <v>420</v>
      </c>
      <c r="E9427" s="20">
        <v>2</v>
      </c>
      <c r="F9427" s="20" t="s">
        <v>25</v>
      </c>
      <c r="G9427">
        <v>4354</v>
      </c>
      <c r="H9427">
        <v>0</v>
      </c>
      <c r="I9427">
        <v>0</v>
      </c>
      <c r="J9427">
        <v>178</v>
      </c>
      <c r="K9427">
        <v>2145</v>
      </c>
      <c r="L9427">
        <v>1472</v>
      </c>
      <c r="M9427">
        <v>559</v>
      </c>
      <c r="N9427">
        <v>0</v>
      </c>
      <c r="O9427">
        <v>0</v>
      </c>
      <c r="P9427">
        <v>0</v>
      </c>
      <c r="Q9427">
        <v>2273</v>
      </c>
      <c r="R9427">
        <v>1642</v>
      </c>
    </row>
    <row r="9428" spans="1:18" x14ac:dyDescent="0.3">
      <c r="A9428" s="20">
        <v>2020</v>
      </c>
      <c r="B9428" s="20" t="s">
        <v>56</v>
      </c>
      <c r="C9428" s="20" t="s">
        <v>819</v>
      </c>
      <c r="D9428" s="20" t="s">
        <v>420</v>
      </c>
      <c r="E9428" s="20">
        <v>3</v>
      </c>
      <c r="F9428" s="20" t="s">
        <v>59</v>
      </c>
      <c r="G9428">
        <v>4382</v>
      </c>
      <c r="H9428">
        <v>729</v>
      </c>
      <c r="I9428">
        <v>1042</v>
      </c>
      <c r="J9428">
        <v>2489</v>
      </c>
      <c r="K9428">
        <v>113</v>
      </c>
      <c r="L9428">
        <v>2</v>
      </c>
      <c r="M9428">
        <v>7</v>
      </c>
      <c r="N9428">
        <v>786</v>
      </c>
      <c r="O9428">
        <v>1076</v>
      </c>
      <c r="P9428">
        <v>2513</v>
      </c>
      <c r="Q9428">
        <v>0</v>
      </c>
      <c r="R9428">
        <v>0</v>
      </c>
    </row>
    <row r="9429" spans="1:18" x14ac:dyDescent="0.3">
      <c r="A9429" s="20">
        <v>2020</v>
      </c>
      <c r="B9429" s="20" t="s">
        <v>56</v>
      </c>
      <c r="C9429" s="20" t="s">
        <v>819</v>
      </c>
      <c r="D9429" s="20" t="s">
        <v>420</v>
      </c>
      <c r="E9429" s="20">
        <v>4</v>
      </c>
      <c r="F9429" s="20" t="s">
        <v>60</v>
      </c>
      <c r="G9429">
        <v>938</v>
      </c>
      <c r="H9429">
        <v>86</v>
      </c>
      <c r="I9429">
        <v>94</v>
      </c>
      <c r="J9429">
        <v>285</v>
      </c>
      <c r="K9429">
        <v>186</v>
      </c>
      <c r="L9429">
        <v>109</v>
      </c>
      <c r="M9429">
        <v>178</v>
      </c>
      <c r="N9429">
        <v>80</v>
      </c>
      <c r="O9429">
        <v>101</v>
      </c>
      <c r="P9429">
        <v>269</v>
      </c>
      <c r="Q9429">
        <v>184</v>
      </c>
      <c r="R9429">
        <v>106</v>
      </c>
    </row>
    <row r="9430" spans="1:18" x14ac:dyDescent="0.3">
      <c r="A9430" s="20">
        <v>2020</v>
      </c>
      <c r="B9430" s="20" t="s">
        <v>56</v>
      </c>
      <c r="C9430" s="20" t="s">
        <v>820</v>
      </c>
      <c r="D9430" s="20" t="s">
        <v>421</v>
      </c>
      <c r="E9430" s="20">
        <v>1</v>
      </c>
      <c r="F9430" s="20" t="s">
        <v>58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</row>
    <row r="9431" spans="1:18" x14ac:dyDescent="0.3">
      <c r="A9431" s="20">
        <v>2020</v>
      </c>
      <c r="B9431" s="20" t="s">
        <v>56</v>
      </c>
      <c r="C9431" s="20" t="s">
        <v>820</v>
      </c>
      <c r="D9431" s="20" t="s">
        <v>421</v>
      </c>
      <c r="E9431" s="20">
        <v>2</v>
      </c>
      <c r="F9431" s="20" t="s">
        <v>25</v>
      </c>
      <c r="G9431">
        <v>2891</v>
      </c>
      <c r="H9431">
        <v>0</v>
      </c>
      <c r="I9431">
        <v>44</v>
      </c>
      <c r="J9431">
        <v>205</v>
      </c>
      <c r="K9431">
        <v>1274</v>
      </c>
      <c r="L9431">
        <v>877</v>
      </c>
      <c r="M9431">
        <v>491</v>
      </c>
      <c r="N9431">
        <v>0</v>
      </c>
      <c r="O9431">
        <v>42</v>
      </c>
      <c r="P9431">
        <v>115</v>
      </c>
      <c r="Q9431">
        <v>1460</v>
      </c>
      <c r="R9431">
        <v>782</v>
      </c>
    </row>
    <row r="9432" spans="1:18" x14ac:dyDescent="0.3">
      <c r="A9432" s="20">
        <v>2020</v>
      </c>
      <c r="B9432" s="20" t="s">
        <v>56</v>
      </c>
      <c r="C9432" s="20" t="s">
        <v>820</v>
      </c>
      <c r="D9432" s="20" t="s">
        <v>421</v>
      </c>
      <c r="E9432" s="20">
        <v>3</v>
      </c>
      <c r="F9432" s="20" t="s">
        <v>59</v>
      </c>
      <c r="G9432">
        <v>3035</v>
      </c>
      <c r="H9432">
        <v>666</v>
      </c>
      <c r="I9432">
        <v>679</v>
      </c>
      <c r="J9432">
        <v>1542</v>
      </c>
      <c r="K9432">
        <v>90</v>
      </c>
      <c r="L9432">
        <v>5</v>
      </c>
      <c r="M9432">
        <v>53</v>
      </c>
      <c r="N9432">
        <v>582</v>
      </c>
      <c r="O9432">
        <v>587</v>
      </c>
      <c r="P9432">
        <v>1810</v>
      </c>
      <c r="Q9432">
        <v>0</v>
      </c>
      <c r="R9432">
        <v>0</v>
      </c>
    </row>
    <row r="9433" spans="1:18" x14ac:dyDescent="0.3">
      <c r="A9433" s="20">
        <v>2020</v>
      </c>
      <c r="B9433" s="20" t="s">
        <v>56</v>
      </c>
      <c r="C9433" s="20" t="s">
        <v>820</v>
      </c>
      <c r="D9433" s="20" t="s">
        <v>421</v>
      </c>
      <c r="E9433" s="20">
        <v>4</v>
      </c>
      <c r="F9433" s="20" t="s">
        <v>60</v>
      </c>
      <c r="G9433">
        <v>813</v>
      </c>
      <c r="H9433">
        <v>58</v>
      </c>
      <c r="I9433">
        <v>88</v>
      </c>
      <c r="J9433">
        <v>233</v>
      </c>
      <c r="K9433">
        <v>210</v>
      </c>
      <c r="L9433">
        <v>115</v>
      </c>
      <c r="M9433">
        <v>109</v>
      </c>
      <c r="N9433">
        <v>37</v>
      </c>
      <c r="O9433">
        <v>95</v>
      </c>
      <c r="P9433">
        <v>233</v>
      </c>
      <c r="Q9433">
        <v>205</v>
      </c>
      <c r="R9433">
        <v>142</v>
      </c>
    </row>
    <row r="9434" spans="1:18" x14ac:dyDescent="0.3">
      <c r="A9434" s="20">
        <v>2020</v>
      </c>
      <c r="B9434" s="20" t="s">
        <v>56</v>
      </c>
      <c r="C9434" s="20" t="s">
        <v>821</v>
      </c>
      <c r="D9434" s="20" t="s">
        <v>422</v>
      </c>
      <c r="E9434" s="20">
        <v>1</v>
      </c>
      <c r="F9434" s="20" t="s">
        <v>58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</row>
    <row r="9435" spans="1:18" x14ac:dyDescent="0.3">
      <c r="A9435" s="20">
        <v>2020</v>
      </c>
      <c r="B9435" s="20" t="s">
        <v>56</v>
      </c>
      <c r="C9435" s="20" t="s">
        <v>821</v>
      </c>
      <c r="D9435" s="20" t="s">
        <v>422</v>
      </c>
      <c r="E9435" s="20">
        <v>2</v>
      </c>
      <c r="F9435" s="20" t="s">
        <v>25</v>
      </c>
      <c r="G9435">
        <v>527</v>
      </c>
      <c r="H9435">
        <v>0</v>
      </c>
      <c r="I9435">
        <v>0</v>
      </c>
      <c r="J9435">
        <v>21</v>
      </c>
      <c r="K9435">
        <v>278</v>
      </c>
      <c r="L9435">
        <v>196</v>
      </c>
      <c r="M9435">
        <v>32</v>
      </c>
      <c r="N9435">
        <v>0</v>
      </c>
      <c r="O9435">
        <v>0</v>
      </c>
      <c r="P9435">
        <v>0</v>
      </c>
      <c r="Q9435">
        <v>335</v>
      </c>
      <c r="R9435">
        <v>192</v>
      </c>
    </row>
    <row r="9436" spans="1:18" x14ac:dyDescent="0.3">
      <c r="A9436" s="20">
        <v>2020</v>
      </c>
      <c r="B9436" s="20" t="s">
        <v>56</v>
      </c>
      <c r="C9436" s="20" t="s">
        <v>821</v>
      </c>
      <c r="D9436" s="20" t="s">
        <v>422</v>
      </c>
      <c r="E9436" s="20">
        <v>3</v>
      </c>
      <c r="F9436" s="20" t="s">
        <v>59</v>
      </c>
      <c r="G9436">
        <v>683</v>
      </c>
      <c r="H9436">
        <v>145</v>
      </c>
      <c r="I9436">
        <v>146</v>
      </c>
      <c r="J9436">
        <v>374</v>
      </c>
      <c r="K9436">
        <v>16</v>
      </c>
      <c r="L9436">
        <v>2</v>
      </c>
      <c r="M9436">
        <v>0</v>
      </c>
      <c r="N9436">
        <v>152</v>
      </c>
      <c r="O9436">
        <v>154</v>
      </c>
      <c r="P9436">
        <v>377</v>
      </c>
      <c r="Q9436">
        <v>0</v>
      </c>
      <c r="R9436">
        <v>0</v>
      </c>
    </row>
    <row r="9437" spans="1:18" x14ac:dyDescent="0.3">
      <c r="A9437" s="20">
        <v>2020</v>
      </c>
      <c r="B9437" s="20" t="s">
        <v>56</v>
      </c>
      <c r="C9437" s="20" t="s">
        <v>821</v>
      </c>
      <c r="D9437" s="20" t="s">
        <v>422</v>
      </c>
      <c r="E9437" s="20">
        <v>4</v>
      </c>
      <c r="F9437" s="20" t="s">
        <v>60</v>
      </c>
      <c r="G9437">
        <v>52</v>
      </c>
      <c r="H9437">
        <v>0</v>
      </c>
      <c r="I9437">
        <v>0</v>
      </c>
      <c r="J9437">
        <v>1</v>
      </c>
      <c r="K9437">
        <v>5</v>
      </c>
      <c r="L9437">
        <v>3</v>
      </c>
      <c r="M9437">
        <v>43</v>
      </c>
      <c r="N9437">
        <v>0</v>
      </c>
      <c r="O9437">
        <v>0</v>
      </c>
      <c r="P9437">
        <v>6</v>
      </c>
      <c r="Q9437">
        <v>0</v>
      </c>
      <c r="R9437">
        <v>0</v>
      </c>
    </row>
    <row r="9438" spans="1:18" x14ac:dyDescent="0.3">
      <c r="A9438" s="20">
        <v>2020</v>
      </c>
      <c r="B9438" s="20" t="s">
        <v>56</v>
      </c>
      <c r="C9438" s="20" t="s">
        <v>822</v>
      </c>
      <c r="D9438" s="20" t="s">
        <v>423</v>
      </c>
      <c r="E9438" s="20">
        <v>1</v>
      </c>
      <c r="F9438" s="20" t="s">
        <v>58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</row>
    <row r="9439" spans="1:18" x14ac:dyDescent="0.3">
      <c r="A9439" s="20">
        <v>2020</v>
      </c>
      <c r="B9439" s="20" t="s">
        <v>56</v>
      </c>
      <c r="C9439" s="20" t="s">
        <v>822</v>
      </c>
      <c r="D9439" s="20" t="s">
        <v>423</v>
      </c>
      <c r="E9439" s="20">
        <v>2</v>
      </c>
      <c r="F9439" s="20" t="s">
        <v>25</v>
      </c>
      <c r="G9439">
        <v>752</v>
      </c>
      <c r="H9439">
        <v>0</v>
      </c>
      <c r="I9439">
        <v>0</v>
      </c>
      <c r="J9439">
        <v>3</v>
      </c>
      <c r="K9439">
        <v>417</v>
      </c>
      <c r="L9439">
        <v>239</v>
      </c>
      <c r="M9439">
        <v>93</v>
      </c>
      <c r="N9439">
        <v>0</v>
      </c>
      <c r="O9439">
        <v>0</v>
      </c>
      <c r="P9439">
        <v>0</v>
      </c>
      <c r="Q9439">
        <v>465</v>
      </c>
      <c r="R9439">
        <v>220</v>
      </c>
    </row>
    <row r="9440" spans="1:18" x14ac:dyDescent="0.3">
      <c r="A9440" s="20">
        <v>2020</v>
      </c>
      <c r="B9440" s="20" t="s">
        <v>56</v>
      </c>
      <c r="C9440" s="20" t="s">
        <v>822</v>
      </c>
      <c r="D9440" s="20" t="s">
        <v>423</v>
      </c>
      <c r="E9440" s="20">
        <v>3</v>
      </c>
      <c r="F9440" s="20" t="s">
        <v>59</v>
      </c>
      <c r="G9440">
        <v>908</v>
      </c>
      <c r="H9440">
        <v>157</v>
      </c>
      <c r="I9440">
        <v>185</v>
      </c>
      <c r="J9440">
        <v>512</v>
      </c>
      <c r="K9440">
        <v>46</v>
      </c>
      <c r="L9440">
        <v>3</v>
      </c>
      <c r="M9440">
        <v>5</v>
      </c>
      <c r="N9440">
        <v>161</v>
      </c>
      <c r="O9440">
        <v>199</v>
      </c>
      <c r="P9440">
        <v>541</v>
      </c>
      <c r="Q9440">
        <v>0</v>
      </c>
      <c r="R9440">
        <v>0</v>
      </c>
    </row>
    <row r="9441" spans="1:18" x14ac:dyDescent="0.3">
      <c r="A9441" s="20">
        <v>2020</v>
      </c>
      <c r="B9441" s="20" t="s">
        <v>56</v>
      </c>
      <c r="C9441" s="20" t="s">
        <v>822</v>
      </c>
      <c r="D9441" s="20" t="s">
        <v>423</v>
      </c>
      <c r="E9441" s="20">
        <v>4</v>
      </c>
      <c r="F9441" s="20" t="s">
        <v>60</v>
      </c>
      <c r="G9441">
        <v>144</v>
      </c>
      <c r="H9441">
        <v>11</v>
      </c>
      <c r="I9441">
        <v>18</v>
      </c>
      <c r="J9441">
        <v>41</v>
      </c>
      <c r="K9441">
        <v>14</v>
      </c>
      <c r="L9441">
        <v>13</v>
      </c>
      <c r="M9441">
        <v>47</v>
      </c>
      <c r="N9441">
        <v>8</v>
      </c>
      <c r="O9441">
        <v>16</v>
      </c>
      <c r="P9441">
        <v>68</v>
      </c>
      <c r="Q9441">
        <v>0</v>
      </c>
      <c r="R9441">
        <v>0</v>
      </c>
    </row>
    <row r="9442" spans="1:18" x14ac:dyDescent="0.3">
      <c r="A9442" s="20">
        <v>2020</v>
      </c>
      <c r="B9442" s="20" t="s">
        <v>56</v>
      </c>
      <c r="C9442" s="20" t="s">
        <v>823</v>
      </c>
      <c r="D9442" s="20" t="s">
        <v>424</v>
      </c>
      <c r="E9442" s="20">
        <v>1</v>
      </c>
      <c r="F9442" s="20" t="s">
        <v>58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</row>
    <row r="9443" spans="1:18" x14ac:dyDescent="0.3">
      <c r="A9443" s="20">
        <v>2020</v>
      </c>
      <c r="B9443" s="20" t="s">
        <v>56</v>
      </c>
      <c r="C9443" s="20" t="s">
        <v>823</v>
      </c>
      <c r="D9443" s="20" t="s">
        <v>424</v>
      </c>
      <c r="E9443" s="20">
        <v>2</v>
      </c>
      <c r="F9443" s="20" t="s">
        <v>25</v>
      </c>
      <c r="G9443">
        <v>205</v>
      </c>
      <c r="H9443">
        <v>0</v>
      </c>
      <c r="I9443">
        <v>0</v>
      </c>
      <c r="J9443">
        <v>2</v>
      </c>
      <c r="K9443">
        <v>111</v>
      </c>
      <c r="L9443">
        <v>80</v>
      </c>
      <c r="M9443">
        <v>12</v>
      </c>
      <c r="N9443">
        <v>0</v>
      </c>
      <c r="O9443">
        <v>0</v>
      </c>
      <c r="P9443">
        <v>0</v>
      </c>
      <c r="Q9443">
        <v>132</v>
      </c>
      <c r="R9443">
        <v>73</v>
      </c>
    </row>
    <row r="9444" spans="1:18" x14ac:dyDescent="0.3">
      <c r="A9444" s="20">
        <v>2020</v>
      </c>
      <c r="B9444" s="20" t="s">
        <v>56</v>
      </c>
      <c r="C9444" s="20" t="s">
        <v>823</v>
      </c>
      <c r="D9444" s="20" t="s">
        <v>424</v>
      </c>
      <c r="E9444" s="20">
        <v>3</v>
      </c>
      <c r="F9444" s="20" t="s">
        <v>59</v>
      </c>
      <c r="G9444">
        <v>302</v>
      </c>
      <c r="H9444">
        <v>70</v>
      </c>
      <c r="I9444">
        <v>74</v>
      </c>
      <c r="J9444">
        <v>145</v>
      </c>
      <c r="K9444">
        <v>13</v>
      </c>
      <c r="L9444">
        <v>0</v>
      </c>
      <c r="M9444">
        <v>0</v>
      </c>
      <c r="N9444">
        <v>73</v>
      </c>
      <c r="O9444">
        <v>74</v>
      </c>
      <c r="P9444">
        <v>155</v>
      </c>
      <c r="Q9444">
        <v>0</v>
      </c>
      <c r="R9444">
        <v>0</v>
      </c>
    </row>
    <row r="9445" spans="1:18" x14ac:dyDescent="0.3">
      <c r="A9445" s="20">
        <v>2020</v>
      </c>
      <c r="B9445" s="20" t="s">
        <v>56</v>
      </c>
      <c r="C9445" s="20" t="s">
        <v>823</v>
      </c>
      <c r="D9445" s="20" t="s">
        <v>424</v>
      </c>
      <c r="E9445" s="20">
        <v>4</v>
      </c>
      <c r="F9445" s="20" t="s">
        <v>60</v>
      </c>
      <c r="G9445">
        <v>38</v>
      </c>
      <c r="H9445">
        <v>0</v>
      </c>
      <c r="I9445">
        <v>0</v>
      </c>
      <c r="J9445">
        <v>3</v>
      </c>
      <c r="K9445">
        <v>6</v>
      </c>
      <c r="L9445">
        <v>5</v>
      </c>
      <c r="M9445">
        <v>24</v>
      </c>
      <c r="N9445">
        <v>0</v>
      </c>
      <c r="O9445">
        <v>0</v>
      </c>
      <c r="P9445">
        <v>10</v>
      </c>
      <c r="Q9445">
        <v>0</v>
      </c>
      <c r="R9445">
        <v>0</v>
      </c>
    </row>
    <row r="9446" spans="1:18" x14ac:dyDescent="0.3">
      <c r="A9446" s="20">
        <v>2020</v>
      </c>
      <c r="B9446" s="20" t="s">
        <v>56</v>
      </c>
      <c r="C9446" s="20" t="s">
        <v>824</v>
      </c>
      <c r="D9446" s="20" t="s">
        <v>425</v>
      </c>
      <c r="E9446" s="20">
        <v>1</v>
      </c>
      <c r="F9446" s="20" t="s">
        <v>58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</row>
    <row r="9447" spans="1:18" x14ac:dyDescent="0.3">
      <c r="A9447" s="20">
        <v>2020</v>
      </c>
      <c r="B9447" s="20" t="s">
        <v>56</v>
      </c>
      <c r="C9447" s="20" t="s">
        <v>824</v>
      </c>
      <c r="D9447" s="20" t="s">
        <v>425</v>
      </c>
      <c r="E9447" s="20">
        <v>2</v>
      </c>
      <c r="F9447" s="20" t="s">
        <v>25</v>
      </c>
      <c r="G9447">
        <v>782</v>
      </c>
      <c r="H9447">
        <v>0</v>
      </c>
      <c r="I9447">
        <v>0</v>
      </c>
      <c r="J9447">
        <v>30</v>
      </c>
      <c r="K9447">
        <v>331</v>
      </c>
      <c r="L9447">
        <v>256</v>
      </c>
      <c r="M9447">
        <v>165</v>
      </c>
      <c r="N9447">
        <v>0</v>
      </c>
      <c r="O9447">
        <v>0</v>
      </c>
      <c r="P9447">
        <v>0</v>
      </c>
      <c r="Q9447">
        <v>343</v>
      </c>
      <c r="R9447">
        <v>336</v>
      </c>
    </row>
    <row r="9448" spans="1:18" x14ac:dyDescent="0.3">
      <c r="A9448" s="20">
        <v>2020</v>
      </c>
      <c r="B9448" s="20" t="s">
        <v>56</v>
      </c>
      <c r="C9448" s="20" t="s">
        <v>824</v>
      </c>
      <c r="D9448" s="20" t="s">
        <v>425</v>
      </c>
      <c r="E9448" s="20">
        <v>3</v>
      </c>
      <c r="F9448" s="20" t="s">
        <v>59</v>
      </c>
      <c r="G9448">
        <v>723</v>
      </c>
      <c r="H9448">
        <v>100</v>
      </c>
      <c r="I9448">
        <v>167</v>
      </c>
      <c r="J9448">
        <v>422</v>
      </c>
      <c r="K9448">
        <v>30</v>
      </c>
      <c r="L9448">
        <v>0</v>
      </c>
      <c r="M9448">
        <v>4</v>
      </c>
      <c r="N9448">
        <v>109</v>
      </c>
      <c r="O9448">
        <v>165</v>
      </c>
      <c r="P9448">
        <v>445</v>
      </c>
      <c r="Q9448">
        <v>0</v>
      </c>
      <c r="R9448">
        <v>0</v>
      </c>
    </row>
    <row r="9449" spans="1:18" x14ac:dyDescent="0.3">
      <c r="A9449" s="20">
        <v>2020</v>
      </c>
      <c r="B9449" s="20" t="s">
        <v>56</v>
      </c>
      <c r="C9449" s="20" t="s">
        <v>824</v>
      </c>
      <c r="D9449" s="20" t="s">
        <v>425</v>
      </c>
      <c r="E9449" s="20">
        <v>4</v>
      </c>
      <c r="F9449" s="20" t="s">
        <v>60</v>
      </c>
      <c r="G9449">
        <v>376</v>
      </c>
      <c r="H9449">
        <v>52</v>
      </c>
      <c r="I9449">
        <v>68</v>
      </c>
      <c r="J9449">
        <v>139</v>
      </c>
      <c r="K9449">
        <v>74</v>
      </c>
      <c r="L9449">
        <v>5</v>
      </c>
      <c r="M9449">
        <v>38</v>
      </c>
      <c r="N9449">
        <v>53</v>
      </c>
      <c r="O9449">
        <v>60</v>
      </c>
      <c r="P9449">
        <v>151</v>
      </c>
      <c r="Q9449">
        <v>69</v>
      </c>
      <c r="R9449">
        <v>0</v>
      </c>
    </row>
    <row r="9450" spans="1:18" x14ac:dyDescent="0.3">
      <c r="A9450" s="20">
        <v>2020</v>
      </c>
      <c r="B9450" s="20" t="s">
        <v>56</v>
      </c>
      <c r="C9450" s="20" t="s">
        <v>825</v>
      </c>
      <c r="D9450" s="20" t="s">
        <v>426</v>
      </c>
      <c r="E9450" s="20">
        <v>1</v>
      </c>
      <c r="F9450" s="20" t="s">
        <v>58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</row>
    <row r="9451" spans="1:18" x14ac:dyDescent="0.3">
      <c r="A9451" s="20">
        <v>2020</v>
      </c>
      <c r="B9451" s="20" t="s">
        <v>56</v>
      </c>
      <c r="C9451" s="20" t="s">
        <v>825</v>
      </c>
      <c r="D9451" s="20" t="s">
        <v>426</v>
      </c>
      <c r="E9451" s="20">
        <v>2</v>
      </c>
      <c r="F9451" s="20" t="s">
        <v>25</v>
      </c>
      <c r="G9451">
        <v>567</v>
      </c>
      <c r="H9451">
        <v>0</v>
      </c>
      <c r="I9451">
        <v>0</v>
      </c>
      <c r="J9451">
        <v>38</v>
      </c>
      <c r="K9451">
        <v>267</v>
      </c>
      <c r="L9451">
        <v>177</v>
      </c>
      <c r="M9451">
        <v>85</v>
      </c>
      <c r="N9451">
        <v>0</v>
      </c>
      <c r="O9451">
        <v>0</v>
      </c>
      <c r="P9451">
        <v>0</v>
      </c>
      <c r="Q9451">
        <v>291</v>
      </c>
      <c r="R9451">
        <v>223</v>
      </c>
    </row>
    <row r="9452" spans="1:18" x14ac:dyDescent="0.3">
      <c r="A9452" s="20">
        <v>2020</v>
      </c>
      <c r="B9452" s="20" t="s">
        <v>56</v>
      </c>
      <c r="C9452" s="20" t="s">
        <v>825</v>
      </c>
      <c r="D9452" s="20" t="s">
        <v>426</v>
      </c>
      <c r="E9452" s="20">
        <v>3</v>
      </c>
      <c r="F9452" s="20" t="s">
        <v>59</v>
      </c>
      <c r="G9452">
        <v>601</v>
      </c>
      <c r="H9452">
        <v>116</v>
      </c>
      <c r="I9452">
        <v>119</v>
      </c>
      <c r="J9452">
        <v>345</v>
      </c>
      <c r="K9452">
        <v>9</v>
      </c>
      <c r="L9452">
        <v>0</v>
      </c>
      <c r="M9452">
        <v>12</v>
      </c>
      <c r="N9452">
        <v>127</v>
      </c>
      <c r="O9452">
        <v>125</v>
      </c>
      <c r="P9452">
        <v>337</v>
      </c>
      <c r="Q9452">
        <v>0</v>
      </c>
      <c r="R9452">
        <v>0</v>
      </c>
    </row>
    <row r="9453" spans="1:18" x14ac:dyDescent="0.3">
      <c r="A9453" s="20">
        <v>2020</v>
      </c>
      <c r="B9453" s="20" t="s">
        <v>56</v>
      </c>
      <c r="C9453" s="20" t="s">
        <v>825</v>
      </c>
      <c r="D9453" s="20" t="s">
        <v>426</v>
      </c>
      <c r="E9453" s="20">
        <v>4</v>
      </c>
      <c r="F9453" s="20" t="s">
        <v>60</v>
      </c>
      <c r="G9453">
        <v>30</v>
      </c>
      <c r="H9453">
        <v>1</v>
      </c>
      <c r="I9453">
        <v>0</v>
      </c>
      <c r="J9453">
        <v>5</v>
      </c>
      <c r="K9453">
        <v>2</v>
      </c>
      <c r="L9453">
        <v>0</v>
      </c>
      <c r="M9453">
        <v>22</v>
      </c>
      <c r="N9453">
        <v>1</v>
      </c>
      <c r="O9453">
        <v>0</v>
      </c>
      <c r="P9453">
        <v>7</v>
      </c>
      <c r="Q9453">
        <v>0</v>
      </c>
      <c r="R9453">
        <v>0</v>
      </c>
    </row>
    <row r="9454" spans="1:18" x14ac:dyDescent="0.3">
      <c r="A9454" s="20">
        <v>2020</v>
      </c>
      <c r="B9454" s="20" t="s">
        <v>56</v>
      </c>
      <c r="C9454" s="20" t="s">
        <v>826</v>
      </c>
      <c r="D9454" s="20" t="s">
        <v>427</v>
      </c>
      <c r="E9454" s="20">
        <v>1</v>
      </c>
      <c r="F9454" s="20" t="s">
        <v>58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</row>
    <row r="9455" spans="1:18" x14ac:dyDescent="0.3">
      <c r="A9455" s="20">
        <v>2020</v>
      </c>
      <c r="B9455" s="20" t="s">
        <v>56</v>
      </c>
      <c r="C9455" s="20" t="s">
        <v>826</v>
      </c>
      <c r="D9455" s="20" t="s">
        <v>427</v>
      </c>
      <c r="E9455" s="20">
        <v>2</v>
      </c>
      <c r="F9455" s="20" t="s">
        <v>25</v>
      </c>
      <c r="G9455">
        <v>1338</v>
      </c>
      <c r="H9455">
        <v>1</v>
      </c>
      <c r="I9455">
        <v>45</v>
      </c>
      <c r="J9455">
        <v>160</v>
      </c>
      <c r="K9455">
        <v>566</v>
      </c>
      <c r="L9455">
        <v>393</v>
      </c>
      <c r="M9455">
        <v>173</v>
      </c>
      <c r="N9455">
        <v>0</v>
      </c>
      <c r="O9455">
        <v>54</v>
      </c>
      <c r="P9455">
        <v>227</v>
      </c>
      <c r="Q9455">
        <v>654</v>
      </c>
      <c r="R9455">
        <v>403</v>
      </c>
    </row>
    <row r="9456" spans="1:18" x14ac:dyDescent="0.3">
      <c r="A9456" s="20">
        <v>2020</v>
      </c>
      <c r="B9456" s="20" t="s">
        <v>56</v>
      </c>
      <c r="C9456" s="20" t="s">
        <v>826</v>
      </c>
      <c r="D9456" s="20" t="s">
        <v>427</v>
      </c>
      <c r="E9456" s="20">
        <v>3</v>
      </c>
      <c r="F9456" s="20" t="s">
        <v>59</v>
      </c>
      <c r="G9456">
        <v>1053</v>
      </c>
      <c r="H9456">
        <v>72</v>
      </c>
      <c r="I9456">
        <v>174</v>
      </c>
      <c r="J9456">
        <v>702</v>
      </c>
      <c r="K9456">
        <v>95</v>
      </c>
      <c r="L9456">
        <v>1</v>
      </c>
      <c r="M9456">
        <v>9</v>
      </c>
      <c r="N9456">
        <v>78</v>
      </c>
      <c r="O9456">
        <v>184</v>
      </c>
      <c r="P9456">
        <v>781</v>
      </c>
      <c r="Q9456">
        <v>0</v>
      </c>
      <c r="R9456">
        <v>0</v>
      </c>
    </row>
    <row r="9457" spans="1:18" x14ac:dyDescent="0.3">
      <c r="A9457" s="20">
        <v>2020</v>
      </c>
      <c r="B9457" s="20" t="s">
        <v>56</v>
      </c>
      <c r="C9457" s="20" t="s">
        <v>826</v>
      </c>
      <c r="D9457" s="20" t="s">
        <v>427</v>
      </c>
      <c r="E9457" s="20">
        <v>4</v>
      </c>
      <c r="F9457" s="20" t="s">
        <v>60</v>
      </c>
      <c r="G9457">
        <v>56</v>
      </c>
      <c r="H9457">
        <v>5</v>
      </c>
      <c r="I9457">
        <v>6</v>
      </c>
      <c r="J9457">
        <v>12</v>
      </c>
      <c r="K9457">
        <v>6</v>
      </c>
      <c r="L9457">
        <v>3</v>
      </c>
      <c r="M9457">
        <v>24</v>
      </c>
      <c r="N9457">
        <v>5</v>
      </c>
      <c r="O9457">
        <v>7</v>
      </c>
      <c r="P9457">
        <v>18</v>
      </c>
      <c r="Q9457">
        <v>0</v>
      </c>
      <c r="R9457">
        <v>0</v>
      </c>
    </row>
    <row r="9458" spans="1:18" x14ac:dyDescent="0.3">
      <c r="A9458" s="20">
        <v>2020</v>
      </c>
      <c r="B9458" s="20" t="s">
        <v>56</v>
      </c>
      <c r="C9458" s="20" t="s">
        <v>827</v>
      </c>
      <c r="D9458" s="20" t="s">
        <v>428</v>
      </c>
      <c r="E9458" s="20">
        <v>1</v>
      </c>
      <c r="F9458" s="20" t="s">
        <v>58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</row>
    <row r="9459" spans="1:18" x14ac:dyDescent="0.3">
      <c r="A9459" s="20">
        <v>2020</v>
      </c>
      <c r="B9459" s="20" t="s">
        <v>56</v>
      </c>
      <c r="C9459" s="20" t="s">
        <v>827</v>
      </c>
      <c r="D9459" s="20" t="s">
        <v>428</v>
      </c>
      <c r="E9459" s="20">
        <v>2</v>
      </c>
      <c r="F9459" s="20" t="s">
        <v>25</v>
      </c>
      <c r="G9459">
        <v>385</v>
      </c>
      <c r="H9459">
        <v>0</v>
      </c>
      <c r="I9459">
        <v>0</v>
      </c>
      <c r="J9459">
        <v>18</v>
      </c>
      <c r="K9459">
        <v>192</v>
      </c>
      <c r="L9459">
        <v>126</v>
      </c>
      <c r="M9459">
        <v>49</v>
      </c>
      <c r="N9459">
        <v>0</v>
      </c>
      <c r="O9459">
        <v>0</v>
      </c>
      <c r="P9459">
        <v>0</v>
      </c>
      <c r="Q9459">
        <v>226</v>
      </c>
      <c r="R9459">
        <v>159</v>
      </c>
    </row>
    <row r="9460" spans="1:18" x14ac:dyDescent="0.3">
      <c r="A9460" s="20">
        <v>2020</v>
      </c>
      <c r="B9460" s="20" t="s">
        <v>56</v>
      </c>
      <c r="C9460" s="20" t="s">
        <v>827</v>
      </c>
      <c r="D9460" s="20" t="s">
        <v>428</v>
      </c>
      <c r="E9460" s="20">
        <v>3</v>
      </c>
      <c r="F9460" s="20" t="s">
        <v>59</v>
      </c>
      <c r="G9460">
        <v>474</v>
      </c>
      <c r="H9460">
        <v>69</v>
      </c>
      <c r="I9460">
        <v>109</v>
      </c>
      <c r="J9460">
        <v>271</v>
      </c>
      <c r="K9460">
        <v>16</v>
      </c>
      <c r="L9460">
        <v>1</v>
      </c>
      <c r="M9460">
        <v>8</v>
      </c>
      <c r="N9460">
        <v>78</v>
      </c>
      <c r="O9460">
        <v>111</v>
      </c>
      <c r="P9460">
        <v>276</v>
      </c>
      <c r="Q9460">
        <v>0</v>
      </c>
      <c r="R9460">
        <v>0</v>
      </c>
    </row>
    <row r="9461" spans="1:18" x14ac:dyDescent="0.3">
      <c r="A9461" s="20">
        <v>2020</v>
      </c>
      <c r="B9461" s="20" t="s">
        <v>56</v>
      </c>
      <c r="C9461" s="20" t="s">
        <v>827</v>
      </c>
      <c r="D9461" s="20" t="s">
        <v>428</v>
      </c>
      <c r="E9461" s="20">
        <v>4</v>
      </c>
      <c r="F9461" s="20" t="s">
        <v>60</v>
      </c>
      <c r="G9461">
        <v>57</v>
      </c>
      <c r="H9461">
        <v>10</v>
      </c>
      <c r="I9461">
        <v>8</v>
      </c>
      <c r="J9461">
        <v>11</v>
      </c>
      <c r="K9461">
        <v>4</v>
      </c>
      <c r="L9461">
        <v>0</v>
      </c>
      <c r="M9461">
        <v>24</v>
      </c>
      <c r="N9461">
        <v>10</v>
      </c>
      <c r="O9461">
        <v>8</v>
      </c>
      <c r="P9461">
        <v>15</v>
      </c>
      <c r="Q9461">
        <v>0</v>
      </c>
      <c r="R9461">
        <v>0</v>
      </c>
    </row>
    <row r="9462" spans="1:18" x14ac:dyDescent="0.3">
      <c r="A9462" s="20">
        <v>2020</v>
      </c>
      <c r="B9462" s="20" t="s">
        <v>56</v>
      </c>
      <c r="C9462" s="20" t="s">
        <v>828</v>
      </c>
      <c r="D9462" s="20" t="s">
        <v>429</v>
      </c>
      <c r="E9462" s="20">
        <v>1</v>
      </c>
      <c r="F9462" s="20" t="s">
        <v>58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</row>
    <row r="9463" spans="1:18" x14ac:dyDescent="0.3">
      <c r="A9463" s="20">
        <v>2020</v>
      </c>
      <c r="B9463" s="20" t="s">
        <v>56</v>
      </c>
      <c r="C9463" s="20" t="s">
        <v>828</v>
      </c>
      <c r="D9463" s="20" t="s">
        <v>429</v>
      </c>
      <c r="E9463" s="20">
        <v>2</v>
      </c>
      <c r="F9463" s="20" t="s">
        <v>25</v>
      </c>
      <c r="G9463">
        <v>1730</v>
      </c>
      <c r="H9463">
        <v>0</v>
      </c>
      <c r="I9463">
        <v>0</v>
      </c>
      <c r="J9463">
        <v>68</v>
      </c>
      <c r="K9463">
        <v>725</v>
      </c>
      <c r="L9463">
        <v>526</v>
      </c>
      <c r="M9463">
        <v>411</v>
      </c>
      <c r="N9463">
        <v>0</v>
      </c>
      <c r="O9463">
        <v>0</v>
      </c>
      <c r="P9463">
        <v>0</v>
      </c>
      <c r="Q9463">
        <v>783</v>
      </c>
      <c r="R9463">
        <v>571</v>
      </c>
    </row>
    <row r="9464" spans="1:18" x14ac:dyDescent="0.3">
      <c r="A9464" s="20">
        <v>2020</v>
      </c>
      <c r="B9464" s="20" t="s">
        <v>56</v>
      </c>
      <c r="C9464" s="20" t="s">
        <v>828</v>
      </c>
      <c r="D9464" s="20" t="s">
        <v>429</v>
      </c>
      <c r="E9464" s="20">
        <v>3</v>
      </c>
      <c r="F9464" s="20" t="s">
        <v>59</v>
      </c>
      <c r="G9464">
        <v>1779</v>
      </c>
      <c r="H9464">
        <v>382</v>
      </c>
      <c r="I9464">
        <v>411</v>
      </c>
      <c r="J9464">
        <v>922</v>
      </c>
      <c r="K9464">
        <v>32</v>
      </c>
      <c r="L9464">
        <v>2</v>
      </c>
      <c r="M9464">
        <v>30</v>
      </c>
      <c r="N9464">
        <v>408</v>
      </c>
      <c r="O9464">
        <v>412</v>
      </c>
      <c r="P9464">
        <v>929</v>
      </c>
      <c r="Q9464">
        <v>0</v>
      </c>
      <c r="R9464">
        <v>0</v>
      </c>
    </row>
    <row r="9465" spans="1:18" x14ac:dyDescent="0.3">
      <c r="A9465" s="20">
        <v>2020</v>
      </c>
      <c r="B9465" s="20" t="s">
        <v>56</v>
      </c>
      <c r="C9465" s="20" t="s">
        <v>828</v>
      </c>
      <c r="D9465" s="20" t="s">
        <v>429</v>
      </c>
      <c r="E9465" s="20">
        <v>4</v>
      </c>
      <c r="F9465" s="20" t="s">
        <v>60</v>
      </c>
      <c r="G9465">
        <v>165</v>
      </c>
      <c r="H9465">
        <v>16</v>
      </c>
      <c r="I9465">
        <v>23</v>
      </c>
      <c r="J9465">
        <v>62</v>
      </c>
      <c r="K9465">
        <v>17</v>
      </c>
      <c r="L9465">
        <v>5</v>
      </c>
      <c r="M9465">
        <v>42</v>
      </c>
      <c r="N9465">
        <v>8</v>
      </c>
      <c r="O9465">
        <v>31</v>
      </c>
      <c r="P9465">
        <v>73</v>
      </c>
      <c r="Q9465">
        <v>10</v>
      </c>
      <c r="R9465">
        <v>0</v>
      </c>
    </row>
    <row r="9466" spans="1:18" x14ac:dyDescent="0.3">
      <c r="A9466" s="20">
        <v>2020</v>
      </c>
      <c r="B9466" s="20" t="s">
        <v>56</v>
      </c>
      <c r="C9466" s="20" t="s">
        <v>829</v>
      </c>
      <c r="D9466" s="20" t="s">
        <v>430</v>
      </c>
      <c r="E9466" s="20">
        <v>1</v>
      </c>
      <c r="F9466" s="20" t="s">
        <v>58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</row>
    <row r="9467" spans="1:18" x14ac:dyDescent="0.3">
      <c r="A9467" s="20">
        <v>2020</v>
      </c>
      <c r="B9467" s="20" t="s">
        <v>56</v>
      </c>
      <c r="C9467" s="20" t="s">
        <v>829</v>
      </c>
      <c r="D9467" s="20" t="s">
        <v>430</v>
      </c>
      <c r="E9467" s="20">
        <v>2</v>
      </c>
      <c r="F9467" s="20" t="s">
        <v>25</v>
      </c>
      <c r="G9467">
        <v>528</v>
      </c>
      <c r="H9467">
        <v>0</v>
      </c>
      <c r="I9467">
        <v>0</v>
      </c>
      <c r="J9467">
        <v>25</v>
      </c>
      <c r="K9467">
        <v>250</v>
      </c>
      <c r="L9467">
        <v>172</v>
      </c>
      <c r="M9467">
        <v>81</v>
      </c>
      <c r="N9467">
        <v>0</v>
      </c>
      <c r="O9467">
        <v>0</v>
      </c>
      <c r="P9467">
        <v>0</v>
      </c>
      <c r="Q9467">
        <v>292</v>
      </c>
      <c r="R9467">
        <v>163</v>
      </c>
    </row>
    <row r="9468" spans="1:18" x14ac:dyDescent="0.3">
      <c r="A9468" s="20">
        <v>2020</v>
      </c>
      <c r="B9468" s="20" t="s">
        <v>56</v>
      </c>
      <c r="C9468" s="20" t="s">
        <v>829</v>
      </c>
      <c r="D9468" s="20" t="s">
        <v>430</v>
      </c>
      <c r="E9468" s="20">
        <v>3</v>
      </c>
      <c r="F9468" s="20" t="s">
        <v>59</v>
      </c>
      <c r="G9468">
        <v>573</v>
      </c>
      <c r="H9468">
        <v>105</v>
      </c>
      <c r="I9468">
        <v>122</v>
      </c>
      <c r="J9468">
        <v>309</v>
      </c>
      <c r="K9468">
        <v>21</v>
      </c>
      <c r="L9468">
        <v>1</v>
      </c>
      <c r="M9468">
        <v>15</v>
      </c>
      <c r="N9468">
        <v>112</v>
      </c>
      <c r="O9468">
        <v>130</v>
      </c>
      <c r="P9468">
        <v>315</v>
      </c>
      <c r="Q9468">
        <v>0</v>
      </c>
      <c r="R9468">
        <v>0</v>
      </c>
    </row>
    <row r="9469" spans="1:18" x14ac:dyDescent="0.3">
      <c r="A9469" s="20">
        <v>2020</v>
      </c>
      <c r="B9469" s="20" t="s">
        <v>56</v>
      </c>
      <c r="C9469" s="20" t="s">
        <v>829</v>
      </c>
      <c r="D9469" s="20" t="s">
        <v>430</v>
      </c>
      <c r="E9469" s="20">
        <v>4</v>
      </c>
      <c r="F9469" s="20" t="s">
        <v>60</v>
      </c>
      <c r="G9469">
        <v>40</v>
      </c>
      <c r="H9469">
        <v>0</v>
      </c>
      <c r="I9469">
        <v>0</v>
      </c>
      <c r="J9469">
        <v>8</v>
      </c>
      <c r="K9469">
        <v>6</v>
      </c>
      <c r="L9469">
        <v>0</v>
      </c>
      <c r="M9469">
        <v>26</v>
      </c>
      <c r="N9469">
        <v>0</v>
      </c>
      <c r="O9469">
        <v>0</v>
      </c>
      <c r="P9469">
        <v>14</v>
      </c>
      <c r="Q9469">
        <v>0</v>
      </c>
      <c r="R9469">
        <v>0</v>
      </c>
    </row>
    <row r="9470" spans="1:18" x14ac:dyDescent="0.3">
      <c r="A9470" s="20">
        <v>2020</v>
      </c>
      <c r="B9470" s="20" t="s">
        <v>56</v>
      </c>
      <c r="C9470" s="20" t="s">
        <v>830</v>
      </c>
      <c r="D9470" s="20" t="s">
        <v>431</v>
      </c>
      <c r="E9470" s="20">
        <v>1</v>
      </c>
      <c r="F9470" s="20" t="s">
        <v>58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</row>
    <row r="9471" spans="1:18" x14ac:dyDescent="0.3">
      <c r="A9471" s="20">
        <v>2020</v>
      </c>
      <c r="B9471" s="20" t="s">
        <v>56</v>
      </c>
      <c r="C9471" s="20" t="s">
        <v>830</v>
      </c>
      <c r="D9471" s="20" t="s">
        <v>431</v>
      </c>
      <c r="E9471" s="20">
        <v>2</v>
      </c>
      <c r="F9471" s="20" t="s">
        <v>25</v>
      </c>
      <c r="G9471">
        <v>1022</v>
      </c>
      <c r="H9471">
        <v>0</v>
      </c>
      <c r="I9471">
        <v>0</v>
      </c>
      <c r="J9471">
        <v>14</v>
      </c>
      <c r="K9471">
        <v>510</v>
      </c>
      <c r="L9471">
        <v>361</v>
      </c>
      <c r="M9471">
        <v>137</v>
      </c>
      <c r="N9471">
        <v>0</v>
      </c>
      <c r="O9471">
        <v>0</v>
      </c>
      <c r="P9471">
        <v>0</v>
      </c>
      <c r="Q9471">
        <v>613</v>
      </c>
      <c r="R9471">
        <v>301</v>
      </c>
    </row>
    <row r="9472" spans="1:18" x14ac:dyDescent="0.3">
      <c r="A9472" s="20">
        <v>2020</v>
      </c>
      <c r="B9472" s="20" t="s">
        <v>56</v>
      </c>
      <c r="C9472" s="20" t="s">
        <v>830</v>
      </c>
      <c r="D9472" s="20" t="s">
        <v>431</v>
      </c>
      <c r="E9472" s="20">
        <v>3</v>
      </c>
      <c r="F9472" s="20" t="s">
        <v>59</v>
      </c>
      <c r="G9472">
        <v>1079</v>
      </c>
      <c r="H9472">
        <v>101</v>
      </c>
      <c r="I9472">
        <v>258</v>
      </c>
      <c r="J9472">
        <v>664</v>
      </c>
      <c r="K9472">
        <v>47</v>
      </c>
      <c r="L9472">
        <v>1</v>
      </c>
      <c r="M9472">
        <v>8</v>
      </c>
      <c r="N9472">
        <v>110</v>
      </c>
      <c r="O9472">
        <v>262</v>
      </c>
      <c r="P9472">
        <v>699</v>
      </c>
      <c r="Q9472">
        <v>0</v>
      </c>
      <c r="R9472">
        <v>0</v>
      </c>
    </row>
    <row r="9473" spans="1:18" x14ac:dyDescent="0.3">
      <c r="A9473" s="20">
        <v>2020</v>
      </c>
      <c r="B9473" s="20" t="s">
        <v>56</v>
      </c>
      <c r="C9473" s="20" t="s">
        <v>830</v>
      </c>
      <c r="D9473" s="20" t="s">
        <v>431</v>
      </c>
      <c r="E9473" s="20">
        <v>4</v>
      </c>
      <c r="F9473" s="20" t="s">
        <v>60</v>
      </c>
      <c r="G9473">
        <v>34</v>
      </c>
      <c r="H9473">
        <v>1</v>
      </c>
      <c r="I9473">
        <v>1</v>
      </c>
      <c r="J9473">
        <v>3</v>
      </c>
      <c r="K9473">
        <v>3</v>
      </c>
      <c r="L9473">
        <v>4</v>
      </c>
      <c r="M9473">
        <v>22</v>
      </c>
      <c r="N9473">
        <v>1</v>
      </c>
      <c r="O9473">
        <v>1</v>
      </c>
      <c r="P9473">
        <v>7</v>
      </c>
      <c r="Q9473">
        <v>0</v>
      </c>
      <c r="R9473">
        <v>0</v>
      </c>
    </row>
    <row r="9474" spans="1:18" x14ac:dyDescent="0.3">
      <c r="A9474" s="20">
        <v>2020</v>
      </c>
      <c r="B9474" s="20" t="s">
        <v>56</v>
      </c>
      <c r="C9474" s="20" t="s">
        <v>831</v>
      </c>
      <c r="D9474" s="20" t="s">
        <v>432</v>
      </c>
      <c r="E9474" s="20">
        <v>1</v>
      </c>
      <c r="F9474" s="20" t="s">
        <v>58</v>
      </c>
      <c r="G9474">
        <v>558</v>
      </c>
      <c r="H9474">
        <v>0</v>
      </c>
      <c r="I9474">
        <v>0</v>
      </c>
      <c r="J9474">
        <v>0</v>
      </c>
      <c r="K9474">
        <v>25</v>
      </c>
      <c r="L9474">
        <v>372</v>
      </c>
      <c r="M9474">
        <v>161</v>
      </c>
      <c r="N9474">
        <v>0</v>
      </c>
      <c r="O9474">
        <v>0</v>
      </c>
      <c r="P9474">
        <v>0</v>
      </c>
      <c r="Q9474">
        <v>0</v>
      </c>
      <c r="R9474">
        <v>558</v>
      </c>
    </row>
    <row r="9475" spans="1:18" x14ac:dyDescent="0.3">
      <c r="A9475" s="20">
        <v>2020</v>
      </c>
      <c r="B9475" s="20" t="s">
        <v>56</v>
      </c>
      <c r="C9475" s="20" t="s">
        <v>831</v>
      </c>
      <c r="D9475" s="20" t="s">
        <v>432</v>
      </c>
      <c r="E9475" s="20">
        <v>2</v>
      </c>
      <c r="F9475" s="20" t="s">
        <v>25</v>
      </c>
      <c r="G9475">
        <v>7370</v>
      </c>
      <c r="H9475">
        <v>0</v>
      </c>
      <c r="I9475">
        <v>0</v>
      </c>
      <c r="J9475">
        <v>59</v>
      </c>
      <c r="K9475">
        <v>3497</v>
      </c>
      <c r="L9475">
        <v>2209</v>
      </c>
      <c r="M9475">
        <v>1605</v>
      </c>
      <c r="N9475">
        <v>0</v>
      </c>
      <c r="O9475">
        <v>0</v>
      </c>
      <c r="P9475">
        <v>0</v>
      </c>
      <c r="Q9475">
        <v>3957</v>
      </c>
      <c r="R9475">
        <v>2124</v>
      </c>
    </row>
    <row r="9476" spans="1:18" x14ac:dyDescent="0.3">
      <c r="A9476" s="20">
        <v>2020</v>
      </c>
      <c r="B9476" s="20" t="s">
        <v>56</v>
      </c>
      <c r="C9476" s="20" t="s">
        <v>831</v>
      </c>
      <c r="D9476" s="20" t="s">
        <v>432</v>
      </c>
      <c r="E9476" s="20">
        <v>3</v>
      </c>
      <c r="F9476" s="20" t="s">
        <v>59</v>
      </c>
      <c r="G9476">
        <v>7799</v>
      </c>
      <c r="H9476">
        <v>918</v>
      </c>
      <c r="I9476">
        <v>1799</v>
      </c>
      <c r="J9476">
        <v>4686</v>
      </c>
      <c r="K9476">
        <v>319</v>
      </c>
      <c r="L9476">
        <v>8</v>
      </c>
      <c r="M9476">
        <v>69</v>
      </c>
      <c r="N9476">
        <v>990</v>
      </c>
      <c r="O9476">
        <v>1882</v>
      </c>
      <c r="P9476">
        <v>4851</v>
      </c>
      <c r="Q9476">
        <v>0</v>
      </c>
      <c r="R9476">
        <v>0</v>
      </c>
    </row>
    <row r="9477" spans="1:18" x14ac:dyDescent="0.3">
      <c r="A9477" s="20">
        <v>2020</v>
      </c>
      <c r="B9477" s="20" t="s">
        <v>56</v>
      </c>
      <c r="C9477" s="20" t="s">
        <v>831</v>
      </c>
      <c r="D9477" s="20" t="s">
        <v>432</v>
      </c>
      <c r="E9477" s="20">
        <v>4</v>
      </c>
      <c r="F9477" s="20" t="s">
        <v>60</v>
      </c>
      <c r="G9477">
        <v>3778</v>
      </c>
      <c r="H9477">
        <v>277</v>
      </c>
      <c r="I9477">
        <v>373</v>
      </c>
      <c r="J9477">
        <v>826</v>
      </c>
      <c r="K9477">
        <v>632</v>
      </c>
      <c r="L9477">
        <v>623</v>
      </c>
      <c r="M9477">
        <v>1047</v>
      </c>
      <c r="N9477">
        <v>248</v>
      </c>
      <c r="O9477">
        <v>372</v>
      </c>
      <c r="P9477">
        <v>835</v>
      </c>
      <c r="Q9477">
        <v>636</v>
      </c>
      <c r="R9477">
        <v>471</v>
      </c>
    </row>
    <row r="9478" spans="1:18" x14ac:dyDescent="0.3">
      <c r="A9478" s="20">
        <v>2020</v>
      </c>
      <c r="B9478" s="20" t="s">
        <v>56</v>
      </c>
      <c r="C9478" s="20" t="s">
        <v>832</v>
      </c>
      <c r="D9478" s="20" t="s">
        <v>433</v>
      </c>
      <c r="E9478" s="20">
        <v>1</v>
      </c>
      <c r="F9478" s="20" t="s">
        <v>58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</row>
    <row r="9479" spans="1:18" x14ac:dyDescent="0.3">
      <c r="A9479" s="20">
        <v>2020</v>
      </c>
      <c r="B9479" s="20" t="s">
        <v>56</v>
      </c>
      <c r="C9479" s="20" t="s">
        <v>832</v>
      </c>
      <c r="D9479" s="20" t="s">
        <v>433</v>
      </c>
      <c r="E9479" s="20">
        <v>2</v>
      </c>
      <c r="F9479" s="20" t="s">
        <v>25</v>
      </c>
      <c r="G9479">
        <v>1611</v>
      </c>
      <c r="H9479">
        <v>0</v>
      </c>
      <c r="I9479">
        <v>0</v>
      </c>
      <c r="J9479">
        <v>69</v>
      </c>
      <c r="K9479">
        <v>734</v>
      </c>
      <c r="L9479">
        <v>505</v>
      </c>
      <c r="M9479">
        <v>303</v>
      </c>
      <c r="N9479">
        <v>0</v>
      </c>
      <c r="O9479">
        <v>0</v>
      </c>
      <c r="P9479">
        <v>0</v>
      </c>
      <c r="Q9479">
        <v>809</v>
      </c>
      <c r="R9479">
        <v>513</v>
      </c>
    </row>
    <row r="9480" spans="1:18" x14ac:dyDescent="0.3">
      <c r="A9480" s="20">
        <v>2020</v>
      </c>
      <c r="B9480" s="20" t="s">
        <v>56</v>
      </c>
      <c r="C9480" s="20" t="s">
        <v>832</v>
      </c>
      <c r="D9480" s="20" t="s">
        <v>433</v>
      </c>
      <c r="E9480" s="20">
        <v>3</v>
      </c>
      <c r="F9480" s="20" t="s">
        <v>59</v>
      </c>
      <c r="G9480">
        <v>1902</v>
      </c>
      <c r="H9480">
        <v>429</v>
      </c>
      <c r="I9480">
        <v>416</v>
      </c>
      <c r="J9480">
        <v>988</v>
      </c>
      <c r="K9480">
        <v>53</v>
      </c>
      <c r="L9480">
        <v>2</v>
      </c>
      <c r="M9480">
        <v>14</v>
      </c>
      <c r="N9480">
        <v>459</v>
      </c>
      <c r="O9480">
        <v>429</v>
      </c>
      <c r="P9480">
        <v>999</v>
      </c>
      <c r="Q9480">
        <v>0</v>
      </c>
      <c r="R9480">
        <v>0</v>
      </c>
    </row>
    <row r="9481" spans="1:18" x14ac:dyDescent="0.3">
      <c r="A9481" s="20">
        <v>2020</v>
      </c>
      <c r="B9481" s="20" t="s">
        <v>56</v>
      </c>
      <c r="C9481" s="20" t="s">
        <v>832</v>
      </c>
      <c r="D9481" s="20" t="s">
        <v>433</v>
      </c>
      <c r="E9481" s="20">
        <v>4</v>
      </c>
      <c r="F9481" s="20" t="s">
        <v>60</v>
      </c>
      <c r="G9481">
        <v>204</v>
      </c>
      <c r="H9481">
        <v>15</v>
      </c>
      <c r="I9481">
        <v>15</v>
      </c>
      <c r="J9481">
        <v>30</v>
      </c>
      <c r="K9481">
        <v>63</v>
      </c>
      <c r="L9481">
        <v>39</v>
      </c>
      <c r="M9481">
        <v>42</v>
      </c>
      <c r="N9481">
        <v>15</v>
      </c>
      <c r="O9481">
        <v>15</v>
      </c>
      <c r="P9481">
        <v>39</v>
      </c>
      <c r="Q9481">
        <v>56</v>
      </c>
      <c r="R9481">
        <v>36</v>
      </c>
    </row>
    <row r="9482" spans="1:18" x14ac:dyDescent="0.3">
      <c r="A9482" s="20">
        <v>2020</v>
      </c>
      <c r="B9482" s="20" t="s">
        <v>56</v>
      </c>
      <c r="C9482" s="20" t="s">
        <v>833</v>
      </c>
      <c r="D9482" s="20" t="s">
        <v>434</v>
      </c>
      <c r="E9482" s="20">
        <v>1</v>
      </c>
      <c r="F9482" s="20" t="s">
        <v>58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</row>
    <row r="9483" spans="1:18" x14ac:dyDescent="0.3">
      <c r="A9483" s="20">
        <v>2020</v>
      </c>
      <c r="B9483" s="20" t="s">
        <v>56</v>
      </c>
      <c r="C9483" s="20" t="s">
        <v>833</v>
      </c>
      <c r="D9483" s="20" t="s">
        <v>434</v>
      </c>
      <c r="E9483" s="20">
        <v>2</v>
      </c>
      <c r="F9483" s="20" t="s">
        <v>25</v>
      </c>
      <c r="G9483">
        <v>1314</v>
      </c>
      <c r="H9483">
        <v>0</v>
      </c>
      <c r="I9483">
        <v>0</v>
      </c>
      <c r="J9483">
        <v>9</v>
      </c>
      <c r="K9483">
        <v>609</v>
      </c>
      <c r="L9483">
        <v>447</v>
      </c>
      <c r="M9483">
        <v>249</v>
      </c>
      <c r="N9483">
        <v>0</v>
      </c>
      <c r="O9483">
        <v>0</v>
      </c>
      <c r="P9483">
        <v>0</v>
      </c>
      <c r="Q9483">
        <v>680</v>
      </c>
      <c r="R9483">
        <v>455</v>
      </c>
    </row>
    <row r="9484" spans="1:18" x14ac:dyDescent="0.3">
      <c r="A9484" s="20">
        <v>2020</v>
      </c>
      <c r="B9484" s="20" t="s">
        <v>56</v>
      </c>
      <c r="C9484" s="20" t="s">
        <v>833</v>
      </c>
      <c r="D9484" s="20" t="s">
        <v>434</v>
      </c>
      <c r="E9484" s="20">
        <v>3</v>
      </c>
      <c r="F9484" s="20" t="s">
        <v>59</v>
      </c>
      <c r="G9484">
        <v>1771</v>
      </c>
      <c r="H9484">
        <v>296</v>
      </c>
      <c r="I9484">
        <v>366</v>
      </c>
      <c r="J9484">
        <v>940</v>
      </c>
      <c r="K9484">
        <v>115</v>
      </c>
      <c r="L9484">
        <v>11</v>
      </c>
      <c r="M9484">
        <v>43</v>
      </c>
      <c r="N9484">
        <v>324</v>
      </c>
      <c r="O9484">
        <v>373</v>
      </c>
      <c r="P9484">
        <v>1027</v>
      </c>
      <c r="Q9484">
        <v>0</v>
      </c>
      <c r="R9484">
        <v>0</v>
      </c>
    </row>
    <row r="9485" spans="1:18" x14ac:dyDescent="0.3">
      <c r="A9485" s="20">
        <v>2020</v>
      </c>
      <c r="B9485" s="20" t="s">
        <v>56</v>
      </c>
      <c r="C9485" s="20" t="s">
        <v>833</v>
      </c>
      <c r="D9485" s="20" t="s">
        <v>434</v>
      </c>
      <c r="E9485" s="20">
        <v>4</v>
      </c>
      <c r="F9485" s="20" t="s">
        <v>60</v>
      </c>
      <c r="G9485">
        <v>376</v>
      </c>
      <c r="H9485">
        <v>45</v>
      </c>
      <c r="I9485">
        <v>49</v>
      </c>
      <c r="J9485">
        <v>105</v>
      </c>
      <c r="K9485">
        <v>93</v>
      </c>
      <c r="L9485">
        <v>49</v>
      </c>
      <c r="M9485">
        <v>35</v>
      </c>
      <c r="N9485">
        <v>49</v>
      </c>
      <c r="O9485">
        <v>45</v>
      </c>
      <c r="P9485">
        <v>131</v>
      </c>
      <c r="Q9485">
        <v>70</v>
      </c>
      <c r="R9485">
        <v>37</v>
      </c>
    </row>
    <row r="9486" spans="1:18" x14ac:dyDescent="0.3">
      <c r="A9486" s="20">
        <v>2020</v>
      </c>
      <c r="B9486" s="20" t="s">
        <v>56</v>
      </c>
      <c r="C9486" s="20" t="s">
        <v>834</v>
      </c>
      <c r="D9486" s="20" t="s">
        <v>435</v>
      </c>
      <c r="E9486" s="20">
        <v>1</v>
      </c>
      <c r="F9486" s="20" t="s">
        <v>58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</row>
    <row r="9487" spans="1:18" x14ac:dyDescent="0.3">
      <c r="A9487" s="20">
        <v>2020</v>
      </c>
      <c r="B9487" s="20" t="s">
        <v>56</v>
      </c>
      <c r="C9487" s="20" t="s">
        <v>834</v>
      </c>
      <c r="D9487" s="20" t="s">
        <v>435</v>
      </c>
      <c r="E9487" s="20">
        <v>2</v>
      </c>
      <c r="F9487" s="20" t="s">
        <v>25</v>
      </c>
      <c r="G9487">
        <v>1948</v>
      </c>
      <c r="H9487">
        <v>0</v>
      </c>
      <c r="I9487">
        <v>0</v>
      </c>
      <c r="J9487">
        <v>69</v>
      </c>
      <c r="K9487">
        <v>827</v>
      </c>
      <c r="L9487">
        <v>621</v>
      </c>
      <c r="M9487">
        <v>431</v>
      </c>
      <c r="N9487">
        <v>0</v>
      </c>
      <c r="O9487">
        <v>0</v>
      </c>
      <c r="P9487">
        <v>0</v>
      </c>
      <c r="Q9487">
        <v>983</v>
      </c>
      <c r="R9487">
        <v>557</v>
      </c>
    </row>
    <row r="9488" spans="1:18" x14ac:dyDescent="0.3">
      <c r="A9488" s="20">
        <v>2020</v>
      </c>
      <c r="B9488" s="20" t="s">
        <v>56</v>
      </c>
      <c r="C9488" s="20" t="s">
        <v>834</v>
      </c>
      <c r="D9488" s="20" t="s">
        <v>435</v>
      </c>
      <c r="E9488" s="20">
        <v>3</v>
      </c>
      <c r="F9488" s="20" t="s">
        <v>59</v>
      </c>
      <c r="G9488">
        <v>2125</v>
      </c>
      <c r="H9488">
        <v>465</v>
      </c>
      <c r="I9488">
        <v>446</v>
      </c>
      <c r="J9488">
        <v>1084</v>
      </c>
      <c r="K9488">
        <v>104</v>
      </c>
      <c r="L9488">
        <v>3</v>
      </c>
      <c r="M9488">
        <v>23</v>
      </c>
      <c r="N9488">
        <v>491</v>
      </c>
      <c r="O9488">
        <v>453</v>
      </c>
      <c r="P9488">
        <v>1156</v>
      </c>
      <c r="Q9488">
        <v>0</v>
      </c>
      <c r="R9488">
        <v>0</v>
      </c>
    </row>
    <row r="9489" spans="1:18" x14ac:dyDescent="0.3">
      <c r="A9489" s="20">
        <v>2020</v>
      </c>
      <c r="B9489" s="20" t="s">
        <v>56</v>
      </c>
      <c r="C9489" s="20" t="s">
        <v>834</v>
      </c>
      <c r="D9489" s="20" t="s">
        <v>435</v>
      </c>
      <c r="E9489" s="20">
        <v>4</v>
      </c>
      <c r="F9489" s="20" t="s">
        <v>60</v>
      </c>
      <c r="G9489">
        <v>127</v>
      </c>
      <c r="H9489">
        <v>3</v>
      </c>
      <c r="I9489">
        <v>13</v>
      </c>
      <c r="J9489">
        <v>48</v>
      </c>
      <c r="K9489">
        <v>9</v>
      </c>
      <c r="L9489">
        <v>3</v>
      </c>
      <c r="M9489">
        <v>51</v>
      </c>
      <c r="N9489">
        <v>3</v>
      </c>
      <c r="O9489">
        <v>15</v>
      </c>
      <c r="P9489">
        <v>55</v>
      </c>
      <c r="Q9489">
        <v>0</v>
      </c>
      <c r="R9489">
        <v>0</v>
      </c>
    </row>
    <row r="9490" spans="1:18" x14ac:dyDescent="0.3">
      <c r="A9490" s="20">
        <v>2020</v>
      </c>
      <c r="B9490" s="20" t="s">
        <v>56</v>
      </c>
      <c r="C9490" s="20" t="s">
        <v>835</v>
      </c>
      <c r="D9490" s="20" t="s">
        <v>436</v>
      </c>
      <c r="E9490" s="20">
        <v>1</v>
      </c>
      <c r="F9490" s="20" t="s">
        <v>58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</row>
    <row r="9491" spans="1:18" x14ac:dyDescent="0.3">
      <c r="A9491" s="20">
        <v>2020</v>
      </c>
      <c r="B9491" s="20" t="s">
        <v>56</v>
      </c>
      <c r="C9491" s="20" t="s">
        <v>835</v>
      </c>
      <c r="D9491" s="20" t="s">
        <v>436</v>
      </c>
      <c r="E9491" s="20">
        <v>2</v>
      </c>
      <c r="F9491" s="20" t="s">
        <v>25</v>
      </c>
      <c r="G9491">
        <v>2241</v>
      </c>
      <c r="H9491">
        <v>0</v>
      </c>
      <c r="I9491">
        <v>0</v>
      </c>
      <c r="J9491">
        <v>105</v>
      </c>
      <c r="K9491">
        <v>1070</v>
      </c>
      <c r="L9491">
        <v>775</v>
      </c>
      <c r="M9491">
        <v>291</v>
      </c>
      <c r="N9491">
        <v>0</v>
      </c>
      <c r="O9491">
        <v>0</v>
      </c>
      <c r="P9491">
        <v>0</v>
      </c>
      <c r="Q9491">
        <v>1286</v>
      </c>
      <c r="R9491">
        <v>851</v>
      </c>
    </row>
    <row r="9492" spans="1:18" x14ac:dyDescent="0.3">
      <c r="A9492" s="20">
        <v>2020</v>
      </c>
      <c r="B9492" s="20" t="s">
        <v>56</v>
      </c>
      <c r="C9492" s="20" t="s">
        <v>835</v>
      </c>
      <c r="D9492" s="20" t="s">
        <v>436</v>
      </c>
      <c r="E9492" s="20">
        <v>3</v>
      </c>
      <c r="F9492" s="20" t="s">
        <v>59</v>
      </c>
      <c r="G9492">
        <v>2318</v>
      </c>
      <c r="H9492">
        <v>237</v>
      </c>
      <c r="I9492">
        <v>566</v>
      </c>
      <c r="J9492">
        <v>1343</v>
      </c>
      <c r="K9492">
        <v>150</v>
      </c>
      <c r="L9492">
        <v>6</v>
      </c>
      <c r="M9492">
        <v>16</v>
      </c>
      <c r="N9492">
        <v>250</v>
      </c>
      <c r="O9492">
        <v>428</v>
      </c>
      <c r="P9492">
        <v>1622</v>
      </c>
      <c r="Q9492">
        <v>0</v>
      </c>
      <c r="R9492">
        <v>0</v>
      </c>
    </row>
    <row r="9493" spans="1:18" x14ac:dyDescent="0.3">
      <c r="A9493" s="20">
        <v>2020</v>
      </c>
      <c r="B9493" s="20" t="s">
        <v>56</v>
      </c>
      <c r="C9493" s="20" t="s">
        <v>835</v>
      </c>
      <c r="D9493" s="20" t="s">
        <v>436</v>
      </c>
      <c r="E9493" s="20">
        <v>4</v>
      </c>
      <c r="F9493" s="20" t="s">
        <v>60</v>
      </c>
      <c r="G9493">
        <v>262</v>
      </c>
      <c r="H9493">
        <v>22</v>
      </c>
      <c r="I9493">
        <v>24</v>
      </c>
      <c r="J9493">
        <v>99</v>
      </c>
      <c r="K9493">
        <v>68</v>
      </c>
      <c r="L9493">
        <v>24</v>
      </c>
      <c r="M9493">
        <v>25</v>
      </c>
      <c r="N9493">
        <v>14</v>
      </c>
      <c r="O9493">
        <v>27</v>
      </c>
      <c r="P9493">
        <v>116</v>
      </c>
      <c r="Q9493">
        <v>54</v>
      </c>
      <c r="R9493">
        <v>21</v>
      </c>
    </row>
    <row r="9494" spans="1:18" x14ac:dyDescent="0.3">
      <c r="A9494" s="20">
        <v>2020</v>
      </c>
      <c r="B9494" s="20" t="s">
        <v>56</v>
      </c>
      <c r="C9494" s="20" t="s">
        <v>836</v>
      </c>
      <c r="D9494" s="20" t="s">
        <v>437</v>
      </c>
      <c r="E9494" s="20">
        <v>1</v>
      </c>
      <c r="F9494" s="20" t="s">
        <v>58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</row>
    <row r="9495" spans="1:18" x14ac:dyDescent="0.3">
      <c r="A9495" s="20">
        <v>2020</v>
      </c>
      <c r="B9495" s="20" t="s">
        <v>56</v>
      </c>
      <c r="C9495" s="20" t="s">
        <v>836</v>
      </c>
      <c r="D9495" s="20" t="s">
        <v>437</v>
      </c>
      <c r="E9495" s="20">
        <v>2</v>
      </c>
      <c r="F9495" s="20" t="s">
        <v>25</v>
      </c>
      <c r="G9495">
        <v>1798</v>
      </c>
      <c r="H9495">
        <v>0</v>
      </c>
      <c r="I9495">
        <v>0</v>
      </c>
      <c r="J9495">
        <v>10</v>
      </c>
      <c r="K9495">
        <v>945</v>
      </c>
      <c r="L9495">
        <v>650</v>
      </c>
      <c r="M9495">
        <v>193</v>
      </c>
      <c r="N9495">
        <v>0</v>
      </c>
      <c r="O9495">
        <v>0</v>
      </c>
      <c r="P9495">
        <v>0</v>
      </c>
      <c r="Q9495">
        <v>1077</v>
      </c>
      <c r="R9495">
        <v>581</v>
      </c>
    </row>
    <row r="9496" spans="1:18" x14ac:dyDescent="0.3">
      <c r="A9496" s="20">
        <v>2020</v>
      </c>
      <c r="B9496" s="20" t="s">
        <v>56</v>
      </c>
      <c r="C9496" s="20" t="s">
        <v>836</v>
      </c>
      <c r="D9496" s="20" t="s">
        <v>437</v>
      </c>
      <c r="E9496" s="20">
        <v>3</v>
      </c>
      <c r="F9496" s="20" t="s">
        <v>59</v>
      </c>
      <c r="G9496">
        <v>1992</v>
      </c>
      <c r="H9496">
        <v>243</v>
      </c>
      <c r="I9496">
        <v>463</v>
      </c>
      <c r="J9496">
        <v>1180</v>
      </c>
      <c r="K9496">
        <v>104</v>
      </c>
      <c r="L9496">
        <v>2</v>
      </c>
      <c r="M9496">
        <v>0</v>
      </c>
      <c r="N9496">
        <v>262</v>
      </c>
      <c r="O9496">
        <v>481</v>
      </c>
      <c r="P9496">
        <v>1249</v>
      </c>
      <c r="Q9496">
        <v>0</v>
      </c>
      <c r="R9496">
        <v>0</v>
      </c>
    </row>
    <row r="9497" spans="1:18" x14ac:dyDescent="0.3">
      <c r="A9497" s="20">
        <v>2020</v>
      </c>
      <c r="B9497" s="20" t="s">
        <v>56</v>
      </c>
      <c r="C9497" s="20" t="s">
        <v>836</v>
      </c>
      <c r="D9497" s="20" t="s">
        <v>437</v>
      </c>
      <c r="E9497" s="20">
        <v>4</v>
      </c>
      <c r="F9497" s="20" t="s">
        <v>60</v>
      </c>
      <c r="G9497">
        <v>63</v>
      </c>
      <c r="H9497">
        <v>0</v>
      </c>
      <c r="I9497">
        <v>1</v>
      </c>
      <c r="J9497">
        <v>12</v>
      </c>
      <c r="K9497">
        <v>12</v>
      </c>
      <c r="L9497">
        <v>2</v>
      </c>
      <c r="M9497">
        <v>36</v>
      </c>
      <c r="N9497">
        <v>0</v>
      </c>
      <c r="O9497">
        <v>2</v>
      </c>
      <c r="P9497">
        <v>24</v>
      </c>
      <c r="Q9497">
        <v>0</v>
      </c>
      <c r="R9497">
        <v>0</v>
      </c>
    </row>
    <row r="9498" spans="1:18" x14ac:dyDescent="0.3">
      <c r="A9498" s="20">
        <v>2020</v>
      </c>
      <c r="B9498" s="20" t="s">
        <v>56</v>
      </c>
      <c r="C9498" s="20" t="s">
        <v>837</v>
      </c>
      <c r="D9498" s="20" t="s">
        <v>438</v>
      </c>
      <c r="E9498" s="20">
        <v>1</v>
      </c>
      <c r="F9498" s="20" t="s">
        <v>58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</row>
    <row r="9499" spans="1:18" x14ac:dyDescent="0.3">
      <c r="A9499" s="20">
        <v>2020</v>
      </c>
      <c r="B9499" s="20" t="s">
        <v>56</v>
      </c>
      <c r="C9499" s="20" t="s">
        <v>837</v>
      </c>
      <c r="D9499" s="20" t="s">
        <v>438</v>
      </c>
      <c r="E9499" s="20">
        <v>2</v>
      </c>
      <c r="F9499" s="20" t="s">
        <v>25</v>
      </c>
      <c r="G9499">
        <v>13366</v>
      </c>
      <c r="H9499">
        <v>0</v>
      </c>
      <c r="I9499">
        <v>0</v>
      </c>
      <c r="J9499">
        <v>624</v>
      </c>
      <c r="K9499">
        <v>5691</v>
      </c>
      <c r="L9499">
        <v>4663</v>
      </c>
      <c r="M9499">
        <v>2388</v>
      </c>
      <c r="N9499">
        <v>0</v>
      </c>
      <c r="O9499">
        <v>0</v>
      </c>
      <c r="P9499">
        <v>0</v>
      </c>
      <c r="Q9499">
        <v>6443</v>
      </c>
      <c r="R9499">
        <v>5025</v>
      </c>
    </row>
    <row r="9500" spans="1:18" x14ac:dyDescent="0.3">
      <c r="A9500" s="20">
        <v>2020</v>
      </c>
      <c r="B9500" s="20" t="s">
        <v>56</v>
      </c>
      <c r="C9500" s="20" t="s">
        <v>837</v>
      </c>
      <c r="D9500" s="20" t="s">
        <v>438</v>
      </c>
      <c r="E9500" s="20">
        <v>3</v>
      </c>
      <c r="F9500" s="20" t="s">
        <v>59</v>
      </c>
      <c r="G9500">
        <v>13928</v>
      </c>
      <c r="H9500">
        <v>2976</v>
      </c>
      <c r="I9500">
        <v>3293</v>
      </c>
      <c r="J9500">
        <v>7467</v>
      </c>
      <c r="K9500">
        <v>192</v>
      </c>
      <c r="L9500">
        <v>0</v>
      </c>
      <c r="M9500">
        <v>0</v>
      </c>
      <c r="N9500">
        <v>2628</v>
      </c>
      <c r="O9500">
        <v>2815</v>
      </c>
      <c r="P9500">
        <v>8485</v>
      </c>
      <c r="Q9500">
        <v>0</v>
      </c>
      <c r="R9500">
        <v>0</v>
      </c>
    </row>
    <row r="9501" spans="1:18" x14ac:dyDescent="0.3">
      <c r="A9501" s="20">
        <v>2020</v>
      </c>
      <c r="B9501" s="20" t="s">
        <v>56</v>
      </c>
      <c r="C9501" s="20" t="s">
        <v>837</v>
      </c>
      <c r="D9501" s="20" t="s">
        <v>438</v>
      </c>
      <c r="E9501" s="20">
        <v>4</v>
      </c>
      <c r="F9501" s="20" t="s">
        <v>60</v>
      </c>
      <c r="G9501">
        <v>6259</v>
      </c>
      <c r="H9501">
        <v>776</v>
      </c>
      <c r="I9501">
        <v>721</v>
      </c>
      <c r="J9501">
        <v>1638</v>
      </c>
      <c r="K9501">
        <v>1148</v>
      </c>
      <c r="L9501">
        <v>901</v>
      </c>
      <c r="M9501">
        <v>1075</v>
      </c>
      <c r="N9501">
        <v>652</v>
      </c>
      <c r="O9501">
        <v>663</v>
      </c>
      <c r="P9501">
        <v>1692</v>
      </c>
      <c r="Q9501">
        <v>1163</v>
      </c>
      <c r="R9501">
        <v>829</v>
      </c>
    </row>
    <row r="9502" spans="1:18" x14ac:dyDescent="0.3">
      <c r="A9502" s="20">
        <v>2020</v>
      </c>
      <c r="B9502" s="20" t="s">
        <v>56</v>
      </c>
      <c r="C9502" s="20" t="s">
        <v>838</v>
      </c>
      <c r="D9502" s="20" t="s">
        <v>439</v>
      </c>
      <c r="E9502" s="20">
        <v>1</v>
      </c>
      <c r="F9502" s="20" t="s">
        <v>58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</row>
    <row r="9503" spans="1:18" x14ac:dyDescent="0.3">
      <c r="A9503" s="20">
        <v>2020</v>
      </c>
      <c r="B9503" s="20" t="s">
        <v>56</v>
      </c>
      <c r="C9503" s="20" t="s">
        <v>838</v>
      </c>
      <c r="D9503" s="20" t="s">
        <v>439</v>
      </c>
      <c r="E9503" s="20">
        <v>2</v>
      </c>
      <c r="F9503" s="20" t="s">
        <v>25</v>
      </c>
      <c r="G9503">
        <v>634</v>
      </c>
      <c r="H9503">
        <v>0</v>
      </c>
      <c r="I9503">
        <v>4</v>
      </c>
      <c r="J9503">
        <v>47</v>
      </c>
      <c r="K9503">
        <v>331</v>
      </c>
      <c r="L9503">
        <v>214</v>
      </c>
      <c r="M9503">
        <v>38</v>
      </c>
      <c r="N9503">
        <v>0</v>
      </c>
      <c r="O9503">
        <v>4</v>
      </c>
      <c r="P9503">
        <v>17</v>
      </c>
      <c r="Q9503">
        <v>376</v>
      </c>
      <c r="R9503">
        <v>237</v>
      </c>
    </row>
    <row r="9504" spans="1:18" x14ac:dyDescent="0.3">
      <c r="A9504" s="20">
        <v>2020</v>
      </c>
      <c r="B9504" s="20" t="s">
        <v>56</v>
      </c>
      <c r="C9504" s="20" t="s">
        <v>838</v>
      </c>
      <c r="D9504" s="20" t="s">
        <v>439</v>
      </c>
      <c r="E9504" s="20">
        <v>3</v>
      </c>
      <c r="F9504" s="20" t="s">
        <v>59</v>
      </c>
      <c r="G9504">
        <v>694</v>
      </c>
      <c r="H9504">
        <v>124</v>
      </c>
      <c r="I9504">
        <v>167</v>
      </c>
      <c r="J9504">
        <v>381</v>
      </c>
      <c r="K9504">
        <v>21</v>
      </c>
      <c r="L9504">
        <v>1</v>
      </c>
      <c r="M9504">
        <v>0</v>
      </c>
      <c r="N9504">
        <v>134</v>
      </c>
      <c r="O9504">
        <v>173</v>
      </c>
      <c r="P9504">
        <v>387</v>
      </c>
      <c r="Q9504">
        <v>0</v>
      </c>
      <c r="R9504">
        <v>0</v>
      </c>
    </row>
    <row r="9505" spans="1:18" x14ac:dyDescent="0.3">
      <c r="A9505" s="20">
        <v>2020</v>
      </c>
      <c r="B9505" s="20" t="s">
        <v>56</v>
      </c>
      <c r="C9505" s="20" t="s">
        <v>838</v>
      </c>
      <c r="D9505" s="20" t="s">
        <v>439</v>
      </c>
      <c r="E9505" s="20">
        <v>4</v>
      </c>
      <c r="F9505" s="20" t="s">
        <v>60</v>
      </c>
      <c r="G9505">
        <v>233</v>
      </c>
      <c r="H9505">
        <v>10</v>
      </c>
      <c r="I9505">
        <v>36</v>
      </c>
      <c r="J9505">
        <v>79</v>
      </c>
      <c r="K9505">
        <v>55</v>
      </c>
      <c r="L9505">
        <v>25</v>
      </c>
      <c r="M9505">
        <v>28</v>
      </c>
      <c r="N9505">
        <v>13</v>
      </c>
      <c r="O9505">
        <v>35</v>
      </c>
      <c r="P9505">
        <v>80</v>
      </c>
      <c r="Q9505">
        <v>48</v>
      </c>
      <c r="R9505">
        <v>25</v>
      </c>
    </row>
    <row r="9506" spans="1:18" x14ac:dyDescent="0.3">
      <c r="A9506" s="20">
        <v>2020</v>
      </c>
      <c r="B9506" s="20" t="s">
        <v>56</v>
      </c>
      <c r="C9506" s="20" t="s">
        <v>839</v>
      </c>
      <c r="D9506" s="20" t="s">
        <v>440</v>
      </c>
      <c r="E9506" s="20">
        <v>1</v>
      </c>
      <c r="F9506" s="20" t="s">
        <v>58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</row>
    <row r="9507" spans="1:18" x14ac:dyDescent="0.3">
      <c r="A9507" s="20">
        <v>2020</v>
      </c>
      <c r="B9507" s="20" t="s">
        <v>56</v>
      </c>
      <c r="C9507" s="20" t="s">
        <v>839</v>
      </c>
      <c r="D9507" s="20" t="s">
        <v>440</v>
      </c>
      <c r="E9507" s="20">
        <v>2</v>
      </c>
      <c r="F9507" s="20" t="s">
        <v>25</v>
      </c>
      <c r="G9507">
        <v>1121</v>
      </c>
      <c r="H9507">
        <v>0</v>
      </c>
      <c r="I9507">
        <v>0</v>
      </c>
      <c r="J9507">
        <v>16</v>
      </c>
      <c r="K9507">
        <v>592</v>
      </c>
      <c r="L9507">
        <v>453</v>
      </c>
      <c r="M9507">
        <v>60</v>
      </c>
      <c r="N9507">
        <v>0</v>
      </c>
      <c r="O9507">
        <v>0</v>
      </c>
      <c r="P9507">
        <v>0</v>
      </c>
      <c r="Q9507">
        <v>635</v>
      </c>
      <c r="R9507">
        <v>486</v>
      </c>
    </row>
    <row r="9508" spans="1:18" x14ac:dyDescent="0.3">
      <c r="A9508" s="20">
        <v>2020</v>
      </c>
      <c r="B9508" s="20" t="s">
        <v>56</v>
      </c>
      <c r="C9508" s="20" t="s">
        <v>839</v>
      </c>
      <c r="D9508" s="20" t="s">
        <v>440</v>
      </c>
      <c r="E9508" s="20">
        <v>3</v>
      </c>
      <c r="F9508" s="20" t="s">
        <v>59</v>
      </c>
      <c r="G9508">
        <v>1303</v>
      </c>
      <c r="H9508">
        <v>206</v>
      </c>
      <c r="I9508">
        <v>322</v>
      </c>
      <c r="J9508">
        <v>739</v>
      </c>
      <c r="K9508">
        <v>34</v>
      </c>
      <c r="L9508">
        <v>2</v>
      </c>
      <c r="M9508">
        <v>0</v>
      </c>
      <c r="N9508">
        <v>230</v>
      </c>
      <c r="O9508">
        <v>322</v>
      </c>
      <c r="P9508">
        <v>751</v>
      </c>
      <c r="Q9508">
        <v>0</v>
      </c>
      <c r="R9508">
        <v>0</v>
      </c>
    </row>
    <row r="9509" spans="1:18" x14ac:dyDescent="0.3">
      <c r="A9509" s="20">
        <v>2020</v>
      </c>
      <c r="B9509" s="20" t="s">
        <v>56</v>
      </c>
      <c r="C9509" s="20" t="s">
        <v>839</v>
      </c>
      <c r="D9509" s="20" t="s">
        <v>440</v>
      </c>
      <c r="E9509" s="20">
        <v>4</v>
      </c>
      <c r="F9509" s="20" t="s">
        <v>60</v>
      </c>
      <c r="G9509">
        <v>54</v>
      </c>
      <c r="H9509">
        <v>2</v>
      </c>
      <c r="I9509">
        <v>1</v>
      </c>
      <c r="J9509">
        <v>7</v>
      </c>
      <c r="K9509">
        <v>5</v>
      </c>
      <c r="L9509">
        <v>1</v>
      </c>
      <c r="M9509">
        <v>38</v>
      </c>
      <c r="N9509">
        <v>3</v>
      </c>
      <c r="O9509">
        <v>0</v>
      </c>
      <c r="P9509">
        <v>12</v>
      </c>
      <c r="Q9509">
        <v>0</v>
      </c>
      <c r="R9509">
        <v>0</v>
      </c>
    </row>
    <row r="9510" spans="1:18" x14ac:dyDescent="0.3">
      <c r="A9510" s="20">
        <v>2020</v>
      </c>
      <c r="B9510" s="20" t="s">
        <v>56</v>
      </c>
      <c r="C9510" s="20" t="s">
        <v>840</v>
      </c>
      <c r="D9510" s="20" t="s">
        <v>441</v>
      </c>
      <c r="E9510" s="20">
        <v>1</v>
      </c>
      <c r="F9510" s="20" t="s">
        <v>58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</row>
    <row r="9511" spans="1:18" x14ac:dyDescent="0.3">
      <c r="A9511" s="20">
        <v>2020</v>
      </c>
      <c r="B9511" s="20" t="s">
        <v>56</v>
      </c>
      <c r="C9511" s="20" t="s">
        <v>840</v>
      </c>
      <c r="D9511" s="20" t="s">
        <v>441</v>
      </c>
      <c r="E9511" s="20">
        <v>2</v>
      </c>
      <c r="F9511" s="20" t="s">
        <v>25</v>
      </c>
      <c r="G9511">
        <v>809</v>
      </c>
      <c r="H9511">
        <v>0</v>
      </c>
      <c r="I9511">
        <v>0</v>
      </c>
      <c r="J9511">
        <v>37</v>
      </c>
      <c r="K9511">
        <v>415</v>
      </c>
      <c r="L9511">
        <v>302</v>
      </c>
      <c r="M9511">
        <v>55</v>
      </c>
      <c r="N9511">
        <v>0</v>
      </c>
      <c r="O9511">
        <v>0</v>
      </c>
      <c r="P9511">
        <v>0</v>
      </c>
      <c r="Q9511">
        <v>511</v>
      </c>
      <c r="R9511">
        <v>298</v>
      </c>
    </row>
    <row r="9512" spans="1:18" x14ac:dyDescent="0.3">
      <c r="A9512" s="20">
        <v>2020</v>
      </c>
      <c r="B9512" s="20" t="s">
        <v>56</v>
      </c>
      <c r="C9512" s="20" t="s">
        <v>840</v>
      </c>
      <c r="D9512" s="20" t="s">
        <v>441</v>
      </c>
      <c r="E9512" s="20">
        <v>3</v>
      </c>
      <c r="F9512" s="20" t="s">
        <v>59</v>
      </c>
      <c r="G9512">
        <v>809</v>
      </c>
      <c r="H9512">
        <v>65</v>
      </c>
      <c r="I9512">
        <v>213</v>
      </c>
      <c r="J9512">
        <v>492</v>
      </c>
      <c r="K9512">
        <v>37</v>
      </c>
      <c r="L9512">
        <v>2</v>
      </c>
      <c r="M9512">
        <v>0</v>
      </c>
      <c r="N9512">
        <v>72</v>
      </c>
      <c r="O9512">
        <v>221</v>
      </c>
      <c r="P9512">
        <v>516</v>
      </c>
      <c r="Q9512">
        <v>0</v>
      </c>
      <c r="R9512">
        <v>0</v>
      </c>
    </row>
    <row r="9513" spans="1:18" x14ac:dyDescent="0.3">
      <c r="A9513" s="20">
        <v>2020</v>
      </c>
      <c r="B9513" s="20" t="s">
        <v>56</v>
      </c>
      <c r="C9513" s="20" t="s">
        <v>840</v>
      </c>
      <c r="D9513" s="20" t="s">
        <v>441</v>
      </c>
      <c r="E9513" s="20">
        <v>4</v>
      </c>
      <c r="F9513" s="20" t="s">
        <v>60</v>
      </c>
      <c r="G9513">
        <v>30</v>
      </c>
      <c r="H9513">
        <v>1</v>
      </c>
      <c r="I9513">
        <v>2</v>
      </c>
      <c r="J9513">
        <v>4</v>
      </c>
      <c r="K9513">
        <v>2</v>
      </c>
      <c r="L9513">
        <v>4</v>
      </c>
      <c r="M9513">
        <v>17</v>
      </c>
      <c r="N9513">
        <v>1</v>
      </c>
      <c r="O9513">
        <v>2</v>
      </c>
      <c r="P9513">
        <v>7</v>
      </c>
      <c r="Q9513">
        <v>0</v>
      </c>
      <c r="R9513">
        <v>0</v>
      </c>
    </row>
    <row r="9514" spans="1:18" x14ac:dyDescent="0.3">
      <c r="A9514" s="20">
        <v>2020</v>
      </c>
      <c r="B9514" s="20" t="s">
        <v>56</v>
      </c>
      <c r="C9514" s="20" t="s">
        <v>841</v>
      </c>
      <c r="D9514" s="20" t="s">
        <v>442</v>
      </c>
      <c r="E9514" s="20">
        <v>1</v>
      </c>
      <c r="F9514" s="20" t="s">
        <v>58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</row>
    <row r="9515" spans="1:18" x14ac:dyDescent="0.3">
      <c r="A9515" s="20">
        <v>2020</v>
      </c>
      <c r="B9515" s="20" t="s">
        <v>56</v>
      </c>
      <c r="C9515" s="20" t="s">
        <v>841</v>
      </c>
      <c r="D9515" s="20" t="s">
        <v>442</v>
      </c>
      <c r="E9515" s="20">
        <v>2</v>
      </c>
      <c r="F9515" s="20" t="s">
        <v>25</v>
      </c>
      <c r="G9515">
        <v>741</v>
      </c>
      <c r="H9515">
        <v>0</v>
      </c>
      <c r="I9515">
        <v>0</v>
      </c>
      <c r="J9515">
        <v>29</v>
      </c>
      <c r="K9515">
        <v>369</v>
      </c>
      <c r="L9515">
        <v>261</v>
      </c>
      <c r="M9515">
        <v>82</v>
      </c>
      <c r="N9515">
        <v>0</v>
      </c>
      <c r="O9515">
        <v>0</v>
      </c>
      <c r="P9515">
        <v>0</v>
      </c>
      <c r="Q9515">
        <v>403</v>
      </c>
      <c r="R9515">
        <v>272</v>
      </c>
    </row>
    <row r="9516" spans="1:18" x14ac:dyDescent="0.3">
      <c r="A9516" s="20">
        <v>2020</v>
      </c>
      <c r="B9516" s="20" t="s">
        <v>56</v>
      </c>
      <c r="C9516" s="20" t="s">
        <v>841</v>
      </c>
      <c r="D9516" s="20" t="s">
        <v>442</v>
      </c>
      <c r="E9516" s="20">
        <v>3</v>
      </c>
      <c r="F9516" s="20" t="s">
        <v>59</v>
      </c>
      <c r="G9516">
        <v>963</v>
      </c>
      <c r="H9516">
        <v>201</v>
      </c>
      <c r="I9516">
        <v>220</v>
      </c>
      <c r="J9516">
        <v>490</v>
      </c>
      <c r="K9516">
        <v>40</v>
      </c>
      <c r="L9516">
        <v>0</v>
      </c>
      <c r="M9516">
        <v>12</v>
      </c>
      <c r="N9516">
        <v>214</v>
      </c>
      <c r="O9516">
        <v>223</v>
      </c>
      <c r="P9516">
        <v>514</v>
      </c>
      <c r="Q9516">
        <v>0</v>
      </c>
      <c r="R9516">
        <v>0</v>
      </c>
    </row>
    <row r="9517" spans="1:18" x14ac:dyDescent="0.3">
      <c r="A9517" s="20">
        <v>2020</v>
      </c>
      <c r="B9517" s="20" t="s">
        <v>56</v>
      </c>
      <c r="C9517" s="20" t="s">
        <v>841</v>
      </c>
      <c r="D9517" s="20" t="s">
        <v>442</v>
      </c>
      <c r="E9517" s="20">
        <v>4</v>
      </c>
      <c r="F9517" s="20" t="s">
        <v>60</v>
      </c>
      <c r="G9517">
        <v>55</v>
      </c>
      <c r="H9517">
        <v>0</v>
      </c>
      <c r="I9517">
        <v>2</v>
      </c>
      <c r="J9517">
        <v>4</v>
      </c>
      <c r="K9517">
        <v>6</v>
      </c>
      <c r="L9517">
        <v>3</v>
      </c>
      <c r="M9517">
        <v>40</v>
      </c>
      <c r="N9517">
        <v>0</v>
      </c>
      <c r="O9517">
        <v>3</v>
      </c>
      <c r="P9517">
        <v>10</v>
      </c>
      <c r="Q9517">
        <v>0</v>
      </c>
      <c r="R9517">
        <v>0</v>
      </c>
    </row>
    <row r="9518" spans="1:18" x14ac:dyDescent="0.3">
      <c r="A9518" s="20">
        <v>2020</v>
      </c>
      <c r="B9518" s="20" t="s">
        <v>56</v>
      </c>
      <c r="C9518" s="20" t="s">
        <v>842</v>
      </c>
      <c r="D9518" s="20" t="s">
        <v>443</v>
      </c>
      <c r="E9518" s="20">
        <v>1</v>
      </c>
      <c r="F9518" s="20" t="s">
        <v>58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</row>
    <row r="9519" spans="1:18" x14ac:dyDescent="0.3">
      <c r="A9519" s="20">
        <v>2020</v>
      </c>
      <c r="B9519" s="20" t="s">
        <v>56</v>
      </c>
      <c r="C9519" s="20" t="s">
        <v>842</v>
      </c>
      <c r="D9519" s="20" t="s">
        <v>443</v>
      </c>
      <c r="E9519" s="20">
        <v>2</v>
      </c>
      <c r="F9519" s="20" t="s">
        <v>25</v>
      </c>
      <c r="G9519">
        <v>668</v>
      </c>
      <c r="H9519">
        <v>0</v>
      </c>
      <c r="I9519">
        <v>0</v>
      </c>
      <c r="J9519">
        <v>32</v>
      </c>
      <c r="K9519">
        <v>369</v>
      </c>
      <c r="L9519">
        <v>240</v>
      </c>
      <c r="M9519">
        <v>27</v>
      </c>
      <c r="N9519">
        <v>0</v>
      </c>
      <c r="O9519">
        <v>0</v>
      </c>
      <c r="P9519">
        <v>0</v>
      </c>
      <c r="Q9519">
        <v>402</v>
      </c>
      <c r="R9519">
        <v>266</v>
      </c>
    </row>
    <row r="9520" spans="1:18" x14ac:dyDescent="0.3">
      <c r="A9520" s="20">
        <v>2020</v>
      </c>
      <c r="B9520" s="20" t="s">
        <v>56</v>
      </c>
      <c r="C9520" s="20" t="s">
        <v>842</v>
      </c>
      <c r="D9520" s="20" t="s">
        <v>443</v>
      </c>
      <c r="E9520" s="20">
        <v>3</v>
      </c>
      <c r="F9520" s="20" t="s">
        <v>59</v>
      </c>
      <c r="G9520">
        <v>843</v>
      </c>
      <c r="H9520">
        <v>218</v>
      </c>
      <c r="I9520">
        <v>198</v>
      </c>
      <c r="J9520">
        <v>407</v>
      </c>
      <c r="K9520">
        <v>19</v>
      </c>
      <c r="L9520">
        <v>1</v>
      </c>
      <c r="M9520">
        <v>0</v>
      </c>
      <c r="N9520">
        <v>233</v>
      </c>
      <c r="O9520">
        <v>143</v>
      </c>
      <c r="P9520">
        <v>467</v>
      </c>
      <c r="Q9520">
        <v>0</v>
      </c>
      <c r="R9520">
        <v>0</v>
      </c>
    </row>
    <row r="9521" spans="1:18" x14ac:dyDescent="0.3">
      <c r="A9521" s="20">
        <v>2020</v>
      </c>
      <c r="B9521" s="20" t="s">
        <v>56</v>
      </c>
      <c r="C9521" s="20" t="s">
        <v>842</v>
      </c>
      <c r="D9521" s="20" t="s">
        <v>443</v>
      </c>
      <c r="E9521" s="20">
        <v>4</v>
      </c>
      <c r="F9521" s="20" t="s">
        <v>60</v>
      </c>
      <c r="G9521">
        <v>32</v>
      </c>
      <c r="H9521">
        <v>1</v>
      </c>
      <c r="I9521">
        <v>2</v>
      </c>
      <c r="J9521">
        <v>4</v>
      </c>
      <c r="K9521">
        <v>5</v>
      </c>
      <c r="L9521">
        <v>1</v>
      </c>
      <c r="M9521">
        <v>19</v>
      </c>
      <c r="N9521">
        <v>2</v>
      </c>
      <c r="O9521">
        <v>1</v>
      </c>
      <c r="P9521">
        <v>9</v>
      </c>
      <c r="Q9521">
        <v>0</v>
      </c>
      <c r="R9521">
        <v>0</v>
      </c>
    </row>
    <row r="9522" spans="1:18" x14ac:dyDescent="0.3">
      <c r="A9522" s="20">
        <v>2020</v>
      </c>
      <c r="B9522" s="20" t="s">
        <v>56</v>
      </c>
      <c r="C9522" s="20" t="s">
        <v>843</v>
      </c>
      <c r="D9522" s="20" t="s">
        <v>444</v>
      </c>
      <c r="E9522" s="20">
        <v>1</v>
      </c>
      <c r="F9522" s="20" t="s">
        <v>58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</row>
    <row r="9523" spans="1:18" x14ac:dyDescent="0.3">
      <c r="A9523" s="20">
        <v>2020</v>
      </c>
      <c r="B9523" s="20" t="s">
        <v>56</v>
      </c>
      <c r="C9523" s="20" t="s">
        <v>843</v>
      </c>
      <c r="D9523" s="20" t="s">
        <v>444</v>
      </c>
      <c r="E9523" s="20">
        <v>2</v>
      </c>
      <c r="F9523" s="20" t="s">
        <v>25</v>
      </c>
      <c r="G9523">
        <v>1525</v>
      </c>
      <c r="H9523">
        <v>0</v>
      </c>
      <c r="I9523">
        <v>16</v>
      </c>
      <c r="J9523">
        <v>80</v>
      </c>
      <c r="K9523">
        <v>786</v>
      </c>
      <c r="L9523">
        <v>573</v>
      </c>
      <c r="M9523">
        <v>70</v>
      </c>
      <c r="N9523">
        <v>0</v>
      </c>
      <c r="O9523">
        <v>22</v>
      </c>
      <c r="P9523">
        <v>45</v>
      </c>
      <c r="Q9523">
        <v>921</v>
      </c>
      <c r="R9523">
        <v>537</v>
      </c>
    </row>
    <row r="9524" spans="1:18" x14ac:dyDescent="0.3">
      <c r="A9524" s="20">
        <v>2020</v>
      </c>
      <c r="B9524" s="20" t="s">
        <v>56</v>
      </c>
      <c r="C9524" s="20" t="s">
        <v>843</v>
      </c>
      <c r="D9524" s="20" t="s">
        <v>444</v>
      </c>
      <c r="E9524" s="20">
        <v>3</v>
      </c>
      <c r="F9524" s="20" t="s">
        <v>59</v>
      </c>
      <c r="G9524">
        <v>1761</v>
      </c>
      <c r="H9524">
        <v>293</v>
      </c>
      <c r="I9524">
        <v>371</v>
      </c>
      <c r="J9524">
        <v>1020</v>
      </c>
      <c r="K9524">
        <v>77</v>
      </c>
      <c r="L9524">
        <v>0</v>
      </c>
      <c r="M9524">
        <v>0</v>
      </c>
      <c r="N9524">
        <v>315</v>
      </c>
      <c r="O9524">
        <v>380</v>
      </c>
      <c r="P9524">
        <v>1066</v>
      </c>
      <c r="Q9524">
        <v>0</v>
      </c>
      <c r="R9524">
        <v>0</v>
      </c>
    </row>
    <row r="9525" spans="1:18" x14ac:dyDescent="0.3">
      <c r="A9525" s="20">
        <v>2020</v>
      </c>
      <c r="B9525" s="20" t="s">
        <v>56</v>
      </c>
      <c r="C9525" s="20" t="s">
        <v>843</v>
      </c>
      <c r="D9525" s="20" t="s">
        <v>444</v>
      </c>
      <c r="E9525" s="20">
        <v>4</v>
      </c>
      <c r="F9525" s="20" t="s">
        <v>60</v>
      </c>
      <c r="G9525">
        <v>40</v>
      </c>
      <c r="H9525">
        <v>0</v>
      </c>
      <c r="I9525">
        <v>4</v>
      </c>
      <c r="J9525">
        <v>5</v>
      </c>
      <c r="K9525">
        <v>3</v>
      </c>
      <c r="L9525">
        <v>6</v>
      </c>
      <c r="M9525">
        <v>22</v>
      </c>
      <c r="N9525">
        <v>1</v>
      </c>
      <c r="O9525">
        <v>3</v>
      </c>
      <c r="P9525">
        <v>9</v>
      </c>
      <c r="Q9525">
        <v>0</v>
      </c>
      <c r="R9525">
        <v>0</v>
      </c>
    </row>
    <row r="9526" spans="1:18" x14ac:dyDescent="0.3">
      <c r="A9526" s="20">
        <v>2020</v>
      </c>
      <c r="B9526" s="20" t="s">
        <v>56</v>
      </c>
      <c r="C9526" s="20" t="s">
        <v>844</v>
      </c>
      <c r="D9526" s="20" t="s">
        <v>445</v>
      </c>
      <c r="E9526" s="20">
        <v>1</v>
      </c>
      <c r="F9526" s="20" t="s">
        <v>58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</row>
    <row r="9527" spans="1:18" x14ac:dyDescent="0.3">
      <c r="A9527" s="20">
        <v>2020</v>
      </c>
      <c r="B9527" s="20" t="s">
        <v>56</v>
      </c>
      <c r="C9527" s="20" t="s">
        <v>844</v>
      </c>
      <c r="D9527" s="20" t="s">
        <v>445</v>
      </c>
      <c r="E9527" s="20">
        <v>2</v>
      </c>
      <c r="F9527" s="20" t="s">
        <v>25</v>
      </c>
      <c r="G9527">
        <v>2337</v>
      </c>
      <c r="H9527">
        <v>0</v>
      </c>
      <c r="I9527">
        <v>0</v>
      </c>
      <c r="J9527">
        <v>83</v>
      </c>
      <c r="K9527">
        <v>1060</v>
      </c>
      <c r="L9527">
        <v>797</v>
      </c>
      <c r="M9527">
        <v>397</v>
      </c>
      <c r="N9527">
        <v>0</v>
      </c>
      <c r="O9527">
        <v>0</v>
      </c>
      <c r="P9527">
        <v>0</v>
      </c>
      <c r="Q9527">
        <v>1144</v>
      </c>
      <c r="R9527">
        <v>808</v>
      </c>
    </row>
    <row r="9528" spans="1:18" x14ac:dyDescent="0.3">
      <c r="A9528" s="20">
        <v>2020</v>
      </c>
      <c r="B9528" s="20" t="s">
        <v>56</v>
      </c>
      <c r="C9528" s="20" t="s">
        <v>844</v>
      </c>
      <c r="D9528" s="20" t="s">
        <v>445</v>
      </c>
      <c r="E9528" s="20">
        <v>3</v>
      </c>
      <c r="F9528" s="20" t="s">
        <v>59</v>
      </c>
      <c r="G9528">
        <v>2548</v>
      </c>
      <c r="H9528">
        <v>584</v>
      </c>
      <c r="I9528">
        <v>549</v>
      </c>
      <c r="J9528">
        <v>1314</v>
      </c>
      <c r="K9528">
        <v>76</v>
      </c>
      <c r="L9528">
        <v>2</v>
      </c>
      <c r="M9528">
        <v>23</v>
      </c>
      <c r="N9528">
        <v>634</v>
      </c>
      <c r="O9528">
        <v>525</v>
      </c>
      <c r="P9528">
        <v>1365</v>
      </c>
      <c r="Q9528">
        <v>0</v>
      </c>
      <c r="R9528">
        <v>0</v>
      </c>
    </row>
    <row r="9529" spans="1:18" x14ac:dyDescent="0.3">
      <c r="A9529" s="20">
        <v>2020</v>
      </c>
      <c r="B9529" s="20" t="s">
        <v>56</v>
      </c>
      <c r="C9529" s="20" t="s">
        <v>844</v>
      </c>
      <c r="D9529" s="20" t="s">
        <v>445</v>
      </c>
      <c r="E9529" s="20">
        <v>4</v>
      </c>
      <c r="F9529" s="20" t="s">
        <v>60</v>
      </c>
      <c r="G9529">
        <v>465</v>
      </c>
      <c r="H9529">
        <v>57</v>
      </c>
      <c r="I9529">
        <v>74</v>
      </c>
      <c r="J9529">
        <v>166</v>
      </c>
      <c r="K9529">
        <v>96</v>
      </c>
      <c r="L9529">
        <v>13</v>
      </c>
      <c r="M9529">
        <v>59</v>
      </c>
      <c r="N9529">
        <v>57</v>
      </c>
      <c r="O9529">
        <v>74</v>
      </c>
      <c r="P9529">
        <v>173</v>
      </c>
      <c r="Q9529">
        <v>95</v>
      </c>
      <c r="R9529">
        <v>0</v>
      </c>
    </row>
    <row r="9530" spans="1:18" x14ac:dyDescent="0.3">
      <c r="A9530" s="20">
        <v>2020</v>
      </c>
      <c r="B9530" s="20" t="s">
        <v>56</v>
      </c>
      <c r="C9530" s="20" t="s">
        <v>845</v>
      </c>
      <c r="D9530" s="20" t="s">
        <v>446</v>
      </c>
      <c r="E9530" s="20">
        <v>1</v>
      </c>
      <c r="F9530" s="20" t="s">
        <v>58</v>
      </c>
      <c r="G9530">
        <v>413</v>
      </c>
      <c r="H9530">
        <v>0</v>
      </c>
      <c r="I9530">
        <v>0</v>
      </c>
      <c r="J9530">
        <v>0</v>
      </c>
      <c r="K9530">
        <v>32</v>
      </c>
      <c r="L9530">
        <v>322</v>
      </c>
      <c r="M9530">
        <v>59</v>
      </c>
      <c r="N9530">
        <v>0</v>
      </c>
      <c r="O9530">
        <v>0</v>
      </c>
      <c r="P9530">
        <v>0</v>
      </c>
      <c r="Q9530">
        <v>0</v>
      </c>
      <c r="R9530">
        <v>413</v>
      </c>
    </row>
    <row r="9531" spans="1:18" x14ac:dyDescent="0.3">
      <c r="A9531" s="20">
        <v>2020</v>
      </c>
      <c r="B9531" s="20" t="s">
        <v>56</v>
      </c>
      <c r="C9531" s="20" t="s">
        <v>845</v>
      </c>
      <c r="D9531" s="20" t="s">
        <v>446</v>
      </c>
      <c r="E9531" s="20">
        <v>2</v>
      </c>
      <c r="F9531" s="20" t="s">
        <v>25</v>
      </c>
      <c r="G9531">
        <v>8757</v>
      </c>
      <c r="H9531">
        <v>0</v>
      </c>
      <c r="I9531">
        <v>0</v>
      </c>
      <c r="J9531">
        <v>62</v>
      </c>
      <c r="K9531">
        <v>3979</v>
      </c>
      <c r="L9531">
        <v>2983</v>
      </c>
      <c r="M9531">
        <v>1733</v>
      </c>
      <c r="N9531">
        <v>0</v>
      </c>
      <c r="O9531">
        <v>0</v>
      </c>
      <c r="P9531">
        <v>0</v>
      </c>
      <c r="Q9531">
        <v>4382</v>
      </c>
      <c r="R9531">
        <v>2820</v>
      </c>
    </row>
    <row r="9532" spans="1:18" x14ac:dyDescent="0.3">
      <c r="A9532" s="20">
        <v>2020</v>
      </c>
      <c r="B9532" s="20" t="s">
        <v>56</v>
      </c>
      <c r="C9532" s="20" t="s">
        <v>845</v>
      </c>
      <c r="D9532" s="20" t="s">
        <v>446</v>
      </c>
      <c r="E9532" s="20">
        <v>3</v>
      </c>
      <c r="F9532" s="20" t="s">
        <v>59</v>
      </c>
      <c r="G9532">
        <v>9048</v>
      </c>
      <c r="H9532">
        <v>1270</v>
      </c>
      <c r="I9532">
        <v>2098</v>
      </c>
      <c r="J9532">
        <v>5279</v>
      </c>
      <c r="K9532">
        <v>342</v>
      </c>
      <c r="L9532">
        <v>0</v>
      </c>
      <c r="M9532">
        <v>59</v>
      </c>
      <c r="N9532">
        <v>1374</v>
      </c>
      <c r="O9532">
        <v>2190</v>
      </c>
      <c r="P9532">
        <v>5425</v>
      </c>
      <c r="Q9532">
        <v>0</v>
      </c>
      <c r="R9532">
        <v>0</v>
      </c>
    </row>
    <row r="9533" spans="1:18" x14ac:dyDescent="0.3">
      <c r="A9533" s="20">
        <v>2020</v>
      </c>
      <c r="B9533" s="20" t="s">
        <v>56</v>
      </c>
      <c r="C9533" s="20" t="s">
        <v>845</v>
      </c>
      <c r="D9533" s="20" t="s">
        <v>446</v>
      </c>
      <c r="E9533" s="20">
        <v>4</v>
      </c>
      <c r="F9533" s="20" t="s">
        <v>60</v>
      </c>
      <c r="G9533">
        <v>6100</v>
      </c>
      <c r="H9533">
        <v>567</v>
      </c>
      <c r="I9533">
        <v>723</v>
      </c>
      <c r="J9533">
        <v>1873</v>
      </c>
      <c r="K9533">
        <v>1243</v>
      </c>
      <c r="L9533">
        <v>933</v>
      </c>
      <c r="M9533">
        <v>761</v>
      </c>
      <c r="N9533">
        <v>603</v>
      </c>
      <c r="O9533">
        <v>688</v>
      </c>
      <c r="P9533">
        <v>1812</v>
      </c>
      <c r="Q9533">
        <v>1229</v>
      </c>
      <c r="R9533">
        <v>913</v>
      </c>
    </row>
    <row r="9534" spans="1:18" x14ac:dyDescent="0.3">
      <c r="A9534" s="20">
        <v>2020</v>
      </c>
      <c r="B9534" s="20" t="s">
        <v>56</v>
      </c>
      <c r="C9534" s="20" t="s">
        <v>846</v>
      </c>
      <c r="D9534" s="20" t="s">
        <v>447</v>
      </c>
      <c r="E9534" s="20">
        <v>1</v>
      </c>
      <c r="F9534" s="20" t="s">
        <v>58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</row>
    <row r="9535" spans="1:18" x14ac:dyDescent="0.3">
      <c r="A9535" s="20">
        <v>2020</v>
      </c>
      <c r="B9535" s="20" t="s">
        <v>56</v>
      </c>
      <c r="C9535" s="20" t="s">
        <v>846</v>
      </c>
      <c r="D9535" s="20" t="s">
        <v>447</v>
      </c>
      <c r="E9535" s="20">
        <v>2</v>
      </c>
      <c r="F9535" s="20" t="s">
        <v>25</v>
      </c>
      <c r="G9535">
        <v>168</v>
      </c>
      <c r="H9535">
        <v>0</v>
      </c>
      <c r="I9535">
        <v>0</v>
      </c>
      <c r="J9535">
        <v>8</v>
      </c>
      <c r="K9535">
        <v>88</v>
      </c>
      <c r="L9535">
        <v>57</v>
      </c>
      <c r="M9535">
        <v>15</v>
      </c>
      <c r="N9535">
        <v>0</v>
      </c>
      <c r="O9535">
        <v>0</v>
      </c>
      <c r="P9535">
        <v>0</v>
      </c>
      <c r="Q9535">
        <v>105</v>
      </c>
      <c r="R9535">
        <v>63</v>
      </c>
    </row>
    <row r="9536" spans="1:18" x14ac:dyDescent="0.3">
      <c r="A9536" s="20">
        <v>2020</v>
      </c>
      <c r="B9536" s="20" t="s">
        <v>56</v>
      </c>
      <c r="C9536" s="20" t="s">
        <v>846</v>
      </c>
      <c r="D9536" s="20" t="s">
        <v>447</v>
      </c>
      <c r="E9536" s="20">
        <v>3</v>
      </c>
      <c r="F9536" s="20" t="s">
        <v>59</v>
      </c>
      <c r="G9536">
        <v>246</v>
      </c>
      <c r="H9536">
        <v>59</v>
      </c>
      <c r="I9536">
        <v>63</v>
      </c>
      <c r="J9536">
        <v>117</v>
      </c>
      <c r="K9536">
        <v>7</v>
      </c>
      <c r="L9536">
        <v>0</v>
      </c>
      <c r="M9536">
        <v>0</v>
      </c>
      <c r="N9536">
        <v>59</v>
      </c>
      <c r="O9536">
        <v>71</v>
      </c>
      <c r="P9536">
        <v>116</v>
      </c>
      <c r="Q9536">
        <v>0</v>
      </c>
      <c r="R9536">
        <v>0</v>
      </c>
    </row>
    <row r="9537" spans="1:18" x14ac:dyDescent="0.3">
      <c r="A9537" s="20">
        <v>2020</v>
      </c>
      <c r="B9537" s="20" t="s">
        <v>56</v>
      </c>
      <c r="C9537" s="20" t="s">
        <v>846</v>
      </c>
      <c r="D9537" s="20" t="s">
        <v>447</v>
      </c>
      <c r="E9537" s="20">
        <v>4</v>
      </c>
      <c r="F9537" s="20" t="s">
        <v>60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</row>
    <row r="9538" spans="1:18" x14ac:dyDescent="0.3">
      <c r="A9538" s="20">
        <v>2020</v>
      </c>
      <c r="B9538" s="20" t="s">
        <v>56</v>
      </c>
      <c r="C9538" s="20" t="s">
        <v>847</v>
      </c>
      <c r="D9538" s="20" t="s">
        <v>448</v>
      </c>
      <c r="E9538" s="20">
        <v>1</v>
      </c>
      <c r="F9538" s="20" t="s">
        <v>58</v>
      </c>
      <c r="G9538">
        <v>262</v>
      </c>
      <c r="H9538">
        <v>0</v>
      </c>
      <c r="I9538">
        <v>0</v>
      </c>
      <c r="J9538">
        <v>0</v>
      </c>
      <c r="K9538">
        <v>24</v>
      </c>
      <c r="L9538">
        <v>170</v>
      </c>
      <c r="M9538">
        <v>68</v>
      </c>
      <c r="N9538">
        <v>0</v>
      </c>
      <c r="O9538">
        <v>0</v>
      </c>
      <c r="P9538">
        <v>0</v>
      </c>
      <c r="Q9538">
        <v>0</v>
      </c>
      <c r="R9538">
        <v>262</v>
      </c>
    </row>
    <row r="9539" spans="1:18" x14ac:dyDescent="0.3">
      <c r="A9539" s="20">
        <v>2020</v>
      </c>
      <c r="B9539" s="20" t="s">
        <v>56</v>
      </c>
      <c r="C9539" s="20" t="s">
        <v>847</v>
      </c>
      <c r="D9539" s="20" t="s">
        <v>448</v>
      </c>
      <c r="E9539" s="20">
        <v>2</v>
      </c>
      <c r="F9539" s="20" t="s">
        <v>25</v>
      </c>
      <c r="G9539">
        <v>6136</v>
      </c>
      <c r="H9539">
        <v>0</v>
      </c>
      <c r="I9539">
        <v>0</v>
      </c>
      <c r="J9539">
        <v>130</v>
      </c>
      <c r="K9539">
        <v>2499</v>
      </c>
      <c r="L9539">
        <v>2002</v>
      </c>
      <c r="M9539">
        <v>1505</v>
      </c>
      <c r="N9539">
        <v>0</v>
      </c>
      <c r="O9539">
        <v>0</v>
      </c>
      <c r="P9539">
        <v>0</v>
      </c>
      <c r="Q9539">
        <v>2794</v>
      </c>
      <c r="R9539">
        <v>1967</v>
      </c>
    </row>
    <row r="9540" spans="1:18" x14ac:dyDescent="0.3">
      <c r="A9540" s="20">
        <v>2020</v>
      </c>
      <c r="B9540" s="20" t="s">
        <v>56</v>
      </c>
      <c r="C9540" s="20" t="s">
        <v>847</v>
      </c>
      <c r="D9540" s="20" t="s">
        <v>448</v>
      </c>
      <c r="E9540" s="20">
        <v>3</v>
      </c>
      <c r="F9540" s="20" t="s">
        <v>59</v>
      </c>
      <c r="G9540">
        <v>5385</v>
      </c>
      <c r="H9540">
        <v>967</v>
      </c>
      <c r="I9540">
        <v>1243</v>
      </c>
      <c r="J9540">
        <v>3017</v>
      </c>
      <c r="K9540">
        <v>152</v>
      </c>
      <c r="L9540">
        <v>1</v>
      </c>
      <c r="M9540">
        <v>5</v>
      </c>
      <c r="N9540">
        <v>1049</v>
      </c>
      <c r="O9540">
        <v>1258</v>
      </c>
      <c r="P9540">
        <v>3074</v>
      </c>
      <c r="Q9540">
        <v>0</v>
      </c>
      <c r="R9540">
        <v>0</v>
      </c>
    </row>
    <row r="9541" spans="1:18" x14ac:dyDescent="0.3">
      <c r="A9541" s="20">
        <v>2020</v>
      </c>
      <c r="B9541" s="20" t="s">
        <v>56</v>
      </c>
      <c r="C9541" s="20" t="s">
        <v>847</v>
      </c>
      <c r="D9541" s="20" t="s">
        <v>448</v>
      </c>
      <c r="E9541" s="20">
        <v>4</v>
      </c>
      <c r="F9541" s="20" t="s">
        <v>60</v>
      </c>
      <c r="G9541">
        <v>2134</v>
      </c>
      <c r="H9541">
        <v>204</v>
      </c>
      <c r="I9541">
        <v>242</v>
      </c>
      <c r="J9541">
        <v>600</v>
      </c>
      <c r="K9541">
        <v>407</v>
      </c>
      <c r="L9541">
        <v>362</v>
      </c>
      <c r="M9541">
        <v>319</v>
      </c>
      <c r="N9541">
        <v>166</v>
      </c>
      <c r="O9541">
        <v>295</v>
      </c>
      <c r="P9541">
        <v>581</v>
      </c>
      <c r="Q9541">
        <v>382</v>
      </c>
      <c r="R9541">
        <v>313</v>
      </c>
    </row>
    <row r="9542" spans="1:18" x14ac:dyDescent="0.3">
      <c r="A9542" s="20">
        <v>2020</v>
      </c>
      <c r="B9542" s="20" t="s">
        <v>56</v>
      </c>
      <c r="C9542" s="20" t="s">
        <v>848</v>
      </c>
      <c r="D9542" s="20" t="s">
        <v>449</v>
      </c>
      <c r="E9542" s="20">
        <v>1</v>
      </c>
      <c r="F9542" s="20" t="s">
        <v>58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</row>
    <row r="9543" spans="1:18" x14ac:dyDescent="0.3">
      <c r="A9543" s="20">
        <v>2020</v>
      </c>
      <c r="B9543" s="20" t="s">
        <v>56</v>
      </c>
      <c r="C9543" s="20" t="s">
        <v>848</v>
      </c>
      <c r="D9543" s="20" t="s">
        <v>449</v>
      </c>
      <c r="E9543" s="20">
        <v>2</v>
      </c>
      <c r="F9543" s="20" t="s">
        <v>25</v>
      </c>
      <c r="G9543">
        <v>932</v>
      </c>
      <c r="H9543">
        <v>0</v>
      </c>
      <c r="I9543">
        <v>0</v>
      </c>
      <c r="J9543">
        <v>31</v>
      </c>
      <c r="K9543">
        <v>399</v>
      </c>
      <c r="L9543">
        <v>344</v>
      </c>
      <c r="M9543">
        <v>158</v>
      </c>
      <c r="N9543">
        <v>0</v>
      </c>
      <c r="O9543">
        <v>0</v>
      </c>
      <c r="P9543">
        <v>0</v>
      </c>
      <c r="Q9543">
        <v>430</v>
      </c>
      <c r="R9543">
        <v>385</v>
      </c>
    </row>
    <row r="9544" spans="1:18" x14ac:dyDescent="0.3">
      <c r="A9544" s="20">
        <v>2020</v>
      </c>
      <c r="B9544" s="20" t="s">
        <v>56</v>
      </c>
      <c r="C9544" s="20" t="s">
        <v>848</v>
      </c>
      <c r="D9544" s="20" t="s">
        <v>449</v>
      </c>
      <c r="E9544" s="20">
        <v>3</v>
      </c>
      <c r="F9544" s="20" t="s">
        <v>59</v>
      </c>
      <c r="G9544">
        <v>841</v>
      </c>
      <c r="H9544">
        <v>140</v>
      </c>
      <c r="I9544">
        <v>197</v>
      </c>
      <c r="J9544">
        <v>457</v>
      </c>
      <c r="K9544">
        <v>33</v>
      </c>
      <c r="L9544">
        <v>2</v>
      </c>
      <c r="M9544">
        <v>12</v>
      </c>
      <c r="N9544">
        <v>126</v>
      </c>
      <c r="O9544">
        <v>209</v>
      </c>
      <c r="P9544">
        <v>493</v>
      </c>
      <c r="Q9544">
        <v>0</v>
      </c>
      <c r="R9544">
        <v>0</v>
      </c>
    </row>
    <row r="9545" spans="1:18" x14ac:dyDescent="0.3">
      <c r="A9545" s="20">
        <v>2020</v>
      </c>
      <c r="B9545" s="20" t="s">
        <v>56</v>
      </c>
      <c r="C9545" s="20" t="s">
        <v>848</v>
      </c>
      <c r="D9545" s="20" t="s">
        <v>449</v>
      </c>
      <c r="E9545" s="20">
        <v>4</v>
      </c>
      <c r="F9545" s="20" t="s">
        <v>60</v>
      </c>
      <c r="G9545">
        <v>388</v>
      </c>
      <c r="H9545">
        <v>46</v>
      </c>
      <c r="I9545">
        <v>65</v>
      </c>
      <c r="J9545">
        <v>132</v>
      </c>
      <c r="K9545">
        <v>101</v>
      </c>
      <c r="L9545">
        <v>4</v>
      </c>
      <c r="M9545">
        <v>40</v>
      </c>
      <c r="N9545">
        <v>49</v>
      </c>
      <c r="O9545">
        <v>47</v>
      </c>
      <c r="P9545">
        <v>144</v>
      </c>
      <c r="Q9545">
        <v>107</v>
      </c>
      <c r="R9545">
        <v>0</v>
      </c>
    </row>
    <row r="9546" spans="1:18" x14ac:dyDescent="0.3">
      <c r="A9546" s="20">
        <v>2020</v>
      </c>
      <c r="B9546" s="20" t="s">
        <v>56</v>
      </c>
      <c r="C9546" s="20" t="s">
        <v>849</v>
      </c>
      <c r="D9546" s="20" t="s">
        <v>450</v>
      </c>
      <c r="E9546" s="20">
        <v>1</v>
      </c>
      <c r="F9546" s="20" t="s">
        <v>58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</row>
    <row r="9547" spans="1:18" x14ac:dyDescent="0.3">
      <c r="A9547" s="20">
        <v>2020</v>
      </c>
      <c r="B9547" s="20" t="s">
        <v>56</v>
      </c>
      <c r="C9547" s="20" t="s">
        <v>849</v>
      </c>
      <c r="D9547" s="20" t="s">
        <v>450</v>
      </c>
      <c r="E9547" s="20">
        <v>2</v>
      </c>
      <c r="F9547" s="20" t="s">
        <v>25</v>
      </c>
      <c r="G9547">
        <v>977</v>
      </c>
      <c r="H9547">
        <v>0</v>
      </c>
      <c r="I9547">
        <v>0</v>
      </c>
      <c r="J9547">
        <v>41</v>
      </c>
      <c r="K9547">
        <v>526</v>
      </c>
      <c r="L9547">
        <v>345</v>
      </c>
      <c r="M9547">
        <v>65</v>
      </c>
      <c r="N9547">
        <v>0</v>
      </c>
      <c r="O9547">
        <v>0</v>
      </c>
      <c r="P9547">
        <v>0</v>
      </c>
      <c r="Q9547">
        <v>607</v>
      </c>
      <c r="R9547">
        <v>370</v>
      </c>
    </row>
    <row r="9548" spans="1:18" x14ac:dyDescent="0.3">
      <c r="A9548" s="20">
        <v>2020</v>
      </c>
      <c r="B9548" s="20" t="s">
        <v>56</v>
      </c>
      <c r="C9548" s="20" t="s">
        <v>849</v>
      </c>
      <c r="D9548" s="20" t="s">
        <v>450</v>
      </c>
      <c r="E9548" s="20">
        <v>3</v>
      </c>
      <c r="F9548" s="20" t="s">
        <v>59</v>
      </c>
      <c r="G9548">
        <v>1083</v>
      </c>
      <c r="H9548">
        <v>151</v>
      </c>
      <c r="I9548">
        <v>285</v>
      </c>
      <c r="J9548">
        <v>604</v>
      </c>
      <c r="K9548">
        <v>42</v>
      </c>
      <c r="L9548">
        <v>1</v>
      </c>
      <c r="M9548">
        <v>0</v>
      </c>
      <c r="N9548">
        <v>200</v>
      </c>
      <c r="O9548">
        <v>257</v>
      </c>
      <c r="P9548">
        <v>626</v>
      </c>
      <c r="Q9548">
        <v>0</v>
      </c>
      <c r="R9548">
        <v>0</v>
      </c>
    </row>
    <row r="9549" spans="1:18" x14ac:dyDescent="0.3">
      <c r="A9549" s="20">
        <v>2020</v>
      </c>
      <c r="B9549" s="20" t="s">
        <v>56</v>
      </c>
      <c r="C9549" s="20" t="s">
        <v>849</v>
      </c>
      <c r="D9549" s="20" t="s">
        <v>450</v>
      </c>
      <c r="E9549" s="20">
        <v>4</v>
      </c>
      <c r="F9549" s="20" t="s">
        <v>60</v>
      </c>
      <c r="G9549">
        <v>30</v>
      </c>
      <c r="H9549">
        <v>0</v>
      </c>
      <c r="I9549">
        <v>0</v>
      </c>
      <c r="J9549">
        <v>2</v>
      </c>
      <c r="K9549">
        <v>4</v>
      </c>
      <c r="L9549">
        <v>3</v>
      </c>
      <c r="M9549">
        <v>21</v>
      </c>
      <c r="N9549">
        <v>0</v>
      </c>
      <c r="O9549">
        <v>0</v>
      </c>
      <c r="P9549">
        <v>8</v>
      </c>
      <c r="Q9549">
        <v>0</v>
      </c>
      <c r="R9549">
        <v>0</v>
      </c>
    </row>
    <row r="9550" spans="1:18" x14ac:dyDescent="0.3">
      <c r="A9550" s="20">
        <v>2020</v>
      </c>
      <c r="B9550" s="20" t="s">
        <v>56</v>
      </c>
      <c r="C9550" s="20" t="s">
        <v>850</v>
      </c>
      <c r="D9550" s="20" t="s">
        <v>451</v>
      </c>
      <c r="E9550" s="20">
        <v>1</v>
      </c>
      <c r="F9550" s="20" t="s">
        <v>58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</row>
    <row r="9551" spans="1:18" x14ac:dyDescent="0.3">
      <c r="A9551" s="20">
        <v>2020</v>
      </c>
      <c r="B9551" s="20" t="s">
        <v>56</v>
      </c>
      <c r="C9551" s="20" t="s">
        <v>850</v>
      </c>
      <c r="D9551" s="20" t="s">
        <v>451</v>
      </c>
      <c r="E9551" s="20">
        <v>2</v>
      </c>
      <c r="F9551" s="20" t="s">
        <v>25</v>
      </c>
      <c r="G9551">
        <v>813</v>
      </c>
      <c r="H9551">
        <v>0</v>
      </c>
      <c r="I9551">
        <v>0</v>
      </c>
      <c r="J9551">
        <v>37</v>
      </c>
      <c r="K9551">
        <v>381</v>
      </c>
      <c r="L9551">
        <v>306</v>
      </c>
      <c r="M9551">
        <v>89</v>
      </c>
      <c r="N9551">
        <v>0</v>
      </c>
      <c r="O9551">
        <v>0</v>
      </c>
      <c r="P9551">
        <v>0</v>
      </c>
      <c r="Q9551">
        <v>413</v>
      </c>
      <c r="R9551">
        <v>322</v>
      </c>
    </row>
    <row r="9552" spans="1:18" x14ac:dyDescent="0.3">
      <c r="A9552" s="20">
        <v>2020</v>
      </c>
      <c r="B9552" s="20" t="s">
        <v>56</v>
      </c>
      <c r="C9552" s="20" t="s">
        <v>850</v>
      </c>
      <c r="D9552" s="20" t="s">
        <v>451</v>
      </c>
      <c r="E9552" s="20">
        <v>3</v>
      </c>
      <c r="F9552" s="20" t="s">
        <v>59</v>
      </c>
      <c r="G9552">
        <v>860</v>
      </c>
      <c r="H9552">
        <v>141</v>
      </c>
      <c r="I9552">
        <v>195</v>
      </c>
      <c r="J9552">
        <v>485</v>
      </c>
      <c r="K9552">
        <v>39</v>
      </c>
      <c r="L9552">
        <v>0</v>
      </c>
      <c r="M9552">
        <v>0</v>
      </c>
      <c r="N9552">
        <v>155</v>
      </c>
      <c r="O9552">
        <v>199</v>
      </c>
      <c r="P9552">
        <v>506</v>
      </c>
      <c r="Q9552">
        <v>0</v>
      </c>
      <c r="R9552">
        <v>0</v>
      </c>
    </row>
    <row r="9553" spans="1:18" x14ac:dyDescent="0.3">
      <c r="A9553" s="20">
        <v>2020</v>
      </c>
      <c r="B9553" s="20" t="s">
        <v>56</v>
      </c>
      <c r="C9553" s="20" t="s">
        <v>850</v>
      </c>
      <c r="D9553" s="20" t="s">
        <v>451</v>
      </c>
      <c r="E9553" s="20">
        <v>4</v>
      </c>
      <c r="F9553" s="20" t="s">
        <v>60</v>
      </c>
      <c r="G9553">
        <v>58</v>
      </c>
      <c r="H9553">
        <v>1</v>
      </c>
      <c r="I9553">
        <v>1</v>
      </c>
      <c r="J9553">
        <v>4</v>
      </c>
      <c r="K9553">
        <v>5</v>
      </c>
      <c r="L9553">
        <v>5</v>
      </c>
      <c r="M9553">
        <v>42</v>
      </c>
      <c r="N9553">
        <v>1</v>
      </c>
      <c r="O9553">
        <v>1</v>
      </c>
      <c r="P9553">
        <v>9</v>
      </c>
      <c r="Q9553">
        <v>0</v>
      </c>
      <c r="R9553">
        <v>0</v>
      </c>
    </row>
    <row r="9554" spans="1:18" x14ac:dyDescent="0.3">
      <c r="A9554" s="20">
        <v>2020</v>
      </c>
      <c r="B9554" s="20" t="s">
        <v>56</v>
      </c>
      <c r="C9554" s="20" t="s">
        <v>851</v>
      </c>
      <c r="D9554" s="20" t="s">
        <v>452</v>
      </c>
      <c r="E9554" s="20">
        <v>1</v>
      </c>
      <c r="F9554" s="20" t="s">
        <v>58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</row>
    <row r="9555" spans="1:18" x14ac:dyDescent="0.3">
      <c r="A9555" s="20">
        <v>2020</v>
      </c>
      <c r="B9555" s="20" t="s">
        <v>56</v>
      </c>
      <c r="C9555" s="20" t="s">
        <v>851</v>
      </c>
      <c r="D9555" s="20" t="s">
        <v>452</v>
      </c>
      <c r="E9555" s="20">
        <v>2</v>
      </c>
      <c r="F9555" s="20" t="s">
        <v>25</v>
      </c>
      <c r="G9555">
        <v>759</v>
      </c>
      <c r="H9555">
        <v>0</v>
      </c>
      <c r="I9555">
        <v>0</v>
      </c>
      <c r="J9555">
        <v>30</v>
      </c>
      <c r="K9555">
        <v>399</v>
      </c>
      <c r="L9555">
        <v>295</v>
      </c>
      <c r="M9555">
        <v>35</v>
      </c>
      <c r="N9555">
        <v>0</v>
      </c>
      <c r="O9555">
        <v>0</v>
      </c>
      <c r="P9555">
        <v>0</v>
      </c>
      <c r="Q9555">
        <v>435</v>
      </c>
      <c r="R9555">
        <v>324</v>
      </c>
    </row>
    <row r="9556" spans="1:18" x14ac:dyDescent="0.3">
      <c r="A9556" s="20">
        <v>2020</v>
      </c>
      <c r="B9556" s="20" t="s">
        <v>56</v>
      </c>
      <c r="C9556" s="20" t="s">
        <v>851</v>
      </c>
      <c r="D9556" s="20" t="s">
        <v>452</v>
      </c>
      <c r="E9556" s="20">
        <v>3</v>
      </c>
      <c r="F9556" s="20" t="s">
        <v>59</v>
      </c>
      <c r="G9556">
        <v>826</v>
      </c>
      <c r="H9556">
        <v>160</v>
      </c>
      <c r="I9556">
        <v>197</v>
      </c>
      <c r="J9556">
        <v>459</v>
      </c>
      <c r="K9556">
        <v>10</v>
      </c>
      <c r="L9556">
        <v>0</v>
      </c>
      <c r="M9556">
        <v>0</v>
      </c>
      <c r="N9556">
        <v>175</v>
      </c>
      <c r="O9556">
        <v>197</v>
      </c>
      <c r="P9556">
        <v>454</v>
      </c>
      <c r="Q9556">
        <v>0</v>
      </c>
      <c r="R9556">
        <v>0</v>
      </c>
    </row>
    <row r="9557" spans="1:18" x14ac:dyDescent="0.3">
      <c r="A9557" s="20">
        <v>2020</v>
      </c>
      <c r="B9557" s="20" t="s">
        <v>56</v>
      </c>
      <c r="C9557" s="20" t="s">
        <v>851</v>
      </c>
      <c r="D9557" s="20" t="s">
        <v>452</v>
      </c>
      <c r="E9557" s="20">
        <v>4</v>
      </c>
      <c r="F9557" s="20" t="s">
        <v>60</v>
      </c>
      <c r="G9557">
        <v>48</v>
      </c>
      <c r="H9557">
        <v>0</v>
      </c>
      <c r="I9557">
        <v>0</v>
      </c>
      <c r="J9557">
        <v>5</v>
      </c>
      <c r="K9557">
        <v>6</v>
      </c>
      <c r="L9557">
        <v>2</v>
      </c>
      <c r="M9557">
        <v>35</v>
      </c>
      <c r="N9557">
        <v>0</v>
      </c>
      <c r="O9557">
        <v>0</v>
      </c>
      <c r="P9557">
        <v>13</v>
      </c>
      <c r="Q9557">
        <v>0</v>
      </c>
      <c r="R9557">
        <v>0</v>
      </c>
    </row>
    <row r="9558" spans="1:18" x14ac:dyDescent="0.3">
      <c r="A9558" s="20">
        <v>2020</v>
      </c>
      <c r="B9558" s="20" t="s">
        <v>56</v>
      </c>
      <c r="C9558" s="20" t="s">
        <v>852</v>
      </c>
      <c r="D9558" s="20" t="s">
        <v>453</v>
      </c>
      <c r="E9558" s="20">
        <v>1</v>
      </c>
      <c r="F9558" s="20" t="s">
        <v>58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</row>
    <row r="9559" spans="1:18" x14ac:dyDescent="0.3">
      <c r="A9559" s="20">
        <v>2020</v>
      </c>
      <c r="B9559" s="20" t="s">
        <v>56</v>
      </c>
      <c r="C9559" s="20" t="s">
        <v>852</v>
      </c>
      <c r="D9559" s="20" t="s">
        <v>453</v>
      </c>
      <c r="E9559" s="20">
        <v>2</v>
      </c>
      <c r="F9559" s="20" t="s">
        <v>25</v>
      </c>
      <c r="G9559">
        <v>343</v>
      </c>
      <c r="H9559">
        <v>0</v>
      </c>
      <c r="I9559">
        <v>0</v>
      </c>
      <c r="J9559">
        <v>2</v>
      </c>
      <c r="K9559">
        <v>194</v>
      </c>
      <c r="L9559">
        <v>131</v>
      </c>
      <c r="M9559">
        <v>16</v>
      </c>
      <c r="N9559">
        <v>0</v>
      </c>
      <c r="O9559">
        <v>0</v>
      </c>
      <c r="P9559">
        <v>0</v>
      </c>
      <c r="Q9559">
        <v>217</v>
      </c>
      <c r="R9559">
        <v>126</v>
      </c>
    </row>
    <row r="9560" spans="1:18" x14ac:dyDescent="0.3">
      <c r="A9560" s="20">
        <v>2020</v>
      </c>
      <c r="B9560" s="20" t="s">
        <v>56</v>
      </c>
      <c r="C9560" s="20" t="s">
        <v>852</v>
      </c>
      <c r="D9560" s="20" t="s">
        <v>453</v>
      </c>
      <c r="E9560" s="20">
        <v>3</v>
      </c>
      <c r="F9560" s="20" t="s">
        <v>59</v>
      </c>
      <c r="G9560">
        <v>508</v>
      </c>
      <c r="H9560">
        <v>89</v>
      </c>
      <c r="I9560">
        <v>115</v>
      </c>
      <c r="J9560">
        <v>279</v>
      </c>
      <c r="K9560">
        <v>25</v>
      </c>
      <c r="L9560">
        <v>0</v>
      </c>
      <c r="M9560">
        <v>0</v>
      </c>
      <c r="N9560">
        <v>99</v>
      </c>
      <c r="O9560">
        <v>119</v>
      </c>
      <c r="P9560">
        <v>290</v>
      </c>
      <c r="Q9560">
        <v>0</v>
      </c>
      <c r="R9560">
        <v>0</v>
      </c>
    </row>
    <row r="9561" spans="1:18" x14ac:dyDescent="0.3">
      <c r="A9561" s="20">
        <v>2020</v>
      </c>
      <c r="B9561" s="20" t="s">
        <v>56</v>
      </c>
      <c r="C9561" s="20" t="s">
        <v>852</v>
      </c>
      <c r="D9561" s="20" t="s">
        <v>453</v>
      </c>
      <c r="E9561" s="20">
        <v>4</v>
      </c>
      <c r="F9561" s="20" t="s">
        <v>60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</row>
    <row r="9562" spans="1:18" x14ac:dyDescent="0.3">
      <c r="A9562" s="20">
        <v>2020</v>
      </c>
      <c r="B9562" s="20" t="s">
        <v>56</v>
      </c>
      <c r="C9562" s="20" t="s">
        <v>853</v>
      </c>
      <c r="D9562" s="20" t="s">
        <v>454</v>
      </c>
      <c r="E9562" s="20">
        <v>1</v>
      </c>
      <c r="F9562" s="20" t="s">
        <v>58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</row>
    <row r="9563" spans="1:18" x14ac:dyDescent="0.3">
      <c r="A9563" s="20">
        <v>2020</v>
      </c>
      <c r="B9563" s="20" t="s">
        <v>56</v>
      </c>
      <c r="C9563" s="20" t="s">
        <v>853</v>
      </c>
      <c r="D9563" s="20" t="s">
        <v>454</v>
      </c>
      <c r="E9563" s="20">
        <v>2</v>
      </c>
      <c r="F9563" s="20" t="s">
        <v>25</v>
      </c>
      <c r="G9563">
        <v>557</v>
      </c>
      <c r="H9563">
        <v>0</v>
      </c>
      <c r="I9563">
        <v>0</v>
      </c>
      <c r="J9563">
        <v>45</v>
      </c>
      <c r="K9563">
        <v>313</v>
      </c>
      <c r="L9563">
        <v>187</v>
      </c>
      <c r="M9563">
        <v>12</v>
      </c>
      <c r="N9563">
        <v>0</v>
      </c>
      <c r="O9563">
        <v>0</v>
      </c>
      <c r="P9563">
        <v>0</v>
      </c>
      <c r="Q9563">
        <v>365</v>
      </c>
      <c r="R9563">
        <v>192</v>
      </c>
    </row>
    <row r="9564" spans="1:18" x14ac:dyDescent="0.3">
      <c r="A9564" s="20">
        <v>2020</v>
      </c>
      <c r="B9564" s="20" t="s">
        <v>56</v>
      </c>
      <c r="C9564" s="20" t="s">
        <v>853</v>
      </c>
      <c r="D9564" s="20" t="s">
        <v>454</v>
      </c>
      <c r="E9564" s="20">
        <v>3</v>
      </c>
      <c r="F9564" s="20" t="s">
        <v>59</v>
      </c>
      <c r="G9564">
        <v>809</v>
      </c>
      <c r="H9564">
        <v>163</v>
      </c>
      <c r="I9564">
        <v>219</v>
      </c>
      <c r="J9564">
        <v>417</v>
      </c>
      <c r="K9564">
        <v>10</v>
      </c>
      <c r="L9564">
        <v>0</v>
      </c>
      <c r="M9564">
        <v>0</v>
      </c>
      <c r="N9564">
        <v>185</v>
      </c>
      <c r="O9564">
        <v>207</v>
      </c>
      <c r="P9564">
        <v>417</v>
      </c>
      <c r="Q9564">
        <v>0</v>
      </c>
      <c r="R9564">
        <v>0</v>
      </c>
    </row>
    <row r="9565" spans="1:18" x14ac:dyDescent="0.3">
      <c r="A9565" s="20">
        <v>2020</v>
      </c>
      <c r="B9565" s="20" t="s">
        <v>56</v>
      </c>
      <c r="C9565" s="20" t="s">
        <v>853</v>
      </c>
      <c r="D9565" s="20" t="s">
        <v>454</v>
      </c>
      <c r="E9565" s="20">
        <v>4</v>
      </c>
      <c r="F9565" s="20" t="s">
        <v>60</v>
      </c>
      <c r="G9565">
        <v>57</v>
      </c>
      <c r="H9565">
        <v>1</v>
      </c>
      <c r="I9565">
        <v>0</v>
      </c>
      <c r="J9565">
        <v>6</v>
      </c>
      <c r="K9565">
        <v>1</v>
      </c>
      <c r="L9565">
        <v>3</v>
      </c>
      <c r="M9565">
        <v>46</v>
      </c>
      <c r="N9565">
        <v>1</v>
      </c>
      <c r="O9565">
        <v>0</v>
      </c>
      <c r="P9565">
        <v>10</v>
      </c>
      <c r="Q9565">
        <v>0</v>
      </c>
      <c r="R9565">
        <v>0</v>
      </c>
    </row>
    <row r="9566" spans="1:18" x14ac:dyDescent="0.3">
      <c r="A9566" s="20">
        <v>2020</v>
      </c>
      <c r="B9566" s="20" t="s">
        <v>56</v>
      </c>
      <c r="C9566" s="20" t="s">
        <v>854</v>
      </c>
      <c r="D9566" s="20" t="s">
        <v>455</v>
      </c>
      <c r="E9566" s="20">
        <v>1</v>
      </c>
      <c r="F9566" s="20" t="s">
        <v>58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</row>
    <row r="9567" spans="1:18" x14ac:dyDescent="0.3">
      <c r="A9567" s="20">
        <v>2020</v>
      </c>
      <c r="B9567" s="20" t="s">
        <v>56</v>
      </c>
      <c r="C9567" s="20" t="s">
        <v>854</v>
      </c>
      <c r="D9567" s="20" t="s">
        <v>455</v>
      </c>
      <c r="E9567" s="20">
        <v>2</v>
      </c>
      <c r="F9567" s="20" t="s">
        <v>25</v>
      </c>
      <c r="G9567">
        <v>1805</v>
      </c>
      <c r="H9567">
        <v>0</v>
      </c>
      <c r="I9567">
        <v>0</v>
      </c>
      <c r="J9567">
        <v>5</v>
      </c>
      <c r="K9567">
        <v>758</v>
      </c>
      <c r="L9567">
        <v>696</v>
      </c>
      <c r="M9567">
        <v>346</v>
      </c>
      <c r="N9567">
        <v>0</v>
      </c>
      <c r="O9567">
        <v>0</v>
      </c>
      <c r="P9567">
        <v>0</v>
      </c>
      <c r="Q9567">
        <v>878</v>
      </c>
      <c r="R9567">
        <v>703</v>
      </c>
    </row>
    <row r="9568" spans="1:18" x14ac:dyDescent="0.3">
      <c r="A9568" s="20">
        <v>2020</v>
      </c>
      <c r="B9568" s="20" t="s">
        <v>56</v>
      </c>
      <c r="C9568" s="20" t="s">
        <v>854</v>
      </c>
      <c r="D9568" s="20" t="s">
        <v>455</v>
      </c>
      <c r="E9568" s="20">
        <v>3</v>
      </c>
      <c r="F9568" s="20" t="s">
        <v>59</v>
      </c>
      <c r="G9568">
        <v>1914</v>
      </c>
      <c r="H9568">
        <v>314</v>
      </c>
      <c r="I9568">
        <v>416</v>
      </c>
      <c r="J9568">
        <v>1062</v>
      </c>
      <c r="K9568">
        <v>121</v>
      </c>
      <c r="L9568">
        <v>1</v>
      </c>
      <c r="M9568">
        <v>0</v>
      </c>
      <c r="N9568">
        <v>334</v>
      </c>
      <c r="O9568">
        <v>430</v>
      </c>
      <c r="P9568">
        <v>1150</v>
      </c>
      <c r="Q9568">
        <v>0</v>
      </c>
      <c r="R9568">
        <v>0</v>
      </c>
    </row>
    <row r="9569" spans="1:18" x14ac:dyDescent="0.3">
      <c r="A9569" s="20">
        <v>2020</v>
      </c>
      <c r="B9569" s="20" t="s">
        <v>56</v>
      </c>
      <c r="C9569" s="20" t="s">
        <v>854</v>
      </c>
      <c r="D9569" s="20" t="s">
        <v>455</v>
      </c>
      <c r="E9569" s="20">
        <v>4</v>
      </c>
      <c r="F9569" s="20" t="s">
        <v>60</v>
      </c>
      <c r="G9569">
        <v>842</v>
      </c>
      <c r="H9569">
        <v>61</v>
      </c>
      <c r="I9569">
        <v>95</v>
      </c>
      <c r="J9569">
        <v>255</v>
      </c>
      <c r="K9569">
        <v>217</v>
      </c>
      <c r="L9569">
        <v>130</v>
      </c>
      <c r="M9569">
        <v>84</v>
      </c>
      <c r="N9569">
        <v>65</v>
      </c>
      <c r="O9569">
        <v>100</v>
      </c>
      <c r="P9569">
        <v>246</v>
      </c>
      <c r="Q9569">
        <v>214</v>
      </c>
      <c r="R9569">
        <v>132</v>
      </c>
    </row>
    <row r="9570" spans="1:18" x14ac:dyDescent="0.3">
      <c r="A9570" s="20">
        <v>2020</v>
      </c>
      <c r="B9570" s="20" t="s">
        <v>56</v>
      </c>
      <c r="C9570" s="20" t="s">
        <v>855</v>
      </c>
      <c r="D9570" s="20" t="s">
        <v>456</v>
      </c>
      <c r="E9570" s="20">
        <v>1</v>
      </c>
      <c r="F9570" s="20" t="s">
        <v>58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</row>
    <row r="9571" spans="1:18" x14ac:dyDescent="0.3">
      <c r="A9571" s="20">
        <v>2020</v>
      </c>
      <c r="B9571" s="20" t="s">
        <v>56</v>
      </c>
      <c r="C9571" s="20" t="s">
        <v>855</v>
      </c>
      <c r="D9571" s="20" t="s">
        <v>456</v>
      </c>
      <c r="E9571" s="20">
        <v>2</v>
      </c>
      <c r="F9571" s="20" t="s">
        <v>25</v>
      </c>
      <c r="G9571">
        <v>475</v>
      </c>
      <c r="H9571">
        <v>0</v>
      </c>
      <c r="I9571">
        <v>0</v>
      </c>
      <c r="J9571">
        <v>0</v>
      </c>
      <c r="K9571">
        <v>260</v>
      </c>
      <c r="L9571">
        <v>184</v>
      </c>
      <c r="M9571">
        <v>31</v>
      </c>
      <c r="N9571">
        <v>0</v>
      </c>
      <c r="O9571">
        <v>0</v>
      </c>
      <c r="P9571">
        <v>0</v>
      </c>
      <c r="Q9571">
        <v>273</v>
      </c>
      <c r="R9571">
        <v>202</v>
      </c>
    </row>
    <row r="9572" spans="1:18" x14ac:dyDescent="0.3">
      <c r="A9572" s="20">
        <v>2020</v>
      </c>
      <c r="B9572" s="20" t="s">
        <v>56</v>
      </c>
      <c r="C9572" s="20" t="s">
        <v>855</v>
      </c>
      <c r="D9572" s="20" t="s">
        <v>456</v>
      </c>
      <c r="E9572" s="20">
        <v>3</v>
      </c>
      <c r="F9572" s="20" t="s">
        <v>59</v>
      </c>
      <c r="G9572">
        <v>594</v>
      </c>
      <c r="H9572">
        <v>93</v>
      </c>
      <c r="I9572">
        <v>144</v>
      </c>
      <c r="J9572">
        <v>328</v>
      </c>
      <c r="K9572">
        <v>29</v>
      </c>
      <c r="L9572">
        <v>0</v>
      </c>
      <c r="M9572">
        <v>0</v>
      </c>
      <c r="N9572">
        <v>104</v>
      </c>
      <c r="O9572">
        <v>146</v>
      </c>
      <c r="P9572">
        <v>344</v>
      </c>
      <c r="Q9572">
        <v>0</v>
      </c>
      <c r="R9572">
        <v>0</v>
      </c>
    </row>
    <row r="9573" spans="1:18" x14ac:dyDescent="0.3">
      <c r="A9573" s="20">
        <v>2020</v>
      </c>
      <c r="B9573" s="20" t="s">
        <v>56</v>
      </c>
      <c r="C9573" s="20" t="s">
        <v>855</v>
      </c>
      <c r="D9573" s="20" t="s">
        <v>456</v>
      </c>
      <c r="E9573" s="20">
        <v>4</v>
      </c>
      <c r="F9573" s="20" t="s">
        <v>60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</row>
    <row r="9574" spans="1:18" x14ac:dyDescent="0.3">
      <c r="A9574" s="20">
        <v>2020</v>
      </c>
      <c r="B9574" s="20" t="s">
        <v>56</v>
      </c>
      <c r="C9574" s="20" t="s">
        <v>856</v>
      </c>
      <c r="D9574" s="20" t="s">
        <v>457</v>
      </c>
      <c r="E9574" s="20">
        <v>1</v>
      </c>
      <c r="F9574" s="20" t="s">
        <v>58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</row>
    <row r="9575" spans="1:18" x14ac:dyDescent="0.3">
      <c r="A9575" s="20">
        <v>2020</v>
      </c>
      <c r="B9575" s="20" t="s">
        <v>56</v>
      </c>
      <c r="C9575" s="20" t="s">
        <v>856</v>
      </c>
      <c r="D9575" s="20" t="s">
        <v>457</v>
      </c>
      <c r="E9575" s="20">
        <v>2</v>
      </c>
      <c r="F9575" s="20" t="s">
        <v>25</v>
      </c>
      <c r="G9575">
        <v>252</v>
      </c>
      <c r="H9575">
        <v>0</v>
      </c>
      <c r="I9575">
        <v>0</v>
      </c>
      <c r="J9575">
        <v>2</v>
      </c>
      <c r="K9575">
        <v>151</v>
      </c>
      <c r="L9575">
        <v>85</v>
      </c>
      <c r="M9575">
        <v>14</v>
      </c>
      <c r="N9575">
        <v>0</v>
      </c>
      <c r="O9575">
        <v>0</v>
      </c>
      <c r="P9575">
        <v>0</v>
      </c>
      <c r="Q9575">
        <v>170</v>
      </c>
      <c r="R9575">
        <v>82</v>
      </c>
    </row>
    <row r="9576" spans="1:18" x14ac:dyDescent="0.3">
      <c r="A9576" s="20">
        <v>2020</v>
      </c>
      <c r="B9576" s="20" t="s">
        <v>56</v>
      </c>
      <c r="C9576" s="20" t="s">
        <v>856</v>
      </c>
      <c r="D9576" s="20" t="s">
        <v>457</v>
      </c>
      <c r="E9576" s="20">
        <v>3</v>
      </c>
      <c r="F9576" s="20" t="s">
        <v>59</v>
      </c>
      <c r="G9576">
        <v>437</v>
      </c>
      <c r="H9576">
        <v>97</v>
      </c>
      <c r="I9576">
        <v>99</v>
      </c>
      <c r="J9576">
        <v>218</v>
      </c>
      <c r="K9576">
        <v>21</v>
      </c>
      <c r="L9576">
        <v>2</v>
      </c>
      <c r="M9576">
        <v>0</v>
      </c>
      <c r="N9576">
        <v>102</v>
      </c>
      <c r="O9576">
        <v>100</v>
      </c>
      <c r="P9576">
        <v>235</v>
      </c>
      <c r="Q9576">
        <v>0</v>
      </c>
      <c r="R9576">
        <v>0</v>
      </c>
    </row>
    <row r="9577" spans="1:18" x14ac:dyDescent="0.3">
      <c r="A9577" s="20">
        <v>2020</v>
      </c>
      <c r="B9577" s="20" t="s">
        <v>56</v>
      </c>
      <c r="C9577" s="20" t="s">
        <v>856</v>
      </c>
      <c r="D9577" s="20" t="s">
        <v>457</v>
      </c>
      <c r="E9577" s="20">
        <v>4</v>
      </c>
      <c r="F9577" s="20" t="s">
        <v>60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</row>
    <row r="9578" spans="1:18" x14ac:dyDescent="0.3">
      <c r="A9578" s="20">
        <v>2019</v>
      </c>
      <c r="B9578" s="20" t="s">
        <v>56</v>
      </c>
      <c r="C9578" s="20">
        <v>4100103</v>
      </c>
      <c r="D9578" s="20" t="s">
        <v>57</v>
      </c>
      <c r="E9578" s="20">
        <v>1</v>
      </c>
      <c r="F9578" s="20" t="s">
        <v>58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</row>
    <row r="9579" spans="1:18" x14ac:dyDescent="0.3">
      <c r="A9579" s="20">
        <v>2019</v>
      </c>
      <c r="B9579" s="20" t="s">
        <v>56</v>
      </c>
      <c r="C9579" s="20">
        <v>4100103</v>
      </c>
      <c r="D9579" s="20" t="s">
        <v>57</v>
      </c>
      <c r="E9579" s="20">
        <v>2</v>
      </c>
      <c r="F9579" s="20" t="s">
        <v>25</v>
      </c>
      <c r="G9579">
        <v>530</v>
      </c>
      <c r="H9579">
        <v>3</v>
      </c>
      <c r="I9579">
        <v>3</v>
      </c>
      <c r="J9579">
        <v>12</v>
      </c>
      <c r="K9579">
        <v>313</v>
      </c>
      <c r="L9579">
        <v>168</v>
      </c>
      <c r="M9579">
        <v>31</v>
      </c>
      <c r="N9579">
        <v>0</v>
      </c>
      <c r="O9579">
        <v>6</v>
      </c>
      <c r="P9579">
        <v>5</v>
      </c>
      <c r="Q9579">
        <v>318</v>
      </c>
      <c r="R9579">
        <v>201</v>
      </c>
    </row>
    <row r="9580" spans="1:18" x14ac:dyDescent="0.3">
      <c r="A9580" s="20">
        <v>2019</v>
      </c>
      <c r="B9580" s="20" t="s">
        <v>56</v>
      </c>
      <c r="C9580" s="20">
        <v>4100103</v>
      </c>
      <c r="D9580" s="20" t="s">
        <v>57</v>
      </c>
      <c r="E9580" s="20">
        <v>3</v>
      </c>
      <c r="F9580" s="20" t="s">
        <v>59</v>
      </c>
      <c r="G9580">
        <v>738</v>
      </c>
      <c r="H9580">
        <v>128</v>
      </c>
      <c r="I9580">
        <v>173</v>
      </c>
      <c r="J9580">
        <v>388</v>
      </c>
      <c r="K9580">
        <v>35</v>
      </c>
      <c r="L9580">
        <v>1</v>
      </c>
      <c r="M9580">
        <v>13</v>
      </c>
      <c r="N9580">
        <v>140</v>
      </c>
      <c r="O9580">
        <v>175</v>
      </c>
      <c r="P9580">
        <v>409</v>
      </c>
      <c r="Q9580">
        <v>0</v>
      </c>
      <c r="R9580">
        <v>0</v>
      </c>
    </row>
    <row r="9581" spans="1:18" x14ac:dyDescent="0.3">
      <c r="A9581" s="20">
        <v>2019</v>
      </c>
      <c r="B9581" s="20" t="s">
        <v>56</v>
      </c>
      <c r="C9581" s="20">
        <v>4100103</v>
      </c>
      <c r="D9581" s="20" t="s">
        <v>57</v>
      </c>
      <c r="E9581" s="20">
        <v>4</v>
      </c>
      <c r="F9581" s="20" t="s">
        <v>60</v>
      </c>
      <c r="G9581">
        <v>113</v>
      </c>
      <c r="H9581">
        <v>12</v>
      </c>
      <c r="I9581">
        <v>6</v>
      </c>
      <c r="J9581">
        <v>27</v>
      </c>
      <c r="K9581">
        <v>16</v>
      </c>
      <c r="L9581">
        <v>8</v>
      </c>
      <c r="M9581">
        <v>44</v>
      </c>
      <c r="N9581">
        <v>12</v>
      </c>
      <c r="O9581">
        <v>6</v>
      </c>
      <c r="P9581">
        <v>48</v>
      </c>
      <c r="Q9581">
        <v>0</v>
      </c>
      <c r="R9581">
        <v>0</v>
      </c>
    </row>
    <row r="9582" spans="1:18" x14ac:dyDescent="0.3">
      <c r="A9582" s="20">
        <v>2019</v>
      </c>
      <c r="B9582" s="20" t="s">
        <v>56</v>
      </c>
      <c r="C9582" s="20">
        <v>4100202</v>
      </c>
      <c r="D9582" s="20" t="s">
        <v>61</v>
      </c>
      <c r="E9582" s="20">
        <v>1</v>
      </c>
      <c r="F9582" s="20" t="s">
        <v>58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</row>
    <row r="9583" spans="1:18" x14ac:dyDescent="0.3">
      <c r="A9583" s="20">
        <v>2019</v>
      </c>
      <c r="B9583" s="20" t="s">
        <v>56</v>
      </c>
      <c r="C9583" s="20">
        <v>4100202</v>
      </c>
      <c r="D9583" s="20" t="s">
        <v>61</v>
      </c>
      <c r="E9583" s="20">
        <v>2</v>
      </c>
      <c r="F9583" s="20" t="s">
        <v>25</v>
      </c>
      <c r="G9583">
        <v>722</v>
      </c>
      <c r="H9583">
        <v>0</v>
      </c>
      <c r="I9583">
        <v>0</v>
      </c>
      <c r="J9583">
        <v>43</v>
      </c>
      <c r="K9583">
        <v>396</v>
      </c>
      <c r="L9583">
        <v>244</v>
      </c>
      <c r="M9583">
        <v>39</v>
      </c>
      <c r="N9583">
        <v>0</v>
      </c>
      <c r="O9583">
        <v>0</v>
      </c>
      <c r="P9583">
        <v>0</v>
      </c>
      <c r="Q9583">
        <v>433</v>
      </c>
      <c r="R9583">
        <v>289</v>
      </c>
    </row>
    <row r="9584" spans="1:18" x14ac:dyDescent="0.3">
      <c r="A9584" s="20">
        <v>2019</v>
      </c>
      <c r="B9584" s="20" t="s">
        <v>56</v>
      </c>
      <c r="C9584" s="20">
        <v>4100202</v>
      </c>
      <c r="D9584" s="20" t="s">
        <v>61</v>
      </c>
      <c r="E9584" s="20">
        <v>3</v>
      </c>
      <c r="F9584" s="20" t="s">
        <v>59</v>
      </c>
      <c r="G9584">
        <v>600</v>
      </c>
      <c r="H9584">
        <v>43</v>
      </c>
      <c r="I9584">
        <v>161</v>
      </c>
      <c r="J9584">
        <v>390</v>
      </c>
      <c r="K9584">
        <v>6</v>
      </c>
      <c r="L9584">
        <v>0</v>
      </c>
      <c r="M9584">
        <v>0</v>
      </c>
      <c r="N9584">
        <v>48</v>
      </c>
      <c r="O9584">
        <v>166</v>
      </c>
      <c r="P9584">
        <v>386</v>
      </c>
      <c r="Q9584">
        <v>0</v>
      </c>
      <c r="R9584">
        <v>0</v>
      </c>
    </row>
    <row r="9585" spans="1:18" x14ac:dyDescent="0.3">
      <c r="A9585" s="20">
        <v>2019</v>
      </c>
      <c r="B9585" s="20" t="s">
        <v>56</v>
      </c>
      <c r="C9585" s="20">
        <v>4100202</v>
      </c>
      <c r="D9585" s="20" t="s">
        <v>61</v>
      </c>
      <c r="E9585" s="20">
        <v>4</v>
      </c>
      <c r="F9585" s="20" t="s">
        <v>60</v>
      </c>
      <c r="G9585">
        <v>53</v>
      </c>
      <c r="H9585">
        <v>4</v>
      </c>
      <c r="I9585">
        <v>5</v>
      </c>
      <c r="J9585">
        <v>1</v>
      </c>
      <c r="K9585">
        <v>3</v>
      </c>
      <c r="L9585">
        <v>1</v>
      </c>
      <c r="M9585">
        <v>39</v>
      </c>
      <c r="N9585">
        <v>5</v>
      </c>
      <c r="O9585">
        <v>5</v>
      </c>
      <c r="P9585">
        <v>3</v>
      </c>
      <c r="Q9585">
        <v>0</v>
      </c>
      <c r="R9585">
        <v>0</v>
      </c>
    </row>
    <row r="9586" spans="1:18" x14ac:dyDescent="0.3">
      <c r="A9586" s="20">
        <v>2019</v>
      </c>
      <c r="B9586" s="20" t="s">
        <v>56</v>
      </c>
      <c r="C9586" s="20">
        <v>4100301</v>
      </c>
      <c r="D9586" s="20" t="s">
        <v>62</v>
      </c>
      <c r="E9586" s="20">
        <v>1</v>
      </c>
      <c r="F9586" s="20" t="s">
        <v>58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 spans="1:18" x14ac:dyDescent="0.3">
      <c r="A9587" s="20">
        <v>2019</v>
      </c>
      <c r="B9587" s="20" t="s">
        <v>56</v>
      </c>
      <c r="C9587" s="20">
        <v>4100301</v>
      </c>
      <c r="D9587" s="20" t="s">
        <v>62</v>
      </c>
      <c r="E9587" s="20">
        <v>2</v>
      </c>
      <c r="F9587" s="20" t="s">
        <v>25</v>
      </c>
      <c r="G9587">
        <v>853</v>
      </c>
      <c r="H9587">
        <v>0</v>
      </c>
      <c r="I9587">
        <v>0</v>
      </c>
      <c r="J9587">
        <v>30</v>
      </c>
      <c r="K9587">
        <v>447</v>
      </c>
      <c r="L9587">
        <v>319</v>
      </c>
      <c r="M9587">
        <v>57</v>
      </c>
      <c r="N9587">
        <v>0</v>
      </c>
      <c r="O9587">
        <v>0</v>
      </c>
      <c r="P9587">
        <v>0</v>
      </c>
      <c r="Q9587">
        <v>502</v>
      </c>
      <c r="R9587">
        <v>289</v>
      </c>
    </row>
    <row r="9588" spans="1:18" x14ac:dyDescent="0.3">
      <c r="A9588" s="20">
        <v>2019</v>
      </c>
      <c r="B9588" s="20" t="s">
        <v>56</v>
      </c>
      <c r="C9588" s="20">
        <v>4100301</v>
      </c>
      <c r="D9588" s="20" t="s">
        <v>62</v>
      </c>
      <c r="E9588" s="20">
        <v>3</v>
      </c>
      <c r="F9588" s="20" t="s">
        <v>59</v>
      </c>
      <c r="G9588">
        <v>1073</v>
      </c>
      <c r="H9588">
        <v>114</v>
      </c>
      <c r="I9588">
        <v>253</v>
      </c>
      <c r="J9588">
        <v>645</v>
      </c>
      <c r="K9588">
        <v>60</v>
      </c>
      <c r="L9588">
        <v>1</v>
      </c>
      <c r="M9588">
        <v>0</v>
      </c>
      <c r="N9588">
        <v>123</v>
      </c>
      <c r="O9588">
        <v>257</v>
      </c>
      <c r="P9588">
        <v>693</v>
      </c>
      <c r="Q9588">
        <v>0</v>
      </c>
      <c r="R9588">
        <v>0</v>
      </c>
    </row>
    <row r="9589" spans="1:18" x14ac:dyDescent="0.3">
      <c r="A9589" s="20">
        <v>2019</v>
      </c>
      <c r="B9589" s="20" t="s">
        <v>56</v>
      </c>
      <c r="C9589" s="20">
        <v>4100301</v>
      </c>
      <c r="D9589" s="20" t="s">
        <v>62</v>
      </c>
      <c r="E9589" s="20">
        <v>4</v>
      </c>
      <c r="F9589" s="20" t="s">
        <v>60</v>
      </c>
      <c r="G9589">
        <v>52</v>
      </c>
      <c r="H9589">
        <v>5</v>
      </c>
      <c r="I9589">
        <v>4</v>
      </c>
      <c r="J9589">
        <v>9</v>
      </c>
      <c r="K9589">
        <v>8</v>
      </c>
      <c r="L9589">
        <v>3</v>
      </c>
      <c r="M9589">
        <v>23</v>
      </c>
      <c r="N9589">
        <v>5</v>
      </c>
      <c r="O9589">
        <v>4</v>
      </c>
      <c r="P9589">
        <v>19</v>
      </c>
      <c r="Q9589">
        <v>0</v>
      </c>
      <c r="R9589">
        <v>0</v>
      </c>
    </row>
    <row r="9590" spans="1:18" x14ac:dyDescent="0.3">
      <c r="A9590" s="20">
        <v>2019</v>
      </c>
      <c r="B9590" s="20" t="s">
        <v>56</v>
      </c>
      <c r="C9590" s="20">
        <v>4100400</v>
      </c>
      <c r="D9590" s="20" t="s">
        <v>63</v>
      </c>
      <c r="E9590" s="20">
        <v>1</v>
      </c>
      <c r="F9590" s="20" t="s">
        <v>58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</row>
    <row r="9591" spans="1:18" x14ac:dyDescent="0.3">
      <c r="A9591" s="20">
        <v>2019</v>
      </c>
      <c r="B9591" s="20" t="s">
        <v>56</v>
      </c>
      <c r="C9591" s="20">
        <v>4100400</v>
      </c>
      <c r="D9591" s="20" t="s">
        <v>63</v>
      </c>
      <c r="E9591" s="20">
        <v>2</v>
      </c>
      <c r="F9591" s="20" t="s">
        <v>25</v>
      </c>
      <c r="G9591">
        <v>10108</v>
      </c>
      <c r="H9591">
        <v>0</v>
      </c>
      <c r="I9591">
        <v>0</v>
      </c>
      <c r="J9591">
        <v>350</v>
      </c>
      <c r="K9591">
        <v>4265</v>
      </c>
      <c r="L9591">
        <v>3287</v>
      </c>
      <c r="M9591">
        <v>2206</v>
      </c>
      <c r="N9591">
        <v>0</v>
      </c>
      <c r="O9591">
        <v>0</v>
      </c>
      <c r="P9591">
        <v>0</v>
      </c>
      <c r="Q9591">
        <v>5445</v>
      </c>
      <c r="R9591">
        <v>2821</v>
      </c>
    </row>
    <row r="9592" spans="1:18" x14ac:dyDescent="0.3">
      <c r="A9592" s="20">
        <v>2019</v>
      </c>
      <c r="B9592" s="20" t="s">
        <v>56</v>
      </c>
      <c r="C9592" s="20">
        <v>4100400</v>
      </c>
      <c r="D9592" s="20" t="s">
        <v>63</v>
      </c>
      <c r="E9592" s="20">
        <v>3</v>
      </c>
      <c r="F9592" s="20" t="s">
        <v>59</v>
      </c>
      <c r="G9592">
        <v>8815</v>
      </c>
      <c r="H9592">
        <v>620</v>
      </c>
      <c r="I9592">
        <v>1835</v>
      </c>
      <c r="J9592">
        <v>5645</v>
      </c>
      <c r="K9592">
        <v>563</v>
      </c>
      <c r="L9592">
        <v>21</v>
      </c>
      <c r="M9592">
        <v>131</v>
      </c>
      <c r="N9592">
        <v>682</v>
      </c>
      <c r="O9592">
        <v>1963</v>
      </c>
      <c r="P9592">
        <v>6022</v>
      </c>
      <c r="Q9592">
        <v>0</v>
      </c>
      <c r="R9592">
        <v>0</v>
      </c>
    </row>
    <row r="9593" spans="1:18" x14ac:dyDescent="0.3">
      <c r="A9593" s="20">
        <v>2019</v>
      </c>
      <c r="B9593" s="20" t="s">
        <v>56</v>
      </c>
      <c r="C9593" s="20">
        <v>4100400</v>
      </c>
      <c r="D9593" s="20" t="s">
        <v>63</v>
      </c>
      <c r="E9593" s="20">
        <v>4</v>
      </c>
      <c r="F9593" s="20" t="s">
        <v>60</v>
      </c>
      <c r="G9593">
        <v>1345</v>
      </c>
      <c r="H9593">
        <v>66</v>
      </c>
      <c r="I9593">
        <v>167</v>
      </c>
      <c r="J9593">
        <v>468</v>
      </c>
      <c r="K9593">
        <v>494</v>
      </c>
      <c r="L9593">
        <v>65</v>
      </c>
      <c r="M9593">
        <v>85</v>
      </c>
      <c r="N9593">
        <v>76</v>
      </c>
      <c r="O9593">
        <v>160</v>
      </c>
      <c r="P9593">
        <v>469</v>
      </c>
      <c r="Q9593">
        <v>518</v>
      </c>
      <c r="R9593">
        <v>36</v>
      </c>
    </row>
    <row r="9594" spans="1:18" x14ac:dyDescent="0.3">
      <c r="A9594" s="20">
        <v>2019</v>
      </c>
      <c r="B9594" s="20" t="s">
        <v>56</v>
      </c>
      <c r="C9594" s="20">
        <v>4100459</v>
      </c>
      <c r="D9594" s="20" t="s">
        <v>64</v>
      </c>
      <c r="E9594" s="20">
        <v>1</v>
      </c>
      <c r="F9594" s="20" t="s">
        <v>58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</row>
    <row r="9595" spans="1:18" x14ac:dyDescent="0.3">
      <c r="A9595" s="20">
        <v>2019</v>
      </c>
      <c r="B9595" s="20" t="s">
        <v>56</v>
      </c>
      <c r="C9595" s="20">
        <v>4100459</v>
      </c>
      <c r="D9595" s="20" t="s">
        <v>64</v>
      </c>
      <c r="E9595" s="20">
        <v>2</v>
      </c>
      <c r="F9595" s="20" t="s">
        <v>25</v>
      </c>
      <c r="G9595">
        <v>404</v>
      </c>
      <c r="H9595">
        <v>0</v>
      </c>
      <c r="I9595">
        <v>0</v>
      </c>
      <c r="J9595">
        <v>20</v>
      </c>
      <c r="K9595">
        <v>202</v>
      </c>
      <c r="L9595">
        <v>170</v>
      </c>
      <c r="M9595">
        <v>12</v>
      </c>
      <c r="N9595">
        <v>0</v>
      </c>
      <c r="O9595">
        <v>0</v>
      </c>
      <c r="P9595">
        <v>0</v>
      </c>
      <c r="Q9595">
        <v>233</v>
      </c>
      <c r="R9595">
        <v>171</v>
      </c>
    </row>
    <row r="9596" spans="1:18" x14ac:dyDescent="0.3">
      <c r="A9596" s="20">
        <v>2019</v>
      </c>
      <c r="B9596" s="20" t="s">
        <v>56</v>
      </c>
      <c r="C9596" s="20">
        <v>4100459</v>
      </c>
      <c r="D9596" s="20" t="s">
        <v>64</v>
      </c>
      <c r="E9596" s="20">
        <v>3</v>
      </c>
      <c r="F9596" s="20" t="s">
        <v>59</v>
      </c>
      <c r="G9596">
        <v>408</v>
      </c>
      <c r="H9596">
        <v>77</v>
      </c>
      <c r="I9596">
        <v>95</v>
      </c>
      <c r="J9596">
        <v>224</v>
      </c>
      <c r="K9596">
        <v>12</v>
      </c>
      <c r="L9596">
        <v>0</v>
      </c>
      <c r="M9596">
        <v>0</v>
      </c>
      <c r="N9596">
        <v>64</v>
      </c>
      <c r="O9596">
        <v>81</v>
      </c>
      <c r="P9596">
        <v>263</v>
      </c>
      <c r="Q9596">
        <v>0</v>
      </c>
      <c r="R9596">
        <v>0</v>
      </c>
    </row>
    <row r="9597" spans="1:18" x14ac:dyDescent="0.3">
      <c r="A9597" s="20">
        <v>2019</v>
      </c>
      <c r="B9597" s="20" t="s">
        <v>56</v>
      </c>
      <c r="C9597" s="20">
        <v>4100459</v>
      </c>
      <c r="D9597" s="20" t="s">
        <v>64</v>
      </c>
      <c r="E9597" s="20">
        <v>4</v>
      </c>
      <c r="F9597" s="20" t="s">
        <v>60</v>
      </c>
      <c r="G9597">
        <v>38</v>
      </c>
      <c r="H9597">
        <v>2</v>
      </c>
      <c r="I9597">
        <v>2</v>
      </c>
      <c r="J9597">
        <v>6</v>
      </c>
      <c r="K9597">
        <v>5</v>
      </c>
      <c r="L9597">
        <v>0</v>
      </c>
      <c r="M9597">
        <v>23</v>
      </c>
      <c r="N9597">
        <v>2</v>
      </c>
      <c r="O9597">
        <v>3</v>
      </c>
      <c r="P9597">
        <v>10</v>
      </c>
      <c r="Q9597">
        <v>0</v>
      </c>
      <c r="R9597">
        <v>0</v>
      </c>
    </row>
    <row r="9598" spans="1:18" x14ac:dyDescent="0.3">
      <c r="A9598" s="20">
        <v>2019</v>
      </c>
      <c r="B9598" s="20" t="s">
        <v>56</v>
      </c>
      <c r="C9598" s="20">
        <v>4100608</v>
      </c>
      <c r="D9598" s="20" t="s">
        <v>65</v>
      </c>
      <c r="E9598" s="20">
        <v>1</v>
      </c>
      <c r="F9598" s="20" t="s">
        <v>58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</row>
    <row r="9599" spans="1:18" x14ac:dyDescent="0.3">
      <c r="A9599" s="20">
        <v>2019</v>
      </c>
      <c r="B9599" s="20" t="s">
        <v>56</v>
      </c>
      <c r="C9599" s="20">
        <v>4100608</v>
      </c>
      <c r="D9599" s="20" t="s">
        <v>65</v>
      </c>
      <c r="E9599" s="20">
        <v>2</v>
      </c>
      <c r="F9599" s="20" t="s">
        <v>25</v>
      </c>
      <c r="G9599">
        <v>1105</v>
      </c>
      <c r="H9599">
        <v>0</v>
      </c>
      <c r="I9599">
        <v>0</v>
      </c>
      <c r="J9599">
        <v>32</v>
      </c>
      <c r="K9599">
        <v>650</v>
      </c>
      <c r="L9599">
        <v>339</v>
      </c>
      <c r="M9599">
        <v>84</v>
      </c>
      <c r="N9599">
        <v>0</v>
      </c>
      <c r="O9599">
        <v>0</v>
      </c>
      <c r="P9599">
        <v>0</v>
      </c>
      <c r="Q9599">
        <v>732</v>
      </c>
      <c r="R9599">
        <v>373</v>
      </c>
    </row>
    <row r="9600" spans="1:18" x14ac:dyDescent="0.3">
      <c r="A9600" s="20">
        <v>2019</v>
      </c>
      <c r="B9600" s="20" t="s">
        <v>56</v>
      </c>
      <c r="C9600" s="20">
        <v>4100608</v>
      </c>
      <c r="D9600" s="20" t="s">
        <v>65</v>
      </c>
      <c r="E9600" s="20">
        <v>3</v>
      </c>
      <c r="F9600" s="20" t="s">
        <v>59</v>
      </c>
      <c r="G9600">
        <v>1621</v>
      </c>
      <c r="H9600">
        <v>329</v>
      </c>
      <c r="I9600">
        <v>352</v>
      </c>
      <c r="J9600">
        <v>857</v>
      </c>
      <c r="K9600">
        <v>67</v>
      </c>
      <c r="L9600">
        <v>7</v>
      </c>
      <c r="M9600">
        <v>9</v>
      </c>
      <c r="N9600">
        <v>353</v>
      </c>
      <c r="O9600">
        <v>351</v>
      </c>
      <c r="P9600">
        <v>903</v>
      </c>
      <c r="Q9600">
        <v>0</v>
      </c>
      <c r="R9600">
        <v>0</v>
      </c>
    </row>
    <row r="9601" spans="1:18" x14ac:dyDescent="0.3">
      <c r="A9601" s="20">
        <v>2019</v>
      </c>
      <c r="B9601" s="20" t="s">
        <v>56</v>
      </c>
      <c r="C9601" s="20">
        <v>4100608</v>
      </c>
      <c r="D9601" s="20" t="s">
        <v>65</v>
      </c>
      <c r="E9601" s="20">
        <v>4</v>
      </c>
      <c r="F9601" s="20" t="s">
        <v>60</v>
      </c>
      <c r="G9601">
        <v>83</v>
      </c>
      <c r="H9601">
        <v>5</v>
      </c>
      <c r="I9601">
        <v>4</v>
      </c>
      <c r="J9601">
        <v>17</v>
      </c>
      <c r="K9601">
        <v>12</v>
      </c>
      <c r="L9601">
        <v>7</v>
      </c>
      <c r="M9601">
        <v>38</v>
      </c>
      <c r="N9601">
        <v>6</v>
      </c>
      <c r="O9601">
        <v>4</v>
      </c>
      <c r="P9601">
        <v>29</v>
      </c>
      <c r="Q9601">
        <v>0</v>
      </c>
      <c r="R9601">
        <v>0</v>
      </c>
    </row>
    <row r="9602" spans="1:18" x14ac:dyDescent="0.3">
      <c r="A9602" s="20">
        <v>2019</v>
      </c>
      <c r="B9602" s="20" t="s">
        <v>56</v>
      </c>
      <c r="C9602" s="20">
        <v>4128625</v>
      </c>
      <c r="D9602" s="20" t="s">
        <v>66</v>
      </c>
      <c r="E9602" s="20">
        <v>1</v>
      </c>
      <c r="F9602" s="20" t="s">
        <v>58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</row>
    <row r="9603" spans="1:18" x14ac:dyDescent="0.3">
      <c r="A9603" s="20">
        <v>2019</v>
      </c>
      <c r="B9603" s="20" t="s">
        <v>56</v>
      </c>
      <c r="C9603" s="20">
        <v>4128625</v>
      </c>
      <c r="D9603" s="20" t="s">
        <v>66</v>
      </c>
      <c r="E9603" s="20">
        <v>2</v>
      </c>
      <c r="F9603" s="20" t="s">
        <v>25</v>
      </c>
      <c r="G9603">
        <v>367</v>
      </c>
      <c r="H9603">
        <v>0</v>
      </c>
      <c r="I9603">
        <v>0</v>
      </c>
      <c r="J9603">
        <v>7</v>
      </c>
      <c r="K9603">
        <v>164</v>
      </c>
      <c r="L9603">
        <v>129</v>
      </c>
      <c r="M9603">
        <v>67</v>
      </c>
      <c r="N9603">
        <v>0</v>
      </c>
      <c r="O9603">
        <v>0</v>
      </c>
      <c r="P9603">
        <v>0</v>
      </c>
      <c r="Q9603">
        <v>196</v>
      </c>
      <c r="R9603">
        <v>108</v>
      </c>
    </row>
    <row r="9604" spans="1:18" x14ac:dyDescent="0.3">
      <c r="A9604" s="20">
        <v>2019</v>
      </c>
      <c r="B9604" s="20" t="s">
        <v>56</v>
      </c>
      <c r="C9604" s="20">
        <v>4128625</v>
      </c>
      <c r="D9604" s="20" t="s">
        <v>66</v>
      </c>
      <c r="E9604" s="20">
        <v>3</v>
      </c>
      <c r="F9604" s="20" t="s">
        <v>59</v>
      </c>
      <c r="G9604">
        <v>387</v>
      </c>
      <c r="H9604">
        <v>49</v>
      </c>
      <c r="I9604">
        <v>101</v>
      </c>
      <c r="J9604">
        <v>216</v>
      </c>
      <c r="K9604">
        <v>21</v>
      </c>
      <c r="L9604">
        <v>0</v>
      </c>
      <c r="M9604">
        <v>0</v>
      </c>
      <c r="N9604">
        <v>51</v>
      </c>
      <c r="O9604">
        <v>107</v>
      </c>
      <c r="P9604">
        <v>229</v>
      </c>
      <c r="Q9604">
        <v>0</v>
      </c>
      <c r="R9604">
        <v>0</v>
      </c>
    </row>
    <row r="9605" spans="1:18" x14ac:dyDescent="0.3">
      <c r="A9605" s="20">
        <v>2019</v>
      </c>
      <c r="B9605" s="20" t="s">
        <v>56</v>
      </c>
      <c r="C9605" s="20">
        <v>4128625</v>
      </c>
      <c r="D9605" s="20" t="s">
        <v>66</v>
      </c>
      <c r="E9605" s="20">
        <v>4</v>
      </c>
      <c r="F9605" s="20" t="s">
        <v>60</v>
      </c>
      <c r="G9605">
        <v>18</v>
      </c>
      <c r="H9605">
        <v>1</v>
      </c>
      <c r="I9605">
        <v>1</v>
      </c>
      <c r="J9605">
        <v>1</v>
      </c>
      <c r="K9605">
        <v>1</v>
      </c>
      <c r="L9605">
        <v>0</v>
      </c>
      <c r="M9605">
        <v>14</v>
      </c>
      <c r="N9605">
        <v>1</v>
      </c>
      <c r="O9605">
        <v>1</v>
      </c>
      <c r="P9605">
        <v>2</v>
      </c>
      <c r="Q9605">
        <v>0</v>
      </c>
      <c r="R9605">
        <v>0</v>
      </c>
    </row>
    <row r="9606" spans="1:18" x14ac:dyDescent="0.3">
      <c r="A9606" s="20">
        <v>2019</v>
      </c>
      <c r="B9606" s="20" t="s">
        <v>56</v>
      </c>
      <c r="C9606" s="20">
        <v>4100707</v>
      </c>
      <c r="D9606" s="20" t="s">
        <v>67</v>
      </c>
      <c r="E9606" s="20">
        <v>1</v>
      </c>
      <c r="F9606" s="20" t="s">
        <v>58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</row>
    <row r="9607" spans="1:18" x14ac:dyDescent="0.3">
      <c r="A9607" s="20">
        <v>2019</v>
      </c>
      <c r="B9607" s="20" t="s">
        <v>56</v>
      </c>
      <c r="C9607" s="20">
        <v>4100707</v>
      </c>
      <c r="D9607" s="20" t="s">
        <v>67</v>
      </c>
      <c r="E9607" s="20">
        <v>2</v>
      </c>
      <c r="F9607" s="20" t="s">
        <v>25</v>
      </c>
      <c r="G9607">
        <v>1056</v>
      </c>
      <c r="H9607">
        <v>0</v>
      </c>
      <c r="I9607">
        <v>0</v>
      </c>
      <c r="J9607">
        <v>30</v>
      </c>
      <c r="K9607">
        <v>461</v>
      </c>
      <c r="L9607">
        <v>273</v>
      </c>
      <c r="M9607">
        <v>292</v>
      </c>
      <c r="N9607">
        <v>0</v>
      </c>
      <c r="O9607">
        <v>0</v>
      </c>
      <c r="P9607">
        <v>0</v>
      </c>
      <c r="Q9607">
        <v>508</v>
      </c>
      <c r="R9607">
        <v>266</v>
      </c>
    </row>
    <row r="9608" spans="1:18" x14ac:dyDescent="0.3">
      <c r="A9608" s="20">
        <v>2019</v>
      </c>
      <c r="B9608" s="20" t="s">
        <v>56</v>
      </c>
      <c r="C9608" s="20">
        <v>4100707</v>
      </c>
      <c r="D9608" s="20" t="s">
        <v>67</v>
      </c>
      <c r="E9608" s="20">
        <v>3</v>
      </c>
      <c r="F9608" s="20" t="s">
        <v>59</v>
      </c>
      <c r="G9608">
        <v>1086</v>
      </c>
      <c r="H9608">
        <v>212</v>
      </c>
      <c r="I9608">
        <v>250</v>
      </c>
      <c r="J9608">
        <v>573</v>
      </c>
      <c r="K9608">
        <v>33</v>
      </c>
      <c r="L9608">
        <v>4</v>
      </c>
      <c r="M9608">
        <v>14</v>
      </c>
      <c r="N9608">
        <v>222</v>
      </c>
      <c r="O9608">
        <v>265</v>
      </c>
      <c r="P9608">
        <v>582</v>
      </c>
      <c r="Q9608">
        <v>0</v>
      </c>
      <c r="R9608">
        <v>0</v>
      </c>
    </row>
    <row r="9609" spans="1:18" x14ac:dyDescent="0.3">
      <c r="A9609" s="20">
        <v>2019</v>
      </c>
      <c r="B9609" s="20" t="s">
        <v>56</v>
      </c>
      <c r="C9609" s="20">
        <v>4100707</v>
      </c>
      <c r="D9609" s="20" t="s">
        <v>67</v>
      </c>
      <c r="E9609" s="20">
        <v>4</v>
      </c>
      <c r="F9609" s="20" t="s">
        <v>60</v>
      </c>
      <c r="G9609">
        <v>96</v>
      </c>
      <c r="H9609">
        <v>15</v>
      </c>
      <c r="I9609">
        <v>5</v>
      </c>
      <c r="J9609">
        <v>21</v>
      </c>
      <c r="K9609">
        <v>16</v>
      </c>
      <c r="L9609">
        <v>4</v>
      </c>
      <c r="M9609">
        <v>35</v>
      </c>
      <c r="N9609">
        <v>15</v>
      </c>
      <c r="O9609">
        <v>5</v>
      </c>
      <c r="P9609">
        <v>37</v>
      </c>
      <c r="Q9609">
        <v>0</v>
      </c>
      <c r="R9609">
        <v>0</v>
      </c>
    </row>
    <row r="9610" spans="1:18" x14ac:dyDescent="0.3">
      <c r="A9610" s="20">
        <v>2019</v>
      </c>
      <c r="B9610" s="20" t="s">
        <v>56</v>
      </c>
      <c r="C9610" s="20">
        <v>4100509</v>
      </c>
      <c r="D9610" s="20" t="s">
        <v>68</v>
      </c>
      <c r="E9610" s="20">
        <v>1</v>
      </c>
      <c r="F9610" s="20" t="s">
        <v>58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</row>
    <row r="9611" spans="1:18" x14ac:dyDescent="0.3">
      <c r="A9611" s="20">
        <v>2019</v>
      </c>
      <c r="B9611" s="20" t="s">
        <v>56</v>
      </c>
      <c r="C9611" s="20">
        <v>4100509</v>
      </c>
      <c r="D9611" s="20" t="s">
        <v>68</v>
      </c>
      <c r="E9611" s="20">
        <v>2</v>
      </c>
      <c r="F9611" s="20" t="s">
        <v>25</v>
      </c>
      <c r="G9611">
        <v>1602</v>
      </c>
      <c r="H9611">
        <v>0</v>
      </c>
      <c r="I9611">
        <v>0</v>
      </c>
      <c r="J9611">
        <v>16</v>
      </c>
      <c r="K9611">
        <v>816</v>
      </c>
      <c r="L9611">
        <v>564</v>
      </c>
      <c r="M9611">
        <v>206</v>
      </c>
      <c r="N9611">
        <v>0</v>
      </c>
      <c r="O9611">
        <v>0</v>
      </c>
      <c r="P9611">
        <v>0</v>
      </c>
      <c r="Q9611">
        <v>789</v>
      </c>
      <c r="R9611">
        <v>656</v>
      </c>
    </row>
    <row r="9612" spans="1:18" x14ac:dyDescent="0.3">
      <c r="A9612" s="20">
        <v>2019</v>
      </c>
      <c r="B9612" s="20" t="s">
        <v>56</v>
      </c>
      <c r="C9612" s="20">
        <v>4100509</v>
      </c>
      <c r="D9612" s="20" t="s">
        <v>68</v>
      </c>
      <c r="E9612" s="20">
        <v>3</v>
      </c>
      <c r="F9612" s="20" t="s">
        <v>59</v>
      </c>
      <c r="G9612">
        <v>1588</v>
      </c>
      <c r="H9612">
        <v>173</v>
      </c>
      <c r="I9612">
        <v>355</v>
      </c>
      <c r="J9612">
        <v>952</v>
      </c>
      <c r="K9612">
        <v>75</v>
      </c>
      <c r="L9612">
        <v>3</v>
      </c>
      <c r="M9612">
        <v>30</v>
      </c>
      <c r="N9612">
        <v>178</v>
      </c>
      <c r="O9612">
        <v>375</v>
      </c>
      <c r="P9612">
        <v>1004</v>
      </c>
      <c r="Q9612">
        <v>0</v>
      </c>
      <c r="R9612">
        <v>0</v>
      </c>
    </row>
    <row r="9613" spans="1:18" x14ac:dyDescent="0.3">
      <c r="A9613" s="20">
        <v>2019</v>
      </c>
      <c r="B9613" s="20" t="s">
        <v>56</v>
      </c>
      <c r="C9613" s="20">
        <v>4100509</v>
      </c>
      <c r="D9613" s="20" t="s">
        <v>68</v>
      </c>
      <c r="E9613" s="20">
        <v>4</v>
      </c>
      <c r="F9613" s="20" t="s">
        <v>60</v>
      </c>
      <c r="G9613">
        <v>718</v>
      </c>
      <c r="H9613">
        <v>311</v>
      </c>
      <c r="I9613">
        <v>84</v>
      </c>
      <c r="J9613">
        <v>156</v>
      </c>
      <c r="K9613">
        <v>91</v>
      </c>
      <c r="L9613">
        <v>43</v>
      </c>
      <c r="M9613">
        <v>33</v>
      </c>
      <c r="N9613">
        <v>321</v>
      </c>
      <c r="O9613">
        <v>67</v>
      </c>
      <c r="P9613">
        <v>184</v>
      </c>
      <c r="Q9613">
        <v>68</v>
      </c>
      <c r="R9613">
        <v>44</v>
      </c>
    </row>
    <row r="9614" spans="1:18" x14ac:dyDescent="0.3">
      <c r="A9614" s="20">
        <v>2019</v>
      </c>
      <c r="B9614" s="20" t="s">
        <v>56</v>
      </c>
      <c r="C9614" s="20">
        <v>4100806</v>
      </c>
      <c r="D9614" s="20" t="s">
        <v>69</v>
      </c>
      <c r="E9614" s="20">
        <v>1</v>
      </c>
      <c r="F9614" s="20" t="s">
        <v>58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</row>
    <row r="9615" spans="1:18" x14ac:dyDescent="0.3">
      <c r="A9615" s="20">
        <v>2019</v>
      </c>
      <c r="B9615" s="20" t="s">
        <v>56</v>
      </c>
      <c r="C9615" s="20">
        <v>4100806</v>
      </c>
      <c r="D9615" s="20" t="s">
        <v>69</v>
      </c>
      <c r="E9615" s="20">
        <v>2</v>
      </c>
      <c r="F9615" s="20" t="s">
        <v>25</v>
      </c>
      <c r="G9615">
        <v>669</v>
      </c>
      <c r="H9615">
        <v>0</v>
      </c>
      <c r="I9615">
        <v>0</v>
      </c>
      <c r="J9615">
        <v>10</v>
      </c>
      <c r="K9615">
        <v>354</v>
      </c>
      <c r="L9615">
        <v>239</v>
      </c>
      <c r="M9615">
        <v>66</v>
      </c>
      <c r="N9615">
        <v>0</v>
      </c>
      <c r="O9615">
        <v>0</v>
      </c>
      <c r="P9615">
        <v>0</v>
      </c>
      <c r="Q9615">
        <v>416</v>
      </c>
      <c r="R9615">
        <v>253</v>
      </c>
    </row>
    <row r="9616" spans="1:18" x14ac:dyDescent="0.3">
      <c r="A9616" s="20">
        <v>2019</v>
      </c>
      <c r="B9616" s="20" t="s">
        <v>56</v>
      </c>
      <c r="C9616" s="20">
        <v>4100806</v>
      </c>
      <c r="D9616" s="20" t="s">
        <v>69</v>
      </c>
      <c r="E9616" s="20">
        <v>3</v>
      </c>
      <c r="F9616" s="20" t="s">
        <v>59</v>
      </c>
      <c r="G9616">
        <v>898</v>
      </c>
      <c r="H9616">
        <v>200</v>
      </c>
      <c r="I9616">
        <v>211</v>
      </c>
      <c r="J9616">
        <v>444</v>
      </c>
      <c r="K9616">
        <v>34</v>
      </c>
      <c r="L9616">
        <v>0</v>
      </c>
      <c r="M9616">
        <v>9</v>
      </c>
      <c r="N9616">
        <v>218</v>
      </c>
      <c r="O9616">
        <v>205</v>
      </c>
      <c r="P9616">
        <v>466</v>
      </c>
      <c r="Q9616">
        <v>0</v>
      </c>
      <c r="R9616">
        <v>0</v>
      </c>
    </row>
    <row r="9617" spans="1:18" x14ac:dyDescent="0.3">
      <c r="A9617" s="20">
        <v>2019</v>
      </c>
      <c r="B9617" s="20" t="s">
        <v>56</v>
      </c>
      <c r="C9617" s="20">
        <v>4100806</v>
      </c>
      <c r="D9617" s="20" t="s">
        <v>69</v>
      </c>
      <c r="E9617" s="20">
        <v>4</v>
      </c>
      <c r="F9617" s="20" t="s">
        <v>60</v>
      </c>
      <c r="G9617">
        <v>204</v>
      </c>
      <c r="H9617">
        <v>3</v>
      </c>
      <c r="I9617">
        <v>22</v>
      </c>
      <c r="J9617">
        <v>58</v>
      </c>
      <c r="K9617">
        <v>57</v>
      </c>
      <c r="L9617">
        <v>30</v>
      </c>
      <c r="M9617">
        <v>34</v>
      </c>
      <c r="N9617">
        <v>3</v>
      </c>
      <c r="O9617">
        <v>21</v>
      </c>
      <c r="P9617">
        <v>57</v>
      </c>
      <c r="Q9617">
        <v>47</v>
      </c>
      <c r="R9617">
        <v>40</v>
      </c>
    </row>
    <row r="9618" spans="1:18" x14ac:dyDescent="0.3">
      <c r="A9618" s="20">
        <v>2019</v>
      </c>
      <c r="B9618" s="20" t="s">
        <v>56</v>
      </c>
      <c r="C9618" s="20">
        <v>4100905</v>
      </c>
      <c r="D9618" s="20" t="s">
        <v>70</v>
      </c>
      <c r="E9618" s="20">
        <v>1</v>
      </c>
      <c r="F9618" s="20" t="s">
        <v>58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</row>
    <row r="9619" spans="1:18" x14ac:dyDescent="0.3">
      <c r="A9619" s="20">
        <v>2019</v>
      </c>
      <c r="B9619" s="20" t="s">
        <v>56</v>
      </c>
      <c r="C9619" s="20">
        <v>4100905</v>
      </c>
      <c r="D9619" s="20" t="s">
        <v>70</v>
      </c>
      <c r="E9619" s="20">
        <v>2</v>
      </c>
      <c r="F9619" s="20" t="s">
        <v>25</v>
      </c>
      <c r="G9619">
        <v>481</v>
      </c>
      <c r="H9619">
        <v>0</v>
      </c>
      <c r="I9619">
        <v>0</v>
      </c>
      <c r="J9619">
        <v>15</v>
      </c>
      <c r="K9619">
        <v>257</v>
      </c>
      <c r="L9619">
        <v>169</v>
      </c>
      <c r="M9619">
        <v>40</v>
      </c>
      <c r="N9619">
        <v>0</v>
      </c>
      <c r="O9619">
        <v>0</v>
      </c>
      <c r="P9619">
        <v>0</v>
      </c>
      <c r="Q9619">
        <v>291</v>
      </c>
      <c r="R9619">
        <v>190</v>
      </c>
    </row>
    <row r="9620" spans="1:18" x14ac:dyDescent="0.3">
      <c r="A9620" s="20">
        <v>2019</v>
      </c>
      <c r="B9620" s="20" t="s">
        <v>56</v>
      </c>
      <c r="C9620" s="20">
        <v>4100905</v>
      </c>
      <c r="D9620" s="20" t="s">
        <v>70</v>
      </c>
      <c r="E9620" s="20">
        <v>3</v>
      </c>
      <c r="F9620" s="20" t="s">
        <v>59</v>
      </c>
      <c r="G9620">
        <v>650</v>
      </c>
      <c r="H9620">
        <v>98</v>
      </c>
      <c r="I9620">
        <v>132</v>
      </c>
      <c r="J9620">
        <v>350</v>
      </c>
      <c r="K9620">
        <v>47</v>
      </c>
      <c r="L9620">
        <v>0</v>
      </c>
      <c r="M9620">
        <v>23</v>
      </c>
      <c r="N9620">
        <v>104</v>
      </c>
      <c r="O9620">
        <v>137</v>
      </c>
      <c r="P9620">
        <v>386</v>
      </c>
      <c r="Q9620">
        <v>0</v>
      </c>
      <c r="R9620">
        <v>0</v>
      </c>
    </row>
    <row r="9621" spans="1:18" x14ac:dyDescent="0.3">
      <c r="A9621" s="20">
        <v>2019</v>
      </c>
      <c r="B9621" s="20" t="s">
        <v>56</v>
      </c>
      <c r="C9621" s="20">
        <v>4100905</v>
      </c>
      <c r="D9621" s="20" t="s">
        <v>70</v>
      </c>
      <c r="E9621" s="20">
        <v>4</v>
      </c>
      <c r="F9621" s="20" t="s">
        <v>60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</row>
    <row r="9622" spans="1:18" x14ac:dyDescent="0.3">
      <c r="A9622" s="20">
        <v>2019</v>
      </c>
      <c r="B9622" s="20" t="s">
        <v>56</v>
      </c>
      <c r="C9622" s="20">
        <v>4101002</v>
      </c>
      <c r="D9622" s="20" t="s">
        <v>71</v>
      </c>
      <c r="E9622" s="20">
        <v>1</v>
      </c>
      <c r="F9622" s="20" t="s">
        <v>58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</row>
    <row r="9623" spans="1:18" x14ac:dyDescent="0.3">
      <c r="A9623" s="20">
        <v>2019</v>
      </c>
      <c r="B9623" s="20" t="s">
        <v>56</v>
      </c>
      <c r="C9623" s="20">
        <v>4101002</v>
      </c>
      <c r="D9623" s="20" t="s">
        <v>71</v>
      </c>
      <c r="E9623" s="20">
        <v>2</v>
      </c>
      <c r="F9623" s="20" t="s">
        <v>25</v>
      </c>
      <c r="G9623">
        <v>1721</v>
      </c>
      <c r="H9623">
        <v>0</v>
      </c>
      <c r="I9623">
        <v>0</v>
      </c>
      <c r="J9623">
        <v>26</v>
      </c>
      <c r="K9623">
        <v>899</v>
      </c>
      <c r="L9623">
        <v>619</v>
      </c>
      <c r="M9623">
        <v>177</v>
      </c>
      <c r="N9623">
        <v>0</v>
      </c>
      <c r="O9623">
        <v>0</v>
      </c>
      <c r="P9623">
        <v>0</v>
      </c>
      <c r="Q9623">
        <v>917</v>
      </c>
      <c r="R9623">
        <v>656</v>
      </c>
    </row>
    <row r="9624" spans="1:18" x14ac:dyDescent="0.3">
      <c r="A9624" s="20">
        <v>2019</v>
      </c>
      <c r="B9624" s="20" t="s">
        <v>56</v>
      </c>
      <c r="C9624" s="20">
        <v>4101002</v>
      </c>
      <c r="D9624" s="20" t="s">
        <v>71</v>
      </c>
      <c r="E9624" s="20">
        <v>3</v>
      </c>
      <c r="F9624" s="20" t="s">
        <v>59</v>
      </c>
      <c r="G9624">
        <v>2128</v>
      </c>
      <c r="H9624">
        <v>394</v>
      </c>
      <c r="I9624">
        <v>457</v>
      </c>
      <c r="J9624">
        <v>1195</v>
      </c>
      <c r="K9624">
        <v>69</v>
      </c>
      <c r="L9624">
        <v>0</v>
      </c>
      <c r="M9624">
        <v>13</v>
      </c>
      <c r="N9624">
        <v>421</v>
      </c>
      <c r="O9624">
        <v>464</v>
      </c>
      <c r="P9624">
        <v>1230</v>
      </c>
      <c r="Q9624">
        <v>0</v>
      </c>
      <c r="R9624">
        <v>0</v>
      </c>
    </row>
    <row r="9625" spans="1:18" x14ac:dyDescent="0.3">
      <c r="A9625" s="20">
        <v>2019</v>
      </c>
      <c r="B9625" s="20" t="s">
        <v>56</v>
      </c>
      <c r="C9625" s="20">
        <v>4101002</v>
      </c>
      <c r="D9625" s="20" t="s">
        <v>71</v>
      </c>
      <c r="E9625" s="20">
        <v>4</v>
      </c>
      <c r="F9625" s="20" t="s">
        <v>60</v>
      </c>
      <c r="G9625">
        <v>604</v>
      </c>
      <c r="H9625">
        <v>57</v>
      </c>
      <c r="I9625">
        <v>58</v>
      </c>
      <c r="J9625">
        <v>75</v>
      </c>
      <c r="K9625">
        <v>68</v>
      </c>
      <c r="L9625">
        <v>115</v>
      </c>
      <c r="M9625">
        <v>231</v>
      </c>
      <c r="N9625">
        <v>67</v>
      </c>
      <c r="O9625">
        <v>49</v>
      </c>
      <c r="P9625">
        <v>87</v>
      </c>
      <c r="Q9625">
        <v>41</v>
      </c>
      <c r="R9625">
        <v>72</v>
      </c>
    </row>
    <row r="9626" spans="1:18" x14ac:dyDescent="0.3">
      <c r="A9626" s="20">
        <v>2019</v>
      </c>
      <c r="B9626" s="20" t="s">
        <v>56</v>
      </c>
      <c r="C9626" s="20">
        <v>4101051</v>
      </c>
      <c r="D9626" s="20" t="s">
        <v>72</v>
      </c>
      <c r="E9626" s="20">
        <v>1</v>
      </c>
      <c r="F9626" s="20" t="s">
        <v>58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</row>
    <row r="9627" spans="1:18" x14ac:dyDescent="0.3">
      <c r="A9627" s="20">
        <v>2019</v>
      </c>
      <c r="B9627" s="20" t="s">
        <v>56</v>
      </c>
      <c r="C9627" s="20">
        <v>4101051</v>
      </c>
      <c r="D9627" s="20" t="s">
        <v>72</v>
      </c>
      <c r="E9627" s="20">
        <v>2</v>
      </c>
      <c r="F9627" s="20" t="s">
        <v>25</v>
      </c>
      <c r="G9627">
        <v>285</v>
      </c>
      <c r="H9627">
        <v>0</v>
      </c>
      <c r="I9627">
        <v>0</v>
      </c>
      <c r="J9627">
        <v>22</v>
      </c>
      <c r="K9627">
        <v>144</v>
      </c>
      <c r="L9627">
        <v>103</v>
      </c>
      <c r="M9627">
        <v>16</v>
      </c>
      <c r="N9627">
        <v>0</v>
      </c>
      <c r="O9627">
        <v>0</v>
      </c>
      <c r="P9627">
        <v>0</v>
      </c>
      <c r="Q9627">
        <v>163</v>
      </c>
      <c r="R9627">
        <v>122</v>
      </c>
    </row>
    <row r="9628" spans="1:18" x14ac:dyDescent="0.3">
      <c r="A9628" s="20">
        <v>2019</v>
      </c>
      <c r="B9628" s="20" t="s">
        <v>56</v>
      </c>
      <c r="C9628" s="20">
        <v>4101051</v>
      </c>
      <c r="D9628" s="20" t="s">
        <v>72</v>
      </c>
      <c r="E9628" s="20">
        <v>3</v>
      </c>
      <c r="F9628" s="20" t="s">
        <v>59</v>
      </c>
      <c r="G9628">
        <v>302</v>
      </c>
      <c r="H9628">
        <v>72</v>
      </c>
      <c r="I9628">
        <v>66</v>
      </c>
      <c r="J9628">
        <v>163</v>
      </c>
      <c r="K9628">
        <v>1</v>
      </c>
      <c r="L9628">
        <v>0</v>
      </c>
      <c r="M9628">
        <v>0</v>
      </c>
      <c r="N9628">
        <v>61</v>
      </c>
      <c r="O9628">
        <v>59</v>
      </c>
      <c r="P9628">
        <v>182</v>
      </c>
      <c r="Q9628">
        <v>0</v>
      </c>
      <c r="R9628">
        <v>0</v>
      </c>
    </row>
    <row r="9629" spans="1:18" x14ac:dyDescent="0.3">
      <c r="A9629" s="20">
        <v>2019</v>
      </c>
      <c r="B9629" s="20" t="s">
        <v>56</v>
      </c>
      <c r="C9629" s="20">
        <v>4101051</v>
      </c>
      <c r="D9629" s="20" t="s">
        <v>72</v>
      </c>
      <c r="E9629" s="20">
        <v>4</v>
      </c>
      <c r="F9629" s="20" t="s">
        <v>60</v>
      </c>
      <c r="G9629">
        <v>22</v>
      </c>
      <c r="H9629">
        <v>0</v>
      </c>
      <c r="I9629">
        <v>1</v>
      </c>
      <c r="J9629">
        <v>3</v>
      </c>
      <c r="K9629">
        <v>0</v>
      </c>
      <c r="L9629">
        <v>2</v>
      </c>
      <c r="M9629">
        <v>16</v>
      </c>
      <c r="N9629">
        <v>0</v>
      </c>
      <c r="O9629">
        <v>0</v>
      </c>
      <c r="P9629">
        <v>5</v>
      </c>
      <c r="Q9629">
        <v>0</v>
      </c>
      <c r="R9629">
        <v>0</v>
      </c>
    </row>
    <row r="9630" spans="1:18" x14ac:dyDescent="0.3">
      <c r="A9630" s="20">
        <v>2019</v>
      </c>
      <c r="B9630" s="20" t="s">
        <v>56</v>
      </c>
      <c r="C9630" s="20">
        <v>4101101</v>
      </c>
      <c r="D9630" s="20" t="s">
        <v>73</v>
      </c>
      <c r="E9630" s="20">
        <v>1</v>
      </c>
      <c r="F9630" s="20" t="s">
        <v>58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</row>
    <row r="9631" spans="1:18" x14ac:dyDescent="0.3">
      <c r="A9631" s="20">
        <v>2019</v>
      </c>
      <c r="B9631" s="20" t="s">
        <v>56</v>
      </c>
      <c r="C9631" s="20">
        <v>4101101</v>
      </c>
      <c r="D9631" s="20" t="s">
        <v>73</v>
      </c>
      <c r="E9631" s="20">
        <v>2</v>
      </c>
      <c r="F9631" s="20" t="s">
        <v>25</v>
      </c>
      <c r="G9631">
        <v>1945</v>
      </c>
      <c r="H9631">
        <v>0</v>
      </c>
      <c r="I9631">
        <v>0</v>
      </c>
      <c r="J9631">
        <v>10</v>
      </c>
      <c r="K9631">
        <v>846</v>
      </c>
      <c r="L9631">
        <v>664</v>
      </c>
      <c r="M9631">
        <v>425</v>
      </c>
      <c r="N9631">
        <v>0</v>
      </c>
      <c r="O9631">
        <v>0</v>
      </c>
      <c r="P9631">
        <v>0</v>
      </c>
      <c r="Q9631">
        <v>850</v>
      </c>
      <c r="R9631">
        <v>691</v>
      </c>
    </row>
    <row r="9632" spans="1:18" x14ac:dyDescent="0.3">
      <c r="A9632" s="20">
        <v>2019</v>
      </c>
      <c r="B9632" s="20" t="s">
        <v>56</v>
      </c>
      <c r="C9632" s="20">
        <v>4101101</v>
      </c>
      <c r="D9632" s="20" t="s">
        <v>73</v>
      </c>
      <c r="E9632" s="20">
        <v>3</v>
      </c>
      <c r="F9632" s="20" t="s">
        <v>59</v>
      </c>
      <c r="G9632">
        <v>2092</v>
      </c>
      <c r="H9632">
        <v>428</v>
      </c>
      <c r="I9632">
        <v>412</v>
      </c>
      <c r="J9632">
        <v>1127</v>
      </c>
      <c r="K9632">
        <v>91</v>
      </c>
      <c r="L9632">
        <v>1</v>
      </c>
      <c r="M9632">
        <v>33</v>
      </c>
      <c r="N9632">
        <v>463</v>
      </c>
      <c r="O9632">
        <v>418</v>
      </c>
      <c r="P9632">
        <v>1177</v>
      </c>
      <c r="Q9632">
        <v>0</v>
      </c>
      <c r="R9632">
        <v>0</v>
      </c>
    </row>
    <row r="9633" spans="1:18" x14ac:dyDescent="0.3">
      <c r="A9633" s="20">
        <v>2019</v>
      </c>
      <c r="B9633" s="20" t="s">
        <v>56</v>
      </c>
      <c r="C9633" s="20">
        <v>4101101</v>
      </c>
      <c r="D9633" s="20" t="s">
        <v>73</v>
      </c>
      <c r="E9633" s="20">
        <v>4</v>
      </c>
      <c r="F9633" s="20" t="s">
        <v>60</v>
      </c>
      <c r="G9633">
        <v>278</v>
      </c>
      <c r="H9633">
        <v>6</v>
      </c>
      <c r="I9633">
        <v>38</v>
      </c>
      <c r="J9633">
        <v>105</v>
      </c>
      <c r="K9633">
        <v>77</v>
      </c>
      <c r="L9633">
        <v>5</v>
      </c>
      <c r="M9633">
        <v>47</v>
      </c>
      <c r="N9633">
        <v>7</v>
      </c>
      <c r="O9633">
        <v>40</v>
      </c>
      <c r="P9633">
        <v>115</v>
      </c>
      <c r="Q9633">
        <v>68</v>
      </c>
      <c r="R9633">
        <v>0</v>
      </c>
    </row>
    <row r="9634" spans="1:18" x14ac:dyDescent="0.3">
      <c r="A9634" s="20">
        <v>2019</v>
      </c>
      <c r="B9634" s="20" t="s">
        <v>56</v>
      </c>
      <c r="C9634" s="20">
        <v>4101200</v>
      </c>
      <c r="D9634" s="20" t="s">
        <v>74</v>
      </c>
      <c r="E9634" s="20">
        <v>1</v>
      </c>
      <c r="F9634" s="20" t="s">
        <v>58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</row>
    <row r="9635" spans="1:18" x14ac:dyDescent="0.3">
      <c r="A9635" s="20">
        <v>2019</v>
      </c>
      <c r="B9635" s="20" t="s">
        <v>56</v>
      </c>
      <c r="C9635" s="20">
        <v>4101200</v>
      </c>
      <c r="D9635" s="20" t="s">
        <v>74</v>
      </c>
      <c r="E9635" s="20">
        <v>2</v>
      </c>
      <c r="F9635" s="20" t="s">
        <v>25</v>
      </c>
      <c r="G9635">
        <v>2151</v>
      </c>
      <c r="H9635">
        <v>0</v>
      </c>
      <c r="I9635">
        <v>0</v>
      </c>
      <c r="J9635">
        <v>53</v>
      </c>
      <c r="K9635">
        <v>859</v>
      </c>
      <c r="L9635">
        <v>724</v>
      </c>
      <c r="M9635">
        <v>515</v>
      </c>
      <c r="N9635">
        <v>0</v>
      </c>
      <c r="O9635">
        <v>0</v>
      </c>
      <c r="P9635">
        <v>0</v>
      </c>
      <c r="Q9635">
        <v>1046</v>
      </c>
      <c r="R9635">
        <v>642</v>
      </c>
    </row>
    <row r="9636" spans="1:18" x14ac:dyDescent="0.3">
      <c r="A9636" s="20">
        <v>2019</v>
      </c>
      <c r="B9636" s="20" t="s">
        <v>56</v>
      </c>
      <c r="C9636" s="20">
        <v>4101200</v>
      </c>
      <c r="D9636" s="20" t="s">
        <v>74</v>
      </c>
      <c r="E9636" s="20">
        <v>3</v>
      </c>
      <c r="F9636" s="20" t="s">
        <v>59</v>
      </c>
      <c r="G9636">
        <v>1866</v>
      </c>
      <c r="H9636">
        <v>43</v>
      </c>
      <c r="I9636">
        <v>389</v>
      </c>
      <c r="J9636">
        <v>1197</v>
      </c>
      <c r="K9636">
        <v>189</v>
      </c>
      <c r="L9636">
        <v>14</v>
      </c>
      <c r="M9636">
        <v>34</v>
      </c>
      <c r="N9636">
        <v>56</v>
      </c>
      <c r="O9636">
        <v>415</v>
      </c>
      <c r="P9636">
        <v>1355</v>
      </c>
      <c r="Q9636">
        <v>0</v>
      </c>
      <c r="R9636">
        <v>0</v>
      </c>
    </row>
    <row r="9637" spans="1:18" x14ac:dyDescent="0.3">
      <c r="A9637" s="20">
        <v>2019</v>
      </c>
      <c r="B9637" s="20" t="s">
        <v>56</v>
      </c>
      <c r="C9637" s="20">
        <v>4101200</v>
      </c>
      <c r="D9637" s="20" t="s">
        <v>74</v>
      </c>
      <c r="E9637" s="20">
        <v>4</v>
      </c>
      <c r="F9637" s="20" t="s">
        <v>60</v>
      </c>
      <c r="G9637">
        <v>220</v>
      </c>
      <c r="H9637">
        <v>16</v>
      </c>
      <c r="I9637">
        <v>39</v>
      </c>
      <c r="J9637">
        <v>79</v>
      </c>
      <c r="K9637">
        <v>10</v>
      </c>
      <c r="L9637">
        <v>7</v>
      </c>
      <c r="M9637">
        <v>69</v>
      </c>
      <c r="N9637">
        <v>16</v>
      </c>
      <c r="O9637">
        <v>42</v>
      </c>
      <c r="P9637">
        <v>87</v>
      </c>
      <c r="Q9637">
        <v>0</v>
      </c>
      <c r="R9637">
        <v>0</v>
      </c>
    </row>
    <row r="9638" spans="1:18" x14ac:dyDescent="0.3">
      <c r="A9638" s="20">
        <v>2019</v>
      </c>
      <c r="B9638" s="20" t="s">
        <v>56</v>
      </c>
      <c r="C9638" s="20">
        <v>4101309</v>
      </c>
      <c r="D9638" s="20" t="s">
        <v>75</v>
      </c>
      <c r="E9638" s="20">
        <v>1</v>
      </c>
      <c r="F9638" s="20" t="s">
        <v>58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</row>
    <row r="9639" spans="1:18" x14ac:dyDescent="0.3">
      <c r="A9639" s="20">
        <v>2019</v>
      </c>
      <c r="B9639" s="20" t="s">
        <v>56</v>
      </c>
      <c r="C9639" s="20">
        <v>4101309</v>
      </c>
      <c r="D9639" s="20" t="s">
        <v>75</v>
      </c>
      <c r="E9639" s="20">
        <v>2</v>
      </c>
      <c r="F9639" s="20" t="s">
        <v>25</v>
      </c>
      <c r="G9639">
        <v>697</v>
      </c>
      <c r="H9639">
        <v>0</v>
      </c>
      <c r="I9639">
        <v>0</v>
      </c>
      <c r="J9639">
        <v>48</v>
      </c>
      <c r="K9639">
        <v>392</v>
      </c>
      <c r="L9639">
        <v>227</v>
      </c>
      <c r="M9639">
        <v>30</v>
      </c>
      <c r="N9639">
        <v>0</v>
      </c>
      <c r="O9639">
        <v>0</v>
      </c>
      <c r="P9639">
        <v>0</v>
      </c>
      <c r="Q9639">
        <v>465</v>
      </c>
      <c r="R9639">
        <v>232</v>
      </c>
    </row>
    <row r="9640" spans="1:18" x14ac:dyDescent="0.3">
      <c r="A9640" s="20">
        <v>2019</v>
      </c>
      <c r="B9640" s="20" t="s">
        <v>56</v>
      </c>
      <c r="C9640" s="20">
        <v>4101309</v>
      </c>
      <c r="D9640" s="20" t="s">
        <v>75</v>
      </c>
      <c r="E9640" s="20">
        <v>3</v>
      </c>
      <c r="F9640" s="20" t="s">
        <v>59</v>
      </c>
      <c r="G9640">
        <v>651</v>
      </c>
      <c r="H9640">
        <v>39</v>
      </c>
      <c r="I9640">
        <v>167</v>
      </c>
      <c r="J9640">
        <v>434</v>
      </c>
      <c r="K9640">
        <v>11</v>
      </c>
      <c r="L9640">
        <v>0</v>
      </c>
      <c r="M9640">
        <v>0</v>
      </c>
      <c r="N9640">
        <v>42</v>
      </c>
      <c r="O9640">
        <v>177</v>
      </c>
      <c r="P9640">
        <v>432</v>
      </c>
      <c r="Q9640">
        <v>0</v>
      </c>
      <c r="R9640">
        <v>0</v>
      </c>
    </row>
    <row r="9641" spans="1:18" x14ac:dyDescent="0.3">
      <c r="A9641" s="20">
        <v>2019</v>
      </c>
      <c r="B9641" s="20" t="s">
        <v>56</v>
      </c>
      <c r="C9641" s="20">
        <v>4101309</v>
      </c>
      <c r="D9641" s="20" t="s">
        <v>75</v>
      </c>
      <c r="E9641" s="20">
        <v>4</v>
      </c>
      <c r="F9641" s="20" t="s">
        <v>60</v>
      </c>
      <c r="G9641">
        <v>44</v>
      </c>
      <c r="H9641">
        <v>0</v>
      </c>
      <c r="I9641">
        <v>0</v>
      </c>
      <c r="J9641">
        <v>7</v>
      </c>
      <c r="K9641">
        <v>2</v>
      </c>
      <c r="L9641">
        <v>5</v>
      </c>
      <c r="M9641">
        <v>30</v>
      </c>
      <c r="N9641">
        <v>0</v>
      </c>
      <c r="O9641">
        <v>0</v>
      </c>
      <c r="P9641">
        <v>11</v>
      </c>
      <c r="Q9641">
        <v>0</v>
      </c>
      <c r="R9641">
        <v>0</v>
      </c>
    </row>
    <row r="9642" spans="1:18" x14ac:dyDescent="0.3">
      <c r="A9642" s="20">
        <v>2019</v>
      </c>
      <c r="B9642" s="20" t="s">
        <v>56</v>
      </c>
      <c r="C9642" s="20">
        <v>4101408</v>
      </c>
      <c r="D9642" s="20" t="s">
        <v>76</v>
      </c>
      <c r="E9642" s="20">
        <v>1</v>
      </c>
      <c r="F9642" s="20" t="s">
        <v>58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</row>
    <row r="9643" spans="1:18" x14ac:dyDescent="0.3">
      <c r="A9643" s="20">
        <v>2019</v>
      </c>
      <c r="B9643" s="20" t="s">
        <v>56</v>
      </c>
      <c r="C9643" s="20">
        <v>4101408</v>
      </c>
      <c r="D9643" s="20" t="s">
        <v>76</v>
      </c>
      <c r="E9643" s="20">
        <v>2</v>
      </c>
      <c r="F9643" s="20" t="s">
        <v>25</v>
      </c>
      <c r="G9643">
        <v>11472</v>
      </c>
      <c r="H9643">
        <v>0</v>
      </c>
      <c r="I9643">
        <v>0</v>
      </c>
      <c r="J9643">
        <v>60</v>
      </c>
      <c r="K9643">
        <v>4955</v>
      </c>
      <c r="L9643">
        <v>3633</v>
      </c>
      <c r="M9643">
        <v>2824</v>
      </c>
      <c r="N9643">
        <v>0</v>
      </c>
      <c r="O9643">
        <v>0</v>
      </c>
      <c r="P9643">
        <v>0</v>
      </c>
      <c r="Q9643">
        <v>5146</v>
      </c>
      <c r="R9643">
        <v>3376</v>
      </c>
    </row>
    <row r="9644" spans="1:18" x14ac:dyDescent="0.3">
      <c r="A9644" s="20">
        <v>2019</v>
      </c>
      <c r="B9644" s="20" t="s">
        <v>56</v>
      </c>
      <c r="C9644" s="20">
        <v>4101408</v>
      </c>
      <c r="D9644" s="20" t="s">
        <v>76</v>
      </c>
      <c r="E9644" s="20">
        <v>3</v>
      </c>
      <c r="F9644" s="20" t="s">
        <v>59</v>
      </c>
      <c r="G9644">
        <v>11765</v>
      </c>
      <c r="H9644">
        <v>2345</v>
      </c>
      <c r="I9644">
        <v>2588</v>
      </c>
      <c r="J9644">
        <v>6396</v>
      </c>
      <c r="K9644">
        <v>309</v>
      </c>
      <c r="L9644">
        <v>4</v>
      </c>
      <c r="M9644">
        <v>123</v>
      </c>
      <c r="N9644">
        <v>2520</v>
      </c>
      <c r="O9644">
        <v>2608</v>
      </c>
      <c r="P9644">
        <v>6515</v>
      </c>
      <c r="Q9644">
        <v>0</v>
      </c>
      <c r="R9644">
        <v>0</v>
      </c>
    </row>
    <row r="9645" spans="1:18" x14ac:dyDescent="0.3">
      <c r="A9645" s="20">
        <v>2019</v>
      </c>
      <c r="B9645" s="20" t="s">
        <v>56</v>
      </c>
      <c r="C9645" s="20">
        <v>4101408</v>
      </c>
      <c r="D9645" s="20" t="s">
        <v>76</v>
      </c>
      <c r="E9645" s="20">
        <v>4</v>
      </c>
      <c r="F9645" s="20" t="s">
        <v>60</v>
      </c>
      <c r="G9645">
        <v>6603</v>
      </c>
      <c r="H9645">
        <v>713</v>
      </c>
      <c r="I9645">
        <v>822</v>
      </c>
      <c r="J9645">
        <v>1909</v>
      </c>
      <c r="K9645">
        <v>1627</v>
      </c>
      <c r="L9645">
        <v>940</v>
      </c>
      <c r="M9645">
        <v>592</v>
      </c>
      <c r="N9645">
        <v>738</v>
      </c>
      <c r="O9645">
        <v>756</v>
      </c>
      <c r="P9645">
        <v>1874</v>
      </c>
      <c r="Q9645">
        <v>1548</v>
      </c>
      <c r="R9645">
        <v>1011</v>
      </c>
    </row>
    <row r="9646" spans="1:18" x14ac:dyDescent="0.3">
      <c r="A9646" s="20">
        <v>2019</v>
      </c>
      <c r="B9646" s="20" t="s">
        <v>56</v>
      </c>
      <c r="C9646" s="20">
        <v>4101507</v>
      </c>
      <c r="D9646" s="20" t="s">
        <v>77</v>
      </c>
      <c r="E9646" s="20">
        <v>1</v>
      </c>
      <c r="F9646" s="20" t="s">
        <v>58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</row>
    <row r="9647" spans="1:18" x14ac:dyDescent="0.3">
      <c r="A9647" s="20">
        <v>2019</v>
      </c>
      <c r="B9647" s="20" t="s">
        <v>56</v>
      </c>
      <c r="C9647" s="20">
        <v>4101507</v>
      </c>
      <c r="D9647" s="20" t="s">
        <v>77</v>
      </c>
      <c r="E9647" s="20">
        <v>2</v>
      </c>
      <c r="F9647" s="20" t="s">
        <v>25</v>
      </c>
      <c r="G9647">
        <v>9838</v>
      </c>
      <c r="H9647">
        <v>0</v>
      </c>
      <c r="I9647">
        <v>0</v>
      </c>
      <c r="J9647">
        <v>536</v>
      </c>
      <c r="K9647">
        <v>4890</v>
      </c>
      <c r="L9647">
        <v>3273</v>
      </c>
      <c r="M9647">
        <v>1139</v>
      </c>
      <c r="N9647">
        <v>0</v>
      </c>
      <c r="O9647">
        <v>0</v>
      </c>
      <c r="P9647">
        <v>0</v>
      </c>
      <c r="Q9647">
        <v>5370</v>
      </c>
      <c r="R9647">
        <v>3504</v>
      </c>
    </row>
    <row r="9648" spans="1:18" x14ac:dyDescent="0.3">
      <c r="A9648" s="20">
        <v>2019</v>
      </c>
      <c r="B9648" s="20" t="s">
        <v>56</v>
      </c>
      <c r="C9648" s="20">
        <v>4101507</v>
      </c>
      <c r="D9648" s="20" t="s">
        <v>77</v>
      </c>
      <c r="E9648" s="20">
        <v>3</v>
      </c>
      <c r="F9648" s="20" t="s">
        <v>59</v>
      </c>
      <c r="G9648">
        <v>9998</v>
      </c>
      <c r="H9648">
        <v>1554</v>
      </c>
      <c r="I9648">
        <v>2254</v>
      </c>
      <c r="J9648">
        <v>5840</v>
      </c>
      <c r="K9648">
        <v>147</v>
      </c>
      <c r="L9648">
        <v>15</v>
      </c>
      <c r="M9648">
        <v>188</v>
      </c>
      <c r="N9648">
        <v>1682</v>
      </c>
      <c r="O9648">
        <v>2332</v>
      </c>
      <c r="P9648">
        <v>5792</v>
      </c>
      <c r="Q9648">
        <v>0</v>
      </c>
      <c r="R9648">
        <v>0</v>
      </c>
    </row>
    <row r="9649" spans="1:18" x14ac:dyDescent="0.3">
      <c r="A9649" s="20">
        <v>2019</v>
      </c>
      <c r="B9649" s="20" t="s">
        <v>56</v>
      </c>
      <c r="C9649" s="20">
        <v>4101507</v>
      </c>
      <c r="D9649" s="20" t="s">
        <v>77</v>
      </c>
      <c r="E9649" s="20">
        <v>4</v>
      </c>
      <c r="F9649" s="20" t="s">
        <v>60</v>
      </c>
      <c r="G9649">
        <v>4466</v>
      </c>
      <c r="H9649">
        <v>716</v>
      </c>
      <c r="I9649">
        <v>732</v>
      </c>
      <c r="J9649">
        <v>1229</v>
      </c>
      <c r="K9649">
        <v>787</v>
      </c>
      <c r="L9649">
        <v>522</v>
      </c>
      <c r="M9649">
        <v>480</v>
      </c>
      <c r="N9649">
        <v>730</v>
      </c>
      <c r="O9649">
        <v>695</v>
      </c>
      <c r="P9649">
        <v>1232</v>
      </c>
      <c r="Q9649">
        <v>735</v>
      </c>
      <c r="R9649">
        <v>513</v>
      </c>
    </row>
    <row r="9650" spans="1:18" x14ac:dyDescent="0.3">
      <c r="A9650" s="20">
        <v>2019</v>
      </c>
      <c r="B9650" s="20" t="s">
        <v>56</v>
      </c>
      <c r="C9650" s="20">
        <v>4101606</v>
      </c>
      <c r="D9650" s="20" t="s">
        <v>78</v>
      </c>
      <c r="E9650" s="20">
        <v>1</v>
      </c>
      <c r="F9650" s="20" t="s">
        <v>58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</row>
    <row r="9651" spans="1:18" x14ac:dyDescent="0.3">
      <c r="A9651" s="20">
        <v>2019</v>
      </c>
      <c r="B9651" s="20" t="s">
        <v>56</v>
      </c>
      <c r="C9651" s="20">
        <v>4101606</v>
      </c>
      <c r="D9651" s="20" t="s">
        <v>78</v>
      </c>
      <c r="E9651" s="20">
        <v>2</v>
      </c>
      <c r="F9651" s="20" t="s">
        <v>25</v>
      </c>
      <c r="G9651">
        <v>2701</v>
      </c>
      <c r="H9651">
        <v>0</v>
      </c>
      <c r="I9651">
        <v>0</v>
      </c>
      <c r="J9651">
        <v>21</v>
      </c>
      <c r="K9651">
        <v>1259</v>
      </c>
      <c r="L9651">
        <v>942</v>
      </c>
      <c r="M9651">
        <v>479</v>
      </c>
      <c r="N9651">
        <v>0</v>
      </c>
      <c r="O9651">
        <v>0</v>
      </c>
      <c r="P9651">
        <v>0</v>
      </c>
      <c r="Q9651">
        <v>1391</v>
      </c>
      <c r="R9651">
        <v>863</v>
      </c>
    </row>
    <row r="9652" spans="1:18" x14ac:dyDescent="0.3">
      <c r="A9652" s="20">
        <v>2019</v>
      </c>
      <c r="B9652" s="20" t="s">
        <v>56</v>
      </c>
      <c r="C9652" s="20">
        <v>4101606</v>
      </c>
      <c r="D9652" s="20" t="s">
        <v>78</v>
      </c>
      <c r="E9652" s="20">
        <v>3</v>
      </c>
      <c r="F9652" s="20" t="s">
        <v>59</v>
      </c>
      <c r="G9652">
        <v>2742</v>
      </c>
      <c r="H9652">
        <v>344</v>
      </c>
      <c r="I9652">
        <v>631</v>
      </c>
      <c r="J9652">
        <v>1659</v>
      </c>
      <c r="K9652">
        <v>91</v>
      </c>
      <c r="L9652">
        <v>1</v>
      </c>
      <c r="M9652">
        <v>16</v>
      </c>
      <c r="N9652">
        <v>372</v>
      </c>
      <c r="O9652">
        <v>646</v>
      </c>
      <c r="P9652">
        <v>1707</v>
      </c>
      <c r="Q9652">
        <v>0</v>
      </c>
      <c r="R9652">
        <v>0</v>
      </c>
    </row>
    <row r="9653" spans="1:18" x14ac:dyDescent="0.3">
      <c r="A9653" s="20">
        <v>2019</v>
      </c>
      <c r="B9653" s="20" t="s">
        <v>56</v>
      </c>
      <c r="C9653" s="20">
        <v>4101606</v>
      </c>
      <c r="D9653" s="20" t="s">
        <v>78</v>
      </c>
      <c r="E9653" s="20">
        <v>4</v>
      </c>
      <c r="F9653" s="20" t="s">
        <v>60</v>
      </c>
      <c r="G9653">
        <v>1208</v>
      </c>
      <c r="H9653">
        <v>185</v>
      </c>
      <c r="I9653">
        <v>126</v>
      </c>
      <c r="J9653">
        <v>292</v>
      </c>
      <c r="K9653">
        <v>255</v>
      </c>
      <c r="L9653">
        <v>155</v>
      </c>
      <c r="M9653">
        <v>195</v>
      </c>
      <c r="N9653">
        <v>199</v>
      </c>
      <c r="O9653">
        <v>114</v>
      </c>
      <c r="P9653">
        <v>289</v>
      </c>
      <c r="Q9653">
        <v>238</v>
      </c>
      <c r="R9653">
        <v>163</v>
      </c>
    </row>
    <row r="9654" spans="1:18" x14ac:dyDescent="0.3">
      <c r="A9654" s="20">
        <v>2019</v>
      </c>
      <c r="B9654" s="20" t="s">
        <v>56</v>
      </c>
      <c r="C9654" s="20">
        <v>4101655</v>
      </c>
      <c r="D9654" s="20" t="s">
        <v>79</v>
      </c>
      <c r="E9654" s="20">
        <v>1</v>
      </c>
      <c r="F9654" s="20" t="s">
        <v>58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</row>
    <row r="9655" spans="1:18" x14ac:dyDescent="0.3">
      <c r="A9655" s="20">
        <v>2019</v>
      </c>
      <c r="B9655" s="20" t="s">
        <v>56</v>
      </c>
      <c r="C9655" s="20">
        <v>4101655</v>
      </c>
      <c r="D9655" s="20" t="s">
        <v>79</v>
      </c>
      <c r="E9655" s="20">
        <v>2</v>
      </c>
      <c r="F9655" s="20" t="s">
        <v>25</v>
      </c>
      <c r="G9655">
        <v>310</v>
      </c>
      <c r="H9655">
        <v>0</v>
      </c>
      <c r="I9655">
        <v>0</v>
      </c>
      <c r="J9655">
        <v>17</v>
      </c>
      <c r="K9655">
        <v>160</v>
      </c>
      <c r="L9655">
        <v>97</v>
      </c>
      <c r="M9655">
        <v>36</v>
      </c>
      <c r="N9655">
        <v>0</v>
      </c>
      <c r="O9655">
        <v>0</v>
      </c>
      <c r="P9655">
        <v>0</v>
      </c>
      <c r="Q9655">
        <v>178</v>
      </c>
      <c r="R9655">
        <v>105</v>
      </c>
    </row>
    <row r="9656" spans="1:18" x14ac:dyDescent="0.3">
      <c r="A9656" s="20">
        <v>2019</v>
      </c>
      <c r="B9656" s="20" t="s">
        <v>56</v>
      </c>
      <c r="C9656" s="20">
        <v>4101655</v>
      </c>
      <c r="D9656" s="20" t="s">
        <v>79</v>
      </c>
      <c r="E9656" s="20">
        <v>3</v>
      </c>
      <c r="F9656" s="20" t="s">
        <v>59</v>
      </c>
      <c r="G9656">
        <v>364</v>
      </c>
      <c r="H9656">
        <v>65</v>
      </c>
      <c r="I9656">
        <v>77</v>
      </c>
      <c r="J9656">
        <v>211</v>
      </c>
      <c r="K9656">
        <v>10</v>
      </c>
      <c r="L9656">
        <v>0</v>
      </c>
      <c r="M9656">
        <v>1</v>
      </c>
      <c r="N9656">
        <v>74</v>
      </c>
      <c r="O9656">
        <v>74</v>
      </c>
      <c r="P9656">
        <v>215</v>
      </c>
      <c r="Q9656">
        <v>0</v>
      </c>
      <c r="R9656">
        <v>0</v>
      </c>
    </row>
    <row r="9657" spans="1:18" x14ac:dyDescent="0.3">
      <c r="A9657" s="20">
        <v>2019</v>
      </c>
      <c r="B9657" s="20" t="s">
        <v>56</v>
      </c>
      <c r="C9657" s="20">
        <v>4101655</v>
      </c>
      <c r="D9657" s="20" t="s">
        <v>79</v>
      </c>
      <c r="E9657" s="20">
        <v>4</v>
      </c>
      <c r="F9657" s="20" t="s">
        <v>60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</row>
    <row r="9658" spans="1:18" x14ac:dyDescent="0.3">
      <c r="A9658" s="20">
        <v>2019</v>
      </c>
      <c r="B9658" s="20" t="s">
        <v>56</v>
      </c>
      <c r="C9658" s="20">
        <v>4101705</v>
      </c>
      <c r="D9658" s="20" t="s">
        <v>80</v>
      </c>
      <c r="E9658" s="20">
        <v>1</v>
      </c>
      <c r="F9658" s="20" t="s">
        <v>58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</row>
    <row r="9659" spans="1:18" x14ac:dyDescent="0.3">
      <c r="A9659" s="20">
        <v>2019</v>
      </c>
      <c r="B9659" s="20" t="s">
        <v>56</v>
      </c>
      <c r="C9659" s="20">
        <v>4101705</v>
      </c>
      <c r="D9659" s="20" t="s">
        <v>80</v>
      </c>
      <c r="E9659" s="20">
        <v>2</v>
      </c>
      <c r="F9659" s="20" t="s">
        <v>25</v>
      </c>
      <c r="G9659">
        <v>1163</v>
      </c>
      <c r="H9659">
        <v>0</v>
      </c>
      <c r="I9659">
        <v>0</v>
      </c>
      <c r="J9659">
        <v>12</v>
      </c>
      <c r="K9659">
        <v>584</v>
      </c>
      <c r="L9659">
        <v>421</v>
      </c>
      <c r="M9659">
        <v>146</v>
      </c>
      <c r="N9659">
        <v>0</v>
      </c>
      <c r="O9659">
        <v>0</v>
      </c>
      <c r="P9659">
        <v>0</v>
      </c>
      <c r="Q9659">
        <v>657</v>
      </c>
      <c r="R9659">
        <v>397</v>
      </c>
    </row>
    <row r="9660" spans="1:18" x14ac:dyDescent="0.3">
      <c r="A9660" s="20">
        <v>2019</v>
      </c>
      <c r="B9660" s="20" t="s">
        <v>56</v>
      </c>
      <c r="C9660" s="20">
        <v>4101705</v>
      </c>
      <c r="D9660" s="20" t="s">
        <v>80</v>
      </c>
      <c r="E9660" s="20">
        <v>3</v>
      </c>
      <c r="F9660" s="20" t="s">
        <v>59</v>
      </c>
      <c r="G9660">
        <v>1297</v>
      </c>
      <c r="H9660">
        <v>203</v>
      </c>
      <c r="I9660">
        <v>302</v>
      </c>
      <c r="J9660">
        <v>718</v>
      </c>
      <c r="K9660">
        <v>54</v>
      </c>
      <c r="L9660">
        <v>4</v>
      </c>
      <c r="M9660">
        <v>16</v>
      </c>
      <c r="N9660">
        <v>230</v>
      </c>
      <c r="O9660">
        <v>304</v>
      </c>
      <c r="P9660">
        <v>746</v>
      </c>
      <c r="Q9660">
        <v>0</v>
      </c>
      <c r="R9660">
        <v>0</v>
      </c>
    </row>
    <row r="9661" spans="1:18" x14ac:dyDescent="0.3">
      <c r="A9661" s="20">
        <v>2019</v>
      </c>
      <c r="B9661" s="20" t="s">
        <v>56</v>
      </c>
      <c r="C9661" s="20">
        <v>4101705</v>
      </c>
      <c r="D9661" s="20" t="s">
        <v>80</v>
      </c>
      <c r="E9661" s="20">
        <v>4</v>
      </c>
      <c r="F9661" s="20" t="s">
        <v>60</v>
      </c>
      <c r="G9661">
        <v>373</v>
      </c>
      <c r="H9661">
        <v>37</v>
      </c>
      <c r="I9661">
        <v>49</v>
      </c>
      <c r="J9661">
        <v>146</v>
      </c>
      <c r="K9661">
        <v>99</v>
      </c>
      <c r="L9661">
        <v>4</v>
      </c>
      <c r="M9661">
        <v>38</v>
      </c>
      <c r="N9661">
        <v>39</v>
      </c>
      <c r="O9661">
        <v>53</v>
      </c>
      <c r="P9661">
        <v>140</v>
      </c>
      <c r="Q9661">
        <v>101</v>
      </c>
      <c r="R9661">
        <v>0</v>
      </c>
    </row>
    <row r="9662" spans="1:18" x14ac:dyDescent="0.3">
      <c r="A9662" s="20">
        <v>2019</v>
      </c>
      <c r="B9662" s="20" t="s">
        <v>56</v>
      </c>
      <c r="C9662" s="20">
        <v>4101804</v>
      </c>
      <c r="D9662" s="20" t="s">
        <v>81</v>
      </c>
      <c r="E9662" s="20">
        <v>1</v>
      </c>
      <c r="F9662" s="20" t="s">
        <v>58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</row>
    <row r="9663" spans="1:18" x14ac:dyDescent="0.3">
      <c r="A9663" s="20">
        <v>2019</v>
      </c>
      <c r="B9663" s="20" t="s">
        <v>56</v>
      </c>
      <c r="C9663" s="20">
        <v>4101804</v>
      </c>
      <c r="D9663" s="20" t="s">
        <v>81</v>
      </c>
      <c r="E9663" s="20">
        <v>2</v>
      </c>
      <c r="F9663" s="20" t="s">
        <v>25</v>
      </c>
      <c r="G9663">
        <v>12906</v>
      </c>
      <c r="H9663">
        <v>0</v>
      </c>
      <c r="I9663">
        <v>0</v>
      </c>
      <c r="J9663">
        <v>508</v>
      </c>
      <c r="K9663">
        <v>5376</v>
      </c>
      <c r="L9663">
        <v>4810</v>
      </c>
      <c r="M9663">
        <v>2212</v>
      </c>
      <c r="N9663">
        <v>0</v>
      </c>
      <c r="O9663">
        <v>0</v>
      </c>
      <c r="P9663">
        <v>0</v>
      </c>
      <c r="Q9663">
        <v>6110</v>
      </c>
      <c r="R9663">
        <v>5213</v>
      </c>
    </row>
    <row r="9664" spans="1:18" x14ac:dyDescent="0.3">
      <c r="A9664" s="20">
        <v>2019</v>
      </c>
      <c r="B9664" s="20" t="s">
        <v>56</v>
      </c>
      <c r="C9664" s="20">
        <v>4101804</v>
      </c>
      <c r="D9664" s="20" t="s">
        <v>81</v>
      </c>
      <c r="E9664" s="20">
        <v>3</v>
      </c>
      <c r="F9664" s="20" t="s">
        <v>59</v>
      </c>
      <c r="G9664">
        <v>18248</v>
      </c>
      <c r="H9664">
        <v>2973</v>
      </c>
      <c r="I9664">
        <v>3808</v>
      </c>
      <c r="J9664">
        <v>9023</v>
      </c>
      <c r="K9664">
        <v>2021</v>
      </c>
      <c r="L9664">
        <v>246</v>
      </c>
      <c r="M9664">
        <v>177</v>
      </c>
      <c r="N9664">
        <v>2974</v>
      </c>
      <c r="O9664">
        <v>3065</v>
      </c>
      <c r="P9664">
        <v>10281</v>
      </c>
      <c r="Q9664">
        <v>1745</v>
      </c>
      <c r="R9664">
        <v>0</v>
      </c>
    </row>
    <row r="9665" spans="1:18" x14ac:dyDescent="0.3">
      <c r="A9665" s="20">
        <v>2019</v>
      </c>
      <c r="B9665" s="20" t="s">
        <v>56</v>
      </c>
      <c r="C9665" s="20">
        <v>4101804</v>
      </c>
      <c r="D9665" s="20" t="s">
        <v>81</v>
      </c>
      <c r="E9665" s="20">
        <v>4</v>
      </c>
      <c r="F9665" s="20" t="s">
        <v>60</v>
      </c>
      <c r="G9665">
        <v>5173</v>
      </c>
      <c r="H9665">
        <v>352</v>
      </c>
      <c r="I9665">
        <v>554</v>
      </c>
      <c r="J9665">
        <v>1642</v>
      </c>
      <c r="K9665">
        <v>1228</v>
      </c>
      <c r="L9665">
        <v>739</v>
      </c>
      <c r="M9665">
        <v>658</v>
      </c>
      <c r="N9665">
        <v>251</v>
      </c>
      <c r="O9665">
        <v>509</v>
      </c>
      <c r="P9665">
        <v>1648</v>
      </c>
      <c r="Q9665">
        <v>1259</v>
      </c>
      <c r="R9665">
        <v>719</v>
      </c>
    </row>
    <row r="9666" spans="1:18" x14ac:dyDescent="0.3">
      <c r="A9666" s="20">
        <v>2019</v>
      </c>
      <c r="B9666" s="20" t="s">
        <v>56</v>
      </c>
      <c r="C9666" s="20">
        <v>4101853</v>
      </c>
      <c r="D9666" s="20" t="s">
        <v>82</v>
      </c>
      <c r="E9666" s="20">
        <v>1</v>
      </c>
      <c r="F9666" s="20" t="s">
        <v>58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</row>
    <row r="9667" spans="1:18" x14ac:dyDescent="0.3">
      <c r="A9667" s="20">
        <v>2019</v>
      </c>
      <c r="B9667" s="20" t="s">
        <v>56</v>
      </c>
      <c r="C9667" s="20">
        <v>4101853</v>
      </c>
      <c r="D9667" s="20" t="s">
        <v>82</v>
      </c>
      <c r="E9667" s="20">
        <v>2</v>
      </c>
      <c r="F9667" s="20" t="s">
        <v>25</v>
      </c>
      <c r="G9667">
        <v>174</v>
      </c>
      <c r="H9667">
        <v>0</v>
      </c>
      <c r="I9667">
        <v>0</v>
      </c>
      <c r="J9667">
        <v>7</v>
      </c>
      <c r="K9667">
        <v>105</v>
      </c>
      <c r="L9667">
        <v>59</v>
      </c>
      <c r="M9667">
        <v>3</v>
      </c>
      <c r="N9667">
        <v>0</v>
      </c>
      <c r="O9667">
        <v>0</v>
      </c>
      <c r="P9667">
        <v>0</v>
      </c>
      <c r="Q9667">
        <v>116</v>
      </c>
      <c r="R9667">
        <v>58</v>
      </c>
    </row>
    <row r="9668" spans="1:18" x14ac:dyDescent="0.3">
      <c r="A9668" s="20">
        <v>2019</v>
      </c>
      <c r="B9668" s="20" t="s">
        <v>56</v>
      </c>
      <c r="C9668" s="20">
        <v>4101853</v>
      </c>
      <c r="D9668" s="20" t="s">
        <v>82</v>
      </c>
      <c r="E9668" s="20">
        <v>3</v>
      </c>
      <c r="F9668" s="20" t="s">
        <v>59</v>
      </c>
      <c r="G9668">
        <v>274</v>
      </c>
      <c r="H9668">
        <v>54</v>
      </c>
      <c r="I9668">
        <v>68</v>
      </c>
      <c r="J9668">
        <v>141</v>
      </c>
      <c r="K9668">
        <v>4</v>
      </c>
      <c r="L9668">
        <v>0</v>
      </c>
      <c r="M9668">
        <v>7</v>
      </c>
      <c r="N9668">
        <v>61</v>
      </c>
      <c r="O9668">
        <v>66</v>
      </c>
      <c r="P9668">
        <v>140</v>
      </c>
      <c r="Q9668">
        <v>0</v>
      </c>
      <c r="R9668">
        <v>0</v>
      </c>
    </row>
    <row r="9669" spans="1:18" x14ac:dyDescent="0.3">
      <c r="A9669" s="20">
        <v>2019</v>
      </c>
      <c r="B9669" s="20" t="s">
        <v>56</v>
      </c>
      <c r="C9669" s="20">
        <v>4101853</v>
      </c>
      <c r="D9669" s="20" t="s">
        <v>82</v>
      </c>
      <c r="E9669" s="20">
        <v>4</v>
      </c>
      <c r="F9669" s="20" t="s">
        <v>60</v>
      </c>
      <c r="G9669">
        <v>32</v>
      </c>
      <c r="H9669">
        <v>1</v>
      </c>
      <c r="I9669">
        <v>0</v>
      </c>
      <c r="J9669">
        <v>10</v>
      </c>
      <c r="K9669">
        <v>8</v>
      </c>
      <c r="L9669">
        <v>3</v>
      </c>
      <c r="M9669">
        <v>10</v>
      </c>
      <c r="N9669">
        <v>1</v>
      </c>
      <c r="O9669">
        <v>0</v>
      </c>
      <c r="P9669">
        <v>19</v>
      </c>
      <c r="Q9669">
        <v>0</v>
      </c>
      <c r="R9669">
        <v>0</v>
      </c>
    </row>
    <row r="9670" spans="1:18" x14ac:dyDescent="0.3">
      <c r="A9670" s="20">
        <v>2019</v>
      </c>
      <c r="B9670" s="20" t="s">
        <v>56</v>
      </c>
      <c r="C9670" s="20">
        <v>4101903</v>
      </c>
      <c r="D9670" s="20" t="s">
        <v>83</v>
      </c>
      <c r="E9670" s="20">
        <v>1</v>
      </c>
      <c r="F9670" s="20" t="s">
        <v>58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</row>
    <row r="9671" spans="1:18" x14ac:dyDescent="0.3">
      <c r="A9671" s="20">
        <v>2019</v>
      </c>
      <c r="B9671" s="20" t="s">
        <v>56</v>
      </c>
      <c r="C9671" s="20">
        <v>4101903</v>
      </c>
      <c r="D9671" s="20" t="s">
        <v>83</v>
      </c>
      <c r="E9671" s="20">
        <v>2</v>
      </c>
      <c r="F9671" s="20" t="s">
        <v>25</v>
      </c>
      <c r="G9671">
        <v>1958</v>
      </c>
      <c r="H9671">
        <v>0</v>
      </c>
      <c r="I9671">
        <v>0</v>
      </c>
      <c r="J9671">
        <v>11</v>
      </c>
      <c r="K9671">
        <v>633</v>
      </c>
      <c r="L9671">
        <v>685</v>
      </c>
      <c r="M9671">
        <v>629</v>
      </c>
      <c r="N9671">
        <v>0</v>
      </c>
      <c r="O9671">
        <v>0</v>
      </c>
      <c r="P9671">
        <v>0</v>
      </c>
      <c r="Q9671">
        <v>631</v>
      </c>
      <c r="R9671">
        <v>643</v>
      </c>
    </row>
    <row r="9672" spans="1:18" x14ac:dyDescent="0.3">
      <c r="A9672" s="20">
        <v>2019</v>
      </c>
      <c r="B9672" s="20" t="s">
        <v>56</v>
      </c>
      <c r="C9672" s="20">
        <v>4101903</v>
      </c>
      <c r="D9672" s="20" t="s">
        <v>83</v>
      </c>
      <c r="E9672" s="20">
        <v>3</v>
      </c>
      <c r="F9672" s="20" t="s">
        <v>59</v>
      </c>
      <c r="G9672">
        <v>1535</v>
      </c>
      <c r="H9672">
        <v>284</v>
      </c>
      <c r="I9672">
        <v>284</v>
      </c>
      <c r="J9672">
        <v>846</v>
      </c>
      <c r="K9672">
        <v>103</v>
      </c>
      <c r="L9672">
        <v>4</v>
      </c>
      <c r="M9672">
        <v>14</v>
      </c>
      <c r="N9672">
        <v>310</v>
      </c>
      <c r="O9672">
        <v>282</v>
      </c>
      <c r="P9672">
        <v>929</v>
      </c>
      <c r="Q9672">
        <v>0</v>
      </c>
      <c r="R9672">
        <v>0</v>
      </c>
    </row>
    <row r="9673" spans="1:18" x14ac:dyDescent="0.3">
      <c r="A9673" s="20">
        <v>2019</v>
      </c>
      <c r="B9673" s="20" t="s">
        <v>56</v>
      </c>
      <c r="C9673" s="20">
        <v>4101903</v>
      </c>
      <c r="D9673" s="20" t="s">
        <v>83</v>
      </c>
      <c r="E9673" s="20">
        <v>4</v>
      </c>
      <c r="F9673" s="20" t="s">
        <v>60</v>
      </c>
      <c r="G9673">
        <v>394</v>
      </c>
      <c r="H9673">
        <v>51</v>
      </c>
      <c r="I9673">
        <v>93</v>
      </c>
      <c r="J9673">
        <v>130</v>
      </c>
      <c r="K9673">
        <v>66</v>
      </c>
      <c r="L9673">
        <v>5</v>
      </c>
      <c r="M9673">
        <v>49</v>
      </c>
      <c r="N9673">
        <v>57</v>
      </c>
      <c r="O9673">
        <v>80</v>
      </c>
      <c r="P9673">
        <v>149</v>
      </c>
      <c r="Q9673">
        <v>55</v>
      </c>
      <c r="R9673">
        <v>0</v>
      </c>
    </row>
    <row r="9674" spans="1:18" x14ac:dyDescent="0.3">
      <c r="A9674" s="20">
        <v>2019</v>
      </c>
      <c r="B9674" s="20" t="s">
        <v>56</v>
      </c>
      <c r="C9674" s="20">
        <v>4102000</v>
      </c>
      <c r="D9674" s="20" t="s">
        <v>84</v>
      </c>
      <c r="E9674" s="20">
        <v>1</v>
      </c>
      <c r="F9674" s="20" t="s">
        <v>58</v>
      </c>
      <c r="G9674">
        <v>640</v>
      </c>
      <c r="H9674">
        <v>0</v>
      </c>
      <c r="I9674">
        <v>0</v>
      </c>
      <c r="J9674">
        <v>0</v>
      </c>
      <c r="K9674">
        <v>38</v>
      </c>
      <c r="L9674">
        <v>279</v>
      </c>
      <c r="M9674">
        <v>323</v>
      </c>
      <c r="N9674">
        <v>0</v>
      </c>
      <c r="O9674">
        <v>0</v>
      </c>
      <c r="P9674">
        <v>0</v>
      </c>
      <c r="Q9674">
        <v>0</v>
      </c>
      <c r="R9674">
        <v>348</v>
      </c>
    </row>
    <row r="9675" spans="1:18" x14ac:dyDescent="0.3">
      <c r="A9675" s="20">
        <v>2019</v>
      </c>
      <c r="B9675" s="20" t="s">
        <v>56</v>
      </c>
      <c r="C9675" s="20">
        <v>4102000</v>
      </c>
      <c r="D9675" s="20" t="s">
        <v>84</v>
      </c>
      <c r="E9675" s="20">
        <v>2</v>
      </c>
      <c r="F9675" s="20" t="s">
        <v>25</v>
      </c>
      <c r="G9675">
        <v>3769</v>
      </c>
      <c r="H9675">
        <v>0</v>
      </c>
      <c r="I9675">
        <v>0</v>
      </c>
      <c r="J9675">
        <v>105</v>
      </c>
      <c r="K9675">
        <v>1503</v>
      </c>
      <c r="L9675">
        <v>1049</v>
      </c>
      <c r="M9675">
        <v>1112</v>
      </c>
      <c r="N9675">
        <v>0</v>
      </c>
      <c r="O9675">
        <v>0</v>
      </c>
      <c r="P9675">
        <v>0</v>
      </c>
      <c r="Q9675">
        <v>1699</v>
      </c>
      <c r="R9675">
        <v>931</v>
      </c>
    </row>
    <row r="9676" spans="1:18" x14ac:dyDescent="0.3">
      <c r="A9676" s="20">
        <v>2019</v>
      </c>
      <c r="B9676" s="20" t="s">
        <v>56</v>
      </c>
      <c r="C9676" s="20">
        <v>4102000</v>
      </c>
      <c r="D9676" s="20" t="s">
        <v>84</v>
      </c>
      <c r="E9676" s="20">
        <v>3</v>
      </c>
      <c r="F9676" s="20" t="s">
        <v>59</v>
      </c>
      <c r="G9676">
        <v>3428</v>
      </c>
      <c r="H9676">
        <v>743</v>
      </c>
      <c r="I9676">
        <v>721</v>
      </c>
      <c r="J9676">
        <v>1876</v>
      </c>
      <c r="K9676">
        <v>67</v>
      </c>
      <c r="L9676">
        <v>1</v>
      </c>
      <c r="M9676">
        <v>20</v>
      </c>
      <c r="N9676">
        <v>746</v>
      </c>
      <c r="O9676">
        <v>675</v>
      </c>
      <c r="P9676">
        <v>1986</v>
      </c>
      <c r="Q9676">
        <v>0</v>
      </c>
      <c r="R9676">
        <v>0</v>
      </c>
    </row>
    <row r="9677" spans="1:18" x14ac:dyDescent="0.3">
      <c r="A9677" s="20">
        <v>2019</v>
      </c>
      <c r="B9677" s="20" t="s">
        <v>56</v>
      </c>
      <c r="C9677" s="20">
        <v>4102000</v>
      </c>
      <c r="D9677" s="20" t="s">
        <v>84</v>
      </c>
      <c r="E9677" s="20">
        <v>4</v>
      </c>
      <c r="F9677" s="20" t="s">
        <v>60</v>
      </c>
      <c r="G9677">
        <v>577</v>
      </c>
      <c r="H9677">
        <v>69</v>
      </c>
      <c r="I9677">
        <v>67</v>
      </c>
      <c r="J9677">
        <v>175</v>
      </c>
      <c r="K9677">
        <v>126</v>
      </c>
      <c r="L9677">
        <v>58</v>
      </c>
      <c r="M9677">
        <v>82</v>
      </c>
      <c r="N9677">
        <v>57</v>
      </c>
      <c r="O9677">
        <v>72</v>
      </c>
      <c r="P9677">
        <v>197</v>
      </c>
      <c r="Q9677">
        <v>101</v>
      </c>
      <c r="R9677">
        <v>60</v>
      </c>
    </row>
    <row r="9678" spans="1:18" x14ac:dyDescent="0.3">
      <c r="A9678" s="20">
        <v>2019</v>
      </c>
      <c r="B9678" s="20" t="s">
        <v>56</v>
      </c>
      <c r="C9678" s="20">
        <v>4102109</v>
      </c>
      <c r="D9678" s="20" t="s">
        <v>85</v>
      </c>
      <c r="E9678" s="20">
        <v>1</v>
      </c>
      <c r="F9678" s="20" t="s">
        <v>58</v>
      </c>
      <c r="G9678">
        <v>113</v>
      </c>
      <c r="H9678">
        <v>0</v>
      </c>
      <c r="I9678">
        <v>0</v>
      </c>
      <c r="J9678">
        <v>0</v>
      </c>
      <c r="K9678">
        <v>15</v>
      </c>
      <c r="L9678">
        <v>78</v>
      </c>
      <c r="M9678">
        <v>20</v>
      </c>
      <c r="N9678">
        <v>0</v>
      </c>
      <c r="O9678">
        <v>0</v>
      </c>
      <c r="P9678">
        <v>0</v>
      </c>
      <c r="Q9678">
        <v>0</v>
      </c>
      <c r="R9678">
        <v>113</v>
      </c>
    </row>
    <row r="9679" spans="1:18" x14ac:dyDescent="0.3">
      <c r="A9679" s="20">
        <v>2019</v>
      </c>
      <c r="B9679" s="20" t="s">
        <v>56</v>
      </c>
      <c r="C9679" s="20">
        <v>4102109</v>
      </c>
      <c r="D9679" s="20" t="s">
        <v>85</v>
      </c>
      <c r="E9679" s="20">
        <v>2</v>
      </c>
      <c r="F9679" s="20" t="s">
        <v>25</v>
      </c>
      <c r="G9679">
        <v>2062</v>
      </c>
      <c r="H9679">
        <v>0</v>
      </c>
      <c r="I9679">
        <v>0</v>
      </c>
      <c r="J9679">
        <v>143</v>
      </c>
      <c r="K9679">
        <v>1104</v>
      </c>
      <c r="L9679">
        <v>623</v>
      </c>
      <c r="M9679">
        <v>192</v>
      </c>
      <c r="N9679">
        <v>0</v>
      </c>
      <c r="O9679">
        <v>0</v>
      </c>
      <c r="P9679">
        <v>0</v>
      </c>
      <c r="Q9679">
        <v>1225</v>
      </c>
      <c r="R9679">
        <v>716</v>
      </c>
    </row>
    <row r="9680" spans="1:18" x14ac:dyDescent="0.3">
      <c r="A9680" s="20">
        <v>2019</v>
      </c>
      <c r="B9680" s="20" t="s">
        <v>56</v>
      </c>
      <c r="C9680" s="20">
        <v>4102109</v>
      </c>
      <c r="D9680" s="20" t="s">
        <v>85</v>
      </c>
      <c r="E9680" s="20">
        <v>3</v>
      </c>
      <c r="F9680" s="20" t="s">
        <v>59</v>
      </c>
      <c r="G9680">
        <v>2580</v>
      </c>
      <c r="H9680">
        <v>587</v>
      </c>
      <c r="I9680">
        <v>567</v>
      </c>
      <c r="J9680">
        <v>1407</v>
      </c>
      <c r="K9680">
        <v>19</v>
      </c>
      <c r="L9680">
        <v>0</v>
      </c>
      <c r="M9680">
        <v>0</v>
      </c>
      <c r="N9680">
        <v>631</v>
      </c>
      <c r="O9680">
        <v>577</v>
      </c>
      <c r="P9680">
        <v>1372</v>
      </c>
      <c r="Q9680">
        <v>0</v>
      </c>
      <c r="R9680">
        <v>0</v>
      </c>
    </row>
    <row r="9681" spans="1:18" x14ac:dyDescent="0.3">
      <c r="A9681" s="20">
        <v>2019</v>
      </c>
      <c r="B9681" s="20" t="s">
        <v>56</v>
      </c>
      <c r="C9681" s="20">
        <v>4102109</v>
      </c>
      <c r="D9681" s="20" t="s">
        <v>85</v>
      </c>
      <c r="E9681" s="20">
        <v>4</v>
      </c>
      <c r="F9681" s="20" t="s">
        <v>60</v>
      </c>
      <c r="G9681">
        <v>633</v>
      </c>
      <c r="H9681">
        <v>100</v>
      </c>
      <c r="I9681">
        <v>51</v>
      </c>
      <c r="J9681">
        <v>159</v>
      </c>
      <c r="K9681">
        <v>139</v>
      </c>
      <c r="L9681">
        <v>87</v>
      </c>
      <c r="M9681">
        <v>97</v>
      </c>
      <c r="N9681">
        <v>89</v>
      </c>
      <c r="O9681">
        <v>51</v>
      </c>
      <c r="P9681">
        <v>170</v>
      </c>
      <c r="Q9681">
        <v>132</v>
      </c>
      <c r="R9681">
        <v>76</v>
      </c>
    </row>
    <row r="9682" spans="1:18" x14ac:dyDescent="0.3">
      <c r="A9682" s="20">
        <v>2019</v>
      </c>
      <c r="B9682" s="20" t="s">
        <v>56</v>
      </c>
      <c r="C9682" s="20">
        <v>4102208</v>
      </c>
      <c r="D9682" s="20" t="s">
        <v>86</v>
      </c>
      <c r="E9682" s="20">
        <v>1</v>
      </c>
      <c r="F9682" s="20" t="s">
        <v>58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</row>
    <row r="9683" spans="1:18" x14ac:dyDescent="0.3">
      <c r="A9683" s="20">
        <v>2019</v>
      </c>
      <c r="B9683" s="20" t="s">
        <v>56</v>
      </c>
      <c r="C9683" s="20">
        <v>4102208</v>
      </c>
      <c r="D9683" s="20" t="s">
        <v>86</v>
      </c>
      <c r="E9683" s="20">
        <v>2</v>
      </c>
      <c r="F9683" s="20" t="s">
        <v>25</v>
      </c>
      <c r="G9683">
        <v>291</v>
      </c>
      <c r="H9683">
        <v>0</v>
      </c>
      <c r="I9683">
        <v>0</v>
      </c>
      <c r="J9683">
        <v>8</v>
      </c>
      <c r="K9683">
        <v>153</v>
      </c>
      <c r="L9683">
        <v>123</v>
      </c>
      <c r="M9683">
        <v>7</v>
      </c>
      <c r="N9683">
        <v>0</v>
      </c>
      <c r="O9683">
        <v>0</v>
      </c>
      <c r="P9683">
        <v>0</v>
      </c>
      <c r="Q9683">
        <v>162</v>
      </c>
      <c r="R9683">
        <v>129</v>
      </c>
    </row>
    <row r="9684" spans="1:18" x14ac:dyDescent="0.3">
      <c r="A9684" s="20">
        <v>2019</v>
      </c>
      <c r="B9684" s="20" t="s">
        <v>56</v>
      </c>
      <c r="C9684" s="20">
        <v>4102208</v>
      </c>
      <c r="D9684" s="20" t="s">
        <v>86</v>
      </c>
      <c r="E9684" s="20">
        <v>3</v>
      </c>
      <c r="F9684" s="20" t="s">
        <v>59</v>
      </c>
      <c r="G9684">
        <v>401</v>
      </c>
      <c r="H9684">
        <v>111</v>
      </c>
      <c r="I9684">
        <v>78</v>
      </c>
      <c r="J9684">
        <v>195</v>
      </c>
      <c r="K9684">
        <v>10</v>
      </c>
      <c r="L9684">
        <v>0</v>
      </c>
      <c r="M9684">
        <v>7</v>
      </c>
      <c r="N9684">
        <v>119</v>
      </c>
      <c r="O9684">
        <v>81</v>
      </c>
      <c r="P9684">
        <v>194</v>
      </c>
      <c r="Q9684">
        <v>0</v>
      </c>
      <c r="R9684">
        <v>0</v>
      </c>
    </row>
    <row r="9685" spans="1:18" x14ac:dyDescent="0.3">
      <c r="A9685" s="20">
        <v>2019</v>
      </c>
      <c r="B9685" s="20" t="s">
        <v>56</v>
      </c>
      <c r="C9685" s="20">
        <v>4102208</v>
      </c>
      <c r="D9685" s="20" t="s">
        <v>86</v>
      </c>
      <c r="E9685" s="20">
        <v>4</v>
      </c>
      <c r="F9685" s="20" t="s">
        <v>60</v>
      </c>
      <c r="G9685">
        <v>53</v>
      </c>
      <c r="H9685">
        <v>0</v>
      </c>
      <c r="I9685">
        <v>0</v>
      </c>
      <c r="J9685">
        <v>20</v>
      </c>
      <c r="K9685">
        <v>4</v>
      </c>
      <c r="L9685">
        <v>2</v>
      </c>
      <c r="M9685">
        <v>27</v>
      </c>
      <c r="N9685">
        <v>0</v>
      </c>
      <c r="O9685">
        <v>0</v>
      </c>
      <c r="P9685">
        <v>24</v>
      </c>
      <c r="Q9685">
        <v>0</v>
      </c>
      <c r="R9685">
        <v>0</v>
      </c>
    </row>
    <row r="9686" spans="1:18" x14ac:dyDescent="0.3">
      <c r="A9686" s="20">
        <v>2019</v>
      </c>
      <c r="B9686" s="20" t="s">
        <v>56</v>
      </c>
      <c r="C9686" s="20">
        <v>4102307</v>
      </c>
      <c r="D9686" s="20" t="s">
        <v>87</v>
      </c>
      <c r="E9686" s="20">
        <v>1</v>
      </c>
      <c r="F9686" s="20" t="s">
        <v>58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</row>
    <row r="9687" spans="1:18" x14ac:dyDescent="0.3">
      <c r="A9687" s="20">
        <v>2019</v>
      </c>
      <c r="B9687" s="20" t="s">
        <v>56</v>
      </c>
      <c r="C9687" s="20">
        <v>4102307</v>
      </c>
      <c r="D9687" s="20" t="s">
        <v>87</v>
      </c>
      <c r="E9687" s="20">
        <v>2</v>
      </c>
      <c r="F9687" s="20" t="s">
        <v>25</v>
      </c>
      <c r="G9687">
        <v>1330</v>
      </c>
      <c r="H9687">
        <v>0</v>
      </c>
      <c r="I9687">
        <v>0</v>
      </c>
      <c r="J9687">
        <v>60</v>
      </c>
      <c r="K9687">
        <v>687</v>
      </c>
      <c r="L9687">
        <v>501</v>
      </c>
      <c r="M9687">
        <v>82</v>
      </c>
      <c r="N9687">
        <v>0</v>
      </c>
      <c r="O9687">
        <v>0</v>
      </c>
      <c r="P9687">
        <v>0</v>
      </c>
      <c r="Q9687">
        <v>818</v>
      </c>
      <c r="R9687">
        <v>512</v>
      </c>
    </row>
    <row r="9688" spans="1:18" x14ac:dyDescent="0.3">
      <c r="A9688" s="20">
        <v>2019</v>
      </c>
      <c r="B9688" s="20" t="s">
        <v>56</v>
      </c>
      <c r="C9688" s="20">
        <v>4102307</v>
      </c>
      <c r="D9688" s="20" t="s">
        <v>87</v>
      </c>
      <c r="E9688" s="20">
        <v>3</v>
      </c>
      <c r="F9688" s="20" t="s">
        <v>59</v>
      </c>
      <c r="G9688">
        <v>1816</v>
      </c>
      <c r="H9688">
        <v>302</v>
      </c>
      <c r="I9688">
        <v>422</v>
      </c>
      <c r="J9688">
        <v>995</v>
      </c>
      <c r="K9688">
        <v>70</v>
      </c>
      <c r="L9688">
        <v>7</v>
      </c>
      <c r="M9688">
        <v>20</v>
      </c>
      <c r="N9688">
        <v>318</v>
      </c>
      <c r="O9688">
        <v>441</v>
      </c>
      <c r="P9688">
        <v>1032</v>
      </c>
      <c r="Q9688">
        <v>0</v>
      </c>
      <c r="R9688">
        <v>0</v>
      </c>
    </row>
    <row r="9689" spans="1:18" x14ac:dyDescent="0.3">
      <c r="A9689" s="20">
        <v>2019</v>
      </c>
      <c r="B9689" s="20" t="s">
        <v>56</v>
      </c>
      <c r="C9689" s="20">
        <v>4102307</v>
      </c>
      <c r="D9689" s="20" t="s">
        <v>87</v>
      </c>
      <c r="E9689" s="20">
        <v>4</v>
      </c>
      <c r="F9689" s="20" t="s">
        <v>60</v>
      </c>
      <c r="G9689">
        <v>76</v>
      </c>
      <c r="H9689">
        <v>8</v>
      </c>
      <c r="I9689">
        <v>21</v>
      </c>
      <c r="J9689">
        <v>43</v>
      </c>
      <c r="K9689">
        <v>4</v>
      </c>
      <c r="L9689">
        <v>0</v>
      </c>
      <c r="M9689">
        <v>0</v>
      </c>
      <c r="N9689">
        <v>8</v>
      </c>
      <c r="O9689">
        <v>21</v>
      </c>
      <c r="P9689">
        <v>41</v>
      </c>
      <c r="Q9689">
        <v>6</v>
      </c>
      <c r="R9689">
        <v>0</v>
      </c>
    </row>
    <row r="9690" spans="1:18" x14ac:dyDescent="0.3">
      <c r="A9690" s="20">
        <v>2019</v>
      </c>
      <c r="B9690" s="20" t="s">
        <v>56</v>
      </c>
      <c r="C9690" s="20">
        <v>4102406</v>
      </c>
      <c r="D9690" s="20" t="s">
        <v>88</v>
      </c>
      <c r="E9690" s="20">
        <v>1</v>
      </c>
      <c r="F9690" s="20" t="s">
        <v>58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</row>
    <row r="9691" spans="1:18" x14ac:dyDescent="0.3">
      <c r="A9691" s="20">
        <v>2019</v>
      </c>
      <c r="B9691" s="20" t="s">
        <v>56</v>
      </c>
      <c r="C9691" s="20">
        <v>4102406</v>
      </c>
      <c r="D9691" s="20" t="s">
        <v>88</v>
      </c>
      <c r="E9691" s="20">
        <v>2</v>
      </c>
      <c r="F9691" s="20" t="s">
        <v>25</v>
      </c>
      <c r="G9691">
        <v>3284</v>
      </c>
      <c r="H9691">
        <v>0</v>
      </c>
      <c r="I9691">
        <v>0</v>
      </c>
      <c r="J9691">
        <v>139</v>
      </c>
      <c r="K9691">
        <v>1302</v>
      </c>
      <c r="L9691">
        <v>923</v>
      </c>
      <c r="M9691">
        <v>920</v>
      </c>
      <c r="N9691">
        <v>0</v>
      </c>
      <c r="O9691">
        <v>0</v>
      </c>
      <c r="P9691">
        <v>0</v>
      </c>
      <c r="Q9691">
        <v>1523</v>
      </c>
      <c r="R9691">
        <v>939</v>
      </c>
    </row>
    <row r="9692" spans="1:18" x14ac:dyDescent="0.3">
      <c r="A9692" s="20">
        <v>2019</v>
      </c>
      <c r="B9692" s="20" t="s">
        <v>56</v>
      </c>
      <c r="C9692" s="20">
        <v>4102406</v>
      </c>
      <c r="D9692" s="20" t="s">
        <v>88</v>
      </c>
      <c r="E9692" s="20">
        <v>3</v>
      </c>
      <c r="F9692" s="20" t="s">
        <v>59</v>
      </c>
      <c r="G9692">
        <v>3031</v>
      </c>
      <c r="H9692">
        <v>667</v>
      </c>
      <c r="I9692">
        <v>647</v>
      </c>
      <c r="J9692">
        <v>1548</v>
      </c>
      <c r="K9692">
        <v>92</v>
      </c>
      <c r="L9692">
        <v>6</v>
      </c>
      <c r="M9692">
        <v>71</v>
      </c>
      <c r="N9692">
        <v>706</v>
      </c>
      <c r="O9692">
        <v>663</v>
      </c>
      <c r="P9692">
        <v>1585</v>
      </c>
      <c r="Q9692">
        <v>0</v>
      </c>
      <c r="R9692">
        <v>0</v>
      </c>
    </row>
    <row r="9693" spans="1:18" x14ac:dyDescent="0.3">
      <c r="A9693" s="20">
        <v>2019</v>
      </c>
      <c r="B9693" s="20" t="s">
        <v>56</v>
      </c>
      <c r="C9693" s="20">
        <v>4102406</v>
      </c>
      <c r="D9693" s="20" t="s">
        <v>88</v>
      </c>
      <c r="E9693" s="20">
        <v>4</v>
      </c>
      <c r="F9693" s="20" t="s">
        <v>60</v>
      </c>
      <c r="G9693">
        <v>1480</v>
      </c>
      <c r="H9693">
        <v>177</v>
      </c>
      <c r="I9693">
        <v>177</v>
      </c>
      <c r="J9693">
        <v>380</v>
      </c>
      <c r="K9693">
        <v>317</v>
      </c>
      <c r="L9693">
        <v>233</v>
      </c>
      <c r="M9693">
        <v>196</v>
      </c>
      <c r="N9693">
        <v>167</v>
      </c>
      <c r="O9693">
        <v>176</v>
      </c>
      <c r="P9693">
        <v>387</v>
      </c>
      <c r="Q9693">
        <v>286</v>
      </c>
      <c r="R9693">
        <v>269</v>
      </c>
    </row>
    <row r="9694" spans="1:18" x14ac:dyDescent="0.3">
      <c r="A9694" s="20">
        <v>2019</v>
      </c>
      <c r="B9694" s="20" t="s">
        <v>56</v>
      </c>
      <c r="C9694" s="20">
        <v>4102505</v>
      </c>
      <c r="D9694" s="20" t="s">
        <v>89</v>
      </c>
      <c r="E9694" s="20">
        <v>1</v>
      </c>
      <c r="F9694" s="20" t="s">
        <v>58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</row>
    <row r="9695" spans="1:18" x14ac:dyDescent="0.3">
      <c r="A9695" s="20">
        <v>2019</v>
      </c>
      <c r="B9695" s="20" t="s">
        <v>56</v>
      </c>
      <c r="C9695" s="20">
        <v>4102505</v>
      </c>
      <c r="D9695" s="20" t="s">
        <v>89</v>
      </c>
      <c r="E9695" s="20">
        <v>2</v>
      </c>
      <c r="F9695" s="20" t="s">
        <v>25</v>
      </c>
      <c r="G9695">
        <v>1043</v>
      </c>
      <c r="H9695">
        <v>0</v>
      </c>
      <c r="I9695">
        <v>0</v>
      </c>
      <c r="J9695">
        <v>60</v>
      </c>
      <c r="K9695">
        <v>502</v>
      </c>
      <c r="L9695">
        <v>326</v>
      </c>
      <c r="M9695">
        <v>155</v>
      </c>
      <c r="N9695">
        <v>0</v>
      </c>
      <c r="O9695">
        <v>0</v>
      </c>
      <c r="P9695">
        <v>0</v>
      </c>
      <c r="Q9695">
        <v>567</v>
      </c>
      <c r="R9695">
        <v>340</v>
      </c>
    </row>
    <row r="9696" spans="1:18" x14ac:dyDescent="0.3">
      <c r="A9696" s="20">
        <v>2019</v>
      </c>
      <c r="B9696" s="20" t="s">
        <v>56</v>
      </c>
      <c r="C9696" s="20">
        <v>4102505</v>
      </c>
      <c r="D9696" s="20" t="s">
        <v>89</v>
      </c>
      <c r="E9696" s="20">
        <v>3</v>
      </c>
      <c r="F9696" s="20" t="s">
        <v>59</v>
      </c>
      <c r="G9696">
        <v>927</v>
      </c>
      <c r="H9696">
        <v>137</v>
      </c>
      <c r="I9696">
        <v>216</v>
      </c>
      <c r="J9696">
        <v>538</v>
      </c>
      <c r="K9696">
        <v>34</v>
      </c>
      <c r="L9696">
        <v>2</v>
      </c>
      <c r="M9696">
        <v>0</v>
      </c>
      <c r="N9696">
        <v>123</v>
      </c>
      <c r="O9696">
        <v>197</v>
      </c>
      <c r="P9696">
        <v>607</v>
      </c>
      <c r="Q9696">
        <v>0</v>
      </c>
      <c r="R9696">
        <v>0</v>
      </c>
    </row>
    <row r="9697" spans="1:18" x14ac:dyDescent="0.3">
      <c r="A9697" s="20">
        <v>2019</v>
      </c>
      <c r="B9697" s="20" t="s">
        <v>56</v>
      </c>
      <c r="C9697" s="20">
        <v>4102505</v>
      </c>
      <c r="D9697" s="20" t="s">
        <v>89</v>
      </c>
      <c r="E9697" s="20">
        <v>4</v>
      </c>
      <c r="F9697" s="20" t="s">
        <v>60</v>
      </c>
      <c r="G9697">
        <v>242</v>
      </c>
      <c r="H9697">
        <v>4</v>
      </c>
      <c r="I9697">
        <v>24</v>
      </c>
      <c r="J9697">
        <v>72</v>
      </c>
      <c r="K9697">
        <v>58</v>
      </c>
      <c r="L9697">
        <v>30</v>
      </c>
      <c r="M9697">
        <v>54</v>
      </c>
      <c r="N9697">
        <v>0</v>
      </c>
      <c r="O9697">
        <v>25</v>
      </c>
      <c r="P9697">
        <v>87</v>
      </c>
      <c r="Q9697">
        <v>42</v>
      </c>
      <c r="R9697">
        <v>28</v>
      </c>
    </row>
    <row r="9698" spans="1:18" x14ac:dyDescent="0.3">
      <c r="A9698" s="20">
        <v>2019</v>
      </c>
      <c r="B9698" s="20" t="s">
        <v>56</v>
      </c>
      <c r="C9698" s="20">
        <v>4102703</v>
      </c>
      <c r="D9698" s="20" t="s">
        <v>90</v>
      </c>
      <c r="E9698" s="20">
        <v>1</v>
      </c>
      <c r="F9698" s="20" t="s">
        <v>58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</row>
    <row r="9699" spans="1:18" x14ac:dyDescent="0.3">
      <c r="A9699" s="20">
        <v>2019</v>
      </c>
      <c r="B9699" s="20" t="s">
        <v>56</v>
      </c>
      <c r="C9699" s="20">
        <v>4102703</v>
      </c>
      <c r="D9699" s="20" t="s">
        <v>90</v>
      </c>
      <c r="E9699" s="20">
        <v>2</v>
      </c>
      <c r="F9699" s="20" t="s">
        <v>25</v>
      </c>
      <c r="G9699">
        <v>215</v>
      </c>
      <c r="H9699">
        <v>0</v>
      </c>
      <c r="I9699">
        <v>0</v>
      </c>
      <c r="J9699">
        <v>11</v>
      </c>
      <c r="K9699">
        <v>105</v>
      </c>
      <c r="L9699">
        <v>77</v>
      </c>
      <c r="M9699">
        <v>22</v>
      </c>
      <c r="N9699">
        <v>0</v>
      </c>
      <c r="O9699">
        <v>0</v>
      </c>
      <c r="P9699">
        <v>0</v>
      </c>
      <c r="Q9699">
        <v>112</v>
      </c>
      <c r="R9699">
        <v>103</v>
      </c>
    </row>
    <row r="9700" spans="1:18" x14ac:dyDescent="0.3">
      <c r="A9700" s="20">
        <v>2019</v>
      </c>
      <c r="B9700" s="20" t="s">
        <v>56</v>
      </c>
      <c r="C9700" s="20">
        <v>4102703</v>
      </c>
      <c r="D9700" s="20" t="s">
        <v>90</v>
      </c>
      <c r="E9700" s="20">
        <v>3</v>
      </c>
      <c r="F9700" s="20" t="s">
        <v>59</v>
      </c>
      <c r="G9700">
        <v>296</v>
      </c>
      <c r="H9700">
        <v>72</v>
      </c>
      <c r="I9700">
        <v>70</v>
      </c>
      <c r="J9700">
        <v>133</v>
      </c>
      <c r="K9700">
        <v>6</v>
      </c>
      <c r="L9700">
        <v>0</v>
      </c>
      <c r="M9700">
        <v>15</v>
      </c>
      <c r="N9700">
        <v>74</v>
      </c>
      <c r="O9700">
        <v>74</v>
      </c>
      <c r="P9700">
        <v>133</v>
      </c>
      <c r="Q9700">
        <v>0</v>
      </c>
      <c r="R9700">
        <v>0</v>
      </c>
    </row>
    <row r="9701" spans="1:18" x14ac:dyDescent="0.3">
      <c r="A9701" s="20">
        <v>2019</v>
      </c>
      <c r="B9701" s="20" t="s">
        <v>56</v>
      </c>
      <c r="C9701" s="20">
        <v>4102703</v>
      </c>
      <c r="D9701" s="20" t="s">
        <v>90</v>
      </c>
      <c r="E9701" s="20">
        <v>4</v>
      </c>
      <c r="F9701" s="20" t="s">
        <v>60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</row>
    <row r="9702" spans="1:18" x14ac:dyDescent="0.3">
      <c r="A9702" s="20">
        <v>2019</v>
      </c>
      <c r="B9702" s="20" t="s">
        <v>56</v>
      </c>
      <c r="C9702" s="20">
        <v>4102604</v>
      </c>
      <c r="D9702" s="20" t="s">
        <v>91</v>
      </c>
      <c r="E9702" s="20">
        <v>1</v>
      </c>
      <c r="F9702" s="20" t="s">
        <v>58</v>
      </c>
      <c r="G9702">
        <v>257</v>
      </c>
      <c r="H9702">
        <v>0</v>
      </c>
      <c r="I9702">
        <v>0</v>
      </c>
      <c r="J9702">
        <v>0</v>
      </c>
      <c r="K9702">
        <v>20</v>
      </c>
      <c r="L9702">
        <v>171</v>
      </c>
      <c r="M9702">
        <v>66</v>
      </c>
      <c r="N9702">
        <v>0</v>
      </c>
      <c r="O9702">
        <v>0</v>
      </c>
      <c r="P9702">
        <v>0</v>
      </c>
      <c r="Q9702">
        <v>0</v>
      </c>
      <c r="R9702">
        <v>217</v>
      </c>
    </row>
    <row r="9703" spans="1:18" x14ac:dyDescent="0.3">
      <c r="A9703" s="20">
        <v>2019</v>
      </c>
      <c r="B9703" s="20" t="s">
        <v>56</v>
      </c>
      <c r="C9703" s="20">
        <v>4102604</v>
      </c>
      <c r="D9703" s="20" t="s">
        <v>91</v>
      </c>
      <c r="E9703" s="20">
        <v>2</v>
      </c>
      <c r="F9703" s="20" t="s">
        <v>25</v>
      </c>
      <c r="G9703">
        <v>1132</v>
      </c>
      <c r="H9703">
        <v>0</v>
      </c>
      <c r="I9703">
        <v>0</v>
      </c>
      <c r="J9703">
        <v>27</v>
      </c>
      <c r="K9703">
        <v>589</v>
      </c>
      <c r="L9703">
        <v>401</v>
      </c>
      <c r="M9703">
        <v>115</v>
      </c>
      <c r="N9703">
        <v>0</v>
      </c>
      <c r="O9703">
        <v>0</v>
      </c>
      <c r="P9703">
        <v>0</v>
      </c>
      <c r="Q9703">
        <v>662</v>
      </c>
      <c r="R9703">
        <v>374</v>
      </c>
    </row>
    <row r="9704" spans="1:18" x14ac:dyDescent="0.3">
      <c r="A9704" s="20">
        <v>2019</v>
      </c>
      <c r="B9704" s="20" t="s">
        <v>56</v>
      </c>
      <c r="C9704" s="20">
        <v>4102604</v>
      </c>
      <c r="D9704" s="20" t="s">
        <v>91</v>
      </c>
      <c r="E9704" s="20">
        <v>3</v>
      </c>
      <c r="F9704" s="20" t="s">
        <v>59</v>
      </c>
      <c r="G9704">
        <v>1072</v>
      </c>
      <c r="H9704">
        <v>203</v>
      </c>
      <c r="I9704">
        <v>240</v>
      </c>
      <c r="J9704">
        <v>601</v>
      </c>
      <c r="K9704">
        <v>21</v>
      </c>
      <c r="L9704">
        <v>0</v>
      </c>
      <c r="M9704">
        <v>7</v>
      </c>
      <c r="N9704">
        <v>214</v>
      </c>
      <c r="O9704">
        <v>252</v>
      </c>
      <c r="P9704">
        <v>599</v>
      </c>
      <c r="Q9704">
        <v>0</v>
      </c>
      <c r="R9704">
        <v>0</v>
      </c>
    </row>
    <row r="9705" spans="1:18" x14ac:dyDescent="0.3">
      <c r="A9705" s="20">
        <v>2019</v>
      </c>
      <c r="B9705" s="20" t="s">
        <v>56</v>
      </c>
      <c r="C9705" s="20">
        <v>4102604</v>
      </c>
      <c r="D9705" s="20" t="s">
        <v>91</v>
      </c>
      <c r="E9705" s="20">
        <v>4</v>
      </c>
      <c r="F9705" s="20" t="s">
        <v>60</v>
      </c>
      <c r="G9705">
        <v>334</v>
      </c>
      <c r="H9705">
        <v>29</v>
      </c>
      <c r="I9705">
        <v>48</v>
      </c>
      <c r="J9705">
        <v>101</v>
      </c>
      <c r="K9705">
        <v>53</v>
      </c>
      <c r="L9705">
        <v>34</v>
      </c>
      <c r="M9705">
        <v>69</v>
      </c>
      <c r="N9705">
        <v>25</v>
      </c>
      <c r="O9705">
        <v>48</v>
      </c>
      <c r="P9705">
        <v>110</v>
      </c>
      <c r="Q9705">
        <v>49</v>
      </c>
      <c r="R9705">
        <v>24</v>
      </c>
    </row>
    <row r="9706" spans="1:18" x14ac:dyDescent="0.3">
      <c r="A9706" s="20">
        <v>2019</v>
      </c>
      <c r="B9706" s="20" t="s">
        <v>56</v>
      </c>
      <c r="C9706" s="20">
        <v>4102752</v>
      </c>
      <c r="D9706" s="20" t="s">
        <v>92</v>
      </c>
      <c r="E9706" s="20">
        <v>1</v>
      </c>
      <c r="F9706" s="20" t="s">
        <v>58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</row>
    <row r="9707" spans="1:18" x14ac:dyDescent="0.3">
      <c r="A9707" s="20">
        <v>2019</v>
      </c>
      <c r="B9707" s="20" t="s">
        <v>56</v>
      </c>
      <c r="C9707" s="20">
        <v>4102752</v>
      </c>
      <c r="D9707" s="20" t="s">
        <v>92</v>
      </c>
      <c r="E9707" s="20">
        <v>2</v>
      </c>
      <c r="F9707" s="20" t="s">
        <v>25</v>
      </c>
      <c r="G9707">
        <v>343</v>
      </c>
      <c r="H9707">
        <v>0</v>
      </c>
      <c r="I9707">
        <v>0</v>
      </c>
      <c r="J9707">
        <v>18</v>
      </c>
      <c r="K9707">
        <v>170</v>
      </c>
      <c r="L9707">
        <v>146</v>
      </c>
      <c r="M9707">
        <v>9</v>
      </c>
      <c r="N9707">
        <v>0</v>
      </c>
      <c r="O9707">
        <v>0</v>
      </c>
      <c r="P9707">
        <v>0</v>
      </c>
      <c r="Q9707">
        <v>194</v>
      </c>
      <c r="R9707">
        <v>149</v>
      </c>
    </row>
    <row r="9708" spans="1:18" x14ac:dyDescent="0.3">
      <c r="A9708" s="20">
        <v>2019</v>
      </c>
      <c r="B9708" s="20" t="s">
        <v>56</v>
      </c>
      <c r="C9708" s="20">
        <v>4102752</v>
      </c>
      <c r="D9708" s="20" t="s">
        <v>92</v>
      </c>
      <c r="E9708" s="20">
        <v>3</v>
      </c>
      <c r="F9708" s="20" t="s">
        <v>59</v>
      </c>
      <c r="G9708">
        <v>330</v>
      </c>
      <c r="H9708">
        <v>56</v>
      </c>
      <c r="I9708">
        <v>71</v>
      </c>
      <c r="J9708">
        <v>195</v>
      </c>
      <c r="K9708">
        <v>8</v>
      </c>
      <c r="L9708">
        <v>0</v>
      </c>
      <c r="M9708">
        <v>0</v>
      </c>
      <c r="N9708">
        <v>63</v>
      </c>
      <c r="O9708">
        <v>64</v>
      </c>
      <c r="P9708">
        <v>203</v>
      </c>
      <c r="Q9708">
        <v>0</v>
      </c>
      <c r="R9708">
        <v>0</v>
      </c>
    </row>
    <row r="9709" spans="1:18" x14ac:dyDescent="0.3">
      <c r="A9709" s="20">
        <v>2019</v>
      </c>
      <c r="B9709" s="20" t="s">
        <v>56</v>
      </c>
      <c r="C9709" s="20">
        <v>4102752</v>
      </c>
      <c r="D9709" s="20" t="s">
        <v>92</v>
      </c>
      <c r="E9709" s="20">
        <v>4</v>
      </c>
      <c r="F9709" s="20" t="s">
        <v>60</v>
      </c>
      <c r="G9709">
        <v>50</v>
      </c>
      <c r="H9709">
        <v>2</v>
      </c>
      <c r="I9709">
        <v>0</v>
      </c>
      <c r="J9709">
        <v>3</v>
      </c>
      <c r="K9709">
        <v>5</v>
      </c>
      <c r="L9709">
        <v>3</v>
      </c>
      <c r="M9709">
        <v>37</v>
      </c>
      <c r="N9709">
        <v>2</v>
      </c>
      <c r="O9709">
        <v>0</v>
      </c>
      <c r="P9709">
        <v>8</v>
      </c>
      <c r="Q9709">
        <v>0</v>
      </c>
      <c r="R9709">
        <v>0</v>
      </c>
    </row>
    <row r="9710" spans="1:18" x14ac:dyDescent="0.3">
      <c r="A9710" s="20">
        <v>2019</v>
      </c>
      <c r="B9710" s="20" t="s">
        <v>56</v>
      </c>
      <c r="C9710" s="20">
        <v>4102802</v>
      </c>
      <c r="D9710" s="20" t="s">
        <v>93</v>
      </c>
      <c r="E9710" s="20">
        <v>1</v>
      </c>
      <c r="F9710" s="20" t="s">
        <v>58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</row>
    <row r="9711" spans="1:18" x14ac:dyDescent="0.3">
      <c r="A9711" s="20">
        <v>2019</v>
      </c>
      <c r="B9711" s="20" t="s">
        <v>56</v>
      </c>
      <c r="C9711" s="20">
        <v>4102802</v>
      </c>
      <c r="D9711" s="20" t="s">
        <v>93</v>
      </c>
      <c r="E9711" s="20">
        <v>2</v>
      </c>
      <c r="F9711" s="20" t="s">
        <v>25</v>
      </c>
      <c r="G9711">
        <v>1089</v>
      </c>
      <c r="H9711">
        <v>0</v>
      </c>
      <c r="I9711">
        <v>0</v>
      </c>
      <c r="J9711">
        <v>3</v>
      </c>
      <c r="K9711">
        <v>574</v>
      </c>
      <c r="L9711">
        <v>393</v>
      </c>
      <c r="M9711">
        <v>119</v>
      </c>
      <c r="N9711">
        <v>0</v>
      </c>
      <c r="O9711">
        <v>0</v>
      </c>
      <c r="P9711">
        <v>0</v>
      </c>
      <c r="Q9711">
        <v>642</v>
      </c>
      <c r="R9711">
        <v>447</v>
      </c>
    </row>
    <row r="9712" spans="1:18" x14ac:dyDescent="0.3">
      <c r="A9712" s="20">
        <v>2019</v>
      </c>
      <c r="B9712" s="20" t="s">
        <v>56</v>
      </c>
      <c r="C9712" s="20">
        <v>4102802</v>
      </c>
      <c r="D9712" s="20" t="s">
        <v>93</v>
      </c>
      <c r="E9712" s="20">
        <v>3</v>
      </c>
      <c r="F9712" s="20" t="s">
        <v>59</v>
      </c>
      <c r="G9712">
        <v>1127</v>
      </c>
      <c r="H9712">
        <v>39</v>
      </c>
      <c r="I9712">
        <v>183</v>
      </c>
      <c r="J9712">
        <v>801</v>
      </c>
      <c r="K9712">
        <v>93</v>
      </c>
      <c r="L9712">
        <v>6</v>
      </c>
      <c r="M9712">
        <v>5</v>
      </c>
      <c r="N9712">
        <v>42</v>
      </c>
      <c r="O9712">
        <v>212</v>
      </c>
      <c r="P9712">
        <v>862</v>
      </c>
      <c r="Q9712">
        <v>0</v>
      </c>
      <c r="R9712">
        <v>0</v>
      </c>
    </row>
    <row r="9713" spans="1:18" x14ac:dyDescent="0.3">
      <c r="A9713" s="20">
        <v>2019</v>
      </c>
      <c r="B9713" s="20" t="s">
        <v>56</v>
      </c>
      <c r="C9713" s="20">
        <v>4102802</v>
      </c>
      <c r="D9713" s="20" t="s">
        <v>93</v>
      </c>
      <c r="E9713" s="20">
        <v>4</v>
      </c>
      <c r="F9713" s="20" t="s">
        <v>60</v>
      </c>
      <c r="G9713">
        <v>802</v>
      </c>
      <c r="H9713">
        <v>184</v>
      </c>
      <c r="I9713">
        <v>180</v>
      </c>
      <c r="J9713">
        <v>214</v>
      </c>
      <c r="K9713">
        <v>149</v>
      </c>
      <c r="L9713">
        <v>37</v>
      </c>
      <c r="M9713">
        <v>38</v>
      </c>
      <c r="N9713">
        <v>190</v>
      </c>
      <c r="O9713">
        <v>187</v>
      </c>
      <c r="P9713">
        <v>203</v>
      </c>
      <c r="Q9713">
        <v>143</v>
      </c>
      <c r="R9713">
        <v>37</v>
      </c>
    </row>
    <row r="9714" spans="1:18" x14ac:dyDescent="0.3">
      <c r="A9714" s="20">
        <v>2019</v>
      </c>
      <c r="B9714" s="20" t="s">
        <v>56</v>
      </c>
      <c r="C9714" s="20">
        <v>4102901</v>
      </c>
      <c r="D9714" s="20" t="s">
        <v>94</v>
      </c>
      <c r="E9714" s="20">
        <v>1</v>
      </c>
      <c r="F9714" s="20" t="s">
        <v>58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</row>
    <row r="9715" spans="1:18" x14ac:dyDescent="0.3">
      <c r="A9715" s="20">
        <v>2019</v>
      </c>
      <c r="B9715" s="20" t="s">
        <v>56</v>
      </c>
      <c r="C9715" s="20">
        <v>4102901</v>
      </c>
      <c r="D9715" s="20" t="s">
        <v>94</v>
      </c>
      <c r="E9715" s="20">
        <v>2</v>
      </c>
      <c r="F9715" s="20" t="s">
        <v>25</v>
      </c>
      <c r="G9715">
        <v>2201</v>
      </c>
      <c r="H9715">
        <v>0</v>
      </c>
      <c r="I9715">
        <v>0</v>
      </c>
      <c r="J9715">
        <v>117</v>
      </c>
      <c r="K9715">
        <v>1074</v>
      </c>
      <c r="L9715">
        <v>751</v>
      </c>
      <c r="M9715">
        <v>259</v>
      </c>
      <c r="N9715">
        <v>0</v>
      </c>
      <c r="O9715">
        <v>0</v>
      </c>
      <c r="P9715">
        <v>0</v>
      </c>
      <c r="Q9715">
        <v>1247</v>
      </c>
      <c r="R9715">
        <v>647</v>
      </c>
    </row>
    <row r="9716" spans="1:18" x14ac:dyDescent="0.3">
      <c r="A9716" s="20">
        <v>2019</v>
      </c>
      <c r="B9716" s="20" t="s">
        <v>56</v>
      </c>
      <c r="C9716" s="20">
        <v>4102901</v>
      </c>
      <c r="D9716" s="20" t="s">
        <v>94</v>
      </c>
      <c r="E9716" s="20">
        <v>3</v>
      </c>
      <c r="F9716" s="20" t="s">
        <v>59</v>
      </c>
      <c r="G9716">
        <v>1777</v>
      </c>
      <c r="H9716">
        <v>210</v>
      </c>
      <c r="I9716">
        <v>439</v>
      </c>
      <c r="J9716">
        <v>1052</v>
      </c>
      <c r="K9716">
        <v>47</v>
      </c>
      <c r="L9716">
        <v>4</v>
      </c>
      <c r="M9716">
        <v>25</v>
      </c>
      <c r="N9716">
        <v>224</v>
      </c>
      <c r="O9716">
        <v>464</v>
      </c>
      <c r="P9716">
        <v>1065</v>
      </c>
      <c r="Q9716">
        <v>0</v>
      </c>
      <c r="R9716">
        <v>0</v>
      </c>
    </row>
    <row r="9717" spans="1:18" x14ac:dyDescent="0.3">
      <c r="A9717" s="20">
        <v>2019</v>
      </c>
      <c r="B9717" s="20" t="s">
        <v>56</v>
      </c>
      <c r="C9717" s="20">
        <v>4102901</v>
      </c>
      <c r="D9717" s="20" t="s">
        <v>94</v>
      </c>
      <c r="E9717" s="20">
        <v>4</v>
      </c>
      <c r="F9717" s="20" t="s">
        <v>60</v>
      </c>
      <c r="G9717">
        <v>65</v>
      </c>
      <c r="H9717">
        <v>5</v>
      </c>
      <c r="I9717">
        <v>3</v>
      </c>
      <c r="J9717">
        <v>3</v>
      </c>
      <c r="K9717">
        <v>6</v>
      </c>
      <c r="L9717">
        <v>12</v>
      </c>
      <c r="M9717">
        <v>36</v>
      </c>
      <c r="N9717">
        <v>6</v>
      </c>
      <c r="O9717">
        <v>2</v>
      </c>
      <c r="P9717">
        <v>14</v>
      </c>
      <c r="Q9717">
        <v>0</v>
      </c>
      <c r="R9717">
        <v>0</v>
      </c>
    </row>
    <row r="9718" spans="1:18" x14ac:dyDescent="0.3">
      <c r="A9718" s="20">
        <v>2019</v>
      </c>
      <c r="B9718" s="20" t="s">
        <v>56</v>
      </c>
      <c r="C9718" s="20">
        <v>4103008</v>
      </c>
      <c r="D9718" s="20" t="s">
        <v>95</v>
      </c>
      <c r="E9718" s="20">
        <v>1</v>
      </c>
      <c r="F9718" s="20" t="s">
        <v>58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</row>
    <row r="9719" spans="1:18" x14ac:dyDescent="0.3">
      <c r="A9719" s="20">
        <v>2019</v>
      </c>
      <c r="B9719" s="20" t="s">
        <v>56</v>
      </c>
      <c r="C9719" s="20">
        <v>4103008</v>
      </c>
      <c r="D9719" s="20" t="s">
        <v>95</v>
      </c>
      <c r="E9719" s="20">
        <v>2</v>
      </c>
      <c r="F9719" s="20" t="s">
        <v>25</v>
      </c>
      <c r="G9719">
        <v>384</v>
      </c>
      <c r="H9719">
        <v>0</v>
      </c>
      <c r="I9719">
        <v>0</v>
      </c>
      <c r="J9719">
        <v>3</v>
      </c>
      <c r="K9719">
        <v>222</v>
      </c>
      <c r="L9719">
        <v>141</v>
      </c>
      <c r="M9719">
        <v>18</v>
      </c>
      <c r="N9719">
        <v>0</v>
      </c>
      <c r="O9719">
        <v>0</v>
      </c>
      <c r="P9719">
        <v>0</v>
      </c>
      <c r="Q9719">
        <v>249</v>
      </c>
      <c r="R9719">
        <v>135</v>
      </c>
    </row>
    <row r="9720" spans="1:18" x14ac:dyDescent="0.3">
      <c r="A9720" s="20">
        <v>2019</v>
      </c>
      <c r="B9720" s="20" t="s">
        <v>56</v>
      </c>
      <c r="C9720" s="20">
        <v>4103008</v>
      </c>
      <c r="D9720" s="20" t="s">
        <v>95</v>
      </c>
      <c r="E9720" s="20">
        <v>3</v>
      </c>
      <c r="F9720" s="20" t="s">
        <v>59</v>
      </c>
      <c r="G9720">
        <v>507</v>
      </c>
      <c r="H9720">
        <v>132</v>
      </c>
      <c r="I9720">
        <v>116</v>
      </c>
      <c r="J9720">
        <v>251</v>
      </c>
      <c r="K9720">
        <v>8</v>
      </c>
      <c r="L9720">
        <v>0</v>
      </c>
      <c r="M9720">
        <v>0</v>
      </c>
      <c r="N9720">
        <v>140</v>
      </c>
      <c r="O9720">
        <v>113</v>
      </c>
      <c r="P9720">
        <v>254</v>
      </c>
      <c r="Q9720">
        <v>0</v>
      </c>
      <c r="R9720">
        <v>0</v>
      </c>
    </row>
    <row r="9721" spans="1:18" x14ac:dyDescent="0.3">
      <c r="A9721" s="20">
        <v>2019</v>
      </c>
      <c r="B9721" s="20" t="s">
        <v>56</v>
      </c>
      <c r="C9721" s="20">
        <v>4103008</v>
      </c>
      <c r="D9721" s="20" t="s">
        <v>95</v>
      </c>
      <c r="E9721" s="20">
        <v>4</v>
      </c>
      <c r="F9721" s="20" t="s">
        <v>60</v>
      </c>
      <c r="G9721">
        <v>29</v>
      </c>
      <c r="H9721">
        <v>6</v>
      </c>
      <c r="I9721">
        <v>9</v>
      </c>
      <c r="J9721">
        <v>14</v>
      </c>
      <c r="K9721">
        <v>0</v>
      </c>
      <c r="L9721">
        <v>0</v>
      </c>
      <c r="M9721">
        <v>0</v>
      </c>
      <c r="N9721">
        <v>5</v>
      </c>
      <c r="O9721">
        <v>7</v>
      </c>
      <c r="P9721">
        <v>17</v>
      </c>
      <c r="Q9721">
        <v>0</v>
      </c>
      <c r="R9721">
        <v>0</v>
      </c>
    </row>
    <row r="9722" spans="1:18" x14ac:dyDescent="0.3">
      <c r="A9722" s="20">
        <v>2019</v>
      </c>
      <c r="B9722" s="20" t="s">
        <v>56</v>
      </c>
      <c r="C9722" s="20">
        <v>4103024</v>
      </c>
      <c r="D9722" s="20" t="s">
        <v>96</v>
      </c>
      <c r="E9722" s="20">
        <v>1</v>
      </c>
      <c r="F9722" s="20" t="s">
        <v>58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</row>
    <row r="9723" spans="1:18" x14ac:dyDescent="0.3">
      <c r="A9723" s="20">
        <v>2019</v>
      </c>
      <c r="B9723" s="20" t="s">
        <v>56</v>
      </c>
      <c r="C9723" s="20">
        <v>4103024</v>
      </c>
      <c r="D9723" s="20" t="s">
        <v>96</v>
      </c>
      <c r="E9723" s="20">
        <v>2</v>
      </c>
      <c r="F9723" s="20" t="s">
        <v>25</v>
      </c>
      <c r="G9723">
        <v>261</v>
      </c>
      <c r="H9723">
        <v>0</v>
      </c>
      <c r="I9723">
        <v>0</v>
      </c>
      <c r="J9723">
        <v>9</v>
      </c>
      <c r="K9723">
        <v>129</v>
      </c>
      <c r="L9723">
        <v>110</v>
      </c>
      <c r="M9723">
        <v>13</v>
      </c>
      <c r="N9723">
        <v>0</v>
      </c>
      <c r="O9723">
        <v>0</v>
      </c>
      <c r="P9723">
        <v>0</v>
      </c>
      <c r="Q9723">
        <v>130</v>
      </c>
      <c r="R9723">
        <v>131</v>
      </c>
    </row>
    <row r="9724" spans="1:18" x14ac:dyDescent="0.3">
      <c r="A9724" s="20">
        <v>2019</v>
      </c>
      <c r="B9724" s="20" t="s">
        <v>56</v>
      </c>
      <c r="C9724" s="20">
        <v>4103024</v>
      </c>
      <c r="D9724" s="20" t="s">
        <v>96</v>
      </c>
      <c r="E9724" s="20">
        <v>3</v>
      </c>
      <c r="F9724" s="20" t="s">
        <v>59</v>
      </c>
      <c r="G9724">
        <v>302</v>
      </c>
      <c r="H9724">
        <v>71</v>
      </c>
      <c r="I9724">
        <v>71</v>
      </c>
      <c r="J9724">
        <v>157</v>
      </c>
      <c r="K9724">
        <v>3</v>
      </c>
      <c r="L9724">
        <v>0</v>
      </c>
      <c r="M9724">
        <v>0</v>
      </c>
      <c r="N9724">
        <v>77</v>
      </c>
      <c r="O9724">
        <v>73</v>
      </c>
      <c r="P9724">
        <v>152</v>
      </c>
      <c r="Q9724">
        <v>0</v>
      </c>
      <c r="R9724">
        <v>0</v>
      </c>
    </row>
    <row r="9725" spans="1:18" x14ac:dyDescent="0.3">
      <c r="A9725" s="20">
        <v>2019</v>
      </c>
      <c r="B9725" s="20" t="s">
        <v>56</v>
      </c>
      <c r="C9725" s="20">
        <v>4103024</v>
      </c>
      <c r="D9725" s="20" t="s">
        <v>96</v>
      </c>
      <c r="E9725" s="20">
        <v>4</v>
      </c>
      <c r="F9725" s="20" t="s">
        <v>60</v>
      </c>
      <c r="G9725">
        <v>28</v>
      </c>
      <c r="H9725">
        <v>0</v>
      </c>
      <c r="I9725">
        <v>0</v>
      </c>
      <c r="J9725">
        <v>4</v>
      </c>
      <c r="K9725">
        <v>1</v>
      </c>
      <c r="L9725">
        <v>0</v>
      </c>
      <c r="M9725">
        <v>23</v>
      </c>
      <c r="N9725">
        <v>0</v>
      </c>
      <c r="O9725">
        <v>0</v>
      </c>
      <c r="P9725">
        <v>5</v>
      </c>
      <c r="Q9725">
        <v>0</v>
      </c>
      <c r="R9725">
        <v>0</v>
      </c>
    </row>
    <row r="9726" spans="1:18" x14ac:dyDescent="0.3">
      <c r="A9726" s="20">
        <v>2019</v>
      </c>
      <c r="B9726" s="20" t="s">
        <v>56</v>
      </c>
      <c r="C9726" s="20">
        <v>4103040</v>
      </c>
      <c r="D9726" s="20" t="s">
        <v>97</v>
      </c>
      <c r="E9726" s="20">
        <v>1</v>
      </c>
      <c r="F9726" s="20" t="s">
        <v>58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</row>
    <row r="9727" spans="1:18" x14ac:dyDescent="0.3">
      <c r="A9727" s="20">
        <v>2019</v>
      </c>
      <c r="B9727" s="20" t="s">
        <v>56</v>
      </c>
      <c r="C9727" s="20">
        <v>4103040</v>
      </c>
      <c r="D9727" s="20" t="s">
        <v>97</v>
      </c>
      <c r="E9727" s="20">
        <v>2</v>
      </c>
      <c r="F9727" s="20" t="s">
        <v>25</v>
      </c>
      <c r="G9727">
        <v>658</v>
      </c>
      <c r="H9727">
        <v>0</v>
      </c>
      <c r="I9727">
        <v>0</v>
      </c>
      <c r="J9727">
        <v>23</v>
      </c>
      <c r="K9727">
        <v>351</v>
      </c>
      <c r="L9727">
        <v>216</v>
      </c>
      <c r="M9727">
        <v>68</v>
      </c>
      <c r="N9727">
        <v>0</v>
      </c>
      <c r="O9727">
        <v>0</v>
      </c>
      <c r="P9727">
        <v>0</v>
      </c>
      <c r="Q9727">
        <v>384</v>
      </c>
      <c r="R9727">
        <v>242</v>
      </c>
    </row>
    <row r="9728" spans="1:18" x14ac:dyDescent="0.3">
      <c r="A9728" s="20">
        <v>2019</v>
      </c>
      <c r="B9728" s="20" t="s">
        <v>56</v>
      </c>
      <c r="C9728" s="20">
        <v>4103040</v>
      </c>
      <c r="D9728" s="20" t="s">
        <v>97</v>
      </c>
      <c r="E9728" s="20">
        <v>3</v>
      </c>
      <c r="F9728" s="20" t="s">
        <v>59</v>
      </c>
      <c r="G9728">
        <v>732</v>
      </c>
      <c r="H9728">
        <v>109</v>
      </c>
      <c r="I9728">
        <v>175</v>
      </c>
      <c r="J9728">
        <v>413</v>
      </c>
      <c r="K9728">
        <v>23</v>
      </c>
      <c r="L9728">
        <v>0</v>
      </c>
      <c r="M9728">
        <v>12</v>
      </c>
      <c r="N9728">
        <v>120</v>
      </c>
      <c r="O9728">
        <v>172</v>
      </c>
      <c r="P9728">
        <v>428</v>
      </c>
      <c r="Q9728">
        <v>0</v>
      </c>
      <c r="R9728">
        <v>0</v>
      </c>
    </row>
    <row r="9729" spans="1:18" x14ac:dyDescent="0.3">
      <c r="A9729" s="20">
        <v>2019</v>
      </c>
      <c r="B9729" s="20" t="s">
        <v>56</v>
      </c>
      <c r="C9729" s="20">
        <v>4103040</v>
      </c>
      <c r="D9729" s="20" t="s">
        <v>97</v>
      </c>
      <c r="E9729" s="20">
        <v>4</v>
      </c>
      <c r="F9729" s="20" t="s">
        <v>60</v>
      </c>
      <c r="G9729">
        <v>38</v>
      </c>
      <c r="H9729">
        <v>1</v>
      </c>
      <c r="I9729">
        <v>0</v>
      </c>
      <c r="J9729">
        <v>3</v>
      </c>
      <c r="K9729">
        <v>5</v>
      </c>
      <c r="L9729">
        <v>3</v>
      </c>
      <c r="M9729">
        <v>26</v>
      </c>
      <c r="N9729">
        <v>1</v>
      </c>
      <c r="O9729">
        <v>1</v>
      </c>
      <c r="P9729">
        <v>9</v>
      </c>
      <c r="Q9729">
        <v>0</v>
      </c>
      <c r="R9729">
        <v>0</v>
      </c>
    </row>
    <row r="9730" spans="1:18" x14ac:dyDescent="0.3">
      <c r="A9730" s="20">
        <v>2019</v>
      </c>
      <c r="B9730" s="20" t="s">
        <v>56</v>
      </c>
      <c r="C9730" s="20">
        <v>4103057</v>
      </c>
      <c r="D9730" s="20" t="s">
        <v>98</v>
      </c>
      <c r="E9730" s="20">
        <v>1</v>
      </c>
      <c r="F9730" s="20" t="s">
        <v>58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</row>
    <row r="9731" spans="1:18" x14ac:dyDescent="0.3">
      <c r="A9731" s="20">
        <v>2019</v>
      </c>
      <c r="B9731" s="20" t="s">
        <v>56</v>
      </c>
      <c r="C9731" s="20">
        <v>4103057</v>
      </c>
      <c r="D9731" s="20" t="s">
        <v>98</v>
      </c>
      <c r="E9731" s="20">
        <v>2</v>
      </c>
      <c r="F9731" s="20" t="s">
        <v>25</v>
      </c>
      <c r="G9731">
        <v>866</v>
      </c>
      <c r="H9731">
        <v>0</v>
      </c>
      <c r="I9731">
        <v>0</v>
      </c>
      <c r="J9731">
        <v>47</v>
      </c>
      <c r="K9731">
        <v>454</v>
      </c>
      <c r="L9731">
        <v>326</v>
      </c>
      <c r="M9731">
        <v>39</v>
      </c>
      <c r="N9731">
        <v>0</v>
      </c>
      <c r="O9731">
        <v>0</v>
      </c>
      <c r="P9731">
        <v>0</v>
      </c>
      <c r="Q9731">
        <v>497</v>
      </c>
      <c r="R9731">
        <v>369</v>
      </c>
    </row>
    <row r="9732" spans="1:18" x14ac:dyDescent="0.3">
      <c r="A9732" s="20">
        <v>2019</v>
      </c>
      <c r="B9732" s="20" t="s">
        <v>56</v>
      </c>
      <c r="C9732" s="20">
        <v>4103057</v>
      </c>
      <c r="D9732" s="20" t="s">
        <v>98</v>
      </c>
      <c r="E9732" s="20">
        <v>3</v>
      </c>
      <c r="F9732" s="20" t="s">
        <v>59</v>
      </c>
      <c r="G9732">
        <v>1018</v>
      </c>
      <c r="H9732">
        <v>188</v>
      </c>
      <c r="I9732">
        <v>250</v>
      </c>
      <c r="J9732">
        <v>535</v>
      </c>
      <c r="K9732">
        <v>15</v>
      </c>
      <c r="L9732">
        <v>0</v>
      </c>
      <c r="M9732">
        <v>30</v>
      </c>
      <c r="N9732">
        <v>204</v>
      </c>
      <c r="O9732">
        <v>249</v>
      </c>
      <c r="P9732">
        <v>535</v>
      </c>
      <c r="Q9732">
        <v>0</v>
      </c>
      <c r="R9732">
        <v>0</v>
      </c>
    </row>
    <row r="9733" spans="1:18" x14ac:dyDescent="0.3">
      <c r="A9733" s="20">
        <v>2019</v>
      </c>
      <c r="B9733" s="20" t="s">
        <v>56</v>
      </c>
      <c r="C9733" s="20">
        <v>4103057</v>
      </c>
      <c r="D9733" s="20" t="s">
        <v>98</v>
      </c>
      <c r="E9733" s="20">
        <v>4</v>
      </c>
      <c r="F9733" s="20" t="s">
        <v>60</v>
      </c>
      <c r="G9733">
        <v>56</v>
      </c>
      <c r="H9733">
        <v>3</v>
      </c>
      <c r="I9733">
        <v>4</v>
      </c>
      <c r="J9733">
        <v>11</v>
      </c>
      <c r="K9733">
        <v>4</v>
      </c>
      <c r="L9733">
        <v>3</v>
      </c>
      <c r="M9733">
        <v>31</v>
      </c>
      <c r="N9733">
        <v>3</v>
      </c>
      <c r="O9733">
        <v>4</v>
      </c>
      <c r="P9733">
        <v>16</v>
      </c>
      <c r="Q9733">
        <v>0</v>
      </c>
      <c r="R9733">
        <v>0</v>
      </c>
    </row>
    <row r="9734" spans="1:18" x14ac:dyDescent="0.3">
      <c r="A9734" s="20">
        <v>2019</v>
      </c>
      <c r="B9734" s="20" t="s">
        <v>56</v>
      </c>
      <c r="C9734" s="20">
        <v>4103107</v>
      </c>
      <c r="D9734" s="20" t="s">
        <v>99</v>
      </c>
      <c r="E9734" s="20">
        <v>1</v>
      </c>
      <c r="F9734" s="20" t="s">
        <v>58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</row>
    <row r="9735" spans="1:18" x14ac:dyDescent="0.3">
      <c r="A9735" s="20">
        <v>2019</v>
      </c>
      <c r="B9735" s="20" t="s">
        <v>56</v>
      </c>
      <c r="C9735" s="20">
        <v>4103107</v>
      </c>
      <c r="D9735" s="20" t="s">
        <v>99</v>
      </c>
      <c r="E9735" s="20">
        <v>2</v>
      </c>
      <c r="F9735" s="20" t="s">
        <v>25</v>
      </c>
      <c r="G9735">
        <v>1269</v>
      </c>
      <c r="H9735">
        <v>0</v>
      </c>
      <c r="I9735">
        <v>0</v>
      </c>
      <c r="J9735">
        <v>10</v>
      </c>
      <c r="K9735">
        <v>682</v>
      </c>
      <c r="L9735">
        <v>491</v>
      </c>
      <c r="M9735">
        <v>86</v>
      </c>
      <c r="N9735">
        <v>0</v>
      </c>
      <c r="O9735">
        <v>0</v>
      </c>
      <c r="P9735">
        <v>0</v>
      </c>
      <c r="Q9735">
        <v>894</v>
      </c>
      <c r="R9735">
        <v>375</v>
      </c>
    </row>
    <row r="9736" spans="1:18" x14ac:dyDescent="0.3">
      <c r="A9736" s="20">
        <v>2019</v>
      </c>
      <c r="B9736" s="20" t="s">
        <v>56</v>
      </c>
      <c r="C9736" s="20">
        <v>4103107</v>
      </c>
      <c r="D9736" s="20" t="s">
        <v>99</v>
      </c>
      <c r="E9736" s="20">
        <v>3</v>
      </c>
      <c r="F9736" s="20" t="s">
        <v>59</v>
      </c>
      <c r="G9736">
        <v>1640</v>
      </c>
      <c r="H9736">
        <v>195</v>
      </c>
      <c r="I9736">
        <v>365</v>
      </c>
      <c r="J9736">
        <v>914</v>
      </c>
      <c r="K9736">
        <v>162</v>
      </c>
      <c r="L9736">
        <v>4</v>
      </c>
      <c r="M9736">
        <v>0</v>
      </c>
      <c r="N9736">
        <v>211</v>
      </c>
      <c r="O9736">
        <v>369</v>
      </c>
      <c r="P9736">
        <v>1060</v>
      </c>
      <c r="Q9736">
        <v>0</v>
      </c>
      <c r="R9736">
        <v>0</v>
      </c>
    </row>
    <row r="9737" spans="1:18" x14ac:dyDescent="0.3">
      <c r="A9737" s="20">
        <v>2019</v>
      </c>
      <c r="B9737" s="20" t="s">
        <v>56</v>
      </c>
      <c r="C9737" s="20">
        <v>4103107</v>
      </c>
      <c r="D9737" s="20" t="s">
        <v>99</v>
      </c>
      <c r="E9737" s="20">
        <v>4</v>
      </c>
      <c r="F9737" s="20" t="s">
        <v>60</v>
      </c>
      <c r="G9737">
        <v>85</v>
      </c>
      <c r="H9737">
        <v>1</v>
      </c>
      <c r="I9737">
        <v>2</v>
      </c>
      <c r="J9737">
        <v>13</v>
      </c>
      <c r="K9737">
        <v>14</v>
      </c>
      <c r="L9737">
        <v>8</v>
      </c>
      <c r="M9737">
        <v>47</v>
      </c>
      <c r="N9737">
        <v>1</v>
      </c>
      <c r="O9737">
        <v>2</v>
      </c>
      <c r="P9737">
        <v>31</v>
      </c>
      <c r="Q9737">
        <v>0</v>
      </c>
      <c r="R9737">
        <v>0</v>
      </c>
    </row>
    <row r="9738" spans="1:18" x14ac:dyDescent="0.3">
      <c r="A9738" s="20">
        <v>2019</v>
      </c>
      <c r="B9738" s="20" t="s">
        <v>56</v>
      </c>
      <c r="C9738" s="20">
        <v>4103156</v>
      </c>
      <c r="D9738" s="20" t="s">
        <v>100</v>
      </c>
      <c r="E9738" s="20">
        <v>1</v>
      </c>
      <c r="F9738" s="20" t="s">
        <v>58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</row>
    <row r="9739" spans="1:18" x14ac:dyDescent="0.3">
      <c r="A9739" s="20">
        <v>2019</v>
      </c>
      <c r="B9739" s="20" t="s">
        <v>56</v>
      </c>
      <c r="C9739" s="20">
        <v>4103156</v>
      </c>
      <c r="D9739" s="20" t="s">
        <v>100</v>
      </c>
      <c r="E9739" s="20">
        <v>2</v>
      </c>
      <c r="F9739" s="20" t="s">
        <v>25</v>
      </c>
      <c r="G9739">
        <v>332</v>
      </c>
      <c r="H9739">
        <v>0</v>
      </c>
      <c r="I9739">
        <v>0</v>
      </c>
      <c r="J9739">
        <v>5</v>
      </c>
      <c r="K9739">
        <v>177</v>
      </c>
      <c r="L9739">
        <v>127</v>
      </c>
      <c r="M9739">
        <v>23</v>
      </c>
      <c r="N9739">
        <v>0</v>
      </c>
      <c r="O9739">
        <v>0</v>
      </c>
      <c r="P9739">
        <v>0</v>
      </c>
      <c r="Q9739">
        <v>186</v>
      </c>
      <c r="R9739">
        <v>146</v>
      </c>
    </row>
    <row r="9740" spans="1:18" x14ac:dyDescent="0.3">
      <c r="A9740" s="20">
        <v>2019</v>
      </c>
      <c r="B9740" s="20" t="s">
        <v>56</v>
      </c>
      <c r="C9740" s="20">
        <v>4103156</v>
      </c>
      <c r="D9740" s="20" t="s">
        <v>100</v>
      </c>
      <c r="E9740" s="20">
        <v>3</v>
      </c>
      <c r="F9740" s="20" t="s">
        <v>59</v>
      </c>
      <c r="G9740">
        <v>551</v>
      </c>
      <c r="H9740">
        <v>151</v>
      </c>
      <c r="I9740">
        <v>107</v>
      </c>
      <c r="J9740">
        <v>274</v>
      </c>
      <c r="K9740">
        <v>19</v>
      </c>
      <c r="L9740">
        <v>0</v>
      </c>
      <c r="M9740">
        <v>0</v>
      </c>
      <c r="N9740">
        <v>160</v>
      </c>
      <c r="O9740">
        <v>111</v>
      </c>
      <c r="P9740">
        <v>280</v>
      </c>
      <c r="Q9740">
        <v>0</v>
      </c>
      <c r="R9740">
        <v>0</v>
      </c>
    </row>
    <row r="9741" spans="1:18" x14ac:dyDescent="0.3">
      <c r="A9741" s="20">
        <v>2019</v>
      </c>
      <c r="B9741" s="20" t="s">
        <v>56</v>
      </c>
      <c r="C9741" s="20">
        <v>4103156</v>
      </c>
      <c r="D9741" s="20" t="s">
        <v>100</v>
      </c>
      <c r="E9741" s="20">
        <v>4</v>
      </c>
      <c r="F9741" s="20" t="s">
        <v>60</v>
      </c>
      <c r="G9741">
        <v>21</v>
      </c>
      <c r="H9741">
        <v>0</v>
      </c>
      <c r="I9741">
        <v>0</v>
      </c>
      <c r="J9741">
        <v>1</v>
      </c>
      <c r="K9741">
        <v>0</v>
      </c>
      <c r="L9741">
        <v>2</v>
      </c>
      <c r="M9741">
        <v>18</v>
      </c>
      <c r="N9741">
        <v>0</v>
      </c>
      <c r="O9741">
        <v>0</v>
      </c>
      <c r="P9741">
        <v>1</v>
      </c>
      <c r="Q9741">
        <v>0</v>
      </c>
      <c r="R9741">
        <v>0</v>
      </c>
    </row>
    <row r="9742" spans="1:18" x14ac:dyDescent="0.3">
      <c r="A9742" s="20">
        <v>2019</v>
      </c>
      <c r="B9742" s="20" t="s">
        <v>56</v>
      </c>
      <c r="C9742" s="20">
        <v>4103206</v>
      </c>
      <c r="D9742" s="20" t="s">
        <v>101</v>
      </c>
      <c r="E9742" s="20">
        <v>1</v>
      </c>
      <c r="F9742" s="20" t="s">
        <v>58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</row>
    <row r="9743" spans="1:18" x14ac:dyDescent="0.3">
      <c r="A9743" s="20">
        <v>2019</v>
      </c>
      <c r="B9743" s="20" t="s">
        <v>56</v>
      </c>
      <c r="C9743" s="20">
        <v>4103206</v>
      </c>
      <c r="D9743" s="20" t="s">
        <v>101</v>
      </c>
      <c r="E9743" s="20">
        <v>2</v>
      </c>
      <c r="F9743" s="20" t="s">
        <v>25</v>
      </c>
      <c r="G9743">
        <v>583</v>
      </c>
      <c r="H9743">
        <v>0</v>
      </c>
      <c r="I9743">
        <v>0</v>
      </c>
      <c r="J9743">
        <v>1</v>
      </c>
      <c r="K9743">
        <v>270</v>
      </c>
      <c r="L9743">
        <v>201</v>
      </c>
      <c r="M9743">
        <v>111</v>
      </c>
      <c r="N9743">
        <v>0</v>
      </c>
      <c r="O9743">
        <v>0</v>
      </c>
      <c r="P9743">
        <v>0</v>
      </c>
      <c r="Q9743">
        <v>295</v>
      </c>
      <c r="R9743">
        <v>199</v>
      </c>
    </row>
    <row r="9744" spans="1:18" x14ac:dyDescent="0.3">
      <c r="A9744" s="20">
        <v>2019</v>
      </c>
      <c r="B9744" s="20" t="s">
        <v>56</v>
      </c>
      <c r="C9744" s="20">
        <v>4103206</v>
      </c>
      <c r="D9744" s="20" t="s">
        <v>101</v>
      </c>
      <c r="E9744" s="20">
        <v>3</v>
      </c>
      <c r="F9744" s="20" t="s">
        <v>59</v>
      </c>
      <c r="G9744">
        <v>780</v>
      </c>
      <c r="H9744">
        <v>132</v>
      </c>
      <c r="I9744">
        <v>195</v>
      </c>
      <c r="J9744">
        <v>401</v>
      </c>
      <c r="K9744">
        <v>42</v>
      </c>
      <c r="L9744">
        <v>2</v>
      </c>
      <c r="M9744">
        <v>8</v>
      </c>
      <c r="N9744">
        <v>157</v>
      </c>
      <c r="O9744">
        <v>185</v>
      </c>
      <c r="P9744">
        <v>428</v>
      </c>
      <c r="Q9744">
        <v>0</v>
      </c>
      <c r="R9744">
        <v>0</v>
      </c>
    </row>
    <row r="9745" spans="1:18" x14ac:dyDescent="0.3">
      <c r="A9745" s="20">
        <v>2019</v>
      </c>
      <c r="B9745" s="20" t="s">
        <v>56</v>
      </c>
      <c r="C9745" s="20">
        <v>4103206</v>
      </c>
      <c r="D9745" s="20" t="s">
        <v>101</v>
      </c>
      <c r="E9745" s="20">
        <v>4</v>
      </c>
      <c r="F9745" s="20" t="s">
        <v>60</v>
      </c>
      <c r="G9745">
        <v>87</v>
      </c>
      <c r="H9745">
        <v>7</v>
      </c>
      <c r="I9745">
        <v>10</v>
      </c>
      <c r="J9745">
        <v>28</v>
      </c>
      <c r="K9745">
        <v>13</v>
      </c>
      <c r="L9745">
        <v>4</v>
      </c>
      <c r="M9745">
        <v>25</v>
      </c>
      <c r="N9745">
        <v>7</v>
      </c>
      <c r="O9745">
        <v>8</v>
      </c>
      <c r="P9745">
        <v>45</v>
      </c>
      <c r="Q9745">
        <v>0</v>
      </c>
      <c r="R9745">
        <v>0</v>
      </c>
    </row>
    <row r="9746" spans="1:18" x14ac:dyDescent="0.3">
      <c r="A9746" s="20">
        <v>2019</v>
      </c>
      <c r="B9746" s="20" t="s">
        <v>56</v>
      </c>
      <c r="C9746" s="20">
        <v>4103222</v>
      </c>
      <c r="D9746" s="20" t="s">
        <v>102</v>
      </c>
      <c r="E9746" s="20">
        <v>1</v>
      </c>
      <c r="F9746" s="20" t="s">
        <v>58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</row>
    <row r="9747" spans="1:18" x14ac:dyDescent="0.3">
      <c r="A9747" s="20">
        <v>2019</v>
      </c>
      <c r="B9747" s="20" t="s">
        <v>56</v>
      </c>
      <c r="C9747" s="20">
        <v>4103222</v>
      </c>
      <c r="D9747" s="20" t="s">
        <v>102</v>
      </c>
      <c r="E9747" s="20">
        <v>2</v>
      </c>
      <c r="F9747" s="20" t="s">
        <v>25</v>
      </c>
      <c r="G9747">
        <v>244</v>
      </c>
      <c r="H9747">
        <v>0</v>
      </c>
      <c r="I9747">
        <v>0</v>
      </c>
      <c r="J9747">
        <v>1</v>
      </c>
      <c r="K9747">
        <v>141</v>
      </c>
      <c r="L9747">
        <v>88</v>
      </c>
      <c r="M9747">
        <v>14</v>
      </c>
      <c r="N9747">
        <v>0</v>
      </c>
      <c r="O9747">
        <v>0</v>
      </c>
      <c r="P9747">
        <v>0</v>
      </c>
      <c r="Q9747">
        <v>136</v>
      </c>
      <c r="R9747">
        <v>108</v>
      </c>
    </row>
    <row r="9748" spans="1:18" x14ac:dyDescent="0.3">
      <c r="A9748" s="20">
        <v>2019</v>
      </c>
      <c r="B9748" s="20" t="s">
        <v>56</v>
      </c>
      <c r="C9748" s="20">
        <v>4103222</v>
      </c>
      <c r="D9748" s="20" t="s">
        <v>102</v>
      </c>
      <c r="E9748" s="20">
        <v>3</v>
      </c>
      <c r="F9748" s="20" t="s">
        <v>59</v>
      </c>
      <c r="G9748">
        <v>402</v>
      </c>
      <c r="H9748">
        <v>64</v>
      </c>
      <c r="I9748">
        <v>92</v>
      </c>
      <c r="J9748">
        <v>238</v>
      </c>
      <c r="K9748">
        <v>8</v>
      </c>
      <c r="L9748">
        <v>0</v>
      </c>
      <c r="M9748">
        <v>0</v>
      </c>
      <c r="N9748">
        <v>69</v>
      </c>
      <c r="O9748">
        <v>92</v>
      </c>
      <c r="P9748">
        <v>241</v>
      </c>
      <c r="Q9748">
        <v>0</v>
      </c>
      <c r="R9748">
        <v>0</v>
      </c>
    </row>
    <row r="9749" spans="1:18" x14ac:dyDescent="0.3">
      <c r="A9749" s="20">
        <v>2019</v>
      </c>
      <c r="B9749" s="20" t="s">
        <v>56</v>
      </c>
      <c r="C9749" s="20">
        <v>4103222</v>
      </c>
      <c r="D9749" s="20" t="s">
        <v>102</v>
      </c>
      <c r="E9749" s="20">
        <v>4</v>
      </c>
      <c r="F9749" s="20" t="s">
        <v>60</v>
      </c>
      <c r="G9749">
        <v>21</v>
      </c>
      <c r="H9749">
        <v>0</v>
      </c>
      <c r="I9749">
        <v>1</v>
      </c>
      <c r="J9749">
        <v>0</v>
      </c>
      <c r="K9749">
        <v>1</v>
      </c>
      <c r="L9749">
        <v>0</v>
      </c>
      <c r="M9749">
        <v>19</v>
      </c>
      <c r="N9749">
        <v>0</v>
      </c>
      <c r="O9749">
        <v>1</v>
      </c>
      <c r="P9749">
        <v>1</v>
      </c>
      <c r="Q9749">
        <v>0</v>
      </c>
      <c r="R9749">
        <v>0</v>
      </c>
    </row>
    <row r="9750" spans="1:18" x14ac:dyDescent="0.3">
      <c r="A9750" s="20">
        <v>2019</v>
      </c>
      <c r="B9750" s="20" t="s">
        <v>56</v>
      </c>
      <c r="C9750" s="20">
        <v>4103305</v>
      </c>
      <c r="D9750" s="20" t="s">
        <v>103</v>
      </c>
      <c r="E9750" s="20">
        <v>1</v>
      </c>
      <c r="F9750" s="20" t="s">
        <v>58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</row>
    <row r="9751" spans="1:18" x14ac:dyDescent="0.3">
      <c r="A9751" s="20">
        <v>2019</v>
      </c>
      <c r="B9751" s="20" t="s">
        <v>56</v>
      </c>
      <c r="C9751" s="20">
        <v>4103305</v>
      </c>
      <c r="D9751" s="20" t="s">
        <v>103</v>
      </c>
      <c r="E9751" s="20">
        <v>2</v>
      </c>
      <c r="F9751" s="20" t="s">
        <v>25</v>
      </c>
      <c r="G9751">
        <v>686</v>
      </c>
      <c r="H9751">
        <v>0</v>
      </c>
      <c r="I9751">
        <v>0</v>
      </c>
      <c r="J9751">
        <v>17</v>
      </c>
      <c r="K9751">
        <v>331</v>
      </c>
      <c r="L9751">
        <v>237</v>
      </c>
      <c r="M9751">
        <v>101</v>
      </c>
      <c r="N9751">
        <v>0</v>
      </c>
      <c r="O9751">
        <v>0</v>
      </c>
      <c r="P9751">
        <v>0</v>
      </c>
      <c r="Q9751">
        <v>341</v>
      </c>
      <c r="R9751">
        <v>270</v>
      </c>
    </row>
    <row r="9752" spans="1:18" x14ac:dyDescent="0.3">
      <c r="A9752" s="20">
        <v>2019</v>
      </c>
      <c r="B9752" s="20" t="s">
        <v>56</v>
      </c>
      <c r="C9752" s="20">
        <v>4103305</v>
      </c>
      <c r="D9752" s="20" t="s">
        <v>103</v>
      </c>
      <c r="E9752" s="20">
        <v>3</v>
      </c>
      <c r="F9752" s="20" t="s">
        <v>59</v>
      </c>
      <c r="G9752">
        <v>655</v>
      </c>
      <c r="H9752">
        <v>113</v>
      </c>
      <c r="I9752">
        <v>144</v>
      </c>
      <c r="J9752">
        <v>373</v>
      </c>
      <c r="K9752">
        <v>25</v>
      </c>
      <c r="L9752">
        <v>0</v>
      </c>
      <c r="M9752">
        <v>0</v>
      </c>
      <c r="N9752">
        <v>127</v>
      </c>
      <c r="O9752">
        <v>138</v>
      </c>
      <c r="P9752">
        <v>390</v>
      </c>
      <c r="Q9752">
        <v>0</v>
      </c>
      <c r="R9752">
        <v>0</v>
      </c>
    </row>
    <row r="9753" spans="1:18" x14ac:dyDescent="0.3">
      <c r="A9753" s="20">
        <v>2019</v>
      </c>
      <c r="B9753" s="20" t="s">
        <v>56</v>
      </c>
      <c r="C9753" s="20">
        <v>4103305</v>
      </c>
      <c r="D9753" s="20" t="s">
        <v>103</v>
      </c>
      <c r="E9753" s="20">
        <v>4</v>
      </c>
      <c r="F9753" s="20" t="s">
        <v>60</v>
      </c>
      <c r="G9753">
        <v>133</v>
      </c>
      <c r="H9753">
        <v>7</v>
      </c>
      <c r="I9753">
        <v>22</v>
      </c>
      <c r="J9753">
        <v>62</v>
      </c>
      <c r="K9753">
        <v>2</v>
      </c>
      <c r="L9753">
        <v>5</v>
      </c>
      <c r="M9753">
        <v>35</v>
      </c>
      <c r="N9753">
        <v>1</v>
      </c>
      <c r="O9753">
        <v>26</v>
      </c>
      <c r="P9753">
        <v>69</v>
      </c>
      <c r="Q9753">
        <v>0</v>
      </c>
      <c r="R9753">
        <v>0</v>
      </c>
    </row>
    <row r="9754" spans="1:18" x14ac:dyDescent="0.3">
      <c r="A9754" s="20">
        <v>2019</v>
      </c>
      <c r="B9754" s="20" t="s">
        <v>56</v>
      </c>
      <c r="C9754" s="20">
        <v>4103354</v>
      </c>
      <c r="D9754" s="20" t="s">
        <v>104</v>
      </c>
      <c r="E9754" s="20">
        <v>1</v>
      </c>
      <c r="F9754" s="20" t="s">
        <v>58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</row>
    <row r="9755" spans="1:18" x14ac:dyDescent="0.3">
      <c r="A9755" s="20">
        <v>2019</v>
      </c>
      <c r="B9755" s="20" t="s">
        <v>56</v>
      </c>
      <c r="C9755" s="20">
        <v>4103354</v>
      </c>
      <c r="D9755" s="20" t="s">
        <v>104</v>
      </c>
      <c r="E9755" s="20">
        <v>2</v>
      </c>
      <c r="F9755" s="20" t="s">
        <v>25</v>
      </c>
      <c r="G9755">
        <v>515</v>
      </c>
      <c r="H9755">
        <v>0</v>
      </c>
      <c r="I9755">
        <v>0</v>
      </c>
      <c r="J9755">
        <v>27</v>
      </c>
      <c r="K9755">
        <v>261</v>
      </c>
      <c r="L9755">
        <v>206</v>
      </c>
      <c r="M9755">
        <v>21</v>
      </c>
      <c r="N9755">
        <v>0</v>
      </c>
      <c r="O9755">
        <v>0</v>
      </c>
      <c r="P9755">
        <v>0</v>
      </c>
      <c r="Q9755">
        <v>286</v>
      </c>
      <c r="R9755">
        <v>229</v>
      </c>
    </row>
    <row r="9756" spans="1:18" x14ac:dyDescent="0.3">
      <c r="A9756" s="20">
        <v>2019</v>
      </c>
      <c r="B9756" s="20" t="s">
        <v>56</v>
      </c>
      <c r="C9756" s="20">
        <v>4103354</v>
      </c>
      <c r="D9756" s="20" t="s">
        <v>104</v>
      </c>
      <c r="E9756" s="20">
        <v>3</v>
      </c>
      <c r="F9756" s="20" t="s">
        <v>59</v>
      </c>
      <c r="G9756">
        <v>598</v>
      </c>
      <c r="H9756">
        <v>161</v>
      </c>
      <c r="I9756">
        <v>135</v>
      </c>
      <c r="J9756">
        <v>290</v>
      </c>
      <c r="K9756">
        <v>12</v>
      </c>
      <c r="L9756">
        <v>0</v>
      </c>
      <c r="M9756">
        <v>0</v>
      </c>
      <c r="N9756">
        <v>140</v>
      </c>
      <c r="O9756">
        <v>113</v>
      </c>
      <c r="P9756">
        <v>345</v>
      </c>
      <c r="Q9756">
        <v>0</v>
      </c>
      <c r="R9756">
        <v>0</v>
      </c>
    </row>
    <row r="9757" spans="1:18" x14ac:dyDescent="0.3">
      <c r="A9757" s="20">
        <v>2019</v>
      </c>
      <c r="B9757" s="20" t="s">
        <v>56</v>
      </c>
      <c r="C9757" s="20">
        <v>4103354</v>
      </c>
      <c r="D9757" s="20" t="s">
        <v>104</v>
      </c>
      <c r="E9757" s="20">
        <v>4</v>
      </c>
      <c r="F9757" s="20" t="s">
        <v>60</v>
      </c>
      <c r="G9757">
        <v>224</v>
      </c>
      <c r="H9757">
        <v>0</v>
      </c>
      <c r="I9757">
        <v>0</v>
      </c>
      <c r="J9757">
        <v>12</v>
      </c>
      <c r="K9757">
        <v>44</v>
      </c>
      <c r="L9757">
        <v>124</v>
      </c>
      <c r="M9757">
        <v>44</v>
      </c>
      <c r="N9757">
        <v>0</v>
      </c>
      <c r="O9757">
        <v>0</v>
      </c>
      <c r="P9757">
        <v>24</v>
      </c>
      <c r="Q9757">
        <v>34</v>
      </c>
      <c r="R9757">
        <v>127</v>
      </c>
    </row>
    <row r="9758" spans="1:18" x14ac:dyDescent="0.3">
      <c r="A9758" s="20">
        <v>2019</v>
      </c>
      <c r="B9758" s="20" t="s">
        <v>56</v>
      </c>
      <c r="C9758" s="20">
        <v>4103370</v>
      </c>
      <c r="D9758" s="20" t="s">
        <v>105</v>
      </c>
      <c r="E9758" s="20">
        <v>1</v>
      </c>
      <c r="F9758" s="20" t="s">
        <v>58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</row>
    <row r="9759" spans="1:18" x14ac:dyDescent="0.3">
      <c r="A9759" s="20">
        <v>2019</v>
      </c>
      <c r="B9759" s="20" t="s">
        <v>56</v>
      </c>
      <c r="C9759" s="20">
        <v>4103370</v>
      </c>
      <c r="D9759" s="20" t="s">
        <v>105</v>
      </c>
      <c r="E9759" s="20">
        <v>2</v>
      </c>
      <c r="F9759" s="20" t="s">
        <v>25</v>
      </c>
      <c r="G9759">
        <v>301</v>
      </c>
      <c r="H9759">
        <v>0</v>
      </c>
      <c r="I9759">
        <v>0</v>
      </c>
      <c r="J9759">
        <v>21</v>
      </c>
      <c r="K9759">
        <v>169</v>
      </c>
      <c r="L9759">
        <v>101</v>
      </c>
      <c r="M9759">
        <v>10</v>
      </c>
      <c r="N9759">
        <v>0</v>
      </c>
      <c r="O9759">
        <v>0</v>
      </c>
      <c r="P9759">
        <v>0</v>
      </c>
      <c r="Q9759">
        <v>208</v>
      </c>
      <c r="R9759">
        <v>93</v>
      </c>
    </row>
    <row r="9760" spans="1:18" x14ac:dyDescent="0.3">
      <c r="A9760" s="20">
        <v>2019</v>
      </c>
      <c r="B9760" s="20" t="s">
        <v>56</v>
      </c>
      <c r="C9760" s="20">
        <v>4103370</v>
      </c>
      <c r="D9760" s="20" t="s">
        <v>105</v>
      </c>
      <c r="E9760" s="20">
        <v>3</v>
      </c>
      <c r="F9760" s="20" t="s">
        <v>59</v>
      </c>
      <c r="G9760">
        <v>417</v>
      </c>
      <c r="H9760">
        <v>99</v>
      </c>
      <c r="I9760">
        <v>92</v>
      </c>
      <c r="J9760">
        <v>208</v>
      </c>
      <c r="K9760">
        <v>7</v>
      </c>
      <c r="L9760">
        <v>0</v>
      </c>
      <c r="M9760">
        <v>11</v>
      </c>
      <c r="N9760">
        <v>104</v>
      </c>
      <c r="O9760">
        <v>94</v>
      </c>
      <c r="P9760">
        <v>208</v>
      </c>
      <c r="Q9760">
        <v>0</v>
      </c>
      <c r="R9760">
        <v>0</v>
      </c>
    </row>
    <row r="9761" spans="1:18" x14ac:dyDescent="0.3">
      <c r="A9761" s="20">
        <v>2019</v>
      </c>
      <c r="B9761" s="20" t="s">
        <v>56</v>
      </c>
      <c r="C9761" s="20">
        <v>4103370</v>
      </c>
      <c r="D9761" s="20" t="s">
        <v>105</v>
      </c>
      <c r="E9761" s="20">
        <v>4</v>
      </c>
      <c r="F9761" s="20" t="s">
        <v>60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</row>
    <row r="9762" spans="1:18" x14ac:dyDescent="0.3">
      <c r="A9762" s="20">
        <v>2019</v>
      </c>
      <c r="B9762" s="20" t="s">
        <v>56</v>
      </c>
      <c r="C9762" s="20">
        <v>4103404</v>
      </c>
      <c r="D9762" s="20" t="s">
        <v>106</v>
      </c>
      <c r="E9762" s="20">
        <v>1</v>
      </c>
      <c r="F9762" s="20" t="s">
        <v>58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</row>
    <row r="9763" spans="1:18" x14ac:dyDescent="0.3">
      <c r="A9763" s="20">
        <v>2019</v>
      </c>
      <c r="B9763" s="20" t="s">
        <v>56</v>
      </c>
      <c r="C9763" s="20">
        <v>4103404</v>
      </c>
      <c r="D9763" s="20" t="s">
        <v>106</v>
      </c>
      <c r="E9763" s="20">
        <v>2</v>
      </c>
      <c r="F9763" s="20" t="s">
        <v>25</v>
      </c>
      <c r="G9763">
        <v>234</v>
      </c>
      <c r="H9763">
        <v>0</v>
      </c>
      <c r="I9763">
        <v>0</v>
      </c>
      <c r="J9763">
        <v>3</v>
      </c>
      <c r="K9763">
        <v>114</v>
      </c>
      <c r="L9763">
        <v>87</v>
      </c>
      <c r="M9763">
        <v>30</v>
      </c>
      <c r="N9763">
        <v>0</v>
      </c>
      <c r="O9763">
        <v>0</v>
      </c>
      <c r="P9763">
        <v>0</v>
      </c>
      <c r="Q9763">
        <v>122</v>
      </c>
      <c r="R9763">
        <v>112</v>
      </c>
    </row>
    <row r="9764" spans="1:18" x14ac:dyDescent="0.3">
      <c r="A9764" s="20">
        <v>2019</v>
      </c>
      <c r="B9764" s="20" t="s">
        <v>56</v>
      </c>
      <c r="C9764" s="20">
        <v>4103404</v>
      </c>
      <c r="D9764" s="20" t="s">
        <v>106</v>
      </c>
      <c r="E9764" s="20">
        <v>3</v>
      </c>
      <c r="F9764" s="20" t="s">
        <v>59</v>
      </c>
      <c r="G9764">
        <v>302</v>
      </c>
      <c r="H9764">
        <v>62</v>
      </c>
      <c r="I9764">
        <v>58</v>
      </c>
      <c r="J9764">
        <v>163</v>
      </c>
      <c r="K9764">
        <v>19</v>
      </c>
      <c r="L9764">
        <v>0</v>
      </c>
      <c r="M9764">
        <v>0</v>
      </c>
      <c r="N9764">
        <v>68</v>
      </c>
      <c r="O9764">
        <v>54</v>
      </c>
      <c r="P9764">
        <v>180</v>
      </c>
      <c r="Q9764">
        <v>0</v>
      </c>
      <c r="R9764">
        <v>0</v>
      </c>
    </row>
    <row r="9765" spans="1:18" x14ac:dyDescent="0.3">
      <c r="A9765" s="20">
        <v>2019</v>
      </c>
      <c r="B9765" s="20" t="s">
        <v>56</v>
      </c>
      <c r="C9765" s="20">
        <v>4103404</v>
      </c>
      <c r="D9765" s="20" t="s">
        <v>106</v>
      </c>
      <c r="E9765" s="20">
        <v>4</v>
      </c>
      <c r="F9765" s="20" t="s">
        <v>60</v>
      </c>
      <c r="G9765">
        <v>20</v>
      </c>
      <c r="H9765">
        <v>2</v>
      </c>
      <c r="I9765">
        <v>2</v>
      </c>
      <c r="J9765">
        <v>2</v>
      </c>
      <c r="K9765">
        <v>5</v>
      </c>
      <c r="L9765">
        <v>3</v>
      </c>
      <c r="M9765">
        <v>6</v>
      </c>
      <c r="N9765">
        <v>2</v>
      </c>
      <c r="O9765">
        <v>2</v>
      </c>
      <c r="P9765">
        <v>8</v>
      </c>
      <c r="Q9765">
        <v>0</v>
      </c>
      <c r="R9765">
        <v>0</v>
      </c>
    </row>
    <row r="9766" spans="1:18" x14ac:dyDescent="0.3">
      <c r="A9766" s="20">
        <v>2019</v>
      </c>
      <c r="B9766" s="20" t="s">
        <v>56</v>
      </c>
      <c r="C9766" s="20">
        <v>4103453</v>
      </c>
      <c r="D9766" s="20" t="s">
        <v>107</v>
      </c>
      <c r="E9766" s="20">
        <v>1</v>
      </c>
      <c r="F9766" s="20" t="s">
        <v>58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</row>
    <row r="9767" spans="1:18" x14ac:dyDescent="0.3">
      <c r="A9767" s="20">
        <v>2019</v>
      </c>
      <c r="B9767" s="20" t="s">
        <v>56</v>
      </c>
      <c r="C9767" s="20">
        <v>4103453</v>
      </c>
      <c r="D9767" s="20" t="s">
        <v>107</v>
      </c>
      <c r="E9767" s="20">
        <v>2</v>
      </c>
      <c r="F9767" s="20" t="s">
        <v>25</v>
      </c>
      <c r="G9767">
        <v>1635</v>
      </c>
      <c r="H9767">
        <v>0</v>
      </c>
      <c r="I9767">
        <v>0</v>
      </c>
      <c r="J9767">
        <v>92</v>
      </c>
      <c r="K9767">
        <v>852</v>
      </c>
      <c r="L9767">
        <v>546</v>
      </c>
      <c r="M9767">
        <v>145</v>
      </c>
      <c r="N9767">
        <v>0</v>
      </c>
      <c r="O9767">
        <v>0</v>
      </c>
      <c r="P9767">
        <v>0</v>
      </c>
      <c r="Q9767">
        <v>978</v>
      </c>
      <c r="R9767">
        <v>572</v>
      </c>
    </row>
    <row r="9768" spans="1:18" x14ac:dyDescent="0.3">
      <c r="A9768" s="20">
        <v>2019</v>
      </c>
      <c r="B9768" s="20" t="s">
        <v>56</v>
      </c>
      <c r="C9768" s="20">
        <v>4103453</v>
      </c>
      <c r="D9768" s="20" t="s">
        <v>107</v>
      </c>
      <c r="E9768" s="20">
        <v>3</v>
      </c>
      <c r="F9768" s="20" t="s">
        <v>59</v>
      </c>
      <c r="G9768">
        <v>2203</v>
      </c>
      <c r="H9768">
        <v>498</v>
      </c>
      <c r="I9768">
        <v>527</v>
      </c>
      <c r="J9768">
        <v>1108</v>
      </c>
      <c r="K9768">
        <v>56</v>
      </c>
      <c r="L9768">
        <v>1</v>
      </c>
      <c r="M9768">
        <v>13</v>
      </c>
      <c r="N9768">
        <v>524</v>
      </c>
      <c r="O9768">
        <v>541</v>
      </c>
      <c r="P9768">
        <v>1125</v>
      </c>
      <c r="Q9768">
        <v>0</v>
      </c>
      <c r="R9768">
        <v>0</v>
      </c>
    </row>
    <row r="9769" spans="1:18" x14ac:dyDescent="0.3">
      <c r="A9769" s="20">
        <v>2019</v>
      </c>
      <c r="B9769" s="20" t="s">
        <v>56</v>
      </c>
      <c r="C9769" s="20">
        <v>4103453</v>
      </c>
      <c r="D9769" s="20" t="s">
        <v>107</v>
      </c>
      <c r="E9769" s="20">
        <v>4</v>
      </c>
      <c r="F9769" s="20" t="s">
        <v>60</v>
      </c>
      <c r="G9769">
        <v>300</v>
      </c>
      <c r="H9769">
        <v>32</v>
      </c>
      <c r="I9769">
        <v>40</v>
      </c>
      <c r="J9769">
        <v>64</v>
      </c>
      <c r="K9769">
        <v>93</v>
      </c>
      <c r="L9769">
        <v>29</v>
      </c>
      <c r="M9769">
        <v>42</v>
      </c>
      <c r="N9769">
        <v>21</v>
      </c>
      <c r="O9769">
        <v>41</v>
      </c>
      <c r="P9769">
        <v>80</v>
      </c>
      <c r="Q9769">
        <v>75</v>
      </c>
      <c r="R9769">
        <v>39</v>
      </c>
    </row>
    <row r="9770" spans="1:18" x14ac:dyDescent="0.3">
      <c r="A9770" s="20">
        <v>2019</v>
      </c>
      <c r="B9770" s="20" t="s">
        <v>56</v>
      </c>
      <c r="C9770" s="20">
        <v>4103479</v>
      </c>
      <c r="D9770" s="20" t="s">
        <v>108</v>
      </c>
      <c r="E9770" s="20">
        <v>1</v>
      </c>
      <c r="F9770" s="20" t="s">
        <v>58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</row>
    <row r="9771" spans="1:18" x14ac:dyDescent="0.3">
      <c r="A9771" s="20">
        <v>2019</v>
      </c>
      <c r="B9771" s="20" t="s">
        <v>56</v>
      </c>
      <c r="C9771" s="20">
        <v>4103479</v>
      </c>
      <c r="D9771" s="20" t="s">
        <v>108</v>
      </c>
      <c r="E9771" s="20">
        <v>2</v>
      </c>
      <c r="F9771" s="20" t="s">
        <v>25</v>
      </c>
      <c r="G9771">
        <v>336</v>
      </c>
      <c r="H9771">
        <v>0</v>
      </c>
      <c r="I9771">
        <v>0</v>
      </c>
      <c r="J9771">
        <v>13</v>
      </c>
      <c r="K9771">
        <v>195</v>
      </c>
      <c r="L9771">
        <v>110</v>
      </c>
      <c r="M9771">
        <v>18</v>
      </c>
      <c r="N9771">
        <v>0</v>
      </c>
      <c r="O9771">
        <v>0</v>
      </c>
      <c r="P9771">
        <v>0</v>
      </c>
      <c r="Q9771">
        <v>223</v>
      </c>
      <c r="R9771">
        <v>113</v>
      </c>
    </row>
    <row r="9772" spans="1:18" x14ac:dyDescent="0.3">
      <c r="A9772" s="20">
        <v>2019</v>
      </c>
      <c r="B9772" s="20" t="s">
        <v>56</v>
      </c>
      <c r="C9772" s="20">
        <v>4103479</v>
      </c>
      <c r="D9772" s="20" t="s">
        <v>108</v>
      </c>
      <c r="E9772" s="20">
        <v>3</v>
      </c>
      <c r="F9772" s="20" t="s">
        <v>59</v>
      </c>
      <c r="G9772">
        <v>453</v>
      </c>
      <c r="H9772">
        <v>76</v>
      </c>
      <c r="I9772">
        <v>87</v>
      </c>
      <c r="J9772">
        <v>277</v>
      </c>
      <c r="K9772">
        <v>12</v>
      </c>
      <c r="L9772">
        <v>1</v>
      </c>
      <c r="M9772">
        <v>0</v>
      </c>
      <c r="N9772">
        <v>78</v>
      </c>
      <c r="O9772">
        <v>93</v>
      </c>
      <c r="P9772">
        <v>282</v>
      </c>
      <c r="Q9772">
        <v>0</v>
      </c>
      <c r="R9772">
        <v>0</v>
      </c>
    </row>
    <row r="9773" spans="1:18" x14ac:dyDescent="0.3">
      <c r="A9773" s="20">
        <v>2019</v>
      </c>
      <c r="B9773" s="20" t="s">
        <v>56</v>
      </c>
      <c r="C9773" s="20">
        <v>4103479</v>
      </c>
      <c r="D9773" s="20" t="s">
        <v>108</v>
      </c>
      <c r="E9773" s="20">
        <v>4</v>
      </c>
      <c r="F9773" s="20" t="s">
        <v>60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</row>
    <row r="9774" spans="1:18" x14ac:dyDescent="0.3">
      <c r="A9774" s="20">
        <v>2019</v>
      </c>
      <c r="B9774" s="20" t="s">
        <v>56</v>
      </c>
      <c r="C9774" s="20">
        <v>4103503</v>
      </c>
      <c r="D9774" s="20" t="s">
        <v>109</v>
      </c>
      <c r="E9774" s="20">
        <v>1</v>
      </c>
      <c r="F9774" s="20" t="s">
        <v>58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</row>
    <row r="9775" spans="1:18" x14ac:dyDescent="0.3">
      <c r="A9775" s="20">
        <v>2019</v>
      </c>
      <c r="B9775" s="20" t="s">
        <v>56</v>
      </c>
      <c r="C9775" s="20">
        <v>4103503</v>
      </c>
      <c r="D9775" s="20" t="s">
        <v>109</v>
      </c>
      <c r="E9775" s="20">
        <v>2</v>
      </c>
      <c r="F9775" s="20" t="s">
        <v>25</v>
      </c>
      <c r="G9775">
        <v>720</v>
      </c>
      <c r="H9775">
        <v>0</v>
      </c>
      <c r="I9775">
        <v>0</v>
      </c>
      <c r="J9775">
        <v>0</v>
      </c>
      <c r="K9775">
        <v>382</v>
      </c>
      <c r="L9775">
        <v>251</v>
      </c>
      <c r="M9775">
        <v>87</v>
      </c>
      <c r="N9775">
        <v>0</v>
      </c>
      <c r="O9775">
        <v>0</v>
      </c>
      <c r="P9775">
        <v>0</v>
      </c>
      <c r="Q9775">
        <v>431</v>
      </c>
      <c r="R9775">
        <v>205</v>
      </c>
    </row>
    <row r="9776" spans="1:18" x14ac:dyDescent="0.3">
      <c r="A9776" s="20">
        <v>2019</v>
      </c>
      <c r="B9776" s="20" t="s">
        <v>56</v>
      </c>
      <c r="C9776" s="20">
        <v>4103503</v>
      </c>
      <c r="D9776" s="20" t="s">
        <v>109</v>
      </c>
      <c r="E9776" s="20">
        <v>3</v>
      </c>
      <c r="F9776" s="20" t="s">
        <v>59</v>
      </c>
      <c r="G9776">
        <v>967</v>
      </c>
      <c r="H9776">
        <v>237</v>
      </c>
      <c r="I9776">
        <v>228</v>
      </c>
      <c r="J9776">
        <v>449</v>
      </c>
      <c r="K9776">
        <v>43</v>
      </c>
      <c r="L9776">
        <v>0</v>
      </c>
      <c r="M9776">
        <v>10</v>
      </c>
      <c r="N9776">
        <v>256</v>
      </c>
      <c r="O9776">
        <v>223</v>
      </c>
      <c r="P9776">
        <v>478</v>
      </c>
      <c r="Q9776">
        <v>0</v>
      </c>
      <c r="R9776">
        <v>0</v>
      </c>
    </row>
    <row r="9777" spans="1:18" x14ac:dyDescent="0.3">
      <c r="A9777" s="20">
        <v>2019</v>
      </c>
      <c r="B9777" s="20" t="s">
        <v>56</v>
      </c>
      <c r="C9777" s="20">
        <v>4103503</v>
      </c>
      <c r="D9777" s="20" t="s">
        <v>109</v>
      </c>
      <c r="E9777" s="20">
        <v>4</v>
      </c>
      <c r="F9777" s="20" t="s">
        <v>60</v>
      </c>
      <c r="G9777">
        <v>189</v>
      </c>
      <c r="H9777">
        <v>24</v>
      </c>
      <c r="I9777">
        <v>42</v>
      </c>
      <c r="J9777">
        <v>76</v>
      </c>
      <c r="K9777">
        <v>4</v>
      </c>
      <c r="L9777">
        <v>3</v>
      </c>
      <c r="M9777">
        <v>40</v>
      </c>
      <c r="N9777">
        <v>26</v>
      </c>
      <c r="O9777">
        <v>42</v>
      </c>
      <c r="P9777">
        <v>79</v>
      </c>
      <c r="Q9777">
        <v>0</v>
      </c>
      <c r="R9777">
        <v>0</v>
      </c>
    </row>
    <row r="9778" spans="1:18" x14ac:dyDescent="0.3">
      <c r="A9778" s="20">
        <v>2019</v>
      </c>
      <c r="B9778" s="20" t="s">
        <v>56</v>
      </c>
      <c r="C9778" s="20">
        <v>4103602</v>
      </c>
      <c r="D9778" s="20" t="s">
        <v>110</v>
      </c>
      <c r="E9778" s="20">
        <v>1</v>
      </c>
      <c r="F9778" s="20" t="s">
        <v>58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</row>
    <row r="9779" spans="1:18" x14ac:dyDescent="0.3">
      <c r="A9779" s="20">
        <v>2019</v>
      </c>
      <c r="B9779" s="20" t="s">
        <v>56</v>
      </c>
      <c r="C9779" s="20">
        <v>4103602</v>
      </c>
      <c r="D9779" s="20" t="s">
        <v>110</v>
      </c>
      <c r="E9779" s="20">
        <v>2</v>
      </c>
      <c r="F9779" s="20" t="s">
        <v>25</v>
      </c>
      <c r="G9779">
        <v>2298</v>
      </c>
      <c r="H9779">
        <v>0</v>
      </c>
      <c r="I9779">
        <v>0</v>
      </c>
      <c r="J9779">
        <v>3</v>
      </c>
      <c r="K9779">
        <v>950</v>
      </c>
      <c r="L9779">
        <v>772</v>
      </c>
      <c r="M9779">
        <v>573</v>
      </c>
      <c r="N9779">
        <v>0</v>
      </c>
      <c r="O9779">
        <v>0</v>
      </c>
      <c r="P9779">
        <v>0</v>
      </c>
      <c r="Q9779">
        <v>984</v>
      </c>
      <c r="R9779">
        <v>901</v>
      </c>
    </row>
    <row r="9780" spans="1:18" x14ac:dyDescent="0.3">
      <c r="A9780" s="20">
        <v>2019</v>
      </c>
      <c r="B9780" s="20" t="s">
        <v>56</v>
      </c>
      <c r="C9780" s="20">
        <v>4103602</v>
      </c>
      <c r="D9780" s="20" t="s">
        <v>110</v>
      </c>
      <c r="E9780" s="20">
        <v>3</v>
      </c>
      <c r="F9780" s="20" t="s">
        <v>59</v>
      </c>
      <c r="G9780">
        <v>1985</v>
      </c>
      <c r="H9780">
        <v>199</v>
      </c>
      <c r="I9780">
        <v>418</v>
      </c>
      <c r="J9780">
        <v>1178</v>
      </c>
      <c r="K9780">
        <v>124</v>
      </c>
      <c r="L9780">
        <v>3</v>
      </c>
      <c r="M9780">
        <v>63</v>
      </c>
      <c r="N9780">
        <v>212</v>
      </c>
      <c r="O9780">
        <v>434</v>
      </c>
      <c r="P9780">
        <v>1273</v>
      </c>
      <c r="Q9780">
        <v>0</v>
      </c>
      <c r="R9780">
        <v>0</v>
      </c>
    </row>
    <row r="9781" spans="1:18" x14ac:dyDescent="0.3">
      <c r="A9781" s="20">
        <v>2019</v>
      </c>
      <c r="B9781" s="20" t="s">
        <v>56</v>
      </c>
      <c r="C9781" s="20">
        <v>4103602</v>
      </c>
      <c r="D9781" s="20" t="s">
        <v>110</v>
      </c>
      <c r="E9781" s="20">
        <v>4</v>
      </c>
      <c r="F9781" s="20" t="s">
        <v>60</v>
      </c>
      <c r="G9781">
        <v>1029</v>
      </c>
      <c r="H9781">
        <v>227</v>
      </c>
      <c r="I9781">
        <v>193</v>
      </c>
      <c r="J9781">
        <v>274</v>
      </c>
      <c r="K9781">
        <v>185</v>
      </c>
      <c r="L9781">
        <v>83</v>
      </c>
      <c r="M9781">
        <v>67</v>
      </c>
      <c r="N9781">
        <v>232</v>
      </c>
      <c r="O9781">
        <v>195</v>
      </c>
      <c r="P9781">
        <v>299</v>
      </c>
      <c r="Q9781">
        <v>144</v>
      </c>
      <c r="R9781">
        <v>92</v>
      </c>
    </row>
    <row r="9782" spans="1:18" x14ac:dyDescent="0.3">
      <c r="A9782" s="20">
        <v>2019</v>
      </c>
      <c r="B9782" s="20" t="s">
        <v>56</v>
      </c>
      <c r="C9782" s="20">
        <v>4103800</v>
      </c>
      <c r="D9782" s="20" t="s">
        <v>111</v>
      </c>
      <c r="E9782" s="20">
        <v>1</v>
      </c>
      <c r="F9782" s="20" t="s">
        <v>58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</row>
    <row r="9783" spans="1:18" x14ac:dyDescent="0.3">
      <c r="A9783" s="20">
        <v>2019</v>
      </c>
      <c r="B9783" s="20" t="s">
        <v>56</v>
      </c>
      <c r="C9783" s="20">
        <v>4103800</v>
      </c>
      <c r="D9783" s="20" t="s">
        <v>111</v>
      </c>
      <c r="E9783" s="20">
        <v>2</v>
      </c>
      <c r="F9783" s="20" t="s">
        <v>25</v>
      </c>
      <c r="G9783">
        <v>708</v>
      </c>
      <c r="H9783">
        <v>0</v>
      </c>
      <c r="I9783">
        <v>0</v>
      </c>
      <c r="J9783">
        <v>0</v>
      </c>
      <c r="K9783">
        <v>364</v>
      </c>
      <c r="L9783">
        <v>256</v>
      </c>
      <c r="M9783">
        <v>88</v>
      </c>
      <c r="N9783">
        <v>0</v>
      </c>
      <c r="O9783">
        <v>0</v>
      </c>
      <c r="P9783">
        <v>0</v>
      </c>
      <c r="Q9783">
        <v>390</v>
      </c>
      <c r="R9783">
        <v>258</v>
      </c>
    </row>
    <row r="9784" spans="1:18" x14ac:dyDescent="0.3">
      <c r="A9784" s="20">
        <v>2019</v>
      </c>
      <c r="B9784" s="20" t="s">
        <v>56</v>
      </c>
      <c r="C9784" s="20">
        <v>4103800</v>
      </c>
      <c r="D9784" s="20" t="s">
        <v>111</v>
      </c>
      <c r="E9784" s="20">
        <v>3</v>
      </c>
      <c r="F9784" s="20" t="s">
        <v>59</v>
      </c>
      <c r="G9784">
        <v>967</v>
      </c>
      <c r="H9784">
        <v>199</v>
      </c>
      <c r="I9784">
        <v>227</v>
      </c>
      <c r="J9784">
        <v>476</v>
      </c>
      <c r="K9784">
        <v>49</v>
      </c>
      <c r="L9784">
        <v>4</v>
      </c>
      <c r="M9784">
        <v>12</v>
      </c>
      <c r="N9784">
        <v>215</v>
      </c>
      <c r="O9784">
        <v>240</v>
      </c>
      <c r="P9784">
        <v>499</v>
      </c>
      <c r="Q9784">
        <v>0</v>
      </c>
      <c r="R9784">
        <v>0</v>
      </c>
    </row>
    <row r="9785" spans="1:18" x14ac:dyDescent="0.3">
      <c r="A9785" s="20">
        <v>2019</v>
      </c>
      <c r="B9785" s="20" t="s">
        <v>56</v>
      </c>
      <c r="C9785" s="20">
        <v>4103800</v>
      </c>
      <c r="D9785" s="20" t="s">
        <v>111</v>
      </c>
      <c r="E9785" s="20">
        <v>4</v>
      </c>
      <c r="F9785" s="20" t="s">
        <v>60</v>
      </c>
      <c r="G9785">
        <v>91</v>
      </c>
      <c r="H9785">
        <v>0</v>
      </c>
      <c r="I9785">
        <v>5</v>
      </c>
      <c r="J9785">
        <v>35</v>
      </c>
      <c r="K9785">
        <v>17</v>
      </c>
      <c r="L9785">
        <v>4</v>
      </c>
      <c r="M9785">
        <v>30</v>
      </c>
      <c r="N9785">
        <v>0</v>
      </c>
      <c r="O9785">
        <v>8</v>
      </c>
      <c r="P9785">
        <v>49</v>
      </c>
      <c r="Q9785">
        <v>0</v>
      </c>
      <c r="R9785">
        <v>0</v>
      </c>
    </row>
    <row r="9786" spans="1:18" x14ac:dyDescent="0.3">
      <c r="A9786" s="20">
        <v>2019</v>
      </c>
      <c r="B9786" s="20" t="s">
        <v>56</v>
      </c>
      <c r="C9786" s="20">
        <v>4103701</v>
      </c>
      <c r="D9786" s="20" t="s">
        <v>112</v>
      </c>
      <c r="E9786" s="20">
        <v>1</v>
      </c>
      <c r="F9786" s="20" t="s">
        <v>58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</row>
    <row r="9787" spans="1:18" x14ac:dyDescent="0.3">
      <c r="A9787" s="20">
        <v>2019</v>
      </c>
      <c r="B9787" s="20" t="s">
        <v>56</v>
      </c>
      <c r="C9787" s="20">
        <v>4103701</v>
      </c>
      <c r="D9787" s="20" t="s">
        <v>112</v>
      </c>
      <c r="E9787" s="20">
        <v>2</v>
      </c>
      <c r="F9787" s="20" t="s">
        <v>25</v>
      </c>
      <c r="G9787">
        <v>8724</v>
      </c>
      <c r="H9787">
        <v>0</v>
      </c>
      <c r="I9787">
        <v>0</v>
      </c>
      <c r="J9787">
        <v>48</v>
      </c>
      <c r="K9787">
        <v>4260</v>
      </c>
      <c r="L9787">
        <v>3008</v>
      </c>
      <c r="M9787">
        <v>1408</v>
      </c>
      <c r="N9787">
        <v>0</v>
      </c>
      <c r="O9787">
        <v>0</v>
      </c>
      <c r="P9787">
        <v>0</v>
      </c>
      <c r="Q9787">
        <v>5064</v>
      </c>
      <c r="R9787">
        <v>2548</v>
      </c>
    </row>
    <row r="9788" spans="1:18" x14ac:dyDescent="0.3">
      <c r="A9788" s="20">
        <v>2019</v>
      </c>
      <c r="B9788" s="20" t="s">
        <v>56</v>
      </c>
      <c r="C9788" s="20">
        <v>4103701</v>
      </c>
      <c r="D9788" s="20" t="s">
        <v>112</v>
      </c>
      <c r="E9788" s="20">
        <v>3</v>
      </c>
      <c r="F9788" s="20" t="s">
        <v>59</v>
      </c>
      <c r="G9788">
        <v>9930</v>
      </c>
      <c r="H9788">
        <v>1231</v>
      </c>
      <c r="I9788">
        <v>2207</v>
      </c>
      <c r="J9788">
        <v>5827</v>
      </c>
      <c r="K9788">
        <v>524</v>
      </c>
      <c r="L9788">
        <v>9</v>
      </c>
      <c r="M9788">
        <v>132</v>
      </c>
      <c r="N9788">
        <v>783</v>
      </c>
      <c r="O9788">
        <v>2863</v>
      </c>
      <c r="P9788">
        <v>6149</v>
      </c>
      <c r="Q9788">
        <v>0</v>
      </c>
      <c r="R9788">
        <v>0</v>
      </c>
    </row>
    <row r="9789" spans="1:18" x14ac:dyDescent="0.3">
      <c r="A9789" s="20">
        <v>2019</v>
      </c>
      <c r="B9789" s="20" t="s">
        <v>56</v>
      </c>
      <c r="C9789" s="20">
        <v>4103701</v>
      </c>
      <c r="D9789" s="20" t="s">
        <v>112</v>
      </c>
      <c r="E9789" s="20">
        <v>4</v>
      </c>
      <c r="F9789" s="20" t="s">
        <v>60</v>
      </c>
      <c r="G9789">
        <v>1979</v>
      </c>
      <c r="H9789">
        <v>429</v>
      </c>
      <c r="I9789">
        <v>401</v>
      </c>
      <c r="J9789">
        <v>508</v>
      </c>
      <c r="K9789">
        <v>319</v>
      </c>
      <c r="L9789">
        <v>201</v>
      </c>
      <c r="M9789">
        <v>121</v>
      </c>
      <c r="N9789">
        <v>394</v>
      </c>
      <c r="O9789">
        <v>445</v>
      </c>
      <c r="P9789">
        <v>528</v>
      </c>
      <c r="Q9789">
        <v>269</v>
      </c>
      <c r="R9789">
        <v>218</v>
      </c>
    </row>
    <row r="9790" spans="1:18" x14ac:dyDescent="0.3">
      <c r="A9790" s="20">
        <v>2019</v>
      </c>
      <c r="B9790" s="20" t="s">
        <v>56</v>
      </c>
      <c r="C9790" s="20">
        <v>4104006</v>
      </c>
      <c r="D9790" s="20" t="s">
        <v>113</v>
      </c>
      <c r="E9790" s="20">
        <v>1</v>
      </c>
      <c r="F9790" s="20" t="s">
        <v>58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</row>
    <row r="9791" spans="1:18" x14ac:dyDescent="0.3">
      <c r="A9791" s="20">
        <v>2019</v>
      </c>
      <c r="B9791" s="20" t="s">
        <v>56</v>
      </c>
      <c r="C9791" s="20">
        <v>4104006</v>
      </c>
      <c r="D9791" s="20" t="s">
        <v>113</v>
      </c>
      <c r="E9791" s="20">
        <v>2</v>
      </c>
      <c r="F9791" s="20" t="s">
        <v>25</v>
      </c>
      <c r="G9791">
        <v>4726</v>
      </c>
      <c r="H9791">
        <v>0</v>
      </c>
      <c r="I9791">
        <v>0</v>
      </c>
      <c r="J9791">
        <v>275</v>
      </c>
      <c r="K9791">
        <v>2363</v>
      </c>
      <c r="L9791">
        <v>1551</v>
      </c>
      <c r="M9791">
        <v>537</v>
      </c>
      <c r="N9791">
        <v>0</v>
      </c>
      <c r="O9791">
        <v>0</v>
      </c>
      <c r="P9791">
        <v>0</v>
      </c>
      <c r="Q9791">
        <v>3036</v>
      </c>
      <c r="R9791">
        <v>1367</v>
      </c>
    </row>
    <row r="9792" spans="1:18" x14ac:dyDescent="0.3">
      <c r="A9792" s="20">
        <v>2019</v>
      </c>
      <c r="B9792" s="20" t="s">
        <v>56</v>
      </c>
      <c r="C9792" s="20">
        <v>4104006</v>
      </c>
      <c r="D9792" s="20" t="s">
        <v>113</v>
      </c>
      <c r="E9792" s="20">
        <v>3</v>
      </c>
      <c r="F9792" s="20" t="s">
        <v>59</v>
      </c>
      <c r="G9792">
        <v>5106</v>
      </c>
      <c r="H9792">
        <v>645</v>
      </c>
      <c r="I9792">
        <v>1262</v>
      </c>
      <c r="J9792">
        <v>3097</v>
      </c>
      <c r="K9792">
        <v>101</v>
      </c>
      <c r="L9792">
        <v>0</v>
      </c>
      <c r="M9792">
        <v>1</v>
      </c>
      <c r="N9792">
        <v>724</v>
      </c>
      <c r="O9792">
        <v>1270</v>
      </c>
      <c r="P9792">
        <v>3112</v>
      </c>
      <c r="Q9792">
        <v>0</v>
      </c>
      <c r="R9792">
        <v>0</v>
      </c>
    </row>
    <row r="9793" spans="1:18" x14ac:dyDescent="0.3">
      <c r="A9793" s="20">
        <v>2019</v>
      </c>
      <c r="B9793" s="20" t="s">
        <v>56</v>
      </c>
      <c r="C9793" s="20">
        <v>4104006</v>
      </c>
      <c r="D9793" s="20" t="s">
        <v>113</v>
      </c>
      <c r="E9793" s="20">
        <v>4</v>
      </c>
      <c r="F9793" s="20" t="s">
        <v>60</v>
      </c>
      <c r="G9793">
        <v>1150</v>
      </c>
      <c r="H9793">
        <v>117</v>
      </c>
      <c r="I9793">
        <v>178</v>
      </c>
      <c r="J9793">
        <v>403</v>
      </c>
      <c r="K9793">
        <v>274</v>
      </c>
      <c r="L9793">
        <v>92</v>
      </c>
      <c r="M9793">
        <v>86</v>
      </c>
      <c r="N9793">
        <v>125</v>
      </c>
      <c r="O9793">
        <v>145</v>
      </c>
      <c r="P9793">
        <v>406</v>
      </c>
      <c r="Q9793">
        <v>307</v>
      </c>
      <c r="R9793">
        <v>78</v>
      </c>
    </row>
    <row r="9794" spans="1:18" x14ac:dyDescent="0.3">
      <c r="A9794" s="20">
        <v>2019</v>
      </c>
      <c r="B9794" s="20" t="s">
        <v>56</v>
      </c>
      <c r="C9794" s="20">
        <v>4103909</v>
      </c>
      <c r="D9794" s="20" t="s">
        <v>114</v>
      </c>
      <c r="E9794" s="20">
        <v>1</v>
      </c>
      <c r="F9794" s="20" t="s">
        <v>58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</row>
    <row r="9795" spans="1:18" x14ac:dyDescent="0.3">
      <c r="A9795" s="20">
        <v>2019</v>
      </c>
      <c r="B9795" s="20" t="s">
        <v>56</v>
      </c>
      <c r="C9795" s="20">
        <v>4103909</v>
      </c>
      <c r="D9795" s="20" t="s">
        <v>114</v>
      </c>
      <c r="E9795" s="20">
        <v>2</v>
      </c>
      <c r="F9795" s="20" t="s">
        <v>25</v>
      </c>
      <c r="G9795">
        <v>1565</v>
      </c>
      <c r="H9795">
        <v>0</v>
      </c>
      <c r="I9795">
        <v>0</v>
      </c>
      <c r="J9795">
        <v>16</v>
      </c>
      <c r="K9795">
        <v>721</v>
      </c>
      <c r="L9795">
        <v>525</v>
      </c>
      <c r="M9795">
        <v>303</v>
      </c>
      <c r="N9795">
        <v>0</v>
      </c>
      <c r="O9795">
        <v>0</v>
      </c>
      <c r="P9795">
        <v>0</v>
      </c>
      <c r="Q9795">
        <v>765</v>
      </c>
      <c r="R9795">
        <v>497</v>
      </c>
    </row>
    <row r="9796" spans="1:18" x14ac:dyDescent="0.3">
      <c r="A9796" s="20">
        <v>2019</v>
      </c>
      <c r="B9796" s="20" t="s">
        <v>56</v>
      </c>
      <c r="C9796" s="20">
        <v>4103909</v>
      </c>
      <c r="D9796" s="20" t="s">
        <v>114</v>
      </c>
      <c r="E9796" s="20">
        <v>3</v>
      </c>
      <c r="F9796" s="20" t="s">
        <v>59</v>
      </c>
      <c r="G9796">
        <v>1811</v>
      </c>
      <c r="H9796">
        <v>314</v>
      </c>
      <c r="I9796">
        <v>381</v>
      </c>
      <c r="J9796">
        <v>984</v>
      </c>
      <c r="K9796">
        <v>104</v>
      </c>
      <c r="L9796">
        <v>2</v>
      </c>
      <c r="M9796">
        <v>26</v>
      </c>
      <c r="N9796">
        <v>329</v>
      </c>
      <c r="O9796">
        <v>327</v>
      </c>
      <c r="P9796">
        <v>1129</v>
      </c>
      <c r="Q9796">
        <v>0</v>
      </c>
      <c r="R9796">
        <v>0</v>
      </c>
    </row>
    <row r="9797" spans="1:18" x14ac:dyDescent="0.3">
      <c r="A9797" s="20">
        <v>2019</v>
      </c>
      <c r="B9797" s="20" t="s">
        <v>56</v>
      </c>
      <c r="C9797" s="20">
        <v>4103909</v>
      </c>
      <c r="D9797" s="20" t="s">
        <v>114</v>
      </c>
      <c r="E9797" s="20">
        <v>4</v>
      </c>
      <c r="F9797" s="20" t="s">
        <v>60</v>
      </c>
      <c r="G9797">
        <v>266</v>
      </c>
      <c r="H9797">
        <v>100</v>
      </c>
      <c r="I9797">
        <v>52</v>
      </c>
      <c r="J9797">
        <v>49</v>
      </c>
      <c r="K9797">
        <v>11</v>
      </c>
      <c r="L9797">
        <v>12</v>
      </c>
      <c r="M9797">
        <v>42</v>
      </c>
      <c r="N9797">
        <v>80</v>
      </c>
      <c r="O9797">
        <v>69</v>
      </c>
      <c r="P9797">
        <v>68</v>
      </c>
      <c r="Q9797">
        <v>0</v>
      </c>
      <c r="R9797">
        <v>0</v>
      </c>
    </row>
    <row r="9798" spans="1:18" x14ac:dyDescent="0.3">
      <c r="A9798" s="20">
        <v>2019</v>
      </c>
      <c r="B9798" s="20" t="s">
        <v>56</v>
      </c>
      <c r="C9798" s="20">
        <v>4103958</v>
      </c>
      <c r="D9798" s="20" t="s">
        <v>115</v>
      </c>
      <c r="E9798" s="20">
        <v>1</v>
      </c>
      <c r="F9798" s="20" t="s">
        <v>58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</row>
    <row r="9799" spans="1:18" x14ac:dyDescent="0.3">
      <c r="A9799" s="20">
        <v>2019</v>
      </c>
      <c r="B9799" s="20" t="s">
        <v>56</v>
      </c>
      <c r="C9799" s="20">
        <v>4103958</v>
      </c>
      <c r="D9799" s="20" t="s">
        <v>115</v>
      </c>
      <c r="E9799" s="20">
        <v>2</v>
      </c>
      <c r="F9799" s="20" t="s">
        <v>25</v>
      </c>
      <c r="G9799">
        <v>463</v>
      </c>
      <c r="H9799">
        <v>0</v>
      </c>
      <c r="I9799">
        <v>0</v>
      </c>
      <c r="J9799">
        <v>23</v>
      </c>
      <c r="K9799">
        <v>243</v>
      </c>
      <c r="L9799">
        <v>177</v>
      </c>
      <c r="M9799">
        <v>20</v>
      </c>
      <c r="N9799">
        <v>0</v>
      </c>
      <c r="O9799">
        <v>0</v>
      </c>
      <c r="P9799">
        <v>0</v>
      </c>
      <c r="Q9799">
        <v>278</v>
      </c>
      <c r="R9799">
        <v>185</v>
      </c>
    </row>
    <row r="9800" spans="1:18" x14ac:dyDescent="0.3">
      <c r="A9800" s="20">
        <v>2019</v>
      </c>
      <c r="B9800" s="20" t="s">
        <v>56</v>
      </c>
      <c r="C9800" s="20">
        <v>4103958</v>
      </c>
      <c r="D9800" s="20" t="s">
        <v>115</v>
      </c>
      <c r="E9800" s="20">
        <v>3</v>
      </c>
      <c r="F9800" s="20" t="s">
        <v>59</v>
      </c>
      <c r="G9800">
        <v>472</v>
      </c>
      <c r="H9800">
        <v>59</v>
      </c>
      <c r="I9800">
        <v>125</v>
      </c>
      <c r="J9800">
        <v>265</v>
      </c>
      <c r="K9800">
        <v>21</v>
      </c>
      <c r="L9800">
        <v>1</v>
      </c>
      <c r="M9800">
        <v>1</v>
      </c>
      <c r="N9800">
        <v>66</v>
      </c>
      <c r="O9800">
        <v>123</v>
      </c>
      <c r="P9800">
        <v>281</v>
      </c>
      <c r="Q9800">
        <v>0</v>
      </c>
      <c r="R9800">
        <v>0</v>
      </c>
    </row>
    <row r="9801" spans="1:18" x14ac:dyDescent="0.3">
      <c r="A9801" s="20">
        <v>2019</v>
      </c>
      <c r="B9801" s="20" t="s">
        <v>56</v>
      </c>
      <c r="C9801" s="20">
        <v>4103958</v>
      </c>
      <c r="D9801" s="20" t="s">
        <v>115</v>
      </c>
      <c r="E9801" s="20">
        <v>4</v>
      </c>
      <c r="F9801" s="20" t="s">
        <v>60</v>
      </c>
      <c r="G9801">
        <v>18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17</v>
      </c>
      <c r="N9801">
        <v>1</v>
      </c>
      <c r="O9801">
        <v>0</v>
      </c>
      <c r="P9801">
        <v>0</v>
      </c>
      <c r="Q9801">
        <v>0</v>
      </c>
      <c r="R9801">
        <v>0</v>
      </c>
    </row>
    <row r="9802" spans="1:18" x14ac:dyDescent="0.3">
      <c r="A9802" s="20">
        <v>2019</v>
      </c>
      <c r="B9802" s="20" t="s">
        <v>56</v>
      </c>
      <c r="C9802" s="20">
        <v>4104055</v>
      </c>
      <c r="D9802" s="20" t="s">
        <v>116</v>
      </c>
      <c r="E9802" s="20">
        <v>1</v>
      </c>
      <c r="F9802" s="20" t="s">
        <v>58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</row>
    <row r="9803" spans="1:18" x14ac:dyDescent="0.3">
      <c r="A9803" s="20">
        <v>2019</v>
      </c>
      <c r="B9803" s="20" t="s">
        <v>56</v>
      </c>
      <c r="C9803" s="20">
        <v>4104055</v>
      </c>
      <c r="D9803" s="20" t="s">
        <v>116</v>
      </c>
      <c r="E9803" s="20">
        <v>2</v>
      </c>
      <c r="F9803" s="20" t="s">
        <v>25</v>
      </c>
      <c r="G9803">
        <v>363</v>
      </c>
      <c r="H9803">
        <v>0</v>
      </c>
      <c r="I9803">
        <v>0</v>
      </c>
      <c r="J9803">
        <v>14</v>
      </c>
      <c r="K9803">
        <v>204</v>
      </c>
      <c r="L9803">
        <v>138</v>
      </c>
      <c r="M9803">
        <v>7</v>
      </c>
      <c r="N9803">
        <v>0</v>
      </c>
      <c r="O9803">
        <v>0</v>
      </c>
      <c r="P9803">
        <v>0</v>
      </c>
      <c r="Q9803">
        <v>221</v>
      </c>
      <c r="R9803">
        <v>142</v>
      </c>
    </row>
    <row r="9804" spans="1:18" x14ac:dyDescent="0.3">
      <c r="A9804" s="20">
        <v>2019</v>
      </c>
      <c r="B9804" s="20" t="s">
        <v>56</v>
      </c>
      <c r="C9804" s="20">
        <v>4104055</v>
      </c>
      <c r="D9804" s="20" t="s">
        <v>116</v>
      </c>
      <c r="E9804" s="20">
        <v>3</v>
      </c>
      <c r="F9804" s="20" t="s">
        <v>59</v>
      </c>
      <c r="G9804">
        <v>469</v>
      </c>
      <c r="H9804">
        <v>104</v>
      </c>
      <c r="I9804">
        <v>121</v>
      </c>
      <c r="J9804">
        <v>226</v>
      </c>
      <c r="K9804">
        <v>18</v>
      </c>
      <c r="L9804">
        <v>0</v>
      </c>
      <c r="M9804">
        <v>0</v>
      </c>
      <c r="N9804">
        <v>112</v>
      </c>
      <c r="O9804">
        <v>116</v>
      </c>
      <c r="P9804">
        <v>241</v>
      </c>
      <c r="Q9804">
        <v>0</v>
      </c>
      <c r="R9804">
        <v>0</v>
      </c>
    </row>
    <row r="9805" spans="1:18" x14ac:dyDescent="0.3">
      <c r="A9805" s="20">
        <v>2019</v>
      </c>
      <c r="B9805" s="20" t="s">
        <v>56</v>
      </c>
      <c r="C9805" s="20">
        <v>4104055</v>
      </c>
      <c r="D9805" s="20" t="s">
        <v>116</v>
      </c>
      <c r="E9805" s="20">
        <v>4</v>
      </c>
      <c r="F9805" s="20" t="s">
        <v>60</v>
      </c>
      <c r="G9805">
        <v>50</v>
      </c>
      <c r="H9805">
        <v>1</v>
      </c>
      <c r="I9805">
        <v>1</v>
      </c>
      <c r="J9805">
        <v>11</v>
      </c>
      <c r="K9805">
        <v>3</v>
      </c>
      <c r="L9805">
        <v>1</v>
      </c>
      <c r="M9805">
        <v>33</v>
      </c>
      <c r="N9805">
        <v>1</v>
      </c>
      <c r="O9805">
        <v>2</v>
      </c>
      <c r="P9805">
        <v>14</v>
      </c>
      <c r="Q9805">
        <v>0</v>
      </c>
      <c r="R9805">
        <v>0</v>
      </c>
    </row>
    <row r="9806" spans="1:18" x14ac:dyDescent="0.3">
      <c r="A9806" s="20">
        <v>2019</v>
      </c>
      <c r="B9806" s="20" t="s">
        <v>56</v>
      </c>
      <c r="C9806" s="20">
        <v>4104204</v>
      </c>
      <c r="D9806" s="20" t="s">
        <v>117</v>
      </c>
      <c r="E9806" s="20">
        <v>1</v>
      </c>
      <c r="F9806" s="20" t="s">
        <v>58</v>
      </c>
      <c r="G9806">
        <v>734</v>
      </c>
      <c r="H9806">
        <v>0</v>
      </c>
      <c r="I9806">
        <v>0</v>
      </c>
      <c r="J9806">
        <v>0</v>
      </c>
      <c r="K9806">
        <v>41</v>
      </c>
      <c r="L9806">
        <v>212</v>
      </c>
      <c r="M9806">
        <v>481</v>
      </c>
      <c r="N9806">
        <v>0</v>
      </c>
      <c r="O9806">
        <v>0</v>
      </c>
      <c r="P9806">
        <v>0</v>
      </c>
      <c r="Q9806">
        <v>0</v>
      </c>
      <c r="R9806">
        <v>282</v>
      </c>
    </row>
    <row r="9807" spans="1:18" x14ac:dyDescent="0.3">
      <c r="A9807" s="20">
        <v>2019</v>
      </c>
      <c r="B9807" s="20" t="s">
        <v>56</v>
      </c>
      <c r="C9807" s="20">
        <v>4104204</v>
      </c>
      <c r="D9807" s="20" t="s">
        <v>117</v>
      </c>
      <c r="E9807" s="20">
        <v>2</v>
      </c>
      <c r="F9807" s="20" t="s">
        <v>25</v>
      </c>
      <c r="G9807">
        <v>11348</v>
      </c>
      <c r="H9807">
        <v>0</v>
      </c>
      <c r="I9807">
        <v>0</v>
      </c>
      <c r="J9807">
        <v>624</v>
      </c>
      <c r="K9807">
        <v>5786</v>
      </c>
      <c r="L9807">
        <v>3738</v>
      </c>
      <c r="M9807">
        <v>1200</v>
      </c>
      <c r="N9807">
        <v>0</v>
      </c>
      <c r="O9807">
        <v>0</v>
      </c>
      <c r="P9807">
        <v>0</v>
      </c>
      <c r="Q9807">
        <v>6576</v>
      </c>
      <c r="R9807">
        <v>3894</v>
      </c>
    </row>
    <row r="9808" spans="1:18" x14ac:dyDescent="0.3">
      <c r="A9808" s="20">
        <v>2019</v>
      </c>
      <c r="B9808" s="20" t="s">
        <v>56</v>
      </c>
      <c r="C9808" s="20">
        <v>4104204</v>
      </c>
      <c r="D9808" s="20" t="s">
        <v>117</v>
      </c>
      <c r="E9808" s="20">
        <v>3</v>
      </c>
      <c r="F9808" s="20" t="s">
        <v>59</v>
      </c>
      <c r="G9808">
        <v>13608</v>
      </c>
      <c r="H9808">
        <v>2426</v>
      </c>
      <c r="I9808">
        <v>3041</v>
      </c>
      <c r="J9808">
        <v>7519</v>
      </c>
      <c r="K9808">
        <v>415</v>
      </c>
      <c r="L9808">
        <v>40</v>
      </c>
      <c r="M9808">
        <v>167</v>
      </c>
      <c r="N9808">
        <v>2623</v>
      </c>
      <c r="O9808">
        <v>3102</v>
      </c>
      <c r="P9808">
        <v>7691</v>
      </c>
      <c r="Q9808">
        <v>0</v>
      </c>
      <c r="R9808">
        <v>0</v>
      </c>
    </row>
    <row r="9809" spans="1:18" x14ac:dyDescent="0.3">
      <c r="A9809" s="20">
        <v>2019</v>
      </c>
      <c r="B9809" s="20" t="s">
        <v>56</v>
      </c>
      <c r="C9809" s="20">
        <v>4104204</v>
      </c>
      <c r="D9809" s="20" t="s">
        <v>117</v>
      </c>
      <c r="E9809" s="20">
        <v>4</v>
      </c>
      <c r="F9809" s="20" t="s">
        <v>60</v>
      </c>
      <c r="G9809">
        <v>3231</v>
      </c>
      <c r="H9809">
        <v>187</v>
      </c>
      <c r="I9809">
        <v>262</v>
      </c>
      <c r="J9809">
        <v>966</v>
      </c>
      <c r="K9809">
        <v>723</v>
      </c>
      <c r="L9809">
        <v>360</v>
      </c>
      <c r="M9809">
        <v>733</v>
      </c>
      <c r="N9809">
        <v>174</v>
      </c>
      <c r="O9809">
        <v>227</v>
      </c>
      <c r="P9809">
        <v>940</v>
      </c>
      <c r="Q9809">
        <v>753</v>
      </c>
      <c r="R9809">
        <v>324</v>
      </c>
    </row>
    <row r="9810" spans="1:18" x14ac:dyDescent="0.3">
      <c r="A9810" s="20">
        <v>2019</v>
      </c>
      <c r="B9810" s="20" t="s">
        <v>56</v>
      </c>
      <c r="C9810" s="20">
        <v>4104253</v>
      </c>
      <c r="D9810" s="20" t="s">
        <v>118</v>
      </c>
      <c r="E9810" s="20">
        <v>1</v>
      </c>
      <c r="F9810" s="20" t="s">
        <v>58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</row>
    <row r="9811" spans="1:18" x14ac:dyDescent="0.3">
      <c r="A9811" s="20">
        <v>2019</v>
      </c>
      <c r="B9811" s="20" t="s">
        <v>56</v>
      </c>
      <c r="C9811" s="20">
        <v>4104253</v>
      </c>
      <c r="D9811" s="20" t="s">
        <v>118</v>
      </c>
      <c r="E9811" s="20">
        <v>2</v>
      </c>
      <c r="F9811" s="20" t="s">
        <v>25</v>
      </c>
      <c r="G9811">
        <v>2387</v>
      </c>
      <c r="H9811">
        <v>0</v>
      </c>
      <c r="I9811">
        <v>0</v>
      </c>
      <c r="J9811">
        <v>136</v>
      </c>
      <c r="K9811">
        <v>1325</v>
      </c>
      <c r="L9811">
        <v>810</v>
      </c>
      <c r="M9811">
        <v>116</v>
      </c>
      <c r="N9811">
        <v>0</v>
      </c>
      <c r="O9811">
        <v>0</v>
      </c>
      <c r="P9811">
        <v>0</v>
      </c>
      <c r="Q9811">
        <v>1554</v>
      </c>
      <c r="R9811">
        <v>833</v>
      </c>
    </row>
    <row r="9812" spans="1:18" x14ac:dyDescent="0.3">
      <c r="A9812" s="20">
        <v>2019</v>
      </c>
      <c r="B9812" s="20" t="s">
        <v>56</v>
      </c>
      <c r="C9812" s="20">
        <v>4104253</v>
      </c>
      <c r="D9812" s="20" t="s">
        <v>118</v>
      </c>
      <c r="E9812" s="20">
        <v>3</v>
      </c>
      <c r="F9812" s="20" t="s">
        <v>59</v>
      </c>
      <c r="G9812">
        <v>3090</v>
      </c>
      <c r="H9812">
        <v>575</v>
      </c>
      <c r="I9812">
        <v>676</v>
      </c>
      <c r="J9812">
        <v>1699</v>
      </c>
      <c r="K9812">
        <v>114</v>
      </c>
      <c r="L9812">
        <v>4</v>
      </c>
      <c r="M9812">
        <v>22</v>
      </c>
      <c r="N9812">
        <v>499</v>
      </c>
      <c r="O9812">
        <v>583</v>
      </c>
      <c r="P9812">
        <v>1984</v>
      </c>
      <c r="Q9812">
        <v>0</v>
      </c>
      <c r="R9812">
        <v>0</v>
      </c>
    </row>
    <row r="9813" spans="1:18" x14ac:dyDescent="0.3">
      <c r="A9813" s="20">
        <v>2019</v>
      </c>
      <c r="B9813" s="20" t="s">
        <v>56</v>
      </c>
      <c r="C9813" s="20">
        <v>4104253</v>
      </c>
      <c r="D9813" s="20" t="s">
        <v>118</v>
      </c>
      <c r="E9813" s="20">
        <v>4</v>
      </c>
      <c r="F9813" s="20" t="s">
        <v>60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</row>
    <row r="9814" spans="1:18" x14ac:dyDescent="0.3">
      <c r="A9814" s="20">
        <v>2019</v>
      </c>
      <c r="B9814" s="20" t="s">
        <v>56</v>
      </c>
      <c r="C9814" s="20">
        <v>4104303</v>
      </c>
      <c r="D9814" s="20" t="s">
        <v>119</v>
      </c>
      <c r="E9814" s="20">
        <v>1</v>
      </c>
      <c r="F9814" s="20" t="s">
        <v>58</v>
      </c>
      <c r="G9814">
        <v>146</v>
      </c>
      <c r="H9814">
        <v>0</v>
      </c>
      <c r="I9814">
        <v>0</v>
      </c>
      <c r="J9814">
        <v>0</v>
      </c>
      <c r="K9814">
        <v>12</v>
      </c>
      <c r="L9814">
        <v>107</v>
      </c>
      <c r="M9814">
        <v>27</v>
      </c>
      <c r="N9814">
        <v>0</v>
      </c>
      <c r="O9814">
        <v>0</v>
      </c>
      <c r="P9814">
        <v>0</v>
      </c>
      <c r="Q9814">
        <v>0</v>
      </c>
      <c r="R9814">
        <v>146</v>
      </c>
    </row>
    <row r="9815" spans="1:18" x14ac:dyDescent="0.3">
      <c r="A9815" s="20">
        <v>2019</v>
      </c>
      <c r="B9815" s="20" t="s">
        <v>56</v>
      </c>
      <c r="C9815" s="20">
        <v>4104303</v>
      </c>
      <c r="D9815" s="20" t="s">
        <v>119</v>
      </c>
      <c r="E9815" s="20">
        <v>2</v>
      </c>
      <c r="F9815" s="20" t="s">
        <v>25</v>
      </c>
      <c r="G9815">
        <v>8257</v>
      </c>
      <c r="H9815">
        <v>0</v>
      </c>
      <c r="I9815">
        <v>0</v>
      </c>
      <c r="J9815">
        <v>34</v>
      </c>
      <c r="K9815">
        <v>3533</v>
      </c>
      <c r="L9815">
        <v>3139</v>
      </c>
      <c r="M9815">
        <v>1551</v>
      </c>
      <c r="N9815">
        <v>0</v>
      </c>
      <c r="O9815">
        <v>0</v>
      </c>
      <c r="P9815">
        <v>0</v>
      </c>
      <c r="Q9815">
        <v>3706</v>
      </c>
      <c r="R9815">
        <v>3221</v>
      </c>
    </row>
    <row r="9816" spans="1:18" x14ac:dyDescent="0.3">
      <c r="A9816" s="20">
        <v>2019</v>
      </c>
      <c r="B9816" s="20" t="s">
        <v>56</v>
      </c>
      <c r="C9816" s="20">
        <v>4104303</v>
      </c>
      <c r="D9816" s="20" t="s">
        <v>119</v>
      </c>
      <c r="E9816" s="20">
        <v>3</v>
      </c>
      <c r="F9816" s="20" t="s">
        <v>59</v>
      </c>
      <c r="G9816">
        <v>9302</v>
      </c>
      <c r="H9816">
        <v>1793</v>
      </c>
      <c r="I9816">
        <v>2037</v>
      </c>
      <c r="J9816">
        <v>4970</v>
      </c>
      <c r="K9816">
        <v>416</v>
      </c>
      <c r="L9816">
        <v>20</v>
      </c>
      <c r="M9816">
        <v>66</v>
      </c>
      <c r="N9816">
        <v>1921</v>
      </c>
      <c r="O9816">
        <v>2066</v>
      </c>
      <c r="P9816">
        <v>5250</v>
      </c>
      <c r="Q9816">
        <v>0</v>
      </c>
      <c r="R9816">
        <v>0</v>
      </c>
    </row>
    <row r="9817" spans="1:18" x14ac:dyDescent="0.3">
      <c r="A9817" s="20">
        <v>2019</v>
      </c>
      <c r="B9817" s="20" t="s">
        <v>56</v>
      </c>
      <c r="C9817" s="20">
        <v>4104303</v>
      </c>
      <c r="D9817" s="20" t="s">
        <v>119</v>
      </c>
      <c r="E9817" s="20">
        <v>4</v>
      </c>
      <c r="F9817" s="20" t="s">
        <v>60</v>
      </c>
      <c r="G9817">
        <v>4925</v>
      </c>
      <c r="H9817">
        <v>643</v>
      </c>
      <c r="I9817">
        <v>513</v>
      </c>
      <c r="J9817">
        <v>1285</v>
      </c>
      <c r="K9817">
        <v>946</v>
      </c>
      <c r="L9817">
        <v>721</v>
      </c>
      <c r="M9817">
        <v>817</v>
      </c>
      <c r="N9817">
        <v>665</v>
      </c>
      <c r="O9817">
        <v>502</v>
      </c>
      <c r="P9817">
        <v>1283</v>
      </c>
      <c r="Q9817">
        <v>874</v>
      </c>
      <c r="R9817">
        <v>607</v>
      </c>
    </row>
    <row r="9818" spans="1:18" x14ac:dyDescent="0.3">
      <c r="A9818" s="20">
        <v>2019</v>
      </c>
      <c r="B9818" s="20" t="s">
        <v>56</v>
      </c>
      <c r="C9818" s="20">
        <v>4104105</v>
      </c>
      <c r="D9818" s="20" t="s">
        <v>120</v>
      </c>
      <c r="E9818" s="20">
        <v>1</v>
      </c>
      <c r="F9818" s="20" t="s">
        <v>58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</row>
    <row r="9819" spans="1:18" x14ac:dyDescent="0.3">
      <c r="A9819" s="20">
        <v>2019</v>
      </c>
      <c r="B9819" s="20" t="s">
        <v>56</v>
      </c>
      <c r="C9819" s="20">
        <v>4104105</v>
      </c>
      <c r="D9819" s="20" t="s">
        <v>120</v>
      </c>
      <c r="E9819" s="20">
        <v>2</v>
      </c>
      <c r="F9819" s="20" t="s">
        <v>25</v>
      </c>
      <c r="G9819">
        <v>737</v>
      </c>
      <c r="H9819">
        <v>0</v>
      </c>
      <c r="I9819">
        <v>0</v>
      </c>
      <c r="J9819">
        <v>3</v>
      </c>
      <c r="K9819">
        <v>444</v>
      </c>
      <c r="L9819">
        <v>257</v>
      </c>
      <c r="M9819">
        <v>33</v>
      </c>
      <c r="N9819">
        <v>0</v>
      </c>
      <c r="O9819">
        <v>0</v>
      </c>
      <c r="P9819">
        <v>0</v>
      </c>
      <c r="Q9819">
        <v>499</v>
      </c>
      <c r="R9819">
        <v>238</v>
      </c>
    </row>
    <row r="9820" spans="1:18" x14ac:dyDescent="0.3">
      <c r="A9820" s="20">
        <v>2019</v>
      </c>
      <c r="B9820" s="20" t="s">
        <v>56</v>
      </c>
      <c r="C9820" s="20">
        <v>4104105</v>
      </c>
      <c r="D9820" s="20" t="s">
        <v>120</v>
      </c>
      <c r="E9820" s="20">
        <v>3</v>
      </c>
      <c r="F9820" s="20" t="s">
        <v>59</v>
      </c>
      <c r="G9820">
        <v>1065</v>
      </c>
      <c r="H9820">
        <v>126</v>
      </c>
      <c r="I9820">
        <v>243</v>
      </c>
      <c r="J9820">
        <v>642</v>
      </c>
      <c r="K9820">
        <v>46</v>
      </c>
      <c r="L9820">
        <v>0</v>
      </c>
      <c r="M9820">
        <v>8</v>
      </c>
      <c r="N9820">
        <v>136</v>
      </c>
      <c r="O9820">
        <v>250</v>
      </c>
      <c r="P9820">
        <v>671</v>
      </c>
      <c r="Q9820">
        <v>0</v>
      </c>
      <c r="R9820">
        <v>0</v>
      </c>
    </row>
    <row r="9821" spans="1:18" x14ac:dyDescent="0.3">
      <c r="A9821" s="20">
        <v>2019</v>
      </c>
      <c r="B9821" s="20" t="s">
        <v>56</v>
      </c>
      <c r="C9821" s="20">
        <v>4104105</v>
      </c>
      <c r="D9821" s="20" t="s">
        <v>120</v>
      </c>
      <c r="E9821" s="20">
        <v>4</v>
      </c>
      <c r="F9821" s="20" t="s">
        <v>60</v>
      </c>
      <c r="G9821">
        <v>27</v>
      </c>
      <c r="H9821">
        <v>5</v>
      </c>
      <c r="I9821">
        <v>2</v>
      </c>
      <c r="J9821">
        <v>3</v>
      </c>
      <c r="K9821">
        <v>2</v>
      </c>
      <c r="L9821">
        <v>1</v>
      </c>
      <c r="M9821">
        <v>14</v>
      </c>
      <c r="N9821">
        <v>5</v>
      </c>
      <c r="O9821">
        <v>2</v>
      </c>
      <c r="P9821">
        <v>5</v>
      </c>
      <c r="Q9821">
        <v>0</v>
      </c>
      <c r="R9821">
        <v>0</v>
      </c>
    </row>
    <row r="9822" spans="1:18" x14ac:dyDescent="0.3">
      <c r="A9822" s="20">
        <v>2019</v>
      </c>
      <c r="B9822" s="20" t="s">
        <v>56</v>
      </c>
      <c r="C9822" s="20">
        <v>4104428</v>
      </c>
      <c r="D9822" s="20" t="s">
        <v>121</v>
      </c>
      <c r="E9822" s="20">
        <v>1</v>
      </c>
      <c r="F9822" s="20" t="s">
        <v>58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</row>
    <row r="9823" spans="1:18" x14ac:dyDescent="0.3">
      <c r="A9823" s="20">
        <v>2019</v>
      </c>
      <c r="B9823" s="20" t="s">
        <v>56</v>
      </c>
      <c r="C9823" s="20">
        <v>4104428</v>
      </c>
      <c r="D9823" s="20" t="s">
        <v>121</v>
      </c>
      <c r="E9823" s="20">
        <v>2</v>
      </c>
      <c r="F9823" s="20" t="s">
        <v>25</v>
      </c>
      <c r="G9823">
        <v>1872</v>
      </c>
      <c r="H9823">
        <v>0</v>
      </c>
      <c r="I9823">
        <v>0</v>
      </c>
      <c r="J9823">
        <v>70</v>
      </c>
      <c r="K9823">
        <v>894</v>
      </c>
      <c r="L9823">
        <v>590</v>
      </c>
      <c r="M9823">
        <v>318</v>
      </c>
      <c r="N9823">
        <v>0</v>
      </c>
      <c r="O9823">
        <v>0</v>
      </c>
      <c r="P9823">
        <v>0</v>
      </c>
      <c r="Q9823">
        <v>1023</v>
      </c>
      <c r="R9823">
        <v>526</v>
      </c>
    </row>
    <row r="9824" spans="1:18" x14ac:dyDescent="0.3">
      <c r="A9824" s="20">
        <v>2019</v>
      </c>
      <c r="B9824" s="20" t="s">
        <v>56</v>
      </c>
      <c r="C9824" s="20">
        <v>4104428</v>
      </c>
      <c r="D9824" s="20" t="s">
        <v>121</v>
      </c>
      <c r="E9824" s="20">
        <v>3</v>
      </c>
      <c r="F9824" s="20" t="s">
        <v>59</v>
      </c>
      <c r="G9824">
        <v>1670</v>
      </c>
      <c r="H9824">
        <v>175</v>
      </c>
      <c r="I9824">
        <v>407</v>
      </c>
      <c r="J9824">
        <v>996</v>
      </c>
      <c r="K9824">
        <v>73</v>
      </c>
      <c r="L9824">
        <v>3</v>
      </c>
      <c r="M9824">
        <v>16</v>
      </c>
      <c r="N9824">
        <v>191</v>
      </c>
      <c r="O9824">
        <v>422</v>
      </c>
      <c r="P9824">
        <v>1038</v>
      </c>
      <c r="Q9824">
        <v>0</v>
      </c>
      <c r="R9824">
        <v>0</v>
      </c>
    </row>
    <row r="9825" spans="1:18" x14ac:dyDescent="0.3">
      <c r="A9825" s="20">
        <v>2019</v>
      </c>
      <c r="B9825" s="20" t="s">
        <v>56</v>
      </c>
      <c r="C9825" s="20">
        <v>4104428</v>
      </c>
      <c r="D9825" s="20" t="s">
        <v>121</v>
      </c>
      <c r="E9825" s="20">
        <v>4</v>
      </c>
      <c r="F9825" s="20" t="s">
        <v>60</v>
      </c>
      <c r="G9825">
        <v>212</v>
      </c>
      <c r="H9825">
        <v>37</v>
      </c>
      <c r="I9825">
        <v>19</v>
      </c>
      <c r="J9825">
        <v>72</v>
      </c>
      <c r="K9825">
        <v>36</v>
      </c>
      <c r="L9825">
        <v>12</v>
      </c>
      <c r="M9825">
        <v>36</v>
      </c>
      <c r="N9825">
        <v>36</v>
      </c>
      <c r="O9825">
        <v>18</v>
      </c>
      <c r="P9825">
        <v>76</v>
      </c>
      <c r="Q9825">
        <v>34</v>
      </c>
      <c r="R9825">
        <v>0</v>
      </c>
    </row>
    <row r="9826" spans="1:18" x14ac:dyDescent="0.3">
      <c r="A9826" s="20">
        <v>2019</v>
      </c>
      <c r="B9826" s="20" t="s">
        <v>56</v>
      </c>
      <c r="C9826" s="20">
        <v>4104451</v>
      </c>
      <c r="D9826" s="20" t="s">
        <v>122</v>
      </c>
      <c r="E9826" s="20">
        <v>1</v>
      </c>
      <c r="F9826" s="20" t="s">
        <v>58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 spans="1:18" x14ac:dyDescent="0.3">
      <c r="A9827" s="20">
        <v>2019</v>
      </c>
      <c r="B9827" s="20" t="s">
        <v>56</v>
      </c>
      <c r="C9827" s="20">
        <v>4104451</v>
      </c>
      <c r="D9827" s="20" t="s">
        <v>122</v>
      </c>
      <c r="E9827" s="20">
        <v>2</v>
      </c>
      <c r="F9827" s="20" t="s">
        <v>25</v>
      </c>
      <c r="G9827">
        <v>1580</v>
      </c>
      <c r="H9827">
        <v>0</v>
      </c>
      <c r="I9827">
        <v>0</v>
      </c>
      <c r="J9827">
        <v>34</v>
      </c>
      <c r="K9827">
        <v>702</v>
      </c>
      <c r="L9827">
        <v>507</v>
      </c>
      <c r="M9827">
        <v>337</v>
      </c>
      <c r="N9827">
        <v>0</v>
      </c>
      <c r="O9827">
        <v>0</v>
      </c>
      <c r="P9827">
        <v>0</v>
      </c>
      <c r="Q9827">
        <v>770</v>
      </c>
      <c r="R9827">
        <v>490</v>
      </c>
    </row>
    <row r="9828" spans="1:18" x14ac:dyDescent="0.3">
      <c r="A9828" s="20">
        <v>2019</v>
      </c>
      <c r="B9828" s="20" t="s">
        <v>56</v>
      </c>
      <c r="C9828" s="20">
        <v>4104451</v>
      </c>
      <c r="D9828" s="20" t="s">
        <v>122</v>
      </c>
      <c r="E9828" s="20">
        <v>3</v>
      </c>
      <c r="F9828" s="20" t="s">
        <v>59</v>
      </c>
      <c r="G9828">
        <v>1299</v>
      </c>
      <c r="H9828">
        <v>136</v>
      </c>
      <c r="I9828">
        <v>314</v>
      </c>
      <c r="J9828">
        <v>789</v>
      </c>
      <c r="K9828">
        <v>57</v>
      </c>
      <c r="L9828">
        <v>3</v>
      </c>
      <c r="M9828">
        <v>0</v>
      </c>
      <c r="N9828">
        <v>152</v>
      </c>
      <c r="O9828">
        <v>326</v>
      </c>
      <c r="P9828">
        <v>821</v>
      </c>
      <c r="Q9828">
        <v>0</v>
      </c>
      <c r="R9828">
        <v>0</v>
      </c>
    </row>
    <row r="9829" spans="1:18" x14ac:dyDescent="0.3">
      <c r="A9829" s="20">
        <v>2019</v>
      </c>
      <c r="B9829" s="20" t="s">
        <v>56</v>
      </c>
      <c r="C9829" s="20">
        <v>4104451</v>
      </c>
      <c r="D9829" s="20" t="s">
        <v>122</v>
      </c>
      <c r="E9829" s="20">
        <v>4</v>
      </c>
      <c r="F9829" s="20" t="s">
        <v>60</v>
      </c>
      <c r="G9829">
        <v>61</v>
      </c>
      <c r="H9829">
        <v>1</v>
      </c>
      <c r="I9829">
        <v>1</v>
      </c>
      <c r="J9829">
        <v>9</v>
      </c>
      <c r="K9829">
        <v>9</v>
      </c>
      <c r="L9829">
        <v>2</v>
      </c>
      <c r="M9829">
        <v>39</v>
      </c>
      <c r="N9829">
        <v>1</v>
      </c>
      <c r="O9829">
        <v>2</v>
      </c>
      <c r="P9829">
        <v>17</v>
      </c>
      <c r="Q9829">
        <v>0</v>
      </c>
      <c r="R9829">
        <v>0</v>
      </c>
    </row>
    <row r="9830" spans="1:18" x14ac:dyDescent="0.3">
      <c r="A9830" s="20">
        <v>2019</v>
      </c>
      <c r="B9830" s="20" t="s">
        <v>56</v>
      </c>
      <c r="C9830" s="20">
        <v>4104501</v>
      </c>
      <c r="D9830" s="20" t="s">
        <v>123</v>
      </c>
      <c r="E9830" s="20">
        <v>1</v>
      </c>
      <c r="F9830" s="20" t="s">
        <v>58</v>
      </c>
      <c r="G9830">
        <v>401</v>
      </c>
      <c r="H9830">
        <v>0</v>
      </c>
      <c r="I9830">
        <v>0</v>
      </c>
      <c r="J9830">
        <v>0</v>
      </c>
      <c r="K9830">
        <v>45</v>
      </c>
      <c r="L9830">
        <v>203</v>
      </c>
      <c r="M9830">
        <v>153</v>
      </c>
      <c r="N9830">
        <v>0</v>
      </c>
      <c r="O9830">
        <v>0</v>
      </c>
      <c r="P9830">
        <v>0</v>
      </c>
      <c r="Q9830">
        <v>0</v>
      </c>
      <c r="R9830">
        <v>266</v>
      </c>
    </row>
    <row r="9831" spans="1:18" x14ac:dyDescent="0.3">
      <c r="A9831" s="20">
        <v>2019</v>
      </c>
      <c r="B9831" s="20" t="s">
        <v>56</v>
      </c>
      <c r="C9831" s="20">
        <v>4104501</v>
      </c>
      <c r="D9831" s="20" t="s">
        <v>123</v>
      </c>
      <c r="E9831" s="20">
        <v>2</v>
      </c>
      <c r="F9831" s="20" t="s">
        <v>25</v>
      </c>
      <c r="G9831">
        <v>1783</v>
      </c>
      <c r="H9831">
        <v>0</v>
      </c>
      <c r="I9831">
        <v>0</v>
      </c>
      <c r="J9831">
        <v>47</v>
      </c>
      <c r="K9831">
        <v>828</v>
      </c>
      <c r="L9831">
        <v>636</v>
      </c>
      <c r="M9831">
        <v>272</v>
      </c>
      <c r="N9831">
        <v>0</v>
      </c>
      <c r="O9831">
        <v>0</v>
      </c>
      <c r="P9831">
        <v>0</v>
      </c>
      <c r="Q9831">
        <v>899</v>
      </c>
      <c r="R9831">
        <v>626</v>
      </c>
    </row>
    <row r="9832" spans="1:18" x14ac:dyDescent="0.3">
      <c r="A9832" s="20">
        <v>2019</v>
      </c>
      <c r="B9832" s="20" t="s">
        <v>56</v>
      </c>
      <c r="C9832" s="20">
        <v>4104501</v>
      </c>
      <c r="D9832" s="20" t="s">
        <v>123</v>
      </c>
      <c r="E9832" s="20">
        <v>3</v>
      </c>
      <c r="F9832" s="20" t="s">
        <v>59</v>
      </c>
      <c r="G9832">
        <v>2048</v>
      </c>
      <c r="H9832">
        <v>480</v>
      </c>
      <c r="I9832">
        <v>450</v>
      </c>
      <c r="J9832">
        <v>1059</v>
      </c>
      <c r="K9832">
        <v>48</v>
      </c>
      <c r="L9832">
        <v>2</v>
      </c>
      <c r="M9832">
        <v>9</v>
      </c>
      <c r="N9832">
        <v>512</v>
      </c>
      <c r="O9832">
        <v>383</v>
      </c>
      <c r="P9832">
        <v>1143</v>
      </c>
      <c r="Q9832">
        <v>0</v>
      </c>
      <c r="R9832">
        <v>0</v>
      </c>
    </row>
    <row r="9833" spans="1:18" x14ac:dyDescent="0.3">
      <c r="A9833" s="20">
        <v>2019</v>
      </c>
      <c r="B9833" s="20" t="s">
        <v>56</v>
      </c>
      <c r="C9833" s="20">
        <v>4104501</v>
      </c>
      <c r="D9833" s="20" t="s">
        <v>123</v>
      </c>
      <c r="E9833" s="20">
        <v>4</v>
      </c>
      <c r="F9833" s="20" t="s">
        <v>60</v>
      </c>
      <c r="G9833">
        <v>334</v>
      </c>
      <c r="H9833">
        <v>36</v>
      </c>
      <c r="I9833">
        <v>31</v>
      </c>
      <c r="J9833">
        <v>43</v>
      </c>
      <c r="K9833">
        <v>18</v>
      </c>
      <c r="L9833">
        <v>52</v>
      </c>
      <c r="M9833">
        <v>154</v>
      </c>
      <c r="N9833">
        <v>28</v>
      </c>
      <c r="O9833">
        <v>35</v>
      </c>
      <c r="P9833">
        <v>56</v>
      </c>
      <c r="Q9833">
        <v>0</v>
      </c>
      <c r="R9833">
        <v>53</v>
      </c>
    </row>
    <row r="9834" spans="1:18" x14ac:dyDescent="0.3">
      <c r="A9834" s="20">
        <v>2019</v>
      </c>
      <c r="B9834" s="20" t="s">
        <v>56</v>
      </c>
      <c r="C9834" s="20">
        <v>4104600</v>
      </c>
      <c r="D9834" s="20" t="s">
        <v>124</v>
      </c>
      <c r="E9834" s="20">
        <v>1</v>
      </c>
      <c r="F9834" s="20" t="s">
        <v>58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</row>
    <row r="9835" spans="1:18" x14ac:dyDescent="0.3">
      <c r="A9835" s="20">
        <v>2019</v>
      </c>
      <c r="B9835" s="20" t="s">
        <v>56</v>
      </c>
      <c r="C9835" s="20">
        <v>4104600</v>
      </c>
      <c r="D9835" s="20" t="s">
        <v>124</v>
      </c>
      <c r="E9835" s="20">
        <v>2</v>
      </c>
      <c r="F9835" s="20" t="s">
        <v>25</v>
      </c>
      <c r="G9835">
        <v>1779</v>
      </c>
      <c r="H9835">
        <v>0</v>
      </c>
      <c r="I9835">
        <v>0</v>
      </c>
      <c r="J9835">
        <v>74</v>
      </c>
      <c r="K9835">
        <v>757</v>
      </c>
      <c r="L9835">
        <v>510</v>
      </c>
      <c r="M9835">
        <v>438</v>
      </c>
      <c r="N9835">
        <v>0</v>
      </c>
      <c r="O9835">
        <v>0</v>
      </c>
      <c r="P9835">
        <v>0</v>
      </c>
      <c r="Q9835">
        <v>837</v>
      </c>
      <c r="R9835">
        <v>482</v>
      </c>
    </row>
    <row r="9836" spans="1:18" x14ac:dyDescent="0.3">
      <c r="A9836" s="20">
        <v>2019</v>
      </c>
      <c r="B9836" s="20" t="s">
        <v>56</v>
      </c>
      <c r="C9836" s="20">
        <v>4104600</v>
      </c>
      <c r="D9836" s="20" t="s">
        <v>124</v>
      </c>
      <c r="E9836" s="20">
        <v>3</v>
      </c>
      <c r="F9836" s="20" t="s">
        <v>59</v>
      </c>
      <c r="G9836">
        <v>1583</v>
      </c>
      <c r="H9836">
        <v>213</v>
      </c>
      <c r="I9836">
        <v>344</v>
      </c>
      <c r="J9836">
        <v>949</v>
      </c>
      <c r="K9836">
        <v>42</v>
      </c>
      <c r="L9836">
        <v>0</v>
      </c>
      <c r="M9836">
        <v>35</v>
      </c>
      <c r="N9836">
        <v>240</v>
      </c>
      <c r="O9836">
        <v>356</v>
      </c>
      <c r="P9836">
        <v>952</v>
      </c>
      <c r="Q9836">
        <v>0</v>
      </c>
      <c r="R9836">
        <v>0</v>
      </c>
    </row>
    <row r="9837" spans="1:18" x14ac:dyDescent="0.3">
      <c r="A9837" s="20">
        <v>2019</v>
      </c>
      <c r="B9837" s="20" t="s">
        <v>56</v>
      </c>
      <c r="C9837" s="20">
        <v>4104600</v>
      </c>
      <c r="D9837" s="20" t="s">
        <v>124</v>
      </c>
      <c r="E9837" s="20">
        <v>4</v>
      </c>
      <c r="F9837" s="20" t="s">
        <v>60</v>
      </c>
      <c r="G9837">
        <v>144</v>
      </c>
      <c r="H9837">
        <v>15</v>
      </c>
      <c r="I9837">
        <v>7</v>
      </c>
      <c r="J9837">
        <v>10</v>
      </c>
      <c r="K9837">
        <v>10</v>
      </c>
      <c r="L9837">
        <v>40</v>
      </c>
      <c r="M9837">
        <v>62</v>
      </c>
      <c r="N9837">
        <v>14</v>
      </c>
      <c r="O9837">
        <v>9</v>
      </c>
      <c r="P9837">
        <v>20</v>
      </c>
      <c r="Q9837">
        <v>0</v>
      </c>
      <c r="R9837">
        <v>36</v>
      </c>
    </row>
    <row r="9838" spans="1:18" x14ac:dyDescent="0.3">
      <c r="A9838" s="20">
        <v>2019</v>
      </c>
      <c r="B9838" s="20" t="s">
        <v>56</v>
      </c>
      <c r="C9838" s="20">
        <v>4104659</v>
      </c>
      <c r="D9838" s="20" t="s">
        <v>125</v>
      </c>
      <c r="E9838" s="20">
        <v>1</v>
      </c>
      <c r="F9838" s="20" t="s">
        <v>58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</row>
    <row r="9839" spans="1:18" x14ac:dyDescent="0.3">
      <c r="A9839" s="20">
        <v>2019</v>
      </c>
      <c r="B9839" s="20" t="s">
        <v>56</v>
      </c>
      <c r="C9839" s="20">
        <v>4104659</v>
      </c>
      <c r="D9839" s="20" t="s">
        <v>125</v>
      </c>
      <c r="E9839" s="20">
        <v>2</v>
      </c>
      <c r="F9839" s="20" t="s">
        <v>25</v>
      </c>
      <c r="G9839">
        <v>2487</v>
      </c>
      <c r="H9839">
        <v>0</v>
      </c>
      <c r="I9839">
        <v>0</v>
      </c>
      <c r="J9839">
        <v>179</v>
      </c>
      <c r="K9839">
        <v>1300</v>
      </c>
      <c r="L9839">
        <v>753</v>
      </c>
      <c r="M9839">
        <v>255</v>
      </c>
      <c r="N9839">
        <v>0</v>
      </c>
      <c r="O9839">
        <v>0</v>
      </c>
      <c r="P9839">
        <v>0</v>
      </c>
      <c r="Q9839">
        <v>1520</v>
      </c>
      <c r="R9839">
        <v>801</v>
      </c>
    </row>
    <row r="9840" spans="1:18" x14ac:dyDescent="0.3">
      <c r="A9840" s="20">
        <v>2019</v>
      </c>
      <c r="B9840" s="20" t="s">
        <v>56</v>
      </c>
      <c r="C9840" s="20">
        <v>4104659</v>
      </c>
      <c r="D9840" s="20" t="s">
        <v>125</v>
      </c>
      <c r="E9840" s="20">
        <v>3</v>
      </c>
      <c r="F9840" s="20" t="s">
        <v>59</v>
      </c>
      <c r="G9840">
        <v>2498</v>
      </c>
      <c r="H9840">
        <v>293</v>
      </c>
      <c r="I9840">
        <v>633</v>
      </c>
      <c r="J9840">
        <v>1511</v>
      </c>
      <c r="K9840">
        <v>51</v>
      </c>
      <c r="L9840">
        <v>1</v>
      </c>
      <c r="M9840">
        <v>9</v>
      </c>
      <c r="N9840">
        <v>255</v>
      </c>
      <c r="O9840">
        <v>484</v>
      </c>
      <c r="P9840">
        <v>1749</v>
      </c>
      <c r="Q9840">
        <v>0</v>
      </c>
      <c r="R9840">
        <v>0</v>
      </c>
    </row>
    <row r="9841" spans="1:18" x14ac:dyDescent="0.3">
      <c r="A9841" s="20">
        <v>2019</v>
      </c>
      <c r="B9841" s="20" t="s">
        <v>56</v>
      </c>
      <c r="C9841" s="20">
        <v>4104659</v>
      </c>
      <c r="D9841" s="20" t="s">
        <v>125</v>
      </c>
      <c r="E9841" s="20">
        <v>4</v>
      </c>
      <c r="F9841" s="20" t="s">
        <v>60</v>
      </c>
      <c r="G9841">
        <v>772</v>
      </c>
      <c r="H9841">
        <v>207</v>
      </c>
      <c r="I9841">
        <v>151</v>
      </c>
      <c r="J9841">
        <v>232</v>
      </c>
      <c r="K9841">
        <v>147</v>
      </c>
      <c r="L9841">
        <v>10</v>
      </c>
      <c r="M9841">
        <v>25</v>
      </c>
      <c r="N9841">
        <v>178</v>
      </c>
      <c r="O9841">
        <v>161</v>
      </c>
      <c r="P9841">
        <v>258</v>
      </c>
      <c r="Q9841">
        <v>147</v>
      </c>
      <c r="R9841">
        <v>0</v>
      </c>
    </row>
    <row r="9842" spans="1:18" x14ac:dyDescent="0.3">
      <c r="A9842" s="20">
        <v>2019</v>
      </c>
      <c r="B9842" s="20" t="s">
        <v>56</v>
      </c>
      <c r="C9842" s="20">
        <v>4104709</v>
      </c>
      <c r="D9842" s="20" t="s">
        <v>126</v>
      </c>
      <c r="E9842" s="20">
        <v>1</v>
      </c>
      <c r="F9842" s="20" t="s">
        <v>58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</row>
    <row r="9843" spans="1:18" x14ac:dyDescent="0.3">
      <c r="A9843" s="20">
        <v>2019</v>
      </c>
      <c r="B9843" s="20" t="s">
        <v>56</v>
      </c>
      <c r="C9843" s="20">
        <v>4104709</v>
      </c>
      <c r="D9843" s="20" t="s">
        <v>126</v>
      </c>
      <c r="E9843" s="20">
        <v>2</v>
      </c>
      <c r="F9843" s="20" t="s">
        <v>25</v>
      </c>
      <c r="G9843">
        <v>1308</v>
      </c>
      <c r="H9843">
        <v>0</v>
      </c>
      <c r="I9843">
        <v>0</v>
      </c>
      <c r="J9843">
        <v>4</v>
      </c>
      <c r="K9843">
        <v>698</v>
      </c>
      <c r="L9843">
        <v>540</v>
      </c>
      <c r="M9843">
        <v>66</v>
      </c>
      <c r="N9843">
        <v>0</v>
      </c>
      <c r="O9843">
        <v>0</v>
      </c>
      <c r="P9843">
        <v>0</v>
      </c>
      <c r="Q9843">
        <v>698</v>
      </c>
      <c r="R9843">
        <v>610</v>
      </c>
    </row>
    <row r="9844" spans="1:18" x14ac:dyDescent="0.3">
      <c r="A9844" s="20">
        <v>2019</v>
      </c>
      <c r="B9844" s="20" t="s">
        <v>56</v>
      </c>
      <c r="C9844" s="20">
        <v>4104709</v>
      </c>
      <c r="D9844" s="20" t="s">
        <v>126</v>
      </c>
      <c r="E9844" s="20">
        <v>3</v>
      </c>
      <c r="F9844" s="20" t="s">
        <v>59</v>
      </c>
      <c r="G9844">
        <v>1611</v>
      </c>
      <c r="H9844">
        <v>261</v>
      </c>
      <c r="I9844">
        <v>353</v>
      </c>
      <c r="J9844">
        <v>879</v>
      </c>
      <c r="K9844">
        <v>93</v>
      </c>
      <c r="L9844">
        <v>3</v>
      </c>
      <c r="M9844">
        <v>22</v>
      </c>
      <c r="N9844">
        <v>276</v>
      </c>
      <c r="O9844">
        <v>366</v>
      </c>
      <c r="P9844">
        <v>944</v>
      </c>
      <c r="Q9844">
        <v>0</v>
      </c>
      <c r="R9844">
        <v>0</v>
      </c>
    </row>
    <row r="9845" spans="1:18" x14ac:dyDescent="0.3">
      <c r="A9845" s="20">
        <v>2019</v>
      </c>
      <c r="B9845" s="20" t="s">
        <v>56</v>
      </c>
      <c r="C9845" s="20">
        <v>4104709</v>
      </c>
      <c r="D9845" s="20" t="s">
        <v>126</v>
      </c>
      <c r="E9845" s="20">
        <v>4</v>
      </c>
      <c r="F9845" s="20" t="s">
        <v>60</v>
      </c>
      <c r="G9845">
        <v>265</v>
      </c>
      <c r="H9845">
        <v>23</v>
      </c>
      <c r="I9845">
        <v>33</v>
      </c>
      <c r="J9845">
        <v>108</v>
      </c>
      <c r="K9845">
        <v>60</v>
      </c>
      <c r="L9845">
        <v>5</v>
      </c>
      <c r="M9845">
        <v>36</v>
      </c>
      <c r="N9845">
        <v>26</v>
      </c>
      <c r="O9845">
        <v>35</v>
      </c>
      <c r="P9845">
        <v>119</v>
      </c>
      <c r="Q9845">
        <v>45</v>
      </c>
      <c r="R9845">
        <v>0</v>
      </c>
    </row>
    <row r="9846" spans="1:18" x14ac:dyDescent="0.3">
      <c r="A9846" s="20">
        <v>2019</v>
      </c>
      <c r="B9846" s="20" t="s">
        <v>56</v>
      </c>
      <c r="C9846" s="20">
        <v>4104808</v>
      </c>
      <c r="D9846" s="20" t="s">
        <v>127</v>
      </c>
      <c r="E9846" s="20">
        <v>1</v>
      </c>
      <c r="F9846" s="20" t="s">
        <v>58</v>
      </c>
      <c r="G9846">
        <v>446</v>
      </c>
      <c r="H9846">
        <v>0</v>
      </c>
      <c r="I9846">
        <v>0</v>
      </c>
      <c r="J9846">
        <v>0</v>
      </c>
      <c r="K9846">
        <v>30</v>
      </c>
      <c r="L9846">
        <v>232</v>
      </c>
      <c r="M9846">
        <v>184</v>
      </c>
      <c r="N9846">
        <v>0</v>
      </c>
      <c r="O9846">
        <v>0</v>
      </c>
      <c r="P9846">
        <v>0</v>
      </c>
      <c r="Q9846">
        <v>0</v>
      </c>
      <c r="R9846">
        <v>293</v>
      </c>
    </row>
    <row r="9847" spans="1:18" x14ac:dyDescent="0.3">
      <c r="A9847" s="20">
        <v>2019</v>
      </c>
      <c r="B9847" s="20" t="s">
        <v>56</v>
      </c>
      <c r="C9847" s="20">
        <v>4104808</v>
      </c>
      <c r="D9847" s="20" t="s">
        <v>127</v>
      </c>
      <c r="E9847" s="20">
        <v>2</v>
      </c>
      <c r="F9847" s="20" t="s">
        <v>25</v>
      </c>
      <c r="G9847">
        <v>30247</v>
      </c>
      <c r="H9847">
        <v>0</v>
      </c>
      <c r="I9847">
        <v>0</v>
      </c>
      <c r="J9847">
        <v>1498</v>
      </c>
      <c r="K9847">
        <v>13711</v>
      </c>
      <c r="L9847">
        <v>9765</v>
      </c>
      <c r="M9847">
        <v>5273</v>
      </c>
      <c r="N9847">
        <v>0</v>
      </c>
      <c r="O9847">
        <v>0</v>
      </c>
      <c r="P9847">
        <v>0</v>
      </c>
      <c r="Q9847">
        <v>15550</v>
      </c>
      <c r="R9847">
        <v>10114</v>
      </c>
    </row>
    <row r="9848" spans="1:18" x14ac:dyDescent="0.3">
      <c r="A9848" s="20">
        <v>2019</v>
      </c>
      <c r="B9848" s="20" t="s">
        <v>56</v>
      </c>
      <c r="C9848" s="20">
        <v>4104808</v>
      </c>
      <c r="D9848" s="20" t="s">
        <v>127</v>
      </c>
      <c r="E9848" s="20">
        <v>3</v>
      </c>
      <c r="F9848" s="20" t="s">
        <v>59</v>
      </c>
      <c r="G9848">
        <v>30388</v>
      </c>
      <c r="H9848">
        <v>5600</v>
      </c>
      <c r="I9848">
        <v>7349</v>
      </c>
      <c r="J9848">
        <v>16614</v>
      </c>
      <c r="K9848">
        <v>384</v>
      </c>
      <c r="L9848">
        <v>13</v>
      </c>
      <c r="M9848">
        <v>428</v>
      </c>
      <c r="N9848">
        <v>4655</v>
      </c>
      <c r="O9848">
        <v>6305</v>
      </c>
      <c r="P9848">
        <v>18992</v>
      </c>
      <c r="Q9848">
        <v>0</v>
      </c>
      <c r="R9848">
        <v>0</v>
      </c>
    </row>
    <row r="9849" spans="1:18" x14ac:dyDescent="0.3">
      <c r="A9849" s="20">
        <v>2019</v>
      </c>
      <c r="B9849" s="20" t="s">
        <v>56</v>
      </c>
      <c r="C9849" s="20">
        <v>4104808</v>
      </c>
      <c r="D9849" s="20" t="s">
        <v>127</v>
      </c>
      <c r="E9849" s="20">
        <v>4</v>
      </c>
      <c r="F9849" s="20" t="s">
        <v>60</v>
      </c>
      <c r="G9849">
        <v>14981</v>
      </c>
      <c r="H9849">
        <v>2151</v>
      </c>
      <c r="I9849">
        <v>1882</v>
      </c>
      <c r="J9849">
        <v>3966</v>
      </c>
      <c r="K9849">
        <v>2970</v>
      </c>
      <c r="L9849">
        <v>1914</v>
      </c>
      <c r="M9849">
        <v>2098</v>
      </c>
      <c r="N9849">
        <v>1808</v>
      </c>
      <c r="O9849">
        <v>1924</v>
      </c>
      <c r="P9849">
        <v>3953</v>
      </c>
      <c r="Q9849">
        <v>2973</v>
      </c>
      <c r="R9849">
        <v>1990</v>
      </c>
    </row>
    <row r="9850" spans="1:18" x14ac:dyDescent="0.3">
      <c r="A9850" s="20">
        <v>2019</v>
      </c>
      <c r="B9850" s="20" t="s">
        <v>56</v>
      </c>
      <c r="C9850" s="20">
        <v>4104907</v>
      </c>
      <c r="D9850" s="20" t="s">
        <v>128</v>
      </c>
      <c r="E9850" s="20">
        <v>1</v>
      </c>
      <c r="F9850" s="20" t="s">
        <v>58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</row>
    <row r="9851" spans="1:18" x14ac:dyDescent="0.3">
      <c r="A9851" s="20">
        <v>2019</v>
      </c>
      <c r="B9851" s="20" t="s">
        <v>56</v>
      </c>
      <c r="C9851" s="20">
        <v>4104907</v>
      </c>
      <c r="D9851" s="20" t="s">
        <v>128</v>
      </c>
      <c r="E9851" s="20">
        <v>2</v>
      </c>
      <c r="F9851" s="20" t="s">
        <v>25</v>
      </c>
      <c r="G9851">
        <v>8264</v>
      </c>
      <c r="H9851">
        <v>0</v>
      </c>
      <c r="I9851">
        <v>0</v>
      </c>
      <c r="J9851">
        <v>299</v>
      </c>
      <c r="K9851">
        <v>4286</v>
      </c>
      <c r="L9851">
        <v>2849</v>
      </c>
      <c r="M9851">
        <v>830</v>
      </c>
      <c r="N9851">
        <v>0</v>
      </c>
      <c r="O9851">
        <v>0</v>
      </c>
      <c r="P9851">
        <v>0</v>
      </c>
      <c r="Q9851">
        <v>4622</v>
      </c>
      <c r="R9851">
        <v>3099</v>
      </c>
    </row>
    <row r="9852" spans="1:18" x14ac:dyDescent="0.3">
      <c r="A9852" s="20">
        <v>2019</v>
      </c>
      <c r="B9852" s="20" t="s">
        <v>56</v>
      </c>
      <c r="C9852" s="20">
        <v>4104907</v>
      </c>
      <c r="D9852" s="20" t="s">
        <v>128</v>
      </c>
      <c r="E9852" s="20">
        <v>3</v>
      </c>
      <c r="F9852" s="20" t="s">
        <v>59</v>
      </c>
      <c r="G9852">
        <v>7815</v>
      </c>
      <c r="H9852">
        <v>692</v>
      </c>
      <c r="I9852">
        <v>1853</v>
      </c>
      <c r="J9852">
        <v>5012</v>
      </c>
      <c r="K9852">
        <v>215</v>
      </c>
      <c r="L9852">
        <v>3</v>
      </c>
      <c r="M9852">
        <v>40</v>
      </c>
      <c r="N9852">
        <v>765</v>
      </c>
      <c r="O9852">
        <v>1935</v>
      </c>
      <c r="P9852">
        <v>5074</v>
      </c>
      <c r="Q9852">
        <v>0</v>
      </c>
      <c r="R9852">
        <v>0</v>
      </c>
    </row>
    <row r="9853" spans="1:18" x14ac:dyDescent="0.3">
      <c r="A9853" s="20">
        <v>2019</v>
      </c>
      <c r="B9853" s="20" t="s">
        <v>56</v>
      </c>
      <c r="C9853" s="20">
        <v>4104907</v>
      </c>
      <c r="D9853" s="20" t="s">
        <v>128</v>
      </c>
      <c r="E9853" s="20">
        <v>4</v>
      </c>
      <c r="F9853" s="20" t="s">
        <v>60</v>
      </c>
      <c r="G9853">
        <v>2270</v>
      </c>
      <c r="H9853">
        <v>343</v>
      </c>
      <c r="I9853">
        <v>327</v>
      </c>
      <c r="J9853">
        <v>565</v>
      </c>
      <c r="K9853">
        <v>421</v>
      </c>
      <c r="L9853">
        <v>380</v>
      </c>
      <c r="M9853">
        <v>234</v>
      </c>
      <c r="N9853">
        <v>320</v>
      </c>
      <c r="O9853">
        <v>316</v>
      </c>
      <c r="P9853">
        <v>590</v>
      </c>
      <c r="Q9853">
        <v>372</v>
      </c>
      <c r="R9853">
        <v>325</v>
      </c>
    </row>
    <row r="9854" spans="1:18" x14ac:dyDescent="0.3">
      <c r="A9854" s="20">
        <v>2019</v>
      </c>
      <c r="B9854" s="20" t="s">
        <v>56</v>
      </c>
      <c r="C9854" s="20">
        <v>4105003</v>
      </c>
      <c r="D9854" s="20" t="s">
        <v>129</v>
      </c>
      <c r="E9854" s="20">
        <v>1</v>
      </c>
      <c r="F9854" s="20" t="s">
        <v>58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</row>
    <row r="9855" spans="1:18" x14ac:dyDescent="0.3">
      <c r="A9855" s="20">
        <v>2019</v>
      </c>
      <c r="B9855" s="20" t="s">
        <v>56</v>
      </c>
      <c r="C9855" s="20">
        <v>4105003</v>
      </c>
      <c r="D9855" s="20" t="s">
        <v>129</v>
      </c>
      <c r="E9855" s="20">
        <v>2</v>
      </c>
      <c r="F9855" s="20" t="s">
        <v>25</v>
      </c>
      <c r="G9855">
        <v>972</v>
      </c>
      <c r="H9855">
        <v>0</v>
      </c>
      <c r="I9855">
        <v>0</v>
      </c>
      <c r="J9855">
        <v>47</v>
      </c>
      <c r="K9855">
        <v>545</v>
      </c>
      <c r="L9855">
        <v>331</v>
      </c>
      <c r="M9855">
        <v>49</v>
      </c>
      <c r="N9855">
        <v>0</v>
      </c>
      <c r="O9855">
        <v>0</v>
      </c>
      <c r="P9855">
        <v>0</v>
      </c>
      <c r="Q9855">
        <v>595</v>
      </c>
      <c r="R9855">
        <v>377</v>
      </c>
    </row>
    <row r="9856" spans="1:18" x14ac:dyDescent="0.3">
      <c r="A9856" s="20">
        <v>2019</v>
      </c>
      <c r="B9856" s="20" t="s">
        <v>56</v>
      </c>
      <c r="C9856" s="20">
        <v>4105003</v>
      </c>
      <c r="D9856" s="20" t="s">
        <v>129</v>
      </c>
      <c r="E9856" s="20">
        <v>3</v>
      </c>
      <c r="F9856" s="20" t="s">
        <v>59</v>
      </c>
      <c r="G9856">
        <v>965</v>
      </c>
      <c r="H9856">
        <v>126</v>
      </c>
      <c r="I9856">
        <v>243</v>
      </c>
      <c r="J9856">
        <v>559</v>
      </c>
      <c r="K9856">
        <v>24</v>
      </c>
      <c r="L9856">
        <v>0</v>
      </c>
      <c r="M9856">
        <v>13</v>
      </c>
      <c r="N9856">
        <v>134</v>
      </c>
      <c r="O9856">
        <v>248</v>
      </c>
      <c r="P9856">
        <v>570</v>
      </c>
      <c r="Q9856">
        <v>0</v>
      </c>
      <c r="R9856">
        <v>0</v>
      </c>
    </row>
    <row r="9857" spans="1:18" x14ac:dyDescent="0.3">
      <c r="A9857" s="20">
        <v>2019</v>
      </c>
      <c r="B9857" s="20" t="s">
        <v>56</v>
      </c>
      <c r="C9857" s="20">
        <v>4105003</v>
      </c>
      <c r="D9857" s="20" t="s">
        <v>129</v>
      </c>
      <c r="E9857" s="20">
        <v>4</v>
      </c>
      <c r="F9857" s="20" t="s">
        <v>60</v>
      </c>
      <c r="G9857">
        <v>96</v>
      </c>
      <c r="H9857">
        <v>3</v>
      </c>
      <c r="I9857">
        <v>21</v>
      </c>
      <c r="J9857">
        <v>34</v>
      </c>
      <c r="K9857">
        <v>4</v>
      </c>
      <c r="L9857">
        <v>1</v>
      </c>
      <c r="M9857">
        <v>33</v>
      </c>
      <c r="N9857">
        <v>6</v>
      </c>
      <c r="O9857">
        <v>18</v>
      </c>
      <c r="P9857">
        <v>38</v>
      </c>
      <c r="Q9857">
        <v>0</v>
      </c>
      <c r="R9857">
        <v>0</v>
      </c>
    </row>
    <row r="9858" spans="1:18" x14ac:dyDescent="0.3">
      <c r="A9858" s="20">
        <v>2019</v>
      </c>
      <c r="B9858" s="20" t="s">
        <v>56</v>
      </c>
      <c r="C9858" s="20">
        <v>4105102</v>
      </c>
      <c r="D9858" s="20" t="s">
        <v>130</v>
      </c>
      <c r="E9858" s="20">
        <v>1</v>
      </c>
      <c r="F9858" s="20" t="s">
        <v>58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</row>
    <row r="9859" spans="1:18" x14ac:dyDescent="0.3">
      <c r="A9859" s="20">
        <v>2019</v>
      </c>
      <c r="B9859" s="20" t="s">
        <v>56</v>
      </c>
      <c r="C9859" s="20">
        <v>4105102</v>
      </c>
      <c r="D9859" s="20" t="s">
        <v>130</v>
      </c>
      <c r="E9859" s="20">
        <v>2</v>
      </c>
      <c r="F9859" s="20" t="s">
        <v>25</v>
      </c>
      <c r="G9859">
        <v>798</v>
      </c>
      <c r="H9859">
        <v>0</v>
      </c>
      <c r="I9859">
        <v>0</v>
      </c>
      <c r="J9859">
        <v>20</v>
      </c>
      <c r="K9859">
        <v>443</v>
      </c>
      <c r="L9859">
        <v>255</v>
      </c>
      <c r="M9859">
        <v>80</v>
      </c>
      <c r="N9859">
        <v>0</v>
      </c>
      <c r="O9859">
        <v>0</v>
      </c>
      <c r="P9859">
        <v>0</v>
      </c>
      <c r="Q9859">
        <v>482</v>
      </c>
      <c r="R9859">
        <v>316</v>
      </c>
    </row>
    <row r="9860" spans="1:18" x14ac:dyDescent="0.3">
      <c r="A9860" s="20">
        <v>2019</v>
      </c>
      <c r="B9860" s="20" t="s">
        <v>56</v>
      </c>
      <c r="C9860" s="20">
        <v>4105102</v>
      </c>
      <c r="D9860" s="20" t="s">
        <v>130</v>
      </c>
      <c r="E9860" s="20">
        <v>3</v>
      </c>
      <c r="F9860" s="20" t="s">
        <v>59</v>
      </c>
      <c r="G9860">
        <v>779</v>
      </c>
      <c r="H9860">
        <v>64</v>
      </c>
      <c r="I9860">
        <v>89</v>
      </c>
      <c r="J9860">
        <v>569</v>
      </c>
      <c r="K9860">
        <v>40</v>
      </c>
      <c r="L9860">
        <v>0</v>
      </c>
      <c r="M9860">
        <v>17</v>
      </c>
      <c r="N9860">
        <v>69</v>
      </c>
      <c r="O9860">
        <v>89</v>
      </c>
      <c r="P9860">
        <v>604</v>
      </c>
      <c r="Q9860">
        <v>0</v>
      </c>
      <c r="R9860">
        <v>0</v>
      </c>
    </row>
    <row r="9861" spans="1:18" x14ac:dyDescent="0.3">
      <c r="A9861" s="20">
        <v>2019</v>
      </c>
      <c r="B9861" s="20" t="s">
        <v>56</v>
      </c>
      <c r="C9861" s="20">
        <v>4105102</v>
      </c>
      <c r="D9861" s="20" t="s">
        <v>130</v>
      </c>
      <c r="E9861" s="20">
        <v>4</v>
      </c>
      <c r="F9861" s="20" t="s">
        <v>60</v>
      </c>
      <c r="G9861">
        <v>427</v>
      </c>
      <c r="H9861">
        <v>153</v>
      </c>
      <c r="I9861">
        <v>162</v>
      </c>
      <c r="J9861">
        <v>72</v>
      </c>
      <c r="K9861">
        <v>5</v>
      </c>
      <c r="L9861">
        <v>2</v>
      </c>
      <c r="M9861">
        <v>33</v>
      </c>
      <c r="N9861">
        <v>163</v>
      </c>
      <c r="O9861">
        <v>174</v>
      </c>
      <c r="P9861">
        <v>55</v>
      </c>
      <c r="Q9861">
        <v>0</v>
      </c>
      <c r="R9861">
        <v>0</v>
      </c>
    </row>
    <row r="9862" spans="1:18" x14ac:dyDescent="0.3">
      <c r="A9862" s="20">
        <v>2019</v>
      </c>
      <c r="B9862" s="20" t="s">
        <v>56</v>
      </c>
      <c r="C9862" s="20">
        <v>4105201</v>
      </c>
      <c r="D9862" s="20" t="s">
        <v>131</v>
      </c>
      <c r="E9862" s="20">
        <v>1</v>
      </c>
      <c r="F9862" s="20" t="s">
        <v>58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</row>
    <row r="9863" spans="1:18" x14ac:dyDescent="0.3">
      <c r="A9863" s="20">
        <v>2019</v>
      </c>
      <c r="B9863" s="20" t="s">
        <v>56</v>
      </c>
      <c r="C9863" s="20">
        <v>4105201</v>
      </c>
      <c r="D9863" s="20" t="s">
        <v>131</v>
      </c>
      <c r="E9863" s="20">
        <v>2</v>
      </c>
      <c r="F9863" s="20" t="s">
        <v>25</v>
      </c>
      <c r="G9863">
        <v>1672</v>
      </c>
      <c r="H9863">
        <v>0</v>
      </c>
      <c r="I9863">
        <v>0</v>
      </c>
      <c r="J9863">
        <v>81</v>
      </c>
      <c r="K9863">
        <v>936</v>
      </c>
      <c r="L9863">
        <v>531</v>
      </c>
      <c r="M9863">
        <v>124</v>
      </c>
      <c r="N9863">
        <v>0</v>
      </c>
      <c r="O9863">
        <v>0</v>
      </c>
      <c r="P9863">
        <v>0</v>
      </c>
      <c r="Q9863">
        <v>1061</v>
      </c>
      <c r="R9863">
        <v>539</v>
      </c>
    </row>
    <row r="9864" spans="1:18" x14ac:dyDescent="0.3">
      <c r="A9864" s="20">
        <v>2019</v>
      </c>
      <c r="B9864" s="20" t="s">
        <v>56</v>
      </c>
      <c r="C9864" s="20">
        <v>4105201</v>
      </c>
      <c r="D9864" s="20" t="s">
        <v>131</v>
      </c>
      <c r="E9864" s="20">
        <v>3</v>
      </c>
      <c r="F9864" s="20" t="s">
        <v>59</v>
      </c>
      <c r="G9864">
        <v>1552</v>
      </c>
      <c r="H9864">
        <v>126</v>
      </c>
      <c r="I9864">
        <v>277</v>
      </c>
      <c r="J9864">
        <v>1022</v>
      </c>
      <c r="K9864">
        <v>67</v>
      </c>
      <c r="L9864">
        <v>7</v>
      </c>
      <c r="M9864">
        <v>53</v>
      </c>
      <c r="N9864">
        <v>145</v>
      </c>
      <c r="O9864">
        <v>281</v>
      </c>
      <c r="P9864">
        <v>1070</v>
      </c>
      <c r="Q9864">
        <v>0</v>
      </c>
      <c r="R9864">
        <v>0</v>
      </c>
    </row>
    <row r="9865" spans="1:18" x14ac:dyDescent="0.3">
      <c r="A9865" s="20">
        <v>2019</v>
      </c>
      <c r="B9865" s="20" t="s">
        <v>56</v>
      </c>
      <c r="C9865" s="20">
        <v>4105201</v>
      </c>
      <c r="D9865" s="20" t="s">
        <v>131</v>
      </c>
      <c r="E9865" s="20">
        <v>4</v>
      </c>
      <c r="F9865" s="20" t="s">
        <v>60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</row>
    <row r="9866" spans="1:18" x14ac:dyDescent="0.3">
      <c r="A9866" s="20">
        <v>2019</v>
      </c>
      <c r="B9866" s="20" t="s">
        <v>56</v>
      </c>
      <c r="C9866" s="20">
        <v>4105409</v>
      </c>
      <c r="D9866" s="20" t="s">
        <v>132</v>
      </c>
      <c r="E9866" s="20">
        <v>1</v>
      </c>
      <c r="F9866" s="20" t="s">
        <v>58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</row>
    <row r="9867" spans="1:18" x14ac:dyDescent="0.3">
      <c r="A9867" s="20">
        <v>2019</v>
      </c>
      <c r="B9867" s="20" t="s">
        <v>56</v>
      </c>
      <c r="C9867" s="20">
        <v>4105409</v>
      </c>
      <c r="D9867" s="20" t="s">
        <v>132</v>
      </c>
      <c r="E9867" s="20">
        <v>2</v>
      </c>
      <c r="F9867" s="20" t="s">
        <v>25</v>
      </c>
      <c r="G9867">
        <v>2316</v>
      </c>
      <c r="H9867">
        <v>1</v>
      </c>
      <c r="I9867">
        <v>30</v>
      </c>
      <c r="J9867">
        <v>196</v>
      </c>
      <c r="K9867">
        <v>1037</v>
      </c>
      <c r="L9867">
        <v>719</v>
      </c>
      <c r="M9867">
        <v>333</v>
      </c>
      <c r="N9867">
        <v>0</v>
      </c>
      <c r="O9867">
        <v>28</v>
      </c>
      <c r="P9867">
        <v>89</v>
      </c>
      <c r="Q9867">
        <v>1145</v>
      </c>
      <c r="R9867">
        <v>779</v>
      </c>
    </row>
    <row r="9868" spans="1:18" x14ac:dyDescent="0.3">
      <c r="A9868" s="20">
        <v>2019</v>
      </c>
      <c r="B9868" s="20" t="s">
        <v>56</v>
      </c>
      <c r="C9868" s="20">
        <v>4105409</v>
      </c>
      <c r="D9868" s="20" t="s">
        <v>132</v>
      </c>
      <c r="E9868" s="20">
        <v>3</v>
      </c>
      <c r="F9868" s="20" t="s">
        <v>59</v>
      </c>
      <c r="G9868">
        <v>2066</v>
      </c>
      <c r="H9868">
        <v>447</v>
      </c>
      <c r="I9868">
        <v>470</v>
      </c>
      <c r="J9868">
        <v>1105</v>
      </c>
      <c r="K9868">
        <v>34</v>
      </c>
      <c r="L9868">
        <v>0</v>
      </c>
      <c r="M9868">
        <v>10</v>
      </c>
      <c r="N9868">
        <v>472</v>
      </c>
      <c r="O9868">
        <v>464</v>
      </c>
      <c r="P9868">
        <v>1120</v>
      </c>
      <c r="Q9868">
        <v>0</v>
      </c>
      <c r="R9868">
        <v>0</v>
      </c>
    </row>
    <row r="9869" spans="1:18" x14ac:dyDescent="0.3">
      <c r="A9869" s="20">
        <v>2019</v>
      </c>
      <c r="B9869" s="20" t="s">
        <v>56</v>
      </c>
      <c r="C9869" s="20">
        <v>4105409</v>
      </c>
      <c r="D9869" s="20" t="s">
        <v>132</v>
      </c>
      <c r="E9869" s="20">
        <v>4</v>
      </c>
      <c r="F9869" s="20" t="s">
        <v>60</v>
      </c>
      <c r="G9869">
        <v>353</v>
      </c>
      <c r="H9869">
        <v>47</v>
      </c>
      <c r="I9869">
        <v>42</v>
      </c>
      <c r="J9869">
        <v>117</v>
      </c>
      <c r="K9869">
        <v>61</v>
      </c>
      <c r="L9869">
        <v>4</v>
      </c>
      <c r="M9869">
        <v>82</v>
      </c>
      <c r="N9869">
        <v>51</v>
      </c>
      <c r="O9869">
        <v>38</v>
      </c>
      <c r="P9869">
        <v>122</v>
      </c>
      <c r="Q9869">
        <v>58</v>
      </c>
      <c r="R9869">
        <v>0</v>
      </c>
    </row>
    <row r="9870" spans="1:18" x14ac:dyDescent="0.3">
      <c r="A9870" s="20">
        <v>2019</v>
      </c>
      <c r="B9870" s="20" t="s">
        <v>56</v>
      </c>
      <c r="C9870" s="20">
        <v>4105508</v>
      </c>
      <c r="D9870" s="20" t="s">
        <v>133</v>
      </c>
      <c r="E9870" s="20">
        <v>1</v>
      </c>
      <c r="F9870" s="20" t="s">
        <v>58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</row>
    <row r="9871" spans="1:18" x14ac:dyDescent="0.3">
      <c r="A9871" s="20">
        <v>2019</v>
      </c>
      <c r="B9871" s="20" t="s">
        <v>56</v>
      </c>
      <c r="C9871" s="20">
        <v>4105508</v>
      </c>
      <c r="D9871" s="20" t="s">
        <v>133</v>
      </c>
      <c r="E9871" s="20">
        <v>2</v>
      </c>
      <c r="F9871" s="20" t="s">
        <v>25</v>
      </c>
      <c r="G9871">
        <v>7226</v>
      </c>
      <c r="H9871">
        <v>0</v>
      </c>
      <c r="I9871">
        <v>0</v>
      </c>
      <c r="J9871">
        <v>224</v>
      </c>
      <c r="K9871">
        <v>3285</v>
      </c>
      <c r="L9871">
        <v>2180</v>
      </c>
      <c r="M9871">
        <v>1537</v>
      </c>
      <c r="N9871">
        <v>0</v>
      </c>
      <c r="O9871">
        <v>0</v>
      </c>
      <c r="P9871">
        <v>0</v>
      </c>
      <c r="Q9871">
        <v>3559</v>
      </c>
      <c r="R9871">
        <v>2192</v>
      </c>
    </row>
    <row r="9872" spans="1:18" x14ac:dyDescent="0.3">
      <c r="A9872" s="20">
        <v>2019</v>
      </c>
      <c r="B9872" s="20" t="s">
        <v>56</v>
      </c>
      <c r="C9872" s="20">
        <v>4105508</v>
      </c>
      <c r="D9872" s="20" t="s">
        <v>133</v>
      </c>
      <c r="E9872" s="20">
        <v>3</v>
      </c>
      <c r="F9872" s="20" t="s">
        <v>59</v>
      </c>
      <c r="G9872">
        <v>7266</v>
      </c>
      <c r="H9872">
        <v>1640</v>
      </c>
      <c r="I9872">
        <v>1474</v>
      </c>
      <c r="J9872">
        <v>3926</v>
      </c>
      <c r="K9872">
        <v>172</v>
      </c>
      <c r="L9872">
        <v>10</v>
      </c>
      <c r="M9872">
        <v>44</v>
      </c>
      <c r="N9872">
        <v>1754</v>
      </c>
      <c r="O9872">
        <v>1508</v>
      </c>
      <c r="P9872">
        <v>3956</v>
      </c>
      <c r="Q9872">
        <v>0</v>
      </c>
      <c r="R9872">
        <v>0</v>
      </c>
    </row>
    <row r="9873" spans="1:18" x14ac:dyDescent="0.3">
      <c r="A9873" s="20">
        <v>2019</v>
      </c>
      <c r="B9873" s="20" t="s">
        <v>56</v>
      </c>
      <c r="C9873" s="20">
        <v>4105508</v>
      </c>
      <c r="D9873" s="20" t="s">
        <v>133</v>
      </c>
      <c r="E9873" s="20">
        <v>4</v>
      </c>
      <c r="F9873" s="20" t="s">
        <v>60</v>
      </c>
      <c r="G9873">
        <v>3376</v>
      </c>
      <c r="H9873">
        <v>521</v>
      </c>
      <c r="I9873">
        <v>428</v>
      </c>
      <c r="J9873">
        <v>828</v>
      </c>
      <c r="K9873">
        <v>575</v>
      </c>
      <c r="L9873">
        <v>552</v>
      </c>
      <c r="M9873">
        <v>472</v>
      </c>
      <c r="N9873">
        <v>559</v>
      </c>
      <c r="O9873">
        <v>410</v>
      </c>
      <c r="P9873">
        <v>804</v>
      </c>
      <c r="Q9873">
        <v>513</v>
      </c>
      <c r="R9873">
        <v>488</v>
      </c>
    </row>
    <row r="9874" spans="1:18" x14ac:dyDescent="0.3">
      <c r="A9874" s="20">
        <v>2019</v>
      </c>
      <c r="B9874" s="20" t="s">
        <v>56</v>
      </c>
      <c r="C9874" s="20">
        <v>4105607</v>
      </c>
      <c r="D9874" s="20" t="s">
        <v>134</v>
      </c>
      <c r="E9874" s="20">
        <v>1</v>
      </c>
      <c r="F9874" s="20" t="s">
        <v>58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</row>
    <row r="9875" spans="1:18" x14ac:dyDescent="0.3">
      <c r="A9875" s="20">
        <v>2019</v>
      </c>
      <c r="B9875" s="20" t="s">
        <v>56</v>
      </c>
      <c r="C9875" s="20">
        <v>4105607</v>
      </c>
      <c r="D9875" s="20" t="s">
        <v>134</v>
      </c>
      <c r="E9875" s="20">
        <v>2</v>
      </c>
      <c r="F9875" s="20" t="s">
        <v>25</v>
      </c>
      <c r="G9875">
        <v>1022</v>
      </c>
      <c r="H9875">
        <v>0</v>
      </c>
      <c r="I9875">
        <v>0</v>
      </c>
      <c r="J9875">
        <v>3</v>
      </c>
      <c r="K9875">
        <v>496</v>
      </c>
      <c r="L9875">
        <v>404</v>
      </c>
      <c r="M9875">
        <v>119</v>
      </c>
      <c r="N9875">
        <v>0</v>
      </c>
      <c r="O9875">
        <v>0</v>
      </c>
      <c r="P9875">
        <v>0</v>
      </c>
      <c r="Q9875">
        <v>541</v>
      </c>
      <c r="R9875">
        <v>410</v>
      </c>
    </row>
    <row r="9876" spans="1:18" x14ac:dyDescent="0.3">
      <c r="A9876" s="20">
        <v>2019</v>
      </c>
      <c r="B9876" s="20" t="s">
        <v>56</v>
      </c>
      <c r="C9876" s="20">
        <v>4105607</v>
      </c>
      <c r="D9876" s="20" t="s">
        <v>134</v>
      </c>
      <c r="E9876" s="20">
        <v>3</v>
      </c>
      <c r="F9876" s="20" t="s">
        <v>59</v>
      </c>
      <c r="G9876">
        <v>1403</v>
      </c>
      <c r="H9876">
        <v>267</v>
      </c>
      <c r="I9876">
        <v>315</v>
      </c>
      <c r="J9876">
        <v>748</v>
      </c>
      <c r="K9876">
        <v>50</v>
      </c>
      <c r="L9876">
        <v>2</v>
      </c>
      <c r="M9876">
        <v>21</v>
      </c>
      <c r="N9876">
        <v>285</v>
      </c>
      <c r="O9876">
        <v>321</v>
      </c>
      <c r="P9876">
        <v>774</v>
      </c>
      <c r="Q9876">
        <v>0</v>
      </c>
      <c r="R9876">
        <v>0</v>
      </c>
    </row>
    <row r="9877" spans="1:18" x14ac:dyDescent="0.3">
      <c r="A9877" s="20">
        <v>2019</v>
      </c>
      <c r="B9877" s="20" t="s">
        <v>56</v>
      </c>
      <c r="C9877" s="20">
        <v>4105607</v>
      </c>
      <c r="D9877" s="20" t="s">
        <v>134</v>
      </c>
      <c r="E9877" s="20">
        <v>4</v>
      </c>
      <c r="F9877" s="20" t="s">
        <v>60</v>
      </c>
      <c r="G9877">
        <v>159</v>
      </c>
      <c r="H9877">
        <v>9</v>
      </c>
      <c r="I9877">
        <v>24</v>
      </c>
      <c r="J9877">
        <v>33</v>
      </c>
      <c r="K9877">
        <v>45</v>
      </c>
      <c r="L9877">
        <v>18</v>
      </c>
      <c r="M9877">
        <v>30</v>
      </c>
      <c r="N9877">
        <v>9</v>
      </c>
      <c r="O9877">
        <v>24</v>
      </c>
      <c r="P9877">
        <v>38</v>
      </c>
      <c r="Q9877">
        <v>35</v>
      </c>
      <c r="R9877">
        <v>22</v>
      </c>
    </row>
    <row r="9878" spans="1:18" x14ac:dyDescent="0.3">
      <c r="A9878" s="20">
        <v>2019</v>
      </c>
      <c r="B9878" s="20" t="s">
        <v>56</v>
      </c>
      <c r="C9878" s="20">
        <v>4105706</v>
      </c>
      <c r="D9878" s="20" t="s">
        <v>135</v>
      </c>
      <c r="E9878" s="20">
        <v>1</v>
      </c>
      <c r="F9878" s="20" t="s">
        <v>58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</row>
    <row r="9879" spans="1:18" x14ac:dyDescent="0.3">
      <c r="A9879" s="20">
        <v>2019</v>
      </c>
      <c r="B9879" s="20" t="s">
        <v>56</v>
      </c>
      <c r="C9879" s="20">
        <v>4105706</v>
      </c>
      <c r="D9879" s="20" t="s">
        <v>135</v>
      </c>
      <c r="E9879" s="20">
        <v>2</v>
      </c>
      <c r="F9879" s="20" t="s">
        <v>25</v>
      </c>
      <c r="G9879">
        <v>2046</v>
      </c>
      <c r="H9879">
        <v>1</v>
      </c>
      <c r="I9879">
        <v>15</v>
      </c>
      <c r="J9879">
        <v>130</v>
      </c>
      <c r="K9879">
        <v>854</v>
      </c>
      <c r="L9879">
        <v>730</v>
      </c>
      <c r="M9879">
        <v>316</v>
      </c>
      <c r="N9879">
        <v>0</v>
      </c>
      <c r="O9879">
        <v>18</v>
      </c>
      <c r="P9879">
        <v>64</v>
      </c>
      <c r="Q9879">
        <v>958</v>
      </c>
      <c r="R9879">
        <v>793</v>
      </c>
    </row>
    <row r="9880" spans="1:18" x14ac:dyDescent="0.3">
      <c r="A9880" s="20">
        <v>2019</v>
      </c>
      <c r="B9880" s="20" t="s">
        <v>56</v>
      </c>
      <c r="C9880" s="20">
        <v>4105706</v>
      </c>
      <c r="D9880" s="20" t="s">
        <v>135</v>
      </c>
      <c r="E9880" s="20">
        <v>3</v>
      </c>
      <c r="F9880" s="20" t="s">
        <v>59</v>
      </c>
      <c r="G9880">
        <v>1554</v>
      </c>
      <c r="H9880">
        <v>140</v>
      </c>
      <c r="I9880">
        <v>327</v>
      </c>
      <c r="J9880">
        <v>998</v>
      </c>
      <c r="K9880">
        <v>88</v>
      </c>
      <c r="L9880">
        <v>1</v>
      </c>
      <c r="M9880">
        <v>0</v>
      </c>
      <c r="N9880">
        <v>149</v>
      </c>
      <c r="O9880">
        <v>343</v>
      </c>
      <c r="P9880">
        <v>1062</v>
      </c>
      <c r="Q9880">
        <v>0</v>
      </c>
      <c r="R9880">
        <v>0</v>
      </c>
    </row>
    <row r="9881" spans="1:18" x14ac:dyDescent="0.3">
      <c r="A9881" s="20">
        <v>2019</v>
      </c>
      <c r="B9881" s="20" t="s">
        <v>56</v>
      </c>
      <c r="C9881" s="20">
        <v>4105706</v>
      </c>
      <c r="D9881" s="20" t="s">
        <v>135</v>
      </c>
      <c r="E9881" s="20">
        <v>4</v>
      </c>
      <c r="F9881" s="20" t="s">
        <v>60</v>
      </c>
      <c r="G9881">
        <v>405</v>
      </c>
      <c r="H9881">
        <v>142</v>
      </c>
      <c r="I9881">
        <v>63</v>
      </c>
      <c r="J9881">
        <v>98</v>
      </c>
      <c r="K9881">
        <v>35</v>
      </c>
      <c r="L9881">
        <v>9</v>
      </c>
      <c r="M9881">
        <v>58</v>
      </c>
      <c r="N9881">
        <v>148</v>
      </c>
      <c r="O9881">
        <v>56</v>
      </c>
      <c r="P9881">
        <v>96</v>
      </c>
      <c r="Q9881">
        <v>41</v>
      </c>
      <c r="R9881">
        <v>0</v>
      </c>
    </row>
    <row r="9882" spans="1:18" x14ac:dyDescent="0.3">
      <c r="A9882" s="20">
        <v>2019</v>
      </c>
      <c r="B9882" s="20" t="s">
        <v>56</v>
      </c>
      <c r="C9882" s="20">
        <v>4105805</v>
      </c>
      <c r="D9882" s="20" t="s">
        <v>136</v>
      </c>
      <c r="E9882" s="20">
        <v>1</v>
      </c>
      <c r="F9882" s="20" t="s">
        <v>58</v>
      </c>
      <c r="G9882">
        <v>4485</v>
      </c>
      <c r="H9882">
        <v>0</v>
      </c>
      <c r="I9882">
        <v>0</v>
      </c>
      <c r="J9882">
        <v>0</v>
      </c>
      <c r="K9882">
        <v>15</v>
      </c>
      <c r="L9882">
        <v>310</v>
      </c>
      <c r="M9882">
        <v>4160</v>
      </c>
      <c r="N9882">
        <v>0</v>
      </c>
      <c r="O9882">
        <v>0</v>
      </c>
      <c r="P9882">
        <v>0</v>
      </c>
      <c r="Q9882">
        <v>0</v>
      </c>
      <c r="R9882">
        <v>267</v>
      </c>
    </row>
    <row r="9883" spans="1:18" x14ac:dyDescent="0.3">
      <c r="A9883" s="20">
        <v>2019</v>
      </c>
      <c r="B9883" s="20" t="s">
        <v>56</v>
      </c>
      <c r="C9883" s="20">
        <v>4105805</v>
      </c>
      <c r="D9883" s="20" t="s">
        <v>136</v>
      </c>
      <c r="E9883" s="20">
        <v>2</v>
      </c>
      <c r="F9883" s="20" t="s">
        <v>25</v>
      </c>
      <c r="G9883">
        <v>21718</v>
      </c>
      <c r="H9883">
        <v>0</v>
      </c>
      <c r="I9883">
        <v>0</v>
      </c>
      <c r="J9883">
        <v>240</v>
      </c>
      <c r="K9883">
        <v>10064</v>
      </c>
      <c r="L9883">
        <v>7345</v>
      </c>
      <c r="M9883">
        <v>4069</v>
      </c>
      <c r="N9883">
        <v>0</v>
      </c>
      <c r="O9883">
        <v>0</v>
      </c>
      <c r="P9883">
        <v>0</v>
      </c>
      <c r="Q9883">
        <v>12546</v>
      </c>
      <c r="R9883">
        <v>5596</v>
      </c>
    </row>
    <row r="9884" spans="1:18" x14ac:dyDescent="0.3">
      <c r="A9884" s="20">
        <v>2019</v>
      </c>
      <c r="B9884" s="20" t="s">
        <v>56</v>
      </c>
      <c r="C9884" s="20">
        <v>4105805</v>
      </c>
      <c r="D9884" s="20" t="s">
        <v>136</v>
      </c>
      <c r="E9884" s="20">
        <v>3</v>
      </c>
      <c r="F9884" s="20" t="s">
        <v>59</v>
      </c>
      <c r="G9884">
        <v>26028</v>
      </c>
      <c r="H9884">
        <v>3630</v>
      </c>
      <c r="I9884">
        <v>5771</v>
      </c>
      <c r="J9884">
        <v>14828</v>
      </c>
      <c r="K9884">
        <v>1523</v>
      </c>
      <c r="L9884">
        <v>25</v>
      </c>
      <c r="M9884">
        <v>251</v>
      </c>
      <c r="N9884">
        <v>4038</v>
      </c>
      <c r="O9884">
        <v>5801</v>
      </c>
      <c r="P9884">
        <v>15929</v>
      </c>
      <c r="Q9884">
        <v>0</v>
      </c>
      <c r="R9884">
        <v>0</v>
      </c>
    </row>
    <row r="9885" spans="1:18" x14ac:dyDescent="0.3">
      <c r="A9885" s="20">
        <v>2019</v>
      </c>
      <c r="B9885" s="20" t="s">
        <v>56</v>
      </c>
      <c r="C9885" s="20">
        <v>4105805</v>
      </c>
      <c r="D9885" s="20" t="s">
        <v>136</v>
      </c>
      <c r="E9885" s="20">
        <v>4</v>
      </c>
      <c r="F9885" s="20" t="s">
        <v>60</v>
      </c>
      <c r="G9885">
        <v>4298</v>
      </c>
      <c r="H9885">
        <v>580</v>
      </c>
      <c r="I9885">
        <v>785</v>
      </c>
      <c r="J9885">
        <v>1659</v>
      </c>
      <c r="K9885">
        <v>843</v>
      </c>
      <c r="L9885">
        <v>267</v>
      </c>
      <c r="M9885">
        <v>164</v>
      </c>
      <c r="N9885">
        <v>528</v>
      </c>
      <c r="O9885">
        <v>768</v>
      </c>
      <c r="P9885">
        <v>1670</v>
      </c>
      <c r="Q9885">
        <v>902</v>
      </c>
      <c r="R9885">
        <v>259</v>
      </c>
    </row>
    <row r="9886" spans="1:18" x14ac:dyDescent="0.3">
      <c r="A9886" s="20">
        <v>2019</v>
      </c>
      <c r="B9886" s="20" t="s">
        <v>56</v>
      </c>
      <c r="C9886" s="20">
        <v>4105904</v>
      </c>
      <c r="D9886" s="20" t="s">
        <v>137</v>
      </c>
      <c r="E9886" s="20">
        <v>1</v>
      </c>
      <c r="F9886" s="20" t="s">
        <v>58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</row>
    <row r="9887" spans="1:18" x14ac:dyDescent="0.3">
      <c r="A9887" s="20">
        <v>2019</v>
      </c>
      <c r="B9887" s="20" t="s">
        <v>56</v>
      </c>
      <c r="C9887" s="20">
        <v>4105904</v>
      </c>
      <c r="D9887" s="20" t="s">
        <v>137</v>
      </c>
      <c r="E9887" s="20">
        <v>2</v>
      </c>
      <c r="F9887" s="20" t="s">
        <v>25</v>
      </c>
      <c r="G9887">
        <v>2204</v>
      </c>
      <c r="H9887">
        <v>0</v>
      </c>
      <c r="I9887">
        <v>0</v>
      </c>
      <c r="J9887">
        <v>81</v>
      </c>
      <c r="K9887">
        <v>832</v>
      </c>
      <c r="L9887">
        <v>696</v>
      </c>
      <c r="M9887">
        <v>595</v>
      </c>
      <c r="N9887">
        <v>0</v>
      </c>
      <c r="O9887">
        <v>0</v>
      </c>
      <c r="P9887">
        <v>0</v>
      </c>
      <c r="Q9887">
        <v>971</v>
      </c>
      <c r="R9887">
        <v>639</v>
      </c>
    </row>
    <row r="9888" spans="1:18" x14ac:dyDescent="0.3">
      <c r="A9888" s="20">
        <v>2019</v>
      </c>
      <c r="B9888" s="20" t="s">
        <v>56</v>
      </c>
      <c r="C9888" s="20">
        <v>4105904</v>
      </c>
      <c r="D9888" s="20" t="s">
        <v>137</v>
      </c>
      <c r="E9888" s="20">
        <v>3</v>
      </c>
      <c r="F9888" s="20" t="s">
        <v>59</v>
      </c>
      <c r="G9888">
        <v>1824</v>
      </c>
      <c r="H9888">
        <v>308</v>
      </c>
      <c r="I9888">
        <v>391</v>
      </c>
      <c r="J9888">
        <v>1018</v>
      </c>
      <c r="K9888">
        <v>84</v>
      </c>
      <c r="L9888">
        <v>4</v>
      </c>
      <c r="M9888">
        <v>19</v>
      </c>
      <c r="N9888">
        <v>328</v>
      </c>
      <c r="O9888">
        <v>411</v>
      </c>
      <c r="P9888">
        <v>1063</v>
      </c>
      <c r="Q9888">
        <v>0</v>
      </c>
      <c r="R9888">
        <v>0</v>
      </c>
    </row>
    <row r="9889" spans="1:18" x14ac:dyDescent="0.3">
      <c r="A9889" s="20">
        <v>2019</v>
      </c>
      <c r="B9889" s="20" t="s">
        <v>56</v>
      </c>
      <c r="C9889" s="20">
        <v>4105904</v>
      </c>
      <c r="D9889" s="20" t="s">
        <v>137</v>
      </c>
      <c r="E9889" s="20">
        <v>4</v>
      </c>
      <c r="F9889" s="20" t="s">
        <v>60</v>
      </c>
      <c r="G9889">
        <v>729</v>
      </c>
      <c r="H9889">
        <v>70</v>
      </c>
      <c r="I9889">
        <v>128</v>
      </c>
      <c r="J9889">
        <v>200</v>
      </c>
      <c r="K9889">
        <v>138</v>
      </c>
      <c r="L9889">
        <v>70</v>
      </c>
      <c r="M9889">
        <v>123</v>
      </c>
      <c r="N9889">
        <v>68</v>
      </c>
      <c r="O9889">
        <v>135</v>
      </c>
      <c r="P9889">
        <v>201</v>
      </c>
      <c r="Q9889">
        <v>119</v>
      </c>
      <c r="R9889">
        <v>73</v>
      </c>
    </row>
    <row r="9890" spans="1:18" x14ac:dyDescent="0.3">
      <c r="A9890" s="20">
        <v>2019</v>
      </c>
      <c r="B9890" s="20" t="s">
        <v>56</v>
      </c>
      <c r="C9890" s="20">
        <v>4106001</v>
      </c>
      <c r="D9890" s="20" t="s">
        <v>138</v>
      </c>
      <c r="E9890" s="20">
        <v>1</v>
      </c>
      <c r="F9890" s="20" t="s">
        <v>58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</row>
    <row r="9891" spans="1:18" x14ac:dyDescent="0.3">
      <c r="A9891" s="20">
        <v>2019</v>
      </c>
      <c r="B9891" s="20" t="s">
        <v>56</v>
      </c>
      <c r="C9891" s="20">
        <v>4106001</v>
      </c>
      <c r="D9891" s="20" t="s">
        <v>138</v>
      </c>
      <c r="E9891" s="20">
        <v>2</v>
      </c>
      <c r="F9891" s="20" t="s">
        <v>25</v>
      </c>
      <c r="G9891">
        <v>782</v>
      </c>
      <c r="H9891">
        <v>0</v>
      </c>
      <c r="I9891">
        <v>0</v>
      </c>
      <c r="J9891">
        <v>47</v>
      </c>
      <c r="K9891">
        <v>398</v>
      </c>
      <c r="L9891">
        <v>269</v>
      </c>
      <c r="M9891">
        <v>68</v>
      </c>
      <c r="N9891">
        <v>0</v>
      </c>
      <c r="O9891">
        <v>0</v>
      </c>
      <c r="P9891">
        <v>0</v>
      </c>
      <c r="Q9891">
        <v>483</v>
      </c>
      <c r="R9891">
        <v>299</v>
      </c>
    </row>
    <row r="9892" spans="1:18" x14ac:dyDescent="0.3">
      <c r="A9892" s="20">
        <v>2019</v>
      </c>
      <c r="B9892" s="20" t="s">
        <v>56</v>
      </c>
      <c r="C9892" s="20">
        <v>4106001</v>
      </c>
      <c r="D9892" s="20" t="s">
        <v>138</v>
      </c>
      <c r="E9892" s="20">
        <v>3</v>
      </c>
      <c r="F9892" s="20" t="s">
        <v>59</v>
      </c>
      <c r="G9892">
        <v>915</v>
      </c>
      <c r="H9892">
        <v>163</v>
      </c>
      <c r="I9892">
        <v>208</v>
      </c>
      <c r="J9892">
        <v>493</v>
      </c>
      <c r="K9892">
        <v>25</v>
      </c>
      <c r="L9892">
        <v>11</v>
      </c>
      <c r="M9892">
        <v>15</v>
      </c>
      <c r="N9892">
        <v>166</v>
      </c>
      <c r="O9892">
        <v>185</v>
      </c>
      <c r="P9892">
        <v>542</v>
      </c>
      <c r="Q9892">
        <v>0</v>
      </c>
      <c r="R9892">
        <v>0</v>
      </c>
    </row>
    <row r="9893" spans="1:18" x14ac:dyDescent="0.3">
      <c r="A9893" s="20">
        <v>2019</v>
      </c>
      <c r="B9893" s="20" t="s">
        <v>56</v>
      </c>
      <c r="C9893" s="20">
        <v>4106001</v>
      </c>
      <c r="D9893" s="20" t="s">
        <v>138</v>
      </c>
      <c r="E9893" s="20">
        <v>4</v>
      </c>
      <c r="F9893" s="20" t="s">
        <v>60</v>
      </c>
      <c r="G9893">
        <v>83</v>
      </c>
      <c r="H9893">
        <v>4</v>
      </c>
      <c r="I9893">
        <v>8</v>
      </c>
      <c r="J9893">
        <v>33</v>
      </c>
      <c r="K9893">
        <v>13</v>
      </c>
      <c r="L9893">
        <v>5</v>
      </c>
      <c r="M9893">
        <v>20</v>
      </c>
      <c r="N9893">
        <v>5</v>
      </c>
      <c r="O9893">
        <v>10</v>
      </c>
      <c r="P9893">
        <v>44</v>
      </c>
      <c r="Q9893">
        <v>0</v>
      </c>
      <c r="R9893">
        <v>0</v>
      </c>
    </row>
    <row r="9894" spans="1:18" x14ac:dyDescent="0.3">
      <c r="A9894" s="20">
        <v>2019</v>
      </c>
      <c r="B9894" s="20" t="s">
        <v>56</v>
      </c>
      <c r="C9894" s="20">
        <v>4106100</v>
      </c>
      <c r="D9894" s="20" t="s">
        <v>139</v>
      </c>
      <c r="E9894" s="20">
        <v>1</v>
      </c>
      <c r="F9894" s="20" t="s">
        <v>58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</row>
    <row r="9895" spans="1:18" x14ac:dyDescent="0.3">
      <c r="A9895" s="20">
        <v>2019</v>
      </c>
      <c r="B9895" s="20" t="s">
        <v>56</v>
      </c>
      <c r="C9895" s="20">
        <v>4106100</v>
      </c>
      <c r="D9895" s="20" t="s">
        <v>139</v>
      </c>
      <c r="E9895" s="20">
        <v>2</v>
      </c>
      <c r="F9895" s="20" t="s">
        <v>25</v>
      </c>
      <c r="G9895">
        <v>356</v>
      </c>
      <c r="H9895">
        <v>0</v>
      </c>
      <c r="I9895">
        <v>0</v>
      </c>
      <c r="J9895">
        <v>20</v>
      </c>
      <c r="K9895">
        <v>202</v>
      </c>
      <c r="L9895">
        <v>120</v>
      </c>
      <c r="M9895">
        <v>14</v>
      </c>
      <c r="N9895">
        <v>0</v>
      </c>
      <c r="O9895">
        <v>0</v>
      </c>
      <c r="P9895">
        <v>0</v>
      </c>
      <c r="Q9895">
        <v>218</v>
      </c>
      <c r="R9895">
        <v>138</v>
      </c>
    </row>
    <row r="9896" spans="1:18" x14ac:dyDescent="0.3">
      <c r="A9896" s="20">
        <v>2019</v>
      </c>
      <c r="B9896" s="20" t="s">
        <v>56</v>
      </c>
      <c r="C9896" s="20">
        <v>4106100</v>
      </c>
      <c r="D9896" s="20" t="s">
        <v>139</v>
      </c>
      <c r="E9896" s="20">
        <v>3</v>
      </c>
      <c r="F9896" s="20" t="s">
        <v>59</v>
      </c>
      <c r="G9896">
        <v>399</v>
      </c>
      <c r="H9896">
        <v>74</v>
      </c>
      <c r="I9896">
        <v>103</v>
      </c>
      <c r="J9896">
        <v>210</v>
      </c>
      <c r="K9896">
        <v>12</v>
      </c>
      <c r="L9896">
        <v>0</v>
      </c>
      <c r="M9896">
        <v>0</v>
      </c>
      <c r="N9896">
        <v>81</v>
      </c>
      <c r="O9896">
        <v>84</v>
      </c>
      <c r="P9896">
        <v>234</v>
      </c>
      <c r="Q9896">
        <v>0</v>
      </c>
      <c r="R9896">
        <v>0</v>
      </c>
    </row>
    <row r="9897" spans="1:18" x14ac:dyDescent="0.3">
      <c r="A9897" s="20">
        <v>2019</v>
      </c>
      <c r="B9897" s="20" t="s">
        <v>56</v>
      </c>
      <c r="C9897" s="20">
        <v>4106100</v>
      </c>
      <c r="D9897" s="20" t="s">
        <v>139</v>
      </c>
      <c r="E9897" s="20">
        <v>4</v>
      </c>
      <c r="F9897" s="20" t="s">
        <v>60</v>
      </c>
      <c r="G9897">
        <v>35</v>
      </c>
      <c r="H9897">
        <v>0</v>
      </c>
      <c r="I9897">
        <v>1</v>
      </c>
      <c r="J9897">
        <v>6</v>
      </c>
      <c r="K9897">
        <v>5</v>
      </c>
      <c r="L9897">
        <v>2</v>
      </c>
      <c r="M9897">
        <v>21</v>
      </c>
      <c r="N9897">
        <v>0</v>
      </c>
      <c r="O9897">
        <v>1</v>
      </c>
      <c r="P9897">
        <v>13</v>
      </c>
      <c r="Q9897">
        <v>0</v>
      </c>
      <c r="R9897">
        <v>0</v>
      </c>
    </row>
    <row r="9898" spans="1:18" x14ac:dyDescent="0.3">
      <c r="A9898" s="20">
        <v>2019</v>
      </c>
      <c r="B9898" s="20" t="s">
        <v>56</v>
      </c>
      <c r="C9898" s="20">
        <v>4106209</v>
      </c>
      <c r="D9898" s="20" t="s">
        <v>140</v>
      </c>
      <c r="E9898" s="20">
        <v>1</v>
      </c>
      <c r="F9898" s="20" t="s">
        <v>58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</row>
    <row r="9899" spans="1:18" x14ac:dyDescent="0.3">
      <c r="A9899" s="20">
        <v>2019</v>
      </c>
      <c r="B9899" s="20" t="s">
        <v>56</v>
      </c>
      <c r="C9899" s="20">
        <v>4106209</v>
      </c>
      <c r="D9899" s="20" t="s">
        <v>140</v>
      </c>
      <c r="E9899" s="20">
        <v>2</v>
      </c>
      <c r="F9899" s="20" t="s">
        <v>25</v>
      </c>
      <c r="G9899">
        <v>1970</v>
      </c>
      <c r="H9899">
        <v>0</v>
      </c>
      <c r="I9899">
        <v>0</v>
      </c>
      <c r="J9899">
        <v>83</v>
      </c>
      <c r="K9899">
        <v>924</v>
      </c>
      <c r="L9899">
        <v>663</v>
      </c>
      <c r="M9899">
        <v>300</v>
      </c>
      <c r="N9899">
        <v>0</v>
      </c>
      <c r="O9899">
        <v>0</v>
      </c>
      <c r="P9899">
        <v>0</v>
      </c>
      <c r="Q9899">
        <v>1083</v>
      </c>
      <c r="R9899">
        <v>563</v>
      </c>
    </row>
    <row r="9900" spans="1:18" x14ac:dyDescent="0.3">
      <c r="A9900" s="20">
        <v>2019</v>
      </c>
      <c r="B9900" s="20" t="s">
        <v>56</v>
      </c>
      <c r="C9900" s="20">
        <v>4106209</v>
      </c>
      <c r="D9900" s="20" t="s">
        <v>140</v>
      </c>
      <c r="E9900" s="20">
        <v>3</v>
      </c>
      <c r="F9900" s="20" t="s">
        <v>59</v>
      </c>
      <c r="G9900">
        <v>2275</v>
      </c>
      <c r="H9900">
        <v>409</v>
      </c>
      <c r="I9900">
        <v>515</v>
      </c>
      <c r="J9900">
        <v>1251</v>
      </c>
      <c r="K9900">
        <v>89</v>
      </c>
      <c r="L9900">
        <v>1</v>
      </c>
      <c r="M9900">
        <v>10</v>
      </c>
      <c r="N9900">
        <v>433</v>
      </c>
      <c r="O9900">
        <v>530</v>
      </c>
      <c r="P9900">
        <v>1302</v>
      </c>
      <c r="Q9900">
        <v>0</v>
      </c>
      <c r="R9900">
        <v>0</v>
      </c>
    </row>
    <row r="9901" spans="1:18" x14ac:dyDescent="0.3">
      <c r="A9901" s="20">
        <v>2019</v>
      </c>
      <c r="B9901" s="20" t="s">
        <v>56</v>
      </c>
      <c r="C9901" s="20">
        <v>4106209</v>
      </c>
      <c r="D9901" s="20" t="s">
        <v>140</v>
      </c>
      <c r="E9901" s="20">
        <v>4</v>
      </c>
      <c r="F9901" s="20" t="s">
        <v>60</v>
      </c>
      <c r="G9901">
        <v>52</v>
      </c>
      <c r="H9901">
        <v>0</v>
      </c>
      <c r="I9901">
        <v>3</v>
      </c>
      <c r="J9901">
        <v>9</v>
      </c>
      <c r="K9901">
        <v>8</v>
      </c>
      <c r="L9901">
        <v>3</v>
      </c>
      <c r="M9901">
        <v>29</v>
      </c>
      <c r="N9901">
        <v>0</v>
      </c>
      <c r="O9901">
        <v>5</v>
      </c>
      <c r="P9901">
        <v>16</v>
      </c>
      <c r="Q9901">
        <v>0</v>
      </c>
      <c r="R9901">
        <v>0</v>
      </c>
    </row>
    <row r="9902" spans="1:18" x14ac:dyDescent="0.3">
      <c r="A9902" s="20">
        <v>2019</v>
      </c>
      <c r="B9902" s="20" t="s">
        <v>56</v>
      </c>
      <c r="C9902" s="20">
        <v>4106308</v>
      </c>
      <c r="D9902" s="20" t="s">
        <v>141</v>
      </c>
      <c r="E9902" s="20">
        <v>1</v>
      </c>
      <c r="F9902" s="20" t="s">
        <v>58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</row>
    <row r="9903" spans="1:18" x14ac:dyDescent="0.3">
      <c r="A9903" s="20">
        <v>2019</v>
      </c>
      <c r="B9903" s="20" t="s">
        <v>56</v>
      </c>
      <c r="C9903" s="20">
        <v>4106308</v>
      </c>
      <c r="D9903" s="20" t="s">
        <v>141</v>
      </c>
      <c r="E9903" s="20">
        <v>2</v>
      </c>
      <c r="F9903" s="20" t="s">
        <v>25</v>
      </c>
      <c r="G9903">
        <v>1680</v>
      </c>
      <c r="H9903">
        <v>0</v>
      </c>
      <c r="I9903">
        <v>0</v>
      </c>
      <c r="J9903">
        <v>91</v>
      </c>
      <c r="K9903">
        <v>813</v>
      </c>
      <c r="L9903">
        <v>552</v>
      </c>
      <c r="M9903">
        <v>224</v>
      </c>
      <c r="N9903">
        <v>0</v>
      </c>
      <c r="O9903">
        <v>0</v>
      </c>
      <c r="P9903">
        <v>0</v>
      </c>
      <c r="Q9903">
        <v>904</v>
      </c>
      <c r="R9903">
        <v>590</v>
      </c>
    </row>
    <row r="9904" spans="1:18" x14ac:dyDescent="0.3">
      <c r="A9904" s="20">
        <v>2019</v>
      </c>
      <c r="B9904" s="20" t="s">
        <v>56</v>
      </c>
      <c r="C9904" s="20">
        <v>4106308</v>
      </c>
      <c r="D9904" s="20" t="s">
        <v>141</v>
      </c>
      <c r="E9904" s="20">
        <v>3</v>
      </c>
      <c r="F9904" s="20" t="s">
        <v>59</v>
      </c>
      <c r="G9904">
        <v>2018</v>
      </c>
      <c r="H9904">
        <v>457</v>
      </c>
      <c r="I9904">
        <v>480</v>
      </c>
      <c r="J9904">
        <v>1020</v>
      </c>
      <c r="K9904">
        <v>42</v>
      </c>
      <c r="L9904">
        <v>2</v>
      </c>
      <c r="M9904">
        <v>17</v>
      </c>
      <c r="N9904">
        <v>391</v>
      </c>
      <c r="O9904">
        <v>434</v>
      </c>
      <c r="P9904">
        <v>1176</v>
      </c>
      <c r="Q9904">
        <v>0</v>
      </c>
      <c r="R9904">
        <v>0</v>
      </c>
    </row>
    <row r="9905" spans="1:18" x14ac:dyDescent="0.3">
      <c r="A9905" s="20">
        <v>2019</v>
      </c>
      <c r="B9905" s="20" t="s">
        <v>56</v>
      </c>
      <c r="C9905" s="20">
        <v>4106308</v>
      </c>
      <c r="D9905" s="20" t="s">
        <v>141</v>
      </c>
      <c r="E9905" s="20">
        <v>4</v>
      </c>
      <c r="F9905" s="20" t="s">
        <v>60</v>
      </c>
      <c r="G9905">
        <v>112</v>
      </c>
      <c r="H9905">
        <v>19</v>
      </c>
      <c r="I9905">
        <v>6</v>
      </c>
      <c r="J9905">
        <v>13</v>
      </c>
      <c r="K9905">
        <v>10</v>
      </c>
      <c r="L9905">
        <v>6</v>
      </c>
      <c r="M9905">
        <v>58</v>
      </c>
      <c r="N9905">
        <v>12</v>
      </c>
      <c r="O9905">
        <v>13</v>
      </c>
      <c r="P9905">
        <v>25</v>
      </c>
      <c r="Q9905">
        <v>0</v>
      </c>
      <c r="R9905">
        <v>0</v>
      </c>
    </row>
    <row r="9906" spans="1:18" x14ac:dyDescent="0.3">
      <c r="A9906" s="20">
        <v>2019</v>
      </c>
      <c r="B9906" s="20" t="s">
        <v>56</v>
      </c>
      <c r="C9906" s="20">
        <v>4106407</v>
      </c>
      <c r="D9906" s="20" t="s">
        <v>142</v>
      </c>
      <c r="E9906" s="20">
        <v>1</v>
      </c>
      <c r="F9906" s="20" t="s">
        <v>58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</row>
    <row r="9907" spans="1:18" x14ac:dyDescent="0.3">
      <c r="A9907" s="20">
        <v>2019</v>
      </c>
      <c r="B9907" s="20" t="s">
        <v>56</v>
      </c>
      <c r="C9907" s="20">
        <v>4106407</v>
      </c>
      <c r="D9907" s="20" t="s">
        <v>142</v>
      </c>
      <c r="E9907" s="20">
        <v>2</v>
      </c>
      <c r="F9907" s="20" t="s">
        <v>25</v>
      </c>
      <c r="G9907">
        <v>4224</v>
      </c>
      <c r="H9907">
        <v>0</v>
      </c>
      <c r="I9907">
        <v>0</v>
      </c>
      <c r="J9907">
        <v>148</v>
      </c>
      <c r="K9907">
        <v>1634</v>
      </c>
      <c r="L9907">
        <v>1348</v>
      </c>
      <c r="M9907">
        <v>1094</v>
      </c>
      <c r="N9907">
        <v>0</v>
      </c>
      <c r="O9907">
        <v>0</v>
      </c>
      <c r="P9907">
        <v>0</v>
      </c>
      <c r="Q9907">
        <v>1819</v>
      </c>
      <c r="R9907">
        <v>1407</v>
      </c>
    </row>
    <row r="9908" spans="1:18" x14ac:dyDescent="0.3">
      <c r="A9908" s="20">
        <v>2019</v>
      </c>
      <c r="B9908" s="20" t="s">
        <v>56</v>
      </c>
      <c r="C9908" s="20">
        <v>4106407</v>
      </c>
      <c r="D9908" s="20" t="s">
        <v>142</v>
      </c>
      <c r="E9908" s="20">
        <v>3</v>
      </c>
      <c r="F9908" s="20" t="s">
        <v>59</v>
      </c>
      <c r="G9908">
        <v>3413</v>
      </c>
      <c r="H9908">
        <v>608</v>
      </c>
      <c r="I9908">
        <v>640</v>
      </c>
      <c r="J9908">
        <v>1755</v>
      </c>
      <c r="K9908">
        <v>188</v>
      </c>
      <c r="L9908">
        <v>17</v>
      </c>
      <c r="M9908">
        <v>205</v>
      </c>
      <c r="N9908">
        <v>656</v>
      </c>
      <c r="O9908">
        <v>613</v>
      </c>
      <c r="P9908">
        <v>1926</v>
      </c>
      <c r="Q9908">
        <v>0</v>
      </c>
      <c r="R9908">
        <v>0</v>
      </c>
    </row>
    <row r="9909" spans="1:18" x14ac:dyDescent="0.3">
      <c r="A9909" s="20">
        <v>2019</v>
      </c>
      <c r="B9909" s="20" t="s">
        <v>56</v>
      </c>
      <c r="C9909" s="20">
        <v>4106407</v>
      </c>
      <c r="D9909" s="20" t="s">
        <v>142</v>
      </c>
      <c r="E9909" s="20">
        <v>4</v>
      </c>
      <c r="F9909" s="20" t="s">
        <v>60</v>
      </c>
      <c r="G9909">
        <v>2011</v>
      </c>
      <c r="H9909">
        <v>225</v>
      </c>
      <c r="I9909">
        <v>375</v>
      </c>
      <c r="J9909">
        <v>641</v>
      </c>
      <c r="K9909">
        <v>485</v>
      </c>
      <c r="L9909">
        <v>271</v>
      </c>
      <c r="M9909">
        <v>14</v>
      </c>
      <c r="N9909">
        <v>200</v>
      </c>
      <c r="O9909">
        <v>335</v>
      </c>
      <c r="P9909">
        <v>654</v>
      </c>
      <c r="Q9909">
        <v>491</v>
      </c>
      <c r="R9909">
        <v>317</v>
      </c>
    </row>
    <row r="9910" spans="1:18" x14ac:dyDescent="0.3">
      <c r="A9910" s="20">
        <v>2019</v>
      </c>
      <c r="B9910" s="20" t="s">
        <v>56</v>
      </c>
      <c r="C9910" s="20">
        <v>4106456</v>
      </c>
      <c r="D9910" s="20" t="s">
        <v>143</v>
      </c>
      <c r="E9910" s="20">
        <v>1</v>
      </c>
      <c r="F9910" s="20" t="s">
        <v>58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</row>
    <row r="9911" spans="1:18" x14ac:dyDescent="0.3">
      <c r="A9911" s="20">
        <v>2019</v>
      </c>
      <c r="B9911" s="20" t="s">
        <v>56</v>
      </c>
      <c r="C9911" s="20">
        <v>4106456</v>
      </c>
      <c r="D9911" s="20" t="s">
        <v>143</v>
      </c>
      <c r="E9911" s="20">
        <v>2</v>
      </c>
      <c r="F9911" s="20" t="s">
        <v>25</v>
      </c>
      <c r="G9911">
        <v>725</v>
      </c>
      <c r="H9911">
        <v>0</v>
      </c>
      <c r="I9911">
        <v>0</v>
      </c>
      <c r="J9911">
        <v>27</v>
      </c>
      <c r="K9911">
        <v>391</v>
      </c>
      <c r="L9911">
        <v>242</v>
      </c>
      <c r="M9911">
        <v>65</v>
      </c>
      <c r="N9911">
        <v>0</v>
      </c>
      <c r="O9911">
        <v>0</v>
      </c>
      <c r="P9911">
        <v>0</v>
      </c>
      <c r="Q9911">
        <v>453</v>
      </c>
      <c r="R9911">
        <v>235</v>
      </c>
    </row>
    <row r="9912" spans="1:18" x14ac:dyDescent="0.3">
      <c r="A9912" s="20">
        <v>2019</v>
      </c>
      <c r="B9912" s="20" t="s">
        <v>56</v>
      </c>
      <c r="C9912" s="20">
        <v>4106456</v>
      </c>
      <c r="D9912" s="20" t="s">
        <v>143</v>
      </c>
      <c r="E9912" s="20">
        <v>3</v>
      </c>
      <c r="F9912" s="20" t="s">
        <v>59</v>
      </c>
      <c r="G9912">
        <v>806</v>
      </c>
      <c r="H9912">
        <v>92</v>
      </c>
      <c r="I9912">
        <v>164</v>
      </c>
      <c r="J9912">
        <v>497</v>
      </c>
      <c r="K9912">
        <v>46</v>
      </c>
      <c r="L9912">
        <v>2</v>
      </c>
      <c r="M9912">
        <v>5</v>
      </c>
      <c r="N9912">
        <v>90</v>
      </c>
      <c r="O9912">
        <v>143</v>
      </c>
      <c r="P9912">
        <v>568</v>
      </c>
      <c r="Q9912">
        <v>0</v>
      </c>
      <c r="R9912">
        <v>0</v>
      </c>
    </row>
    <row r="9913" spans="1:18" x14ac:dyDescent="0.3">
      <c r="A9913" s="20">
        <v>2019</v>
      </c>
      <c r="B9913" s="20" t="s">
        <v>56</v>
      </c>
      <c r="C9913" s="20">
        <v>4106456</v>
      </c>
      <c r="D9913" s="20" t="s">
        <v>143</v>
      </c>
      <c r="E9913" s="20">
        <v>4</v>
      </c>
      <c r="F9913" s="20" t="s">
        <v>60</v>
      </c>
      <c r="G9913">
        <v>38</v>
      </c>
      <c r="H9913">
        <v>2</v>
      </c>
      <c r="I9913">
        <v>0</v>
      </c>
      <c r="J9913">
        <v>3</v>
      </c>
      <c r="K9913">
        <v>4</v>
      </c>
      <c r="L9913">
        <v>4</v>
      </c>
      <c r="M9913">
        <v>25</v>
      </c>
      <c r="N9913">
        <v>2</v>
      </c>
      <c r="O9913">
        <v>0</v>
      </c>
      <c r="P9913">
        <v>8</v>
      </c>
      <c r="Q9913">
        <v>0</v>
      </c>
      <c r="R9913">
        <v>0</v>
      </c>
    </row>
    <row r="9914" spans="1:18" x14ac:dyDescent="0.3">
      <c r="A9914" s="20">
        <v>2019</v>
      </c>
      <c r="B9914" s="20" t="s">
        <v>56</v>
      </c>
      <c r="C9914" s="20">
        <v>4106506</v>
      </c>
      <c r="D9914" s="20" t="s">
        <v>144</v>
      </c>
      <c r="E9914" s="20">
        <v>1</v>
      </c>
      <c r="F9914" s="20" t="s">
        <v>58</v>
      </c>
      <c r="G9914">
        <v>534</v>
      </c>
      <c r="H9914">
        <v>0</v>
      </c>
      <c r="I9914">
        <v>0</v>
      </c>
      <c r="J9914">
        <v>0</v>
      </c>
      <c r="K9914">
        <v>33</v>
      </c>
      <c r="L9914">
        <v>188</v>
      </c>
      <c r="M9914">
        <v>313</v>
      </c>
      <c r="N9914">
        <v>0</v>
      </c>
      <c r="O9914">
        <v>0</v>
      </c>
      <c r="P9914">
        <v>0</v>
      </c>
      <c r="Q9914">
        <v>0</v>
      </c>
      <c r="R9914">
        <v>229</v>
      </c>
    </row>
    <row r="9915" spans="1:18" x14ac:dyDescent="0.3">
      <c r="A9915" s="20">
        <v>2019</v>
      </c>
      <c r="B9915" s="20" t="s">
        <v>56</v>
      </c>
      <c r="C9915" s="20">
        <v>4106506</v>
      </c>
      <c r="D9915" s="20" t="s">
        <v>144</v>
      </c>
      <c r="E9915" s="20">
        <v>2</v>
      </c>
      <c r="F9915" s="20" t="s">
        <v>25</v>
      </c>
      <c r="G9915">
        <v>1907</v>
      </c>
      <c r="H9915">
        <v>0</v>
      </c>
      <c r="I9915">
        <v>0</v>
      </c>
      <c r="J9915">
        <v>16</v>
      </c>
      <c r="K9915">
        <v>979</v>
      </c>
      <c r="L9915">
        <v>619</v>
      </c>
      <c r="M9915">
        <v>293</v>
      </c>
      <c r="N9915">
        <v>0</v>
      </c>
      <c r="O9915">
        <v>0</v>
      </c>
      <c r="P9915">
        <v>0</v>
      </c>
      <c r="Q9915">
        <v>984</v>
      </c>
      <c r="R9915">
        <v>648</v>
      </c>
    </row>
    <row r="9916" spans="1:18" x14ac:dyDescent="0.3">
      <c r="A9916" s="20">
        <v>2019</v>
      </c>
      <c r="B9916" s="20" t="s">
        <v>56</v>
      </c>
      <c r="C9916" s="20">
        <v>4106506</v>
      </c>
      <c r="D9916" s="20" t="s">
        <v>144</v>
      </c>
      <c r="E9916" s="20">
        <v>3</v>
      </c>
      <c r="F9916" s="20" t="s">
        <v>59</v>
      </c>
      <c r="G9916">
        <v>2203</v>
      </c>
      <c r="H9916">
        <v>398</v>
      </c>
      <c r="I9916">
        <v>515</v>
      </c>
      <c r="J9916">
        <v>1229</v>
      </c>
      <c r="K9916">
        <v>60</v>
      </c>
      <c r="L9916">
        <v>1</v>
      </c>
      <c r="M9916">
        <v>0</v>
      </c>
      <c r="N9916">
        <v>416</v>
      </c>
      <c r="O9916">
        <v>542</v>
      </c>
      <c r="P9916">
        <v>1245</v>
      </c>
      <c r="Q9916">
        <v>0</v>
      </c>
      <c r="R9916">
        <v>0</v>
      </c>
    </row>
    <row r="9917" spans="1:18" x14ac:dyDescent="0.3">
      <c r="A9917" s="20">
        <v>2019</v>
      </c>
      <c r="B9917" s="20" t="s">
        <v>56</v>
      </c>
      <c r="C9917" s="20">
        <v>4106506</v>
      </c>
      <c r="D9917" s="20" t="s">
        <v>144</v>
      </c>
      <c r="E9917" s="20">
        <v>4</v>
      </c>
      <c r="F9917" s="20" t="s">
        <v>60</v>
      </c>
      <c r="G9917">
        <v>563</v>
      </c>
      <c r="H9917">
        <v>53</v>
      </c>
      <c r="I9917">
        <v>74</v>
      </c>
      <c r="J9917">
        <v>155</v>
      </c>
      <c r="K9917">
        <v>149</v>
      </c>
      <c r="L9917">
        <v>34</v>
      </c>
      <c r="M9917">
        <v>98</v>
      </c>
      <c r="N9917">
        <v>32</v>
      </c>
      <c r="O9917">
        <v>84</v>
      </c>
      <c r="P9917">
        <v>160</v>
      </c>
      <c r="Q9917">
        <v>152</v>
      </c>
      <c r="R9917">
        <v>36</v>
      </c>
    </row>
    <row r="9918" spans="1:18" x14ac:dyDescent="0.3">
      <c r="A9918" s="20">
        <v>2019</v>
      </c>
      <c r="B9918" s="20" t="s">
        <v>56</v>
      </c>
      <c r="C9918" s="20">
        <v>4106555</v>
      </c>
      <c r="D9918" s="20" t="s">
        <v>145</v>
      </c>
      <c r="E9918" s="20">
        <v>1</v>
      </c>
      <c r="F9918" s="20" t="s">
        <v>58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</row>
    <row r="9919" spans="1:18" x14ac:dyDescent="0.3">
      <c r="A9919" s="20">
        <v>2019</v>
      </c>
      <c r="B9919" s="20" t="s">
        <v>56</v>
      </c>
      <c r="C9919" s="20">
        <v>4106555</v>
      </c>
      <c r="D9919" s="20" t="s">
        <v>145</v>
      </c>
      <c r="E9919" s="20">
        <v>2</v>
      </c>
      <c r="F9919" s="20" t="s">
        <v>25</v>
      </c>
      <c r="G9919">
        <v>354</v>
      </c>
      <c r="H9919">
        <v>0</v>
      </c>
      <c r="I9919">
        <v>0</v>
      </c>
      <c r="J9919">
        <v>20</v>
      </c>
      <c r="K9919">
        <v>175</v>
      </c>
      <c r="L9919">
        <v>137</v>
      </c>
      <c r="M9919">
        <v>22</v>
      </c>
      <c r="N9919">
        <v>0</v>
      </c>
      <c r="O9919">
        <v>0</v>
      </c>
      <c r="P9919">
        <v>0</v>
      </c>
      <c r="Q9919">
        <v>198</v>
      </c>
      <c r="R9919">
        <v>156</v>
      </c>
    </row>
    <row r="9920" spans="1:18" x14ac:dyDescent="0.3">
      <c r="A9920" s="20">
        <v>2019</v>
      </c>
      <c r="B9920" s="20" t="s">
        <v>56</v>
      </c>
      <c r="C9920" s="20">
        <v>4106555</v>
      </c>
      <c r="D9920" s="20" t="s">
        <v>145</v>
      </c>
      <c r="E9920" s="20">
        <v>3</v>
      </c>
      <c r="F9920" s="20" t="s">
        <v>59</v>
      </c>
      <c r="G9920">
        <v>371</v>
      </c>
      <c r="H9920">
        <v>80</v>
      </c>
      <c r="I9920">
        <v>70</v>
      </c>
      <c r="J9920">
        <v>213</v>
      </c>
      <c r="K9920">
        <v>8</v>
      </c>
      <c r="L9920">
        <v>0</v>
      </c>
      <c r="M9920">
        <v>0</v>
      </c>
      <c r="N9920">
        <v>85</v>
      </c>
      <c r="O9920">
        <v>69</v>
      </c>
      <c r="P9920">
        <v>217</v>
      </c>
      <c r="Q9920">
        <v>0</v>
      </c>
      <c r="R9920">
        <v>0</v>
      </c>
    </row>
    <row r="9921" spans="1:18" x14ac:dyDescent="0.3">
      <c r="A9921" s="20">
        <v>2019</v>
      </c>
      <c r="B9921" s="20" t="s">
        <v>56</v>
      </c>
      <c r="C9921" s="20">
        <v>4106555</v>
      </c>
      <c r="D9921" s="20" t="s">
        <v>145</v>
      </c>
      <c r="E9921" s="20">
        <v>4</v>
      </c>
      <c r="F9921" s="20" t="s">
        <v>60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</row>
    <row r="9922" spans="1:18" x14ac:dyDescent="0.3">
      <c r="A9922" s="20">
        <v>2019</v>
      </c>
      <c r="B9922" s="20" t="s">
        <v>56</v>
      </c>
      <c r="C9922" s="20">
        <v>4106803</v>
      </c>
      <c r="D9922" s="20" t="s">
        <v>146</v>
      </c>
      <c r="E9922" s="20">
        <v>1</v>
      </c>
      <c r="F9922" s="20" t="s">
        <v>58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</row>
    <row r="9923" spans="1:18" x14ac:dyDescent="0.3">
      <c r="A9923" s="20">
        <v>2019</v>
      </c>
      <c r="B9923" s="20" t="s">
        <v>56</v>
      </c>
      <c r="C9923" s="20">
        <v>4106803</v>
      </c>
      <c r="D9923" s="20" t="s">
        <v>146</v>
      </c>
      <c r="E9923" s="20">
        <v>2</v>
      </c>
      <c r="F9923" s="20" t="s">
        <v>25</v>
      </c>
      <c r="G9923">
        <v>1893</v>
      </c>
      <c r="H9923">
        <v>0</v>
      </c>
      <c r="I9923">
        <v>0</v>
      </c>
      <c r="J9923">
        <v>61</v>
      </c>
      <c r="K9923">
        <v>974</v>
      </c>
      <c r="L9923">
        <v>758</v>
      </c>
      <c r="M9923">
        <v>100</v>
      </c>
      <c r="N9923">
        <v>0</v>
      </c>
      <c r="O9923">
        <v>0</v>
      </c>
      <c r="P9923">
        <v>0</v>
      </c>
      <c r="Q9923">
        <v>1084</v>
      </c>
      <c r="R9923">
        <v>720</v>
      </c>
    </row>
    <row r="9924" spans="1:18" x14ac:dyDescent="0.3">
      <c r="A9924" s="20">
        <v>2019</v>
      </c>
      <c r="B9924" s="20" t="s">
        <v>56</v>
      </c>
      <c r="C9924" s="20">
        <v>4106803</v>
      </c>
      <c r="D9924" s="20" t="s">
        <v>146</v>
      </c>
      <c r="E9924" s="20">
        <v>3</v>
      </c>
      <c r="F9924" s="20" t="s">
        <v>59</v>
      </c>
      <c r="G9924">
        <v>1560</v>
      </c>
      <c r="H9924">
        <v>173</v>
      </c>
      <c r="I9924">
        <v>384</v>
      </c>
      <c r="J9924">
        <v>957</v>
      </c>
      <c r="K9924">
        <v>42</v>
      </c>
      <c r="L9924">
        <v>3</v>
      </c>
      <c r="M9924">
        <v>1</v>
      </c>
      <c r="N9924">
        <v>186</v>
      </c>
      <c r="O9924">
        <v>407</v>
      </c>
      <c r="P9924">
        <v>967</v>
      </c>
      <c r="Q9924">
        <v>0</v>
      </c>
      <c r="R9924">
        <v>0</v>
      </c>
    </row>
    <row r="9925" spans="1:18" x14ac:dyDescent="0.3">
      <c r="A9925" s="20">
        <v>2019</v>
      </c>
      <c r="B9925" s="20" t="s">
        <v>56</v>
      </c>
      <c r="C9925" s="20">
        <v>4106803</v>
      </c>
      <c r="D9925" s="20" t="s">
        <v>146</v>
      </c>
      <c r="E9925" s="20">
        <v>4</v>
      </c>
      <c r="F9925" s="20" t="s">
        <v>60</v>
      </c>
      <c r="G9925">
        <v>106</v>
      </c>
      <c r="H9925">
        <v>4</v>
      </c>
      <c r="I9925">
        <v>4</v>
      </c>
      <c r="J9925">
        <v>3</v>
      </c>
      <c r="K9925">
        <v>12</v>
      </c>
      <c r="L9925">
        <v>9</v>
      </c>
      <c r="M9925">
        <v>74</v>
      </c>
      <c r="N9925">
        <v>4</v>
      </c>
      <c r="O9925">
        <v>4</v>
      </c>
      <c r="P9925">
        <v>19</v>
      </c>
      <c r="Q9925">
        <v>0</v>
      </c>
      <c r="R9925">
        <v>0</v>
      </c>
    </row>
    <row r="9926" spans="1:18" x14ac:dyDescent="0.3">
      <c r="A9926" s="20">
        <v>2019</v>
      </c>
      <c r="B9926" s="20" t="s">
        <v>56</v>
      </c>
      <c r="C9926" s="20">
        <v>4106571</v>
      </c>
      <c r="D9926" s="20" t="s">
        <v>147</v>
      </c>
      <c r="E9926" s="20">
        <v>1</v>
      </c>
      <c r="F9926" s="20" t="s">
        <v>58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</row>
    <row r="9927" spans="1:18" x14ac:dyDescent="0.3">
      <c r="A9927" s="20">
        <v>2019</v>
      </c>
      <c r="B9927" s="20" t="s">
        <v>56</v>
      </c>
      <c r="C9927" s="20">
        <v>4106571</v>
      </c>
      <c r="D9927" s="20" t="s">
        <v>147</v>
      </c>
      <c r="E9927" s="20">
        <v>2</v>
      </c>
      <c r="F9927" s="20" t="s">
        <v>25</v>
      </c>
      <c r="G9927">
        <v>418</v>
      </c>
      <c r="H9927">
        <v>0</v>
      </c>
      <c r="I9927">
        <v>0</v>
      </c>
      <c r="J9927">
        <v>14</v>
      </c>
      <c r="K9927">
        <v>247</v>
      </c>
      <c r="L9927">
        <v>140</v>
      </c>
      <c r="M9927">
        <v>17</v>
      </c>
      <c r="N9927">
        <v>0</v>
      </c>
      <c r="O9927">
        <v>0</v>
      </c>
      <c r="P9927">
        <v>0</v>
      </c>
      <c r="Q9927">
        <v>291</v>
      </c>
      <c r="R9927">
        <v>127</v>
      </c>
    </row>
    <row r="9928" spans="1:18" x14ac:dyDescent="0.3">
      <c r="A9928" s="20">
        <v>2019</v>
      </c>
      <c r="B9928" s="20" t="s">
        <v>56</v>
      </c>
      <c r="C9928" s="20">
        <v>4106571</v>
      </c>
      <c r="D9928" s="20" t="s">
        <v>147</v>
      </c>
      <c r="E9928" s="20">
        <v>3</v>
      </c>
      <c r="F9928" s="20" t="s">
        <v>59</v>
      </c>
      <c r="G9928">
        <v>534</v>
      </c>
      <c r="H9928">
        <v>118</v>
      </c>
      <c r="I9928">
        <v>112</v>
      </c>
      <c r="J9928">
        <v>284</v>
      </c>
      <c r="K9928">
        <v>17</v>
      </c>
      <c r="L9928">
        <v>0</v>
      </c>
      <c r="M9928">
        <v>3</v>
      </c>
      <c r="N9928">
        <v>126</v>
      </c>
      <c r="O9928">
        <v>115</v>
      </c>
      <c r="P9928">
        <v>290</v>
      </c>
      <c r="Q9928">
        <v>0</v>
      </c>
      <c r="R9928">
        <v>0</v>
      </c>
    </row>
    <row r="9929" spans="1:18" x14ac:dyDescent="0.3">
      <c r="A9929" s="20">
        <v>2019</v>
      </c>
      <c r="B9929" s="20" t="s">
        <v>56</v>
      </c>
      <c r="C9929" s="20">
        <v>4106571</v>
      </c>
      <c r="D9929" s="20" t="s">
        <v>147</v>
      </c>
      <c r="E9929" s="20">
        <v>4</v>
      </c>
      <c r="F9929" s="20" t="s">
        <v>60</v>
      </c>
      <c r="G9929">
        <v>32</v>
      </c>
      <c r="H9929">
        <v>0</v>
      </c>
      <c r="I9929">
        <v>0</v>
      </c>
      <c r="J9929">
        <v>0</v>
      </c>
      <c r="K9929">
        <v>3</v>
      </c>
      <c r="L9929">
        <v>1</v>
      </c>
      <c r="M9929">
        <v>28</v>
      </c>
      <c r="N9929">
        <v>0</v>
      </c>
      <c r="O9929">
        <v>0</v>
      </c>
      <c r="P9929">
        <v>4</v>
      </c>
      <c r="Q9929">
        <v>0</v>
      </c>
      <c r="R9929">
        <v>0</v>
      </c>
    </row>
    <row r="9930" spans="1:18" x14ac:dyDescent="0.3">
      <c r="A9930" s="20">
        <v>2019</v>
      </c>
      <c r="B9930" s="20" t="s">
        <v>56</v>
      </c>
      <c r="C9930" s="20">
        <v>4106605</v>
      </c>
      <c r="D9930" s="20" t="s">
        <v>148</v>
      </c>
      <c r="E9930" s="20">
        <v>1</v>
      </c>
      <c r="F9930" s="20" t="s">
        <v>58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</row>
    <row r="9931" spans="1:18" x14ac:dyDescent="0.3">
      <c r="A9931" s="20">
        <v>2019</v>
      </c>
      <c r="B9931" s="20" t="s">
        <v>56</v>
      </c>
      <c r="C9931" s="20">
        <v>4106605</v>
      </c>
      <c r="D9931" s="20" t="s">
        <v>148</v>
      </c>
      <c r="E9931" s="20">
        <v>2</v>
      </c>
      <c r="F9931" s="20" t="s">
        <v>25</v>
      </c>
      <c r="G9931">
        <v>2292</v>
      </c>
      <c r="H9931">
        <v>0</v>
      </c>
      <c r="I9931">
        <v>0</v>
      </c>
      <c r="J9931">
        <v>13</v>
      </c>
      <c r="K9931">
        <v>971</v>
      </c>
      <c r="L9931">
        <v>647</v>
      </c>
      <c r="M9931">
        <v>661</v>
      </c>
      <c r="N9931">
        <v>0</v>
      </c>
      <c r="O9931">
        <v>0</v>
      </c>
      <c r="P9931">
        <v>0</v>
      </c>
      <c r="Q9931">
        <v>976</v>
      </c>
      <c r="R9931">
        <v>667</v>
      </c>
    </row>
    <row r="9932" spans="1:18" x14ac:dyDescent="0.3">
      <c r="A9932" s="20">
        <v>2019</v>
      </c>
      <c r="B9932" s="20" t="s">
        <v>56</v>
      </c>
      <c r="C9932" s="20">
        <v>4106605</v>
      </c>
      <c r="D9932" s="20" t="s">
        <v>148</v>
      </c>
      <c r="E9932" s="20">
        <v>3</v>
      </c>
      <c r="F9932" s="20" t="s">
        <v>59</v>
      </c>
      <c r="G9932">
        <v>2351</v>
      </c>
      <c r="H9932">
        <v>546</v>
      </c>
      <c r="I9932">
        <v>494</v>
      </c>
      <c r="J9932">
        <v>1201</v>
      </c>
      <c r="K9932">
        <v>82</v>
      </c>
      <c r="L9932">
        <v>0</v>
      </c>
      <c r="M9932">
        <v>28</v>
      </c>
      <c r="N9932">
        <v>585</v>
      </c>
      <c r="O9932">
        <v>496</v>
      </c>
      <c r="P9932">
        <v>1242</v>
      </c>
      <c r="Q9932">
        <v>0</v>
      </c>
      <c r="R9932">
        <v>0</v>
      </c>
    </row>
    <row r="9933" spans="1:18" x14ac:dyDescent="0.3">
      <c r="A9933" s="20">
        <v>2019</v>
      </c>
      <c r="B9933" s="20" t="s">
        <v>56</v>
      </c>
      <c r="C9933" s="20">
        <v>4106605</v>
      </c>
      <c r="D9933" s="20" t="s">
        <v>148</v>
      </c>
      <c r="E9933" s="20">
        <v>4</v>
      </c>
      <c r="F9933" s="20" t="s">
        <v>60</v>
      </c>
      <c r="G9933">
        <v>468</v>
      </c>
      <c r="H9933">
        <v>71</v>
      </c>
      <c r="I9933">
        <v>91</v>
      </c>
      <c r="J9933">
        <v>193</v>
      </c>
      <c r="K9933">
        <v>58</v>
      </c>
      <c r="L9933">
        <v>10</v>
      </c>
      <c r="M9933">
        <v>45</v>
      </c>
      <c r="N9933">
        <v>82</v>
      </c>
      <c r="O9933">
        <v>89</v>
      </c>
      <c r="P9933">
        <v>204</v>
      </c>
      <c r="Q9933">
        <v>43</v>
      </c>
      <c r="R9933">
        <v>0</v>
      </c>
    </row>
    <row r="9934" spans="1:18" x14ac:dyDescent="0.3">
      <c r="A9934" s="20">
        <v>2019</v>
      </c>
      <c r="B9934" s="20" t="s">
        <v>56</v>
      </c>
      <c r="C9934" s="20">
        <v>4106704</v>
      </c>
      <c r="D9934" s="20" t="s">
        <v>149</v>
      </c>
      <c r="E9934" s="20">
        <v>1</v>
      </c>
      <c r="F9934" s="20" t="s">
        <v>58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</row>
    <row r="9935" spans="1:18" x14ac:dyDescent="0.3">
      <c r="A9935" s="20">
        <v>2019</v>
      </c>
      <c r="B9935" s="20" t="s">
        <v>56</v>
      </c>
      <c r="C9935" s="20">
        <v>4106704</v>
      </c>
      <c r="D9935" s="20" t="s">
        <v>149</v>
      </c>
      <c r="E9935" s="20">
        <v>2</v>
      </c>
      <c r="F9935" s="20" t="s">
        <v>25</v>
      </c>
      <c r="G9935">
        <v>413</v>
      </c>
      <c r="H9935">
        <v>0</v>
      </c>
      <c r="I9935">
        <v>0</v>
      </c>
      <c r="J9935">
        <v>28</v>
      </c>
      <c r="K9935">
        <v>233</v>
      </c>
      <c r="L9935">
        <v>112</v>
      </c>
      <c r="M9935">
        <v>40</v>
      </c>
      <c r="N9935">
        <v>0</v>
      </c>
      <c r="O9935">
        <v>0</v>
      </c>
      <c r="P9935">
        <v>0</v>
      </c>
      <c r="Q9935">
        <v>259</v>
      </c>
      <c r="R9935">
        <v>154</v>
      </c>
    </row>
    <row r="9936" spans="1:18" x14ac:dyDescent="0.3">
      <c r="A9936" s="20">
        <v>2019</v>
      </c>
      <c r="B9936" s="20" t="s">
        <v>56</v>
      </c>
      <c r="C9936" s="20">
        <v>4106704</v>
      </c>
      <c r="D9936" s="20" t="s">
        <v>149</v>
      </c>
      <c r="E9936" s="20">
        <v>3</v>
      </c>
      <c r="F9936" s="20" t="s">
        <v>59</v>
      </c>
      <c r="G9936">
        <v>608</v>
      </c>
      <c r="H9936">
        <v>131</v>
      </c>
      <c r="I9936">
        <v>119</v>
      </c>
      <c r="J9936">
        <v>274</v>
      </c>
      <c r="K9936">
        <v>12</v>
      </c>
      <c r="L9936">
        <v>1</v>
      </c>
      <c r="M9936">
        <v>71</v>
      </c>
      <c r="N9936">
        <v>144</v>
      </c>
      <c r="O9936">
        <v>110</v>
      </c>
      <c r="P9936">
        <v>282</v>
      </c>
      <c r="Q9936">
        <v>0</v>
      </c>
      <c r="R9936">
        <v>0</v>
      </c>
    </row>
    <row r="9937" spans="1:18" x14ac:dyDescent="0.3">
      <c r="A9937" s="20">
        <v>2019</v>
      </c>
      <c r="B9937" s="20" t="s">
        <v>56</v>
      </c>
      <c r="C9937" s="20">
        <v>4106704</v>
      </c>
      <c r="D9937" s="20" t="s">
        <v>149</v>
      </c>
      <c r="E9937" s="20">
        <v>4</v>
      </c>
      <c r="F9937" s="20" t="s">
        <v>60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</row>
    <row r="9938" spans="1:18" x14ac:dyDescent="0.3">
      <c r="A9938" s="20">
        <v>2019</v>
      </c>
      <c r="B9938" s="20" t="s">
        <v>56</v>
      </c>
      <c r="C9938" s="20">
        <v>4106852</v>
      </c>
      <c r="D9938" s="20" t="s">
        <v>150</v>
      </c>
      <c r="E9938" s="20">
        <v>1</v>
      </c>
      <c r="F9938" s="20" t="s">
        <v>58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</row>
    <row r="9939" spans="1:18" x14ac:dyDescent="0.3">
      <c r="A9939" s="20">
        <v>2019</v>
      </c>
      <c r="B9939" s="20" t="s">
        <v>56</v>
      </c>
      <c r="C9939" s="20">
        <v>4106852</v>
      </c>
      <c r="D9939" s="20" t="s">
        <v>150</v>
      </c>
      <c r="E9939" s="20">
        <v>2</v>
      </c>
      <c r="F9939" s="20" t="s">
        <v>25</v>
      </c>
      <c r="G9939">
        <v>180</v>
      </c>
      <c r="H9939">
        <v>0</v>
      </c>
      <c r="I9939">
        <v>0</v>
      </c>
      <c r="J9939">
        <v>1</v>
      </c>
      <c r="K9939">
        <v>111</v>
      </c>
      <c r="L9939">
        <v>46</v>
      </c>
      <c r="M9939">
        <v>22</v>
      </c>
      <c r="N9939">
        <v>0</v>
      </c>
      <c r="O9939">
        <v>0</v>
      </c>
      <c r="P9939">
        <v>0</v>
      </c>
      <c r="Q9939">
        <v>120</v>
      </c>
      <c r="R9939">
        <v>60</v>
      </c>
    </row>
    <row r="9940" spans="1:18" x14ac:dyDescent="0.3">
      <c r="A9940" s="20">
        <v>2019</v>
      </c>
      <c r="B9940" s="20" t="s">
        <v>56</v>
      </c>
      <c r="C9940" s="20">
        <v>4106852</v>
      </c>
      <c r="D9940" s="20" t="s">
        <v>150</v>
      </c>
      <c r="E9940" s="20">
        <v>3</v>
      </c>
      <c r="F9940" s="20" t="s">
        <v>59</v>
      </c>
      <c r="G9940">
        <v>349</v>
      </c>
      <c r="H9940">
        <v>58</v>
      </c>
      <c r="I9940">
        <v>75</v>
      </c>
      <c r="J9940">
        <v>207</v>
      </c>
      <c r="K9940">
        <v>9</v>
      </c>
      <c r="L9940">
        <v>0</v>
      </c>
      <c r="M9940">
        <v>0</v>
      </c>
      <c r="N9940">
        <v>63</v>
      </c>
      <c r="O9940">
        <v>78</v>
      </c>
      <c r="P9940">
        <v>208</v>
      </c>
      <c r="Q9940">
        <v>0</v>
      </c>
      <c r="R9940">
        <v>0</v>
      </c>
    </row>
    <row r="9941" spans="1:18" x14ac:dyDescent="0.3">
      <c r="A9941" s="20">
        <v>2019</v>
      </c>
      <c r="B9941" s="20" t="s">
        <v>56</v>
      </c>
      <c r="C9941" s="20">
        <v>4106852</v>
      </c>
      <c r="D9941" s="20" t="s">
        <v>150</v>
      </c>
      <c r="E9941" s="20">
        <v>4</v>
      </c>
      <c r="F9941" s="20" t="s">
        <v>60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</row>
    <row r="9942" spans="1:18" x14ac:dyDescent="0.3">
      <c r="A9942" s="20">
        <v>2019</v>
      </c>
      <c r="B9942" s="20" t="s">
        <v>56</v>
      </c>
      <c r="C9942" s="20">
        <v>4106902</v>
      </c>
      <c r="D9942" s="20" t="s">
        <v>1</v>
      </c>
      <c r="E9942" s="20">
        <v>1</v>
      </c>
      <c r="F9942" s="20" t="s">
        <v>58</v>
      </c>
      <c r="G9942">
        <v>3291</v>
      </c>
      <c r="H9942">
        <v>95</v>
      </c>
      <c r="I9942">
        <v>48</v>
      </c>
      <c r="J9942">
        <v>19</v>
      </c>
      <c r="K9942">
        <v>556</v>
      </c>
      <c r="L9942">
        <v>1107</v>
      </c>
      <c r="M9942">
        <v>1466</v>
      </c>
      <c r="N9942">
        <v>76</v>
      </c>
      <c r="O9942">
        <v>69</v>
      </c>
      <c r="P9942">
        <v>0</v>
      </c>
      <c r="Q9942">
        <v>473</v>
      </c>
      <c r="R9942">
        <v>1555</v>
      </c>
    </row>
    <row r="9943" spans="1:18" x14ac:dyDescent="0.3">
      <c r="A9943" s="20">
        <v>2019</v>
      </c>
      <c r="B9943" s="20" t="s">
        <v>56</v>
      </c>
      <c r="C9943" s="20">
        <v>4106902</v>
      </c>
      <c r="D9943" s="20" t="s">
        <v>1</v>
      </c>
      <c r="E9943" s="20">
        <v>2</v>
      </c>
      <c r="F9943" s="20" t="s">
        <v>25</v>
      </c>
      <c r="G9943">
        <v>137265</v>
      </c>
      <c r="H9943">
        <v>2</v>
      </c>
      <c r="I9943">
        <v>14</v>
      </c>
      <c r="J9943">
        <v>6084</v>
      </c>
      <c r="K9943">
        <v>57715</v>
      </c>
      <c r="L9943">
        <v>46214</v>
      </c>
      <c r="M9943">
        <v>27236</v>
      </c>
      <c r="N9943">
        <v>0</v>
      </c>
      <c r="O9943">
        <v>14</v>
      </c>
      <c r="P9943">
        <v>149</v>
      </c>
      <c r="Q9943">
        <v>64924</v>
      </c>
      <c r="R9943">
        <v>48863</v>
      </c>
    </row>
    <row r="9944" spans="1:18" x14ac:dyDescent="0.3">
      <c r="A9944" s="20">
        <v>2019</v>
      </c>
      <c r="B9944" s="20" t="s">
        <v>56</v>
      </c>
      <c r="C9944" s="20">
        <v>4106902</v>
      </c>
      <c r="D9944" s="20" t="s">
        <v>1</v>
      </c>
      <c r="E9944" s="20">
        <v>3</v>
      </c>
      <c r="F9944" s="20" t="s">
        <v>59</v>
      </c>
      <c r="G9944">
        <v>123468</v>
      </c>
      <c r="H9944">
        <v>15317</v>
      </c>
      <c r="I9944">
        <v>26096</v>
      </c>
      <c r="J9944">
        <v>72191</v>
      </c>
      <c r="K9944">
        <v>7487</v>
      </c>
      <c r="L9944">
        <v>753</v>
      </c>
      <c r="M9944">
        <v>1624</v>
      </c>
      <c r="N9944">
        <v>16597</v>
      </c>
      <c r="O9944">
        <v>17120</v>
      </c>
      <c r="P9944">
        <v>82484</v>
      </c>
      <c r="Q9944">
        <v>5868</v>
      </c>
      <c r="R9944">
        <v>0</v>
      </c>
    </row>
    <row r="9945" spans="1:18" x14ac:dyDescent="0.3">
      <c r="A9945" s="20">
        <v>2019</v>
      </c>
      <c r="B9945" s="20" t="s">
        <v>56</v>
      </c>
      <c r="C9945" s="20">
        <v>4106902</v>
      </c>
      <c r="D9945" s="20" t="s">
        <v>1</v>
      </c>
      <c r="E9945" s="20">
        <v>4</v>
      </c>
      <c r="F9945" s="20" t="s">
        <v>60</v>
      </c>
      <c r="G9945">
        <v>140295</v>
      </c>
      <c r="H9945">
        <v>18813</v>
      </c>
      <c r="I9945">
        <v>15672</v>
      </c>
      <c r="J9945">
        <v>35386</v>
      </c>
      <c r="K9945">
        <v>26570</v>
      </c>
      <c r="L9945">
        <v>19806</v>
      </c>
      <c r="M9945">
        <v>24048</v>
      </c>
      <c r="N9945">
        <v>16369</v>
      </c>
      <c r="O9945">
        <v>16702</v>
      </c>
      <c r="P9945">
        <v>34862</v>
      </c>
      <c r="Q9945">
        <v>26460</v>
      </c>
      <c r="R9945">
        <v>19138</v>
      </c>
    </row>
    <row r="9946" spans="1:18" x14ac:dyDescent="0.3">
      <c r="A9946" s="20">
        <v>2019</v>
      </c>
      <c r="B9946" s="20" t="s">
        <v>56</v>
      </c>
      <c r="C9946" s="20">
        <v>4107009</v>
      </c>
      <c r="D9946" s="20" t="s">
        <v>151</v>
      </c>
      <c r="E9946" s="20">
        <v>1</v>
      </c>
      <c r="F9946" s="20" t="s">
        <v>58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</row>
    <row r="9947" spans="1:18" x14ac:dyDescent="0.3">
      <c r="A9947" s="20">
        <v>2019</v>
      </c>
      <c r="B9947" s="20" t="s">
        <v>56</v>
      </c>
      <c r="C9947" s="20">
        <v>4107009</v>
      </c>
      <c r="D9947" s="20" t="s">
        <v>151</v>
      </c>
      <c r="E9947" s="20">
        <v>2</v>
      </c>
      <c r="F9947" s="20" t="s">
        <v>25</v>
      </c>
      <c r="G9947">
        <v>1483</v>
      </c>
      <c r="H9947">
        <v>0</v>
      </c>
      <c r="I9947">
        <v>0</v>
      </c>
      <c r="J9947">
        <v>68</v>
      </c>
      <c r="K9947">
        <v>767</v>
      </c>
      <c r="L9947">
        <v>470</v>
      </c>
      <c r="M9947">
        <v>178</v>
      </c>
      <c r="N9947">
        <v>0</v>
      </c>
      <c r="O9947">
        <v>0</v>
      </c>
      <c r="P9947">
        <v>0</v>
      </c>
      <c r="Q9947">
        <v>906</v>
      </c>
      <c r="R9947">
        <v>507</v>
      </c>
    </row>
    <row r="9948" spans="1:18" x14ac:dyDescent="0.3">
      <c r="A9948" s="20">
        <v>2019</v>
      </c>
      <c r="B9948" s="20" t="s">
        <v>56</v>
      </c>
      <c r="C9948" s="20">
        <v>4107009</v>
      </c>
      <c r="D9948" s="20" t="s">
        <v>151</v>
      </c>
      <c r="E9948" s="20">
        <v>3</v>
      </c>
      <c r="F9948" s="20" t="s">
        <v>59</v>
      </c>
      <c r="G9948">
        <v>1210</v>
      </c>
      <c r="H9948">
        <v>99</v>
      </c>
      <c r="I9948">
        <v>276</v>
      </c>
      <c r="J9948">
        <v>767</v>
      </c>
      <c r="K9948">
        <v>43</v>
      </c>
      <c r="L9948">
        <v>2</v>
      </c>
      <c r="M9948">
        <v>23</v>
      </c>
      <c r="N9948">
        <v>102</v>
      </c>
      <c r="O9948">
        <v>265</v>
      </c>
      <c r="P9948">
        <v>820</v>
      </c>
      <c r="Q9948">
        <v>0</v>
      </c>
      <c r="R9948">
        <v>0</v>
      </c>
    </row>
    <row r="9949" spans="1:18" x14ac:dyDescent="0.3">
      <c r="A9949" s="20">
        <v>2019</v>
      </c>
      <c r="B9949" s="20" t="s">
        <v>56</v>
      </c>
      <c r="C9949" s="20">
        <v>4107009</v>
      </c>
      <c r="D9949" s="20" t="s">
        <v>151</v>
      </c>
      <c r="E9949" s="20">
        <v>4</v>
      </c>
      <c r="F9949" s="20" t="s">
        <v>60</v>
      </c>
      <c r="G9949">
        <v>107</v>
      </c>
      <c r="H9949">
        <v>18</v>
      </c>
      <c r="I9949">
        <v>7</v>
      </c>
      <c r="J9949">
        <v>10</v>
      </c>
      <c r="K9949">
        <v>8</v>
      </c>
      <c r="L9949">
        <v>4</v>
      </c>
      <c r="M9949">
        <v>60</v>
      </c>
      <c r="N9949">
        <v>18</v>
      </c>
      <c r="O9949">
        <v>6</v>
      </c>
      <c r="P9949">
        <v>19</v>
      </c>
      <c r="Q9949">
        <v>0</v>
      </c>
      <c r="R9949">
        <v>0</v>
      </c>
    </row>
    <row r="9950" spans="1:18" x14ac:dyDescent="0.3">
      <c r="A9950" s="20">
        <v>2019</v>
      </c>
      <c r="B9950" s="20" t="s">
        <v>56</v>
      </c>
      <c r="C9950" s="20">
        <v>4104402</v>
      </c>
      <c r="D9950" s="20" t="s">
        <v>152</v>
      </c>
      <c r="E9950" s="20">
        <v>1</v>
      </c>
      <c r="F9950" s="20" t="s">
        <v>58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</row>
    <row r="9951" spans="1:18" x14ac:dyDescent="0.3">
      <c r="A9951" s="20">
        <v>2019</v>
      </c>
      <c r="B9951" s="20" t="s">
        <v>56</v>
      </c>
      <c r="C9951" s="20">
        <v>4104402</v>
      </c>
      <c r="D9951" s="20" t="s">
        <v>152</v>
      </c>
      <c r="E9951" s="20">
        <v>2</v>
      </c>
      <c r="F9951" s="20" t="s">
        <v>25</v>
      </c>
      <c r="G9951">
        <v>1833</v>
      </c>
      <c r="H9951">
        <v>0</v>
      </c>
      <c r="I9951">
        <v>29</v>
      </c>
      <c r="J9951">
        <v>147</v>
      </c>
      <c r="K9951">
        <v>850</v>
      </c>
      <c r="L9951">
        <v>563</v>
      </c>
      <c r="M9951">
        <v>244</v>
      </c>
      <c r="N9951">
        <v>0</v>
      </c>
      <c r="O9951">
        <v>31</v>
      </c>
      <c r="P9951">
        <v>73</v>
      </c>
      <c r="Q9951">
        <v>918</v>
      </c>
      <c r="R9951">
        <v>638</v>
      </c>
    </row>
    <row r="9952" spans="1:18" x14ac:dyDescent="0.3">
      <c r="A9952" s="20">
        <v>2019</v>
      </c>
      <c r="B9952" s="20" t="s">
        <v>56</v>
      </c>
      <c r="C9952" s="20">
        <v>4104402</v>
      </c>
      <c r="D9952" s="20" t="s">
        <v>152</v>
      </c>
      <c r="E9952" s="20">
        <v>3</v>
      </c>
      <c r="F9952" s="20" t="s">
        <v>59</v>
      </c>
      <c r="G9952">
        <v>1334</v>
      </c>
      <c r="H9952">
        <v>128</v>
      </c>
      <c r="I9952">
        <v>262</v>
      </c>
      <c r="J9952">
        <v>851</v>
      </c>
      <c r="K9952">
        <v>79</v>
      </c>
      <c r="L9952">
        <v>5</v>
      </c>
      <c r="M9952">
        <v>9</v>
      </c>
      <c r="N9952">
        <v>128</v>
      </c>
      <c r="O9952">
        <v>255</v>
      </c>
      <c r="P9952">
        <v>939</v>
      </c>
      <c r="Q9952">
        <v>0</v>
      </c>
      <c r="R9952">
        <v>0</v>
      </c>
    </row>
    <row r="9953" spans="1:18" x14ac:dyDescent="0.3">
      <c r="A9953" s="20">
        <v>2019</v>
      </c>
      <c r="B9953" s="20" t="s">
        <v>56</v>
      </c>
      <c r="C9953" s="20">
        <v>4104402</v>
      </c>
      <c r="D9953" s="20" t="s">
        <v>152</v>
      </c>
      <c r="E9953" s="20">
        <v>4</v>
      </c>
      <c r="F9953" s="20" t="s">
        <v>60</v>
      </c>
      <c r="G9953">
        <v>137</v>
      </c>
      <c r="H9953">
        <v>8</v>
      </c>
      <c r="I9953">
        <v>3</v>
      </c>
      <c r="J9953">
        <v>11</v>
      </c>
      <c r="K9953">
        <v>19</v>
      </c>
      <c r="L9953">
        <v>11</v>
      </c>
      <c r="M9953">
        <v>85</v>
      </c>
      <c r="N9953">
        <v>8</v>
      </c>
      <c r="O9953">
        <v>4</v>
      </c>
      <c r="P9953">
        <v>32</v>
      </c>
      <c r="Q9953">
        <v>0</v>
      </c>
      <c r="R9953">
        <v>0</v>
      </c>
    </row>
    <row r="9954" spans="1:18" x14ac:dyDescent="0.3">
      <c r="A9954" s="20">
        <v>2019</v>
      </c>
      <c r="B9954" s="20" t="s">
        <v>56</v>
      </c>
      <c r="C9954" s="20">
        <v>4105300</v>
      </c>
      <c r="D9954" s="20" t="s">
        <v>153</v>
      </c>
      <c r="E9954" s="20">
        <v>1</v>
      </c>
      <c r="F9954" s="20" t="s">
        <v>58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</row>
    <row r="9955" spans="1:18" x14ac:dyDescent="0.3">
      <c r="A9955" s="20">
        <v>2019</v>
      </c>
      <c r="B9955" s="20" t="s">
        <v>56</v>
      </c>
      <c r="C9955" s="20">
        <v>4105300</v>
      </c>
      <c r="D9955" s="20" t="s">
        <v>153</v>
      </c>
      <c r="E9955" s="20">
        <v>2</v>
      </c>
      <c r="F9955" s="20" t="s">
        <v>25</v>
      </c>
      <c r="G9955">
        <v>977</v>
      </c>
      <c r="H9955">
        <v>0</v>
      </c>
      <c r="I9955">
        <v>0</v>
      </c>
      <c r="J9955">
        <v>12</v>
      </c>
      <c r="K9955">
        <v>533</v>
      </c>
      <c r="L9955">
        <v>353</v>
      </c>
      <c r="M9955">
        <v>79</v>
      </c>
      <c r="N9955">
        <v>0</v>
      </c>
      <c r="O9955">
        <v>0</v>
      </c>
      <c r="P9955">
        <v>0</v>
      </c>
      <c r="Q9955">
        <v>606</v>
      </c>
      <c r="R9955">
        <v>371</v>
      </c>
    </row>
    <row r="9956" spans="1:18" x14ac:dyDescent="0.3">
      <c r="A9956" s="20">
        <v>2019</v>
      </c>
      <c r="B9956" s="20" t="s">
        <v>56</v>
      </c>
      <c r="C9956" s="20">
        <v>4105300</v>
      </c>
      <c r="D9956" s="20" t="s">
        <v>153</v>
      </c>
      <c r="E9956" s="20">
        <v>3</v>
      </c>
      <c r="F9956" s="20" t="s">
        <v>59</v>
      </c>
      <c r="G9956">
        <v>1289</v>
      </c>
      <c r="H9956">
        <v>309</v>
      </c>
      <c r="I9956">
        <v>264</v>
      </c>
      <c r="J9956">
        <v>656</v>
      </c>
      <c r="K9956">
        <v>49</v>
      </c>
      <c r="L9956">
        <v>0</v>
      </c>
      <c r="M9956">
        <v>11</v>
      </c>
      <c r="N9956">
        <v>322</v>
      </c>
      <c r="O9956">
        <v>262</v>
      </c>
      <c r="P9956">
        <v>694</v>
      </c>
      <c r="Q9956">
        <v>0</v>
      </c>
      <c r="R9956">
        <v>0</v>
      </c>
    </row>
    <row r="9957" spans="1:18" x14ac:dyDescent="0.3">
      <c r="A9957" s="20">
        <v>2019</v>
      </c>
      <c r="B9957" s="20" t="s">
        <v>56</v>
      </c>
      <c r="C9957" s="20">
        <v>4105300</v>
      </c>
      <c r="D9957" s="20" t="s">
        <v>153</v>
      </c>
      <c r="E9957" s="20">
        <v>4</v>
      </c>
      <c r="F9957" s="20" t="s">
        <v>60</v>
      </c>
      <c r="G9957">
        <v>42</v>
      </c>
      <c r="H9957">
        <v>0</v>
      </c>
      <c r="I9957">
        <v>1</v>
      </c>
      <c r="J9957">
        <v>2</v>
      </c>
      <c r="K9957">
        <v>2</v>
      </c>
      <c r="L9957">
        <v>4</v>
      </c>
      <c r="M9957">
        <v>33</v>
      </c>
      <c r="N9957">
        <v>0</v>
      </c>
      <c r="O9957">
        <v>1</v>
      </c>
      <c r="P9957">
        <v>7</v>
      </c>
      <c r="Q9957">
        <v>0</v>
      </c>
      <c r="R9957">
        <v>0</v>
      </c>
    </row>
    <row r="9958" spans="1:18" x14ac:dyDescent="0.3">
      <c r="A9958" s="20">
        <v>2019</v>
      </c>
      <c r="B9958" s="20" t="s">
        <v>56</v>
      </c>
      <c r="C9958" s="20">
        <v>4107157</v>
      </c>
      <c r="D9958" s="20" t="s">
        <v>154</v>
      </c>
      <c r="E9958" s="20">
        <v>1</v>
      </c>
      <c r="F9958" s="20" t="s">
        <v>58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</row>
    <row r="9959" spans="1:18" x14ac:dyDescent="0.3">
      <c r="A9959" s="20">
        <v>2019</v>
      </c>
      <c r="B9959" s="20" t="s">
        <v>56</v>
      </c>
      <c r="C9959" s="20">
        <v>4107157</v>
      </c>
      <c r="D9959" s="20" t="s">
        <v>154</v>
      </c>
      <c r="E9959" s="20">
        <v>2</v>
      </c>
      <c r="F9959" s="20" t="s">
        <v>25</v>
      </c>
      <c r="G9959">
        <v>668</v>
      </c>
      <c r="H9959">
        <v>0</v>
      </c>
      <c r="I9959">
        <v>24</v>
      </c>
      <c r="J9959">
        <v>91</v>
      </c>
      <c r="K9959">
        <v>278</v>
      </c>
      <c r="L9959">
        <v>173</v>
      </c>
      <c r="M9959">
        <v>102</v>
      </c>
      <c r="N9959">
        <v>0</v>
      </c>
      <c r="O9959">
        <v>27</v>
      </c>
      <c r="P9959">
        <v>69</v>
      </c>
      <c r="Q9959">
        <v>324</v>
      </c>
      <c r="R9959">
        <v>176</v>
      </c>
    </row>
    <row r="9960" spans="1:18" x14ac:dyDescent="0.3">
      <c r="A9960" s="20">
        <v>2019</v>
      </c>
      <c r="B9960" s="20" t="s">
        <v>56</v>
      </c>
      <c r="C9960" s="20">
        <v>4107157</v>
      </c>
      <c r="D9960" s="20" t="s">
        <v>154</v>
      </c>
      <c r="E9960" s="20">
        <v>3</v>
      </c>
      <c r="F9960" s="20" t="s">
        <v>59</v>
      </c>
      <c r="G9960">
        <v>471</v>
      </c>
      <c r="H9960">
        <v>89</v>
      </c>
      <c r="I9960">
        <v>102</v>
      </c>
      <c r="J9960">
        <v>262</v>
      </c>
      <c r="K9960">
        <v>17</v>
      </c>
      <c r="L9960">
        <v>1</v>
      </c>
      <c r="M9960">
        <v>0</v>
      </c>
      <c r="N9960">
        <v>95</v>
      </c>
      <c r="O9960">
        <v>110</v>
      </c>
      <c r="P9960">
        <v>266</v>
      </c>
      <c r="Q9960">
        <v>0</v>
      </c>
      <c r="R9960">
        <v>0</v>
      </c>
    </row>
    <row r="9961" spans="1:18" x14ac:dyDescent="0.3">
      <c r="A9961" s="20">
        <v>2019</v>
      </c>
      <c r="B9961" s="20" t="s">
        <v>56</v>
      </c>
      <c r="C9961" s="20">
        <v>4107157</v>
      </c>
      <c r="D9961" s="20" t="s">
        <v>154</v>
      </c>
      <c r="E9961" s="20">
        <v>4</v>
      </c>
      <c r="F9961" s="20" t="s">
        <v>60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</row>
    <row r="9962" spans="1:18" x14ac:dyDescent="0.3">
      <c r="A9962" s="20">
        <v>2019</v>
      </c>
      <c r="B9962" s="20" t="s">
        <v>56</v>
      </c>
      <c r="C9962" s="20">
        <v>4107108</v>
      </c>
      <c r="D9962" s="20" t="s">
        <v>155</v>
      </c>
      <c r="E9962" s="20">
        <v>1</v>
      </c>
      <c r="F9962" s="20" t="s">
        <v>58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</row>
    <row r="9963" spans="1:18" x14ac:dyDescent="0.3">
      <c r="A9963" s="20">
        <v>2019</v>
      </c>
      <c r="B9963" s="20" t="s">
        <v>56</v>
      </c>
      <c r="C9963" s="20">
        <v>4107108</v>
      </c>
      <c r="D9963" s="20" t="s">
        <v>155</v>
      </c>
      <c r="E9963" s="20">
        <v>2</v>
      </c>
      <c r="F9963" s="20" t="s">
        <v>25</v>
      </c>
      <c r="G9963">
        <v>707</v>
      </c>
      <c r="H9963">
        <v>0</v>
      </c>
      <c r="I9963">
        <v>0</v>
      </c>
      <c r="J9963">
        <v>22</v>
      </c>
      <c r="K9963">
        <v>247</v>
      </c>
      <c r="L9963">
        <v>361</v>
      </c>
      <c r="M9963">
        <v>77</v>
      </c>
      <c r="N9963">
        <v>0</v>
      </c>
      <c r="O9963">
        <v>0</v>
      </c>
      <c r="P9963">
        <v>0</v>
      </c>
      <c r="Q9963">
        <v>245</v>
      </c>
      <c r="R9963">
        <v>418</v>
      </c>
    </row>
    <row r="9964" spans="1:18" x14ac:dyDescent="0.3">
      <c r="A9964" s="20">
        <v>2019</v>
      </c>
      <c r="B9964" s="20" t="s">
        <v>56</v>
      </c>
      <c r="C9964" s="20">
        <v>4107108</v>
      </c>
      <c r="D9964" s="20" t="s">
        <v>155</v>
      </c>
      <c r="E9964" s="20">
        <v>3</v>
      </c>
      <c r="F9964" s="20" t="s">
        <v>59</v>
      </c>
      <c r="G9964">
        <v>518</v>
      </c>
      <c r="H9964">
        <v>97</v>
      </c>
      <c r="I9964">
        <v>106</v>
      </c>
      <c r="J9964">
        <v>285</v>
      </c>
      <c r="K9964">
        <v>13</v>
      </c>
      <c r="L9964">
        <v>1</v>
      </c>
      <c r="M9964">
        <v>16</v>
      </c>
      <c r="N9964">
        <v>107</v>
      </c>
      <c r="O9964">
        <v>108</v>
      </c>
      <c r="P9964">
        <v>286</v>
      </c>
      <c r="Q9964">
        <v>0</v>
      </c>
      <c r="R9964">
        <v>0</v>
      </c>
    </row>
    <row r="9965" spans="1:18" x14ac:dyDescent="0.3">
      <c r="A9965" s="20">
        <v>2019</v>
      </c>
      <c r="B9965" s="20" t="s">
        <v>56</v>
      </c>
      <c r="C9965" s="20">
        <v>4107108</v>
      </c>
      <c r="D9965" s="20" t="s">
        <v>155</v>
      </c>
      <c r="E9965" s="20">
        <v>4</v>
      </c>
      <c r="F9965" s="20" t="s">
        <v>60</v>
      </c>
      <c r="G9965">
        <v>50</v>
      </c>
      <c r="H9965">
        <v>0</v>
      </c>
      <c r="I9965">
        <v>0</v>
      </c>
      <c r="J9965">
        <v>14</v>
      </c>
      <c r="K9965">
        <v>4</v>
      </c>
      <c r="L9965">
        <v>3</v>
      </c>
      <c r="M9965">
        <v>29</v>
      </c>
      <c r="N9965">
        <v>0</v>
      </c>
      <c r="O9965">
        <v>0</v>
      </c>
      <c r="P9965">
        <v>18</v>
      </c>
      <c r="Q9965">
        <v>0</v>
      </c>
      <c r="R9965">
        <v>0</v>
      </c>
    </row>
    <row r="9966" spans="1:18" x14ac:dyDescent="0.3">
      <c r="A9966" s="20">
        <v>2019</v>
      </c>
      <c r="B9966" s="20" t="s">
        <v>56</v>
      </c>
      <c r="C9966" s="20">
        <v>4107124</v>
      </c>
      <c r="D9966" s="20" t="s">
        <v>156</v>
      </c>
      <c r="E9966" s="20">
        <v>1</v>
      </c>
      <c r="F9966" s="20" t="s">
        <v>58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</row>
    <row r="9967" spans="1:18" x14ac:dyDescent="0.3">
      <c r="A9967" s="20">
        <v>2019</v>
      </c>
      <c r="B9967" s="20" t="s">
        <v>56</v>
      </c>
      <c r="C9967" s="20">
        <v>4107124</v>
      </c>
      <c r="D9967" s="20" t="s">
        <v>156</v>
      </c>
      <c r="E9967" s="20">
        <v>2</v>
      </c>
      <c r="F9967" s="20" t="s">
        <v>25</v>
      </c>
      <c r="G9967">
        <v>381</v>
      </c>
      <c r="H9967">
        <v>0</v>
      </c>
      <c r="I9967">
        <v>0</v>
      </c>
      <c r="J9967">
        <v>9</v>
      </c>
      <c r="K9967">
        <v>208</v>
      </c>
      <c r="L9967">
        <v>148</v>
      </c>
      <c r="M9967">
        <v>16</v>
      </c>
      <c r="N9967">
        <v>0</v>
      </c>
      <c r="O9967">
        <v>0</v>
      </c>
      <c r="P9967">
        <v>0</v>
      </c>
      <c r="Q9967">
        <v>247</v>
      </c>
      <c r="R9967">
        <v>134</v>
      </c>
    </row>
    <row r="9968" spans="1:18" x14ac:dyDescent="0.3">
      <c r="A9968" s="20">
        <v>2019</v>
      </c>
      <c r="B9968" s="20" t="s">
        <v>56</v>
      </c>
      <c r="C9968" s="20">
        <v>4107124</v>
      </c>
      <c r="D9968" s="20" t="s">
        <v>156</v>
      </c>
      <c r="E9968" s="20">
        <v>3</v>
      </c>
      <c r="F9968" s="20" t="s">
        <v>59</v>
      </c>
      <c r="G9968">
        <v>389</v>
      </c>
      <c r="H9968">
        <v>76</v>
      </c>
      <c r="I9968">
        <v>80</v>
      </c>
      <c r="J9968">
        <v>217</v>
      </c>
      <c r="K9968">
        <v>16</v>
      </c>
      <c r="L9968">
        <v>0</v>
      </c>
      <c r="M9968">
        <v>0</v>
      </c>
      <c r="N9968">
        <v>80</v>
      </c>
      <c r="O9968">
        <v>79</v>
      </c>
      <c r="P9968">
        <v>230</v>
      </c>
      <c r="Q9968">
        <v>0</v>
      </c>
      <c r="R9968">
        <v>0</v>
      </c>
    </row>
    <row r="9969" spans="1:18" x14ac:dyDescent="0.3">
      <c r="A9969" s="20">
        <v>2019</v>
      </c>
      <c r="B9969" s="20" t="s">
        <v>56</v>
      </c>
      <c r="C9969" s="20">
        <v>4107124</v>
      </c>
      <c r="D9969" s="20" t="s">
        <v>156</v>
      </c>
      <c r="E9969" s="20">
        <v>4</v>
      </c>
      <c r="F9969" s="20" t="s">
        <v>60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</row>
    <row r="9970" spans="1:18" x14ac:dyDescent="0.3">
      <c r="A9970" s="20">
        <v>2019</v>
      </c>
      <c r="B9970" s="20" t="s">
        <v>56</v>
      </c>
      <c r="C9970" s="20">
        <v>4107207</v>
      </c>
      <c r="D9970" s="20" t="s">
        <v>157</v>
      </c>
      <c r="E9970" s="20">
        <v>1</v>
      </c>
      <c r="F9970" s="20" t="s">
        <v>58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</row>
    <row r="9971" spans="1:18" x14ac:dyDescent="0.3">
      <c r="A9971" s="20">
        <v>2019</v>
      </c>
      <c r="B9971" s="20" t="s">
        <v>56</v>
      </c>
      <c r="C9971" s="20">
        <v>4107207</v>
      </c>
      <c r="D9971" s="20" t="s">
        <v>157</v>
      </c>
      <c r="E9971" s="20">
        <v>2</v>
      </c>
      <c r="F9971" s="20" t="s">
        <v>25</v>
      </c>
      <c r="G9971">
        <v>4297</v>
      </c>
      <c r="H9971">
        <v>0</v>
      </c>
      <c r="I9971">
        <v>0</v>
      </c>
      <c r="J9971">
        <v>213</v>
      </c>
      <c r="K9971">
        <v>1943</v>
      </c>
      <c r="L9971">
        <v>1411</v>
      </c>
      <c r="M9971">
        <v>730</v>
      </c>
      <c r="N9971">
        <v>0</v>
      </c>
      <c r="O9971">
        <v>0</v>
      </c>
      <c r="P9971">
        <v>0</v>
      </c>
      <c r="Q9971">
        <v>2098</v>
      </c>
      <c r="R9971">
        <v>1420</v>
      </c>
    </row>
    <row r="9972" spans="1:18" x14ac:dyDescent="0.3">
      <c r="A9972" s="20">
        <v>2019</v>
      </c>
      <c r="B9972" s="20" t="s">
        <v>56</v>
      </c>
      <c r="C9972" s="20">
        <v>4107207</v>
      </c>
      <c r="D9972" s="20" t="s">
        <v>157</v>
      </c>
      <c r="E9972" s="20">
        <v>3</v>
      </c>
      <c r="F9972" s="20" t="s">
        <v>59</v>
      </c>
      <c r="G9972">
        <v>4281</v>
      </c>
      <c r="H9972">
        <v>905</v>
      </c>
      <c r="I9972">
        <v>1019</v>
      </c>
      <c r="J9972">
        <v>2265</v>
      </c>
      <c r="K9972">
        <v>79</v>
      </c>
      <c r="L9972">
        <v>1</v>
      </c>
      <c r="M9972">
        <v>12</v>
      </c>
      <c r="N9972">
        <v>968</v>
      </c>
      <c r="O9972">
        <v>1044</v>
      </c>
      <c r="P9972">
        <v>2256</v>
      </c>
      <c r="Q9972">
        <v>0</v>
      </c>
      <c r="R9972">
        <v>0</v>
      </c>
    </row>
    <row r="9973" spans="1:18" x14ac:dyDescent="0.3">
      <c r="A9973" s="20">
        <v>2019</v>
      </c>
      <c r="B9973" s="20" t="s">
        <v>56</v>
      </c>
      <c r="C9973" s="20">
        <v>4107207</v>
      </c>
      <c r="D9973" s="20" t="s">
        <v>157</v>
      </c>
      <c r="E9973" s="20">
        <v>4</v>
      </c>
      <c r="F9973" s="20" t="s">
        <v>60</v>
      </c>
      <c r="G9973">
        <v>1472</v>
      </c>
      <c r="H9973">
        <v>321</v>
      </c>
      <c r="I9973">
        <v>161</v>
      </c>
      <c r="J9973">
        <v>247</v>
      </c>
      <c r="K9973">
        <v>207</v>
      </c>
      <c r="L9973">
        <v>303</v>
      </c>
      <c r="M9973">
        <v>233</v>
      </c>
      <c r="N9973">
        <v>343</v>
      </c>
      <c r="O9973">
        <v>154</v>
      </c>
      <c r="P9973">
        <v>232</v>
      </c>
      <c r="Q9973">
        <v>168</v>
      </c>
      <c r="R9973">
        <v>218</v>
      </c>
    </row>
    <row r="9974" spans="1:18" x14ac:dyDescent="0.3">
      <c r="A9974" s="20">
        <v>2019</v>
      </c>
      <c r="B9974" s="20" t="s">
        <v>56</v>
      </c>
      <c r="C9974" s="20">
        <v>4107256</v>
      </c>
      <c r="D9974" s="20" t="s">
        <v>158</v>
      </c>
      <c r="E9974" s="20">
        <v>1</v>
      </c>
      <c r="F9974" s="20" t="s">
        <v>58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</row>
    <row r="9975" spans="1:18" x14ac:dyDescent="0.3">
      <c r="A9975" s="20">
        <v>2019</v>
      </c>
      <c r="B9975" s="20" t="s">
        <v>56</v>
      </c>
      <c r="C9975" s="20">
        <v>4107256</v>
      </c>
      <c r="D9975" s="20" t="s">
        <v>158</v>
      </c>
      <c r="E9975" s="20">
        <v>2</v>
      </c>
      <c r="F9975" s="20" t="s">
        <v>25</v>
      </c>
      <c r="G9975">
        <v>1025</v>
      </c>
      <c r="H9975">
        <v>0</v>
      </c>
      <c r="I9975">
        <v>0</v>
      </c>
      <c r="J9975">
        <v>5</v>
      </c>
      <c r="K9975">
        <v>395</v>
      </c>
      <c r="L9975">
        <v>255</v>
      </c>
      <c r="M9975">
        <v>370</v>
      </c>
      <c r="N9975">
        <v>0</v>
      </c>
      <c r="O9975">
        <v>0</v>
      </c>
      <c r="P9975">
        <v>0</v>
      </c>
      <c r="Q9975">
        <v>392</v>
      </c>
      <c r="R9975">
        <v>260</v>
      </c>
    </row>
    <row r="9976" spans="1:18" x14ac:dyDescent="0.3">
      <c r="A9976" s="20">
        <v>2019</v>
      </c>
      <c r="B9976" s="20" t="s">
        <v>56</v>
      </c>
      <c r="C9976" s="20">
        <v>4107256</v>
      </c>
      <c r="D9976" s="20" t="s">
        <v>158</v>
      </c>
      <c r="E9976" s="20">
        <v>3</v>
      </c>
      <c r="F9976" s="20" t="s">
        <v>59</v>
      </c>
      <c r="G9976">
        <v>984</v>
      </c>
      <c r="H9976">
        <v>180</v>
      </c>
      <c r="I9976">
        <v>212</v>
      </c>
      <c r="J9976">
        <v>547</v>
      </c>
      <c r="K9976">
        <v>33</v>
      </c>
      <c r="L9976">
        <v>1</v>
      </c>
      <c r="M9976">
        <v>11</v>
      </c>
      <c r="N9976">
        <v>198</v>
      </c>
      <c r="O9976">
        <v>206</v>
      </c>
      <c r="P9976">
        <v>569</v>
      </c>
      <c r="Q9976">
        <v>0</v>
      </c>
      <c r="R9976">
        <v>0</v>
      </c>
    </row>
    <row r="9977" spans="1:18" x14ac:dyDescent="0.3">
      <c r="A9977" s="20">
        <v>2019</v>
      </c>
      <c r="B9977" s="20" t="s">
        <v>56</v>
      </c>
      <c r="C9977" s="20">
        <v>4107256</v>
      </c>
      <c r="D9977" s="20" t="s">
        <v>158</v>
      </c>
      <c r="E9977" s="20">
        <v>4</v>
      </c>
      <c r="F9977" s="20" t="s">
        <v>60</v>
      </c>
      <c r="G9977">
        <v>225</v>
      </c>
      <c r="H9977">
        <v>25</v>
      </c>
      <c r="I9977">
        <v>20</v>
      </c>
      <c r="J9977">
        <v>75</v>
      </c>
      <c r="K9977">
        <v>62</v>
      </c>
      <c r="L9977">
        <v>8</v>
      </c>
      <c r="M9977">
        <v>35</v>
      </c>
      <c r="N9977">
        <v>26</v>
      </c>
      <c r="O9977">
        <v>20</v>
      </c>
      <c r="P9977">
        <v>80</v>
      </c>
      <c r="Q9977">
        <v>60</v>
      </c>
      <c r="R9977">
        <v>0</v>
      </c>
    </row>
    <row r="9978" spans="1:18" x14ac:dyDescent="0.3">
      <c r="A9978" s="20">
        <v>2019</v>
      </c>
      <c r="B9978" s="20" t="s">
        <v>56</v>
      </c>
      <c r="C9978" s="20">
        <v>4107306</v>
      </c>
      <c r="D9978" s="20" t="s">
        <v>159</v>
      </c>
      <c r="E9978" s="20">
        <v>1</v>
      </c>
      <c r="F9978" s="20" t="s">
        <v>58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</row>
    <row r="9979" spans="1:18" x14ac:dyDescent="0.3">
      <c r="A9979" s="20">
        <v>2019</v>
      </c>
      <c r="B9979" s="20" t="s">
        <v>56</v>
      </c>
      <c r="C9979" s="20">
        <v>4107306</v>
      </c>
      <c r="D9979" s="20" t="s">
        <v>159</v>
      </c>
      <c r="E9979" s="20">
        <v>2</v>
      </c>
      <c r="F9979" s="20" t="s">
        <v>25</v>
      </c>
      <c r="G9979">
        <v>363</v>
      </c>
      <c r="H9979">
        <v>0</v>
      </c>
      <c r="I9979">
        <v>0</v>
      </c>
      <c r="J9979">
        <v>4</v>
      </c>
      <c r="K9979">
        <v>199</v>
      </c>
      <c r="L9979">
        <v>139</v>
      </c>
      <c r="M9979">
        <v>21</v>
      </c>
      <c r="N9979">
        <v>0</v>
      </c>
      <c r="O9979">
        <v>0</v>
      </c>
      <c r="P9979">
        <v>0</v>
      </c>
      <c r="Q9979">
        <v>197</v>
      </c>
      <c r="R9979">
        <v>166</v>
      </c>
    </row>
    <row r="9980" spans="1:18" x14ac:dyDescent="0.3">
      <c r="A9980" s="20">
        <v>2019</v>
      </c>
      <c r="B9980" s="20" t="s">
        <v>56</v>
      </c>
      <c r="C9980" s="20">
        <v>4107306</v>
      </c>
      <c r="D9980" s="20" t="s">
        <v>159</v>
      </c>
      <c r="E9980" s="20">
        <v>3</v>
      </c>
      <c r="F9980" s="20" t="s">
        <v>59</v>
      </c>
      <c r="G9980">
        <v>575</v>
      </c>
      <c r="H9980">
        <v>117</v>
      </c>
      <c r="I9980">
        <v>128</v>
      </c>
      <c r="J9980">
        <v>309</v>
      </c>
      <c r="K9980">
        <v>21</v>
      </c>
      <c r="L9980">
        <v>0</v>
      </c>
      <c r="M9980">
        <v>0</v>
      </c>
      <c r="N9980">
        <v>128</v>
      </c>
      <c r="O9980">
        <v>135</v>
      </c>
      <c r="P9980">
        <v>312</v>
      </c>
      <c r="Q9980">
        <v>0</v>
      </c>
      <c r="R9980">
        <v>0</v>
      </c>
    </row>
    <row r="9981" spans="1:18" x14ac:dyDescent="0.3">
      <c r="A9981" s="20">
        <v>2019</v>
      </c>
      <c r="B9981" s="20" t="s">
        <v>56</v>
      </c>
      <c r="C9981" s="20">
        <v>4107306</v>
      </c>
      <c r="D9981" s="20" t="s">
        <v>159</v>
      </c>
      <c r="E9981" s="20">
        <v>4</v>
      </c>
      <c r="F9981" s="20" t="s">
        <v>60</v>
      </c>
      <c r="G9981">
        <v>54</v>
      </c>
      <c r="H9981">
        <v>1</v>
      </c>
      <c r="I9981">
        <v>4</v>
      </c>
      <c r="J9981">
        <v>5</v>
      </c>
      <c r="K9981">
        <v>2</v>
      </c>
      <c r="L9981">
        <v>2</v>
      </c>
      <c r="M9981">
        <v>40</v>
      </c>
      <c r="N9981">
        <v>3</v>
      </c>
      <c r="O9981">
        <v>2</v>
      </c>
      <c r="P9981">
        <v>7</v>
      </c>
      <c r="Q9981">
        <v>0</v>
      </c>
      <c r="R9981">
        <v>0</v>
      </c>
    </row>
    <row r="9982" spans="1:18" x14ac:dyDescent="0.3">
      <c r="A9982" s="20">
        <v>2019</v>
      </c>
      <c r="B9982" s="20" t="s">
        <v>56</v>
      </c>
      <c r="C9982" s="20">
        <v>4128633</v>
      </c>
      <c r="D9982" s="20" t="s">
        <v>160</v>
      </c>
      <c r="E9982" s="20">
        <v>1</v>
      </c>
      <c r="F9982" s="20" t="s">
        <v>58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</row>
    <row r="9983" spans="1:18" x14ac:dyDescent="0.3">
      <c r="A9983" s="20">
        <v>2019</v>
      </c>
      <c r="B9983" s="20" t="s">
        <v>56</v>
      </c>
      <c r="C9983" s="20">
        <v>4128633</v>
      </c>
      <c r="D9983" s="20" t="s">
        <v>160</v>
      </c>
      <c r="E9983" s="20">
        <v>2</v>
      </c>
      <c r="F9983" s="20" t="s">
        <v>25</v>
      </c>
      <c r="G9983">
        <v>827</v>
      </c>
      <c r="H9983">
        <v>0</v>
      </c>
      <c r="I9983">
        <v>0</v>
      </c>
      <c r="J9983">
        <v>53</v>
      </c>
      <c r="K9983">
        <v>450</v>
      </c>
      <c r="L9983">
        <v>283</v>
      </c>
      <c r="M9983">
        <v>41</v>
      </c>
      <c r="N9983">
        <v>0</v>
      </c>
      <c r="O9983">
        <v>0</v>
      </c>
      <c r="P9983">
        <v>0</v>
      </c>
      <c r="Q9983">
        <v>540</v>
      </c>
      <c r="R9983">
        <v>287</v>
      </c>
    </row>
    <row r="9984" spans="1:18" x14ac:dyDescent="0.3">
      <c r="A9984" s="20">
        <v>2019</v>
      </c>
      <c r="B9984" s="20" t="s">
        <v>56</v>
      </c>
      <c r="C9984" s="20">
        <v>4128633</v>
      </c>
      <c r="D9984" s="20" t="s">
        <v>160</v>
      </c>
      <c r="E9984" s="20">
        <v>3</v>
      </c>
      <c r="F9984" s="20" t="s">
        <v>59</v>
      </c>
      <c r="G9984">
        <v>520</v>
      </c>
      <c r="H9984">
        <v>49</v>
      </c>
      <c r="I9984">
        <v>75</v>
      </c>
      <c r="J9984">
        <v>379</v>
      </c>
      <c r="K9984">
        <v>17</v>
      </c>
      <c r="L9984">
        <v>0</v>
      </c>
      <c r="M9984">
        <v>0</v>
      </c>
      <c r="N9984">
        <v>56</v>
      </c>
      <c r="O9984">
        <v>62</v>
      </c>
      <c r="P9984">
        <v>402</v>
      </c>
      <c r="Q9984">
        <v>0</v>
      </c>
      <c r="R9984">
        <v>0</v>
      </c>
    </row>
    <row r="9985" spans="1:18" x14ac:dyDescent="0.3">
      <c r="A9985" s="20">
        <v>2019</v>
      </c>
      <c r="B9985" s="20" t="s">
        <v>56</v>
      </c>
      <c r="C9985" s="20">
        <v>4128633</v>
      </c>
      <c r="D9985" s="20" t="s">
        <v>160</v>
      </c>
      <c r="E9985" s="20">
        <v>4</v>
      </c>
      <c r="F9985" s="20" t="s">
        <v>60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</row>
    <row r="9986" spans="1:18" x14ac:dyDescent="0.3">
      <c r="A9986" s="20">
        <v>2019</v>
      </c>
      <c r="B9986" s="20" t="s">
        <v>56</v>
      </c>
      <c r="C9986" s="20">
        <v>4107504</v>
      </c>
      <c r="D9986" s="20" t="s">
        <v>161</v>
      </c>
      <c r="E9986" s="20">
        <v>1</v>
      </c>
      <c r="F9986" s="20" t="s">
        <v>58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</row>
    <row r="9987" spans="1:18" x14ac:dyDescent="0.3">
      <c r="A9987" s="20">
        <v>2019</v>
      </c>
      <c r="B9987" s="20" t="s">
        <v>56</v>
      </c>
      <c r="C9987" s="20">
        <v>4107504</v>
      </c>
      <c r="D9987" s="20" t="s">
        <v>161</v>
      </c>
      <c r="E9987" s="20">
        <v>2</v>
      </c>
      <c r="F9987" s="20" t="s">
        <v>25</v>
      </c>
      <c r="G9987">
        <v>1070</v>
      </c>
      <c r="H9987">
        <v>0</v>
      </c>
      <c r="I9987">
        <v>0</v>
      </c>
      <c r="J9987">
        <v>8</v>
      </c>
      <c r="K9987">
        <v>586</v>
      </c>
      <c r="L9987">
        <v>324</v>
      </c>
      <c r="M9987">
        <v>152</v>
      </c>
      <c r="N9987">
        <v>0</v>
      </c>
      <c r="O9987">
        <v>0</v>
      </c>
      <c r="P9987">
        <v>0</v>
      </c>
      <c r="Q9987">
        <v>579</v>
      </c>
      <c r="R9987">
        <v>362</v>
      </c>
    </row>
    <row r="9988" spans="1:18" x14ac:dyDescent="0.3">
      <c r="A9988" s="20">
        <v>2019</v>
      </c>
      <c r="B9988" s="20" t="s">
        <v>56</v>
      </c>
      <c r="C9988" s="20">
        <v>4107504</v>
      </c>
      <c r="D9988" s="20" t="s">
        <v>161</v>
      </c>
      <c r="E9988" s="20">
        <v>3</v>
      </c>
      <c r="F9988" s="20" t="s">
        <v>59</v>
      </c>
      <c r="G9988">
        <v>1331</v>
      </c>
      <c r="H9988">
        <v>329</v>
      </c>
      <c r="I9988">
        <v>301</v>
      </c>
      <c r="J9988">
        <v>647</v>
      </c>
      <c r="K9988">
        <v>34</v>
      </c>
      <c r="L9988">
        <v>1</v>
      </c>
      <c r="M9988">
        <v>19</v>
      </c>
      <c r="N9988">
        <v>351</v>
      </c>
      <c r="O9988">
        <v>305</v>
      </c>
      <c r="P9988">
        <v>655</v>
      </c>
      <c r="Q9988">
        <v>0</v>
      </c>
      <c r="R9988">
        <v>0</v>
      </c>
    </row>
    <row r="9989" spans="1:18" x14ac:dyDescent="0.3">
      <c r="A9989" s="20">
        <v>2019</v>
      </c>
      <c r="B9989" s="20" t="s">
        <v>56</v>
      </c>
      <c r="C9989" s="20">
        <v>4107504</v>
      </c>
      <c r="D9989" s="20" t="s">
        <v>161</v>
      </c>
      <c r="E9989" s="20">
        <v>4</v>
      </c>
      <c r="F9989" s="20" t="s">
        <v>60</v>
      </c>
      <c r="G9989">
        <v>154</v>
      </c>
      <c r="H9989">
        <v>25</v>
      </c>
      <c r="I9989">
        <v>23</v>
      </c>
      <c r="J9989">
        <v>48</v>
      </c>
      <c r="K9989">
        <v>21</v>
      </c>
      <c r="L9989">
        <v>5</v>
      </c>
      <c r="M9989">
        <v>32</v>
      </c>
      <c r="N9989">
        <v>28</v>
      </c>
      <c r="O9989">
        <v>20</v>
      </c>
      <c r="P9989">
        <v>54</v>
      </c>
      <c r="Q9989">
        <v>17</v>
      </c>
      <c r="R9989">
        <v>0</v>
      </c>
    </row>
    <row r="9990" spans="1:18" x14ac:dyDescent="0.3">
      <c r="A9990" s="20">
        <v>2019</v>
      </c>
      <c r="B9990" s="20" t="s">
        <v>56</v>
      </c>
      <c r="C9990" s="20">
        <v>4107538</v>
      </c>
      <c r="D9990" s="20" t="s">
        <v>162</v>
      </c>
      <c r="E9990" s="20">
        <v>1</v>
      </c>
      <c r="F9990" s="20" t="s">
        <v>58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</row>
    <row r="9991" spans="1:18" x14ac:dyDescent="0.3">
      <c r="A9991" s="20">
        <v>2019</v>
      </c>
      <c r="B9991" s="20" t="s">
        <v>56</v>
      </c>
      <c r="C9991" s="20">
        <v>4107538</v>
      </c>
      <c r="D9991" s="20" t="s">
        <v>162</v>
      </c>
      <c r="E9991" s="20">
        <v>2</v>
      </c>
      <c r="F9991" s="20" t="s">
        <v>25</v>
      </c>
      <c r="G9991">
        <v>327</v>
      </c>
      <c r="H9991">
        <v>0</v>
      </c>
      <c r="I9991">
        <v>0</v>
      </c>
      <c r="J9991">
        <v>20</v>
      </c>
      <c r="K9991">
        <v>201</v>
      </c>
      <c r="L9991">
        <v>101</v>
      </c>
      <c r="M9991">
        <v>5</v>
      </c>
      <c r="N9991">
        <v>0</v>
      </c>
      <c r="O9991">
        <v>0</v>
      </c>
      <c r="P9991">
        <v>0</v>
      </c>
      <c r="Q9991">
        <v>226</v>
      </c>
      <c r="R9991">
        <v>101</v>
      </c>
    </row>
    <row r="9992" spans="1:18" x14ac:dyDescent="0.3">
      <c r="A9992" s="20">
        <v>2019</v>
      </c>
      <c r="B9992" s="20" t="s">
        <v>56</v>
      </c>
      <c r="C9992" s="20">
        <v>4107538</v>
      </c>
      <c r="D9992" s="20" t="s">
        <v>162</v>
      </c>
      <c r="E9992" s="20">
        <v>3</v>
      </c>
      <c r="F9992" s="20" t="s">
        <v>59</v>
      </c>
      <c r="G9992">
        <v>546</v>
      </c>
      <c r="H9992">
        <v>157</v>
      </c>
      <c r="I9992">
        <v>112</v>
      </c>
      <c r="J9992">
        <v>262</v>
      </c>
      <c r="K9992">
        <v>10</v>
      </c>
      <c r="L9992">
        <v>0</v>
      </c>
      <c r="M9992">
        <v>5</v>
      </c>
      <c r="N9992">
        <v>169</v>
      </c>
      <c r="O9992">
        <v>114</v>
      </c>
      <c r="P9992">
        <v>258</v>
      </c>
      <c r="Q9992">
        <v>0</v>
      </c>
      <c r="R9992">
        <v>0</v>
      </c>
    </row>
    <row r="9993" spans="1:18" x14ac:dyDescent="0.3">
      <c r="A9993" s="20">
        <v>2019</v>
      </c>
      <c r="B9993" s="20" t="s">
        <v>56</v>
      </c>
      <c r="C9993" s="20">
        <v>4107538</v>
      </c>
      <c r="D9993" s="20" t="s">
        <v>162</v>
      </c>
      <c r="E9993" s="20">
        <v>4</v>
      </c>
      <c r="F9993" s="20" t="s">
        <v>60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</row>
    <row r="9994" spans="1:18" x14ac:dyDescent="0.3">
      <c r="A9994" s="20">
        <v>2019</v>
      </c>
      <c r="B9994" s="20" t="s">
        <v>56</v>
      </c>
      <c r="C9994" s="20">
        <v>4107405</v>
      </c>
      <c r="D9994" s="20" t="s">
        <v>163</v>
      </c>
      <c r="E9994" s="20">
        <v>1</v>
      </c>
      <c r="F9994" s="20" t="s">
        <v>58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</row>
    <row r="9995" spans="1:18" x14ac:dyDescent="0.3">
      <c r="A9995" s="20">
        <v>2019</v>
      </c>
      <c r="B9995" s="20" t="s">
        <v>56</v>
      </c>
      <c r="C9995" s="20">
        <v>4107405</v>
      </c>
      <c r="D9995" s="20" t="s">
        <v>163</v>
      </c>
      <c r="E9995" s="20">
        <v>2</v>
      </c>
      <c r="F9995" s="20" t="s">
        <v>25</v>
      </c>
      <c r="G9995">
        <v>615</v>
      </c>
      <c r="H9995">
        <v>0</v>
      </c>
      <c r="I9995">
        <v>0</v>
      </c>
      <c r="J9995">
        <v>33</v>
      </c>
      <c r="K9995">
        <v>338</v>
      </c>
      <c r="L9995">
        <v>221</v>
      </c>
      <c r="M9995">
        <v>23</v>
      </c>
      <c r="N9995">
        <v>0</v>
      </c>
      <c r="O9995">
        <v>0</v>
      </c>
      <c r="P9995">
        <v>0</v>
      </c>
      <c r="Q9995">
        <v>365</v>
      </c>
      <c r="R9995">
        <v>250</v>
      </c>
    </row>
    <row r="9996" spans="1:18" x14ac:dyDescent="0.3">
      <c r="A9996" s="20">
        <v>2019</v>
      </c>
      <c r="B9996" s="20" t="s">
        <v>56</v>
      </c>
      <c r="C9996" s="20">
        <v>4107405</v>
      </c>
      <c r="D9996" s="20" t="s">
        <v>163</v>
      </c>
      <c r="E9996" s="20">
        <v>3</v>
      </c>
      <c r="F9996" s="20" t="s">
        <v>59</v>
      </c>
      <c r="G9996">
        <v>598</v>
      </c>
      <c r="H9996">
        <v>67</v>
      </c>
      <c r="I9996">
        <v>147</v>
      </c>
      <c r="J9996">
        <v>373</v>
      </c>
      <c r="K9996">
        <v>11</v>
      </c>
      <c r="L9996">
        <v>0</v>
      </c>
      <c r="M9996">
        <v>0</v>
      </c>
      <c r="N9996">
        <v>77</v>
      </c>
      <c r="O9996">
        <v>100</v>
      </c>
      <c r="P9996">
        <v>421</v>
      </c>
      <c r="Q9996">
        <v>0</v>
      </c>
      <c r="R9996">
        <v>0</v>
      </c>
    </row>
    <row r="9997" spans="1:18" x14ac:dyDescent="0.3">
      <c r="A9997" s="20">
        <v>2019</v>
      </c>
      <c r="B9997" s="20" t="s">
        <v>56</v>
      </c>
      <c r="C9997" s="20">
        <v>4107405</v>
      </c>
      <c r="D9997" s="20" t="s">
        <v>163</v>
      </c>
      <c r="E9997" s="20">
        <v>4</v>
      </c>
      <c r="F9997" s="20" t="s">
        <v>60</v>
      </c>
      <c r="G9997">
        <v>48</v>
      </c>
      <c r="H9997">
        <v>1</v>
      </c>
      <c r="I9997">
        <v>0</v>
      </c>
      <c r="J9997">
        <v>3</v>
      </c>
      <c r="K9997">
        <v>4</v>
      </c>
      <c r="L9997">
        <v>2</v>
      </c>
      <c r="M9997">
        <v>38</v>
      </c>
      <c r="N9997">
        <v>1</v>
      </c>
      <c r="O9997">
        <v>0</v>
      </c>
      <c r="P9997">
        <v>7</v>
      </c>
      <c r="Q9997">
        <v>0</v>
      </c>
      <c r="R9997">
        <v>0</v>
      </c>
    </row>
    <row r="9998" spans="1:18" x14ac:dyDescent="0.3">
      <c r="A9998" s="20">
        <v>2019</v>
      </c>
      <c r="B9998" s="20" t="s">
        <v>56</v>
      </c>
      <c r="C9998" s="20">
        <v>4107520</v>
      </c>
      <c r="D9998" s="20" t="s">
        <v>164</v>
      </c>
      <c r="E9998" s="20">
        <v>1</v>
      </c>
      <c r="F9998" s="20" t="s">
        <v>58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</row>
    <row r="9999" spans="1:18" x14ac:dyDescent="0.3">
      <c r="A9999" s="20">
        <v>2019</v>
      </c>
      <c r="B9999" s="20" t="s">
        <v>56</v>
      </c>
      <c r="C9999" s="20">
        <v>4107520</v>
      </c>
      <c r="D9999" s="20" t="s">
        <v>164</v>
      </c>
      <c r="E9999" s="20">
        <v>2</v>
      </c>
      <c r="F9999" s="20" t="s">
        <v>25</v>
      </c>
      <c r="G9999">
        <v>138</v>
      </c>
      <c r="H9999">
        <v>0</v>
      </c>
      <c r="I9999">
        <v>0</v>
      </c>
      <c r="J9999">
        <v>2</v>
      </c>
      <c r="K9999">
        <v>82</v>
      </c>
      <c r="L9999">
        <v>48</v>
      </c>
      <c r="M9999">
        <v>6</v>
      </c>
      <c r="N9999">
        <v>0</v>
      </c>
      <c r="O9999">
        <v>0</v>
      </c>
      <c r="P9999">
        <v>0</v>
      </c>
      <c r="Q9999">
        <v>91</v>
      </c>
      <c r="R9999">
        <v>47</v>
      </c>
    </row>
    <row r="10000" spans="1:18" x14ac:dyDescent="0.3">
      <c r="A10000" s="20">
        <v>2019</v>
      </c>
      <c r="B10000" s="20" t="s">
        <v>56</v>
      </c>
      <c r="C10000" s="20">
        <v>4107520</v>
      </c>
      <c r="D10000" s="20" t="s">
        <v>164</v>
      </c>
      <c r="E10000" s="20">
        <v>3</v>
      </c>
      <c r="F10000" s="20" t="s">
        <v>59</v>
      </c>
      <c r="G10000">
        <v>217</v>
      </c>
      <c r="H10000">
        <v>48</v>
      </c>
      <c r="I10000">
        <v>43</v>
      </c>
      <c r="J10000">
        <v>121</v>
      </c>
      <c r="K10000">
        <v>4</v>
      </c>
      <c r="L10000">
        <v>1</v>
      </c>
      <c r="M10000">
        <v>0</v>
      </c>
      <c r="N10000">
        <v>54</v>
      </c>
      <c r="O10000">
        <v>43</v>
      </c>
      <c r="P10000">
        <v>120</v>
      </c>
      <c r="Q10000">
        <v>0</v>
      </c>
      <c r="R10000">
        <v>0</v>
      </c>
    </row>
    <row r="10001" spans="1:18" x14ac:dyDescent="0.3">
      <c r="A10001" s="20">
        <v>2019</v>
      </c>
      <c r="B10001" s="20" t="s">
        <v>56</v>
      </c>
      <c r="C10001" s="20">
        <v>4107520</v>
      </c>
      <c r="D10001" s="20" t="s">
        <v>164</v>
      </c>
      <c r="E10001" s="20">
        <v>4</v>
      </c>
      <c r="F10001" s="20" t="s">
        <v>60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</row>
    <row r="10002" spans="1:18" x14ac:dyDescent="0.3">
      <c r="A10002" s="20">
        <v>2019</v>
      </c>
      <c r="B10002" s="20" t="s">
        <v>56</v>
      </c>
      <c r="C10002" s="20">
        <v>4107546</v>
      </c>
      <c r="D10002" s="20" t="s">
        <v>165</v>
      </c>
      <c r="E10002" s="20">
        <v>1</v>
      </c>
      <c r="F10002" s="20" t="s">
        <v>58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</row>
    <row r="10003" spans="1:18" x14ac:dyDescent="0.3">
      <c r="A10003" s="20">
        <v>2019</v>
      </c>
      <c r="B10003" s="20" t="s">
        <v>56</v>
      </c>
      <c r="C10003" s="20">
        <v>4107546</v>
      </c>
      <c r="D10003" s="20" t="s">
        <v>165</v>
      </c>
      <c r="E10003" s="20">
        <v>2</v>
      </c>
      <c r="F10003" s="20" t="s">
        <v>25</v>
      </c>
      <c r="G10003">
        <v>605</v>
      </c>
      <c r="H10003">
        <v>0</v>
      </c>
      <c r="I10003">
        <v>13</v>
      </c>
      <c r="J10003">
        <v>83</v>
      </c>
      <c r="K10003">
        <v>314</v>
      </c>
      <c r="L10003">
        <v>168</v>
      </c>
      <c r="M10003">
        <v>27</v>
      </c>
      <c r="N10003">
        <v>0</v>
      </c>
      <c r="O10003">
        <v>14</v>
      </c>
      <c r="P10003">
        <v>69</v>
      </c>
      <c r="Q10003">
        <v>346</v>
      </c>
      <c r="R10003">
        <v>176</v>
      </c>
    </row>
    <row r="10004" spans="1:18" x14ac:dyDescent="0.3">
      <c r="A10004" s="20">
        <v>2019</v>
      </c>
      <c r="B10004" s="20" t="s">
        <v>56</v>
      </c>
      <c r="C10004" s="20">
        <v>4107546</v>
      </c>
      <c r="D10004" s="20" t="s">
        <v>165</v>
      </c>
      <c r="E10004" s="20">
        <v>3</v>
      </c>
      <c r="F10004" s="20" t="s">
        <v>59</v>
      </c>
      <c r="G10004">
        <v>501</v>
      </c>
      <c r="H10004">
        <v>65</v>
      </c>
      <c r="I10004">
        <v>120</v>
      </c>
      <c r="J10004">
        <v>294</v>
      </c>
      <c r="K10004">
        <v>20</v>
      </c>
      <c r="L10004">
        <v>2</v>
      </c>
      <c r="M10004">
        <v>0</v>
      </c>
      <c r="N10004">
        <v>68</v>
      </c>
      <c r="O10004">
        <v>132</v>
      </c>
      <c r="P10004">
        <v>299</v>
      </c>
      <c r="Q10004">
        <v>0</v>
      </c>
      <c r="R10004">
        <v>0</v>
      </c>
    </row>
    <row r="10005" spans="1:18" x14ac:dyDescent="0.3">
      <c r="A10005" s="20">
        <v>2019</v>
      </c>
      <c r="B10005" s="20" t="s">
        <v>56</v>
      </c>
      <c r="C10005" s="20">
        <v>4107546</v>
      </c>
      <c r="D10005" s="20" t="s">
        <v>165</v>
      </c>
      <c r="E10005" s="20">
        <v>4</v>
      </c>
      <c r="F10005" s="20" t="s">
        <v>60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</row>
    <row r="10006" spans="1:18" x14ac:dyDescent="0.3">
      <c r="A10006" s="20">
        <v>2019</v>
      </c>
      <c r="B10006" s="20" t="s">
        <v>56</v>
      </c>
      <c r="C10006" s="20">
        <v>4107553</v>
      </c>
      <c r="D10006" s="20" t="s">
        <v>166</v>
      </c>
      <c r="E10006" s="20">
        <v>1</v>
      </c>
      <c r="F10006" s="20" t="s">
        <v>58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</row>
    <row r="10007" spans="1:18" x14ac:dyDescent="0.3">
      <c r="A10007" s="20">
        <v>2019</v>
      </c>
      <c r="B10007" s="20" t="s">
        <v>56</v>
      </c>
      <c r="C10007" s="20">
        <v>4107553</v>
      </c>
      <c r="D10007" s="20" t="s">
        <v>166</v>
      </c>
      <c r="E10007" s="20">
        <v>2</v>
      </c>
      <c r="F10007" s="20" t="s">
        <v>25</v>
      </c>
      <c r="G10007">
        <v>279</v>
      </c>
      <c r="H10007">
        <v>0</v>
      </c>
      <c r="I10007">
        <v>0</v>
      </c>
      <c r="J10007">
        <v>2</v>
      </c>
      <c r="K10007">
        <v>164</v>
      </c>
      <c r="L10007">
        <v>101</v>
      </c>
      <c r="M10007">
        <v>12</v>
      </c>
      <c r="N10007">
        <v>0</v>
      </c>
      <c r="O10007">
        <v>0</v>
      </c>
      <c r="P10007">
        <v>0</v>
      </c>
      <c r="Q10007">
        <v>183</v>
      </c>
      <c r="R10007">
        <v>96</v>
      </c>
    </row>
    <row r="10008" spans="1:18" x14ac:dyDescent="0.3">
      <c r="A10008" s="20">
        <v>2019</v>
      </c>
      <c r="B10008" s="20" t="s">
        <v>56</v>
      </c>
      <c r="C10008" s="20">
        <v>4107553</v>
      </c>
      <c r="D10008" s="20" t="s">
        <v>166</v>
      </c>
      <c r="E10008" s="20">
        <v>3</v>
      </c>
      <c r="F10008" s="20" t="s">
        <v>59</v>
      </c>
      <c r="G10008">
        <v>350</v>
      </c>
      <c r="H10008">
        <v>60</v>
      </c>
      <c r="I10008">
        <v>89</v>
      </c>
      <c r="J10008">
        <v>188</v>
      </c>
      <c r="K10008">
        <v>13</v>
      </c>
      <c r="L10008">
        <v>0</v>
      </c>
      <c r="M10008">
        <v>0</v>
      </c>
      <c r="N10008">
        <v>65</v>
      </c>
      <c r="O10008">
        <v>89</v>
      </c>
      <c r="P10008">
        <v>196</v>
      </c>
      <c r="Q10008">
        <v>0</v>
      </c>
      <c r="R10008">
        <v>0</v>
      </c>
    </row>
    <row r="10009" spans="1:18" x14ac:dyDescent="0.3">
      <c r="A10009" s="20">
        <v>2019</v>
      </c>
      <c r="B10009" s="20" t="s">
        <v>56</v>
      </c>
      <c r="C10009" s="20">
        <v>4107553</v>
      </c>
      <c r="D10009" s="20" t="s">
        <v>166</v>
      </c>
      <c r="E10009" s="20">
        <v>4</v>
      </c>
      <c r="F10009" s="20" t="s">
        <v>60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</row>
    <row r="10010" spans="1:18" x14ac:dyDescent="0.3">
      <c r="A10010" s="20">
        <v>2019</v>
      </c>
      <c r="B10010" s="20" t="s">
        <v>56</v>
      </c>
      <c r="C10010" s="20">
        <v>4107603</v>
      </c>
      <c r="D10010" s="20" t="s">
        <v>167</v>
      </c>
      <c r="E10010" s="20">
        <v>1</v>
      </c>
      <c r="F10010" s="20" t="s">
        <v>58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</row>
    <row r="10011" spans="1:18" x14ac:dyDescent="0.3">
      <c r="A10011" s="20">
        <v>2019</v>
      </c>
      <c r="B10011" s="20" t="s">
        <v>56</v>
      </c>
      <c r="C10011" s="20">
        <v>4107603</v>
      </c>
      <c r="D10011" s="20" t="s">
        <v>167</v>
      </c>
      <c r="E10011" s="20">
        <v>2</v>
      </c>
      <c r="F10011" s="20" t="s">
        <v>25</v>
      </c>
      <c r="G10011">
        <v>1550</v>
      </c>
      <c r="H10011">
        <v>0</v>
      </c>
      <c r="I10011">
        <v>0</v>
      </c>
      <c r="J10011">
        <v>33</v>
      </c>
      <c r="K10011">
        <v>684</v>
      </c>
      <c r="L10011">
        <v>536</v>
      </c>
      <c r="M10011">
        <v>297</v>
      </c>
      <c r="N10011">
        <v>0</v>
      </c>
      <c r="O10011">
        <v>0</v>
      </c>
      <c r="P10011">
        <v>0</v>
      </c>
      <c r="Q10011">
        <v>736</v>
      </c>
      <c r="R10011">
        <v>582</v>
      </c>
    </row>
    <row r="10012" spans="1:18" x14ac:dyDescent="0.3">
      <c r="A10012" s="20">
        <v>2019</v>
      </c>
      <c r="B10012" s="20" t="s">
        <v>56</v>
      </c>
      <c r="C10012" s="20">
        <v>4107603</v>
      </c>
      <c r="D10012" s="20" t="s">
        <v>167</v>
      </c>
      <c r="E10012" s="20">
        <v>3</v>
      </c>
      <c r="F10012" s="20" t="s">
        <v>59</v>
      </c>
      <c r="G10012">
        <v>1631</v>
      </c>
      <c r="H10012">
        <v>272</v>
      </c>
      <c r="I10012">
        <v>359</v>
      </c>
      <c r="J10012">
        <v>913</v>
      </c>
      <c r="K10012">
        <v>69</v>
      </c>
      <c r="L10012">
        <v>3</v>
      </c>
      <c r="M10012">
        <v>15</v>
      </c>
      <c r="N10012">
        <v>263</v>
      </c>
      <c r="O10012">
        <v>353</v>
      </c>
      <c r="P10012">
        <v>999</v>
      </c>
      <c r="Q10012">
        <v>0</v>
      </c>
      <c r="R10012">
        <v>0</v>
      </c>
    </row>
    <row r="10013" spans="1:18" x14ac:dyDescent="0.3">
      <c r="A10013" s="20">
        <v>2019</v>
      </c>
      <c r="B10013" s="20" t="s">
        <v>56</v>
      </c>
      <c r="C10013" s="20">
        <v>4107603</v>
      </c>
      <c r="D10013" s="20" t="s">
        <v>167</v>
      </c>
      <c r="E10013" s="20">
        <v>4</v>
      </c>
      <c r="F10013" s="20" t="s">
        <v>60</v>
      </c>
      <c r="G10013">
        <v>832</v>
      </c>
      <c r="H10013">
        <v>75</v>
      </c>
      <c r="I10013">
        <v>145</v>
      </c>
      <c r="J10013">
        <v>273</v>
      </c>
      <c r="K10013">
        <v>194</v>
      </c>
      <c r="L10013">
        <v>109</v>
      </c>
      <c r="M10013">
        <v>36</v>
      </c>
      <c r="N10013">
        <v>73</v>
      </c>
      <c r="O10013">
        <v>135</v>
      </c>
      <c r="P10013">
        <v>288</v>
      </c>
      <c r="Q10013">
        <v>165</v>
      </c>
      <c r="R10013">
        <v>124</v>
      </c>
    </row>
    <row r="10014" spans="1:18" x14ac:dyDescent="0.3">
      <c r="A10014" s="20">
        <v>2019</v>
      </c>
      <c r="B10014" s="20" t="s">
        <v>56</v>
      </c>
      <c r="C10014" s="20">
        <v>4107652</v>
      </c>
      <c r="D10014" s="20" t="s">
        <v>168</v>
      </c>
      <c r="E10014" s="20">
        <v>1</v>
      </c>
      <c r="F10014" s="20" t="s">
        <v>58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</row>
    <row r="10015" spans="1:18" x14ac:dyDescent="0.3">
      <c r="A10015" s="20">
        <v>2019</v>
      </c>
      <c r="B10015" s="20" t="s">
        <v>56</v>
      </c>
      <c r="C10015" s="20">
        <v>4107652</v>
      </c>
      <c r="D10015" s="20" t="s">
        <v>168</v>
      </c>
      <c r="E10015" s="20">
        <v>2</v>
      </c>
      <c r="F10015" s="20" t="s">
        <v>25</v>
      </c>
      <c r="G10015">
        <v>15514</v>
      </c>
      <c r="H10015">
        <v>0</v>
      </c>
      <c r="I10015">
        <v>0</v>
      </c>
      <c r="J10015">
        <v>332</v>
      </c>
      <c r="K10015">
        <v>7414</v>
      </c>
      <c r="L10015">
        <v>4849</v>
      </c>
      <c r="M10015">
        <v>2919</v>
      </c>
      <c r="N10015">
        <v>0</v>
      </c>
      <c r="O10015">
        <v>0</v>
      </c>
      <c r="P10015">
        <v>0</v>
      </c>
      <c r="Q10015">
        <v>8518</v>
      </c>
      <c r="R10015">
        <v>4394</v>
      </c>
    </row>
    <row r="10016" spans="1:18" x14ac:dyDescent="0.3">
      <c r="A10016" s="20">
        <v>2019</v>
      </c>
      <c r="B10016" s="20" t="s">
        <v>56</v>
      </c>
      <c r="C10016" s="20">
        <v>4107652</v>
      </c>
      <c r="D10016" s="20" t="s">
        <v>168</v>
      </c>
      <c r="E10016" s="20">
        <v>3</v>
      </c>
      <c r="F10016" s="20" t="s">
        <v>59</v>
      </c>
      <c r="G10016">
        <v>15127</v>
      </c>
      <c r="H10016">
        <v>1613</v>
      </c>
      <c r="I10016">
        <v>3426</v>
      </c>
      <c r="J10016">
        <v>9538</v>
      </c>
      <c r="K10016">
        <v>427</v>
      </c>
      <c r="L10016">
        <v>22</v>
      </c>
      <c r="M10016">
        <v>101</v>
      </c>
      <c r="N10016">
        <v>1729</v>
      </c>
      <c r="O10016">
        <v>3502</v>
      </c>
      <c r="P10016">
        <v>9780</v>
      </c>
      <c r="Q10016">
        <v>0</v>
      </c>
      <c r="R10016">
        <v>0</v>
      </c>
    </row>
    <row r="10017" spans="1:18" x14ac:dyDescent="0.3">
      <c r="A10017" s="20">
        <v>2019</v>
      </c>
      <c r="B10017" s="20" t="s">
        <v>56</v>
      </c>
      <c r="C10017" s="20">
        <v>4107652</v>
      </c>
      <c r="D10017" s="20" t="s">
        <v>168</v>
      </c>
      <c r="E10017" s="20">
        <v>4</v>
      </c>
      <c r="F10017" s="20" t="s">
        <v>60</v>
      </c>
      <c r="G10017">
        <v>2867</v>
      </c>
      <c r="H10017">
        <v>296</v>
      </c>
      <c r="I10017">
        <v>527</v>
      </c>
      <c r="J10017">
        <v>1201</v>
      </c>
      <c r="K10017">
        <v>465</v>
      </c>
      <c r="L10017">
        <v>186</v>
      </c>
      <c r="M10017">
        <v>192</v>
      </c>
      <c r="N10017">
        <v>275</v>
      </c>
      <c r="O10017">
        <v>489</v>
      </c>
      <c r="P10017">
        <v>1273</v>
      </c>
      <c r="Q10017">
        <v>457</v>
      </c>
      <c r="R10017">
        <v>153</v>
      </c>
    </row>
    <row r="10018" spans="1:18" x14ac:dyDescent="0.3">
      <c r="A10018" s="20">
        <v>2019</v>
      </c>
      <c r="B10018" s="20" t="s">
        <v>56</v>
      </c>
      <c r="C10018" s="20">
        <v>4107736</v>
      </c>
      <c r="D10018" s="20" t="s">
        <v>169</v>
      </c>
      <c r="E10018" s="20">
        <v>1</v>
      </c>
      <c r="F10018" s="20" t="s">
        <v>58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</row>
    <row r="10019" spans="1:18" x14ac:dyDescent="0.3">
      <c r="A10019" s="20">
        <v>2019</v>
      </c>
      <c r="B10019" s="20" t="s">
        <v>56</v>
      </c>
      <c r="C10019" s="20">
        <v>4107736</v>
      </c>
      <c r="D10019" s="20" t="s">
        <v>169</v>
      </c>
      <c r="E10019" s="20">
        <v>2</v>
      </c>
      <c r="F10019" s="20" t="s">
        <v>25</v>
      </c>
      <c r="G10019">
        <v>571</v>
      </c>
      <c r="H10019">
        <v>0</v>
      </c>
      <c r="I10019">
        <v>0</v>
      </c>
      <c r="J10019">
        <v>33</v>
      </c>
      <c r="K10019">
        <v>329</v>
      </c>
      <c r="L10019">
        <v>188</v>
      </c>
      <c r="M10019">
        <v>21</v>
      </c>
      <c r="N10019">
        <v>0</v>
      </c>
      <c r="O10019">
        <v>0</v>
      </c>
      <c r="P10019">
        <v>0</v>
      </c>
      <c r="Q10019">
        <v>386</v>
      </c>
      <c r="R10019">
        <v>185</v>
      </c>
    </row>
    <row r="10020" spans="1:18" x14ac:dyDescent="0.3">
      <c r="A10020" s="20">
        <v>2019</v>
      </c>
      <c r="B10020" s="20" t="s">
        <v>56</v>
      </c>
      <c r="C10020" s="20">
        <v>4107736</v>
      </c>
      <c r="D10020" s="20" t="s">
        <v>169</v>
      </c>
      <c r="E10020" s="20">
        <v>3</v>
      </c>
      <c r="F10020" s="20" t="s">
        <v>59</v>
      </c>
      <c r="G10020">
        <v>670</v>
      </c>
      <c r="H10020">
        <v>54</v>
      </c>
      <c r="I10020">
        <v>166</v>
      </c>
      <c r="J10020">
        <v>417</v>
      </c>
      <c r="K10020">
        <v>24</v>
      </c>
      <c r="L10020">
        <v>2</v>
      </c>
      <c r="M10020">
        <v>7</v>
      </c>
      <c r="N10020">
        <v>59</v>
      </c>
      <c r="O10020">
        <v>125</v>
      </c>
      <c r="P10020">
        <v>478</v>
      </c>
      <c r="Q10020">
        <v>0</v>
      </c>
      <c r="R10020">
        <v>0</v>
      </c>
    </row>
    <row r="10021" spans="1:18" x14ac:dyDescent="0.3">
      <c r="A10021" s="20">
        <v>2019</v>
      </c>
      <c r="B10021" s="20" t="s">
        <v>56</v>
      </c>
      <c r="C10021" s="20">
        <v>4107736</v>
      </c>
      <c r="D10021" s="20" t="s">
        <v>169</v>
      </c>
      <c r="E10021" s="20">
        <v>4</v>
      </c>
      <c r="F10021" s="20" t="s">
        <v>60</v>
      </c>
      <c r="G10021">
        <v>27</v>
      </c>
      <c r="H10021">
        <v>3</v>
      </c>
      <c r="I10021">
        <v>0</v>
      </c>
      <c r="J10021">
        <v>3</v>
      </c>
      <c r="K10021">
        <v>7</v>
      </c>
      <c r="L10021">
        <v>4</v>
      </c>
      <c r="M10021">
        <v>10</v>
      </c>
      <c r="N10021">
        <v>3</v>
      </c>
      <c r="O10021">
        <v>0</v>
      </c>
      <c r="P10021">
        <v>12</v>
      </c>
      <c r="Q10021">
        <v>0</v>
      </c>
      <c r="R10021">
        <v>0</v>
      </c>
    </row>
    <row r="10022" spans="1:18" x14ac:dyDescent="0.3">
      <c r="A10022" s="20">
        <v>2019</v>
      </c>
      <c r="B10022" s="20" t="s">
        <v>56</v>
      </c>
      <c r="C10022" s="20">
        <v>4107751</v>
      </c>
      <c r="D10022" s="20" t="s">
        <v>170</v>
      </c>
      <c r="E10022" s="20">
        <v>1</v>
      </c>
      <c r="F10022" s="20" t="s">
        <v>58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</row>
    <row r="10023" spans="1:18" x14ac:dyDescent="0.3">
      <c r="A10023" s="20">
        <v>2019</v>
      </c>
      <c r="B10023" s="20" t="s">
        <v>56</v>
      </c>
      <c r="C10023" s="20">
        <v>4107751</v>
      </c>
      <c r="D10023" s="20" t="s">
        <v>170</v>
      </c>
      <c r="E10023" s="20">
        <v>2</v>
      </c>
      <c r="F10023" s="20" t="s">
        <v>25</v>
      </c>
      <c r="G10023">
        <v>802</v>
      </c>
      <c r="H10023">
        <v>0</v>
      </c>
      <c r="I10023">
        <v>0</v>
      </c>
      <c r="J10023">
        <v>23</v>
      </c>
      <c r="K10023">
        <v>393</v>
      </c>
      <c r="L10023">
        <v>299</v>
      </c>
      <c r="M10023">
        <v>87</v>
      </c>
      <c r="N10023">
        <v>0</v>
      </c>
      <c r="O10023">
        <v>0</v>
      </c>
      <c r="P10023">
        <v>0</v>
      </c>
      <c r="Q10023">
        <v>441</v>
      </c>
      <c r="R10023">
        <v>361</v>
      </c>
    </row>
    <row r="10024" spans="1:18" x14ac:dyDescent="0.3">
      <c r="A10024" s="20">
        <v>2019</v>
      </c>
      <c r="B10024" s="20" t="s">
        <v>56</v>
      </c>
      <c r="C10024" s="20">
        <v>4107751</v>
      </c>
      <c r="D10024" s="20" t="s">
        <v>170</v>
      </c>
      <c r="E10024" s="20">
        <v>3</v>
      </c>
      <c r="F10024" s="20" t="s">
        <v>59</v>
      </c>
      <c r="G10024">
        <v>855</v>
      </c>
      <c r="H10024">
        <v>123</v>
      </c>
      <c r="I10024">
        <v>181</v>
      </c>
      <c r="J10024">
        <v>500</v>
      </c>
      <c r="K10024">
        <v>28</v>
      </c>
      <c r="L10024">
        <v>0</v>
      </c>
      <c r="M10024">
        <v>23</v>
      </c>
      <c r="N10024">
        <v>138</v>
      </c>
      <c r="O10024">
        <v>182</v>
      </c>
      <c r="P10024">
        <v>512</v>
      </c>
      <c r="Q10024">
        <v>0</v>
      </c>
      <c r="R10024">
        <v>0</v>
      </c>
    </row>
    <row r="10025" spans="1:18" x14ac:dyDescent="0.3">
      <c r="A10025" s="20">
        <v>2019</v>
      </c>
      <c r="B10025" s="20" t="s">
        <v>56</v>
      </c>
      <c r="C10025" s="20">
        <v>4107751</v>
      </c>
      <c r="D10025" s="20" t="s">
        <v>170</v>
      </c>
      <c r="E10025" s="20">
        <v>4</v>
      </c>
      <c r="F10025" s="20" t="s">
        <v>60</v>
      </c>
      <c r="G10025">
        <v>62</v>
      </c>
      <c r="H10025">
        <v>1</v>
      </c>
      <c r="I10025">
        <v>0</v>
      </c>
      <c r="J10025">
        <v>13</v>
      </c>
      <c r="K10025">
        <v>11</v>
      </c>
      <c r="L10025">
        <v>3</v>
      </c>
      <c r="M10025">
        <v>34</v>
      </c>
      <c r="N10025">
        <v>1</v>
      </c>
      <c r="O10025">
        <v>0</v>
      </c>
      <c r="P10025">
        <v>27</v>
      </c>
      <c r="Q10025">
        <v>0</v>
      </c>
      <c r="R10025">
        <v>0</v>
      </c>
    </row>
    <row r="10026" spans="1:18" x14ac:dyDescent="0.3">
      <c r="A10026" s="20">
        <v>2019</v>
      </c>
      <c r="B10026" s="20" t="s">
        <v>56</v>
      </c>
      <c r="C10026" s="20">
        <v>4107850</v>
      </c>
      <c r="D10026" s="20" t="s">
        <v>171</v>
      </c>
      <c r="E10026" s="20">
        <v>1</v>
      </c>
      <c r="F10026" s="20" t="s">
        <v>58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</row>
    <row r="10027" spans="1:18" x14ac:dyDescent="0.3">
      <c r="A10027" s="20">
        <v>2019</v>
      </c>
      <c r="B10027" s="20" t="s">
        <v>56</v>
      </c>
      <c r="C10027" s="20">
        <v>4107850</v>
      </c>
      <c r="D10027" s="20" t="s">
        <v>171</v>
      </c>
      <c r="E10027" s="20">
        <v>2</v>
      </c>
      <c r="F10027" s="20" t="s">
        <v>25</v>
      </c>
      <c r="G10027">
        <v>441</v>
      </c>
      <c r="H10027">
        <v>0</v>
      </c>
      <c r="I10027">
        <v>0</v>
      </c>
      <c r="J10027">
        <v>12</v>
      </c>
      <c r="K10027">
        <v>236</v>
      </c>
      <c r="L10027">
        <v>185</v>
      </c>
      <c r="M10027">
        <v>8</v>
      </c>
      <c r="N10027">
        <v>0</v>
      </c>
      <c r="O10027">
        <v>0</v>
      </c>
      <c r="P10027">
        <v>0</v>
      </c>
      <c r="Q10027">
        <v>250</v>
      </c>
      <c r="R10027">
        <v>191</v>
      </c>
    </row>
    <row r="10028" spans="1:18" x14ac:dyDescent="0.3">
      <c r="A10028" s="20">
        <v>2019</v>
      </c>
      <c r="B10028" s="20" t="s">
        <v>56</v>
      </c>
      <c r="C10028" s="20">
        <v>4107850</v>
      </c>
      <c r="D10028" s="20" t="s">
        <v>171</v>
      </c>
      <c r="E10028" s="20">
        <v>3</v>
      </c>
      <c r="F10028" s="20" t="s">
        <v>59</v>
      </c>
      <c r="G10028">
        <v>543</v>
      </c>
      <c r="H10028">
        <v>118</v>
      </c>
      <c r="I10028">
        <v>131</v>
      </c>
      <c r="J10028">
        <v>286</v>
      </c>
      <c r="K10028">
        <v>8</v>
      </c>
      <c r="L10028">
        <v>0</v>
      </c>
      <c r="M10028">
        <v>0</v>
      </c>
      <c r="N10028">
        <v>114</v>
      </c>
      <c r="O10028">
        <v>139</v>
      </c>
      <c r="P10028">
        <v>290</v>
      </c>
      <c r="Q10028">
        <v>0</v>
      </c>
      <c r="R10028">
        <v>0</v>
      </c>
    </row>
    <row r="10029" spans="1:18" x14ac:dyDescent="0.3">
      <c r="A10029" s="20">
        <v>2019</v>
      </c>
      <c r="B10029" s="20" t="s">
        <v>56</v>
      </c>
      <c r="C10029" s="20">
        <v>4107850</v>
      </c>
      <c r="D10029" s="20" t="s">
        <v>171</v>
      </c>
      <c r="E10029" s="20">
        <v>4</v>
      </c>
      <c r="F10029" s="20" t="s">
        <v>60</v>
      </c>
      <c r="G10029">
        <v>36</v>
      </c>
      <c r="H10029">
        <v>1</v>
      </c>
      <c r="I10029">
        <v>1</v>
      </c>
      <c r="J10029">
        <v>2</v>
      </c>
      <c r="K10029">
        <v>1</v>
      </c>
      <c r="L10029">
        <v>1</v>
      </c>
      <c r="M10029">
        <v>30</v>
      </c>
      <c r="N10029">
        <v>1</v>
      </c>
      <c r="O10029">
        <v>1</v>
      </c>
      <c r="P10029">
        <v>4</v>
      </c>
      <c r="Q10029">
        <v>0</v>
      </c>
      <c r="R10029">
        <v>0</v>
      </c>
    </row>
    <row r="10030" spans="1:18" x14ac:dyDescent="0.3">
      <c r="A10030" s="20">
        <v>2019</v>
      </c>
      <c r="B10030" s="20" t="s">
        <v>56</v>
      </c>
      <c r="C10030" s="20">
        <v>4107801</v>
      </c>
      <c r="D10030" s="20" t="s">
        <v>172</v>
      </c>
      <c r="E10030" s="20">
        <v>1</v>
      </c>
      <c r="F10030" s="20" t="s">
        <v>58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</row>
    <row r="10031" spans="1:18" x14ac:dyDescent="0.3">
      <c r="A10031" s="20">
        <v>2019</v>
      </c>
      <c r="B10031" s="20" t="s">
        <v>56</v>
      </c>
      <c r="C10031" s="20">
        <v>4107801</v>
      </c>
      <c r="D10031" s="20" t="s">
        <v>172</v>
      </c>
      <c r="E10031" s="20">
        <v>2</v>
      </c>
      <c r="F10031" s="20" t="s">
        <v>25</v>
      </c>
      <c r="G10031">
        <v>295</v>
      </c>
      <c r="H10031">
        <v>0</v>
      </c>
      <c r="I10031">
        <v>0</v>
      </c>
      <c r="J10031">
        <v>2</v>
      </c>
      <c r="K10031">
        <v>180</v>
      </c>
      <c r="L10031">
        <v>98</v>
      </c>
      <c r="M10031">
        <v>15</v>
      </c>
      <c r="N10031">
        <v>0</v>
      </c>
      <c r="O10031">
        <v>0</v>
      </c>
      <c r="P10031">
        <v>0</v>
      </c>
      <c r="Q10031">
        <v>181</v>
      </c>
      <c r="R10031">
        <v>114</v>
      </c>
    </row>
    <row r="10032" spans="1:18" x14ac:dyDescent="0.3">
      <c r="A10032" s="20">
        <v>2019</v>
      </c>
      <c r="B10032" s="20" t="s">
        <v>56</v>
      </c>
      <c r="C10032" s="20">
        <v>4107801</v>
      </c>
      <c r="D10032" s="20" t="s">
        <v>172</v>
      </c>
      <c r="E10032" s="20">
        <v>3</v>
      </c>
      <c r="F10032" s="20" t="s">
        <v>59</v>
      </c>
      <c r="G10032">
        <v>518</v>
      </c>
      <c r="H10032">
        <v>107</v>
      </c>
      <c r="I10032">
        <v>122</v>
      </c>
      <c r="J10032">
        <v>267</v>
      </c>
      <c r="K10032">
        <v>22</v>
      </c>
      <c r="L10032">
        <v>0</v>
      </c>
      <c r="M10032">
        <v>0</v>
      </c>
      <c r="N10032">
        <v>111</v>
      </c>
      <c r="O10032">
        <v>127</v>
      </c>
      <c r="P10032">
        <v>280</v>
      </c>
      <c r="Q10032">
        <v>0</v>
      </c>
      <c r="R10032">
        <v>0</v>
      </c>
    </row>
    <row r="10033" spans="1:18" x14ac:dyDescent="0.3">
      <c r="A10033" s="20">
        <v>2019</v>
      </c>
      <c r="B10033" s="20" t="s">
        <v>56</v>
      </c>
      <c r="C10033" s="20">
        <v>4107801</v>
      </c>
      <c r="D10033" s="20" t="s">
        <v>172</v>
      </c>
      <c r="E10033" s="20">
        <v>4</v>
      </c>
      <c r="F10033" s="20" t="s">
        <v>60</v>
      </c>
      <c r="G10033">
        <v>32</v>
      </c>
      <c r="H10033">
        <v>0</v>
      </c>
      <c r="I10033">
        <v>2</v>
      </c>
      <c r="J10033">
        <v>7</v>
      </c>
      <c r="K10033">
        <v>3</v>
      </c>
      <c r="L10033">
        <v>2</v>
      </c>
      <c r="M10033">
        <v>18</v>
      </c>
      <c r="N10033">
        <v>0</v>
      </c>
      <c r="O10033">
        <v>2</v>
      </c>
      <c r="P10033">
        <v>11</v>
      </c>
      <c r="Q10033">
        <v>0</v>
      </c>
      <c r="R10033">
        <v>0</v>
      </c>
    </row>
    <row r="10034" spans="1:18" x14ac:dyDescent="0.3">
      <c r="A10034" s="20">
        <v>2019</v>
      </c>
      <c r="B10034" s="20" t="s">
        <v>56</v>
      </c>
      <c r="C10034" s="20">
        <v>4107900</v>
      </c>
      <c r="D10034" s="20" t="s">
        <v>173</v>
      </c>
      <c r="E10034" s="20">
        <v>1</v>
      </c>
      <c r="F10034" s="20" t="s">
        <v>58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</row>
    <row r="10035" spans="1:18" x14ac:dyDescent="0.3">
      <c r="A10035" s="20">
        <v>2019</v>
      </c>
      <c r="B10035" s="20" t="s">
        <v>56</v>
      </c>
      <c r="C10035" s="20">
        <v>4107900</v>
      </c>
      <c r="D10035" s="20" t="s">
        <v>173</v>
      </c>
      <c r="E10035" s="20">
        <v>2</v>
      </c>
      <c r="F10035" s="20" t="s">
        <v>25</v>
      </c>
      <c r="G10035">
        <v>542</v>
      </c>
      <c r="H10035">
        <v>0</v>
      </c>
      <c r="I10035">
        <v>0</v>
      </c>
      <c r="J10035">
        <v>11</v>
      </c>
      <c r="K10035">
        <v>299</v>
      </c>
      <c r="L10035">
        <v>193</v>
      </c>
      <c r="M10035">
        <v>39</v>
      </c>
      <c r="N10035">
        <v>0</v>
      </c>
      <c r="O10035">
        <v>0</v>
      </c>
      <c r="P10035">
        <v>0</v>
      </c>
      <c r="Q10035">
        <v>354</v>
      </c>
      <c r="R10035">
        <v>188</v>
      </c>
    </row>
    <row r="10036" spans="1:18" x14ac:dyDescent="0.3">
      <c r="A10036" s="20">
        <v>2019</v>
      </c>
      <c r="B10036" s="20" t="s">
        <v>56</v>
      </c>
      <c r="C10036" s="20">
        <v>4107900</v>
      </c>
      <c r="D10036" s="20" t="s">
        <v>173</v>
      </c>
      <c r="E10036" s="20">
        <v>3</v>
      </c>
      <c r="F10036" s="20" t="s">
        <v>59</v>
      </c>
      <c r="G10036">
        <v>1022</v>
      </c>
      <c r="H10036">
        <v>296</v>
      </c>
      <c r="I10036">
        <v>221</v>
      </c>
      <c r="J10036">
        <v>459</v>
      </c>
      <c r="K10036">
        <v>34</v>
      </c>
      <c r="L10036">
        <v>0</v>
      </c>
      <c r="M10036">
        <v>12</v>
      </c>
      <c r="N10036">
        <v>310</v>
      </c>
      <c r="O10036">
        <v>228</v>
      </c>
      <c r="P10036">
        <v>472</v>
      </c>
      <c r="Q10036">
        <v>0</v>
      </c>
      <c r="R10036">
        <v>0</v>
      </c>
    </row>
    <row r="10037" spans="1:18" x14ac:dyDescent="0.3">
      <c r="A10037" s="20">
        <v>2019</v>
      </c>
      <c r="B10037" s="20" t="s">
        <v>56</v>
      </c>
      <c r="C10037" s="20">
        <v>4107900</v>
      </c>
      <c r="D10037" s="20" t="s">
        <v>173</v>
      </c>
      <c r="E10037" s="20">
        <v>4</v>
      </c>
      <c r="F10037" s="20" t="s">
        <v>60</v>
      </c>
      <c r="G10037">
        <v>30</v>
      </c>
      <c r="H10037">
        <v>0</v>
      </c>
      <c r="I10037">
        <v>1</v>
      </c>
      <c r="J10037">
        <v>6</v>
      </c>
      <c r="K10037">
        <v>2</v>
      </c>
      <c r="L10037">
        <v>3</v>
      </c>
      <c r="M10037">
        <v>18</v>
      </c>
      <c r="N10037">
        <v>0</v>
      </c>
      <c r="O10037">
        <v>2</v>
      </c>
      <c r="P10037">
        <v>10</v>
      </c>
      <c r="Q10037">
        <v>0</v>
      </c>
      <c r="R10037">
        <v>0</v>
      </c>
    </row>
    <row r="10038" spans="1:18" x14ac:dyDescent="0.3">
      <c r="A10038" s="20">
        <v>2019</v>
      </c>
      <c r="B10038" s="20" t="s">
        <v>56</v>
      </c>
      <c r="C10038" s="20">
        <v>4108007</v>
      </c>
      <c r="D10038" s="20" t="s">
        <v>174</v>
      </c>
      <c r="E10038" s="20">
        <v>1</v>
      </c>
      <c r="F10038" s="20" t="s">
        <v>58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</row>
    <row r="10039" spans="1:18" x14ac:dyDescent="0.3">
      <c r="A10039" s="20">
        <v>2019</v>
      </c>
      <c r="B10039" s="20" t="s">
        <v>56</v>
      </c>
      <c r="C10039" s="20">
        <v>4108007</v>
      </c>
      <c r="D10039" s="20" t="s">
        <v>174</v>
      </c>
      <c r="E10039" s="20">
        <v>2</v>
      </c>
      <c r="F10039" s="20" t="s">
        <v>25</v>
      </c>
      <c r="G10039">
        <v>942</v>
      </c>
      <c r="H10039">
        <v>0</v>
      </c>
      <c r="I10039">
        <v>7</v>
      </c>
      <c r="J10039">
        <v>21</v>
      </c>
      <c r="K10039">
        <v>374</v>
      </c>
      <c r="L10039">
        <v>304</v>
      </c>
      <c r="M10039">
        <v>236</v>
      </c>
      <c r="N10039">
        <v>0</v>
      </c>
      <c r="O10039">
        <v>7</v>
      </c>
      <c r="P10039">
        <v>21</v>
      </c>
      <c r="Q10039">
        <v>394</v>
      </c>
      <c r="R10039">
        <v>308</v>
      </c>
    </row>
    <row r="10040" spans="1:18" x14ac:dyDescent="0.3">
      <c r="A10040" s="20">
        <v>2019</v>
      </c>
      <c r="B10040" s="20" t="s">
        <v>56</v>
      </c>
      <c r="C10040" s="20">
        <v>4108007</v>
      </c>
      <c r="D10040" s="20" t="s">
        <v>174</v>
      </c>
      <c r="E10040" s="20">
        <v>3</v>
      </c>
      <c r="F10040" s="20" t="s">
        <v>59</v>
      </c>
      <c r="G10040">
        <v>1046</v>
      </c>
      <c r="H10040">
        <v>272</v>
      </c>
      <c r="I10040">
        <v>249</v>
      </c>
      <c r="J10040">
        <v>433</v>
      </c>
      <c r="K10040">
        <v>56</v>
      </c>
      <c r="L10040">
        <v>4</v>
      </c>
      <c r="M10040">
        <v>32</v>
      </c>
      <c r="N10040">
        <v>299</v>
      </c>
      <c r="O10040">
        <v>241</v>
      </c>
      <c r="P10040">
        <v>472</v>
      </c>
      <c r="Q10040">
        <v>0</v>
      </c>
      <c r="R10040">
        <v>0</v>
      </c>
    </row>
    <row r="10041" spans="1:18" x14ac:dyDescent="0.3">
      <c r="A10041" s="20">
        <v>2019</v>
      </c>
      <c r="B10041" s="20" t="s">
        <v>56</v>
      </c>
      <c r="C10041" s="20">
        <v>4108007</v>
      </c>
      <c r="D10041" s="20" t="s">
        <v>174</v>
      </c>
      <c r="E10041" s="20">
        <v>4</v>
      </c>
      <c r="F10041" s="20" t="s">
        <v>60</v>
      </c>
      <c r="G10041">
        <v>419</v>
      </c>
      <c r="H10041">
        <v>16</v>
      </c>
      <c r="I10041">
        <v>57</v>
      </c>
      <c r="J10041">
        <v>264</v>
      </c>
      <c r="K10041">
        <v>40</v>
      </c>
      <c r="L10041">
        <v>7</v>
      </c>
      <c r="M10041">
        <v>35</v>
      </c>
      <c r="N10041">
        <v>1</v>
      </c>
      <c r="O10041">
        <v>76</v>
      </c>
      <c r="P10041">
        <v>303</v>
      </c>
      <c r="Q10041">
        <v>0</v>
      </c>
      <c r="R10041">
        <v>0</v>
      </c>
    </row>
    <row r="10042" spans="1:18" x14ac:dyDescent="0.3">
      <c r="A10042" s="20">
        <v>2019</v>
      </c>
      <c r="B10042" s="20" t="s">
        <v>56</v>
      </c>
      <c r="C10042" s="20">
        <v>4108106</v>
      </c>
      <c r="D10042" s="20" t="s">
        <v>175</v>
      </c>
      <c r="E10042" s="20">
        <v>1</v>
      </c>
      <c r="F10042" s="20" t="s">
        <v>58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</row>
    <row r="10043" spans="1:18" x14ac:dyDescent="0.3">
      <c r="A10043" s="20">
        <v>2019</v>
      </c>
      <c r="B10043" s="20" t="s">
        <v>56</v>
      </c>
      <c r="C10043" s="20">
        <v>4108106</v>
      </c>
      <c r="D10043" s="20" t="s">
        <v>175</v>
      </c>
      <c r="E10043" s="20">
        <v>2</v>
      </c>
      <c r="F10043" s="20" t="s">
        <v>25</v>
      </c>
      <c r="G10043">
        <v>228</v>
      </c>
      <c r="H10043">
        <v>0</v>
      </c>
      <c r="I10043">
        <v>0</v>
      </c>
      <c r="J10043">
        <v>9</v>
      </c>
      <c r="K10043">
        <v>141</v>
      </c>
      <c r="L10043">
        <v>70</v>
      </c>
      <c r="M10043">
        <v>8</v>
      </c>
      <c r="N10043">
        <v>0</v>
      </c>
      <c r="O10043">
        <v>0</v>
      </c>
      <c r="P10043">
        <v>0</v>
      </c>
      <c r="Q10043">
        <v>160</v>
      </c>
      <c r="R10043">
        <v>68</v>
      </c>
    </row>
    <row r="10044" spans="1:18" x14ac:dyDescent="0.3">
      <c r="A10044" s="20">
        <v>2019</v>
      </c>
      <c r="B10044" s="20" t="s">
        <v>56</v>
      </c>
      <c r="C10044" s="20">
        <v>4108106</v>
      </c>
      <c r="D10044" s="20" t="s">
        <v>175</v>
      </c>
      <c r="E10044" s="20">
        <v>3</v>
      </c>
      <c r="F10044" s="20" t="s">
        <v>59</v>
      </c>
      <c r="G10044">
        <v>339</v>
      </c>
      <c r="H10044">
        <v>85</v>
      </c>
      <c r="I10044">
        <v>59</v>
      </c>
      <c r="J10044">
        <v>175</v>
      </c>
      <c r="K10044">
        <v>11</v>
      </c>
      <c r="L10044">
        <v>0</v>
      </c>
      <c r="M10044">
        <v>9</v>
      </c>
      <c r="N10044">
        <v>89</v>
      </c>
      <c r="O10044">
        <v>63</v>
      </c>
      <c r="P10044">
        <v>178</v>
      </c>
      <c r="Q10044">
        <v>0</v>
      </c>
      <c r="R10044">
        <v>0</v>
      </c>
    </row>
    <row r="10045" spans="1:18" x14ac:dyDescent="0.3">
      <c r="A10045" s="20">
        <v>2019</v>
      </c>
      <c r="B10045" s="20" t="s">
        <v>56</v>
      </c>
      <c r="C10045" s="20">
        <v>4108106</v>
      </c>
      <c r="D10045" s="20" t="s">
        <v>175</v>
      </c>
      <c r="E10045" s="20">
        <v>4</v>
      </c>
      <c r="F10045" s="20" t="s">
        <v>60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</row>
    <row r="10046" spans="1:18" x14ac:dyDescent="0.3">
      <c r="A10046" s="20">
        <v>2019</v>
      </c>
      <c r="B10046" s="20" t="s">
        <v>56</v>
      </c>
      <c r="C10046" s="20">
        <v>4108205</v>
      </c>
      <c r="D10046" s="20" t="s">
        <v>176</v>
      </c>
      <c r="E10046" s="20">
        <v>1</v>
      </c>
      <c r="F10046" s="20" t="s">
        <v>58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</row>
    <row r="10047" spans="1:18" x14ac:dyDescent="0.3">
      <c r="A10047" s="20">
        <v>2019</v>
      </c>
      <c r="B10047" s="20" t="s">
        <v>56</v>
      </c>
      <c r="C10047" s="20">
        <v>4108205</v>
      </c>
      <c r="D10047" s="20" t="s">
        <v>176</v>
      </c>
      <c r="E10047" s="20">
        <v>2</v>
      </c>
      <c r="F10047" s="20" t="s">
        <v>25</v>
      </c>
      <c r="G10047">
        <v>518</v>
      </c>
      <c r="H10047">
        <v>0</v>
      </c>
      <c r="I10047">
        <v>0</v>
      </c>
      <c r="J10047">
        <v>34</v>
      </c>
      <c r="K10047">
        <v>270</v>
      </c>
      <c r="L10047">
        <v>172</v>
      </c>
      <c r="M10047">
        <v>42</v>
      </c>
      <c r="N10047">
        <v>0</v>
      </c>
      <c r="O10047">
        <v>0</v>
      </c>
      <c r="P10047">
        <v>0</v>
      </c>
      <c r="Q10047">
        <v>300</v>
      </c>
      <c r="R10047">
        <v>201</v>
      </c>
    </row>
    <row r="10048" spans="1:18" x14ac:dyDescent="0.3">
      <c r="A10048" s="20">
        <v>2019</v>
      </c>
      <c r="B10048" s="20" t="s">
        <v>56</v>
      </c>
      <c r="C10048" s="20">
        <v>4108205</v>
      </c>
      <c r="D10048" s="20" t="s">
        <v>176</v>
      </c>
      <c r="E10048" s="20">
        <v>3</v>
      </c>
      <c r="F10048" s="20" t="s">
        <v>59</v>
      </c>
      <c r="G10048">
        <v>686</v>
      </c>
      <c r="H10048">
        <v>165</v>
      </c>
      <c r="I10048">
        <v>148</v>
      </c>
      <c r="J10048">
        <v>351</v>
      </c>
      <c r="K10048">
        <v>11</v>
      </c>
      <c r="L10048">
        <v>1</v>
      </c>
      <c r="M10048">
        <v>10</v>
      </c>
      <c r="N10048">
        <v>176</v>
      </c>
      <c r="O10048">
        <v>120</v>
      </c>
      <c r="P10048">
        <v>380</v>
      </c>
      <c r="Q10048">
        <v>0</v>
      </c>
      <c r="R10048">
        <v>0</v>
      </c>
    </row>
    <row r="10049" spans="1:18" x14ac:dyDescent="0.3">
      <c r="A10049" s="20">
        <v>2019</v>
      </c>
      <c r="B10049" s="20" t="s">
        <v>56</v>
      </c>
      <c r="C10049" s="20">
        <v>4108205</v>
      </c>
      <c r="D10049" s="20" t="s">
        <v>176</v>
      </c>
      <c r="E10049" s="20">
        <v>4</v>
      </c>
      <c r="F10049" s="20" t="s">
        <v>60</v>
      </c>
      <c r="G10049">
        <v>75</v>
      </c>
      <c r="H10049">
        <v>9</v>
      </c>
      <c r="I10049">
        <v>14</v>
      </c>
      <c r="J10049">
        <v>10</v>
      </c>
      <c r="K10049">
        <v>4</v>
      </c>
      <c r="L10049">
        <v>1</v>
      </c>
      <c r="M10049">
        <v>37</v>
      </c>
      <c r="N10049">
        <v>4</v>
      </c>
      <c r="O10049">
        <v>20</v>
      </c>
      <c r="P10049">
        <v>13</v>
      </c>
      <c r="Q10049">
        <v>0</v>
      </c>
      <c r="R10049">
        <v>0</v>
      </c>
    </row>
    <row r="10050" spans="1:18" x14ac:dyDescent="0.3">
      <c r="A10050" s="20">
        <v>2019</v>
      </c>
      <c r="B10050" s="20" t="s">
        <v>56</v>
      </c>
      <c r="C10050" s="20">
        <v>4108304</v>
      </c>
      <c r="D10050" s="20" t="s">
        <v>177</v>
      </c>
      <c r="E10050" s="20">
        <v>1</v>
      </c>
      <c r="F10050" s="20" t="s">
        <v>58</v>
      </c>
      <c r="G10050">
        <v>842</v>
      </c>
      <c r="H10050">
        <v>0</v>
      </c>
      <c r="I10050">
        <v>0</v>
      </c>
      <c r="J10050">
        <v>0</v>
      </c>
      <c r="K10050">
        <v>57</v>
      </c>
      <c r="L10050">
        <v>373</v>
      </c>
      <c r="M10050">
        <v>412</v>
      </c>
      <c r="N10050">
        <v>0</v>
      </c>
      <c r="O10050">
        <v>0</v>
      </c>
      <c r="P10050">
        <v>0</v>
      </c>
      <c r="Q10050">
        <v>0</v>
      </c>
      <c r="R10050">
        <v>475</v>
      </c>
    </row>
    <row r="10051" spans="1:18" x14ac:dyDescent="0.3">
      <c r="A10051" s="20">
        <v>2019</v>
      </c>
      <c r="B10051" s="20" t="s">
        <v>56</v>
      </c>
      <c r="C10051" s="20">
        <v>4108304</v>
      </c>
      <c r="D10051" s="20" t="s">
        <v>177</v>
      </c>
      <c r="E10051" s="20">
        <v>2</v>
      </c>
      <c r="F10051" s="20" t="s">
        <v>25</v>
      </c>
      <c r="G10051">
        <v>27015</v>
      </c>
      <c r="H10051">
        <v>0</v>
      </c>
      <c r="I10051">
        <v>0</v>
      </c>
      <c r="J10051">
        <v>1073</v>
      </c>
      <c r="K10051">
        <v>12281</v>
      </c>
      <c r="L10051">
        <v>8403</v>
      </c>
      <c r="M10051">
        <v>5258</v>
      </c>
      <c r="N10051">
        <v>0</v>
      </c>
      <c r="O10051">
        <v>0</v>
      </c>
      <c r="P10051">
        <v>0</v>
      </c>
      <c r="Q10051">
        <v>13913</v>
      </c>
      <c r="R10051">
        <v>8348</v>
      </c>
    </row>
    <row r="10052" spans="1:18" x14ac:dyDescent="0.3">
      <c r="A10052" s="20">
        <v>2019</v>
      </c>
      <c r="B10052" s="20" t="s">
        <v>56</v>
      </c>
      <c r="C10052" s="20">
        <v>4108304</v>
      </c>
      <c r="D10052" s="20" t="s">
        <v>177</v>
      </c>
      <c r="E10052" s="20">
        <v>3</v>
      </c>
      <c r="F10052" s="20" t="s">
        <v>59</v>
      </c>
      <c r="G10052">
        <v>26182</v>
      </c>
      <c r="H10052">
        <v>4081</v>
      </c>
      <c r="I10052">
        <v>5634</v>
      </c>
      <c r="J10052">
        <v>15086</v>
      </c>
      <c r="K10052">
        <v>1015</v>
      </c>
      <c r="L10052">
        <v>36</v>
      </c>
      <c r="M10052">
        <v>330</v>
      </c>
      <c r="N10052">
        <v>4454</v>
      </c>
      <c r="O10052">
        <v>3799</v>
      </c>
      <c r="P10052">
        <v>17587</v>
      </c>
      <c r="Q10052">
        <v>0</v>
      </c>
      <c r="R10052">
        <v>0</v>
      </c>
    </row>
    <row r="10053" spans="1:18" x14ac:dyDescent="0.3">
      <c r="A10053" s="20">
        <v>2019</v>
      </c>
      <c r="B10053" s="20" t="s">
        <v>56</v>
      </c>
      <c r="C10053" s="20">
        <v>4108304</v>
      </c>
      <c r="D10053" s="20" t="s">
        <v>177</v>
      </c>
      <c r="E10053" s="20">
        <v>4</v>
      </c>
      <c r="F10053" s="20" t="s">
        <v>60</v>
      </c>
      <c r="G10053">
        <v>13203</v>
      </c>
      <c r="H10053">
        <v>1555</v>
      </c>
      <c r="I10053">
        <v>1833</v>
      </c>
      <c r="J10053">
        <v>3823</v>
      </c>
      <c r="K10053">
        <v>2873</v>
      </c>
      <c r="L10053">
        <v>1829</v>
      </c>
      <c r="M10053">
        <v>1290</v>
      </c>
      <c r="N10053">
        <v>1381</v>
      </c>
      <c r="O10053">
        <v>1705</v>
      </c>
      <c r="P10053">
        <v>4050</v>
      </c>
      <c r="Q10053">
        <v>2849</v>
      </c>
      <c r="R10053">
        <v>1826</v>
      </c>
    </row>
    <row r="10054" spans="1:18" x14ac:dyDescent="0.3">
      <c r="A10054" s="20">
        <v>2019</v>
      </c>
      <c r="B10054" s="20" t="s">
        <v>56</v>
      </c>
      <c r="C10054" s="20">
        <v>4108452</v>
      </c>
      <c r="D10054" s="20" t="s">
        <v>178</v>
      </c>
      <c r="E10054" s="20">
        <v>1</v>
      </c>
      <c r="F10054" s="20" t="s">
        <v>58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</row>
    <row r="10055" spans="1:18" x14ac:dyDescent="0.3">
      <c r="A10055" s="20">
        <v>2019</v>
      </c>
      <c r="B10055" s="20" t="s">
        <v>56</v>
      </c>
      <c r="C10055" s="20">
        <v>4108452</v>
      </c>
      <c r="D10055" s="20" t="s">
        <v>178</v>
      </c>
      <c r="E10055" s="20">
        <v>2</v>
      </c>
      <c r="F10055" s="20" t="s">
        <v>25</v>
      </c>
      <c r="G10055">
        <v>480</v>
      </c>
      <c r="H10055">
        <v>0</v>
      </c>
      <c r="I10055">
        <v>0</v>
      </c>
      <c r="J10055">
        <v>17</v>
      </c>
      <c r="K10055">
        <v>254</v>
      </c>
      <c r="L10055">
        <v>183</v>
      </c>
      <c r="M10055">
        <v>26</v>
      </c>
      <c r="N10055">
        <v>0</v>
      </c>
      <c r="O10055">
        <v>0</v>
      </c>
      <c r="P10055">
        <v>0</v>
      </c>
      <c r="Q10055">
        <v>307</v>
      </c>
      <c r="R10055">
        <v>173</v>
      </c>
    </row>
    <row r="10056" spans="1:18" x14ac:dyDescent="0.3">
      <c r="A10056" s="20">
        <v>2019</v>
      </c>
      <c r="B10056" s="20" t="s">
        <v>56</v>
      </c>
      <c r="C10056" s="20">
        <v>4108452</v>
      </c>
      <c r="D10056" s="20" t="s">
        <v>178</v>
      </c>
      <c r="E10056" s="20">
        <v>3</v>
      </c>
      <c r="F10056" s="20" t="s">
        <v>59</v>
      </c>
      <c r="G10056">
        <v>637</v>
      </c>
      <c r="H10056">
        <v>96</v>
      </c>
      <c r="I10056">
        <v>142</v>
      </c>
      <c r="J10056">
        <v>339</v>
      </c>
      <c r="K10056">
        <v>51</v>
      </c>
      <c r="L10056">
        <v>5</v>
      </c>
      <c r="M10056">
        <v>4</v>
      </c>
      <c r="N10056">
        <v>106</v>
      </c>
      <c r="O10056">
        <v>152</v>
      </c>
      <c r="P10056">
        <v>370</v>
      </c>
      <c r="Q10056">
        <v>0</v>
      </c>
      <c r="R10056">
        <v>0</v>
      </c>
    </row>
    <row r="10057" spans="1:18" x14ac:dyDescent="0.3">
      <c r="A10057" s="20">
        <v>2019</v>
      </c>
      <c r="B10057" s="20" t="s">
        <v>56</v>
      </c>
      <c r="C10057" s="20">
        <v>4108452</v>
      </c>
      <c r="D10057" s="20" t="s">
        <v>178</v>
      </c>
      <c r="E10057" s="20">
        <v>4</v>
      </c>
      <c r="F10057" s="20" t="s">
        <v>60</v>
      </c>
      <c r="G10057">
        <v>50</v>
      </c>
      <c r="H10057">
        <v>2</v>
      </c>
      <c r="I10057">
        <v>3</v>
      </c>
      <c r="J10057">
        <v>5</v>
      </c>
      <c r="K10057">
        <v>4</v>
      </c>
      <c r="L10057">
        <v>5</v>
      </c>
      <c r="M10057">
        <v>31</v>
      </c>
      <c r="N10057">
        <v>3</v>
      </c>
      <c r="O10057">
        <v>2</v>
      </c>
      <c r="P10057">
        <v>13</v>
      </c>
      <c r="Q10057">
        <v>0</v>
      </c>
      <c r="R10057">
        <v>0</v>
      </c>
    </row>
    <row r="10058" spans="1:18" x14ac:dyDescent="0.3">
      <c r="A10058" s="20">
        <v>2019</v>
      </c>
      <c r="B10058" s="20" t="s">
        <v>56</v>
      </c>
      <c r="C10058" s="20">
        <v>4108320</v>
      </c>
      <c r="D10058" s="20" t="s">
        <v>179</v>
      </c>
      <c r="E10058" s="20">
        <v>1</v>
      </c>
      <c r="F10058" s="20" t="s">
        <v>58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</row>
    <row r="10059" spans="1:18" x14ac:dyDescent="0.3">
      <c r="A10059" s="20">
        <v>2019</v>
      </c>
      <c r="B10059" s="20" t="s">
        <v>56</v>
      </c>
      <c r="C10059" s="20">
        <v>4108320</v>
      </c>
      <c r="D10059" s="20" t="s">
        <v>179</v>
      </c>
      <c r="E10059" s="20">
        <v>2</v>
      </c>
      <c r="F10059" s="20" t="s">
        <v>25</v>
      </c>
      <c r="G10059">
        <v>745</v>
      </c>
      <c r="H10059">
        <v>0</v>
      </c>
      <c r="I10059">
        <v>0</v>
      </c>
      <c r="J10059">
        <v>18</v>
      </c>
      <c r="K10059">
        <v>354</v>
      </c>
      <c r="L10059">
        <v>275</v>
      </c>
      <c r="M10059">
        <v>98</v>
      </c>
      <c r="N10059">
        <v>0</v>
      </c>
      <c r="O10059">
        <v>0</v>
      </c>
      <c r="P10059">
        <v>0</v>
      </c>
      <c r="Q10059">
        <v>406</v>
      </c>
      <c r="R10059">
        <v>280</v>
      </c>
    </row>
    <row r="10060" spans="1:18" x14ac:dyDescent="0.3">
      <c r="A10060" s="20">
        <v>2019</v>
      </c>
      <c r="B10060" s="20" t="s">
        <v>56</v>
      </c>
      <c r="C10060" s="20">
        <v>4108320</v>
      </c>
      <c r="D10060" s="20" t="s">
        <v>179</v>
      </c>
      <c r="E10060" s="20">
        <v>3</v>
      </c>
      <c r="F10060" s="20" t="s">
        <v>59</v>
      </c>
      <c r="G10060">
        <v>947</v>
      </c>
      <c r="H10060">
        <v>118</v>
      </c>
      <c r="I10060">
        <v>221</v>
      </c>
      <c r="J10060">
        <v>543</v>
      </c>
      <c r="K10060">
        <v>47</v>
      </c>
      <c r="L10060">
        <v>4</v>
      </c>
      <c r="M10060">
        <v>14</v>
      </c>
      <c r="N10060">
        <v>129</v>
      </c>
      <c r="O10060">
        <v>222</v>
      </c>
      <c r="P10060">
        <v>579</v>
      </c>
      <c r="Q10060">
        <v>0</v>
      </c>
      <c r="R10060">
        <v>0</v>
      </c>
    </row>
    <row r="10061" spans="1:18" x14ac:dyDescent="0.3">
      <c r="A10061" s="20">
        <v>2019</v>
      </c>
      <c r="B10061" s="20" t="s">
        <v>56</v>
      </c>
      <c r="C10061" s="20">
        <v>4108320</v>
      </c>
      <c r="D10061" s="20" t="s">
        <v>179</v>
      </c>
      <c r="E10061" s="20">
        <v>4</v>
      </c>
      <c r="F10061" s="20" t="s">
        <v>60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</row>
    <row r="10062" spans="1:18" x14ac:dyDescent="0.3">
      <c r="A10062" s="20">
        <v>2019</v>
      </c>
      <c r="B10062" s="20" t="s">
        <v>56</v>
      </c>
      <c r="C10062" s="20">
        <v>4108403</v>
      </c>
      <c r="D10062" s="20" t="s">
        <v>180</v>
      </c>
      <c r="E10062" s="20">
        <v>1</v>
      </c>
      <c r="F10062" s="20" t="s">
        <v>58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</row>
    <row r="10063" spans="1:18" x14ac:dyDescent="0.3">
      <c r="A10063" s="20">
        <v>2019</v>
      </c>
      <c r="B10063" s="20" t="s">
        <v>56</v>
      </c>
      <c r="C10063" s="20">
        <v>4108403</v>
      </c>
      <c r="D10063" s="20" t="s">
        <v>180</v>
      </c>
      <c r="E10063" s="20">
        <v>2</v>
      </c>
      <c r="F10063" s="20" t="s">
        <v>25</v>
      </c>
      <c r="G10063">
        <v>8961</v>
      </c>
      <c r="H10063">
        <v>0</v>
      </c>
      <c r="I10063">
        <v>0</v>
      </c>
      <c r="J10063">
        <v>373</v>
      </c>
      <c r="K10063">
        <v>3781</v>
      </c>
      <c r="L10063">
        <v>2785</v>
      </c>
      <c r="M10063">
        <v>2022</v>
      </c>
      <c r="N10063">
        <v>0</v>
      </c>
      <c r="O10063">
        <v>0</v>
      </c>
      <c r="P10063">
        <v>0</v>
      </c>
      <c r="Q10063">
        <v>4114</v>
      </c>
      <c r="R10063">
        <v>2989</v>
      </c>
    </row>
    <row r="10064" spans="1:18" x14ac:dyDescent="0.3">
      <c r="A10064" s="20">
        <v>2019</v>
      </c>
      <c r="B10064" s="20" t="s">
        <v>56</v>
      </c>
      <c r="C10064" s="20">
        <v>4108403</v>
      </c>
      <c r="D10064" s="20" t="s">
        <v>180</v>
      </c>
      <c r="E10064" s="20">
        <v>3</v>
      </c>
      <c r="F10064" s="20" t="s">
        <v>59</v>
      </c>
      <c r="G10064">
        <v>9218</v>
      </c>
      <c r="H10064">
        <v>2062</v>
      </c>
      <c r="I10064">
        <v>1941</v>
      </c>
      <c r="J10064">
        <v>4649</v>
      </c>
      <c r="K10064">
        <v>388</v>
      </c>
      <c r="L10064">
        <v>20</v>
      </c>
      <c r="M10064">
        <v>158</v>
      </c>
      <c r="N10064">
        <v>2168</v>
      </c>
      <c r="O10064">
        <v>1325</v>
      </c>
      <c r="P10064">
        <v>5265</v>
      </c>
      <c r="Q10064">
        <v>301</v>
      </c>
      <c r="R10064">
        <v>0</v>
      </c>
    </row>
    <row r="10065" spans="1:18" x14ac:dyDescent="0.3">
      <c r="A10065" s="20">
        <v>2019</v>
      </c>
      <c r="B10065" s="20" t="s">
        <v>56</v>
      </c>
      <c r="C10065" s="20">
        <v>4108403</v>
      </c>
      <c r="D10065" s="20" t="s">
        <v>180</v>
      </c>
      <c r="E10065" s="20">
        <v>4</v>
      </c>
      <c r="F10065" s="20" t="s">
        <v>60</v>
      </c>
      <c r="G10065">
        <v>3644</v>
      </c>
      <c r="H10065">
        <v>437</v>
      </c>
      <c r="I10065">
        <v>387</v>
      </c>
      <c r="J10065">
        <v>870</v>
      </c>
      <c r="K10065">
        <v>640</v>
      </c>
      <c r="L10065">
        <v>564</v>
      </c>
      <c r="M10065">
        <v>746</v>
      </c>
      <c r="N10065">
        <v>408</v>
      </c>
      <c r="O10065">
        <v>377</v>
      </c>
      <c r="P10065">
        <v>851</v>
      </c>
      <c r="Q10065">
        <v>617</v>
      </c>
      <c r="R10065">
        <v>516</v>
      </c>
    </row>
    <row r="10066" spans="1:18" x14ac:dyDescent="0.3">
      <c r="A10066" s="20">
        <v>2019</v>
      </c>
      <c r="B10066" s="20" t="s">
        <v>56</v>
      </c>
      <c r="C10066" s="20">
        <v>4107702</v>
      </c>
      <c r="D10066" s="20" t="s">
        <v>181</v>
      </c>
      <c r="E10066" s="20">
        <v>1</v>
      </c>
      <c r="F10066" s="20" t="s">
        <v>58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</row>
    <row r="10067" spans="1:18" x14ac:dyDescent="0.3">
      <c r="A10067" s="20">
        <v>2019</v>
      </c>
      <c r="B10067" s="20" t="s">
        <v>56</v>
      </c>
      <c r="C10067" s="20">
        <v>4107702</v>
      </c>
      <c r="D10067" s="20" t="s">
        <v>181</v>
      </c>
      <c r="E10067" s="20">
        <v>2</v>
      </c>
      <c r="F10067" s="20" t="s">
        <v>25</v>
      </c>
      <c r="G10067">
        <v>376</v>
      </c>
      <c r="H10067">
        <v>0</v>
      </c>
      <c r="I10067">
        <v>0</v>
      </c>
      <c r="J10067">
        <v>22</v>
      </c>
      <c r="K10067">
        <v>181</v>
      </c>
      <c r="L10067">
        <v>157</v>
      </c>
      <c r="M10067">
        <v>16</v>
      </c>
      <c r="N10067">
        <v>0</v>
      </c>
      <c r="O10067">
        <v>0</v>
      </c>
      <c r="P10067">
        <v>0</v>
      </c>
      <c r="Q10067">
        <v>215</v>
      </c>
      <c r="R10067">
        <v>161</v>
      </c>
    </row>
    <row r="10068" spans="1:18" x14ac:dyDescent="0.3">
      <c r="A10068" s="20">
        <v>2019</v>
      </c>
      <c r="B10068" s="20" t="s">
        <v>56</v>
      </c>
      <c r="C10068" s="20">
        <v>4107702</v>
      </c>
      <c r="D10068" s="20" t="s">
        <v>181</v>
      </c>
      <c r="E10068" s="20">
        <v>3</v>
      </c>
      <c r="F10068" s="20" t="s">
        <v>59</v>
      </c>
      <c r="G10068">
        <v>497</v>
      </c>
      <c r="H10068">
        <v>155</v>
      </c>
      <c r="I10068">
        <v>106</v>
      </c>
      <c r="J10068">
        <v>216</v>
      </c>
      <c r="K10068">
        <v>16</v>
      </c>
      <c r="L10068">
        <v>3</v>
      </c>
      <c r="M10068">
        <v>1</v>
      </c>
      <c r="N10068">
        <v>157</v>
      </c>
      <c r="O10068">
        <v>110</v>
      </c>
      <c r="P10068">
        <v>230</v>
      </c>
      <c r="Q10068">
        <v>0</v>
      </c>
      <c r="R10068">
        <v>0</v>
      </c>
    </row>
    <row r="10069" spans="1:18" x14ac:dyDescent="0.3">
      <c r="A10069" s="20">
        <v>2019</v>
      </c>
      <c r="B10069" s="20" t="s">
        <v>56</v>
      </c>
      <c r="C10069" s="20">
        <v>4107702</v>
      </c>
      <c r="D10069" s="20" t="s">
        <v>181</v>
      </c>
      <c r="E10069" s="20">
        <v>4</v>
      </c>
      <c r="F10069" s="20" t="s">
        <v>60</v>
      </c>
      <c r="G10069">
        <v>50</v>
      </c>
      <c r="H10069">
        <v>0</v>
      </c>
      <c r="I10069">
        <v>0</v>
      </c>
      <c r="J10069">
        <v>9</v>
      </c>
      <c r="K10069">
        <v>8</v>
      </c>
      <c r="L10069">
        <v>4</v>
      </c>
      <c r="M10069">
        <v>29</v>
      </c>
      <c r="N10069">
        <v>0</v>
      </c>
      <c r="O10069">
        <v>0</v>
      </c>
      <c r="P10069">
        <v>17</v>
      </c>
      <c r="Q10069">
        <v>0</v>
      </c>
      <c r="R10069">
        <v>0</v>
      </c>
    </row>
    <row r="10070" spans="1:18" x14ac:dyDescent="0.3">
      <c r="A10070" s="20">
        <v>2019</v>
      </c>
      <c r="B10070" s="20" t="s">
        <v>56</v>
      </c>
      <c r="C10070" s="20">
        <v>4108502</v>
      </c>
      <c r="D10070" s="20" t="s">
        <v>182</v>
      </c>
      <c r="E10070" s="20">
        <v>1</v>
      </c>
      <c r="F10070" s="20" t="s">
        <v>58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</row>
    <row r="10071" spans="1:18" x14ac:dyDescent="0.3">
      <c r="A10071" s="20">
        <v>2019</v>
      </c>
      <c r="B10071" s="20" t="s">
        <v>56</v>
      </c>
      <c r="C10071" s="20">
        <v>4108502</v>
      </c>
      <c r="D10071" s="20" t="s">
        <v>182</v>
      </c>
      <c r="E10071" s="20">
        <v>2</v>
      </c>
      <c r="F10071" s="20" t="s">
        <v>25</v>
      </c>
      <c r="G10071">
        <v>1550</v>
      </c>
      <c r="H10071">
        <v>0</v>
      </c>
      <c r="I10071">
        <v>0</v>
      </c>
      <c r="J10071">
        <v>59</v>
      </c>
      <c r="K10071">
        <v>710</v>
      </c>
      <c r="L10071">
        <v>566</v>
      </c>
      <c r="M10071">
        <v>215</v>
      </c>
      <c r="N10071">
        <v>0</v>
      </c>
      <c r="O10071">
        <v>0</v>
      </c>
      <c r="P10071">
        <v>0</v>
      </c>
      <c r="Q10071">
        <v>826</v>
      </c>
      <c r="R10071">
        <v>501</v>
      </c>
    </row>
    <row r="10072" spans="1:18" x14ac:dyDescent="0.3">
      <c r="A10072" s="20">
        <v>2019</v>
      </c>
      <c r="B10072" s="20" t="s">
        <v>56</v>
      </c>
      <c r="C10072" s="20">
        <v>4108502</v>
      </c>
      <c r="D10072" s="20" t="s">
        <v>182</v>
      </c>
      <c r="E10072" s="20">
        <v>3</v>
      </c>
      <c r="F10072" s="20" t="s">
        <v>59</v>
      </c>
      <c r="G10072">
        <v>1203</v>
      </c>
      <c r="H10072">
        <v>94</v>
      </c>
      <c r="I10072">
        <v>291</v>
      </c>
      <c r="J10072">
        <v>766</v>
      </c>
      <c r="K10072">
        <v>47</v>
      </c>
      <c r="L10072">
        <v>0</v>
      </c>
      <c r="M10072">
        <v>5</v>
      </c>
      <c r="N10072">
        <v>99</v>
      </c>
      <c r="O10072">
        <v>303</v>
      </c>
      <c r="P10072">
        <v>797</v>
      </c>
      <c r="Q10072">
        <v>0</v>
      </c>
      <c r="R10072">
        <v>0</v>
      </c>
    </row>
    <row r="10073" spans="1:18" x14ac:dyDescent="0.3">
      <c r="A10073" s="20">
        <v>2019</v>
      </c>
      <c r="B10073" s="20" t="s">
        <v>56</v>
      </c>
      <c r="C10073" s="20">
        <v>4108502</v>
      </c>
      <c r="D10073" s="20" t="s">
        <v>182</v>
      </c>
      <c r="E10073" s="20">
        <v>4</v>
      </c>
      <c r="F10073" s="20" t="s">
        <v>60</v>
      </c>
      <c r="G10073">
        <v>57</v>
      </c>
      <c r="H10073">
        <v>2</v>
      </c>
      <c r="I10073">
        <v>0</v>
      </c>
      <c r="J10073">
        <v>5</v>
      </c>
      <c r="K10073">
        <v>14</v>
      </c>
      <c r="L10073">
        <v>3</v>
      </c>
      <c r="M10073">
        <v>33</v>
      </c>
      <c r="N10073">
        <v>2</v>
      </c>
      <c r="O10073">
        <v>0</v>
      </c>
      <c r="P10073">
        <v>21</v>
      </c>
      <c r="Q10073">
        <v>0</v>
      </c>
      <c r="R10073">
        <v>0</v>
      </c>
    </row>
    <row r="10074" spans="1:18" x14ac:dyDescent="0.3">
      <c r="A10074" s="20">
        <v>2019</v>
      </c>
      <c r="B10074" s="20" t="s">
        <v>56</v>
      </c>
      <c r="C10074" s="20">
        <v>4108551</v>
      </c>
      <c r="D10074" s="20" t="s">
        <v>183</v>
      </c>
      <c r="E10074" s="20">
        <v>1</v>
      </c>
      <c r="F10074" s="20" t="s">
        <v>58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</row>
    <row r="10075" spans="1:18" x14ac:dyDescent="0.3">
      <c r="A10075" s="20">
        <v>2019</v>
      </c>
      <c r="B10075" s="20" t="s">
        <v>56</v>
      </c>
      <c r="C10075" s="20">
        <v>4108551</v>
      </c>
      <c r="D10075" s="20" t="s">
        <v>183</v>
      </c>
      <c r="E10075" s="20">
        <v>2</v>
      </c>
      <c r="F10075" s="20" t="s">
        <v>25</v>
      </c>
      <c r="G10075">
        <v>303</v>
      </c>
      <c r="H10075">
        <v>0</v>
      </c>
      <c r="I10075">
        <v>0</v>
      </c>
      <c r="J10075">
        <v>13</v>
      </c>
      <c r="K10075">
        <v>134</v>
      </c>
      <c r="L10075">
        <v>99</v>
      </c>
      <c r="M10075">
        <v>57</v>
      </c>
      <c r="N10075">
        <v>0</v>
      </c>
      <c r="O10075">
        <v>0</v>
      </c>
      <c r="P10075">
        <v>0</v>
      </c>
      <c r="Q10075">
        <v>151</v>
      </c>
      <c r="R10075">
        <v>93</v>
      </c>
    </row>
    <row r="10076" spans="1:18" x14ac:dyDescent="0.3">
      <c r="A10076" s="20">
        <v>2019</v>
      </c>
      <c r="B10076" s="20" t="s">
        <v>56</v>
      </c>
      <c r="C10076" s="20">
        <v>4108551</v>
      </c>
      <c r="D10076" s="20" t="s">
        <v>183</v>
      </c>
      <c r="E10076" s="20">
        <v>3</v>
      </c>
      <c r="F10076" s="20" t="s">
        <v>59</v>
      </c>
      <c r="G10076">
        <v>310</v>
      </c>
      <c r="H10076">
        <v>48</v>
      </c>
      <c r="I10076">
        <v>68</v>
      </c>
      <c r="J10076">
        <v>173</v>
      </c>
      <c r="K10076">
        <v>10</v>
      </c>
      <c r="L10076">
        <v>0</v>
      </c>
      <c r="M10076">
        <v>11</v>
      </c>
      <c r="N10076">
        <v>45</v>
      </c>
      <c r="O10076">
        <v>57</v>
      </c>
      <c r="P10076">
        <v>197</v>
      </c>
      <c r="Q10076">
        <v>0</v>
      </c>
      <c r="R10076">
        <v>0</v>
      </c>
    </row>
    <row r="10077" spans="1:18" x14ac:dyDescent="0.3">
      <c r="A10077" s="20">
        <v>2019</v>
      </c>
      <c r="B10077" s="20" t="s">
        <v>56</v>
      </c>
      <c r="C10077" s="20">
        <v>4108551</v>
      </c>
      <c r="D10077" s="20" t="s">
        <v>183</v>
      </c>
      <c r="E10077" s="20">
        <v>4</v>
      </c>
      <c r="F10077" s="20" t="s">
        <v>60</v>
      </c>
      <c r="G10077">
        <v>79</v>
      </c>
      <c r="H10077">
        <v>5</v>
      </c>
      <c r="I10077">
        <v>3</v>
      </c>
      <c r="J10077">
        <v>10</v>
      </c>
      <c r="K10077">
        <v>7</v>
      </c>
      <c r="L10077">
        <v>3</v>
      </c>
      <c r="M10077">
        <v>51</v>
      </c>
      <c r="N10077">
        <v>6</v>
      </c>
      <c r="O10077">
        <v>2</v>
      </c>
      <c r="P10077">
        <v>17</v>
      </c>
      <c r="Q10077">
        <v>0</v>
      </c>
      <c r="R10077">
        <v>0</v>
      </c>
    </row>
    <row r="10078" spans="1:18" x14ac:dyDescent="0.3">
      <c r="A10078" s="20">
        <v>2019</v>
      </c>
      <c r="B10078" s="20" t="s">
        <v>56</v>
      </c>
      <c r="C10078" s="20">
        <v>4108601</v>
      </c>
      <c r="D10078" s="20" t="s">
        <v>184</v>
      </c>
      <c r="E10078" s="20">
        <v>1</v>
      </c>
      <c r="F10078" s="20" t="s">
        <v>58</v>
      </c>
      <c r="G10078">
        <v>380</v>
      </c>
      <c r="H10078">
        <v>0</v>
      </c>
      <c r="I10078">
        <v>0</v>
      </c>
      <c r="J10078">
        <v>0</v>
      </c>
      <c r="K10078">
        <v>29</v>
      </c>
      <c r="L10078">
        <v>172</v>
      </c>
      <c r="M10078">
        <v>179</v>
      </c>
      <c r="N10078">
        <v>0</v>
      </c>
      <c r="O10078">
        <v>0</v>
      </c>
      <c r="P10078">
        <v>0</v>
      </c>
      <c r="Q10078">
        <v>0</v>
      </c>
      <c r="R10078">
        <v>221</v>
      </c>
    </row>
    <row r="10079" spans="1:18" x14ac:dyDescent="0.3">
      <c r="A10079" s="20">
        <v>2019</v>
      </c>
      <c r="B10079" s="20" t="s">
        <v>56</v>
      </c>
      <c r="C10079" s="20">
        <v>4108601</v>
      </c>
      <c r="D10079" s="20" t="s">
        <v>184</v>
      </c>
      <c r="E10079" s="20">
        <v>2</v>
      </c>
      <c r="F10079" s="20" t="s">
        <v>25</v>
      </c>
      <c r="G10079">
        <v>2685</v>
      </c>
      <c r="H10079">
        <v>0</v>
      </c>
      <c r="I10079">
        <v>0</v>
      </c>
      <c r="J10079">
        <v>33</v>
      </c>
      <c r="K10079">
        <v>1131</v>
      </c>
      <c r="L10079">
        <v>842</v>
      </c>
      <c r="M10079">
        <v>679</v>
      </c>
      <c r="N10079">
        <v>0</v>
      </c>
      <c r="O10079">
        <v>0</v>
      </c>
      <c r="P10079">
        <v>0</v>
      </c>
      <c r="Q10079">
        <v>1288</v>
      </c>
      <c r="R10079">
        <v>799</v>
      </c>
    </row>
    <row r="10080" spans="1:18" x14ac:dyDescent="0.3">
      <c r="A10080" s="20">
        <v>2019</v>
      </c>
      <c r="B10080" s="20" t="s">
        <v>56</v>
      </c>
      <c r="C10080" s="20">
        <v>4108601</v>
      </c>
      <c r="D10080" s="20" t="s">
        <v>184</v>
      </c>
      <c r="E10080" s="20">
        <v>3</v>
      </c>
      <c r="F10080" s="20" t="s">
        <v>59</v>
      </c>
      <c r="G10080">
        <v>2755</v>
      </c>
      <c r="H10080">
        <v>652</v>
      </c>
      <c r="I10080">
        <v>554</v>
      </c>
      <c r="J10080">
        <v>1383</v>
      </c>
      <c r="K10080">
        <v>131</v>
      </c>
      <c r="L10080">
        <v>5</v>
      </c>
      <c r="M10080">
        <v>30</v>
      </c>
      <c r="N10080">
        <v>681</v>
      </c>
      <c r="O10080">
        <v>559</v>
      </c>
      <c r="P10080">
        <v>1484</v>
      </c>
      <c r="Q10080">
        <v>0</v>
      </c>
      <c r="R10080">
        <v>0</v>
      </c>
    </row>
    <row r="10081" spans="1:18" x14ac:dyDescent="0.3">
      <c r="A10081" s="20">
        <v>2019</v>
      </c>
      <c r="B10081" s="20" t="s">
        <v>56</v>
      </c>
      <c r="C10081" s="20">
        <v>4108601</v>
      </c>
      <c r="D10081" s="20" t="s">
        <v>184</v>
      </c>
      <c r="E10081" s="20">
        <v>4</v>
      </c>
      <c r="F10081" s="20" t="s">
        <v>60</v>
      </c>
      <c r="G10081">
        <v>973</v>
      </c>
      <c r="H10081">
        <v>133</v>
      </c>
      <c r="I10081">
        <v>147</v>
      </c>
      <c r="J10081">
        <v>345</v>
      </c>
      <c r="K10081">
        <v>171</v>
      </c>
      <c r="L10081">
        <v>67</v>
      </c>
      <c r="M10081">
        <v>110</v>
      </c>
      <c r="N10081">
        <v>128</v>
      </c>
      <c r="O10081">
        <v>130</v>
      </c>
      <c r="P10081">
        <v>358</v>
      </c>
      <c r="Q10081">
        <v>166</v>
      </c>
      <c r="R10081">
        <v>72</v>
      </c>
    </row>
    <row r="10082" spans="1:18" x14ac:dyDescent="0.3">
      <c r="A10082" s="20">
        <v>2019</v>
      </c>
      <c r="B10082" s="20" t="s">
        <v>56</v>
      </c>
      <c r="C10082" s="20">
        <v>4108650</v>
      </c>
      <c r="D10082" s="20" t="s">
        <v>185</v>
      </c>
      <c r="E10082" s="20">
        <v>1</v>
      </c>
      <c r="F10082" s="20" t="s">
        <v>58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</row>
    <row r="10083" spans="1:18" x14ac:dyDescent="0.3">
      <c r="A10083" s="20">
        <v>2019</v>
      </c>
      <c r="B10083" s="20" t="s">
        <v>56</v>
      </c>
      <c r="C10083" s="20">
        <v>4108650</v>
      </c>
      <c r="D10083" s="20" t="s">
        <v>185</v>
      </c>
      <c r="E10083" s="20">
        <v>2</v>
      </c>
      <c r="F10083" s="20" t="s">
        <v>25</v>
      </c>
      <c r="G10083">
        <v>777</v>
      </c>
      <c r="H10083">
        <v>0</v>
      </c>
      <c r="I10083">
        <v>0</v>
      </c>
      <c r="J10083">
        <v>42</v>
      </c>
      <c r="K10083">
        <v>388</v>
      </c>
      <c r="L10083">
        <v>294</v>
      </c>
      <c r="M10083">
        <v>53</v>
      </c>
      <c r="N10083">
        <v>0</v>
      </c>
      <c r="O10083">
        <v>0</v>
      </c>
      <c r="P10083">
        <v>0</v>
      </c>
      <c r="Q10083">
        <v>492</v>
      </c>
      <c r="R10083">
        <v>285</v>
      </c>
    </row>
    <row r="10084" spans="1:18" x14ac:dyDescent="0.3">
      <c r="A10084" s="20">
        <v>2019</v>
      </c>
      <c r="B10084" s="20" t="s">
        <v>56</v>
      </c>
      <c r="C10084" s="20">
        <v>4108650</v>
      </c>
      <c r="D10084" s="20" t="s">
        <v>185</v>
      </c>
      <c r="E10084" s="20">
        <v>3</v>
      </c>
      <c r="F10084" s="20" t="s">
        <v>59</v>
      </c>
      <c r="G10084">
        <v>724</v>
      </c>
      <c r="H10084">
        <v>98</v>
      </c>
      <c r="I10084">
        <v>160</v>
      </c>
      <c r="J10084">
        <v>432</v>
      </c>
      <c r="K10084">
        <v>33</v>
      </c>
      <c r="L10084">
        <v>1</v>
      </c>
      <c r="M10084">
        <v>0</v>
      </c>
      <c r="N10084">
        <v>112</v>
      </c>
      <c r="O10084">
        <v>157</v>
      </c>
      <c r="P10084">
        <v>455</v>
      </c>
      <c r="Q10084">
        <v>0</v>
      </c>
      <c r="R10084">
        <v>0</v>
      </c>
    </row>
    <row r="10085" spans="1:18" x14ac:dyDescent="0.3">
      <c r="A10085" s="20">
        <v>2019</v>
      </c>
      <c r="B10085" s="20" t="s">
        <v>56</v>
      </c>
      <c r="C10085" s="20">
        <v>4108650</v>
      </c>
      <c r="D10085" s="20" t="s">
        <v>185</v>
      </c>
      <c r="E10085" s="20">
        <v>4</v>
      </c>
      <c r="F10085" s="20" t="s">
        <v>60</v>
      </c>
      <c r="G10085">
        <v>31</v>
      </c>
      <c r="H10085">
        <v>2</v>
      </c>
      <c r="I10085">
        <v>2</v>
      </c>
      <c r="J10085">
        <v>4</v>
      </c>
      <c r="K10085">
        <v>3</v>
      </c>
      <c r="L10085">
        <v>3</v>
      </c>
      <c r="M10085">
        <v>17</v>
      </c>
      <c r="N10085">
        <v>2</v>
      </c>
      <c r="O10085">
        <v>2</v>
      </c>
      <c r="P10085">
        <v>9</v>
      </c>
      <c r="Q10085">
        <v>0</v>
      </c>
      <c r="R10085">
        <v>0</v>
      </c>
    </row>
    <row r="10086" spans="1:18" x14ac:dyDescent="0.3">
      <c r="A10086" s="20">
        <v>2019</v>
      </c>
      <c r="B10086" s="20" t="s">
        <v>56</v>
      </c>
      <c r="C10086" s="20">
        <v>4108700</v>
      </c>
      <c r="D10086" s="20" t="s">
        <v>186</v>
      </c>
      <c r="E10086" s="20">
        <v>1</v>
      </c>
      <c r="F10086" s="20" t="s">
        <v>58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</row>
    <row r="10087" spans="1:18" x14ac:dyDescent="0.3">
      <c r="A10087" s="20">
        <v>2019</v>
      </c>
      <c r="B10087" s="20" t="s">
        <v>56</v>
      </c>
      <c r="C10087" s="20">
        <v>4108700</v>
      </c>
      <c r="D10087" s="20" t="s">
        <v>186</v>
      </c>
      <c r="E10087" s="20">
        <v>2</v>
      </c>
      <c r="F10087" s="20" t="s">
        <v>25</v>
      </c>
      <c r="G10087">
        <v>518</v>
      </c>
      <c r="H10087">
        <v>0</v>
      </c>
      <c r="I10087">
        <v>0</v>
      </c>
      <c r="J10087">
        <v>15</v>
      </c>
      <c r="K10087">
        <v>265</v>
      </c>
      <c r="L10087">
        <v>170</v>
      </c>
      <c r="M10087">
        <v>68</v>
      </c>
      <c r="N10087">
        <v>0</v>
      </c>
      <c r="O10087">
        <v>0</v>
      </c>
      <c r="P10087">
        <v>0</v>
      </c>
      <c r="Q10087">
        <v>285</v>
      </c>
      <c r="R10087">
        <v>170</v>
      </c>
    </row>
    <row r="10088" spans="1:18" x14ac:dyDescent="0.3">
      <c r="A10088" s="20">
        <v>2019</v>
      </c>
      <c r="B10088" s="20" t="s">
        <v>56</v>
      </c>
      <c r="C10088" s="20">
        <v>4108700</v>
      </c>
      <c r="D10088" s="20" t="s">
        <v>186</v>
      </c>
      <c r="E10088" s="20">
        <v>3</v>
      </c>
      <c r="F10088" s="20" t="s">
        <v>59</v>
      </c>
      <c r="G10088">
        <v>675</v>
      </c>
      <c r="H10088">
        <v>119</v>
      </c>
      <c r="I10088">
        <v>176</v>
      </c>
      <c r="J10088">
        <v>335</v>
      </c>
      <c r="K10088">
        <v>34</v>
      </c>
      <c r="L10088">
        <v>2</v>
      </c>
      <c r="M10088">
        <v>9</v>
      </c>
      <c r="N10088">
        <v>134</v>
      </c>
      <c r="O10088">
        <v>174</v>
      </c>
      <c r="P10088">
        <v>357</v>
      </c>
      <c r="Q10088">
        <v>0</v>
      </c>
      <c r="R10088">
        <v>0</v>
      </c>
    </row>
    <row r="10089" spans="1:18" x14ac:dyDescent="0.3">
      <c r="A10089" s="20">
        <v>2019</v>
      </c>
      <c r="B10089" s="20" t="s">
        <v>56</v>
      </c>
      <c r="C10089" s="20">
        <v>4108700</v>
      </c>
      <c r="D10089" s="20" t="s">
        <v>186</v>
      </c>
      <c r="E10089" s="20">
        <v>4</v>
      </c>
      <c r="F10089" s="20" t="s">
        <v>60</v>
      </c>
      <c r="G10089">
        <v>63</v>
      </c>
      <c r="H10089">
        <v>0</v>
      </c>
      <c r="I10089">
        <v>2</v>
      </c>
      <c r="J10089">
        <v>10</v>
      </c>
      <c r="K10089">
        <v>4</v>
      </c>
      <c r="L10089">
        <v>4</v>
      </c>
      <c r="M10089">
        <v>43</v>
      </c>
      <c r="N10089">
        <v>0</v>
      </c>
      <c r="O10089">
        <v>2</v>
      </c>
      <c r="P10089">
        <v>16</v>
      </c>
      <c r="Q10089">
        <v>0</v>
      </c>
      <c r="R10089">
        <v>0</v>
      </c>
    </row>
    <row r="10090" spans="1:18" x14ac:dyDescent="0.3">
      <c r="A10090" s="20">
        <v>2019</v>
      </c>
      <c r="B10090" s="20" t="s">
        <v>56</v>
      </c>
      <c r="C10090" s="20">
        <v>4108908</v>
      </c>
      <c r="D10090" s="20" t="s">
        <v>187</v>
      </c>
      <c r="E10090" s="20">
        <v>1</v>
      </c>
      <c r="F10090" s="20" t="s">
        <v>58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</row>
    <row r="10091" spans="1:18" x14ac:dyDescent="0.3">
      <c r="A10091" s="20">
        <v>2019</v>
      </c>
      <c r="B10091" s="20" t="s">
        <v>56</v>
      </c>
      <c r="C10091" s="20">
        <v>4108908</v>
      </c>
      <c r="D10091" s="20" t="s">
        <v>187</v>
      </c>
      <c r="E10091" s="20">
        <v>2</v>
      </c>
      <c r="F10091" s="20" t="s">
        <v>25</v>
      </c>
      <c r="G10091">
        <v>570</v>
      </c>
      <c r="H10091">
        <v>0</v>
      </c>
      <c r="I10091">
        <v>0</v>
      </c>
      <c r="J10091">
        <v>13</v>
      </c>
      <c r="K10091">
        <v>275</v>
      </c>
      <c r="L10091">
        <v>190</v>
      </c>
      <c r="M10091">
        <v>92</v>
      </c>
      <c r="N10091">
        <v>0</v>
      </c>
      <c r="O10091">
        <v>0</v>
      </c>
      <c r="P10091">
        <v>0</v>
      </c>
      <c r="Q10091">
        <v>309</v>
      </c>
      <c r="R10091">
        <v>146</v>
      </c>
    </row>
    <row r="10092" spans="1:18" x14ac:dyDescent="0.3">
      <c r="A10092" s="20">
        <v>2019</v>
      </c>
      <c r="B10092" s="20" t="s">
        <v>56</v>
      </c>
      <c r="C10092" s="20">
        <v>4108908</v>
      </c>
      <c r="D10092" s="20" t="s">
        <v>187</v>
      </c>
      <c r="E10092" s="20">
        <v>3</v>
      </c>
      <c r="F10092" s="20" t="s">
        <v>59</v>
      </c>
      <c r="G10092">
        <v>760</v>
      </c>
      <c r="H10092">
        <v>108</v>
      </c>
      <c r="I10092">
        <v>161</v>
      </c>
      <c r="J10092">
        <v>411</v>
      </c>
      <c r="K10092">
        <v>60</v>
      </c>
      <c r="L10092">
        <v>6</v>
      </c>
      <c r="M10092">
        <v>14</v>
      </c>
      <c r="N10092">
        <v>116</v>
      </c>
      <c r="O10092">
        <v>165</v>
      </c>
      <c r="P10092">
        <v>462</v>
      </c>
      <c r="Q10092">
        <v>0</v>
      </c>
      <c r="R10092">
        <v>0</v>
      </c>
    </row>
    <row r="10093" spans="1:18" x14ac:dyDescent="0.3">
      <c r="A10093" s="20">
        <v>2019</v>
      </c>
      <c r="B10093" s="20" t="s">
        <v>56</v>
      </c>
      <c r="C10093" s="20">
        <v>4108908</v>
      </c>
      <c r="D10093" s="20" t="s">
        <v>187</v>
      </c>
      <c r="E10093" s="20">
        <v>4</v>
      </c>
      <c r="F10093" s="20" t="s">
        <v>60</v>
      </c>
      <c r="G10093">
        <v>67</v>
      </c>
      <c r="H10093">
        <v>7</v>
      </c>
      <c r="I10093">
        <v>18</v>
      </c>
      <c r="J10093">
        <v>15</v>
      </c>
      <c r="K10093">
        <v>3</v>
      </c>
      <c r="L10093">
        <v>2</v>
      </c>
      <c r="M10093">
        <v>22</v>
      </c>
      <c r="N10093">
        <v>7</v>
      </c>
      <c r="O10093">
        <v>19</v>
      </c>
      <c r="P10093">
        <v>19</v>
      </c>
      <c r="Q10093">
        <v>0</v>
      </c>
      <c r="R10093">
        <v>0</v>
      </c>
    </row>
    <row r="10094" spans="1:18" x14ac:dyDescent="0.3">
      <c r="A10094" s="20">
        <v>2019</v>
      </c>
      <c r="B10094" s="20" t="s">
        <v>56</v>
      </c>
      <c r="C10094" s="20">
        <v>4108957</v>
      </c>
      <c r="D10094" s="20" t="s">
        <v>188</v>
      </c>
      <c r="E10094" s="20">
        <v>1</v>
      </c>
      <c r="F10094" s="20" t="s">
        <v>58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</row>
    <row r="10095" spans="1:18" x14ac:dyDescent="0.3">
      <c r="A10095" s="20">
        <v>2019</v>
      </c>
      <c r="B10095" s="20" t="s">
        <v>56</v>
      </c>
      <c r="C10095" s="20">
        <v>4108957</v>
      </c>
      <c r="D10095" s="20" t="s">
        <v>188</v>
      </c>
      <c r="E10095" s="20">
        <v>2</v>
      </c>
      <c r="F10095" s="20" t="s">
        <v>25</v>
      </c>
      <c r="G10095">
        <v>824</v>
      </c>
      <c r="H10095">
        <v>0</v>
      </c>
      <c r="I10095">
        <v>0</v>
      </c>
      <c r="J10095">
        <v>50</v>
      </c>
      <c r="K10095">
        <v>480</v>
      </c>
      <c r="L10095">
        <v>271</v>
      </c>
      <c r="M10095">
        <v>23</v>
      </c>
      <c r="N10095">
        <v>0</v>
      </c>
      <c r="O10095">
        <v>0</v>
      </c>
      <c r="P10095">
        <v>0</v>
      </c>
      <c r="Q10095">
        <v>521</v>
      </c>
      <c r="R10095">
        <v>303</v>
      </c>
    </row>
    <row r="10096" spans="1:18" x14ac:dyDescent="0.3">
      <c r="A10096" s="20">
        <v>2019</v>
      </c>
      <c r="B10096" s="20" t="s">
        <v>56</v>
      </c>
      <c r="C10096" s="20">
        <v>4108957</v>
      </c>
      <c r="D10096" s="20" t="s">
        <v>188</v>
      </c>
      <c r="E10096" s="20">
        <v>3</v>
      </c>
      <c r="F10096" s="20" t="s">
        <v>59</v>
      </c>
      <c r="G10096">
        <v>798</v>
      </c>
      <c r="H10096">
        <v>35</v>
      </c>
      <c r="I10096">
        <v>235</v>
      </c>
      <c r="J10096">
        <v>519</v>
      </c>
      <c r="K10096">
        <v>9</v>
      </c>
      <c r="L10096">
        <v>0</v>
      </c>
      <c r="M10096">
        <v>0</v>
      </c>
      <c r="N10096">
        <v>42</v>
      </c>
      <c r="O10096">
        <v>242</v>
      </c>
      <c r="P10096">
        <v>514</v>
      </c>
      <c r="Q10096">
        <v>0</v>
      </c>
      <c r="R10096">
        <v>0</v>
      </c>
    </row>
    <row r="10097" spans="1:18" x14ac:dyDescent="0.3">
      <c r="A10097" s="20">
        <v>2019</v>
      </c>
      <c r="B10097" s="20" t="s">
        <v>56</v>
      </c>
      <c r="C10097" s="20">
        <v>4108957</v>
      </c>
      <c r="D10097" s="20" t="s">
        <v>188</v>
      </c>
      <c r="E10097" s="20">
        <v>4</v>
      </c>
      <c r="F10097" s="20" t="s">
        <v>60</v>
      </c>
      <c r="G10097">
        <v>44</v>
      </c>
      <c r="H10097">
        <v>4</v>
      </c>
      <c r="I10097">
        <v>2</v>
      </c>
      <c r="J10097">
        <v>3</v>
      </c>
      <c r="K10097">
        <v>5</v>
      </c>
      <c r="L10097">
        <v>1</v>
      </c>
      <c r="M10097">
        <v>29</v>
      </c>
      <c r="N10097">
        <v>4</v>
      </c>
      <c r="O10097">
        <v>2</v>
      </c>
      <c r="P10097">
        <v>8</v>
      </c>
      <c r="Q10097">
        <v>0</v>
      </c>
      <c r="R10097">
        <v>0</v>
      </c>
    </row>
    <row r="10098" spans="1:18" x14ac:dyDescent="0.3">
      <c r="A10098" s="20">
        <v>2019</v>
      </c>
      <c r="B10098" s="20" t="s">
        <v>56</v>
      </c>
      <c r="C10098" s="20">
        <v>4109005</v>
      </c>
      <c r="D10098" s="20" t="s">
        <v>189</v>
      </c>
      <c r="E10098" s="20">
        <v>1</v>
      </c>
      <c r="F10098" s="20" t="s">
        <v>58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</row>
    <row r="10099" spans="1:18" x14ac:dyDescent="0.3">
      <c r="A10099" s="20">
        <v>2019</v>
      </c>
      <c r="B10099" s="20" t="s">
        <v>56</v>
      </c>
      <c r="C10099" s="20">
        <v>4109005</v>
      </c>
      <c r="D10099" s="20" t="s">
        <v>189</v>
      </c>
      <c r="E10099" s="20">
        <v>2</v>
      </c>
      <c r="F10099" s="20" t="s">
        <v>25</v>
      </c>
      <c r="G10099">
        <v>455</v>
      </c>
      <c r="H10099">
        <v>0</v>
      </c>
      <c r="I10099">
        <v>0</v>
      </c>
      <c r="J10099">
        <v>22</v>
      </c>
      <c r="K10099">
        <v>240</v>
      </c>
      <c r="L10099">
        <v>159</v>
      </c>
      <c r="M10099">
        <v>34</v>
      </c>
      <c r="N10099">
        <v>0</v>
      </c>
      <c r="O10099">
        <v>0</v>
      </c>
      <c r="P10099">
        <v>0</v>
      </c>
      <c r="Q10099">
        <v>269</v>
      </c>
      <c r="R10099">
        <v>186</v>
      </c>
    </row>
    <row r="10100" spans="1:18" x14ac:dyDescent="0.3">
      <c r="A10100" s="20">
        <v>2019</v>
      </c>
      <c r="B10100" s="20" t="s">
        <v>56</v>
      </c>
      <c r="C10100" s="20">
        <v>4109005</v>
      </c>
      <c r="D10100" s="20" t="s">
        <v>189</v>
      </c>
      <c r="E10100" s="20">
        <v>3</v>
      </c>
      <c r="F10100" s="20" t="s">
        <v>59</v>
      </c>
      <c r="G10100">
        <v>568</v>
      </c>
      <c r="H10100">
        <v>117</v>
      </c>
      <c r="I10100">
        <v>126</v>
      </c>
      <c r="J10100">
        <v>298</v>
      </c>
      <c r="K10100">
        <v>19</v>
      </c>
      <c r="L10100">
        <v>0</v>
      </c>
      <c r="M10100">
        <v>8</v>
      </c>
      <c r="N10100">
        <v>131</v>
      </c>
      <c r="O10100">
        <v>125</v>
      </c>
      <c r="P10100">
        <v>304</v>
      </c>
      <c r="Q10100">
        <v>0</v>
      </c>
      <c r="R10100">
        <v>0</v>
      </c>
    </row>
    <row r="10101" spans="1:18" x14ac:dyDescent="0.3">
      <c r="A10101" s="20">
        <v>2019</v>
      </c>
      <c r="B10101" s="20" t="s">
        <v>56</v>
      </c>
      <c r="C10101" s="20">
        <v>4109005</v>
      </c>
      <c r="D10101" s="20" t="s">
        <v>189</v>
      </c>
      <c r="E10101" s="20">
        <v>4</v>
      </c>
      <c r="F10101" s="20" t="s">
        <v>60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</row>
    <row r="10102" spans="1:18" x14ac:dyDescent="0.3">
      <c r="A10102" s="20">
        <v>2019</v>
      </c>
      <c r="B10102" s="20" t="s">
        <v>56</v>
      </c>
      <c r="C10102" s="20">
        <v>4109104</v>
      </c>
      <c r="D10102" s="20" t="s">
        <v>190</v>
      </c>
      <c r="E10102" s="20">
        <v>1</v>
      </c>
      <c r="F10102" s="20" t="s">
        <v>58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</row>
    <row r="10103" spans="1:18" x14ac:dyDescent="0.3">
      <c r="A10103" s="20">
        <v>2019</v>
      </c>
      <c r="B10103" s="20" t="s">
        <v>56</v>
      </c>
      <c r="C10103" s="20">
        <v>4109104</v>
      </c>
      <c r="D10103" s="20" t="s">
        <v>190</v>
      </c>
      <c r="E10103" s="20">
        <v>2</v>
      </c>
      <c r="F10103" s="20" t="s">
        <v>25</v>
      </c>
      <c r="G10103">
        <v>173</v>
      </c>
      <c r="H10103">
        <v>0</v>
      </c>
      <c r="I10103">
        <v>0</v>
      </c>
      <c r="J10103">
        <v>2</v>
      </c>
      <c r="K10103">
        <v>105</v>
      </c>
      <c r="L10103">
        <v>55</v>
      </c>
      <c r="M10103">
        <v>11</v>
      </c>
      <c r="N10103">
        <v>0</v>
      </c>
      <c r="O10103">
        <v>0</v>
      </c>
      <c r="P10103">
        <v>0</v>
      </c>
      <c r="Q10103">
        <v>118</v>
      </c>
      <c r="R10103">
        <v>55</v>
      </c>
    </row>
    <row r="10104" spans="1:18" x14ac:dyDescent="0.3">
      <c r="A10104" s="20">
        <v>2019</v>
      </c>
      <c r="B10104" s="20" t="s">
        <v>56</v>
      </c>
      <c r="C10104" s="20">
        <v>4109104</v>
      </c>
      <c r="D10104" s="20" t="s">
        <v>190</v>
      </c>
      <c r="E10104" s="20">
        <v>3</v>
      </c>
      <c r="F10104" s="20" t="s">
        <v>59</v>
      </c>
      <c r="G10104">
        <v>218</v>
      </c>
      <c r="H10104">
        <v>53</v>
      </c>
      <c r="I10104">
        <v>51</v>
      </c>
      <c r="J10104">
        <v>106</v>
      </c>
      <c r="K10104">
        <v>8</v>
      </c>
      <c r="L10104">
        <v>0</v>
      </c>
      <c r="M10104">
        <v>0</v>
      </c>
      <c r="N10104">
        <v>57</v>
      </c>
      <c r="O10104">
        <v>50</v>
      </c>
      <c r="P10104">
        <v>111</v>
      </c>
      <c r="Q10104">
        <v>0</v>
      </c>
      <c r="R10104">
        <v>0</v>
      </c>
    </row>
    <row r="10105" spans="1:18" x14ac:dyDescent="0.3">
      <c r="A10105" s="20">
        <v>2019</v>
      </c>
      <c r="B10105" s="20" t="s">
        <v>56</v>
      </c>
      <c r="C10105" s="20">
        <v>4109104</v>
      </c>
      <c r="D10105" s="20" t="s">
        <v>190</v>
      </c>
      <c r="E10105" s="20">
        <v>4</v>
      </c>
      <c r="F10105" s="20" t="s">
        <v>60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</row>
    <row r="10106" spans="1:18" x14ac:dyDescent="0.3">
      <c r="A10106" s="20">
        <v>2019</v>
      </c>
      <c r="B10106" s="20" t="s">
        <v>56</v>
      </c>
      <c r="C10106" s="20">
        <v>4109203</v>
      </c>
      <c r="D10106" s="20" t="s">
        <v>191</v>
      </c>
      <c r="E10106" s="20">
        <v>1</v>
      </c>
      <c r="F10106" s="20" t="s">
        <v>58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</row>
    <row r="10107" spans="1:18" x14ac:dyDescent="0.3">
      <c r="A10107" s="20">
        <v>2019</v>
      </c>
      <c r="B10107" s="20" t="s">
        <v>56</v>
      </c>
      <c r="C10107" s="20">
        <v>4109203</v>
      </c>
      <c r="D10107" s="20" t="s">
        <v>191</v>
      </c>
      <c r="E10107" s="20">
        <v>2</v>
      </c>
      <c r="F10107" s="20" t="s">
        <v>25</v>
      </c>
      <c r="G10107">
        <v>490</v>
      </c>
      <c r="H10107">
        <v>0</v>
      </c>
      <c r="I10107">
        <v>0</v>
      </c>
      <c r="J10107">
        <v>2</v>
      </c>
      <c r="K10107">
        <v>262</v>
      </c>
      <c r="L10107">
        <v>187</v>
      </c>
      <c r="M10107">
        <v>39</v>
      </c>
      <c r="N10107">
        <v>0</v>
      </c>
      <c r="O10107">
        <v>0</v>
      </c>
      <c r="P10107">
        <v>0</v>
      </c>
      <c r="Q10107">
        <v>274</v>
      </c>
      <c r="R10107">
        <v>216</v>
      </c>
    </row>
    <row r="10108" spans="1:18" x14ac:dyDescent="0.3">
      <c r="A10108" s="20">
        <v>2019</v>
      </c>
      <c r="B10108" s="20" t="s">
        <v>56</v>
      </c>
      <c r="C10108" s="20">
        <v>4109203</v>
      </c>
      <c r="D10108" s="20" t="s">
        <v>191</v>
      </c>
      <c r="E10108" s="20">
        <v>3</v>
      </c>
      <c r="F10108" s="20" t="s">
        <v>59</v>
      </c>
      <c r="G10108">
        <v>554</v>
      </c>
      <c r="H10108">
        <v>91</v>
      </c>
      <c r="I10108">
        <v>122</v>
      </c>
      <c r="J10108">
        <v>300</v>
      </c>
      <c r="K10108">
        <v>40</v>
      </c>
      <c r="L10108">
        <v>0</v>
      </c>
      <c r="M10108">
        <v>1</v>
      </c>
      <c r="N10108">
        <v>97</v>
      </c>
      <c r="O10108">
        <v>125</v>
      </c>
      <c r="P10108">
        <v>332</v>
      </c>
      <c r="Q10108">
        <v>0</v>
      </c>
      <c r="R10108">
        <v>0</v>
      </c>
    </row>
    <row r="10109" spans="1:18" x14ac:dyDescent="0.3">
      <c r="A10109" s="20">
        <v>2019</v>
      </c>
      <c r="B10109" s="20" t="s">
        <v>56</v>
      </c>
      <c r="C10109" s="20">
        <v>4109203</v>
      </c>
      <c r="D10109" s="20" t="s">
        <v>191</v>
      </c>
      <c r="E10109" s="20">
        <v>4</v>
      </c>
      <c r="F10109" s="20" t="s">
        <v>60</v>
      </c>
      <c r="G10109">
        <v>39</v>
      </c>
      <c r="H10109">
        <v>0</v>
      </c>
      <c r="I10109">
        <v>0</v>
      </c>
      <c r="J10109">
        <v>4</v>
      </c>
      <c r="K10109">
        <v>3</v>
      </c>
      <c r="L10109">
        <v>5</v>
      </c>
      <c r="M10109">
        <v>27</v>
      </c>
      <c r="N10109">
        <v>0</v>
      </c>
      <c r="O10109">
        <v>0</v>
      </c>
      <c r="P10109">
        <v>8</v>
      </c>
      <c r="Q10109">
        <v>0</v>
      </c>
      <c r="R10109">
        <v>0</v>
      </c>
    </row>
    <row r="10110" spans="1:18" x14ac:dyDescent="0.3">
      <c r="A10110" s="20">
        <v>2019</v>
      </c>
      <c r="B10110" s="20" t="s">
        <v>56</v>
      </c>
      <c r="C10110" s="20">
        <v>4109302</v>
      </c>
      <c r="D10110" s="20" t="s">
        <v>192</v>
      </c>
      <c r="E10110" s="20">
        <v>1</v>
      </c>
      <c r="F10110" s="20" t="s">
        <v>58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</row>
    <row r="10111" spans="1:18" x14ac:dyDescent="0.3">
      <c r="A10111" s="20">
        <v>2019</v>
      </c>
      <c r="B10111" s="20" t="s">
        <v>56</v>
      </c>
      <c r="C10111" s="20">
        <v>4109302</v>
      </c>
      <c r="D10111" s="20" t="s">
        <v>192</v>
      </c>
      <c r="E10111" s="20">
        <v>2</v>
      </c>
      <c r="F10111" s="20" t="s">
        <v>25</v>
      </c>
      <c r="G10111">
        <v>1565</v>
      </c>
      <c r="H10111">
        <v>0</v>
      </c>
      <c r="I10111">
        <v>0</v>
      </c>
      <c r="J10111">
        <v>55</v>
      </c>
      <c r="K10111">
        <v>721</v>
      </c>
      <c r="L10111">
        <v>501</v>
      </c>
      <c r="M10111">
        <v>288</v>
      </c>
      <c r="N10111">
        <v>0</v>
      </c>
      <c r="O10111">
        <v>0</v>
      </c>
      <c r="P10111">
        <v>0</v>
      </c>
      <c r="Q10111">
        <v>793</v>
      </c>
      <c r="R10111">
        <v>499</v>
      </c>
    </row>
    <row r="10112" spans="1:18" x14ac:dyDescent="0.3">
      <c r="A10112" s="20">
        <v>2019</v>
      </c>
      <c r="B10112" s="20" t="s">
        <v>56</v>
      </c>
      <c r="C10112" s="20">
        <v>4109302</v>
      </c>
      <c r="D10112" s="20" t="s">
        <v>192</v>
      </c>
      <c r="E10112" s="20">
        <v>3</v>
      </c>
      <c r="F10112" s="20" t="s">
        <v>59</v>
      </c>
      <c r="G10112">
        <v>1432</v>
      </c>
      <c r="H10112">
        <v>272</v>
      </c>
      <c r="I10112">
        <v>302</v>
      </c>
      <c r="J10112">
        <v>805</v>
      </c>
      <c r="K10112">
        <v>50</v>
      </c>
      <c r="L10112">
        <v>3</v>
      </c>
      <c r="M10112">
        <v>0</v>
      </c>
      <c r="N10112">
        <v>287</v>
      </c>
      <c r="O10112">
        <v>309</v>
      </c>
      <c r="P10112">
        <v>836</v>
      </c>
      <c r="Q10112">
        <v>0</v>
      </c>
      <c r="R10112">
        <v>0</v>
      </c>
    </row>
    <row r="10113" spans="1:18" x14ac:dyDescent="0.3">
      <c r="A10113" s="20">
        <v>2019</v>
      </c>
      <c r="B10113" s="20" t="s">
        <v>56</v>
      </c>
      <c r="C10113" s="20">
        <v>4109302</v>
      </c>
      <c r="D10113" s="20" t="s">
        <v>192</v>
      </c>
      <c r="E10113" s="20">
        <v>4</v>
      </c>
      <c r="F10113" s="20" t="s">
        <v>60</v>
      </c>
      <c r="G10113">
        <v>101</v>
      </c>
      <c r="H10113">
        <v>8</v>
      </c>
      <c r="I10113">
        <v>5</v>
      </c>
      <c r="J10113">
        <v>6</v>
      </c>
      <c r="K10113">
        <v>8</v>
      </c>
      <c r="L10113">
        <v>10</v>
      </c>
      <c r="M10113">
        <v>64</v>
      </c>
      <c r="N10113">
        <v>10</v>
      </c>
      <c r="O10113">
        <v>3</v>
      </c>
      <c r="P10113">
        <v>19</v>
      </c>
      <c r="Q10113">
        <v>0</v>
      </c>
      <c r="R10113">
        <v>0</v>
      </c>
    </row>
    <row r="10114" spans="1:18" x14ac:dyDescent="0.3">
      <c r="A10114" s="20">
        <v>2019</v>
      </c>
      <c r="B10114" s="20" t="s">
        <v>56</v>
      </c>
      <c r="C10114" s="20">
        <v>4109401</v>
      </c>
      <c r="D10114" s="20" t="s">
        <v>193</v>
      </c>
      <c r="E10114" s="20">
        <v>1</v>
      </c>
      <c r="F10114" s="20" t="s">
        <v>58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</row>
    <row r="10115" spans="1:18" x14ac:dyDescent="0.3">
      <c r="A10115" s="20">
        <v>2019</v>
      </c>
      <c r="B10115" s="20" t="s">
        <v>56</v>
      </c>
      <c r="C10115" s="20">
        <v>4109401</v>
      </c>
      <c r="D10115" s="20" t="s">
        <v>193</v>
      </c>
      <c r="E10115" s="20">
        <v>2</v>
      </c>
      <c r="F10115" s="20" t="s">
        <v>25</v>
      </c>
      <c r="G10115">
        <v>18928</v>
      </c>
      <c r="H10115">
        <v>0</v>
      </c>
      <c r="I10115">
        <v>0</v>
      </c>
      <c r="J10115">
        <v>821</v>
      </c>
      <c r="K10115">
        <v>8458</v>
      </c>
      <c r="L10115">
        <v>5810</v>
      </c>
      <c r="M10115">
        <v>3839</v>
      </c>
      <c r="N10115">
        <v>0</v>
      </c>
      <c r="O10115">
        <v>0</v>
      </c>
      <c r="P10115">
        <v>0</v>
      </c>
      <c r="Q10115">
        <v>9871</v>
      </c>
      <c r="R10115">
        <v>5558</v>
      </c>
    </row>
    <row r="10116" spans="1:18" x14ac:dyDescent="0.3">
      <c r="A10116" s="20">
        <v>2019</v>
      </c>
      <c r="B10116" s="20" t="s">
        <v>56</v>
      </c>
      <c r="C10116" s="20">
        <v>4109401</v>
      </c>
      <c r="D10116" s="20" t="s">
        <v>193</v>
      </c>
      <c r="E10116" s="20">
        <v>3</v>
      </c>
      <c r="F10116" s="20" t="s">
        <v>59</v>
      </c>
      <c r="G10116">
        <v>17765</v>
      </c>
      <c r="H10116">
        <v>2654</v>
      </c>
      <c r="I10116">
        <v>4223</v>
      </c>
      <c r="J10116">
        <v>10243</v>
      </c>
      <c r="K10116">
        <v>510</v>
      </c>
      <c r="L10116">
        <v>22</v>
      </c>
      <c r="M10116">
        <v>113</v>
      </c>
      <c r="N10116">
        <v>2841</v>
      </c>
      <c r="O10116">
        <v>4367</v>
      </c>
      <c r="P10116">
        <v>10374</v>
      </c>
      <c r="Q10116">
        <v>60</v>
      </c>
      <c r="R10116">
        <v>0</v>
      </c>
    </row>
    <row r="10117" spans="1:18" x14ac:dyDescent="0.3">
      <c r="A10117" s="20">
        <v>2019</v>
      </c>
      <c r="B10117" s="20" t="s">
        <v>56</v>
      </c>
      <c r="C10117" s="20">
        <v>4109401</v>
      </c>
      <c r="D10117" s="20" t="s">
        <v>193</v>
      </c>
      <c r="E10117" s="20">
        <v>4</v>
      </c>
      <c r="F10117" s="20" t="s">
        <v>60</v>
      </c>
      <c r="G10117">
        <v>7981</v>
      </c>
      <c r="H10117">
        <v>874</v>
      </c>
      <c r="I10117">
        <v>958</v>
      </c>
      <c r="J10117">
        <v>1963</v>
      </c>
      <c r="K10117">
        <v>1632</v>
      </c>
      <c r="L10117">
        <v>1053</v>
      </c>
      <c r="M10117">
        <v>1501</v>
      </c>
      <c r="N10117">
        <v>748</v>
      </c>
      <c r="O10117">
        <v>947</v>
      </c>
      <c r="P10117">
        <v>1979</v>
      </c>
      <c r="Q10117">
        <v>1605</v>
      </c>
      <c r="R10117">
        <v>1026</v>
      </c>
    </row>
    <row r="10118" spans="1:18" x14ac:dyDescent="0.3">
      <c r="A10118" s="20">
        <v>2019</v>
      </c>
      <c r="B10118" s="20" t="s">
        <v>56</v>
      </c>
      <c r="C10118" s="20">
        <v>4109500</v>
      </c>
      <c r="D10118" s="20" t="s">
        <v>194</v>
      </c>
      <c r="E10118" s="20">
        <v>1</v>
      </c>
      <c r="F10118" s="20" t="s">
        <v>58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</row>
    <row r="10119" spans="1:18" x14ac:dyDescent="0.3">
      <c r="A10119" s="20">
        <v>2019</v>
      </c>
      <c r="B10119" s="20" t="s">
        <v>56</v>
      </c>
      <c r="C10119" s="20">
        <v>4109500</v>
      </c>
      <c r="D10119" s="20" t="s">
        <v>194</v>
      </c>
      <c r="E10119" s="20">
        <v>2</v>
      </c>
      <c r="F10119" s="20" t="s">
        <v>25</v>
      </c>
      <c r="G10119">
        <v>837</v>
      </c>
      <c r="H10119">
        <v>0</v>
      </c>
      <c r="I10119">
        <v>0</v>
      </c>
      <c r="J10119">
        <v>48</v>
      </c>
      <c r="K10119">
        <v>439</v>
      </c>
      <c r="L10119">
        <v>292</v>
      </c>
      <c r="M10119">
        <v>58</v>
      </c>
      <c r="N10119">
        <v>0</v>
      </c>
      <c r="O10119">
        <v>0</v>
      </c>
      <c r="P10119">
        <v>12</v>
      </c>
      <c r="Q10119">
        <v>532</v>
      </c>
      <c r="R10119">
        <v>293</v>
      </c>
    </row>
    <row r="10120" spans="1:18" x14ac:dyDescent="0.3">
      <c r="A10120" s="20">
        <v>2019</v>
      </c>
      <c r="B10120" s="20" t="s">
        <v>56</v>
      </c>
      <c r="C10120" s="20">
        <v>4109500</v>
      </c>
      <c r="D10120" s="20" t="s">
        <v>194</v>
      </c>
      <c r="E10120" s="20">
        <v>3</v>
      </c>
      <c r="F10120" s="20" t="s">
        <v>59</v>
      </c>
      <c r="G10120">
        <v>740</v>
      </c>
      <c r="H10120">
        <v>48</v>
      </c>
      <c r="I10120">
        <v>122</v>
      </c>
      <c r="J10120">
        <v>488</v>
      </c>
      <c r="K10120">
        <v>74</v>
      </c>
      <c r="L10120">
        <v>8</v>
      </c>
      <c r="M10120">
        <v>0</v>
      </c>
      <c r="N10120">
        <v>77</v>
      </c>
      <c r="O10120">
        <v>107</v>
      </c>
      <c r="P10120">
        <v>556</v>
      </c>
      <c r="Q10120">
        <v>0</v>
      </c>
      <c r="R10120">
        <v>0</v>
      </c>
    </row>
    <row r="10121" spans="1:18" x14ac:dyDescent="0.3">
      <c r="A10121" s="20">
        <v>2019</v>
      </c>
      <c r="B10121" s="20" t="s">
        <v>56</v>
      </c>
      <c r="C10121" s="20">
        <v>4109500</v>
      </c>
      <c r="D10121" s="20" t="s">
        <v>194</v>
      </c>
      <c r="E10121" s="20">
        <v>4</v>
      </c>
      <c r="F10121" s="20" t="s">
        <v>60</v>
      </c>
      <c r="G10121">
        <v>101</v>
      </c>
      <c r="H10121">
        <v>0</v>
      </c>
      <c r="I10121">
        <v>16</v>
      </c>
      <c r="J10121">
        <v>82</v>
      </c>
      <c r="K10121">
        <v>3</v>
      </c>
      <c r="L10121">
        <v>0</v>
      </c>
      <c r="M10121">
        <v>0</v>
      </c>
      <c r="N10121">
        <v>0</v>
      </c>
      <c r="O10121">
        <v>23</v>
      </c>
      <c r="P10121">
        <v>78</v>
      </c>
      <c r="Q10121">
        <v>0</v>
      </c>
      <c r="R10121">
        <v>0</v>
      </c>
    </row>
    <row r="10122" spans="1:18" x14ac:dyDescent="0.3">
      <c r="A10122" s="20">
        <v>2019</v>
      </c>
      <c r="B10122" s="20" t="s">
        <v>56</v>
      </c>
      <c r="C10122" s="20">
        <v>4109609</v>
      </c>
      <c r="D10122" s="20" t="s">
        <v>195</v>
      </c>
      <c r="E10122" s="20">
        <v>1</v>
      </c>
      <c r="F10122" s="20" t="s">
        <v>58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</row>
    <row r="10123" spans="1:18" x14ac:dyDescent="0.3">
      <c r="A10123" s="20">
        <v>2019</v>
      </c>
      <c r="B10123" s="20" t="s">
        <v>56</v>
      </c>
      <c r="C10123" s="20">
        <v>4109609</v>
      </c>
      <c r="D10123" s="20" t="s">
        <v>195</v>
      </c>
      <c r="E10123" s="20">
        <v>2</v>
      </c>
      <c r="F10123" s="20" t="s">
        <v>25</v>
      </c>
      <c r="G10123">
        <v>3650</v>
      </c>
      <c r="H10123">
        <v>0</v>
      </c>
      <c r="I10123">
        <v>0</v>
      </c>
      <c r="J10123">
        <v>44</v>
      </c>
      <c r="K10123">
        <v>1878</v>
      </c>
      <c r="L10123">
        <v>1235</v>
      </c>
      <c r="M10123">
        <v>493</v>
      </c>
      <c r="N10123">
        <v>0</v>
      </c>
      <c r="O10123">
        <v>0</v>
      </c>
      <c r="P10123">
        <v>0</v>
      </c>
      <c r="Q10123">
        <v>2037</v>
      </c>
      <c r="R10123">
        <v>1317</v>
      </c>
    </row>
    <row r="10124" spans="1:18" x14ac:dyDescent="0.3">
      <c r="A10124" s="20">
        <v>2019</v>
      </c>
      <c r="B10124" s="20" t="s">
        <v>56</v>
      </c>
      <c r="C10124" s="20">
        <v>4109609</v>
      </c>
      <c r="D10124" s="20" t="s">
        <v>195</v>
      </c>
      <c r="E10124" s="20">
        <v>3</v>
      </c>
      <c r="F10124" s="20" t="s">
        <v>59</v>
      </c>
      <c r="G10124">
        <v>5307</v>
      </c>
      <c r="H10124">
        <v>1060</v>
      </c>
      <c r="I10124">
        <v>1072</v>
      </c>
      <c r="J10124">
        <v>2814</v>
      </c>
      <c r="K10124">
        <v>294</v>
      </c>
      <c r="L10124">
        <v>19</v>
      </c>
      <c r="M10124">
        <v>48</v>
      </c>
      <c r="N10124">
        <v>1128</v>
      </c>
      <c r="O10124">
        <v>1099</v>
      </c>
      <c r="P10124">
        <v>3024</v>
      </c>
      <c r="Q10124">
        <v>0</v>
      </c>
      <c r="R10124">
        <v>0</v>
      </c>
    </row>
    <row r="10125" spans="1:18" x14ac:dyDescent="0.3">
      <c r="A10125" s="20">
        <v>2019</v>
      </c>
      <c r="B10125" s="20" t="s">
        <v>56</v>
      </c>
      <c r="C10125" s="20">
        <v>4109609</v>
      </c>
      <c r="D10125" s="20" t="s">
        <v>195</v>
      </c>
      <c r="E10125" s="20">
        <v>4</v>
      </c>
      <c r="F10125" s="20" t="s">
        <v>60</v>
      </c>
      <c r="G10125">
        <v>959</v>
      </c>
      <c r="H10125">
        <v>142</v>
      </c>
      <c r="I10125">
        <v>122</v>
      </c>
      <c r="J10125">
        <v>283</v>
      </c>
      <c r="K10125">
        <v>204</v>
      </c>
      <c r="L10125">
        <v>107</v>
      </c>
      <c r="M10125">
        <v>101</v>
      </c>
      <c r="N10125">
        <v>144</v>
      </c>
      <c r="O10125">
        <v>101</v>
      </c>
      <c r="P10125">
        <v>299</v>
      </c>
      <c r="Q10125">
        <v>196</v>
      </c>
      <c r="R10125">
        <v>119</v>
      </c>
    </row>
    <row r="10126" spans="1:18" x14ac:dyDescent="0.3">
      <c r="A10126" s="20">
        <v>2019</v>
      </c>
      <c r="B10126" s="20" t="s">
        <v>56</v>
      </c>
      <c r="C10126" s="20">
        <v>4108809</v>
      </c>
      <c r="D10126" s="20" t="s">
        <v>196</v>
      </c>
      <c r="E10126" s="20">
        <v>1</v>
      </c>
      <c r="F10126" s="20" t="s">
        <v>58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</row>
    <row r="10127" spans="1:18" x14ac:dyDescent="0.3">
      <c r="A10127" s="20">
        <v>2019</v>
      </c>
      <c r="B10127" s="20" t="s">
        <v>56</v>
      </c>
      <c r="C10127" s="20">
        <v>4108809</v>
      </c>
      <c r="D10127" s="20" t="s">
        <v>196</v>
      </c>
      <c r="E10127" s="20">
        <v>2</v>
      </c>
      <c r="F10127" s="20" t="s">
        <v>25</v>
      </c>
      <c r="G10127">
        <v>3445</v>
      </c>
      <c r="H10127">
        <v>0</v>
      </c>
      <c r="I10127">
        <v>12</v>
      </c>
      <c r="J10127">
        <v>163</v>
      </c>
      <c r="K10127">
        <v>1427</v>
      </c>
      <c r="L10127">
        <v>1051</v>
      </c>
      <c r="M10127">
        <v>792</v>
      </c>
      <c r="N10127">
        <v>0</v>
      </c>
      <c r="O10127">
        <v>7</v>
      </c>
      <c r="P10127">
        <v>56</v>
      </c>
      <c r="Q10127">
        <v>1668</v>
      </c>
      <c r="R10127">
        <v>926</v>
      </c>
    </row>
    <row r="10128" spans="1:18" x14ac:dyDescent="0.3">
      <c r="A10128" s="20">
        <v>2019</v>
      </c>
      <c r="B10128" s="20" t="s">
        <v>56</v>
      </c>
      <c r="C10128" s="20">
        <v>4108809</v>
      </c>
      <c r="D10128" s="20" t="s">
        <v>196</v>
      </c>
      <c r="E10128" s="20">
        <v>3</v>
      </c>
      <c r="F10128" s="20" t="s">
        <v>59</v>
      </c>
      <c r="G10128">
        <v>3445</v>
      </c>
      <c r="H10128">
        <v>521</v>
      </c>
      <c r="I10128">
        <v>725</v>
      </c>
      <c r="J10128">
        <v>1914</v>
      </c>
      <c r="K10128">
        <v>204</v>
      </c>
      <c r="L10128">
        <v>22</v>
      </c>
      <c r="M10128">
        <v>59</v>
      </c>
      <c r="N10128">
        <v>559</v>
      </c>
      <c r="O10128">
        <v>748</v>
      </c>
      <c r="P10128">
        <v>2067</v>
      </c>
      <c r="Q10128">
        <v>0</v>
      </c>
      <c r="R10128">
        <v>0</v>
      </c>
    </row>
    <row r="10129" spans="1:18" x14ac:dyDescent="0.3">
      <c r="A10129" s="20">
        <v>2019</v>
      </c>
      <c r="B10129" s="20" t="s">
        <v>56</v>
      </c>
      <c r="C10129" s="20">
        <v>4108809</v>
      </c>
      <c r="D10129" s="20" t="s">
        <v>196</v>
      </c>
      <c r="E10129" s="20">
        <v>4</v>
      </c>
      <c r="F10129" s="20" t="s">
        <v>60</v>
      </c>
      <c r="G10129">
        <v>956</v>
      </c>
      <c r="H10129">
        <v>40</v>
      </c>
      <c r="I10129">
        <v>106</v>
      </c>
      <c r="J10129">
        <v>348</v>
      </c>
      <c r="K10129">
        <v>300</v>
      </c>
      <c r="L10129">
        <v>97</v>
      </c>
      <c r="M10129">
        <v>65</v>
      </c>
      <c r="N10129">
        <v>29</v>
      </c>
      <c r="O10129">
        <v>115</v>
      </c>
      <c r="P10129">
        <v>333</v>
      </c>
      <c r="Q10129">
        <v>307</v>
      </c>
      <c r="R10129">
        <v>107</v>
      </c>
    </row>
    <row r="10130" spans="1:18" x14ac:dyDescent="0.3">
      <c r="A10130" s="20">
        <v>2019</v>
      </c>
      <c r="B10130" s="20" t="s">
        <v>56</v>
      </c>
      <c r="C10130" s="20">
        <v>4109658</v>
      </c>
      <c r="D10130" s="20" t="s">
        <v>197</v>
      </c>
      <c r="E10130" s="20">
        <v>1</v>
      </c>
      <c r="F10130" s="20" t="s">
        <v>58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</row>
    <row r="10131" spans="1:18" x14ac:dyDescent="0.3">
      <c r="A10131" s="20">
        <v>2019</v>
      </c>
      <c r="B10131" s="20" t="s">
        <v>56</v>
      </c>
      <c r="C10131" s="20">
        <v>4109658</v>
      </c>
      <c r="D10131" s="20" t="s">
        <v>197</v>
      </c>
      <c r="E10131" s="20">
        <v>2</v>
      </c>
      <c r="F10131" s="20" t="s">
        <v>25</v>
      </c>
      <c r="G10131">
        <v>469</v>
      </c>
      <c r="H10131">
        <v>0</v>
      </c>
      <c r="I10131">
        <v>0</v>
      </c>
      <c r="J10131">
        <v>31</v>
      </c>
      <c r="K10131">
        <v>291</v>
      </c>
      <c r="L10131">
        <v>141</v>
      </c>
      <c r="M10131">
        <v>6</v>
      </c>
      <c r="N10131">
        <v>0</v>
      </c>
      <c r="O10131">
        <v>0</v>
      </c>
      <c r="P10131">
        <v>0</v>
      </c>
      <c r="Q10131">
        <v>326</v>
      </c>
      <c r="R10131">
        <v>143</v>
      </c>
    </row>
    <row r="10132" spans="1:18" x14ac:dyDescent="0.3">
      <c r="A10132" s="20">
        <v>2019</v>
      </c>
      <c r="B10132" s="20" t="s">
        <v>56</v>
      </c>
      <c r="C10132" s="20">
        <v>4109658</v>
      </c>
      <c r="D10132" s="20" t="s">
        <v>197</v>
      </c>
      <c r="E10132" s="20">
        <v>3</v>
      </c>
      <c r="F10132" s="20" t="s">
        <v>59</v>
      </c>
      <c r="G10132">
        <v>575</v>
      </c>
      <c r="H10132">
        <v>66</v>
      </c>
      <c r="I10132">
        <v>145</v>
      </c>
      <c r="J10132">
        <v>349</v>
      </c>
      <c r="K10132">
        <v>15</v>
      </c>
      <c r="L10132">
        <v>0</v>
      </c>
      <c r="M10132">
        <v>0</v>
      </c>
      <c r="N10132">
        <v>68</v>
      </c>
      <c r="O10132">
        <v>152</v>
      </c>
      <c r="P10132">
        <v>355</v>
      </c>
      <c r="Q10132">
        <v>0</v>
      </c>
      <c r="R10132">
        <v>0</v>
      </c>
    </row>
    <row r="10133" spans="1:18" x14ac:dyDescent="0.3">
      <c r="A10133" s="20">
        <v>2019</v>
      </c>
      <c r="B10133" s="20" t="s">
        <v>56</v>
      </c>
      <c r="C10133" s="20">
        <v>4109658</v>
      </c>
      <c r="D10133" s="20" t="s">
        <v>197</v>
      </c>
      <c r="E10133" s="20">
        <v>4</v>
      </c>
      <c r="F10133" s="20" t="s">
        <v>60</v>
      </c>
      <c r="G10133">
        <v>23</v>
      </c>
      <c r="H10133">
        <v>0</v>
      </c>
      <c r="I10133">
        <v>0</v>
      </c>
      <c r="J10133">
        <v>1</v>
      </c>
      <c r="K10133">
        <v>1</v>
      </c>
      <c r="L10133">
        <v>1</v>
      </c>
      <c r="M10133">
        <v>20</v>
      </c>
      <c r="N10133">
        <v>0</v>
      </c>
      <c r="O10133">
        <v>0</v>
      </c>
      <c r="P10133">
        <v>3</v>
      </c>
      <c r="Q10133">
        <v>0</v>
      </c>
      <c r="R10133">
        <v>0</v>
      </c>
    </row>
    <row r="10134" spans="1:18" x14ac:dyDescent="0.3">
      <c r="A10134" s="20">
        <v>2019</v>
      </c>
      <c r="B10134" s="20" t="s">
        <v>56</v>
      </c>
      <c r="C10134" s="20">
        <v>4109708</v>
      </c>
      <c r="D10134" s="20" t="s">
        <v>198</v>
      </c>
      <c r="E10134" s="20">
        <v>1</v>
      </c>
      <c r="F10134" s="20" t="s">
        <v>58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</row>
    <row r="10135" spans="1:18" x14ac:dyDescent="0.3">
      <c r="A10135" s="20">
        <v>2019</v>
      </c>
      <c r="B10135" s="20" t="s">
        <v>56</v>
      </c>
      <c r="C10135" s="20">
        <v>4109708</v>
      </c>
      <c r="D10135" s="20" t="s">
        <v>198</v>
      </c>
      <c r="E10135" s="20">
        <v>2</v>
      </c>
      <c r="F10135" s="20" t="s">
        <v>25</v>
      </c>
      <c r="G10135">
        <v>3448</v>
      </c>
      <c r="H10135">
        <v>0</v>
      </c>
      <c r="I10135">
        <v>0</v>
      </c>
      <c r="J10135">
        <v>124</v>
      </c>
      <c r="K10135">
        <v>1382</v>
      </c>
      <c r="L10135">
        <v>1015</v>
      </c>
      <c r="M10135">
        <v>927</v>
      </c>
      <c r="N10135">
        <v>0</v>
      </c>
      <c r="O10135">
        <v>0</v>
      </c>
      <c r="P10135">
        <v>0</v>
      </c>
      <c r="Q10135">
        <v>1502</v>
      </c>
      <c r="R10135">
        <v>1077</v>
      </c>
    </row>
    <row r="10136" spans="1:18" x14ac:dyDescent="0.3">
      <c r="A10136" s="20">
        <v>2019</v>
      </c>
      <c r="B10136" s="20" t="s">
        <v>56</v>
      </c>
      <c r="C10136" s="20">
        <v>4109708</v>
      </c>
      <c r="D10136" s="20" t="s">
        <v>198</v>
      </c>
      <c r="E10136" s="20">
        <v>3</v>
      </c>
      <c r="F10136" s="20" t="s">
        <v>59</v>
      </c>
      <c r="G10136">
        <v>2919</v>
      </c>
      <c r="H10136">
        <v>535</v>
      </c>
      <c r="I10136">
        <v>613</v>
      </c>
      <c r="J10136">
        <v>1613</v>
      </c>
      <c r="K10136">
        <v>126</v>
      </c>
      <c r="L10136">
        <v>6</v>
      </c>
      <c r="M10136">
        <v>26</v>
      </c>
      <c r="N10136">
        <v>557</v>
      </c>
      <c r="O10136">
        <v>599</v>
      </c>
      <c r="P10136">
        <v>1733</v>
      </c>
      <c r="Q10136">
        <v>0</v>
      </c>
      <c r="R10136">
        <v>0</v>
      </c>
    </row>
    <row r="10137" spans="1:18" x14ac:dyDescent="0.3">
      <c r="A10137" s="20">
        <v>2019</v>
      </c>
      <c r="B10137" s="20" t="s">
        <v>56</v>
      </c>
      <c r="C10137" s="20">
        <v>4109708</v>
      </c>
      <c r="D10137" s="20" t="s">
        <v>198</v>
      </c>
      <c r="E10137" s="20">
        <v>4</v>
      </c>
      <c r="F10137" s="20" t="s">
        <v>60</v>
      </c>
      <c r="G10137">
        <v>1008</v>
      </c>
      <c r="H10137">
        <v>88</v>
      </c>
      <c r="I10137">
        <v>122</v>
      </c>
      <c r="J10137">
        <v>333</v>
      </c>
      <c r="K10137">
        <v>241</v>
      </c>
      <c r="L10137">
        <v>86</v>
      </c>
      <c r="M10137">
        <v>138</v>
      </c>
      <c r="N10137">
        <v>94</v>
      </c>
      <c r="O10137">
        <v>99</v>
      </c>
      <c r="P10137">
        <v>344</v>
      </c>
      <c r="Q10137">
        <v>242</v>
      </c>
      <c r="R10137">
        <v>90</v>
      </c>
    </row>
    <row r="10138" spans="1:18" x14ac:dyDescent="0.3">
      <c r="A10138" s="20">
        <v>2019</v>
      </c>
      <c r="B10138" s="20" t="s">
        <v>56</v>
      </c>
      <c r="C10138" s="20">
        <v>4109757</v>
      </c>
      <c r="D10138" s="20" t="s">
        <v>199</v>
      </c>
      <c r="E10138" s="20">
        <v>1</v>
      </c>
      <c r="F10138" s="20" t="s">
        <v>58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</row>
    <row r="10139" spans="1:18" x14ac:dyDescent="0.3">
      <c r="A10139" s="20">
        <v>2019</v>
      </c>
      <c r="B10139" s="20" t="s">
        <v>56</v>
      </c>
      <c r="C10139" s="20">
        <v>4109757</v>
      </c>
      <c r="D10139" s="20" t="s">
        <v>199</v>
      </c>
      <c r="E10139" s="20">
        <v>2</v>
      </c>
      <c r="F10139" s="20" t="s">
        <v>25</v>
      </c>
      <c r="G10139">
        <v>485</v>
      </c>
      <c r="H10139">
        <v>0</v>
      </c>
      <c r="I10139">
        <v>0</v>
      </c>
      <c r="J10139">
        <v>7</v>
      </c>
      <c r="K10139">
        <v>284</v>
      </c>
      <c r="L10139">
        <v>176</v>
      </c>
      <c r="M10139">
        <v>18</v>
      </c>
      <c r="N10139">
        <v>0</v>
      </c>
      <c r="O10139">
        <v>0</v>
      </c>
      <c r="P10139">
        <v>0</v>
      </c>
      <c r="Q10139">
        <v>304</v>
      </c>
      <c r="R10139">
        <v>181</v>
      </c>
    </row>
    <row r="10140" spans="1:18" x14ac:dyDescent="0.3">
      <c r="A10140" s="20">
        <v>2019</v>
      </c>
      <c r="B10140" s="20" t="s">
        <v>56</v>
      </c>
      <c r="C10140" s="20">
        <v>4109757</v>
      </c>
      <c r="D10140" s="20" t="s">
        <v>199</v>
      </c>
      <c r="E10140" s="20">
        <v>3</v>
      </c>
      <c r="F10140" s="20" t="s">
        <v>59</v>
      </c>
      <c r="G10140">
        <v>693</v>
      </c>
      <c r="H10140">
        <v>139</v>
      </c>
      <c r="I10140">
        <v>157</v>
      </c>
      <c r="J10140">
        <v>364</v>
      </c>
      <c r="K10140">
        <v>33</v>
      </c>
      <c r="L10140">
        <v>0</v>
      </c>
      <c r="M10140">
        <v>0</v>
      </c>
      <c r="N10140">
        <v>144</v>
      </c>
      <c r="O10140">
        <v>162</v>
      </c>
      <c r="P10140">
        <v>387</v>
      </c>
      <c r="Q10140">
        <v>0</v>
      </c>
      <c r="R10140">
        <v>0</v>
      </c>
    </row>
    <row r="10141" spans="1:18" x14ac:dyDescent="0.3">
      <c r="A10141" s="20">
        <v>2019</v>
      </c>
      <c r="B10141" s="20" t="s">
        <v>56</v>
      </c>
      <c r="C10141" s="20">
        <v>4109757</v>
      </c>
      <c r="D10141" s="20" t="s">
        <v>199</v>
      </c>
      <c r="E10141" s="20">
        <v>4</v>
      </c>
      <c r="F10141" s="20" t="s">
        <v>60</v>
      </c>
      <c r="G10141">
        <v>303</v>
      </c>
      <c r="H10141">
        <v>12</v>
      </c>
      <c r="I10141">
        <v>29</v>
      </c>
      <c r="J10141">
        <v>105</v>
      </c>
      <c r="K10141">
        <v>94</v>
      </c>
      <c r="L10141">
        <v>43</v>
      </c>
      <c r="M10141">
        <v>20</v>
      </c>
      <c r="N10141">
        <v>15</v>
      </c>
      <c r="O10141">
        <v>30</v>
      </c>
      <c r="P10141">
        <v>94</v>
      </c>
      <c r="Q10141">
        <v>94</v>
      </c>
      <c r="R10141">
        <v>49</v>
      </c>
    </row>
    <row r="10142" spans="1:18" x14ac:dyDescent="0.3">
      <c r="A10142" s="20">
        <v>2019</v>
      </c>
      <c r="B10142" s="20" t="s">
        <v>56</v>
      </c>
      <c r="C10142" s="20">
        <v>4109807</v>
      </c>
      <c r="D10142" s="20" t="s">
        <v>200</v>
      </c>
      <c r="E10142" s="20">
        <v>1</v>
      </c>
      <c r="F10142" s="20" t="s">
        <v>58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</row>
    <row r="10143" spans="1:18" x14ac:dyDescent="0.3">
      <c r="A10143" s="20">
        <v>2019</v>
      </c>
      <c r="B10143" s="20" t="s">
        <v>56</v>
      </c>
      <c r="C10143" s="20">
        <v>4109807</v>
      </c>
      <c r="D10143" s="20" t="s">
        <v>200</v>
      </c>
      <c r="E10143" s="20">
        <v>2</v>
      </c>
      <c r="F10143" s="20" t="s">
        <v>25</v>
      </c>
      <c r="G10143">
        <v>4670</v>
      </c>
      <c r="H10143">
        <v>0</v>
      </c>
      <c r="I10143">
        <v>0</v>
      </c>
      <c r="J10143">
        <v>45</v>
      </c>
      <c r="K10143">
        <v>2041</v>
      </c>
      <c r="L10143">
        <v>1651</v>
      </c>
      <c r="M10143">
        <v>933</v>
      </c>
      <c r="N10143">
        <v>0</v>
      </c>
      <c r="O10143">
        <v>0</v>
      </c>
      <c r="P10143">
        <v>0</v>
      </c>
      <c r="Q10143">
        <v>2421</v>
      </c>
      <c r="R10143">
        <v>1546</v>
      </c>
    </row>
    <row r="10144" spans="1:18" x14ac:dyDescent="0.3">
      <c r="A10144" s="20">
        <v>2019</v>
      </c>
      <c r="B10144" s="20" t="s">
        <v>56</v>
      </c>
      <c r="C10144" s="20">
        <v>4109807</v>
      </c>
      <c r="D10144" s="20" t="s">
        <v>200</v>
      </c>
      <c r="E10144" s="20">
        <v>3</v>
      </c>
      <c r="F10144" s="20" t="s">
        <v>59</v>
      </c>
      <c r="G10144">
        <v>5736</v>
      </c>
      <c r="H10144">
        <v>1275</v>
      </c>
      <c r="I10144">
        <v>1202</v>
      </c>
      <c r="J10144">
        <v>2846</v>
      </c>
      <c r="K10144">
        <v>342</v>
      </c>
      <c r="L10144">
        <v>11</v>
      </c>
      <c r="M10144">
        <v>60</v>
      </c>
      <c r="N10144">
        <v>1387</v>
      </c>
      <c r="O10144">
        <v>1187</v>
      </c>
      <c r="P10144">
        <v>3096</v>
      </c>
      <c r="Q10144">
        <v>0</v>
      </c>
      <c r="R10144">
        <v>0</v>
      </c>
    </row>
    <row r="10145" spans="1:18" x14ac:dyDescent="0.3">
      <c r="A10145" s="20">
        <v>2019</v>
      </c>
      <c r="B10145" s="20" t="s">
        <v>56</v>
      </c>
      <c r="C10145" s="20">
        <v>4109807</v>
      </c>
      <c r="D10145" s="20" t="s">
        <v>200</v>
      </c>
      <c r="E10145" s="20">
        <v>4</v>
      </c>
      <c r="F10145" s="20" t="s">
        <v>60</v>
      </c>
      <c r="G10145">
        <v>1769</v>
      </c>
      <c r="H10145">
        <v>180</v>
      </c>
      <c r="I10145">
        <v>198</v>
      </c>
      <c r="J10145">
        <v>620</v>
      </c>
      <c r="K10145">
        <v>449</v>
      </c>
      <c r="L10145">
        <v>181</v>
      </c>
      <c r="M10145">
        <v>141</v>
      </c>
      <c r="N10145">
        <v>163</v>
      </c>
      <c r="O10145">
        <v>185</v>
      </c>
      <c r="P10145">
        <v>635</v>
      </c>
      <c r="Q10145">
        <v>435</v>
      </c>
      <c r="R10145">
        <v>202</v>
      </c>
    </row>
    <row r="10146" spans="1:18" x14ac:dyDescent="0.3">
      <c r="A10146" s="20">
        <v>2019</v>
      </c>
      <c r="B10146" s="20" t="s">
        <v>56</v>
      </c>
      <c r="C10146" s="20">
        <v>4109906</v>
      </c>
      <c r="D10146" s="20" t="s">
        <v>201</v>
      </c>
      <c r="E10146" s="20">
        <v>1</v>
      </c>
      <c r="F10146" s="20" t="s">
        <v>58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</row>
    <row r="10147" spans="1:18" x14ac:dyDescent="0.3">
      <c r="A10147" s="20">
        <v>2019</v>
      </c>
      <c r="B10147" s="20" t="s">
        <v>56</v>
      </c>
      <c r="C10147" s="20">
        <v>4109906</v>
      </c>
      <c r="D10147" s="20" t="s">
        <v>201</v>
      </c>
      <c r="E10147" s="20">
        <v>2</v>
      </c>
      <c r="F10147" s="20" t="s">
        <v>25</v>
      </c>
      <c r="G10147">
        <v>909</v>
      </c>
      <c r="H10147">
        <v>0</v>
      </c>
      <c r="I10147">
        <v>0</v>
      </c>
      <c r="J10147">
        <v>10</v>
      </c>
      <c r="K10147">
        <v>456</v>
      </c>
      <c r="L10147">
        <v>289</v>
      </c>
      <c r="M10147">
        <v>154</v>
      </c>
      <c r="N10147">
        <v>0</v>
      </c>
      <c r="O10147">
        <v>0</v>
      </c>
      <c r="P10147">
        <v>0</v>
      </c>
      <c r="Q10147">
        <v>477</v>
      </c>
      <c r="R10147">
        <v>300</v>
      </c>
    </row>
    <row r="10148" spans="1:18" x14ac:dyDescent="0.3">
      <c r="A10148" s="20">
        <v>2019</v>
      </c>
      <c r="B10148" s="20" t="s">
        <v>56</v>
      </c>
      <c r="C10148" s="20">
        <v>4109906</v>
      </c>
      <c r="D10148" s="20" t="s">
        <v>201</v>
      </c>
      <c r="E10148" s="20">
        <v>3</v>
      </c>
      <c r="F10148" s="20" t="s">
        <v>59</v>
      </c>
      <c r="G10148">
        <v>914</v>
      </c>
      <c r="H10148">
        <v>131</v>
      </c>
      <c r="I10148">
        <v>195</v>
      </c>
      <c r="J10148">
        <v>526</v>
      </c>
      <c r="K10148">
        <v>53</v>
      </c>
      <c r="L10148">
        <v>0</v>
      </c>
      <c r="M10148">
        <v>9</v>
      </c>
      <c r="N10148">
        <v>142</v>
      </c>
      <c r="O10148">
        <v>201</v>
      </c>
      <c r="P10148">
        <v>562</v>
      </c>
      <c r="Q10148">
        <v>0</v>
      </c>
      <c r="R10148">
        <v>0</v>
      </c>
    </row>
    <row r="10149" spans="1:18" x14ac:dyDescent="0.3">
      <c r="A10149" s="20">
        <v>2019</v>
      </c>
      <c r="B10149" s="20" t="s">
        <v>56</v>
      </c>
      <c r="C10149" s="20">
        <v>4109906</v>
      </c>
      <c r="D10149" s="20" t="s">
        <v>201</v>
      </c>
      <c r="E10149" s="20">
        <v>4</v>
      </c>
      <c r="F10149" s="20" t="s">
        <v>60</v>
      </c>
      <c r="G10149">
        <v>77</v>
      </c>
      <c r="H10149">
        <v>7</v>
      </c>
      <c r="I10149">
        <v>13</v>
      </c>
      <c r="J10149">
        <v>27</v>
      </c>
      <c r="K10149">
        <v>6</v>
      </c>
      <c r="L10149">
        <v>3</v>
      </c>
      <c r="M10149">
        <v>21</v>
      </c>
      <c r="N10149">
        <v>7</v>
      </c>
      <c r="O10149">
        <v>13</v>
      </c>
      <c r="P10149">
        <v>34</v>
      </c>
      <c r="Q10149">
        <v>0</v>
      </c>
      <c r="R10149">
        <v>0</v>
      </c>
    </row>
    <row r="10150" spans="1:18" x14ac:dyDescent="0.3">
      <c r="A10150" s="20">
        <v>2019</v>
      </c>
      <c r="B10150" s="20" t="s">
        <v>56</v>
      </c>
      <c r="C10150" s="20">
        <v>4110003</v>
      </c>
      <c r="D10150" s="20" t="s">
        <v>202</v>
      </c>
      <c r="E10150" s="20">
        <v>1</v>
      </c>
      <c r="F10150" s="20" t="s">
        <v>58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</row>
    <row r="10151" spans="1:18" x14ac:dyDescent="0.3">
      <c r="A10151" s="20">
        <v>2019</v>
      </c>
      <c r="B10151" s="20" t="s">
        <v>56</v>
      </c>
      <c r="C10151" s="20">
        <v>4110003</v>
      </c>
      <c r="D10151" s="20" t="s">
        <v>202</v>
      </c>
      <c r="E10151" s="20">
        <v>2</v>
      </c>
      <c r="F10151" s="20" t="s">
        <v>25</v>
      </c>
      <c r="G10151">
        <v>494</v>
      </c>
      <c r="H10151">
        <v>0</v>
      </c>
      <c r="I10151">
        <v>0</v>
      </c>
      <c r="J10151">
        <v>7</v>
      </c>
      <c r="K10151">
        <v>236</v>
      </c>
      <c r="L10151">
        <v>127</v>
      </c>
      <c r="M10151">
        <v>124</v>
      </c>
      <c r="N10151">
        <v>0</v>
      </c>
      <c r="O10151">
        <v>0</v>
      </c>
      <c r="P10151">
        <v>0</v>
      </c>
      <c r="Q10151">
        <v>250</v>
      </c>
      <c r="R10151">
        <v>119</v>
      </c>
    </row>
    <row r="10152" spans="1:18" x14ac:dyDescent="0.3">
      <c r="A10152" s="20">
        <v>2019</v>
      </c>
      <c r="B10152" s="20" t="s">
        <v>56</v>
      </c>
      <c r="C10152" s="20">
        <v>4110003</v>
      </c>
      <c r="D10152" s="20" t="s">
        <v>202</v>
      </c>
      <c r="E10152" s="20">
        <v>3</v>
      </c>
      <c r="F10152" s="20" t="s">
        <v>59</v>
      </c>
      <c r="G10152">
        <v>635</v>
      </c>
      <c r="H10152">
        <v>146</v>
      </c>
      <c r="I10152">
        <v>157</v>
      </c>
      <c r="J10152">
        <v>310</v>
      </c>
      <c r="K10152">
        <v>22</v>
      </c>
      <c r="L10152">
        <v>0</v>
      </c>
      <c r="M10152">
        <v>0</v>
      </c>
      <c r="N10152">
        <v>156</v>
      </c>
      <c r="O10152">
        <v>155</v>
      </c>
      <c r="P10152">
        <v>324</v>
      </c>
      <c r="Q10152">
        <v>0</v>
      </c>
      <c r="R10152">
        <v>0</v>
      </c>
    </row>
    <row r="10153" spans="1:18" x14ac:dyDescent="0.3">
      <c r="A10153" s="20">
        <v>2019</v>
      </c>
      <c r="B10153" s="20" t="s">
        <v>56</v>
      </c>
      <c r="C10153" s="20">
        <v>4110003</v>
      </c>
      <c r="D10153" s="20" t="s">
        <v>202</v>
      </c>
      <c r="E10153" s="20">
        <v>4</v>
      </c>
      <c r="F10153" s="20" t="s">
        <v>60</v>
      </c>
      <c r="G10153">
        <v>53</v>
      </c>
      <c r="H10153">
        <v>0</v>
      </c>
      <c r="I10153">
        <v>0</v>
      </c>
      <c r="J10153">
        <v>17</v>
      </c>
      <c r="K10153">
        <v>4</v>
      </c>
      <c r="L10153">
        <v>4</v>
      </c>
      <c r="M10153">
        <v>28</v>
      </c>
      <c r="N10153">
        <v>0</v>
      </c>
      <c r="O10153">
        <v>0</v>
      </c>
      <c r="P10153">
        <v>21</v>
      </c>
      <c r="Q10153">
        <v>0</v>
      </c>
      <c r="R10153">
        <v>0</v>
      </c>
    </row>
    <row r="10154" spans="1:18" x14ac:dyDescent="0.3">
      <c r="A10154" s="20">
        <v>2019</v>
      </c>
      <c r="B10154" s="20" t="s">
        <v>56</v>
      </c>
      <c r="C10154" s="20">
        <v>4110052</v>
      </c>
      <c r="D10154" s="20" t="s">
        <v>203</v>
      </c>
      <c r="E10154" s="20">
        <v>1</v>
      </c>
      <c r="F10154" s="20" t="s">
        <v>58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</row>
    <row r="10155" spans="1:18" x14ac:dyDescent="0.3">
      <c r="A10155" s="20">
        <v>2019</v>
      </c>
      <c r="B10155" s="20" t="s">
        <v>56</v>
      </c>
      <c r="C10155" s="20">
        <v>4110052</v>
      </c>
      <c r="D10155" s="20" t="s">
        <v>203</v>
      </c>
      <c r="E10155" s="20">
        <v>2</v>
      </c>
      <c r="F10155" s="20" t="s">
        <v>25</v>
      </c>
      <c r="G10155">
        <v>204</v>
      </c>
      <c r="H10155">
        <v>0</v>
      </c>
      <c r="I10155">
        <v>0</v>
      </c>
      <c r="J10155">
        <v>12</v>
      </c>
      <c r="K10155">
        <v>112</v>
      </c>
      <c r="L10155">
        <v>78</v>
      </c>
      <c r="M10155">
        <v>2</v>
      </c>
      <c r="N10155">
        <v>0</v>
      </c>
      <c r="O10155">
        <v>0</v>
      </c>
      <c r="P10155">
        <v>0</v>
      </c>
      <c r="Q10155">
        <v>119</v>
      </c>
      <c r="R10155">
        <v>85</v>
      </c>
    </row>
    <row r="10156" spans="1:18" x14ac:dyDescent="0.3">
      <c r="A10156" s="20">
        <v>2019</v>
      </c>
      <c r="B10156" s="20" t="s">
        <v>56</v>
      </c>
      <c r="C10156" s="20">
        <v>4110052</v>
      </c>
      <c r="D10156" s="20" t="s">
        <v>203</v>
      </c>
      <c r="E10156" s="20">
        <v>3</v>
      </c>
      <c r="F10156" s="20" t="s">
        <v>59</v>
      </c>
      <c r="G10156">
        <v>226</v>
      </c>
      <c r="H10156">
        <v>54</v>
      </c>
      <c r="I10156">
        <v>58</v>
      </c>
      <c r="J10156">
        <v>109</v>
      </c>
      <c r="K10156">
        <v>5</v>
      </c>
      <c r="L10156">
        <v>0</v>
      </c>
      <c r="M10156">
        <v>0</v>
      </c>
      <c r="N10156">
        <v>47</v>
      </c>
      <c r="O10156">
        <v>55</v>
      </c>
      <c r="P10156">
        <v>124</v>
      </c>
      <c r="Q10156">
        <v>0</v>
      </c>
      <c r="R10156">
        <v>0</v>
      </c>
    </row>
    <row r="10157" spans="1:18" x14ac:dyDescent="0.3">
      <c r="A10157" s="20">
        <v>2019</v>
      </c>
      <c r="B10157" s="20" t="s">
        <v>56</v>
      </c>
      <c r="C10157" s="20">
        <v>4110052</v>
      </c>
      <c r="D10157" s="20" t="s">
        <v>203</v>
      </c>
      <c r="E10157" s="20">
        <v>4</v>
      </c>
      <c r="F10157" s="20" t="s">
        <v>60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</row>
    <row r="10158" spans="1:18" x14ac:dyDescent="0.3">
      <c r="A10158" s="20">
        <v>2019</v>
      </c>
      <c r="B10158" s="20" t="s">
        <v>56</v>
      </c>
      <c r="C10158" s="20">
        <v>4110078</v>
      </c>
      <c r="D10158" s="20" t="s">
        <v>204</v>
      </c>
      <c r="E10158" s="20">
        <v>1</v>
      </c>
      <c r="F10158" s="20" t="s">
        <v>58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</row>
    <row r="10159" spans="1:18" x14ac:dyDescent="0.3">
      <c r="A10159" s="20">
        <v>2019</v>
      </c>
      <c r="B10159" s="20" t="s">
        <v>56</v>
      </c>
      <c r="C10159" s="20">
        <v>4110078</v>
      </c>
      <c r="D10159" s="20" t="s">
        <v>204</v>
      </c>
      <c r="E10159" s="20">
        <v>2</v>
      </c>
      <c r="F10159" s="20" t="s">
        <v>25</v>
      </c>
      <c r="G10159">
        <v>1229</v>
      </c>
      <c r="H10159">
        <v>0</v>
      </c>
      <c r="I10159">
        <v>0</v>
      </c>
      <c r="J10159">
        <v>66</v>
      </c>
      <c r="K10159">
        <v>712</v>
      </c>
      <c r="L10159">
        <v>380</v>
      </c>
      <c r="M10159">
        <v>71</v>
      </c>
      <c r="N10159">
        <v>0</v>
      </c>
      <c r="O10159">
        <v>0</v>
      </c>
      <c r="P10159">
        <v>0</v>
      </c>
      <c r="Q10159">
        <v>774</v>
      </c>
      <c r="R10159">
        <v>455</v>
      </c>
    </row>
    <row r="10160" spans="1:18" x14ac:dyDescent="0.3">
      <c r="A10160" s="20">
        <v>2019</v>
      </c>
      <c r="B10160" s="20" t="s">
        <v>56</v>
      </c>
      <c r="C10160" s="20">
        <v>4110078</v>
      </c>
      <c r="D10160" s="20" t="s">
        <v>204</v>
      </c>
      <c r="E10160" s="20">
        <v>3</v>
      </c>
      <c r="F10160" s="20" t="s">
        <v>59</v>
      </c>
      <c r="G10160">
        <v>1315</v>
      </c>
      <c r="H10160">
        <v>98</v>
      </c>
      <c r="I10160">
        <v>319</v>
      </c>
      <c r="J10160">
        <v>849</v>
      </c>
      <c r="K10160">
        <v>41</v>
      </c>
      <c r="L10160">
        <v>3</v>
      </c>
      <c r="M10160">
        <v>5</v>
      </c>
      <c r="N10160">
        <v>108</v>
      </c>
      <c r="O10160">
        <v>243</v>
      </c>
      <c r="P10160">
        <v>959</v>
      </c>
      <c r="Q10160">
        <v>0</v>
      </c>
      <c r="R10160">
        <v>0</v>
      </c>
    </row>
    <row r="10161" spans="1:18" x14ac:dyDescent="0.3">
      <c r="A10161" s="20">
        <v>2019</v>
      </c>
      <c r="B10161" s="20" t="s">
        <v>56</v>
      </c>
      <c r="C10161" s="20">
        <v>4110078</v>
      </c>
      <c r="D10161" s="20" t="s">
        <v>204</v>
      </c>
      <c r="E10161" s="20">
        <v>4</v>
      </c>
      <c r="F10161" s="20" t="s">
        <v>60</v>
      </c>
      <c r="G10161">
        <v>109</v>
      </c>
      <c r="H10161">
        <v>11</v>
      </c>
      <c r="I10161">
        <v>12</v>
      </c>
      <c r="J10161">
        <v>36</v>
      </c>
      <c r="K10161">
        <v>7</v>
      </c>
      <c r="L10161">
        <v>5</v>
      </c>
      <c r="M10161">
        <v>38</v>
      </c>
      <c r="N10161">
        <v>11</v>
      </c>
      <c r="O10161">
        <v>8</v>
      </c>
      <c r="P10161">
        <v>49</v>
      </c>
      <c r="Q10161">
        <v>0</v>
      </c>
      <c r="R10161">
        <v>0</v>
      </c>
    </row>
    <row r="10162" spans="1:18" x14ac:dyDescent="0.3">
      <c r="A10162" s="20">
        <v>2019</v>
      </c>
      <c r="B10162" s="20" t="s">
        <v>56</v>
      </c>
      <c r="C10162" s="20">
        <v>4110102</v>
      </c>
      <c r="D10162" s="20" t="s">
        <v>205</v>
      </c>
      <c r="E10162" s="20">
        <v>1</v>
      </c>
      <c r="F10162" s="20" t="s">
        <v>58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</row>
    <row r="10163" spans="1:18" x14ac:dyDescent="0.3">
      <c r="A10163" s="20">
        <v>2019</v>
      </c>
      <c r="B10163" s="20" t="s">
        <v>56</v>
      </c>
      <c r="C10163" s="20">
        <v>4110102</v>
      </c>
      <c r="D10163" s="20" t="s">
        <v>205</v>
      </c>
      <c r="E10163" s="20">
        <v>2</v>
      </c>
      <c r="F10163" s="20" t="s">
        <v>25</v>
      </c>
      <c r="G10163">
        <v>3205</v>
      </c>
      <c r="H10163">
        <v>0</v>
      </c>
      <c r="I10163">
        <v>0</v>
      </c>
      <c r="J10163">
        <v>156</v>
      </c>
      <c r="K10163">
        <v>1588</v>
      </c>
      <c r="L10163">
        <v>1090</v>
      </c>
      <c r="M10163">
        <v>371</v>
      </c>
      <c r="N10163">
        <v>0</v>
      </c>
      <c r="O10163">
        <v>0</v>
      </c>
      <c r="P10163">
        <v>0</v>
      </c>
      <c r="Q10163">
        <v>1813</v>
      </c>
      <c r="R10163">
        <v>1062</v>
      </c>
    </row>
    <row r="10164" spans="1:18" x14ac:dyDescent="0.3">
      <c r="A10164" s="20">
        <v>2019</v>
      </c>
      <c r="B10164" s="20" t="s">
        <v>56</v>
      </c>
      <c r="C10164" s="20">
        <v>4110102</v>
      </c>
      <c r="D10164" s="20" t="s">
        <v>205</v>
      </c>
      <c r="E10164" s="20">
        <v>3</v>
      </c>
      <c r="F10164" s="20" t="s">
        <v>59</v>
      </c>
      <c r="G10164">
        <v>3508</v>
      </c>
      <c r="H10164">
        <v>518</v>
      </c>
      <c r="I10164">
        <v>851</v>
      </c>
      <c r="J10164">
        <v>1995</v>
      </c>
      <c r="K10164">
        <v>129</v>
      </c>
      <c r="L10164">
        <v>6</v>
      </c>
      <c r="M10164">
        <v>9</v>
      </c>
      <c r="N10164">
        <v>551</v>
      </c>
      <c r="O10164">
        <v>567</v>
      </c>
      <c r="P10164">
        <v>2380</v>
      </c>
      <c r="Q10164">
        <v>0</v>
      </c>
      <c r="R10164">
        <v>0</v>
      </c>
    </row>
    <row r="10165" spans="1:18" x14ac:dyDescent="0.3">
      <c r="A10165" s="20">
        <v>2019</v>
      </c>
      <c r="B10165" s="20" t="s">
        <v>56</v>
      </c>
      <c r="C10165" s="20">
        <v>4110102</v>
      </c>
      <c r="D10165" s="20" t="s">
        <v>205</v>
      </c>
      <c r="E10165" s="20">
        <v>4</v>
      </c>
      <c r="F10165" s="20" t="s">
        <v>60</v>
      </c>
      <c r="G10165">
        <v>369</v>
      </c>
      <c r="H10165">
        <v>32</v>
      </c>
      <c r="I10165">
        <v>55</v>
      </c>
      <c r="J10165">
        <v>101</v>
      </c>
      <c r="K10165">
        <v>76</v>
      </c>
      <c r="L10165">
        <v>61</v>
      </c>
      <c r="M10165">
        <v>44</v>
      </c>
      <c r="N10165">
        <v>30</v>
      </c>
      <c r="O10165">
        <v>44</v>
      </c>
      <c r="P10165">
        <v>120</v>
      </c>
      <c r="Q10165">
        <v>66</v>
      </c>
      <c r="R10165">
        <v>53</v>
      </c>
    </row>
    <row r="10166" spans="1:18" x14ac:dyDescent="0.3">
      <c r="A10166" s="20">
        <v>2019</v>
      </c>
      <c r="B10166" s="20" t="s">
        <v>56</v>
      </c>
      <c r="C10166" s="20">
        <v>4110300</v>
      </c>
      <c r="D10166" s="20" t="s">
        <v>206</v>
      </c>
      <c r="E10166" s="20">
        <v>1</v>
      </c>
      <c r="F10166" s="20" t="s">
        <v>58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</row>
    <row r="10167" spans="1:18" x14ac:dyDescent="0.3">
      <c r="A10167" s="20">
        <v>2019</v>
      </c>
      <c r="B10167" s="20" t="s">
        <v>56</v>
      </c>
      <c r="C10167" s="20">
        <v>4110300</v>
      </c>
      <c r="D10167" s="20" t="s">
        <v>206</v>
      </c>
      <c r="E10167" s="20">
        <v>2</v>
      </c>
      <c r="F10167" s="20" t="s">
        <v>25</v>
      </c>
      <c r="G10167">
        <v>414</v>
      </c>
      <c r="H10167">
        <v>0</v>
      </c>
      <c r="I10167">
        <v>0</v>
      </c>
      <c r="J10167">
        <v>15</v>
      </c>
      <c r="K10167">
        <v>117</v>
      </c>
      <c r="L10167">
        <v>111</v>
      </c>
      <c r="M10167">
        <v>171</v>
      </c>
      <c r="N10167">
        <v>0</v>
      </c>
      <c r="O10167">
        <v>0</v>
      </c>
      <c r="P10167">
        <v>0</v>
      </c>
      <c r="Q10167">
        <v>136</v>
      </c>
      <c r="R10167">
        <v>72</v>
      </c>
    </row>
    <row r="10168" spans="1:18" x14ac:dyDescent="0.3">
      <c r="A10168" s="20">
        <v>2019</v>
      </c>
      <c r="B10168" s="20" t="s">
        <v>56</v>
      </c>
      <c r="C10168" s="20">
        <v>4110300</v>
      </c>
      <c r="D10168" s="20" t="s">
        <v>206</v>
      </c>
      <c r="E10168" s="20">
        <v>3</v>
      </c>
      <c r="F10168" s="20" t="s">
        <v>59</v>
      </c>
      <c r="G10168">
        <v>328</v>
      </c>
      <c r="H10168">
        <v>75</v>
      </c>
      <c r="I10168">
        <v>77</v>
      </c>
      <c r="J10168">
        <v>160</v>
      </c>
      <c r="K10168">
        <v>16</v>
      </c>
      <c r="L10168">
        <v>0</v>
      </c>
      <c r="M10168">
        <v>0</v>
      </c>
      <c r="N10168">
        <v>80</v>
      </c>
      <c r="O10168">
        <v>74</v>
      </c>
      <c r="P10168">
        <v>174</v>
      </c>
      <c r="Q10168">
        <v>0</v>
      </c>
      <c r="R10168">
        <v>0</v>
      </c>
    </row>
    <row r="10169" spans="1:18" x14ac:dyDescent="0.3">
      <c r="A10169" s="20">
        <v>2019</v>
      </c>
      <c r="B10169" s="20" t="s">
        <v>56</v>
      </c>
      <c r="C10169" s="20">
        <v>4110300</v>
      </c>
      <c r="D10169" s="20" t="s">
        <v>206</v>
      </c>
      <c r="E10169" s="20">
        <v>4</v>
      </c>
      <c r="F10169" s="20" t="s">
        <v>60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</row>
    <row r="10170" spans="1:18" x14ac:dyDescent="0.3">
      <c r="A10170" s="20">
        <v>2019</v>
      </c>
      <c r="B10170" s="20" t="s">
        <v>56</v>
      </c>
      <c r="C10170" s="20">
        <v>4110409</v>
      </c>
      <c r="D10170" s="20" t="s">
        <v>207</v>
      </c>
      <c r="E10170" s="20">
        <v>1</v>
      </c>
      <c r="F10170" s="20" t="s">
        <v>58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</row>
    <row r="10171" spans="1:18" x14ac:dyDescent="0.3">
      <c r="A10171" s="20">
        <v>2019</v>
      </c>
      <c r="B10171" s="20" t="s">
        <v>56</v>
      </c>
      <c r="C10171" s="20">
        <v>4110409</v>
      </c>
      <c r="D10171" s="20" t="s">
        <v>207</v>
      </c>
      <c r="E10171" s="20">
        <v>2</v>
      </c>
      <c r="F10171" s="20" t="s">
        <v>25</v>
      </c>
      <c r="G10171">
        <v>426</v>
      </c>
      <c r="H10171">
        <v>0</v>
      </c>
      <c r="I10171">
        <v>0</v>
      </c>
      <c r="J10171">
        <v>4</v>
      </c>
      <c r="K10171">
        <v>224</v>
      </c>
      <c r="L10171">
        <v>154</v>
      </c>
      <c r="M10171">
        <v>44</v>
      </c>
      <c r="N10171">
        <v>0</v>
      </c>
      <c r="O10171">
        <v>0</v>
      </c>
      <c r="P10171">
        <v>0</v>
      </c>
      <c r="Q10171">
        <v>252</v>
      </c>
      <c r="R10171">
        <v>174</v>
      </c>
    </row>
    <row r="10172" spans="1:18" x14ac:dyDescent="0.3">
      <c r="A10172" s="20">
        <v>2019</v>
      </c>
      <c r="B10172" s="20" t="s">
        <v>56</v>
      </c>
      <c r="C10172" s="20">
        <v>4110409</v>
      </c>
      <c r="D10172" s="20" t="s">
        <v>207</v>
      </c>
      <c r="E10172" s="20">
        <v>3</v>
      </c>
      <c r="F10172" s="20" t="s">
        <v>59</v>
      </c>
      <c r="G10172">
        <v>556</v>
      </c>
      <c r="H10172">
        <v>119</v>
      </c>
      <c r="I10172">
        <v>121</v>
      </c>
      <c r="J10172">
        <v>283</v>
      </c>
      <c r="K10172">
        <v>32</v>
      </c>
      <c r="L10172">
        <v>1</v>
      </c>
      <c r="M10172">
        <v>0</v>
      </c>
      <c r="N10172">
        <v>129</v>
      </c>
      <c r="O10172">
        <v>125</v>
      </c>
      <c r="P10172">
        <v>302</v>
      </c>
      <c r="Q10172">
        <v>0</v>
      </c>
      <c r="R10172">
        <v>0</v>
      </c>
    </row>
    <row r="10173" spans="1:18" x14ac:dyDescent="0.3">
      <c r="A10173" s="20">
        <v>2019</v>
      </c>
      <c r="B10173" s="20" t="s">
        <v>56</v>
      </c>
      <c r="C10173" s="20">
        <v>4110409</v>
      </c>
      <c r="D10173" s="20" t="s">
        <v>207</v>
      </c>
      <c r="E10173" s="20">
        <v>4</v>
      </c>
      <c r="F10173" s="20" t="s">
        <v>60</v>
      </c>
      <c r="G10173">
        <v>18</v>
      </c>
      <c r="H10173">
        <v>0</v>
      </c>
      <c r="I10173">
        <v>0</v>
      </c>
      <c r="J10173">
        <v>2</v>
      </c>
      <c r="K10173">
        <v>0</v>
      </c>
      <c r="L10173">
        <v>1</v>
      </c>
      <c r="M10173">
        <v>15</v>
      </c>
      <c r="N10173">
        <v>0</v>
      </c>
      <c r="O10173">
        <v>0</v>
      </c>
      <c r="P10173">
        <v>2</v>
      </c>
      <c r="Q10173">
        <v>0</v>
      </c>
      <c r="R10173">
        <v>0</v>
      </c>
    </row>
    <row r="10174" spans="1:18" x14ac:dyDescent="0.3">
      <c r="A10174" s="20">
        <v>2019</v>
      </c>
      <c r="B10174" s="20" t="s">
        <v>56</v>
      </c>
      <c r="C10174" s="20">
        <v>4110201</v>
      </c>
      <c r="D10174" s="20" t="s">
        <v>208</v>
      </c>
      <c r="E10174" s="20">
        <v>1</v>
      </c>
      <c r="F10174" s="20" t="s">
        <v>58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</row>
    <row r="10175" spans="1:18" x14ac:dyDescent="0.3">
      <c r="A10175" s="20">
        <v>2019</v>
      </c>
      <c r="B10175" s="20" t="s">
        <v>56</v>
      </c>
      <c r="C10175" s="20">
        <v>4110201</v>
      </c>
      <c r="D10175" s="20" t="s">
        <v>208</v>
      </c>
      <c r="E10175" s="20">
        <v>2</v>
      </c>
      <c r="F10175" s="20" t="s">
        <v>25</v>
      </c>
      <c r="G10175">
        <v>1184</v>
      </c>
      <c r="H10175">
        <v>0</v>
      </c>
      <c r="I10175">
        <v>5</v>
      </c>
      <c r="J10175">
        <v>70</v>
      </c>
      <c r="K10175">
        <v>602</v>
      </c>
      <c r="L10175">
        <v>351</v>
      </c>
      <c r="M10175">
        <v>156</v>
      </c>
      <c r="N10175">
        <v>0</v>
      </c>
      <c r="O10175">
        <v>6</v>
      </c>
      <c r="P10175">
        <v>15</v>
      </c>
      <c r="Q10175">
        <v>672</v>
      </c>
      <c r="R10175">
        <v>315</v>
      </c>
    </row>
    <row r="10176" spans="1:18" x14ac:dyDescent="0.3">
      <c r="A10176" s="20">
        <v>2019</v>
      </c>
      <c r="B10176" s="20" t="s">
        <v>56</v>
      </c>
      <c r="C10176" s="20">
        <v>4110201</v>
      </c>
      <c r="D10176" s="20" t="s">
        <v>208</v>
      </c>
      <c r="E10176" s="20">
        <v>3</v>
      </c>
      <c r="F10176" s="20" t="s">
        <v>59</v>
      </c>
      <c r="G10176">
        <v>1242</v>
      </c>
      <c r="H10176">
        <v>148</v>
      </c>
      <c r="I10176">
        <v>281</v>
      </c>
      <c r="J10176">
        <v>731</v>
      </c>
      <c r="K10176">
        <v>75</v>
      </c>
      <c r="L10176">
        <v>3</v>
      </c>
      <c r="M10176">
        <v>4</v>
      </c>
      <c r="N10176">
        <v>162</v>
      </c>
      <c r="O10176">
        <v>271</v>
      </c>
      <c r="P10176">
        <v>802</v>
      </c>
      <c r="Q10176">
        <v>0</v>
      </c>
      <c r="R10176">
        <v>0</v>
      </c>
    </row>
    <row r="10177" spans="1:18" x14ac:dyDescent="0.3">
      <c r="A10177" s="20">
        <v>2019</v>
      </c>
      <c r="B10177" s="20" t="s">
        <v>56</v>
      </c>
      <c r="C10177" s="20">
        <v>4110201</v>
      </c>
      <c r="D10177" s="20" t="s">
        <v>208</v>
      </c>
      <c r="E10177" s="20">
        <v>4</v>
      </c>
      <c r="F10177" s="20" t="s">
        <v>60</v>
      </c>
      <c r="G10177">
        <v>51</v>
      </c>
      <c r="H10177">
        <v>2</v>
      </c>
      <c r="I10177">
        <v>0</v>
      </c>
      <c r="J10177">
        <v>6</v>
      </c>
      <c r="K10177">
        <v>9</v>
      </c>
      <c r="L10177">
        <v>4</v>
      </c>
      <c r="M10177">
        <v>30</v>
      </c>
      <c r="N10177">
        <v>2</v>
      </c>
      <c r="O10177">
        <v>0</v>
      </c>
      <c r="P10177">
        <v>16</v>
      </c>
      <c r="Q10177">
        <v>0</v>
      </c>
      <c r="R10177">
        <v>0</v>
      </c>
    </row>
    <row r="10178" spans="1:18" x14ac:dyDescent="0.3">
      <c r="A10178" s="20">
        <v>2019</v>
      </c>
      <c r="B10178" s="20" t="s">
        <v>56</v>
      </c>
      <c r="C10178" s="20">
        <v>4110508</v>
      </c>
      <c r="D10178" s="20" t="s">
        <v>209</v>
      </c>
      <c r="E10178" s="20">
        <v>1</v>
      </c>
      <c r="F10178" s="20" t="s">
        <v>58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</row>
    <row r="10179" spans="1:18" x14ac:dyDescent="0.3">
      <c r="A10179" s="20">
        <v>2019</v>
      </c>
      <c r="B10179" s="20" t="s">
        <v>56</v>
      </c>
      <c r="C10179" s="20">
        <v>4110508</v>
      </c>
      <c r="D10179" s="20" t="s">
        <v>209</v>
      </c>
      <c r="E10179" s="20">
        <v>2</v>
      </c>
      <c r="F10179" s="20" t="s">
        <v>25</v>
      </c>
      <c r="G10179">
        <v>1324</v>
      </c>
      <c r="H10179">
        <v>0</v>
      </c>
      <c r="I10179">
        <v>0</v>
      </c>
      <c r="J10179">
        <v>26</v>
      </c>
      <c r="K10179">
        <v>710</v>
      </c>
      <c r="L10179">
        <v>485</v>
      </c>
      <c r="M10179">
        <v>103</v>
      </c>
      <c r="N10179">
        <v>0</v>
      </c>
      <c r="O10179">
        <v>0</v>
      </c>
      <c r="P10179">
        <v>0</v>
      </c>
      <c r="Q10179">
        <v>844</v>
      </c>
      <c r="R10179">
        <v>405</v>
      </c>
    </row>
    <row r="10180" spans="1:18" x14ac:dyDescent="0.3">
      <c r="A10180" s="20">
        <v>2019</v>
      </c>
      <c r="B10180" s="20" t="s">
        <v>56</v>
      </c>
      <c r="C10180" s="20">
        <v>4110508</v>
      </c>
      <c r="D10180" s="20" t="s">
        <v>209</v>
      </c>
      <c r="E10180" s="20">
        <v>3</v>
      </c>
      <c r="F10180" s="20" t="s">
        <v>59</v>
      </c>
      <c r="G10180">
        <v>1318</v>
      </c>
      <c r="H10180">
        <v>75</v>
      </c>
      <c r="I10180">
        <v>333</v>
      </c>
      <c r="J10180">
        <v>824</v>
      </c>
      <c r="K10180">
        <v>74</v>
      </c>
      <c r="L10180">
        <v>3</v>
      </c>
      <c r="M10180">
        <v>9</v>
      </c>
      <c r="N10180">
        <v>86</v>
      </c>
      <c r="O10180">
        <v>333</v>
      </c>
      <c r="P10180">
        <v>888</v>
      </c>
      <c r="Q10180">
        <v>0</v>
      </c>
      <c r="R10180">
        <v>0</v>
      </c>
    </row>
    <row r="10181" spans="1:18" x14ac:dyDescent="0.3">
      <c r="A10181" s="20">
        <v>2019</v>
      </c>
      <c r="B10181" s="20" t="s">
        <v>56</v>
      </c>
      <c r="C10181" s="20">
        <v>4110508</v>
      </c>
      <c r="D10181" s="20" t="s">
        <v>209</v>
      </c>
      <c r="E10181" s="20">
        <v>4</v>
      </c>
      <c r="F10181" s="20" t="s">
        <v>60</v>
      </c>
      <c r="G10181">
        <v>465</v>
      </c>
      <c r="H10181">
        <v>70</v>
      </c>
      <c r="I10181">
        <v>62</v>
      </c>
      <c r="J10181">
        <v>159</v>
      </c>
      <c r="K10181">
        <v>93</v>
      </c>
      <c r="L10181">
        <v>32</v>
      </c>
      <c r="M10181">
        <v>49</v>
      </c>
      <c r="N10181">
        <v>58</v>
      </c>
      <c r="O10181">
        <v>72</v>
      </c>
      <c r="P10181">
        <v>169</v>
      </c>
      <c r="Q10181">
        <v>89</v>
      </c>
      <c r="R10181">
        <v>25</v>
      </c>
    </row>
    <row r="10182" spans="1:18" x14ac:dyDescent="0.3">
      <c r="A10182" s="20">
        <v>2019</v>
      </c>
      <c r="B10182" s="20" t="s">
        <v>56</v>
      </c>
      <c r="C10182" s="20">
        <v>4110607</v>
      </c>
      <c r="D10182" s="20" t="s">
        <v>210</v>
      </c>
      <c r="E10182" s="20">
        <v>1</v>
      </c>
      <c r="F10182" s="20" t="s">
        <v>58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</row>
    <row r="10183" spans="1:18" x14ac:dyDescent="0.3">
      <c r="A10183" s="20">
        <v>2019</v>
      </c>
      <c r="B10183" s="20" t="s">
        <v>56</v>
      </c>
      <c r="C10183" s="20">
        <v>4110607</v>
      </c>
      <c r="D10183" s="20" t="s">
        <v>210</v>
      </c>
      <c r="E10183" s="20">
        <v>2</v>
      </c>
      <c r="F10183" s="20" t="s">
        <v>25</v>
      </c>
      <c r="G10183">
        <v>1316</v>
      </c>
      <c r="H10183">
        <v>0</v>
      </c>
      <c r="I10183">
        <v>0</v>
      </c>
      <c r="J10183">
        <v>65</v>
      </c>
      <c r="K10183">
        <v>614</v>
      </c>
      <c r="L10183">
        <v>460</v>
      </c>
      <c r="M10183">
        <v>177</v>
      </c>
      <c r="N10183">
        <v>0</v>
      </c>
      <c r="O10183">
        <v>0</v>
      </c>
      <c r="P10183">
        <v>0</v>
      </c>
      <c r="Q10183">
        <v>735</v>
      </c>
      <c r="R10183">
        <v>445</v>
      </c>
    </row>
    <row r="10184" spans="1:18" x14ac:dyDescent="0.3">
      <c r="A10184" s="20">
        <v>2019</v>
      </c>
      <c r="B10184" s="20" t="s">
        <v>56</v>
      </c>
      <c r="C10184" s="20">
        <v>4110607</v>
      </c>
      <c r="D10184" s="20" t="s">
        <v>210</v>
      </c>
      <c r="E10184" s="20">
        <v>3</v>
      </c>
      <c r="F10184" s="20" t="s">
        <v>59</v>
      </c>
      <c r="G10184">
        <v>1131</v>
      </c>
      <c r="H10184">
        <v>290</v>
      </c>
      <c r="I10184">
        <v>256</v>
      </c>
      <c r="J10184">
        <v>532</v>
      </c>
      <c r="K10184">
        <v>44</v>
      </c>
      <c r="L10184">
        <v>1</v>
      </c>
      <c r="M10184">
        <v>8</v>
      </c>
      <c r="N10184">
        <v>308</v>
      </c>
      <c r="O10184">
        <v>257</v>
      </c>
      <c r="P10184">
        <v>559</v>
      </c>
      <c r="Q10184">
        <v>0</v>
      </c>
      <c r="R10184">
        <v>0</v>
      </c>
    </row>
    <row r="10185" spans="1:18" x14ac:dyDescent="0.3">
      <c r="A10185" s="20">
        <v>2019</v>
      </c>
      <c r="B10185" s="20" t="s">
        <v>56</v>
      </c>
      <c r="C10185" s="20">
        <v>4110607</v>
      </c>
      <c r="D10185" s="20" t="s">
        <v>210</v>
      </c>
      <c r="E10185" s="20">
        <v>4</v>
      </c>
      <c r="F10185" s="20" t="s">
        <v>60</v>
      </c>
      <c r="G10185">
        <v>700</v>
      </c>
      <c r="H10185">
        <v>27</v>
      </c>
      <c r="I10185">
        <v>102</v>
      </c>
      <c r="J10185">
        <v>348</v>
      </c>
      <c r="K10185">
        <v>84</v>
      </c>
      <c r="L10185">
        <v>54</v>
      </c>
      <c r="M10185">
        <v>85</v>
      </c>
      <c r="N10185">
        <v>26</v>
      </c>
      <c r="O10185">
        <v>114</v>
      </c>
      <c r="P10185">
        <v>355</v>
      </c>
      <c r="Q10185">
        <v>64</v>
      </c>
      <c r="R10185">
        <v>50</v>
      </c>
    </row>
    <row r="10186" spans="1:18" x14ac:dyDescent="0.3">
      <c r="A10186" s="20">
        <v>2019</v>
      </c>
      <c r="B10186" s="20" t="s">
        <v>56</v>
      </c>
      <c r="C10186" s="20">
        <v>4110656</v>
      </c>
      <c r="D10186" s="20" t="s">
        <v>211</v>
      </c>
      <c r="E10186" s="20">
        <v>1</v>
      </c>
      <c r="F10186" s="20" t="s">
        <v>58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</row>
    <row r="10187" spans="1:18" x14ac:dyDescent="0.3">
      <c r="A10187" s="20">
        <v>2019</v>
      </c>
      <c r="B10187" s="20" t="s">
        <v>56</v>
      </c>
      <c r="C10187" s="20">
        <v>4110656</v>
      </c>
      <c r="D10187" s="20" t="s">
        <v>211</v>
      </c>
      <c r="E10187" s="20">
        <v>2</v>
      </c>
      <c r="F10187" s="20" t="s">
        <v>25</v>
      </c>
      <c r="G10187">
        <v>176</v>
      </c>
      <c r="H10187">
        <v>0</v>
      </c>
      <c r="I10187">
        <v>0</v>
      </c>
      <c r="J10187">
        <v>6</v>
      </c>
      <c r="K10187">
        <v>96</v>
      </c>
      <c r="L10187">
        <v>65</v>
      </c>
      <c r="M10187">
        <v>9</v>
      </c>
      <c r="N10187">
        <v>0</v>
      </c>
      <c r="O10187">
        <v>0</v>
      </c>
      <c r="P10187">
        <v>0</v>
      </c>
      <c r="Q10187">
        <v>112</v>
      </c>
      <c r="R10187">
        <v>64</v>
      </c>
    </row>
    <row r="10188" spans="1:18" x14ac:dyDescent="0.3">
      <c r="A10188" s="20">
        <v>2019</v>
      </c>
      <c r="B10188" s="20" t="s">
        <v>56</v>
      </c>
      <c r="C10188" s="20">
        <v>4110656</v>
      </c>
      <c r="D10188" s="20" t="s">
        <v>211</v>
      </c>
      <c r="E10188" s="20">
        <v>3</v>
      </c>
      <c r="F10188" s="20" t="s">
        <v>59</v>
      </c>
      <c r="G10188">
        <v>258</v>
      </c>
      <c r="H10188">
        <v>66</v>
      </c>
      <c r="I10188">
        <v>54</v>
      </c>
      <c r="J10188">
        <v>125</v>
      </c>
      <c r="K10188">
        <v>11</v>
      </c>
      <c r="L10188">
        <v>1</v>
      </c>
      <c r="M10188">
        <v>1</v>
      </c>
      <c r="N10188">
        <v>49</v>
      </c>
      <c r="O10188">
        <v>62</v>
      </c>
      <c r="P10188">
        <v>147</v>
      </c>
      <c r="Q10188">
        <v>0</v>
      </c>
      <c r="R10188">
        <v>0</v>
      </c>
    </row>
    <row r="10189" spans="1:18" x14ac:dyDescent="0.3">
      <c r="A10189" s="20">
        <v>2019</v>
      </c>
      <c r="B10189" s="20" t="s">
        <v>56</v>
      </c>
      <c r="C10189" s="20">
        <v>4110656</v>
      </c>
      <c r="D10189" s="20" t="s">
        <v>211</v>
      </c>
      <c r="E10189" s="20">
        <v>4</v>
      </c>
      <c r="F10189" s="20" t="s">
        <v>60</v>
      </c>
      <c r="G10189">
        <v>32</v>
      </c>
      <c r="H10189">
        <v>2</v>
      </c>
      <c r="I10189">
        <v>1</v>
      </c>
      <c r="J10189">
        <v>8</v>
      </c>
      <c r="K10189">
        <v>5</v>
      </c>
      <c r="L10189">
        <v>3</v>
      </c>
      <c r="M10189">
        <v>13</v>
      </c>
      <c r="N10189">
        <v>2</v>
      </c>
      <c r="O10189">
        <v>1</v>
      </c>
      <c r="P10189">
        <v>13</v>
      </c>
      <c r="Q10189">
        <v>0</v>
      </c>
      <c r="R10189">
        <v>0</v>
      </c>
    </row>
    <row r="10190" spans="1:18" x14ac:dyDescent="0.3">
      <c r="A10190" s="20">
        <v>2019</v>
      </c>
      <c r="B10190" s="20" t="s">
        <v>56</v>
      </c>
      <c r="C10190" s="20">
        <v>4110706</v>
      </c>
      <c r="D10190" s="20" t="s">
        <v>212</v>
      </c>
      <c r="E10190" s="20">
        <v>1</v>
      </c>
      <c r="F10190" s="20" t="s">
        <v>58</v>
      </c>
      <c r="G10190">
        <v>538</v>
      </c>
      <c r="H10190">
        <v>0</v>
      </c>
      <c r="I10190">
        <v>0</v>
      </c>
      <c r="J10190">
        <v>0</v>
      </c>
      <c r="K10190">
        <v>62</v>
      </c>
      <c r="L10190">
        <v>408</v>
      </c>
      <c r="M10190">
        <v>68</v>
      </c>
      <c r="N10190">
        <v>0</v>
      </c>
      <c r="O10190">
        <v>0</v>
      </c>
      <c r="P10190">
        <v>0</v>
      </c>
      <c r="Q10190">
        <v>0</v>
      </c>
      <c r="R10190">
        <v>506</v>
      </c>
    </row>
    <row r="10191" spans="1:18" x14ac:dyDescent="0.3">
      <c r="A10191" s="20">
        <v>2019</v>
      </c>
      <c r="B10191" s="20" t="s">
        <v>56</v>
      </c>
      <c r="C10191" s="20">
        <v>4110706</v>
      </c>
      <c r="D10191" s="20" t="s">
        <v>212</v>
      </c>
      <c r="E10191" s="20">
        <v>2</v>
      </c>
      <c r="F10191" s="20" t="s">
        <v>25</v>
      </c>
      <c r="G10191">
        <v>6230</v>
      </c>
      <c r="H10191">
        <v>0</v>
      </c>
      <c r="I10191">
        <v>0</v>
      </c>
      <c r="J10191">
        <v>278</v>
      </c>
      <c r="K10191">
        <v>2993</v>
      </c>
      <c r="L10191">
        <v>1657</v>
      </c>
      <c r="M10191">
        <v>1302</v>
      </c>
      <c r="N10191">
        <v>0</v>
      </c>
      <c r="O10191">
        <v>0</v>
      </c>
      <c r="P10191">
        <v>0</v>
      </c>
      <c r="Q10191">
        <v>3281</v>
      </c>
      <c r="R10191">
        <v>1642</v>
      </c>
    </row>
    <row r="10192" spans="1:18" x14ac:dyDescent="0.3">
      <c r="A10192" s="20">
        <v>2019</v>
      </c>
      <c r="B10192" s="20" t="s">
        <v>56</v>
      </c>
      <c r="C10192" s="20">
        <v>4110706</v>
      </c>
      <c r="D10192" s="20" t="s">
        <v>212</v>
      </c>
      <c r="E10192" s="20">
        <v>3</v>
      </c>
      <c r="F10192" s="20" t="s">
        <v>59</v>
      </c>
      <c r="G10192">
        <v>5564</v>
      </c>
      <c r="H10192">
        <v>763</v>
      </c>
      <c r="I10192">
        <v>1320</v>
      </c>
      <c r="J10192">
        <v>3340</v>
      </c>
      <c r="K10192">
        <v>94</v>
      </c>
      <c r="L10192">
        <v>6</v>
      </c>
      <c r="M10192">
        <v>41</v>
      </c>
      <c r="N10192">
        <v>854</v>
      </c>
      <c r="O10192">
        <v>1295</v>
      </c>
      <c r="P10192">
        <v>3371</v>
      </c>
      <c r="Q10192">
        <v>0</v>
      </c>
      <c r="R10192">
        <v>0</v>
      </c>
    </row>
    <row r="10193" spans="1:18" x14ac:dyDescent="0.3">
      <c r="A10193" s="20">
        <v>2019</v>
      </c>
      <c r="B10193" s="20" t="s">
        <v>56</v>
      </c>
      <c r="C10193" s="20">
        <v>4110706</v>
      </c>
      <c r="D10193" s="20" t="s">
        <v>212</v>
      </c>
      <c r="E10193" s="20">
        <v>4</v>
      </c>
      <c r="F10193" s="20" t="s">
        <v>60</v>
      </c>
      <c r="G10193">
        <v>1659</v>
      </c>
      <c r="H10193">
        <v>210</v>
      </c>
      <c r="I10193">
        <v>208</v>
      </c>
      <c r="J10193">
        <v>276</v>
      </c>
      <c r="K10193">
        <v>237</v>
      </c>
      <c r="L10193">
        <v>271</v>
      </c>
      <c r="M10193">
        <v>457</v>
      </c>
      <c r="N10193">
        <v>194</v>
      </c>
      <c r="O10193">
        <v>192</v>
      </c>
      <c r="P10193">
        <v>311</v>
      </c>
      <c r="Q10193">
        <v>188</v>
      </c>
      <c r="R10193">
        <v>234</v>
      </c>
    </row>
    <row r="10194" spans="1:18" x14ac:dyDescent="0.3">
      <c r="A10194" s="20">
        <v>2019</v>
      </c>
      <c r="B10194" s="20" t="s">
        <v>56</v>
      </c>
      <c r="C10194" s="20">
        <v>4110805</v>
      </c>
      <c r="D10194" s="20" t="s">
        <v>213</v>
      </c>
      <c r="E10194" s="20">
        <v>1</v>
      </c>
      <c r="F10194" s="20" t="s">
        <v>58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</row>
    <row r="10195" spans="1:18" x14ac:dyDescent="0.3">
      <c r="A10195" s="20">
        <v>2019</v>
      </c>
      <c r="B10195" s="20" t="s">
        <v>56</v>
      </c>
      <c r="C10195" s="20">
        <v>4110805</v>
      </c>
      <c r="D10195" s="20" t="s">
        <v>213</v>
      </c>
      <c r="E10195" s="20">
        <v>2</v>
      </c>
      <c r="F10195" s="20" t="s">
        <v>25</v>
      </c>
      <c r="G10195">
        <v>1311</v>
      </c>
      <c r="H10195">
        <v>0</v>
      </c>
      <c r="I10195">
        <v>0</v>
      </c>
      <c r="J10195">
        <v>43</v>
      </c>
      <c r="K10195">
        <v>505</v>
      </c>
      <c r="L10195">
        <v>403</v>
      </c>
      <c r="M10195">
        <v>360</v>
      </c>
      <c r="N10195">
        <v>0</v>
      </c>
      <c r="O10195">
        <v>0</v>
      </c>
      <c r="P10195">
        <v>0</v>
      </c>
      <c r="Q10195">
        <v>595</v>
      </c>
      <c r="R10195">
        <v>427</v>
      </c>
    </row>
    <row r="10196" spans="1:18" x14ac:dyDescent="0.3">
      <c r="A10196" s="20">
        <v>2019</v>
      </c>
      <c r="B10196" s="20" t="s">
        <v>56</v>
      </c>
      <c r="C10196" s="20">
        <v>4110805</v>
      </c>
      <c r="D10196" s="20" t="s">
        <v>213</v>
      </c>
      <c r="E10196" s="20">
        <v>3</v>
      </c>
      <c r="F10196" s="20" t="s">
        <v>59</v>
      </c>
      <c r="G10196">
        <v>1199</v>
      </c>
      <c r="H10196">
        <v>233</v>
      </c>
      <c r="I10196">
        <v>272</v>
      </c>
      <c r="J10196">
        <v>622</v>
      </c>
      <c r="K10196">
        <v>51</v>
      </c>
      <c r="L10196">
        <v>4</v>
      </c>
      <c r="M10196">
        <v>17</v>
      </c>
      <c r="N10196">
        <v>250</v>
      </c>
      <c r="O10196">
        <v>269</v>
      </c>
      <c r="P10196">
        <v>663</v>
      </c>
      <c r="Q10196">
        <v>0</v>
      </c>
      <c r="R10196">
        <v>0</v>
      </c>
    </row>
    <row r="10197" spans="1:18" x14ac:dyDescent="0.3">
      <c r="A10197" s="20">
        <v>2019</v>
      </c>
      <c r="B10197" s="20" t="s">
        <v>56</v>
      </c>
      <c r="C10197" s="20">
        <v>4110805</v>
      </c>
      <c r="D10197" s="20" t="s">
        <v>213</v>
      </c>
      <c r="E10197" s="20">
        <v>4</v>
      </c>
      <c r="F10197" s="20" t="s">
        <v>60</v>
      </c>
      <c r="G10197">
        <v>70</v>
      </c>
      <c r="H10197">
        <v>2</v>
      </c>
      <c r="I10197">
        <v>2</v>
      </c>
      <c r="J10197">
        <v>4</v>
      </c>
      <c r="K10197">
        <v>4</v>
      </c>
      <c r="L10197">
        <v>7</v>
      </c>
      <c r="M10197">
        <v>51</v>
      </c>
      <c r="N10197">
        <v>3</v>
      </c>
      <c r="O10197">
        <v>1</v>
      </c>
      <c r="P10197">
        <v>11</v>
      </c>
      <c r="Q10197">
        <v>0</v>
      </c>
      <c r="R10197">
        <v>0</v>
      </c>
    </row>
    <row r="10198" spans="1:18" x14ac:dyDescent="0.3">
      <c r="A10198" s="20">
        <v>2019</v>
      </c>
      <c r="B10198" s="20" t="s">
        <v>56</v>
      </c>
      <c r="C10198" s="20">
        <v>4110904</v>
      </c>
      <c r="D10198" s="20" t="s">
        <v>214</v>
      </c>
      <c r="E10198" s="20">
        <v>1</v>
      </c>
      <c r="F10198" s="20" t="s">
        <v>58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</row>
    <row r="10199" spans="1:18" x14ac:dyDescent="0.3">
      <c r="A10199" s="20">
        <v>2019</v>
      </c>
      <c r="B10199" s="20" t="s">
        <v>56</v>
      </c>
      <c r="C10199" s="20">
        <v>4110904</v>
      </c>
      <c r="D10199" s="20" t="s">
        <v>214</v>
      </c>
      <c r="E10199" s="20">
        <v>2</v>
      </c>
      <c r="F10199" s="20" t="s">
        <v>25</v>
      </c>
      <c r="G10199">
        <v>374</v>
      </c>
      <c r="H10199">
        <v>0</v>
      </c>
      <c r="I10199">
        <v>0</v>
      </c>
      <c r="J10199">
        <v>17</v>
      </c>
      <c r="K10199">
        <v>210</v>
      </c>
      <c r="L10199">
        <v>129</v>
      </c>
      <c r="M10199">
        <v>18</v>
      </c>
      <c r="N10199">
        <v>0</v>
      </c>
      <c r="O10199">
        <v>0</v>
      </c>
      <c r="P10199">
        <v>0</v>
      </c>
      <c r="Q10199">
        <v>244</v>
      </c>
      <c r="R10199">
        <v>130</v>
      </c>
    </row>
    <row r="10200" spans="1:18" x14ac:dyDescent="0.3">
      <c r="A10200" s="20">
        <v>2019</v>
      </c>
      <c r="B10200" s="20" t="s">
        <v>56</v>
      </c>
      <c r="C10200" s="20">
        <v>4110904</v>
      </c>
      <c r="D10200" s="20" t="s">
        <v>214</v>
      </c>
      <c r="E10200" s="20">
        <v>3</v>
      </c>
      <c r="F10200" s="20" t="s">
        <v>59</v>
      </c>
      <c r="G10200">
        <v>529</v>
      </c>
      <c r="H10200">
        <v>98</v>
      </c>
      <c r="I10200">
        <v>136</v>
      </c>
      <c r="J10200">
        <v>249</v>
      </c>
      <c r="K10200">
        <v>26</v>
      </c>
      <c r="L10200">
        <v>0</v>
      </c>
      <c r="M10200">
        <v>20</v>
      </c>
      <c r="N10200">
        <v>112</v>
      </c>
      <c r="O10200">
        <v>130</v>
      </c>
      <c r="P10200">
        <v>267</v>
      </c>
      <c r="Q10200">
        <v>0</v>
      </c>
      <c r="R10200">
        <v>0</v>
      </c>
    </row>
    <row r="10201" spans="1:18" x14ac:dyDescent="0.3">
      <c r="A10201" s="20">
        <v>2019</v>
      </c>
      <c r="B10201" s="20" t="s">
        <v>56</v>
      </c>
      <c r="C10201" s="20">
        <v>4110904</v>
      </c>
      <c r="D10201" s="20" t="s">
        <v>214</v>
      </c>
      <c r="E10201" s="20">
        <v>4</v>
      </c>
      <c r="F10201" s="20" t="s">
        <v>60</v>
      </c>
      <c r="G10201">
        <v>67</v>
      </c>
      <c r="H10201">
        <v>2</v>
      </c>
      <c r="I10201">
        <v>2</v>
      </c>
      <c r="J10201">
        <v>4</v>
      </c>
      <c r="K10201">
        <v>6</v>
      </c>
      <c r="L10201">
        <v>7</v>
      </c>
      <c r="M10201">
        <v>46</v>
      </c>
      <c r="N10201">
        <v>2</v>
      </c>
      <c r="O10201">
        <v>2</v>
      </c>
      <c r="P10201">
        <v>10</v>
      </c>
      <c r="Q10201">
        <v>0</v>
      </c>
      <c r="R10201">
        <v>0</v>
      </c>
    </row>
    <row r="10202" spans="1:18" x14ac:dyDescent="0.3">
      <c r="A10202" s="20">
        <v>2019</v>
      </c>
      <c r="B10202" s="20" t="s">
        <v>56</v>
      </c>
      <c r="C10202" s="20">
        <v>4110953</v>
      </c>
      <c r="D10202" s="20" t="s">
        <v>215</v>
      </c>
      <c r="E10202" s="20">
        <v>1</v>
      </c>
      <c r="F10202" s="20" t="s">
        <v>58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</row>
    <row r="10203" spans="1:18" x14ac:dyDescent="0.3">
      <c r="A10203" s="20">
        <v>2019</v>
      </c>
      <c r="B10203" s="20" t="s">
        <v>56</v>
      </c>
      <c r="C10203" s="20">
        <v>4110953</v>
      </c>
      <c r="D10203" s="20" t="s">
        <v>215</v>
      </c>
      <c r="E10203" s="20">
        <v>2</v>
      </c>
      <c r="F10203" s="20" t="s">
        <v>25</v>
      </c>
      <c r="G10203">
        <v>1010</v>
      </c>
      <c r="H10203">
        <v>0</v>
      </c>
      <c r="I10203">
        <v>11</v>
      </c>
      <c r="J10203">
        <v>68</v>
      </c>
      <c r="K10203">
        <v>540</v>
      </c>
      <c r="L10203">
        <v>305</v>
      </c>
      <c r="M10203">
        <v>86</v>
      </c>
      <c r="N10203">
        <v>0</v>
      </c>
      <c r="O10203">
        <v>7</v>
      </c>
      <c r="P10203">
        <v>22</v>
      </c>
      <c r="Q10203">
        <v>652</v>
      </c>
      <c r="R10203">
        <v>275</v>
      </c>
    </row>
    <row r="10204" spans="1:18" x14ac:dyDescent="0.3">
      <c r="A10204" s="20">
        <v>2019</v>
      </c>
      <c r="B10204" s="20" t="s">
        <v>56</v>
      </c>
      <c r="C10204" s="20">
        <v>4110953</v>
      </c>
      <c r="D10204" s="20" t="s">
        <v>215</v>
      </c>
      <c r="E10204" s="20">
        <v>3</v>
      </c>
      <c r="F10204" s="20" t="s">
        <v>59</v>
      </c>
      <c r="G10204">
        <v>1532</v>
      </c>
      <c r="H10204">
        <v>431</v>
      </c>
      <c r="I10204">
        <v>318</v>
      </c>
      <c r="J10204">
        <v>702</v>
      </c>
      <c r="K10204">
        <v>44</v>
      </c>
      <c r="L10204">
        <v>2</v>
      </c>
      <c r="M10204">
        <v>35</v>
      </c>
      <c r="N10204">
        <v>456</v>
      </c>
      <c r="O10204">
        <v>311</v>
      </c>
      <c r="P10204">
        <v>728</v>
      </c>
      <c r="Q10204">
        <v>0</v>
      </c>
      <c r="R10204">
        <v>0</v>
      </c>
    </row>
    <row r="10205" spans="1:18" x14ac:dyDescent="0.3">
      <c r="A10205" s="20">
        <v>2019</v>
      </c>
      <c r="B10205" s="20" t="s">
        <v>56</v>
      </c>
      <c r="C10205" s="20">
        <v>4110953</v>
      </c>
      <c r="D10205" s="20" t="s">
        <v>215</v>
      </c>
      <c r="E10205" s="20">
        <v>4</v>
      </c>
      <c r="F10205" s="20" t="s">
        <v>60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</row>
    <row r="10206" spans="1:18" x14ac:dyDescent="0.3">
      <c r="A10206" s="20">
        <v>2019</v>
      </c>
      <c r="B10206" s="20" t="s">
        <v>56</v>
      </c>
      <c r="C10206" s="20">
        <v>4111001</v>
      </c>
      <c r="D10206" s="20" t="s">
        <v>216</v>
      </c>
      <c r="E10206" s="20">
        <v>1</v>
      </c>
      <c r="F10206" s="20" t="s">
        <v>58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</row>
    <row r="10207" spans="1:18" x14ac:dyDescent="0.3">
      <c r="A10207" s="20">
        <v>2019</v>
      </c>
      <c r="B10207" s="20" t="s">
        <v>56</v>
      </c>
      <c r="C10207" s="20">
        <v>4111001</v>
      </c>
      <c r="D10207" s="20" t="s">
        <v>216</v>
      </c>
      <c r="E10207" s="20">
        <v>2</v>
      </c>
      <c r="F10207" s="20" t="s">
        <v>25</v>
      </c>
      <c r="G10207">
        <v>573</v>
      </c>
      <c r="H10207">
        <v>0</v>
      </c>
      <c r="I10207">
        <v>0</v>
      </c>
      <c r="J10207">
        <v>31</v>
      </c>
      <c r="K10207">
        <v>279</v>
      </c>
      <c r="L10207">
        <v>166</v>
      </c>
      <c r="M10207">
        <v>97</v>
      </c>
      <c r="N10207">
        <v>0</v>
      </c>
      <c r="O10207">
        <v>0</v>
      </c>
      <c r="P10207">
        <v>0</v>
      </c>
      <c r="Q10207">
        <v>327</v>
      </c>
      <c r="R10207">
        <v>246</v>
      </c>
    </row>
    <row r="10208" spans="1:18" x14ac:dyDescent="0.3">
      <c r="A10208" s="20">
        <v>2019</v>
      </c>
      <c r="B10208" s="20" t="s">
        <v>56</v>
      </c>
      <c r="C10208" s="20">
        <v>4111001</v>
      </c>
      <c r="D10208" s="20" t="s">
        <v>216</v>
      </c>
      <c r="E10208" s="20">
        <v>3</v>
      </c>
      <c r="F10208" s="20" t="s">
        <v>59</v>
      </c>
      <c r="G10208">
        <v>573</v>
      </c>
      <c r="H10208">
        <v>102</v>
      </c>
      <c r="I10208">
        <v>145</v>
      </c>
      <c r="J10208">
        <v>309</v>
      </c>
      <c r="K10208">
        <v>15</v>
      </c>
      <c r="L10208">
        <v>2</v>
      </c>
      <c r="M10208">
        <v>0</v>
      </c>
      <c r="N10208">
        <v>114</v>
      </c>
      <c r="O10208">
        <v>91</v>
      </c>
      <c r="P10208">
        <v>368</v>
      </c>
      <c r="Q10208">
        <v>0</v>
      </c>
      <c r="R10208">
        <v>0</v>
      </c>
    </row>
    <row r="10209" spans="1:18" x14ac:dyDescent="0.3">
      <c r="A10209" s="20">
        <v>2019</v>
      </c>
      <c r="B10209" s="20" t="s">
        <v>56</v>
      </c>
      <c r="C10209" s="20">
        <v>4111001</v>
      </c>
      <c r="D10209" s="20" t="s">
        <v>216</v>
      </c>
      <c r="E10209" s="20">
        <v>4</v>
      </c>
      <c r="F10209" s="20" t="s">
        <v>60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</row>
    <row r="10210" spans="1:18" x14ac:dyDescent="0.3">
      <c r="A10210" s="20">
        <v>2019</v>
      </c>
      <c r="B10210" s="20" t="s">
        <v>56</v>
      </c>
      <c r="C10210" s="20">
        <v>4111100</v>
      </c>
      <c r="D10210" s="20" t="s">
        <v>217</v>
      </c>
      <c r="E10210" s="20">
        <v>1</v>
      </c>
      <c r="F10210" s="20" t="s">
        <v>58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</row>
    <row r="10211" spans="1:18" x14ac:dyDescent="0.3">
      <c r="A10211" s="20">
        <v>2019</v>
      </c>
      <c r="B10211" s="20" t="s">
        <v>56</v>
      </c>
      <c r="C10211" s="20">
        <v>4111100</v>
      </c>
      <c r="D10211" s="20" t="s">
        <v>217</v>
      </c>
      <c r="E10211" s="20">
        <v>2</v>
      </c>
      <c r="F10211" s="20" t="s">
        <v>25</v>
      </c>
      <c r="G10211">
        <v>453</v>
      </c>
      <c r="H10211">
        <v>0</v>
      </c>
      <c r="I10211">
        <v>0</v>
      </c>
      <c r="J10211">
        <v>2</v>
      </c>
      <c r="K10211">
        <v>238</v>
      </c>
      <c r="L10211">
        <v>179</v>
      </c>
      <c r="M10211">
        <v>34</v>
      </c>
      <c r="N10211">
        <v>0</v>
      </c>
      <c r="O10211">
        <v>0</v>
      </c>
      <c r="P10211">
        <v>0</v>
      </c>
      <c r="Q10211">
        <v>261</v>
      </c>
      <c r="R10211">
        <v>192</v>
      </c>
    </row>
    <row r="10212" spans="1:18" x14ac:dyDescent="0.3">
      <c r="A10212" s="20">
        <v>2019</v>
      </c>
      <c r="B10212" s="20" t="s">
        <v>56</v>
      </c>
      <c r="C10212" s="20">
        <v>4111100</v>
      </c>
      <c r="D10212" s="20" t="s">
        <v>217</v>
      </c>
      <c r="E10212" s="20">
        <v>3</v>
      </c>
      <c r="F10212" s="20" t="s">
        <v>59</v>
      </c>
      <c r="G10212">
        <v>703</v>
      </c>
      <c r="H10212">
        <v>149</v>
      </c>
      <c r="I10212">
        <v>142</v>
      </c>
      <c r="J10212">
        <v>364</v>
      </c>
      <c r="K10212">
        <v>30</v>
      </c>
      <c r="L10212">
        <v>0</v>
      </c>
      <c r="M10212">
        <v>18</v>
      </c>
      <c r="N10212">
        <v>163</v>
      </c>
      <c r="O10212">
        <v>141</v>
      </c>
      <c r="P10212">
        <v>381</v>
      </c>
      <c r="Q10212">
        <v>0</v>
      </c>
      <c r="R10212">
        <v>0</v>
      </c>
    </row>
    <row r="10213" spans="1:18" x14ac:dyDescent="0.3">
      <c r="A10213" s="20">
        <v>2019</v>
      </c>
      <c r="B10213" s="20" t="s">
        <v>56</v>
      </c>
      <c r="C10213" s="20">
        <v>4111100</v>
      </c>
      <c r="D10213" s="20" t="s">
        <v>217</v>
      </c>
      <c r="E10213" s="20">
        <v>4</v>
      </c>
      <c r="F10213" s="20" t="s">
        <v>60</v>
      </c>
      <c r="G10213">
        <v>22</v>
      </c>
      <c r="H10213">
        <v>0</v>
      </c>
      <c r="I10213">
        <v>0</v>
      </c>
      <c r="J10213">
        <v>0</v>
      </c>
      <c r="K10213">
        <v>2</v>
      </c>
      <c r="L10213">
        <v>3</v>
      </c>
      <c r="M10213">
        <v>17</v>
      </c>
      <c r="N10213">
        <v>0</v>
      </c>
      <c r="O10213">
        <v>0</v>
      </c>
      <c r="P10213">
        <v>2</v>
      </c>
      <c r="Q10213">
        <v>0</v>
      </c>
      <c r="R10213">
        <v>0</v>
      </c>
    </row>
    <row r="10214" spans="1:18" x14ac:dyDescent="0.3">
      <c r="A10214" s="20">
        <v>2019</v>
      </c>
      <c r="B10214" s="20" t="s">
        <v>56</v>
      </c>
      <c r="C10214" s="20">
        <v>4111209</v>
      </c>
      <c r="D10214" s="20" t="s">
        <v>218</v>
      </c>
      <c r="E10214" s="20">
        <v>1</v>
      </c>
      <c r="F10214" s="20" t="s">
        <v>58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</row>
    <row r="10215" spans="1:18" x14ac:dyDescent="0.3">
      <c r="A10215" s="20">
        <v>2019</v>
      </c>
      <c r="B10215" s="20" t="s">
        <v>56</v>
      </c>
      <c r="C10215" s="20">
        <v>4111209</v>
      </c>
      <c r="D10215" s="20" t="s">
        <v>218</v>
      </c>
      <c r="E10215" s="20">
        <v>2</v>
      </c>
      <c r="F10215" s="20" t="s">
        <v>25</v>
      </c>
      <c r="G10215">
        <v>970</v>
      </c>
      <c r="H10215">
        <v>0</v>
      </c>
      <c r="I10215">
        <v>0</v>
      </c>
      <c r="J10215">
        <v>7</v>
      </c>
      <c r="K10215">
        <v>570</v>
      </c>
      <c r="L10215">
        <v>353</v>
      </c>
      <c r="M10215">
        <v>40</v>
      </c>
      <c r="N10215">
        <v>0</v>
      </c>
      <c r="O10215">
        <v>0</v>
      </c>
      <c r="P10215">
        <v>0</v>
      </c>
      <c r="Q10215">
        <v>560</v>
      </c>
      <c r="R10215">
        <v>410</v>
      </c>
    </row>
    <row r="10216" spans="1:18" x14ac:dyDescent="0.3">
      <c r="A10216" s="20">
        <v>2019</v>
      </c>
      <c r="B10216" s="20" t="s">
        <v>56</v>
      </c>
      <c r="C10216" s="20">
        <v>4111209</v>
      </c>
      <c r="D10216" s="20" t="s">
        <v>218</v>
      </c>
      <c r="E10216" s="20">
        <v>3</v>
      </c>
      <c r="F10216" s="20" t="s">
        <v>59</v>
      </c>
      <c r="G10216">
        <v>1256</v>
      </c>
      <c r="H10216">
        <v>213</v>
      </c>
      <c r="I10216">
        <v>274</v>
      </c>
      <c r="J10216">
        <v>732</v>
      </c>
      <c r="K10216">
        <v>37</v>
      </c>
      <c r="L10216">
        <v>0</v>
      </c>
      <c r="M10216">
        <v>0</v>
      </c>
      <c r="N10216">
        <v>234</v>
      </c>
      <c r="O10216">
        <v>273</v>
      </c>
      <c r="P10216">
        <v>749</v>
      </c>
      <c r="Q10216">
        <v>0</v>
      </c>
      <c r="R10216">
        <v>0</v>
      </c>
    </row>
    <row r="10217" spans="1:18" x14ac:dyDescent="0.3">
      <c r="A10217" s="20">
        <v>2019</v>
      </c>
      <c r="B10217" s="20" t="s">
        <v>56</v>
      </c>
      <c r="C10217" s="20">
        <v>4111209</v>
      </c>
      <c r="D10217" s="20" t="s">
        <v>218</v>
      </c>
      <c r="E10217" s="20">
        <v>4</v>
      </c>
      <c r="F10217" s="20" t="s">
        <v>60</v>
      </c>
      <c r="G10217">
        <v>70</v>
      </c>
      <c r="H10217">
        <v>3</v>
      </c>
      <c r="I10217">
        <v>1</v>
      </c>
      <c r="J10217">
        <v>6</v>
      </c>
      <c r="K10217">
        <v>15</v>
      </c>
      <c r="L10217">
        <v>7</v>
      </c>
      <c r="M10217">
        <v>38</v>
      </c>
      <c r="N10217">
        <v>3</v>
      </c>
      <c r="O10217">
        <v>1</v>
      </c>
      <c r="P10217">
        <v>21</v>
      </c>
      <c r="Q10217">
        <v>0</v>
      </c>
      <c r="R10217">
        <v>0</v>
      </c>
    </row>
    <row r="10218" spans="1:18" x14ac:dyDescent="0.3">
      <c r="A10218" s="20">
        <v>2019</v>
      </c>
      <c r="B10218" s="20" t="s">
        <v>56</v>
      </c>
      <c r="C10218" s="20">
        <v>4111258</v>
      </c>
      <c r="D10218" s="20" t="s">
        <v>219</v>
      </c>
      <c r="E10218" s="20">
        <v>1</v>
      </c>
      <c r="F10218" s="20" t="s">
        <v>58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</row>
    <row r="10219" spans="1:18" x14ac:dyDescent="0.3">
      <c r="A10219" s="20">
        <v>2019</v>
      </c>
      <c r="B10219" s="20" t="s">
        <v>56</v>
      </c>
      <c r="C10219" s="20">
        <v>4111258</v>
      </c>
      <c r="D10219" s="20" t="s">
        <v>219</v>
      </c>
      <c r="E10219" s="20">
        <v>2</v>
      </c>
      <c r="F10219" s="20" t="s">
        <v>25</v>
      </c>
      <c r="G10219">
        <v>2507</v>
      </c>
      <c r="H10219">
        <v>0</v>
      </c>
      <c r="I10219">
        <v>0</v>
      </c>
      <c r="J10219">
        <v>99</v>
      </c>
      <c r="K10219">
        <v>1277</v>
      </c>
      <c r="L10219">
        <v>820</v>
      </c>
      <c r="M10219">
        <v>311</v>
      </c>
      <c r="N10219">
        <v>0</v>
      </c>
      <c r="O10219">
        <v>0</v>
      </c>
      <c r="P10219">
        <v>0</v>
      </c>
      <c r="Q10219">
        <v>1546</v>
      </c>
      <c r="R10219">
        <v>729</v>
      </c>
    </row>
    <row r="10220" spans="1:18" x14ac:dyDescent="0.3">
      <c r="A10220" s="20">
        <v>2019</v>
      </c>
      <c r="B10220" s="20" t="s">
        <v>56</v>
      </c>
      <c r="C10220" s="20">
        <v>4111258</v>
      </c>
      <c r="D10220" s="20" t="s">
        <v>219</v>
      </c>
      <c r="E10220" s="20">
        <v>3</v>
      </c>
      <c r="F10220" s="20" t="s">
        <v>59</v>
      </c>
      <c r="G10220">
        <v>3079</v>
      </c>
      <c r="H10220">
        <v>200</v>
      </c>
      <c r="I10220">
        <v>848</v>
      </c>
      <c r="J10220">
        <v>1837</v>
      </c>
      <c r="K10220">
        <v>189</v>
      </c>
      <c r="L10220">
        <v>5</v>
      </c>
      <c r="M10220">
        <v>0</v>
      </c>
      <c r="N10220">
        <v>215</v>
      </c>
      <c r="O10220">
        <v>914</v>
      </c>
      <c r="P10220">
        <v>1950</v>
      </c>
      <c r="Q10220">
        <v>0</v>
      </c>
      <c r="R10220">
        <v>0</v>
      </c>
    </row>
    <row r="10221" spans="1:18" x14ac:dyDescent="0.3">
      <c r="A10221" s="20">
        <v>2019</v>
      </c>
      <c r="B10221" s="20" t="s">
        <v>56</v>
      </c>
      <c r="C10221" s="20">
        <v>4111258</v>
      </c>
      <c r="D10221" s="20" t="s">
        <v>219</v>
      </c>
      <c r="E10221" s="20">
        <v>4</v>
      </c>
      <c r="F10221" s="20" t="s">
        <v>60</v>
      </c>
      <c r="G10221">
        <v>592</v>
      </c>
      <c r="H10221">
        <v>46</v>
      </c>
      <c r="I10221">
        <v>71</v>
      </c>
      <c r="J10221">
        <v>220</v>
      </c>
      <c r="K10221">
        <v>126</v>
      </c>
      <c r="L10221">
        <v>61</v>
      </c>
      <c r="M10221">
        <v>68</v>
      </c>
      <c r="N10221">
        <v>51</v>
      </c>
      <c r="O10221">
        <v>69</v>
      </c>
      <c r="P10221">
        <v>237</v>
      </c>
      <c r="Q10221">
        <v>103</v>
      </c>
      <c r="R10221">
        <v>60</v>
      </c>
    </row>
    <row r="10222" spans="1:18" x14ac:dyDescent="0.3">
      <c r="A10222" s="20">
        <v>2019</v>
      </c>
      <c r="B10222" s="20" t="s">
        <v>56</v>
      </c>
      <c r="C10222" s="20">
        <v>4111308</v>
      </c>
      <c r="D10222" s="20" t="s">
        <v>220</v>
      </c>
      <c r="E10222" s="20">
        <v>1</v>
      </c>
      <c r="F10222" s="20" t="s">
        <v>58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</row>
    <row r="10223" spans="1:18" x14ac:dyDescent="0.3">
      <c r="A10223" s="20">
        <v>2019</v>
      </c>
      <c r="B10223" s="20" t="s">
        <v>56</v>
      </c>
      <c r="C10223" s="20">
        <v>4111308</v>
      </c>
      <c r="D10223" s="20" t="s">
        <v>220</v>
      </c>
      <c r="E10223" s="20">
        <v>2</v>
      </c>
      <c r="F10223" s="20" t="s">
        <v>25</v>
      </c>
      <c r="G10223">
        <v>305</v>
      </c>
      <c r="H10223">
        <v>0</v>
      </c>
      <c r="I10223">
        <v>0</v>
      </c>
      <c r="J10223">
        <v>2</v>
      </c>
      <c r="K10223">
        <v>144</v>
      </c>
      <c r="L10223">
        <v>125</v>
      </c>
      <c r="M10223">
        <v>34</v>
      </c>
      <c r="N10223">
        <v>0</v>
      </c>
      <c r="O10223">
        <v>0</v>
      </c>
      <c r="P10223">
        <v>0</v>
      </c>
      <c r="Q10223">
        <v>190</v>
      </c>
      <c r="R10223">
        <v>115</v>
      </c>
    </row>
    <row r="10224" spans="1:18" x14ac:dyDescent="0.3">
      <c r="A10224" s="20">
        <v>2019</v>
      </c>
      <c r="B10224" s="20" t="s">
        <v>56</v>
      </c>
      <c r="C10224" s="20">
        <v>4111308</v>
      </c>
      <c r="D10224" s="20" t="s">
        <v>220</v>
      </c>
      <c r="E10224" s="20">
        <v>3</v>
      </c>
      <c r="F10224" s="20" t="s">
        <v>59</v>
      </c>
      <c r="G10224">
        <v>430</v>
      </c>
      <c r="H10224">
        <v>68</v>
      </c>
      <c r="I10224">
        <v>93</v>
      </c>
      <c r="J10224">
        <v>225</v>
      </c>
      <c r="K10224">
        <v>36</v>
      </c>
      <c r="L10224">
        <v>0</v>
      </c>
      <c r="M10224">
        <v>8</v>
      </c>
      <c r="N10224">
        <v>77</v>
      </c>
      <c r="O10224">
        <v>98</v>
      </c>
      <c r="P10224">
        <v>247</v>
      </c>
      <c r="Q10224">
        <v>0</v>
      </c>
      <c r="R10224">
        <v>0</v>
      </c>
    </row>
    <row r="10225" spans="1:18" x14ac:dyDescent="0.3">
      <c r="A10225" s="20">
        <v>2019</v>
      </c>
      <c r="B10225" s="20" t="s">
        <v>56</v>
      </c>
      <c r="C10225" s="20">
        <v>4111308</v>
      </c>
      <c r="D10225" s="20" t="s">
        <v>220</v>
      </c>
      <c r="E10225" s="20">
        <v>4</v>
      </c>
      <c r="F10225" s="20" t="s">
        <v>60</v>
      </c>
      <c r="G10225">
        <v>38</v>
      </c>
      <c r="H10225">
        <v>3</v>
      </c>
      <c r="I10225">
        <v>1</v>
      </c>
      <c r="J10225">
        <v>6</v>
      </c>
      <c r="K10225">
        <v>7</v>
      </c>
      <c r="L10225">
        <v>0</v>
      </c>
      <c r="M10225">
        <v>21</v>
      </c>
      <c r="N10225">
        <v>3</v>
      </c>
      <c r="O10225">
        <v>1</v>
      </c>
      <c r="P10225">
        <v>13</v>
      </c>
      <c r="Q10225">
        <v>0</v>
      </c>
      <c r="R10225">
        <v>0</v>
      </c>
    </row>
    <row r="10226" spans="1:18" x14ac:dyDescent="0.3">
      <c r="A10226" s="20">
        <v>2019</v>
      </c>
      <c r="B10226" s="20" t="s">
        <v>56</v>
      </c>
      <c r="C10226" s="20">
        <v>4111506</v>
      </c>
      <c r="D10226" s="20" t="s">
        <v>221</v>
      </c>
      <c r="E10226" s="20">
        <v>1</v>
      </c>
      <c r="F10226" s="20" t="s">
        <v>58</v>
      </c>
      <c r="G10226">
        <v>379</v>
      </c>
      <c r="H10226">
        <v>0</v>
      </c>
      <c r="I10226">
        <v>0</v>
      </c>
      <c r="J10226">
        <v>0</v>
      </c>
      <c r="K10226">
        <v>44</v>
      </c>
      <c r="L10226">
        <v>258</v>
      </c>
      <c r="M10226">
        <v>77</v>
      </c>
      <c r="N10226">
        <v>0</v>
      </c>
      <c r="O10226">
        <v>0</v>
      </c>
      <c r="P10226">
        <v>0</v>
      </c>
      <c r="Q10226">
        <v>0</v>
      </c>
      <c r="R10226">
        <v>339</v>
      </c>
    </row>
    <row r="10227" spans="1:18" x14ac:dyDescent="0.3">
      <c r="A10227" s="20">
        <v>2019</v>
      </c>
      <c r="B10227" s="20" t="s">
        <v>56</v>
      </c>
      <c r="C10227" s="20">
        <v>4111506</v>
      </c>
      <c r="D10227" s="20" t="s">
        <v>221</v>
      </c>
      <c r="E10227" s="20">
        <v>2</v>
      </c>
      <c r="F10227" s="20" t="s">
        <v>25</v>
      </c>
      <c r="G10227">
        <v>3333</v>
      </c>
      <c r="H10227">
        <v>0</v>
      </c>
      <c r="I10227">
        <v>0</v>
      </c>
      <c r="J10227">
        <v>24</v>
      </c>
      <c r="K10227">
        <v>1175</v>
      </c>
      <c r="L10227">
        <v>892</v>
      </c>
      <c r="M10227">
        <v>1242</v>
      </c>
      <c r="N10227">
        <v>0</v>
      </c>
      <c r="O10227">
        <v>0</v>
      </c>
      <c r="P10227">
        <v>0</v>
      </c>
      <c r="Q10227">
        <v>1184</v>
      </c>
      <c r="R10227">
        <v>965</v>
      </c>
    </row>
    <row r="10228" spans="1:18" x14ac:dyDescent="0.3">
      <c r="A10228" s="20">
        <v>2019</v>
      </c>
      <c r="B10228" s="20" t="s">
        <v>56</v>
      </c>
      <c r="C10228" s="20">
        <v>4111506</v>
      </c>
      <c r="D10228" s="20" t="s">
        <v>221</v>
      </c>
      <c r="E10228" s="20">
        <v>3</v>
      </c>
      <c r="F10228" s="20" t="s">
        <v>59</v>
      </c>
      <c r="G10228">
        <v>2727</v>
      </c>
      <c r="H10228">
        <v>608</v>
      </c>
      <c r="I10228">
        <v>556</v>
      </c>
      <c r="J10228">
        <v>1433</v>
      </c>
      <c r="K10228">
        <v>101</v>
      </c>
      <c r="L10228">
        <v>1</v>
      </c>
      <c r="M10228">
        <v>28</v>
      </c>
      <c r="N10228">
        <v>649</v>
      </c>
      <c r="O10228">
        <v>565</v>
      </c>
      <c r="P10228">
        <v>1485</v>
      </c>
      <c r="Q10228">
        <v>0</v>
      </c>
      <c r="R10228">
        <v>0</v>
      </c>
    </row>
    <row r="10229" spans="1:18" x14ac:dyDescent="0.3">
      <c r="A10229" s="20">
        <v>2019</v>
      </c>
      <c r="B10229" s="20" t="s">
        <v>56</v>
      </c>
      <c r="C10229" s="20">
        <v>4111506</v>
      </c>
      <c r="D10229" s="20" t="s">
        <v>221</v>
      </c>
      <c r="E10229" s="20">
        <v>4</v>
      </c>
      <c r="F10229" s="20" t="s">
        <v>60</v>
      </c>
      <c r="G10229">
        <v>2128</v>
      </c>
      <c r="H10229">
        <v>191</v>
      </c>
      <c r="I10229">
        <v>276</v>
      </c>
      <c r="J10229">
        <v>645</v>
      </c>
      <c r="K10229">
        <v>537</v>
      </c>
      <c r="L10229">
        <v>319</v>
      </c>
      <c r="M10229">
        <v>160</v>
      </c>
      <c r="N10229">
        <v>183</v>
      </c>
      <c r="O10229">
        <v>287</v>
      </c>
      <c r="P10229">
        <v>629</v>
      </c>
      <c r="Q10229">
        <v>508</v>
      </c>
      <c r="R10229">
        <v>323</v>
      </c>
    </row>
    <row r="10230" spans="1:18" x14ac:dyDescent="0.3">
      <c r="A10230" s="20">
        <v>2019</v>
      </c>
      <c r="B10230" s="20" t="s">
        <v>56</v>
      </c>
      <c r="C10230" s="20">
        <v>4111605</v>
      </c>
      <c r="D10230" s="20" t="s">
        <v>222</v>
      </c>
      <c r="E10230" s="20">
        <v>1</v>
      </c>
      <c r="F10230" s="20" t="s">
        <v>58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</row>
    <row r="10231" spans="1:18" x14ac:dyDescent="0.3">
      <c r="A10231" s="20">
        <v>2019</v>
      </c>
      <c r="B10231" s="20" t="s">
        <v>56</v>
      </c>
      <c r="C10231" s="20">
        <v>4111605</v>
      </c>
      <c r="D10231" s="20" t="s">
        <v>222</v>
      </c>
      <c r="E10231" s="20">
        <v>2</v>
      </c>
      <c r="F10231" s="20" t="s">
        <v>25</v>
      </c>
      <c r="G10231">
        <v>211</v>
      </c>
      <c r="H10231">
        <v>0</v>
      </c>
      <c r="I10231">
        <v>0</v>
      </c>
      <c r="J10231">
        <v>0</v>
      </c>
      <c r="K10231">
        <v>133</v>
      </c>
      <c r="L10231">
        <v>67</v>
      </c>
      <c r="M10231">
        <v>11</v>
      </c>
      <c r="N10231">
        <v>0</v>
      </c>
      <c r="O10231">
        <v>0</v>
      </c>
      <c r="P10231">
        <v>0</v>
      </c>
      <c r="Q10231">
        <v>142</v>
      </c>
      <c r="R10231">
        <v>69</v>
      </c>
    </row>
    <row r="10232" spans="1:18" x14ac:dyDescent="0.3">
      <c r="A10232" s="20">
        <v>2019</v>
      </c>
      <c r="B10232" s="20" t="s">
        <v>56</v>
      </c>
      <c r="C10232" s="20">
        <v>4111605</v>
      </c>
      <c r="D10232" s="20" t="s">
        <v>222</v>
      </c>
      <c r="E10232" s="20">
        <v>3</v>
      </c>
      <c r="F10232" s="20" t="s">
        <v>59</v>
      </c>
      <c r="G10232">
        <v>304</v>
      </c>
      <c r="H10232">
        <v>77</v>
      </c>
      <c r="I10232">
        <v>59</v>
      </c>
      <c r="J10232">
        <v>158</v>
      </c>
      <c r="K10232">
        <v>10</v>
      </c>
      <c r="L10232">
        <v>0</v>
      </c>
      <c r="M10232">
        <v>0</v>
      </c>
      <c r="N10232">
        <v>89</v>
      </c>
      <c r="O10232">
        <v>58</v>
      </c>
      <c r="P10232">
        <v>157</v>
      </c>
      <c r="Q10232">
        <v>0</v>
      </c>
      <c r="R10232">
        <v>0</v>
      </c>
    </row>
    <row r="10233" spans="1:18" x14ac:dyDescent="0.3">
      <c r="A10233" s="20">
        <v>2019</v>
      </c>
      <c r="B10233" s="20" t="s">
        <v>56</v>
      </c>
      <c r="C10233" s="20">
        <v>4111605</v>
      </c>
      <c r="D10233" s="20" t="s">
        <v>222</v>
      </c>
      <c r="E10233" s="20">
        <v>4</v>
      </c>
      <c r="F10233" s="20" t="s">
        <v>60</v>
      </c>
      <c r="G10233">
        <v>505</v>
      </c>
      <c r="H10233">
        <v>0</v>
      </c>
      <c r="I10233">
        <v>30</v>
      </c>
      <c r="J10233">
        <v>162</v>
      </c>
      <c r="K10233">
        <v>146</v>
      </c>
      <c r="L10233">
        <v>157</v>
      </c>
      <c r="M10233">
        <v>10</v>
      </c>
      <c r="N10233">
        <v>0</v>
      </c>
      <c r="O10233">
        <v>30</v>
      </c>
      <c r="P10233">
        <v>158</v>
      </c>
      <c r="Q10233">
        <v>143</v>
      </c>
      <c r="R10233">
        <v>174</v>
      </c>
    </row>
    <row r="10234" spans="1:18" x14ac:dyDescent="0.3">
      <c r="A10234" s="20">
        <v>2019</v>
      </c>
      <c r="B10234" s="20" t="s">
        <v>56</v>
      </c>
      <c r="C10234" s="20">
        <v>4111555</v>
      </c>
      <c r="D10234" s="20" t="s">
        <v>223</v>
      </c>
      <c r="E10234" s="20">
        <v>1</v>
      </c>
      <c r="F10234" s="20" t="s">
        <v>58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</row>
    <row r="10235" spans="1:18" x14ac:dyDescent="0.3">
      <c r="A10235" s="20">
        <v>2019</v>
      </c>
      <c r="B10235" s="20" t="s">
        <v>56</v>
      </c>
      <c r="C10235" s="20">
        <v>4111555</v>
      </c>
      <c r="D10235" s="20" t="s">
        <v>223</v>
      </c>
      <c r="E10235" s="20">
        <v>2</v>
      </c>
      <c r="F10235" s="20" t="s">
        <v>25</v>
      </c>
      <c r="G10235">
        <v>890</v>
      </c>
      <c r="H10235">
        <v>0</v>
      </c>
      <c r="I10235">
        <v>0</v>
      </c>
      <c r="J10235">
        <v>34</v>
      </c>
      <c r="K10235">
        <v>370</v>
      </c>
      <c r="L10235">
        <v>239</v>
      </c>
      <c r="M10235">
        <v>247</v>
      </c>
      <c r="N10235">
        <v>0</v>
      </c>
      <c r="O10235">
        <v>0</v>
      </c>
      <c r="P10235">
        <v>0</v>
      </c>
      <c r="Q10235">
        <v>393</v>
      </c>
      <c r="R10235">
        <v>247</v>
      </c>
    </row>
    <row r="10236" spans="1:18" x14ac:dyDescent="0.3">
      <c r="A10236" s="20">
        <v>2019</v>
      </c>
      <c r="B10236" s="20" t="s">
        <v>56</v>
      </c>
      <c r="C10236" s="20">
        <v>4111555</v>
      </c>
      <c r="D10236" s="20" t="s">
        <v>223</v>
      </c>
      <c r="E10236" s="20">
        <v>3</v>
      </c>
      <c r="F10236" s="20" t="s">
        <v>59</v>
      </c>
      <c r="G10236">
        <v>722</v>
      </c>
      <c r="H10236">
        <v>127</v>
      </c>
      <c r="I10236">
        <v>187</v>
      </c>
      <c r="J10236">
        <v>390</v>
      </c>
      <c r="K10236">
        <v>13</v>
      </c>
      <c r="L10236">
        <v>1</v>
      </c>
      <c r="M10236">
        <v>4</v>
      </c>
      <c r="N10236">
        <v>139</v>
      </c>
      <c r="O10236">
        <v>183</v>
      </c>
      <c r="P10236">
        <v>395</v>
      </c>
      <c r="Q10236">
        <v>0</v>
      </c>
      <c r="R10236">
        <v>0</v>
      </c>
    </row>
    <row r="10237" spans="1:18" x14ac:dyDescent="0.3">
      <c r="A10237" s="20">
        <v>2019</v>
      </c>
      <c r="B10237" s="20" t="s">
        <v>56</v>
      </c>
      <c r="C10237" s="20">
        <v>4111555</v>
      </c>
      <c r="D10237" s="20" t="s">
        <v>223</v>
      </c>
      <c r="E10237" s="20">
        <v>4</v>
      </c>
      <c r="F10237" s="20" t="s">
        <v>60</v>
      </c>
      <c r="G10237">
        <v>30</v>
      </c>
      <c r="H10237">
        <v>0</v>
      </c>
      <c r="I10237">
        <v>0</v>
      </c>
      <c r="J10237">
        <v>6</v>
      </c>
      <c r="K10237">
        <v>3</v>
      </c>
      <c r="L10237">
        <v>3</v>
      </c>
      <c r="M10237">
        <v>18</v>
      </c>
      <c r="N10237">
        <v>0</v>
      </c>
      <c r="O10237">
        <v>0</v>
      </c>
      <c r="P10237">
        <v>9</v>
      </c>
      <c r="Q10237">
        <v>0</v>
      </c>
      <c r="R10237">
        <v>0</v>
      </c>
    </row>
    <row r="10238" spans="1:18" x14ac:dyDescent="0.3">
      <c r="A10238" s="20">
        <v>2019</v>
      </c>
      <c r="B10238" s="20" t="s">
        <v>56</v>
      </c>
      <c r="C10238" s="20">
        <v>4111407</v>
      </c>
      <c r="D10238" s="20" t="s">
        <v>224</v>
      </c>
      <c r="E10238" s="20">
        <v>1</v>
      </c>
      <c r="F10238" s="20" t="s">
        <v>58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</row>
    <row r="10239" spans="1:18" x14ac:dyDescent="0.3">
      <c r="A10239" s="20">
        <v>2019</v>
      </c>
      <c r="B10239" s="20" t="s">
        <v>56</v>
      </c>
      <c r="C10239" s="20">
        <v>4111407</v>
      </c>
      <c r="D10239" s="20" t="s">
        <v>224</v>
      </c>
      <c r="E10239" s="20">
        <v>2</v>
      </c>
      <c r="F10239" s="20" t="s">
        <v>25</v>
      </c>
      <c r="G10239">
        <v>1611</v>
      </c>
      <c r="H10239">
        <v>0</v>
      </c>
      <c r="I10239">
        <v>0</v>
      </c>
      <c r="J10239">
        <v>91</v>
      </c>
      <c r="K10239">
        <v>760</v>
      </c>
      <c r="L10239">
        <v>498</v>
      </c>
      <c r="M10239">
        <v>262</v>
      </c>
      <c r="N10239">
        <v>0</v>
      </c>
      <c r="O10239">
        <v>0</v>
      </c>
      <c r="P10239">
        <v>0</v>
      </c>
      <c r="Q10239">
        <v>861</v>
      </c>
      <c r="R10239">
        <v>513</v>
      </c>
    </row>
    <row r="10240" spans="1:18" x14ac:dyDescent="0.3">
      <c r="A10240" s="20">
        <v>2019</v>
      </c>
      <c r="B10240" s="20" t="s">
        <v>56</v>
      </c>
      <c r="C10240" s="20">
        <v>4111407</v>
      </c>
      <c r="D10240" s="20" t="s">
        <v>224</v>
      </c>
      <c r="E10240" s="20">
        <v>3</v>
      </c>
      <c r="F10240" s="20" t="s">
        <v>59</v>
      </c>
      <c r="G10240">
        <v>1337</v>
      </c>
      <c r="H10240">
        <v>93</v>
      </c>
      <c r="I10240">
        <v>321</v>
      </c>
      <c r="J10240">
        <v>886</v>
      </c>
      <c r="K10240">
        <v>35</v>
      </c>
      <c r="L10240">
        <v>2</v>
      </c>
      <c r="M10240">
        <v>0</v>
      </c>
      <c r="N10240">
        <v>78</v>
      </c>
      <c r="O10240">
        <v>256</v>
      </c>
      <c r="P10240">
        <v>1003</v>
      </c>
      <c r="Q10240">
        <v>0</v>
      </c>
      <c r="R10240">
        <v>0</v>
      </c>
    </row>
    <row r="10241" spans="1:18" x14ac:dyDescent="0.3">
      <c r="A10241" s="20">
        <v>2019</v>
      </c>
      <c r="B10241" s="20" t="s">
        <v>56</v>
      </c>
      <c r="C10241" s="20">
        <v>4111407</v>
      </c>
      <c r="D10241" s="20" t="s">
        <v>224</v>
      </c>
      <c r="E10241" s="20">
        <v>4</v>
      </c>
      <c r="F10241" s="20" t="s">
        <v>60</v>
      </c>
      <c r="G10241">
        <v>67</v>
      </c>
      <c r="H10241">
        <v>6</v>
      </c>
      <c r="I10241">
        <v>3</v>
      </c>
      <c r="J10241">
        <v>10</v>
      </c>
      <c r="K10241">
        <v>8</v>
      </c>
      <c r="L10241">
        <v>8</v>
      </c>
      <c r="M10241">
        <v>32</v>
      </c>
      <c r="N10241">
        <v>6</v>
      </c>
      <c r="O10241">
        <v>3</v>
      </c>
      <c r="P10241">
        <v>18</v>
      </c>
      <c r="Q10241">
        <v>0</v>
      </c>
      <c r="R10241">
        <v>0</v>
      </c>
    </row>
    <row r="10242" spans="1:18" x14ac:dyDescent="0.3">
      <c r="A10242" s="20">
        <v>2019</v>
      </c>
      <c r="B10242" s="20" t="s">
        <v>56</v>
      </c>
      <c r="C10242" s="20">
        <v>4111704</v>
      </c>
      <c r="D10242" s="20" t="s">
        <v>225</v>
      </c>
      <c r="E10242" s="20">
        <v>1</v>
      </c>
      <c r="F10242" s="20" t="s">
        <v>58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</row>
    <row r="10243" spans="1:18" x14ac:dyDescent="0.3">
      <c r="A10243" s="20">
        <v>2019</v>
      </c>
      <c r="B10243" s="20" t="s">
        <v>56</v>
      </c>
      <c r="C10243" s="20">
        <v>4111704</v>
      </c>
      <c r="D10243" s="20" t="s">
        <v>225</v>
      </c>
      <c r="E10243" s="20">
        <v>2</v>
      </c>
      <c r="F10243" s="20" t="s">
        <v>25</v>
      </c>
      <c r="G10243">
        <v>488</v>
      </c>
      <c r="H10243">
        <v>0</v>
      </c>
      <c r="I10243">
        <v>0</v>
      </c>
      <c r="J10243">
        <v>23</v>
      </c>
      <c r="K10243">
        <v>253</v>
      </c>
      <c r="L10243">
        <v>177</v>
      </c>
      <c r="M10243">
        <v>35</v>
      </c>
      <c r="N10243">
        <v>0</v>
      </c>
      <c r="O10243">
        <v>0</v>
      </c>
      <c r="P10243">
        <v>0</v>
      </c>
      <c r="Q10243">
        <v>268</v>
      </c>
      <c r="R10243">
        <v>220</v>
      </c>
    </row>
    <row r="10244" spans="1:18" x14ac:dyDescent="0.3">
      <c r="A10244" s="20">
        <v>2019</v>
      </c>
      <c r="B10244" s="20" t="s">
        <v>56</v>
      </c>
      <c r="C10244" s="20">
        <v>4111704</v>
      </c>
      <c r="D10244" s="20" t="s">
        <v>225</v>
      </c>
      <c r="E10244" s="20">
        <v>3</v>
      </c>
      <c r="F10244" s="20" t="s">
        <v>59</v>
      </c>
      <c r="G10244">
        <v>554</v>
      </c>
      <c r="H10244">
        <v>87</v>
      </c>
      <c r="I10244">
        <v>126</v>
      </c>
      <c r="J10244">
        <v>313</v>
      </c>
      <c r="K10244">
        <v>16</v>
      </c>
      <c r="L10244">
        <v>2</v>
      </c>
      <c r="M10244">
        <v>10</v>
      </c>
      <c r="N10244">
        <v>91</v>
      </c>
      <c r="O10244">
        <v>124</v>
      </c>
      <c r="P10244">
        <v>328</v>
      </c>
      <c r="Q10244">
        <v>0</v>
      </c>
      <c r="R10244">
        <v>0</v>
      </c>
    </row>
    <row r="10245" spans="1:18" x14ac:dyDescent="0.3">
      <c r="A10245" s="20">
        <v>2019</v>
      </c>
      <c r="B10245" s="20" t="s">
        <v>56</v>
      </c>
      <c r="C10245" s="20">
        <v>4111704</v>
      </c>
      <c r="D10245" s="20" t="s">
        <v>225</v>
      </c>
      <c r="E10245" s="20">
        <v>4</v>
      </c>
      <c r="F10245" s="20" t="s">
        <v>60</v>
      </c>
      <c r="G10245">
        <v>53</v>
      </c>
      <c r="H10245">
        <v>5</v>
      </c>
      <c r="I10245">
        <v>2</v>
      </c>
      <c r="J10245">
        <v>15</v>
      </c>
      <c r="K10245">
        <v>7</v>
      </c>
      <c r="L10245">
        <v>5</v>
      </c>
      <c r="M10245">
        <v>19</v>
      </c>
      <c r="N10245">
        <v>5</v>
      </c>
      <c r="O10245">
        <v>2</v>
      </c>
      <c r="P10245">
        <v>22</v>
      </c>
      <c r="Q10245">
        <v>0</v>
      </c>
      <c r="R10245">
        <v>0</v>
      </c>
    </row>
    <row r="10246" spans="1:18" x14ac:dyDescent="0.3">
      <c r="A10246" s="20">
        <v>2019</v>
      </c>
      <c r="B10246" s="20" t="s">
        <v>56</v>
      </c>
      <c r="C10246" s="20">
        <v>4111803</v>
      </c>
      <c r="D10246" s="20" t="s">
        <v>226</v>
      </c>
      <c r="E10246" s="20">
        <v>1</v>
      </c>
      <c r="F10246" s="20" t="s">
        <v>58</v>
      </c>
      <c r="G10246">
        <v>519</v>
      </c>
      <c r="H10246">
        <v>0</v>
      </c>
      <c r="I10246">
        <v>0</v>
      </c>
      <c r="J10246">
        <v>0</v>
      </c>
      <c r="K10246">
        <v>41</v>
      </c>
      <c r="L10246">
        <v>298</v>
      </c>
      <c r="M10246">
        <v>180</v>
      </c>
      <c r="N10246">
        <v>0</v>
      </c>
      <c r="O10246">
        <v>0</v>
      </c>
      <c r="P10246">
        <v>0</v>
      </c>
      <c r="Q10246">
        <v>0</v>
      </c>
      <c r="R10246">
        <v>445</v>
      </c>
    </row>
    <row r="10247" spans="1:18" x14ac:dyDescent="0.3">
      <c r="A10247" s="20">
        <v>2019</v>
      </c>
      <c r="B10247" s="20" t="s">
        <v>56</v>
      </c>
      <c r="C10247" s="20">
        <v>4111803</v>
      </c>
      <c r="D10247" s="20" t="s">
        <v>226</v>
      </c>
      <c r="E10247" s="20">
        <v>2</v>
      </c>
      <c r="F10247" s="20" t="s">
        <v>25</v>
      </c>
      <c r="G10247">
        <v>4808</v>
      </c>
      <c r="H10247">
        <v>0</v>
      </c>
      <c r="I10247">
        <v>6</v>
      </c>
      <c r="J10247">
        <v>191</v>
      </c>
      <c r="K10247">
        <v>1722</v>
      </c>
      <c r="L10247">
        <v>1288</v>
      </c>
      <c r="M10247">
        <v>1601</v>
      </c>
      <c r="N10247">
        <v>0</v>
      </c>
      <c r="O10247">
        <v>6</v>
      </c>
      <c r="P10247">
        <v>16</v>
      </c>
      <c r="Q10247">
        <v>2087</v>
      </c>
      <c r="R10247">
        <v>1160</v>
      </c>
    </row>
    <row r="10248" spans="1:18" x14ac:dyDescent="0.3">
      <c r="A10248" s="20">
        <v>2019</v>
      </c>
      <c r="B10248" s="20" t="s">
        <v>56</v>
      </c>
      <c r="C10248" s="20">
        <v>4111803</v>
      </c>
      <c r="D10248" s="20" t="s">
        <v>226</v>
      </c>
      <c r="E10248" s="20">
        <v>3</v>
      </c>
      <c r="F10248" s="20" t="s">
        <v>59</v>
      </c>
      <c r="G10248">
        <v>4218</v>
      </c>
      <c r="H10248">
        <v>903</v>
      </c>
      <c r="I10248">
        <v>898</v>
      </c>
      <c r="J10248">
        <v>2166</v>
      </c>
      <c r="K10248">
        <v>155</v>
      </c>
      <c r="L10248">
        <v>7</v>
      </c>
      <c r="M10248">
        <v>89</v>
      </c>
      <c r="N10248">
        <v>977</v>
      </c>
      <c r="O10248">
        <v>594</v>
      </c>
      <c r="P10248">
        <v>2553</v>
      </c>
      <c r="Q10248">
        <v>0</v>
      </c>
      <c r="R10248">
        <v>0</v>
      </c>
    </row>
    <row r="10249" spans="1:18" x14ac:dyDescent="0.3">
      <c r="A10249" s="20">
        <v>2019</v>
      </c>
      <c r="B10249" s="20" t="s">
        <v>56</v>
      </c>
      <c r="C10249" s="20">
        <v>4111803</v>
      </c>
      <c r="D10249" s="20" t="s">
        <v>226</v>
      </c>
      <c r="E10249" s="20">
        <v>4</v>
      </c>
      <c r="F10249" s="20" t="s">
        <v>60</v>
      </c>
      <c r="G10249">
        <v>1424</v>
      </c>
      <c r="H10249">
        <v>170</v>
      </c>
      <c r="I10249">
        <v>201</v>
      </c>
      <c r="J10249">
        <v>444</v>
      </c>
      <c r="K10249">
        <v>299</v>
      </c>
      <c r="L10249">
        <v>205</v>
      </c>
      <c r="M10249">
        <v>105</v>
      </c>
      <c r="N10249">
        <v>171</v>
      </c>
      <c r="O10249">
        <v>195</v>
      </c>
      <c r="P10249">
        <v>472</v>
      </c>
      <c r="Q10249">
        <v>263</v>
      </c>
      <c r="R10249">
        <v>221</v>
      </c>
    </row>
    <row r="10250" spans="1:18" x14ac:dyDescent="0.3">
      <c r="A10250" s="20">
        <v>2019</v>
      </c>
      <c r="B10250" s="20" t="s">
        <v>56</v>
      </c>
      <c r="C10250" s="20">
        <v>4111902</v>
      </c>
      <c r="D10250" s="20" t="s">
        <v>227</v>
      </c>
      <c r="E10250" s="20">
        <v>1</v>
      </c>
      <c r="F10250" s="20" t="s">
        <v>58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</row>
    <row r="10251" spans="1:18" x14ac:dyDescent="0.3">
      <c r="A10251" s="20">
        <v>2019</v>
      </c>
      <c r="B10251" s="20" t="s">
        <v>56</v>
      </c>
      <c r="C10251" s="20">
        <v>4111902</v>
      </c>
      <c r="D10251" s="20" t="s">
        <v>227</v>
      </c>
      <c r="E10251" s="20">
        <v>2</v>
      </c>
      <c r="F10251" s="20" t="s">
        <v>25</v>
      </c>
      <c r="G10251">
        <v>1039</v>
      </c>
      <c r="H10251">
        <v>0</v>
      </c>
      <c r="I10251">
        <v>0</v>
      </c>
      <c r="J10251">
        <v>4</v>
      </c>
      <c r="K10251">
        <v>548</v>
      </c>
      <c r="L10251">
        <v>373</v>
      </c>
      <c r="M10251">
        <v>114</v>
      </c>
      <c r="N10251">
        <v>0</v>
      </c>
      <c r="O10251">
        <v>0</v>
      </c>
      <c r="P10251">
        <v>0</v>
      </c>
      <c r="Q10251">
        <v>639</v>
      </c>
      <c r="R10251">
        <v>400</v>
      </c>
    </row>
    <row r="10252" spans="1:18" x14ac:dyDescent="0.3">
      <c r="A10252" s="20">
        <v>2019</v>
      </c>
      <c r="B10252" s="20" t="s">
        <v>56</v>
      </c>
      <c r="C10252" s="20">
        <v>4111902</v>
      </c>
      <c r="D10252" s="20" t="s">
        <v>227</v>
      </c>
      <c r="E10252" s="20">
        <v>3</v>
      </c>
      <c r="F10252" s="20" t="s">
        <v>59</v>
      </c>
      <c r="G10252">
        <v>1474</v>
      </c>
      <c r="H10252">
        <v>165</v>
      </c>
      <c r="I10252">
        <v>358</v>
      </c>
      <c r="J10252">
        <v>834</v>
      </c>
      <c r="K10252">
        <v>85</v>
      </c>
      <c r="L10252">
        <v>6</v>
      </c>
      <c r="M10252">
        <v>26</v>
      </c>
      <c r="N10252">
        <v>188</v>
      </c>
      <c r="O10252">
        <v>369</v>
      </c>
      <c r="P10252">
        <v>887</v>
      </c>
      <c r="Q10252">
        <v>0</v>
      </c>
      <c r="R10252">
        <v>0</v>
      </c>
    </row>
    <row r="10253" spans="1:18" x14ac:dyDescent="0.3">
      <c r="A10253" s="20">
        <v>2019</v>
      </c>
      <c r="B10253" s="20" t="s">
        <v>56</v>
      </c>
      <c r="C10253" s="20">
        <v>4111902</v>
      </c>
      <c r="D10253" s="20" t="s">
        <v>227</v>
      </c>
      <c r="E10253" s="20">
        <v>4</v>
      </c>
      <c r="F10253" s="20" t="s">
        <v>60</v>
      </c>
      <c r="G10253">
        <v>280</v>
      </c>
      <c r="H10253">
        <v>32</v>
      </c>
      <c r="I10253">
        <v>29</v>
      </c>
      <c r="J10253">
        <v>110</v>
      </c>
      <c r="K10253">
        <v>74</v>
      </c>
      <c r="L10253">
        <v>4</v>
      </c>
      <c r="M10253">
        <v>31</v>
      </c>
      <c r="N10253">
        <v>31</v>
      </c>
      <c r="O10253">
        <v>23</v>
      </c>
      <c r="P10253">
        <v>111</v>
      </c>
      <c r="Q10253">
        <v>84</v>
      </c>
      <c r="R10253">
        <v>0</v>
      </c>
    </row>
    <row r="10254" spans="1:18" x14ac:dyDescent="0.3">
      <c r="A10254" s="20">
        <v>2019</v>
      </c>
      <c r="B10254" s="20" t="s">
        <v>56</v>
      </c>
      <c r="C10254" s="20">
        <v>4112009</v>
      </c>
      <c r="D10254" s="20" t="s">
        <v>228</v>
      </c>
      <c r="E10254" s="20">
        <v>1</v>
      </c>
      <c r="F10254" s="20" t="s">
        <v>58</v>
      </c>
      <c r="G10254">
        <v>497</v>
      </c>
      <c r="H10254">
        <v>0</v>
      </c>
      <c r="I10254">
        <v>0</v>
      </c>
      <c r="J10254">
        <v>0</v>
      </c>
      <c r="K10254">
        <v>38</v>
      </c>
      <c r="L10254">
        <v>113</v>
      </c>
      <c r="M10254">
        <v>346</v>
      </c>
      <c r="N10254">
        <v>0</v>
      </c>
      <c r="O10254">
        <v>0</v>
      </c>
      <c r="P10254">
        <v>0</v>
      </c>
      <c r="Q10254">
        <v>0</v>
      </c>
      <c r="R10254">
        <v>187</v>
      </c>
    </row>
    <row r="10255" spans="1:18" x14ac:dyDescent="0.3">
      <c r="A10255" s="20">
        <v>2019</v>
      </c>
      <c r="B10255" s="20" t="s">
        <v>56</v>
      </c>
      <c r="C10255" s="20">
        <v>4112009</v>
      </c>
      <c r="D10255" s="20" t="s">
        <v>228</v>
      </c>
      <c r="E10255" s="20">
        <v>2</v>
      </c>
      <c r="F10255" s="20" t="s">
        <v>25</v>
      </c>
      <c r="G10255">
        <v>3641</v>
      </c>
      <c r="H10255">
        <v>0</v>
      </c>
      <c r="I10255">
        <v>0</v>
      </c>
      <c r="J10255">
        <v>208</v>
      </c>
      <c r="K10255">
        <v>1744</v>
      </c>
      <c r="L10255">
        <v>1063</v>
      </c>
      <c r="M10255">
        <v>626</v>
      </c>
      <c r="N10255">
        <v>0</v>
      </c>
      <c r="O10255">
        <v>0</v>
      </c>
      <c r="P10255">
        <v>0</v>
      </c>
      <c r="Q10255">
        <v>1921</v>
      </c>
      <c r="R10255">
        <v>1157</v>
      </c>
    </row>
    <row r="10256" spans="1:18" x14ac:dyDescent="0.3">
      <c r="A10256" s="20">
        <v>2019</v>
      </c>
      <c r="B10256" s="20" t="s">
        <v>56</v>
      </c>
      <c r="C10256" s="20">
        <v>4112009</v>
      </c>
      <c r="D10256" s="20" t="s">
        <v>228</v>
      </c>
      <c r="E10256" s="20">
        <v>3</v>
      </c>
      <c r="F10256" s="20" t="s">
        <v>59</v>
      </c>
      <c r="G10256">
        <v>3397</v>
      </c>
      <c r="H10256">
        <v>370</v>
      </c>
      <c r="I10256">
        <v>822</v>
      </c>
      <c r="J10256">
        <v>2142</v>
      </c>
      <c r="K10256">
        <v>39</v>
      </c>
      <c r="L10256">
        <v>3</v>
      </c>
      <c r="M10256">
        <v>21</v>
      </c>
      <c r="N10256">
        <v>400</v>
      </c>
      <c r="O10256">
        <v>859</v>
      </c>
      <c r="P10256">
        <v>2117</v>
      </c>
      <c r="Q10256">
        <v>0</v>
      </c>
      <c r="R10256">
        <v>0</v>
      </c>
    </row>
    <row r="10257" spans="1:18" x14ac:dyDescent="0.3">
      <c r="A10257" s="20">
        <v>2019</v>
      </c>
      <c r="B10257" s="20" t="s">
        <v>56</v>
      </c>
      <c r="C10257" s="20">
        <v>4112009</v>
      </c>
      <c r="D10257" s="20" t="s">
        <v>228</v>
      </c>
      <c r="E10257" s="20">
        <v>4</v>
      </c>
      <c r="F10257" s="20" t="s">
        <v>60</v>
      </c>
      <c r="G10257">
        <v>1381</v>
      </c>
      <c r="H10257">
        <v>72</v>
      </c>
      <c r="I10257">
        <v>94</v>
      </c>
      <c r="J10257">
        <v>277</v>
      </c>
      <c r="K10257">
        <v>322</v>
      </c>
      <c r="L10257">
        <v>243</v>
      </c>
      <c r="M10257">
        <v>373</v>
      </c>
      <c r="N10257">
        <v>60</v>
      </c>
      <c r="O10257">
        <v>86</v>
      </c>
      <c r="P10257">
        <v>290</v>
      </c>
      <c r="Q10257">
        <v>311</v>
      </c>
      <c r="R10257">
        <v>208</v>
      </c>
    </row>
    <row r="10258" spans="1:18" x14ac:dyDescent="0.3">
      <c r="A10258" s="20">
        <v>2019</v>
      </c>
      <c r="B10258" s="20" t="s">
        <v>56</v>
      </c>
      <c r="C10258" s="20">
        <v>4112108</v>
      </c>
      <c r="D10258" s="20" t="s">
        <v>229</v>
      </c>
      <c r="E10258" s="20">
        <v>1</v>
      </c>
      <c r="F10258" s="20" t="s">
        <v>58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</row>
    <row r="10259" spans="1:18" x14ac:dyDescent="0.3">
      <c r="A10259" s="20">
        <v>2019</v>
      </c>
      <c r="B10259" s="20" t="s">
        <v>56</v>
      </c>
      <c r="C10259" s="20">
        <v>4112108</v>
      </c>
      <c r="D10259" s="20" t="s">
        <v>229</v>
      </c>
      <c r="E10259" s="20">
        <v>2</v>
      </c>
      <c r="F10259" s="20" t="s">
        <v>25</v>
      </c>
      <c r="G10259">
        <v>1645</v>
      </c>
      <c r="H10259">
        <v>0</v>
      </c>
      <c r="I10259">
        <v>0</v>
      </c>
      <c r="J10259">
        <v>12</v>
      </c>
      <c r="K10259">
        <v>718</v>
      </c>
      <c r="L10259">
        <v>608</v>
      </c>
      <c r="M10259">
        <v>307</v>
      </c>
      <c r="N10259">
        <v>0</v>
      </c>
      <c r="O10259">
        <v>0</v>
      </c>
      <c r="P10259">
        <v>0</v>
      </c>
      <c r="Q10259">
        <v>779</v>
      </c>
      <c r="R10259">
        <v>574</v>
      </c>
    </row>
    <row r="10260" spans="1:18" x14ac:dyDescent="0.3">
      <c r="A10260" s="20">
        <v>2019</v>
      </c>
      <c r="B10260" s="20" t="s">
        <v>56</v>
      </c>
      <c r="C10260" s="20">
        <v>4112108</v>
      </c>
      <c r="D10260" s="20" t="s">
        <v>229</v>
      </c>
      <c r="E10260" s="20">
        <v>3</v>
      </c>
      <c r="F10260" s="20" t="s">
        <v>59</v>
      </c>
      <c r="G10260">
        <v>1676</v>
      </c>
      <c r="H10260">
        <v>401</v>
      </c>
      <c r="I10260">
        <v>329</v>
      </c>
      <c r="J10260">
        <v>840</v>
      </c>
      <c r="K10260">
        <v>61</v>
      </c>
      <c r="L10260">
        <v>4</v>
      </c>
      <c r="M10260">
        <v>41</v>
      </c>
      <c r="N10260">
        <v>427</v>
      </c>
      <c r="O10260">
        <v>329</v>
      </c>
      <c r="P10260">
        <v>877</v>
      </c>
      <c r="Q10260">
        <v>0</v>
      </c>
      <c r="R10260">
        <v>0</v>
      </c>
    </row>
    <row r="10261" spans="1:18" x14ac:dyDescent="0.3">
      <c r="A10261" s="20">
        <v>2019</v>
      </c>
      <c r="B10261" s="20" t="s">
        <v>56</v>
      </c>
      <c r="C10261" s="20">
        <v>4112108</v>
      </c>
      <c r="D10261" s="20" t="s">
        <v>229</v>
      </c>
      <c r="E10261" s="20">
        <v>4</v>
      </c>
      <c r="F10261" s="20" t="s">
        <v>60</v>
      </c>
      <c r="G10261">
        <v>1354</v>
      </c>
      <c r="H10261">
        <v>182</v>
      </c>
      <c r="I10261">
        <v>187</v>
      </c>
      <c r="J10261">
        <v>471</v>
      </c>
      <c r="K10261">
        <v>327</v>
      </c>
      <c r="L10261">
        <v>145</v>
      </c>
      <c r="M10261">
        <v>42</v>
      </c>
      <c r="N10261">
        <v>197</v>
      </c>
      <c r="O10261">
        <v>194</v>
      </c>
      <c r="P10261">
        <v>474</v>
      </c>
      <c r="Q10261">
        <v>290</v>
      </c>
      <c r="R10261">
        <v>156</v>
      </c>
    </row>
    <row r="10262" spans="1:18" x14ac:dyDescent="0.3">
      <c r="A10262" s="20">
        <v>2019</v>
      </c>
      <c r="B10262" s="20" t="s">
        <v>56</v>
      </c>
      <c r="C10262" s="20">
        <v>4112207</v>
      </c>
      <c r="D10262" s="20" t="s">
        <v>230</v>
      </c>
      <c r="E10262" s="20">
        <v>1</v>
      </c>
      <c r="F10262" s="20" t="s">
        <v>58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</row>
    <row r="10263" spans="1:18" x14ac:dyDescent="0.3">
      <c r="A10263" s="20">
        <v>2019</v>
      </c>
      <c r="B10263" s="20" t="s">
        <v>56</v>
      </c>
      <c r="C10263" s="20">
        <v>4112207</v>
      </c>
      <c r="D10263" s="20" t="s">
        <v>230</v>
      </c>
      <c r="E10263" s="20">
        <v>2</v>
      </c>
      <c r="F10263" s="20" t="s">
        <v>25</v>
      </c>
      <c r="G10263">
        <v>441</v>
      </c>
      <c r="H10263">
        <v>0</v>
      </c>
      <c r="I10263">
        <v>0</v>
      </c>
      <c r="J10263">
        <v>3</v>
      </c>
      <c r="K10263">
        <v>252</v>
      </c>
      <c r="L10263">
        <v>154</v>
      </c>
      <c r="M10263">
        <v>32</v>
      </c>
      <c r="N10263">
        <v>0</v>
      </c>
      <c r="O10263">
        <v>0</v>
      </c>
      <c r="P10263">
        <v>0</v>
      </c>
      <c r="Q10263">
        <v>267</v>
      </c>
      <c r="R10263">
        <v>174</v>
      </c>
    </row>
    <row r="10264" spans="1:18" x14ac:dyDescent="0.3">
      <c r="A10264" s="20">
        <v>2019</v>
      </c>
      <c r="B10264" s="20" t="s">
        <v>56</v>
      </c>
      <c r="C10264" s="20">
        <v>4112207</v>
      </c>
      <c r="D10264" s="20" t="s">
        <v>230</v>
      </c>
      <c r="E10264" s="20">
        <v>3</v>
      </c>
      <c r="F10264" s="20" t="s">
        <v>59</v>
      </c>
      <c r="G10264">
        <v>567</v>
      </c>
      <c r="H10264">
        <v>128</v>
      </c>
      <c r="I10264">
        <v>122</v>
      </c>
      <c r="J10264">
        <v>290</v>
      </c>
      <c r="K10264">
        <v>27</v>
      </c>
      <c r="L10264">
        <v>0</v>
      </c>
      <c r="M10264">
        <v>0</v>
      </c>
      <c r="N10264">
        <v>137</v>
      </c>
      <c r="O10264">
        <v>128</v>
      </c>
      <c r="P10264">
        <v>302</v>
      </c>
      <c r="Q10264">
        <v>0</v>
      </c>
      <c r="R10264">
        <v>0</v>
      </c>
    </row>
    <row r="10265" spans="1:18" x14ac:dyDescent="0.3">
      <c r="A10265" s="20">
        <v>2019</v>
      </c>
      <c r="B10265" s="20" t="s">
        <v>56</v>
      </c>
      <c r="C10265" s="20">
        <v>4112207</v>
      </c>
      <c r="D10265" s="20" t="s">
        <v>230</v>
      </c>
      <c r="E10265" s="20">
        <v>4</v>
      </c>
      <c r="F10265" s="20" t="s">
        <v>60</v>
      </c>
      <c r="G10265">
        <v>98</v>
      </c>
      <c r="H10265">
        <v>2</v>
      </c>
      <c r="I10265">
        <v>1</v>
      </c>
      <c r="J10265">
        <v>2</v>
      </c>
      <c r="K10265">
        <v>5</v>
      </c>
      <c r="L10265">
        <v>3</v>
      </c>
      <c r="M10265">
        <v>85</v>
      </c>
      <c r="N10265">
        <v>2</v>
      </c>
      <c r="O10265">
        <v>2</v>
      </c>
      <c r="P10265">
        <v>6</v>
      </c>
      <c r="Q10265">
        <v>0</v>
      </c>
      <c r="R10265">
        <v>0</v>
      </c>
    </row>
    <row r="10266" spans="1:18" x14ac:dyDescent="0.3">
      <c r="A10266" s="20">
        <v>2019</v>
      </c>
      <c r="B10266" s="20" t="s">
        <v>56</v>
      </c>
      <c r="C10266" s="20">
        <v>4112306</v>
      </c>
      <c r="D10266" s="20" t="s">
        <v>231</v>
      </c>
      <c r="E10266" s="20">
        <v>1</v>
      </c>
      <c r="F10266" s="20" t="s">
        <v>58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</row>
    <row r="10267" spans="1:18" x14ac:dyDescent="0.3">
      <c r="A10267" s="20">
        <v>2019</v>
      </c>
      <c r="B10267" s="20" t="s">
        <v>56</v>
      </c>
      <c r="C10267" s="20">
        <v>4112306</v>
      </c>
      <c r="D10267" s="20" t="s">
        <v>231</v>
      </c>
      <c r="E10267" s="20">
        <v>2</v>
      </c>
      <c r="F10267" s="20" t="s">
        <v>25</v>
      </c>
      <c r="G10267">
        <v>430</v>
      </c>
      <c r="H10267">
        <v>0</v>
      </c>
      <c r="I10267">
        <v>0</v>
      </c>
      <c r="J10267">
        <v>19</v>
      </c>
      <c r="K10267">
        <v>243</v>
      </c>
      <c r="L10267">
        <v>144</v>
      </c>
      <c r="M10267">
        <v>24</v>
      </c>
      <c r="N10267">
        <v>0</v>
      </c>
      <c r="O10267">
        <v>0</v>
      </c>
      <c r="P10267">
        <v>0</v>
      </c>
      <c r="Q10267">
        <v>268</v>
      </c>
      <c r="R10267">
        <v>162</v>
      </c>
    </row>
    <row r="10268" spans="1:18" x14ac:dyDescent="0.3">
      <c r="A10268" s="20">
        <v>2019</v>
      </c>
      <c r="B10268" s="20" t="s">
        <v>56</v>
      </c>
      <c r="C10268" s="20">
        <v>4112306</v>
      </c>
      <c r="D10268" s="20" t="s">
        <v>231</v>
      </c>
      <c r="E10268" s="20">
        <v>3</v>
      </c>
      <c r="F10268" s="20" t="s">
        <v>59</v>
      </c>
      <c r="G10268">
        <v>467</v>
      </c>
      <c r="H10268">
        <v>92</v>
      </c>
      <c r="I10268">
        <v>106</v>
      </c>
      <c r="J10268">
        <v>252</v>
      </c>
      <c r="K10268">
        <v>17</v>
      </c>
      <c r="L10268">
        <v>0</v>
      </c>
      <c r="M10268">
        <v>0</v>
      </c>
      <c r="N10268">
        <v>100</v>
      </c>
      <c r="O10268">
        <v>99</v>
      </c>
      <c r="P10268">
        <v>268</v>
      </c>
      <c r="Q10268">
        <v>0</v>
      </c>
      <c r="R10268">
        <v>0</v>
      </c>
    </row>
    <row r="10269" spans="1:18" x14ac:dyDescent="0.3">
      <c r="A10269" s="20">
        <v>2019</v>
      </c>
      <c r="B10269" s="20" t="s">
        <v>56</v>
      </c>
      <c r="C10269" s="20">
        <v>4112306</v>
      </c>
      <c r="D10269" s="20" t="s">
        <v>231</v>
      </c>
      <c r="E10269" s="20">
        <v>4</v>
      </c>
      <c r="F10269" s="20" t="s">
        <v>60</v>
      </c>
      <c r="G10269">
        <v>57</v>
      </c>
      <c r="H10269">
        <v>6</v>
      </c>
      <c r="I10269">
        <v>2</v>
      </c>
      <c r="J10269">
        <v>4</v>
      </c>
      <c r="K10269">
        <v>9</v>
      </c>
      <c r="L10269">
        <v>1</v>
      </c>
      <c r="M10269">
        <v>35</v>
      </c>
      <c r="N10269">
        <v>7</v>
      </c>
      <c r="O10269">
        <v>1</v>
      </c>
      <c r="P10269">
        <v>13</v>
      </c>
      <c r="Q10269">
        <v>0</v>
      </c>
      <c r="R10269">
        <v>0</v>
      </c>
    </row>
    <row r="10270" spans="1:18" x14ac:dyDescent="0.3">
      <c r="A10270" s="20">
        <v>2019</v>
      </c>
      <c r="B10270" s="20" t="s">
        <v>56</v>
      </c>
      <c r="C10270" s="20">
        <v>4112405</v>
      </c>
      <c r="D10270" s="20" t="s">
        <v>232</v>
      </c>
      <c r="E10270" s="20">
        <v>1</v>
      </c>
      <c r="F10270" s="20" t="s">
        <v>58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</row>
    <row r="10271" spans="1:18" x14ac:dyDescent="0.3">
      <c r="A10271" s="20">
        <v>2019</v>
      </c>
      <c r="B10271" s="20" t="s">
        <v>56</v>
      </c>
      <c r="C10271" s="20">
        <v>4112405</v>
      </c>
      <c r="D10271" s="20" t="s">
        <v>232</v>
      </c>
      <c r="E10271" s="20">
        <v>2</v>
      </c>
      <c r="F10271" s="20" t="s">
        <v>25</v>
      </c>
      <c r="G10271">
        <v>820</v>
      </c>
      <c r="H10271">
        <v>0</v>
      </c>
      <c r="I10271">
        <v>0</v>
      </c>
      <c r="J10271">
        <v>31</v>
      </c>
      <c r="K10271">
        <v>401</v>
      </c>
      <c r="L10271">
        <v>264</v>
      </c>
      <c r="M10271">
        <v>124</v>
      </c>
      <c r="N10271">
        <v>0</v>
      </c>
      <c r="O10271">
        <v>0</v>
      </c>
      <c r="P10271">
        <v>0</v>
      </c>
      <c r="Q10271">
        <v>418</v>
      </c>
      <c r="R10271">
        <v>294</v>
      </c>
    </row>
    <row r="10272" spans="1:18" x14ac:dyDescent="0.3">
      <c r="A10272" s="20">
        <v>2019</v>
      </c>
      <c r="B10272" s="20" t="s">
        <v>56</v>
      </c>
      <c r="C10272" s="20">
        <v>4112405</v>
      </c>
      <c r="D10272" s="20" t="s">
        <v>232</v>
      </c>
      <c r="E10272" s="20">
        <v>3</v>
      </c>
      <c r="F10272" s="20" t="s">
        <v>59</v>
      </c>
      <c r="G10272">
        <v>904</v>
      </c>
      <c r="H10272">
        <v>208</v>
      </c>
      <c r="I10272">
        <v>196</v>
      </c>
      <c r="J10272">
        <v>475</v>
      </c>
      <c r="K10272">
        <v>13</v>
      </c>
      <c r="L10272">
        <v>0</v>
      </c>
      <c r="M10272">
        <v>12</v>
      </c>
      <c r="N10272">
        <v>223</v>
      </c>
      <c r="O10272">
        <v>201</v>
      </c>
      <c r="P10272">
        <v>468</v>
      </c>
      <c r="Q10272">
        <v>0</v>
      </c>
      <c r="R10272">
        <v>0</v>
      </c>
    </row>
    <row r="10273" spans="1:18" x14ac:dyDescent="0.3">
      <c r="A10273" s="20">
        <v>2019</v>
      </c>
      <c r="B10273" s="20" t="s">
        <v>56</v>
      </c>
      <c r="C10273" s="20">
        <v>4112405</v>
      </c>
      <c r="D10273" s="20" t="s">
        <v>232</v>
      </c>
      <c r="E10273" s="20">
        <v>4</v>
      </c>
      <c r="F10273" s="20" t="s">
        <v>60</v>
      </c>
      <c r="G10273">
        <v>30</v>
      </c>
      <c r="H10273">
        <v>3</v>
      </c>
      <c r="I10273">
        <v>0</v>
      </c>
      <c r="J10273">
        <v>2</v>
      </c>
      <c r="K10273">
        <v>6</v>
      </c>
      <c r="L10273">
        <v>1</v>
      </c>
      <c r="M10273">
        <v>18</v>
      </c>
      <c r="N10273">
        <v>3</v>
      </c>
      <c r="O10273">
        <v>0</v>
      </c>
      <c r="P10273">
        <v>8</v>
      </c>
      <c r="Q10273">
        <v>0</v>
      </c>
      <c r="R10273">
        <v>0</v>
      </c>
    </row>
    <row r="10274" spans="1:18" x14ac:dyDescent="0.3">
      <c r="A10274" s="20">
        <v>2019</v>
      </c>
      <c r="B10274" s="20" t="s">
        <v>56</v>
      </c>
      <c r="C10274" s="20">
        <v>4112504</v>
      </c>
      <c r="D10274" s="20" t="s">
        <v>233</v>
      </c>
      <c r="E10274" s="20">
        <v>1</v>
      </c>
      <c r="F10274" s="20" t="s">
        <v>58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</row>
    <row r="10275" spans="1:18" x14ac:dyDescent="0.3">
      <c r="A10275" s="20">
        <v>2019</v>
      </c>
      <c r="B10275" s="20" t="s">
        <v>56</v>
      </c>
      <c r="C10275" s="20">
        <v>4112504</v>
      </c>
      <c r="D10275" s="20" t="s">
        <v>233</v>
      </c>
      <c r="E10275" s="20">
        <v>2</v>
      </c>
      <c r="F10275" s="20" t="s">
        <v>25</v>
      </c>
      <c r="G10275">
        <v>1181</v>
      </c>
      <c r="H10275">
        <v>0</v>
      </c>
      <c r="I10275">
        <v>0</v>
      </c>
      <c r="J10275">
        <v>49</v>
      </c>
      <c r="K10275">
        <v>496</v>
      </c>
      <c r="L10275">
        <v>389</v>
      </c>
      <c r="M10275">
        <v>247</v>
      </c>
      <c r="N10275">
        <v>0</v>
      </c>
      <c r="O10275">
        <v>0</v>
      </c>
      <c r="P10275">
        <v>0</v>
      </c>
      <c r="Q10275">
        <v>561</v>
      </c>
      <c r="R10275">
        <v>456</v>
      </c>
    </row>
    <row r="10276" spans="1:18" x14ac:dyDescent="0.3">
      <c r="A10276" s="20">
        <v>2019</v>
      </c>
      <c r="B10276" s="20" t="s">
        <v>56</v>
      </c>
      <c r="C10276" s="20">
        <v>4112504</v>
      </c>
      <c r="D10276" s="20" t="s">
        <v>233</v>
      </c>
      <c r="E10276" s="20">
        <v>3</v>
      </c>
      <c r="F10276" s="20" t="s">
        <v>59</v>
      </c>
      <c r="G10276">
        <v>1097</v>
      </c>
      <c r="H10276">
        <v>192</v>
      </c>
      <c r="I10276">
        <v>271</v>
      </c>
      <c r="J10276">
        <v>594</v>
      </c>
      <c r="K10276">
        <v>39</v>
      </c>
      <c r="L10276">
        <v>1</v>
      </c>
      <c r="M10276">
        <v>0</v>
      </c>
      <c r="N10276">
        <v>208</v>
      </c>
      <c r="O10276">
        <v>253</v>
      </c>
      <c r="P10276">
        <v>636</v>
      </c>
      <c r="Q10276">
        <v>0</v>
      </c>
      <c r="R10276">
        <v>0</v>
      </c>
    </row>
    <row r="10277" spans="1:18" x14ac:dyDescent="0.3">
      <c r="A10277" s="20">
        <v>2019</v>
      </c>
      <c r="B10277" s="20" t="s">
        <v>56</v>
      </c>
      <c r="C10277" s="20">
        <v>4112504</v>
      </c>
      <c r="D10277" s="20" t="s">
        <v>233</v>
      </c>
      <c r="E10277" s="20">
        <v>4</v>
      </c>
      <c r="F10277" s="20" t="s">
        <v>60</v>
      </c>
      <c r="G10277">
        <v>115</v>
      </c>
      <c r="H10277">
        <v>7</v>
      </c>
      <c r="I10277">
        <v>1</v>
      </c>
      <c r="J10277">
        <v>30</v>
      </c>
      <c r="K10277">
        <v>25</v>
      </c>
      <c r="L10277">
        <v>8</v>
      </c>
      <c r="M10277">
        <v>44</v>
      </c>
      <c r="N10277">
        <v>7</v>
      </c>
      <c r="O10277">
        <v>1</v>
      </c>
      <c r="P10277">
        <v>60</v>
      </c>
      <c r="Q10277">
        <v>0</v>
      </c>
      <c r="R10277">
        <v>0</v>
      </c>
    </row>
    <row r="10278" spans="1:18" x14ac:dyDescent="0.3">
      <c r="A10278" s="20">
        <v>2019</v>
      </c>
      <c r="B10278" s="20" t="s">
        <v>56</v>
      </c>
      <c r="C10278" s="20">
        <v>4112603</v>
      </c>
      <c r="D10278" s="20" t="s">
        <v>234</v>
      </c>
      <c r="E10278" s="20">
        <v>1</v>
      </c>
      <c r="F10278" s="20" t="s">
        <v>58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</row>
    <row r="10279" spans="1:18" x14ac:dyDescent="0.3">
      <c r="A10279" s="20">
        <v>2019</v>
      </c>
      <c r="B10279" s="20" t="s">
        <v>56</v>
      </c>
      <c r="C10279" s="20">
        <v>4112603</v>
      </c>
      <c r="D10279" s="20" t="s">
        <v>234</v>
      </c>
      <c r="E10279" s="20">
        <v>2</v>
      </c>
      <c r="F10279" s="20" t="s">
        <v>25</v>
      </c>
      <c r="G10279">
        <v>128</v>
      </c>
      <c r="H10279">
        <v>0</v>
      </c>
      <c r="I10279">
        <v>0</v>
      </c>
      <c r="J10279">
        <v>6</v>
      </c>
      <c r="K10279">
        <v>75</v>
      </c>
      <c r="L10279">
        <v>42</v>
      </c>
      <c r="M10279">
        <v>5</v>
      </c>
      <c r="N10279">
        <v>0</v>
      </c>
      <c r="O10279">
        <v>0</v>
      </c>
      <c r="P10279">
        <v>0</v>
      </c>
      <c r="Q10279">
        <v>84</v>
      </c>
      <c r="R10279">
        <v>44</v>
      </c>
    </row>
    <row r="10280" spans="1:18" x14ac:dyDescent="0.3">
      <c r="A10280" s="20">
        <v>2019</v>
      </c>
      <c r="B10280" s="20" t="s">
        <v>56</v>
      </c>
      <c r="C10280" s="20">
        <v>4112603</v>
      </c>
      <c r="D10280" s="20" t="s">
        <v>234</v>
      </c>
      <c r="E10280" s="20">
        <v>3</v>
      </c>
      <c r="F10280" s="20" t="s">
        <v>59</v>
      </c>
      <c r="G10280">
        <v>214</v>
      </c>
      <c r="H10280">
        <v>56</v>
      </c>
      <c r="I10280">
        <v>36</v>
      </c>
      <c r="J10280">
        <v>116</v>
      </c>
      <c r="K10280">
        <v>6</v>
      </c>
      <c r="L10280">
        <v>0</v>
      </c>
      <c r="M10280">
        <v>0</v>
      </c>
      <c r="N10280">
        <v>59</v>
      </c>
      <c r="O10280">
        <v>33</v>
      </c>
      <c r="P10280">
        <v>122</v>
      </c>
      <c r="Q10280">
        <v>0</v>
      </c>
      <c r="R10280">
        <v>0</v>
      </c>
    </row>
    <row r="10281" spans="1:18" x14ac:dyDescent="0.3">
      <c r="A10281" s="20">
        <v>2019</v>
      </c>
      <c r="B10281" s="20" t="s">
        <v>56</v>
      </c>
      <c r="C10281" s="20">
        <v>4112603</v>
      </c>
      <c r="D10281" s="20" t="s">
        <v>234</v>
      </c>
      <c r="E10281" s="20">
        <v>4</v>
      </c>
      <c r="F10281" s="20" t="s">
        <v>60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</row>
    <row r="10282" spans="1:18" x14ac:dyDescent="0.3">
      <c r="A10282" s="20">
        <v>2019</v>
      </c>
      <c r="B10282" s="20" t="s">
        <v>56</v>
      </c>
      <c r="C10282" s="20">
        <v>4112702</v>
      </c>
      <c r="D10282" s="20" t="s">
        <v>235</v>
      </c>
      <c r="E10282" s="20">
        <v>1</v>
      </c>
      <c r="F10282" s="20" t="s">
        <v>58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</row>
    <row r="10283" spans="1:18" x14ac:dyDescent="0.3">
      <c r="A10283" s="20">
        <v>2019</v>
      </c>
      <c r="B10283" s="20" t="s">
        <v>56</v>
      </c>
      <c r="C10283" s="20">
        <v>4112702</v>
      </c>
      <c r="D10283" s="20" t="s">
        <v>235</v>
      </c>
      <c r="E10283" s="20">
        <v>2</v>
      </c>
      <c r="F10283" s="20" t="s">
        <v>25</v>
      </c>
      <c r="G10283">
        <v>1058</v>
      </c>
      <c r="H10283">
        <v>0</v>
      </c>
      <c r="I10283">
        <v>0</v>
      </c>
      <c r="J10283">
        <v>39</v>
      </c>
      <c r="K10283">
        <v>555</v>
      </c>
      <c r="L10283">
        <v>367</v>
      </c>
      <c r="M10283">
        <v>97</v>
      </c>
      <c r="N10283">
        <v>0</v>
      </c>
      <c r="O10283">
        <v>0</v>
      </c>
      <c r="P10283">
        <v>0</v>
      </c>
      <c r="Q10283">
        <v>647</v>
      </c>
      <c r="R10283">
        <v>411</v>
      </c>
    </row>
    <row r="10284" spans="1:18" x14ac:dyDescent="0.3">
      <c r="A10284" s="20">
        <v>2019</v>
      </c>
      <c r="B10284" s="20" t="s">
        <v>56</v>
      </c>
      <c r="C10284" s="20">
        <v>4112702</v>
      </c>
      <c r="D10284" s="20" t="s">
        <v>235</v>
      </c>
      <c r="E10284" s="20">
        <v>3</v>
      </c>
      <c r="F10284" s="20" t="s">
        <v>59</v>
      </c>
      <c r="G10284">
        <v>1307</v>
      </c>
      <c r="H10284">
        <v>175</v>
      </c>
      <c r="I10284">
        <v>322</v>
      </c>
      <c r="J10284">
        <v>725</v>
      </c>
      <c r="K10284">
        <v>75</v>
      </c>
      <c r="L10284">
        <v>6</v>
      </c>
      <c r="M10284">
        <v>4</v>
      </c>
      <c r="N10284">
        <v>168</v>
      </c>
      <c r="O10284">
        <v>324</v>
      </c>
      <c r="P10284">
        <v>808</v>
      </c>
      <c r="Q10284">
        <v>0</v>
      </c>
      <c r="R10284">
        <v>0</v>
      </c>
    </row>
    <row r="10285" spans="1:18" x14ac:dyDescent="0.3">
      <c r="A10285" s="20">
        <v>2019</v>
      </c>
      <c r="B10285" s="20" t="s">
        <v>56</v>
      </c>
      <c r="C10285" s="20">
        <v>4112702</v>
      </c>
      <c r="D10285" s="20" t="s">
        <v>235</v>
      </c>
      <c r="E10285" s="20">
        <v>4</v>
      </c>
      <c r="F10285" s="20" t="s">
        <v>60</v>
      </c>
      <c r="G10285">
        <v>121</v>
      </c>
      <c r="H10285">
        <v>19</v>
      </c>
      <c r="I10285">
        <v>12</v>
      </c>
      <c r="J10285">
        <v>37</v>
      </c>
      <c r="K10285">
        <v>11</v>
      </c>
      <c r="L10285">
        <v>5</v>
      </c>
      <c r="M10285">
        <v>37</v>
      </c>
      <c r="N10285">
        <v>17</v>
      </c>
      <c r="O10285">
        <v>13</v>
      </c>
      <c r="P10285">
        <v>49</v>
      </c>
      <c r="Q10285">
        <v>0</v>
      </c>
      <c r="R10285">
        <v>0</v>
      </c>
    </row>
    <row r="10286" spans="1:18" x14ac:dyDescent="0.3">
      <c r="A10286" s="20">
        <v>2019</v>
      </c>
      <c r="B10286" s="20" t="s">
        <v>56</v>
      </c>
      <c r="C10286" s="20">
        <v>4112751</v>
      </c>
      <c r="D10286" s="20" t="s">
        <v>236</v>
      </c>
      <c r="E10286" s="20">
        <v>1</v>
      </c>
      <c r="F10286" s="20" t="s">
        <v>58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</row>
    <row r="10287" spans="1:18" x14ac:dyDescent="0.3">
      <c r="A10287" s="20">
        <v>2019</v>
      </c>
      <c r="B10287" s="20" t="s">
        <v>56</v>
      </c>
      <c r="C10287" s="20">
        <v>4112751</v>
      </c>
      <c r="D10287" s="20" t="s">
        <v>236</v>
      </c>
      <c r="E10287" s="20">
        <v>2</v>
      </c>
      <c r="F10287" s="20" t="s">
        <v>25</v>
      </c>
      <c r="G10287">
        <v>603</v>
      </c>
      <c r="H10287">
        <v>0</v>
      </c>
      <c r="I10287">
        <v>0</v>
      </c>
      <c r="J10287">
        <v>39</v>
      </c>
      <c r="K10287">
        <v>332</v>
      </c>
      <c r="L10287">
        <v>202</v>
      </c>
      <c r="M10287">
        <v>30</v>
      </c>
      <c r="N10287">
        <v>0</v>
      </c>
      <c r="O10287">
        <v>0</v>
      </c>
      <c r="P10287">
        <v>0</v>
      </c>
      <c r="Q10287">
        <v>395</v>
      </c>
      <c r="R10287">
        <v>208</v>
      </c>
    </row>
    <row r="10288" spans="1:18" x14ac:dyDescent="0.3">
      <c r="A10288" s="20">
        <v>2019</v>
      </c>
      <c r="B10288" s="20" t="s">
        <v>56</v>
      </c>
      <c r="C10288" s="20">
        <v>4112751</v>
      </c>
      <c r="D10288" s="20" t="s">
        <v>236</v>
      </c>
      <c r="E10288" s="20">
        <v>3</v>
      </c>
      <c r="F10288" s="20" t="s">
        <v>59</v>
      </c>
      <c r="G10288">
        <v>754</v>
      </c>
      <c r="H10288">
        <v>173</v>
      </c>
      <c r="I10288">
        <v>162</v>
      </c>
      <c r="J10288">
        <v>373</v>
      </c>
      <c r="K10288">
        <v>34</v>
      </c>
      <c r="L10288">
        <v>1</v>
      </c>
      <c r="M10288">
        <v>11</v>
      </c>
      <c r="N10288">
        <v>175</v>
      </c>
      <c r="O10288">
        <v>122</v>
      </c>
      <c r="P10288">
        <v>446</v>
      </c>
      <c r="Q10288">
        <v>0</v>
      </c>
      <c r="R10288">
        <v>0</v>
      </c>
    </row>
    <row r="10289" spans="1:18" x14ac:dyDescent="0.3">
      <c r="A10289" s="20">
        <v>2019</v>
      </c>
      <c r="B10289" s="20" t="s">
        <v>56</v>
      </c>
      <c r="C10289" s="20">
        <v>4112751</v>
      </c>
      <c r="D10289" s="20" t="s">
        <v>236</v>
      </c>
      <c r="E10289" s="20">
        <v>4</v>
      </c>
      <c r="F10289" s="20" t="s">
        <v>60</v>
      </c>
      <c r="G10289">
        <v>323</v>
      </c>
      <c r="H10289">
        <v>35</v>
      </c>
      <c r="I10289">
        <v>51</v>
      </c>
      <c r="J10289">
        <v>119</v>
      </c>
      <c r="K10289">
        <v>80</v>
      </c>
      <c r="L10289">
        <v>3</v>
      </c>
      <c r="M10289">
        <v>35</v>
      </c>
      <c r="N10289">
        <v>27</v>
      </c>
      <c r="O10289">
        <v>48</v>
      </c>
      <c r="P10289">
        <v>127</v>
      </c>
      <c r="Q10289">
        <v>83</v>
      </c>
      <c r="R10289">
        <v>0</v>
      </c>
    </row>
    <row r="10290" spans="1:18" x14ac:dyDescent="0.3">
      <c r="A10290" s="20">
        <v>2019</v>
      </c>
      <c r="B10290" s="20" t="s">
        <v>56</v>
      </c>
      <c r="C10290" s="20">
        <v>4112801</v>
      </c>
      <c r="D10290" s="20" t="s">
        <v>237</v>
      </c>
      <c r="E10290" s="20">
        <v>1</v>
      </c>
      <c r="F10290" s="20" t="s">
        <v>58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</row>
    <row r="10291" spans="1:18" x14ac:dyDescent="0.3">
      <c r="A10291" s="20">
        <v>2019</v>
      </c>
      <c r="B10291" s="20" t="s">
        <v>56</v>
      </c>
      <c r="C10291" s="20">
        <v>4112801</v>
      </c>
      <c r="D10291" s="20" t="s">
        <v>237</v>
      </c>
      <c r="E10291" s="20">
        <v>2</v>
      </c>
      <c r="F10291" s="20" t="s">
        <v>25</v>
      </c>
      <c r="G10291">
        <v>1192</v>
      </c>
      <c r="H10291">
        <v>0</v>
      </c>
      <c r="I10291">
        <v>0</v>
      </c>
      <c r="J10291">
        <v>26</v>
      </c>
      <c r="K10291">
        <v>566</v>
      </c>
      <c r="L10291">
        <v>411</v>
      </c>
      <c r="M10291">
        <v>189</v>
      </c>
      <c r="N10291">
        <v>0</v>
      </c>
      <c r="O10291">
        <v>0</v>
      </c>
      <c r="P10291">
        <v>0</v>
      </c>
      <c r="Q10291">
        <v>644</v>
      </c>
      <c r="R10291">
        <v>391</v>
      </c>
    </row>
    <row r="10292" spans="1:18" x14ac:dyDescent="0.3">
      <c r="A10292" s="20">
        <v>2019</v>
      </c>
      <c r="B10292" s="20" t="s">
        <v>56</v>
      </c>
      <c r="C10292" s="20">
        <v>4112801</v>
      </c>
      <c r="D10292" s="20" t="s">
        <v>237</v>
      </c>
      <c r="E10292" s="20">
        <v>3</v>
      </c>
      <c r="F10292" s="20" t="s">
        <v>59</v>
      </c>
      <c r="G10292">
        <v>1253</v>
      </c>
      <c r="H10292">
        <v>144</v>
      </c>
      <c r="I10292">
        <v>302</v>
      </c>
      <c r="J10292">
        <v>714</v>
      </c>
      <c r="K10292">
        <v>78</v>
      </c>
      <c r="L10292">
        <v>1</v>
      </c>
      <c r="M10292">
        <v>14</v>
      </c>
      <c r="N10292">
        <v>166</v>
      </c>
      <c r="O10292">
        <v>297</v>
      </c>
      <c r="P10292">
        <v>775</v>
      </c>
      <c r="Q10292">
        <v>0</v>
      </c>
      <c r="R10292">
        <v>0</v>
      </c>
    </row>
    <row r="10293" spans="1:18" x14ac:dyDescent="0.3">
      <c r="A10293" s="20">
        <v>2019</v>
      </c>
      <c r="B10293" s="20" t="s">
        <v>56</v>
      </c>
      <c r="C10293" s="20">
        <v>4112801</v>
      </c>
      <c r="D10293" s="20" t="s">
        <v>237</v>
      </c>
      <c r="E10293" s="20">
        <v>4</v>
      </c>
      <c r="F10293" s="20" t="s">
        <v>60</v>
      </c>
      <c r="G10293">
        <v>219</v>
      </c>
      <c r="H10293">
        <v>30</v>
      </c>
      <c r="I10293">
        <v>52</v>
      </c>
      <c r="J10293">
        <v>80</v>
      </c>
      <c r="K10293">
        <v>18</v>
      </c>
      <c r="L10293">
        <v>8</v>
      </c>
      <c r="M10293">
        <v>31</v>
      </c>
      <c r="N10293">
        <v>24</v>
      </c>
      <c r="O10293">
        <v>51</v>
      </c>
      <c r="P10293">
        <v>110</v>
      </c>
      <c r="Q10293">
        <v>0</v>
      </c>
      <c r="R10293">
        <v>0</v>
      </c>
    </row>
    <row r="10294" spans="1:18" x14ac:dyDescent="0.3">
      <c r="A10294" s="20">
        <v>2019</v>
      </c>
      <c r="B10294" s="20" t="s">
        <v>56</v>
      </c>
      <c r="C10294" s="20">
        <v>4112900</v>
      </c>
      <c r="D10294" s="20" t="s">
        <v>238</v>
      </c>
      <c r="E10294" s="20">
        <v>1</v>
      </c>
      <c r="F10294" s="20" t="s">
        <v>58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</row>
    <row r="10295" spans="1:18" x14ac:dyDescent="0.3">
      <c r="A10295" s="20">
        <v>2019</v>
      </c>
      <c r="B10295" s="20" t="s">
        <v>56</v>
      </c>
      <c r="C10295" s="20">
        <v>4112900</v>
      </c>
      <c r="D10295" s="20" t="s">
        <v>238</v>
      </c>
      <c r="E10295" s="20">
        <v>2</v>
      </c>
      <c r="F10295" s="20" t="s">
        <v>25</v>
      </c>
      <c r="G10295">
        <v>261</v>
      </c>
      <c r="H10295">
        <v>0</v>
      </c>
      <c r="I10295">
        <v>0</v>
      </c>
      <c r="J10295">
        <v>1</v>
      </c>
      <c r="K10295">
        <v>167</v>
      </c>
      <c r="L10295">
        <v>82</v>
      </c>
      <c r="M10295">
        <v>11</v>
      </c>
      <c r="N10295">
        <v>0</v>
      </c>
      <c r="O10295">
        <v>0</v>
      </c>
      <c r="P10295">
        <v>0</v>
      </c>
      <c r="Q10295">
        <v>157</v>
      </c>
      <c r="R10295">
        <v>104</v>
      </c>
    </row>
    <row r="10296" spans="1:18" x14ac:dyDescent="0.3">
      <c r="A10296" s="20">
        <v>2019</v>
      </c>
      <c r="B10296" s="20" t="s">
        <v>56</v>
      </c>
      <c r="C10296" s="20">
        <v>4112900</v>
      </c>
      <c r="D10296" s="20" t="s">
        <v>238</v>
      </c>
      <c r="E10296" s="20">
        <v>3</v>
      </c>
      <c r="F10296" s="20" t="s">
        <v>59</v>
      </c>
      <c r="G10296">
        <v>311</v>
      </c>
      <c r="H10296">
        <v>44</v>
      </c>
      <c r="I10296">
        <v>74</v>
      </c>
      <c r="J10296">
        <v>168</v>
      </c>
      <c r="K10296">
        <v>21</v>
      </c>
      <c r="L10296">
        <v>0</v>
      </c>
      <c r="M10296">
        <v>4</v>
      </c>
      <c r="N10296">
        <v>49</v>
      </c>
      <c r="O10296">
        <v>76</v>
      </c>
      <c r="P10296">
        <v>182</v>
      </c>
      <c r="Q10296">
        <v>0</v>
      </c>
      <c r="R10296">
        <v>0</v>
      </c>
    </row>
    <row r="10297" spans="1:18" x14ac:dyDescent="0.3">
      <c r="A10297" s="20">
        <v>2019</v>
      </c>
      <c r="B10297" s="20" t="s">
        <v>56</v>
      </c>
      <c r="C10297" s="20">
        <v>4112900</v>
      </c>
      <c r="D10297" s="20" t="s">
        <v>238</v>
      </c>
      <c r="E10297" s="20">
        <v>4</v>
      </c>
      <c r="F10297" s="20" t="s">
        <v>60</v>
      </c>
      <c r="G10297">
        <v>42</v>
      </c>
      <c r="H10297">
        <v>1</v>
      </c>
      <c r="I10297">
        <v>3</v>
      </c>
      <c r="J10297">
        <v>8</v>
      </c>
      <c r="K10297">
        <v>2</v>
      </c>
      <c r="L10297">
        <v>3</v>
      </c>
      <c r="M10297">
        <v>25</v>
      </c>
      <c r="N10297">
        <v>2</v>
      </c>
      <c r="O10297">
        <v>2</v>
      </c>
      <c r="P10297">
        <v>12</v>
      </c>
      <c r="Q10297">
        <v>0</v>
      </c>
      <c r="R10297">
        <v>0</v>
      </c>
    </row>
    <row r="10298" spans="1:18" x14ac:dyDescent="0.3">
      <c r="A10298" s="20">
        <v>2019</v>
      </c>
      <c r="B10298" s="20" t="s">
        <v>56</v>
      </c>
      <c r="C10298" s="20">
        <v>4112959</v>
      </c>
      <c r="D10298" s="20" t="s">
        <v>239</v>
      </c>
      <c r="E10298" s="20">
        <v>1</v>
      </c>
      <c r="F10298" s="20" t="s">
        <v>58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</row>
    <row r="10299" spans="1:18" x14ac:dyDescent="0.3">
      <c r="A10299" s="20">
        <v>2019</v>
      </c>
      <c r="B10299" s="20" t="s">
        <v>56</v>
      </c>
      <c r="C10299" s="20">
        <v>4112959</v>
      </c>
      <c r="D10299" s="20" t="s">
        <v>239</v>
      </c>
      <c r="E10299" s="20">
        <v>2</v>
      </c>
      <c r="F10299" s="20" t="s">
        <v>25</v>
      </c>
      <c r="G10299">
        <v>647</v>
      </c>
      <c r="H10299">
        <v>0</v>
      </c>
      <c r="I10299">
        <v>0</v>
      </c>
      <c r="J10299">
        <v>6</v>
      </c>
      <c r="K10299">
        <v>272</v>
      </c>
      <c r="L10299">
        <v>265</v>
      </c>
      <c r="M10299">
        <v>104</v>
      </c>
      <c r="N10299">
        <v>0</v>
      </c>
      <c r="O10299">
        <v>0</v>
      </c>
      <c r="P10299">
        <v>0</v>
      </c>
      <c r="Q10299">
        <v>284</v>
      </c>
      <c r="R10299">
        <v>273</v>
      </c>
    </row>
    <row r="10300" spans="1:18" x14ac:dyDescent="0.3">
      <c r="A10300" s="20">
        <v>2019</v>
      </c>
      <c r="B10300" s="20" t="s">
        <v>56</v>
      </c>
      <c r="C10300" s="20">
        <v>4112959</v>
      </c>
      <c r="D10300" s="20" t="s">
        <v>239</v>
      </c>
      <c r="E10300" s="20">
        <v>3</v>
      </c>
      <c r="F10300" s="20" t="s">
        <v>59</v>
      </c>
      <c r="G10300">
        <v>706</v>
      </c>
      <c r="H10300">
        <v>139</v>
      </c>
      <c r="I10300">
        <v>164</v>
      </c>
      <c r="J10300">
        <v>358</v>
      </c>
      <c r="K10300">
        <v>36</v>
      </c>
      <c r="L10300">
        <v>1</v>
      </c>
      <c r="M10300">
        <v>8</v>
      </c>
      <c r="N10300">
        <v>148</v>
      </c>
      <c r="O10300">
        <v>167</v>
      </c>
      <c r="P10300">
        <v>383</v>
      </c>
      <c r="Q10300">
        <v>0</v>
      </c>
      <c r="R10300">
        <v>0</v>
      </c>
    </row>
    <row r="10301" spans="1:18" x14ac:dyDescent="0.3">
      <c r="A10301" s="20">
        <v>2019</v>
      </c>
      <c r="B10301" s="20" t="s">
        <v>56</v>
      </c>
      <c r="C10301" s="20">
        <v>4112959</v>
      </c>
      <c r="D10301" s="20" t="s">
        <v>239</v>
      </c>
      <c r="E10301" s="20">
        <v>4</v>
      </c>
      <c r="F10301" s="20" t="s">
        <v>60</v>
      </c>
      <c r="G10301">
        <v>237</v>
      </c>
      <c r="H10301">
        <v>14</v>
      </c>
      <c r="I10301">
        <v>25</v>
      </c>
      <c r="J10301">
        <v>100</v>
      </c>
      <c r="K10301">
        <v>64</v>
      </c>
      <c r="L10301">
        <v>3</v>
      </c>
      <c r="M10301">
        <v>31</v>
      </c>
      <c r="N10301">
        <v>15</v>
      </c>
      <c r="O10301">
        <v>26</v>
      </c>
      <c r="P10301">
        <v>94</v>
      </c>
      <c r="Q10301">
        <v>71</v>
      </c>
      <c r="R10301">
        <v>0</v>
      </c>
    </row>
    <row r="10302" spans="1:18" x14ac:dyDescent="0.3">
      <c r="A10302" s="20">
        <v>2019</v>
      </c>
      <c r="B10302" s="20" t="s">
        <v>56</v>
      </c>
      <c r="C10302" s="20">
        <v>4113007</v>
      </c>
      <c r="D10302" s="20" t="s">
        <v>240</v>
      </c>
      <c r="E10302" s="20">
        <v>1</v>
      </c>
      <c r="F10302" s="20" t="s">
        <v>58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</row>
    <row r="10303" spans="1:18" x14ac:dyDescent="0.3">
      <c r="A10303" s="20">
        <v>2019</v>
      </c>
      <c r="B10303" s="20" t="s">
        <v>56</v>
      </c>
      <c r="C10303" s="20">
        <v>4113007</v>
      </c>
      <c r="D10303" s="20" t="s">
        <v>240</v>
      </c>
      <c r="E10303" s="20">
        <v>2</v>
      </c>
      <c r="F10303" s="20" t="s">
        <v>25</v>
      </c>
      <c r="G10303">
        <v>550</v>
      </c>
      <c r="H10303">
        <v>0</v>
      </c>
      <c r="I10303">
        <v>0</v>
      </c>
      <c r="J10303">
        <v>8</v>
      </c>
      <c r="K10303">
        <v>288</v>
      </c>
      <c r="L10303">
        <v>206</v>
      </c>
      <c r="M10303">
        <v>48</v>
      </c>
      <c r="N10303">
        <v>0</v>
      </c>
      <c r="O10303">
        <v>0</v>
      </c>
      <c r="P10303">
        <v>0</v>
      </c>
      <c r="Q10303">
        <v>330</v>
      </c>
      <c r="R10303">
        <v>220</v>
      </c>
    </row>
    <row r="10304" spans="1:18" x14ac:dyDescent="0.3">
      <c r="A10304" s="20">
        <v>2019</v>
      </c>
      <c r="B10304" s="20" t="s">
        <v>56</v>
      </c>
      <c r="C10304" s="20">
        <v>4113007</v>
      </c>
      <c r="D10304" s="20" t="s">
        <v>240</v>
      </c>
      <c r="E10304" s="20">
        <v>3</v>
      </c>
      <c r="F10304" s="20" t="s">
        <v>59</v>
      </c>
      <c r="G10304">
        <v>736</v>
      </c>
      <c r="H10304">
        <v>109</v>
      </c>
      <c r="I10304">
        <v>158</v>
      </c>
      <c r="J10304">
        <v>421</v>
      </c>
      <c r="K10304">
        <v>32</v>
      </c>
      <c r="L10304">
        <v>0</v>
      </c>
      <c r="M10304">
        <v>16</v>
      </c>
      <c r="N10304">
        <v>115</v>
      </c>
      <c r="O10304">
        <v>164</v>
      </c>
      <c r="P10304">
        <v>441</v>
      </c>
      <c r="Q10304">
        <v>0</v>
      </c>
      <c r="R10304">
        <v>0</v>
      </c>
    </row>
    <row r="10305" spans="1:18" x14ac:dyDescent="0.3">
      <c r="A10305" s="20">
        <v>2019</v>
      </c>
      <c r="B10305" s="20" t="s">
        <v>56</v>
      </c>
      <c r="C10305" s="20">
        <v>4113007</v>
      </c>
      <c r="D10305" s="20" t="s">
        <v>240</v>
      </c>
      <c r="E10305" s="20">
        <v>4</v>
      </c>
      <c r="F10305" s="20" t="s">
        <v>60</v>
      </c>
      <c r="G10305">
        <v>24</v>
      </c>
      <c r="H10305">
        <v>1</v>
      </c>
      <c r="I10305">
        <v>2</v>
      </c>
      <c r="J10305">
        <v>4</v>
      </c>
      <c r="K10305">
        <v>0</v>
      </c>
      <c r="L10305">
        <v>1</v>
      </c>
      <c r="M10305">
        <v>16</v>
      </c>
      <c r="N10305">
        <v>1</v>
      </c>
      <c r="O10305">
        <v>2</v>
      </c>
      <c r="P10305">
        <v>4</v>
      </c>
      <c r="Q10305">
        <v>0</v>
      </c>
      <c r="R10305">
        <v>0</v>
      </c>
    </row>
    <row r="10306" spans="1:18" x14ac:dyDescent="0.3">
      <c r="A10306" s="20">
        <v>2019</v>
      </c>
      <c r="B10306" s="20" t="s">
        <v>56</v>
      </c>
      <c r="C10306" s="20">
        <v>4113106</v>
      </c>
      <c r="D10306" s="20" t="s">
        <v>241</v>
      </c>
      <c r="E10306" s="20">
        <v>1</v>
      </c>
      <c r="F10306" s="20" t="s">
        <v>58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</row>
    <row r="10307" spans="1:18" x14ac:dyDescent="0.3">
      <c r="A10307" s="20">
        <v>2019</v>
      </c>
      <c r="B10307" s="20" t="s">
        <v>56</v>
      </c>
      <c r="C10307" s="20">
        <v>4113106</v>
      </c>
      <c r="D10307" s="20" t="s">
        <v>241</v>
      </c>
      <c r="E10307" s="20">
        <v>2</v>
      </c>
      <c r="F10307" s="20" t="s">
        <v>25</v>
      </c>
      <c r="G10307">
        <v>321</v>
      </c>
      <c r="H10307">
        <v>0</v>
      </c>
      <c r="I10307">
        <v>0</v>
      </c>
      <c r="J10307">
        <v>10</v>
      </c>
      <c r="K10307">
        <v>187</v>
      </c>
      <c r="L10307">
        <v>111</v>
      </c>
      <c r="M10307">
        <v>13</v>
      </c>
      <c r="N10307">
        <v>0</v>
      </c>
      <c r="O10307">
        <v>0</v>
      </c>
      <c r="P10307">
        <v>0</v>
      </c>
      <c r="Q10307">
        <v>193</v>
      </c>
      <c r="R10307">
        <v>128</v>
      </c>
    </row>
    <row r="10308" spans="1:18" x14ac:dyDescent="0.3">
      <c r="A10308" s="20">
        <v>2019</v>
      </c>
      <c r="B10308" s="20" t="s">
        <v>56</v>
      </c>
      <c r="C10308" s="20">
        <v>4113106</v>
      </c>
      <c r="D10308" s="20" t="s">
        <v>241</v>
      </c>
      <c r="E10308" s="20">
        <v>3</v>
      </c>
      <c r="F10308" s="20" t="s">
        <v>59</v>
      </c>
      <c r="G10308">
        <v>509</v>
      </c>
      <c r="H10308">
        <v>137</v>
      </c>
      <c r="I10308">
        <v>108</v>
      </c>
      <c r="J10308">
        <v>238</v>
      </c>
      <c r="K10308">
        <v>16</v>
      </c>
      <c r="L10308">
        <v>2</v>
      </c>
      <c r="M10308">
        <v>8</v>
      </c>
      <c r="N10308">
        <v>147</v>
      </c>
      <c r="O10308">
        <v>113</v>
      </c>
      <c r="P10308">
        <v>241</v>
      </c>
      <c r="Q10308">
        <v>0</v>
      </c>
      <c r="R10308">
        <v>0</v>
      </c>
    </row>
    <row r="10309" spans="1:18" x14ac:dyDescent="0.3">
      <c r="A10309" s="20">
        <v>2019</v>
      </c>
      <c r="B10309" s="20" t="s">
        <v>56</v>
      </c>
      <c r="C10309" s="20">
        <v>4113106</v>
      </c>
      <c r="D10309" s="20" t="s">
        <v>241</v>
      </c>
      <c r="E10309" s="20">
        <v>4</v>
      </c>
      <c r="F10309" s="20" t="s">
        <v>60</v>
      </c>
      <c r="G10309">
        <v>37</v>
      </c>
      <c r="H10309">
        <v>1</v>
      </c>
      <c r="I10309">
        <v>0</v>
      </c>
      <c r="J10309">
        <v>4</v>
      </c>
      <c r="K10309">
        <v>0</v>
      </c>
      <c r="L10309">
        <v>0</v>
      </c>
      <c r="M10309">
        <v>32</v>
      </c>
      <c r="N10309">
        <v>1</v>
      </c>
      <c r="O10309">
        <v>1</v>
      </c>
      <c r="P10309">
        <v>3</v>
      </c>
      <c r="Q10309">
        <v>0</v>
      </c>
      <c r="R10309">
        <v>0</v>
      </c>
    </row>
    <row r="10310" spans="1:18" x14ac:dyDescent="0.3">
      <c r="A10310" s="20">
        <v>2019</v>
      </c>
      <c r="B10310" s="20" t="s">
        <v>56</v>
      </c>
      <c r="C10310" s="20">
        <v>4113205</v>
      </c>
      <c r="D10310" s="20" t="s">
        <v>242</v>
      </c>
      <c r="E10310" s="20">
        <v>1</v>
      </c>
      <c r="F10310" s="20" t="s">
        <v>58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</row>
    <row r="10311" spans="1:18" x14ac:dyDescent="0.3">
      <c r="A10311" s="20">
        <v>2019</v>
      </c>
      <c r="B10311" s="20" t="s">
        <v>56</v>
      </c>
      <c r="C10311" s="20">
        <v>4113205</v>
      </c>
      <c r="D10311" s="20" t="s">
        <v>242</v>
      </c>
      <c r="E10311" s="20">
        <v>2</v>
      </c>
      <c r="F10311" s="20" t="s">
        <v>25</v>
      </c>
      <c r="G10311">
        <v>5161</v>
      </c>
      <c r="H10311">
        <v>0</v>
      </c>
      <c r="I10311">
        <v>0</v>
      </c>
      <c r="J10311">
        <v>281</v>
      </c>
      <c r="K10311">
        <v>2286</v>
      </c>
      <c r="L10311">
        <v>1736</v>
      </c>
      <c r="M10311">
        <v>858</v>
      </c>
      <c r="N10311">
        <v>0</v>
      </c>
      <c r="O10311">
        <v>0</v>
      </c>
      <c r="P10311">
        <v>0</v>
      </c>
      <c r="Q10311">
        <v>2503</v>
      </c>
      <c r="R10311">
        <v>1909</v>
      </c>
    </row>
    <row r="10312" spans="1:18" x14ac:dyDescent="0.3">
      <c r="A10312" s="20">
        <v>2019</v>
      </c>
      <c r="B10312" s="20" t="s">
        <v>56</v>
      </c>
      <c r="C10312" s="20">
        <v>4113205</v>
      </c>
      <c r="D10312" s="20" t="s">
        <v>242</v>
      </c>
      <c r="E10312" s="20">
        <v>3</v>
      </c>
      <c r="F10312" s="20" t="s">
        <v>59</v>
      </c>
      <c r="G10312">
        <v>4550</v>
      </c>
      <c r="H10312">
        <v>630</v>
      </c>
      <c r="I10312">
        <v>1040</v>
      </c>
      <c r="J10312">
        <v>2748</v>
      </c>
      <c r="K10312">
        <v>99</v>
      </c>
      <c r="L10312">
        <v>8</v>
      </c>
      <c r="M10312">
        <v>25</v>
      </c>
      <c r="N10312">
        <v>677</v>
      </c>
      <c r="O10312">
        <v>1094</v>
      </c>
      <c r="P10312">
        <v>2754</v>
      </c>
      <c r="Q10312">
        <v>0</v>
      </c>
      <c r="R10312">
        <v>0</v>
      </c>
    </row>
    <row r="10313" spans="1:18" x14ac:dyDescent="0.3">
      <c r="A10313" s="20">
        <v>2019</v>
      </c>
      <c r="B10313" s="20" t="s">
        <v>56</v>
      </c>
      <c r="C10313" s="20">
        <v>4113205</v>
      </c>
      <c r="D10313" s="20" t="s">
        <v>242</v>
      </c>
      <c r="E10313" s="20">
        <v>4</v>
      </c>
      <c r="F10313" s="20" t="s">
        <v>60</v>
      </c>
      <c r="G10313">
        <v>703</v>
      </c>
      <c r="H10313">
        <v>130</v>
      </c>
      <c r="I10313">
        <v>114</v>
      </c>
      <c r="J10313">
        <v>179</v>
      </c>
      <c r="K10313">
        <v>148</v>
      </c>
      <c r="L10313">
        <v>46</v>
      </c>
      <c r="M10313">
        <v>86</v>
      </c>
      <c r="N10313">
        <v>132</v>
      </c>
      <c r="O10313">
        <v>99</v>
      </c>
      <c r="P10313">
        <v>183</v>
      </c>
      <c r="Q10313">
        <v>151</v>
      </c>
      <c r="R10313">
        <v>42</v>
      </c>
    </row>
    <row r="10314" spans="1:18" x14ac:dyDescent="0.3">
      <c r="A10314" s="20">
        <v>2019</v>
      </c>
      <c r="B10314" s="20" t="s">
        <v>56</v>
      </c>
      <c r="C10314" s="20">
        <v>4113254</v>
      </c>
      <c r="D10314" s="20" t="s">
        <v>243</v>
      </c>
      <c r="E10314" s="20">
        <v>1</v>
      </c>
      <c r="F10314" s="20" t="s">
        <v>58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</row>
    <row r="10315" spans="1:18" x14ac:dyDescent="0.3">
      <c r="A10315" s="20">
        <v>2019</v>
      </c>
      <c r="B10315" s="20" t="s">
        <v>56</v>
      </c>
      <c r="C10315" s="20">
        <v>4113254</v>
      </c>
      <c r="D10315" s="20" t="s">
        <v>243</v>
      </c>
      <c r="E10315" s="20">
        <v>2</v>
      </c>
      <c r="F10315" s="20" t="s">
        <v>25</v>
      </c>
      <c r="G10315">
        <v>707</v>
      </c>
      <c r="H10315">
        <v>0</v>
      </c>
      <c r="I10315">
        <v>0</v>
      </c>
      <c r="J10315">
        <v>16</v>
      </c>
      <c r="K10315">
        <v>369</v>
      </c>
      <c r="L10315">
        <v>273</v>
      </c>
      <c r="M10315">
        <v>49</v>
      </c>
      <c r="N10315">
        <v>0</v>
      </c>
      <c r="O10315">
        <v>0</v>
      </c>
      <c r="P10315">
        <v>0</v>
      </c>
      <c r="Q10315">
        <v>437</v>
      </c>
      <c r="R10315">
        <v>270</v>
      </c>
    </row>
    <row r="10316" spans="1:18" x14ac:dyDescent="0.3">
      <c r="A10316" s="20">
        <v>2019</v>
      </c>
      <c r="B10316" s="20" t="s">
        <v>56</v>
      </c>
      <c r="C10316" s="20">
        <v>4113254</v>
      </c>
      <c r="D10316" s="20" t="s">
        <v>243</v>
      </c>
      <c r="E10316" s="20">
        <v>3</v>
      </c>
      <c r="F10316" s="20" t="s">
        <v>59</v>
      </c>
      <c r="G10316">
        <v>709</v>
      </c>
      <c r="H10316">
        <v>90</v>
      </c>
      <c r="I10316">
        <v>155</v>
      </c>
      <c r="J10316">
        <v>423</v>
      </c>
      <c r="K10316">
        <v>39</v>
      </c>
      <c r="L10316">
        <v>2</v>
      </c>
      <c r="M10316">
        <v>0</v>
      </c>
      <c r="N10316">
        <v>130</v>
      </c>
      <c r="O10316">
        <v>127</v>
      </c>
      <c r="P10316">
        <v>452</v>
      </c>
      <c r="Q10316">
        <v>0</v>
      </c>
      <c r="R10316">
        <v>0</v>
      </c>
    </row>
    <row r="10317" spans="1:18" x14ac:dyDescent="0.3">
      <c r="A10317" s="20">
        <v>2019</v>
      </c>
      <c r="B10317" s="20" t="s">
        <v>56</v>
      </c>
      <c r="C10317" s="20">
        <v>4113254</v>
      </c>
      <c r="D10317" s="20" t="s">
        <v>243</v>
      </c>
      <c r="E10317" s="20">
        <v>4</v>
      </c>
      <c r="F10317" s="20" t="s">
        <v>60</v>
      </c>
      <c r="G10317">
        <v>25</v>
      </c>
      <c r="H10317">
        <v>0</v>
      </c>
      <c r="I10317">
        <v>0</v>
      </c>
      <c r="J10317">
        <v>0</v>
      </c>
      <c r="K10317">
        <v>3</v>
      </c>
      <c r="L10317">
        <v>7</v>
      </c>
      <c r="M10317">
        <v>15</v>
      </c>
      <c r="N10317">
        <v>0</v>
      </c>
      <c r="O10317">
        <v>0</v>
      </c>
      <c r="P10317">
        <v>4</v>
      </c>
      <c r="Q10317">
        <v>0</v>
      </c>
      <c r="R10317">
        <v>0</v>
      </c>
    </row>
    <row r="10318" spans="1:18" x14ac:dyDescent="0.3">
      <c r="A10318" s="20">
        <v>2019</v>
      </c>
      <c r="B10318" s="20" t="s">
        <v>56</v>
      </c>
      <c r="C10318" s="20">
        <v>4113304</v>
      </c>
      <c r="D10318" s="20" t="s">
        <v>244</v>
      </c>
      <c r="E10318" s="20">
        <v>1</v>
      </c>
      <c r="F10318" s="20" t="s">
        <v>58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</row>
    <row r="10319" spans="1:18" x14ac:dyDescent="0.3">
      <c r="A10319" s="20">
        <v>2019</v>
      </c>
      <c r="B10319" s="20" t="s">
        <v>56</v>
      </c>
      <c r="C10319" s="20">
        <v>4113304</v>
      </c>
      <c r="D10319" s="20" t="s">
        <v>244</v>
      </c>
      <c r="E10319" s="20">
        <v>2</v>
      </c>
      <c r="F10319" s="20" t="s">
        <v>25</v>
      </c>
      <c r="G10319">
        <v>3844</v>
      </c>
      <c r="H10319">
        <v>3</v>
      </c>
      <c r="I10319">
        <v>4</v>
      </c>
      <c r="J10319">
        <v>50</v>
      </c>
      <c r="K10319">
        <v>1572</v>
      </c>
      <c r="L10319">
        <v>1253</v>
      </c>
      <c r="M10319">
        <v>962</v>
      </c>
      <c r="N10319">
        <v>0</v>
      </c>
      <c r="O10319">
        <v>7</v>
      </c>
      <c r="P10319">
        <v>18</v>
      </c>
      <c r="Q10319">
        <v>1772</v>
      </c>
      <c r="R10319">
        <v>1073</v>
      </c>
    </row>
    <row r="10320" spans="1:18" x14ac:dyDescent="0.3">
      <c r="A10320" s="20">
        <v>2019</v>
      </c>
      <c r="B10320" s="20" t="s">
        <v>56</v>
      </c>
      <c r="C10320" s="20">
        <v>4113304</v>
      </c>
      <c r="D10320" s="20" t="s">
        <v>244</v>
      </c>
      <c r="E10320" s="20">
        <v>3</v>
      </c>
      <c r="F10320" s="20" t="s">
        <v>59</v>
      </c>
      <c r="G10320">
        <v>3761</v>
      </c>
      <c r="H10320">
        <v>759</v>
      </c>
      <c r="I10320">
        <v>828</v>
      </c>
      <c r="J10320">
        <v>1945</v>
      </c>
      <c r="K10320">
        <v>204</v>
      </c>
      <c r="L10320">
        <v>6</v>
      </c>
      <c r="M10320">
        <v>19</v>
      </c>
      <c r="N10320">
        <v>823</v>
      </c>
      <c r="O10320">
        <v>815</v>
      </c>
      <c r="P10320">
        <v>2103</v>
      </c>
      <c r="Q10320">
        <v>0</v>
      </c>
      <c r="R10320">
        <v>0</v>
      </c>
    </row>
    <row r="10321" spans="1:18" x14ac:dyDescent="0.3">
      <c r="A10321" s="20">
        <v>2019</v>
      </c>
      <c r="B10321" s="20" t="s">
        <v>56</v>
      </c>
      <c r="C10321" s="20">
        <v>4113304</v>
      </c>
      <c r="D10321" s="20" t="s">
        <v>244</v>
      </c>
      <c r="E10321" s="20">
        <v>4</v>
      </c>
      <c r="F10321" s="20" t="s">
        <v>60</v>
      </c>
      <c r="G10321">
        <v>770</v>
      </c>
      <c r="H10321">
        <v>80</v>
      </c>
      <c r="I10321">
        <v>85</v>
      </c>
      <c r="J10321">
        <v>238</v>
      </c>
      <c r="K10321">
        <v>164</v>
      </c>
      <c r="L10321">
        <v>86</v>
      </c>
      <c r="M10321">
        <v>117</v>
      </c>
      <c r="N10321">
        <v>81</v>
      </c>
      <c r="O10321">
        <v>83</v>
      </c>
      <c r="P10321">
        <v>251</v>
      </c>
      <c r="Q10321">
        <v>138</v>
      </c>
      <c r="R10321">
        <v>87</v>
      </c>
    </row>
    <row r="10322" spans="1:18" x14ac:dyDescent="0.3">
      <c r="A10322" s="20">
        <v>2019</v>
      </c>
      <c r="B10322" s="20" t="s">
        <v>56</v>
      </c>
      <c r="C10322" s="20">
        <v>4113403</v>
      </c>
      <c r="D10322" s="20" t="s">
        <v>245</v>
      </c>
      <c r="E10322" s="20">
        <v>1</v>
      </c>
      <c r="F10322" s="20" t="s">
        <v>58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</row>
    <row r="10323" spans="1:18" x14ac:dyDescent="0.3">
      <c r="A10323" s="20">
        <v>2019</v>
      </c>
      <c r="B10323" s="20" t="s">
        <v>56</v>
      </c>
      <c r="C10323" s="20">
        <v>4113403</v>
      </c>
      <c r="D10323" s="20" t="s">
        <v>245</v>
      </c>
      <c r="E10323" s="20">
        <v>2</v>
      </c>
      <c r="F10323" s="20" t="s">
        <v>25</v>
      </c>
      <c r="G10323">
        <v>288</v>
      </c>
      <c r="H10323">
        <v>0</v>
      </c>
      <c r="I10323">
        <v>0</v>
      </c>
      <c r="J10323">
        <v>20</v>
      </c>
      <c r="K10323">
        <v>151</v>
      </c>
      <c r="L10323">
        <v>86</v>
      </c>
      <c r="M10323">
        <v>31</v>
      </c>
      <c r="N10323">
        <v>0</v>
      </c>
      <c r="O10323">
        <v>0</v>
      </c>
      <c r="P10323">
        <v>0</v>
      </c>
      <c r="Q10323">
        <v>175</v>
      </c>
      <c r="R10323">
        <v>113</v>
      </c>
    </row>
    <row r="10324" spans="1:18" x14ac:dyDescent="0.3">
      <c r="A10324" s="20">
        <v>2019</v>
      </c>
      <c r="B10324" s="20" t="s">
        <v>56</v>
      </c>
      <c r="C10324" s="20">
        <v>4113403</v>
      </c>
      <c r="D10324" s="20" t="s">
        <v>245</v>
      </c>
      <c r="E10324" s="20">
        <v>3</v>
      </c>
      <c r="F10324" s="20" t="s">
        <v>59</v>
      </c>
      <c r="G10324">
        <v>435</v>
      </c>
      <c r="H10324">
        <v>96</v>
      </c>
      <c r="I10324">
        <v>98</v>
      </c>
      <c r="J10324">
        <v>201</v>
      </c>
      <c r="K10324">
        <v>18</v>
      </c>
      <c r="L10324">
        <v>3</v>
      </c>
      <c r="M10324">
        <v>19</v>
      </c>
      <c r="N10324">
        <v>109</v>
      </c>
      <c r="O10324">
        <v>92</v>
      </c>
      <c r="P10324">
        <v>212</v>
      </c>
      <c r="Q10324">
        <v>0</v>
      </c>
      <c r="R10324">
        <v>0</v>
      </c>
    </row>
    <row r="10325" spans="1:18" x14ac:dyDescent="0.3">
      <c r="A10325" s="20">
        <v>2019</v>
      </c>
      <c r="B10325" s="20" t="s">
        <v>56</v>
      </c>
      <c r="C10325" s="20">
        <v>4113403</v>
      </c>
      <c r="D10325" s="20" t="s">
        <v>245</v>
      </c>
      <c r="E10325" s="20">
        <v>4</v>
      </c>
      <c r="F10325" s="20" t="s">
        <v>60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</row>
    <row r="10326" spans="1:18" x14ac:dyDescent="0.3">
      <c r="A10326" s="20">
        <v>2019</v>
      </c>
      <c r="B10326" s="20" t="s">
        <v>56</v>
      </c>
      <c r="C10326" s="20">
        <v>4113429</v>
      </c>
      <c r="D10326" s="20" t="s">
        <v>246</v>
      </c>
      <c r="E10326" s="20">
        <v>1</v>
      </c>
      <c r="F10326" s="20" t="s">
        <v>58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</row>
    <row r="10327" spans="1:18" x14ac:dyDescent="0.3">
      <c r="A10327" s="20">
        <v>2019</v>
      </c>
      <c r="B10327" s="20" t="s">
        <v>56</v>
      </c>
      <c r="C10327" s="20">
        <v>4113429</v>
      </c>
      <c r="D10327" s="20" t="s">
        <v>246</v>
      </c>
      <c r="E10327" s="20">
        <v>2</v>
      </c>
      <c r="F10327" s="20" t="s">
        <v>25</v>
      </c>
      <c r="G10327">
        <v>364</v>
      </c>
      <c r="H10327">
        <v>0</v>
      </c>
      <c r="I10327">
        <v>0</v>
      </c>
      <c r="J10327">
        <v>16</v>
      </c>
      <c r="K10327">
        <v>169</v>
      </c>
      <c r="L10327">
        <v>126</v>
      </c>
      <c r="M10327">
        <v>53</v>
      </c>
      <c r="N10327">
        <v>0</v>
      </c>
      <c r="O10327">
        <v>0</v>
      </c>
      <c r="P10327">
        <v>0</v>
      </c>
      <c r="Q10327">
        <v>166</v>
      </c>
      <c r="R10327">
        <v>149</v>
      </c>
    </row>
    <row r="10328" spans="1:18" x14ac:dyDescent="0.3">
      <c r="A10328" s="20">
        <v>2019</v>
      </c>
      <c r="B10328" s="20" t="s">
        <v>56</v>
      </c>
      <c r="C10328" s="20">
        <v>4113429</v>
      </c>
      <c r="D10328" s="20" t="s">
        <v>246</v>
      </c>
      <c r="E10328" s="20">
        <v>3</v>
      </c>
      <c r="F10328" s="20" t="s">
        <v>59</v>
      </c>
      <c r="G10328">
        <v>378</v>
      </c>
      <c r="H10328">
        <v>84</v>
      </c>
      <c r="I10328">
        <v>88</v>
      </c>
      <c r="J10328">
        <v>197</v>
      </c>
      <c r="K10328">
        <v>8</v>
      </c>
      <c r="L10328">
        <v>1</v>
      </c>
      <c r="M10328">
        <v>0</v>
      </c>
      <c r="N10328">
        <v>80</v>
      </c>
      <c r="O10328">
        <v>80</v>
      </c>
      <c r="P10328">
        <v>218</v>
      </c>
      <c r="Q10328">
        <v>0</v>
      </c>
      <c r="R10328">
        <v>0</v>
      </c>
    </row>
    <row r="10329" spans="1:18" x14ac:dyDescent="0.3">
      <c r="A10329" s="20">
        <v>2019</v>
      </c>
      <c r="B10329" s="20" t="s">
        <v>56</v>
      </c>
      <c r="C10329" s="20">
        <v>4113429</v>
      </c>
      <c r="D10329" s="20" t="s">
        <v>246</v>
      </c>
      <c r="E10329" s="20">
        <v>4</v>
      </c>
      <c r="F10329" s="20" t="s">
        <v>60</v>
      </c>
      <c r="G10329">
        <v>39</v>
      </c>
      <c r="H10329">
        <v>5</v>
      </c>
      <c r="I10329">
        <v>2</v>
      </c>
      <c r="J10329">
        <v>9</v>
      </c>
      <c r="K10329">
        <v>1</v>
      </c>
      <c r="L10329">
        <v>3</v>
      </c>
      <c r="M10329">
        <v>19</v>
      </c>
      <c r="N10329">
        <v>5</v>
      </c>
      <c r="O10329">
        <v>2</v>
      </c>
      <c r="P10329">
        <v>10</v>
      </c>
      <c r="Q10329">
        <v>0</v>
      </c>
      <c r="R10329">
        <v>0</v>
      </c>
    </row>
    <row r="10330" spans="1:18" x14ac:dyDescent="0.3">
      <c r="A10330" s="20">
        <v>2019</v>
      </c>
      <c r="B10330" s="20" t="s">
        <v>56</v>
      </c>
      <c r="C10330" s="20">
        <v>4113452</v>
      </c>
      <c r="D10330" s="20" t="s">
        <v>247</v>
      </c>
      <c r="E10330" s="20">
        <v>1</v>
      </c>
      <c r="F10330" s="20" t="s">
        <v>58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</row>
    <row r="10331" spans="1:18" x14ac:dyDescent="0.3">
      <c r="A10331" s="20">
        <v>2019</v>
      </c>
      <c r="B10331" s="20" t="s">
        <v>56</v>
      </c>
      <c r="C10331" s="20">
        <v>4113452</v>
      </c>
      <c r="D10331" s="20" t="s">
        <v>247</v>
      </c>
      <c r="E10331" s="20">
        <v>2</v>
      </c>
      <c r="F10331" s="20" t="s">
        <v>25</v>
      </c>
      <c r="G10331">
        <v>541</v>
      </c>
      <c r="H10331">
        <v>0</v>
      </c>
      <c r="I10331">
        <v>0</v>
      </c>
      <c r="J10331">
        <v>25</v>
      </c>
      <c r="K10331">
        <v>303</v>
      </c>
      <c r="L10331">
        <v>189</v>
      </c>
      <c r="M10331">
        <v>24</v>
      </c>
      <c r="N10331">
        <v>0</v>
      </c>
      <c r="O10331">
        <v>0</v>
      </c>
      <c r="P10331">
        <v>0</v>
      </c>
      <c r="Q10331">
        <v>323</v>
      </c>
      <c r="R10331">
        <v>218</v>
      </c>
    </row>
    <row r="10332" spans="1:18" x14ac:dyDescent="0.3">
      <c r="A10332" s="20">
        <v>2019</v>
      </c>
      <c r="B10332" s="20" t="s">
        <v>56</v>
      </c>
      <c r="C10332" s="20">
        <v>4113452</v>
      </c>
      <c r="D10332" s="20" t="s">
        <v>247</v>
      </c>
      <c r="E10332" s="20">
        <v>3</v>
      </c>
      <c r="F10332" s="20" t="s">
        <v>59</v>
      </c>
      <c r="G10332">
        <v>662</v>
      </c>
      <c r="H10332">
        <v>98</v>
      </c>
      <c r="I10332">
        <v>178</v>
      </c>
      <c r="J10332">
        <v>347</v>
      </c>
      <c r="K10332">
        <v>25</v>
      </c>
      <c r="L10332">
        <v>1</v>
      </c>
      <c r="M10332">
        <v>13</v>
      </c>
      <c r="N10332">
        <v>109</v>
      </c>
      <c r="O10332">
        <v>180</v>
      </c>
      <c r="P10332">
        <v>359</v>
      </c>
      <c r="Q10332">
        <v>0</v>
      </c>
      <c r="R10332">
        <v>0</v>
      </c>
    </row>
    <row r="10333" spans="1:18" x14ac:dyDescent="0.3">
      <c r="A10333" s="20">
        <v>2019</v>
      </c>
      <c r="B10333" s="20" t="s">
        <v>56</v>
      </c>
      <c r="C10333" s="20">
        <v>4113452</v>
      </c>
      <c r="D10333" s="20" t="s">
        <v>247</v>
      </c>
      <c r="E10333" s="20">
        <v>4</v>
      </c>
      <c r="F10333" s="20" t="s">
        <v>60</v>
      </c>
      <c r="G10333">
        <v>53</v>
      </c>
      <c r="H10333">
        <v>4</v>
      </c>
      <c r="I10333">
        <v>1</v>
      </c>
      <c r="J10333">
        <v>3</v>
      </c>
      <c r="K10333">
        <v>4</v>
      </c>
      <c r="L10333">
        <v>1</v>
      </c>
      <c r="M10333">
        <v>40</v>
      </c>
      <c r="N10333">
        <v>4</v>
      </c>
      <c r="O10333">
        <v>1</v>
      </c>
      <c r="P10333">
        <v>8</v>
      </c>
      <c r="Q10333">
        <v>0</v>
      </c>
      <c r="R10333">
        <v>0</v>
      </c>
    </row>
    <row r="10334" spans="1:18" x14ac:dyDescent="0.3">
      <c r="A10334" s="20">
        <v>2019</v>
      </c>
      <c r="B10334" s="20" t="s">
        <v>56</v>
      </c>
      <c r="C10334" s="20">
        <v>4113502</v>
      </c>
      <c r="D10334" s="20" t="s">
        <v>248</v>
      </c>
      <c r="E10334" s="20">
        <v>1</v>
      </c>
      <c r="F10334" s="20" t="s">
        <v>58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</row>
    <row r="10335" spans="1:18" x14ac:dyDescent="0.3">
      <c r="A10335" s="20">
        <v>2019</v>
      </c>
      <c r="B10335" s="20" t="s">
        <v>56</v>
      </c>
      <c r="C10335" s="20">
        <v>4113502</v>
      </c>
      <c r="D10335" s="20" t="s">
        <v>248</v>
      </c>
      <c r="E10335" s="20">
        <v>2</v>
      </c>
      <c r="F10335" s="20" t="s">
        <v>25</v>
      </c>
      <c r="G10335">
        <v>1713</v>
      </c>
      <c r="H10335">
        <v>0</v>
      </c>
      <c r="I10335">
        <v>0</v>
      </c>
      <c r="J10335">
        <v>9</v>
      </c>
      <c r="K10335">
        <v>704</v>
      </c>
      <c r="L10335">
        <v>568</v>
      </c>
      <c r="M10335">
        <v>432</v>
      </c>
      <c r="N10335">
        <v>0</v>
      </c>
      <c r="O10335">
        <v>0</v>
      </c>
      <c r="P10335">
        <v>0</v>
      </c>
      <c r="Q10335">
        <v>836</v>
      </c>
      <c r="R10335">
        <v>598</v>
      </c>
    </row>
    <row r="10336" spans="1:18" x14ac:dyDescent="0.3">
      <c r="A10336" s="20">
        <v>2019</v>
      </c>
      <c r="B10336" s="20" t="s">
        <v>56</v>
      </c>
      <c r="C10336" s="20">
        <v>4113502</v>
      </c>
      <c r="D10336" s="20" t="s">
        <v>248</v>
      </c>
      <c r="E10336" s="20">
        <v>3</v>
      </c>
      <c r="F10336" s="20" t="s">
        <v>59</v>
      </c>
      <c r="G10336">
        <v>2477</v>
      </c>
      <c r="H10336">
        <v>604</v>
      </c>
      <c r="I10336">
        <v>506</v>
      </c>
      <c r="J10336">
        <v>1202</v>
      </c>
      <c r="K10336">
        <v>128</v>
      </c>
      <c r="L10336">
        <v>7</v>
      </c>
      <c r="M10336">
        <v>30</v>
      </c>
      <c r="N10336">
        <v>640</v>
      </c>
      <c r="O10336">
        <v>517</v>
      </c>
      <c r="P10336">
        <v>1284</v>
      </c>
      <c r="Q10336">
        <v>0</v>
      </c>
      <c r="R10336">
        <v>0</v>
      </c>
    </row>
    <row r="10337" spans="1:18" x14ac:dyDescent="0.3">
      <c r="A10337" s="20">
        <v>2019</v>
      </c>
      <c r="B10337" s="20" t="s">
        <v>56</v>
      </c>
      <c r="C10337" s="20">
        <v>4113502</v>
      </c>
      <c r="D10337" s="20" t="s">
        <v>248</v>
      </c>
      <c r="E10337" s="20">
        <v>4</v>
      </c>
      <c r="F10337" s="20" t="s">
        <v>60</v>
      </c>
      <c r="G10337">
        <v>1217</v>
      </c>
      <c r="H10337">
        <v>68</v>
      </c>
      <c r="I10337">
        <v>85</v>
      </c>
      <c r="J10337">
        <v>354</v>
      </c>
      <c r="K10337">
        <v>363</v>
      </c>
      <c r="L10337">
        <v>276</v>
      </c>
      <c r="M10337">
        <v>71</v>
      </c>
      <c r="N10337">
        <v>82</v>
      </c>
      <c r="O10337">
        <v>84</v>
      </c>
      <c r="P10337">
        <v>345</v>
      </c>
      <c r="Q10337">
        <v>327</v>
      </c>
      <c r="R10337">
        <v>317</v>
      </c>
    </row>
    <row r="10338" spans="1:18" x14ac:dyDescent="0.3">
      <c r="A10338" s="20">
        <v>2019</v>
      </c>
      <c r="B10338" s="20" t="s">
        <v>56</v>
      </c>
      <c r="C10338" s="20">
        <v>4113601</v>
      </c>
      <c r="D10338" s="20" t="s">
        <v>249</v>
      </c>
      <c r="E10338" s="20">
        <v>1</v>
      </c>
      <c r="F10338" s="20" t="s">
        <v>58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</row>
    <row r="10339" spans="1:18" x14ac:dyDescent="0.3">
      <c r="A10339" s="20">
        <v>2019</v>
      </c>
      <c r="B10339" s="20" t="s">
        <v>56</v>
      </c>
      <c r="C10339" s="20">
        <v>4113601</v>
      </c>
      <c r="D10339" s="20" t="s">
        <v>249</v>
      </c>
      <c r="E10339" s="20">
        <v>2</v>
      </c>
      <c r="F10339" s="20" t="s">
        <v>25</v>
      </c>
      <c r="G10339">
        <v>343</v>
      </c>
      <c r="H10339">
        <v>0</v>
      </c>
      <c r="I10339">
        <v>0</v>
      </c>
      <c r="J10339">
        <v>0</v>
      </c>
      <c r="K10339">
        <v>217</v>
      </c>
      <c r="L10339">
        <v>112</v>
      </c>
      <c r="M10339">
        <v>14</v>
      </c>
      <c r="N10339">
        <v>0</v>
      </c>
      <c r="O10339">
        <v>0</v>
      </c>
      <c r="P10339">
        <v>0</v>
      </c>
      <c r="Q10339">
        <v>217</v>
      </c>
      <c r="R10339">
        <v>126</v>
      </c>
    </row>
    <row r="10340" spans="1:18" x14ac:dyDescent="0.3">
      <c r="A10340" s="20">
        <v>2019</v>
      </c>
      <c r="B10340" s="20" t="s">
        <v>56</v>
      </c>
      <c r="C10340" s="20">
        <v>4113601</v>
      </c>
      <c r="D10340" s="20" t="s">
        <v>249</v>
      </c>
      <c r="E10340" s="20">
        <v>3</v>
      </c>
      <c r="F10340" s="20" t="s">
        <v>59</v>
      </c>
      <c r="G10340">
        <v>560</v>
      </c>
      <c r="H10340">
        <v>155</v>
      </c>
      <c r="I10340">
        <v>114</v>
      </c>
      <c r="J10340">
        <v>267</v>
      </c>
      <c r="K10340">
        <v>23</v>
      </c>
      <c r="L10340">
        <v>1</v>
      </c>
      <c r="M10340">
        <v>0</v>
      </c>
      <c r="N10340">
        <v>167</v>
      </c>
      <c r="O10340">
        <v>109</v>
      </c>
      <c r="P10340">
        <v>284</v>
      </c>
      <c r="Q10340">
        <v>0</v>
      </c>
      <c r="R10340">
        <v>0</v>
      </c>
    </row>
    <row r="10341" spans="1:18" x14ac:dyDescent="0.3">
      <c r="A10341" s="20">
        <v>2019</v>
      </c>
      <c r="B10341" s="20" t="s">
        <v>56</v>
      </c>
      <c r="C10341" s="20">
        <v>4113601</v>
      </c>
      <c r="D10341" s="20" t="s">
        <v>249</v>
      </c>
      <c r="E10341" s="20">
        <v>4</v>
      </c>
      <c r="F10341" s="20" t="s">
        <v>60</v>
      </c>
      <c r="G10341">
        <v>23</v>
      </c>
      <c r="H10341">
        <v>2</v>
      </c>
      <c r="I10341">
        <v>0</v>
      </c>
      <c r="J10341">
        <v>5</v>
      </c>
      <c r="K10341">
        <v>2</v>
      </c>
      <c r="L10341">
        <v>0</v>
      </c>
      <c r="M10341">
        <v>14</v>
      </c>
      <c r="N10341">
        <v>2</v>
      </c>
      <c r="O10341">
        <v>0</v>
      </c>
      <c r="P10341">
        <v>7</v>
      </c>
      <c r="Q10341">
        <v>0</v>
      </c>
      <c r="R10341">
        <v>0</v>
      </c>
    </row>
    <row r="10342" spans="1:18" x14ac:dyDescent="0.3">
      <c r="A10342" s="20">
        <v>2019</v>
      </c>
      <c r="B10342" s="20" t="s">
        <v>56</v>
      </c>
      <c r="C10342" s="20">
        <v>4113700</v>
      </c>
      <c r="D10342" s="20" t="s">
        <v>250</v>
      </c>
      <c r="E10342" s="20">
        <v>1</v>
      </c>
      <c r="F10342" s="20" t="s">
        <v>58</v>
      </c>
      <c r="G10342">
        <v>650</v>
      </c>
      <c r="H10342">
        <v>0</v>
      </c>
      <c r="I10342">
        <v>0</v>
      </c>
      <c r="J10342">
        <v>0</v>
      </c>
      <c r="K10342">
        <v>8</v>
      </c>
      <c r="L10342">
        <v>245</v>
      </c>
      <c r="M10342">
        <v>397</v>
      </c>
      <c r="N10342">
        <v>0</v>
      </c>
      <c r="O10342">
        <v>0</v>
      </c>
      <c r="P10342">
        <v>0</v>
      </c>
      <c r="Q10342">
        <v>0</v>
      </c>
      <c r="R10342">
        <v>289</v>
      </c>
    </row>
    <row r="10343" spans="1:18" x14ac:dyDescent="0.3">
      <c r="A10343" s="20">
        <v>2019</v>
      </c>
      <c r="B10343" s="20" t="s">
        <v>56</v>
      </c>
      <c r="C10343" s="20">
        <v>4113700</v>
      </c>
      <c r="D10343" s="20" t="s">
        <v>250</v>
      </c>
      <c r="E10343" s="20">
        <v>2</v>
      </c>
      <c r="F10343" s="20" t="s">
        <v>25</v>
      </c>
      <c r="G10343">
        <v>44046</v>
      </c>
      <c r="H10343">
        <v>114</v>
      </c>
      <c r="I10343">
        <v>75</v>
      </c>
      <c r="J10343">
        <v>550</v>
      </c>
      <c r="K10343">
        <v>20022</v>
      </c>
      <c r="L10343">
        <v>14613</v>
      </c>
      <c r="M10343">
        <v>8672</v>
      </c>
      <c r="N10343">
        <v>116</v>
      </c>
      <c r="O10343">
        <v>76</v>
      </c>
      <c r="P10343">
        <v>321</v>
      </c>
      <c r="Q10343">
        <v>23140</v>
      </c>
      <c r="R10343">
        <v>13119</v>
      </c>
    </row>
    <row r="10344" spans="1:18" x14ac:dyDescent="0.3">
      <c r="A10344" s="20">
        <v>2019</v>
      </c>
      <c r="B10344" s="20" t="s">
        <v>56</v>
      </c>
      <c r="C10344" s="20">
        <v>4113700</v>
      </c>
      <c r="D10344" s="20" t="s">
        <v>250</v>
      </c>
      <c r="E10344" s="20">
        <v>3</v>
      </c>
      <c r="F10344" s="20" t="s">
        <v>59</v>
      </c>
      <c r="G10344">
        <v>38345</v>
      </c>
      <c r="H10344">
        <v>1986</v>
      </c>
      <c r="I10344">
        <v>7770</v>
      </c>
      <c r="J10344">
        <v>25931</v>
      </c>
      <c r="K10344">
        <v>1983</v>
      </c>
      <c r="L10344">
        <v>50</v>
      </c>
      <c r="M10344">
        <v>625</v>
      </c>
      <c r="N10344">
        <v>2156</v>
      </c>
      <c r="O10344">
        <v>8401</v>
      </c>
      <c r="P10344">
        <v>27125</v>
      </c>
      <c r="Q10344">
        <v>0</v>
      </c>
      <c r="R10344">
        <v>0</v>
      </c>
    </row>
    <row r="10345" spans="1:18" x14ac:dyDescent="0.3">
      <c r="A10345" s="20">
        <v>2019</v>
      </c>
      <c r="B10345" s="20" t="s">
        <v>56</v>
      </c>
      <c r="C10345" s="20">
        <v>4113700</v>
      </c>
      <c r="D10345" s="20" t="s">
        <v>250</v>
      </c>
      <c r="E10345" s="20">
        <v>4</v>
      </c>
      <c r="F10345" s="20" t="s">
        <v>60</v>
      </c>
      <c r="G10345">
        <v>34654</v>
      </c>
      <c r="H10345">
        <v>8127</v>
      </c>
      <c r="I10345">
        <v>5297</v>
      </c>
      <c r="J10345">
        <v>8041</v>
      </c>
      <c r="K10345">
        <v>5876</v>
      </c>
      <c r="L10345">
        <v>4018</v>
      </c>
      <c r="M10345">
        <v>3295</v>
      </c>
      <c r="N10345">
        <v>8399</v>
      </c>
      <c r="O10345">
        <v>5016</v>
      </c>
      <c r="P10345">
        <v>7737</v>
      </c>
      <c r="Q10345">
        <v>5764</v>
      </c>
      <c r="R10345">
        <v>4015</v>
      </c>
    </row>
    <row r="10346" spans="1:18" x14ac:dyDescent="0.3">
      <c r="A10346" s="20">
        <v>2019</v>
      </c>
      <c r="B10346" s="20" t="s">
        <v>56</v>
      </c>
      <c r="C10346" s="20">
        <v>4113734</v>
      </c>
      <c r="D10346" s="20" t="s">
        <v>251</v>
      </c>
      <c r="E10346" s="20">
        <v>1</v>
      </c>
      <c r="F10346" s="20" t="s">
        <v>58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</row>
    <row r="10347" spans="1:18" x14ac:dyDescent="0.3">
      <c r="A10347" s="20">
        <v>2019</v>
      </c>
      <c r="B10347" s="20" t="s">
        <v>56</v>
      </c>
      <c r="C10347" s="20">
        <v>4113734</v>
      </c>
      <c r="D10347" s="20" t="s">
        <v>251</v>
      </c>
      <c r="E10347" s="20">
        <v>2</v>
      </c>
      <c r="F10347" s="20" t="s">
        <v>25</v>
      </c>
      <c r="G10347">
        <v>605</v>
      </c>
      <c r="H10347">
        <v>0</v>
      </c>
      <c r="I10347">
        <v>0</v>
      </c>
      <c r="J10347">
        <v>25</v>
      </c>
      <c r="K10347">
        <v>327</v>
      </c>
      <c r="L10347">
        <v>228</v>
      </c>
      <c r="M10347">
        <v>25</v>
      </c>
      <c r="N10347">
        <v>0</v>
      </c>
      <c r="O10347">
        <v>0</v>
      </c>
      <c r="P10347">
        <v>0</v>
      </c>
      <c r="Q10347">
        <v>406</v>
      </c>
      <c r="R10347">
        <v>199</v>
      </c>
    </row>
    <row r="10348" spans="1:18" x14ac:dyDescent="0.3">
      <c r="A10348" s="20">
        <v>2019</v>
      </c>
      <c r="B10348" s="20" t="s">
        <v>56</v>
      </c>
      <c r="C10348" s="20">
        <v>4113734</v>
      </c>
      <c r="D10348" s="20" t="s">
        <v>251</v>
      </c>
      <c r="E10348" s="20">
        <v>3</v>
      </c>
      <c r="F10348" s="20" t="s">
        <v>59</v>
      </c>
      <c r="G10348">
        <v>821</v>
      </c>
      <c r="H10348">
        <v>97</v>
      </c>
      <c r="I10348">
        <v>160</v>
      </c>
      <c r="J10348">
        <v>496</v>
      </c>
      <c r="K10348">
        <v>47</v>
      </c>
      <c r="L10348">
        <v>3</v>
      </c>
      <c r="M10348">
        <v>18</v>
      </c>
      <c r="N10348">
        <v>99</v>
      </c>
      <c r="O10348">
        <v>168</v>
      </c>
      <c r="P10348">
        <v>536</v>
      </c>
      <c r="Q10348">
        <v>0</v>
      </c>
      <c r="R10348">
        <v>0</v>
      </c>
    </row>
    <row r="10349" spans="1:18" x14ac:dyDescent="0.3">
      <c r="A10349" s="20">
        <v>2019</v>
      </c>
      <c r="B10349" s="20" t="s">
        <v>56</v>
      </c>
      <c r="C10349" s="20">
        <v>4113734</v>
      </c>
      <c r="D10349" s="20" t="s">
        <v>251</v>
      </c>
      <c r="E10349" s="20">
        <v>4</v>
      </c>
      <c r="F10349" s="20" t="s">
        <v>60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</row>
    <row r="10350" spans="1:18" x14ac:dyDescent="0.3">
      <c r="A10350" s="20">
        <v>2019</v>
      </c>
      <c r="B10350" s="20" t="s">
        <v>56</v>
      </c>
      <c r="C10350" s="20">
        <v>4113759</v>
      </c>
      <c r="D10350" s="20" t="s">
        <v>252</v>
      </c>
      <c r="E10350" s="20">
        <v>1</v>
      </c>
      <c r="F10350" s="20" t="s">
        <v>58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</row>
    <row r="10351" spans="1:18" x14ac:dyDescent="0.3">
      <c r="A10351" s="20">
        <v>2019</v>
      </c>
      <c r="B10351" s="20" t="s">
        <v>56</v>
      </c>
      <c r="C10351" s="20">
        <v>4113759</v>
      </c>
      <c r="D10351" s="20" t="s">
        <v>252</v>
      </c>
      <c r="E10351" s="20">
        <v>2</v>
      </c>
      <c r="F10351" s="20" t="s">
        <v>25</v>
      </c>
      <c r="G10351">
        <v>475</v>
      </c>
      <c r="H10351">
        <v>0</v>
      </c>
      <c r="I10351">
        <v>0</v>
      </c>
      <c r="J10351">
        <v>20</v>
      </c>
      <c r="K10351">
        <v>221</v>
      </c>
      <c r="L10351">
        <v>147</v>
      </c>
      <c r="M10351">
        <v>87</v>
      </c>
      <c r="N10351">
        <v>0</v>
      </c>
      <c r="O10351">
        <v>0</v>
      </c>
      <c r="P10351">
        <v>0</v>
      </c>
      <c r="Q10351">
        <v>231</v>
      </c>
      <c r="R10351">
        <v>193</v>
      </c>
    </row>
    <row r="10352" spans="1:18" x14ac:dyDescent="0.3">
      <c r="A10352" s="20">
        <v>2019</v>
      </c>
      <c r="B10352" s="20" t="s">
        <v>56</v>
      </c>
      <c r="C10352" s="20">
        <v>4113759</v>
      </c>
      <c r="D10352" s="20" t="s">
        <v>252</v>
      </c>
      <c r="E10352" s="20">
        <v>3</v>
      </c>
      <c r="F10352" s="20" t="s">
        <v>59</v>
      </c>
      <c r="G10352">
        <v>442</v>
      </c>
      <c r="H10352">
        <v>90</v>
      </c>
      <c r="I10352">
        <v>92</v>
      </c>
      <c r="J10352">
        <v>232</v>
      </c>
      <c r="K10352">
        <v>8</v>
      </c>
      <c r="L10352">
        <v>0</v>
      </c>
      <c r="M10352">
        <v>20</v>
      </c>
      <c r="N10352">
        <v>94</v>
      </c>
      <c r="O10352">
        <v>95</v>
      </c>
      <c r="P10352">
        <v>233</v>
      </c>
      <c r="Q10352">
        <v>0</v>
      </c>
      <c r="R10352">
        <v>0</v>
      </c>
    </row>
    <row r="10353" spans="1:18" x14ac:dyDescent="0.3">
      <c r="A10353" s="20">
        <v>2019</v>
      </c>
      <c r="B10353" s="20" t="s">
        <v>56</v>
      </c>
      <c r="C10353" s="20">
        <v>4113759</v>
      </c>
      <c r="D10353" s="20" t="s">
        <v>252</v>
      </c>
      <c r="E10353" s="20">
        <v>4</v>
      </c>
      <c r="F10353" s="20" t="s">
        <v>60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</row>
    <row r="10354" spans="1:18" x14ac:dyDescent="0.3">
      <c r="A10354" s="20">
        <v>2019</v>
      </c>
      <c r="B10354" s="20" t="s">
        <v>56</v>
      </c>
      <c r="C10354" s="20">
        <v>4113809</v>
      </c>
      <c r="D10354" s="20" t="s">
        <v>253</v>
      </c>
      <c r="E10354" s="20">
        <v>1</v>
      </c>
      <c r="F10354" s="20" t="s">
        <v>58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</row>
    <row r="10355" spans="1:18" x14ac:dyDescent="0.3">
      <c r="A10355" s="20">
        <v>2019</v>
      </c>
      <c r="B10355" s="20" t="s">
        <v>56</v>
      </c>
      <c r="C10355" s="20">
        <v>4113809</v>
      </c>
      <c r="D10355" s="20" t="s">
        <v>253</v>
      </c>
      <c r="E10355" s="20">
        <v>2</v>
      </c>
      <c r="F10355" s="20" t="s">
        <v>25</v>
      </c>
      <c r="G10355">
        <v>464</v>
      </c>
      <c r="H10355">
        <v>0</v>
      </c>
      <c r="I10355">
        <v>0</v>
      </c>
      <c r="J10355">
        <v>19</v>
      </c>
      <c r="K10355">
        <v>224</v>
      </c>
      <c r="L10355">
        <v>175</v>
      </c>
      <c r="M10355">
        <v>46</v>
      </c>
      <c r="N10355">
        <v>0</v>
      </c>
      <c r="O10355">
        <v>0</v>
      </c>
      <c r="P10355">
        <v>0</v>
      </c>
      <c r="Q10355">
        <v>269</v>
      </c>
      <c r="R10355">
        <v>195</v>
      </c>
    </row>
    <row r="10356" spans="1:18" x14ac:dyDescent="0.3">
      <c r="A10356" s="20">
        <v>2019</v>
      </c>
      <c r="B10356" s="20" t="s">
        <v>56</v>
      </c>
      <c r="C10356" s="20">
        <v>4113809</v>
      </c>
      <c r="D10356" s="20" t="s">
        <v>253</v>
      </c>
      <c r="E10356" s="20">
        <v>3</v>
      </c>
      <c r="F10356" s="20" t="s">
        <v>59</v>
      </c>
      <c r="G10356">
        <v>255</v>
      </c>
      <c r="H10356">
        <v>79</v>
      </c>
      <c r="I10356">
        <v>43</v>
      </c>
      <c r="J10356">
        <v>116</v>
      </c>
      <c r="K10356">
        <v>16</v>
      </c>
      <c r="L10356">
        <v>1</v>
      </c>
      <c r="M10356">
        <v>0</v>
      </c>
      <c r="N10356">
        <v>82</v>
      </c>
      <c r="O10356">
        <v>46</v>
      </c>
      <c r="P10356">
        <v>127</v>
      </c>
      <c r="Q10356">
        <v>0</v>
      </c>
      <c r="R10356">
        <v>0</v>
      </c>
    </row>
    <row r="10357" spans="1:18" x14ac:dyDescent="0.3">
      <c r="A10357" s="20">
        <v>2019</v>
      </c>
      <c r="B10357" s="20" t="s">
        <v>56</v>
      </c>
      <c r="C10357" s="20">
        <v>4113809</v>
      </c>
      <c r="D10357" s="20" t="s">
        <v>253</v>
      </c>
      <c r="E10357" s="20">
        <v>4</v>
      </c>
      <c r="F10357" s="20" t="s">
        <v>60</v>
      </c>
      <c r="G10357">
        <v>357</v>
      </c>
      <c r="H10357">
        <v>53</v>
      </c>
      <c r="I10357">
        <v>74</v>
      </c>
      <c r="J10357">
        <v>197</v>
      </c>
      <c r="K10357">
        <v>9</v>
      </c>
      <c r="L10357">
        <v>2</v>
      </c>
      <c r="M10357">
        <v>22</v>
      </c>
      <c r="N10357">
        <v>44</v>
      </c>
      <c r="O10357">
        <v>74</v>
      </c>
      <c r="P10357">
        <v>216</v>
      </c>
      <c r="Q10357">
        <v>0</v>
      </c>
      <c r="R10357">
        <v>0</v>
      </c>
    </row>
    <row r="10358" spans="1:18" x14ac:dyDescent="0.3">
      <c r="A10358" s="20">
        <v>2019</v>
      </c>
      <c r="B10358" s="20" t="s">
        <v>56</v>
      </c>
      <c r="C10358" s="20">
        <v>4113908</v>
      </c>
      <c r="D10358" s="20" t="s">
        <v>254</v>
      </c>
      <c r="E10358" s="20">
        <v>1</v>
      </c>
      <c r="F10358" s="20" t="s">
        <v>58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</row>
    <row r="10359" spans="1:18" x14ac:dyDescent="0.3">
      <c r="A10359" s="20">
        <v>2019</v>
      </c>
      <c r="B10359" s="20" t="s">
        <v>56</v>
      </c>
      <c r="C10359" s="20">
        <v>4113908</v>
      </c>
      <c r="D10359" s="20" t="s">
        <v>254</v>
      </c>
      <c r="E10359" s="20">
        <v>2</v>
      </c>
      <c r="F10359" s="20" t="s">
        <v>25</v>
      </c>
      <c r="G10359">
        <v>1231</v>
      </c>
      <c r="H10359">
        <v>0</v>
      </c>
      <c r="I10359">
        <v>0</v>
      </c>
      <c r="J10359">
        <v>65</v>
      </c>
      <c r="K10359">
        <v>668</v>
      </c>
      <c r="L10359">
        <v>452</v>
      </c>
      <c r="M10359">
        <v>46</v>
      </c>
      <c r="N10359">
        <v>0</v>
      </c>
      <c r="O10359">
        <v>0</v>
      </c>
      <c r="P10359">
        <v>0</v>
      </c>
      <c r="Q10359">
        <v>731</v>
      </c>
      <c r="R10359">
        <v>475</v>
      </c>
    </row>
    <row r="10360" spans="1:18" x14ac:dyDescent="0.3">
      <c r="A10360" s="20">
        <v>2019</v>
      </c>
      <c r="B10360" s="20" t="s">
        <v>56</v>
      </c>
      <c r="C10360" s="20">
        <v>4113908</v>
      </c>
      <c r="D10360" s="20" t="s">
        <v>254</v>
      </c>
      <c r="E10360" s="20">
        <v>3</v>
      </c>
      <c r="F10360" s="20" t="s">
        <v>59</v>
      </c>
      <c r="G10360">
        <v>1164</v>
      </c>
      <c r="H10360">
        <v>153</v>
      </c>
      <c r="I10360">
        <v>299</v>
      </c>
      <c r="J10360">
        <v>698</v>
      </c>
      <c r="K10360">
        <v>14</v>
      </c>
      <c r="L10360">
        <v>0</v>
      </c>
      <c r="M10360">
        <v>0</v>
      </c>
      <c r="N10360">
        <v>158</v>
      </c>
      <c r="O10360">
        <v>284</v>
      </c>
      <c r="P10360">
        <v>722</v>
      </c>
      <c r="Q10360">
        <v>0</v>
      </c>
      <c r="R10360">
        <v>0</v>
      </c>
    </row>
    <row r="10361" spans="1:18" x14ac:dyDescent="0.3">
      <c r="A10361" s="20">
        <v>2019</v>
      </c>
      <c r="B10361" s="20" t="s">
        <v>56</v>
      </c>
      <c r="C10361" s="20">
        <v>4113908</v>
      </c>
      <c r="D10361" s="20" t="s">
        <v>254</v>
      </c>
      <c r="E10361" s="20">
        <v>4</v>
      </c>
      <c r="F10361" s="20" t="s">
        <v>60</v>
      </c>
      <c r="G10361">
        <v>143</v>
      </c>
      <c r="H10361">
        <v>46</v>
      </c>
      <c r="I10361">
        <v>25</v>
      </c>
      <c r="J10361">
        <v>41</v>
      </c>
      <c r="K10361">
        <v>3</v>
      </c>
      <c r="L10361">
        <v>2</v>
      </c>
      <c r="M10361">
        <v>26</v>
      </c>
      <c r="N10361">
        <v>33</v>
      </c>
      <c r="O10361">
        <v>34</v>
      </c>
      <c r="P10361">
        <v>48</v>
      </c>
      <c r="Q10361">
        <v>0</v>
      </c>
      <c r="R10361">
        <v>0</v>
      </c>
    </row>
    <row r="10362" spans="1:18" x14ac:dyDescent="0.3">
      <c r="A10362" s="20">
        <v>2019</v>
      </c>
      <c r="B10362" s="20" t="s">
        <v>56</v>
      </c>
      <c r="C10362" s="20">
        <v>4114005</v>
      </c>
      <c r="D10362" s="20" t="s">
        <v>255</v>
      </c>
      <c r="E10362" s="20">
        <v>1</v>
      </c>
      <c r="F10362" s="20" t="s">
        <v>58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</row>
    <row r="10363" spans="1:18" x14ac:dyDescent="0.3">
      <c r="A10363" s="20">
        <v>2019</v>
      </c>
      <c r="B10363" s="20" t="s">
        <v>56</v>
      </c>
      <c r="C10363" s="20">
        <v>4114005</v>
      </c>
      <c r="D10363" s="20" t="s">
        <v>255</v>
      </c>
      <c r="E10363" s="20">
        <v>2</v>
      </c>
      <c r="F10363" s="20" t="s">
        <v>25</v>
      </c>
      <c r="G10363">
        <v>1094</v>
      </c>
      <c r="H10363">
        <v>0</v>
      </c>
      <c r="I10363">
        <v>0</v>
      </c>
      <c r="J10363">
        <v>15</v>
      </c>
      <c r="K10363">
        <v>591</v>
      </c>
      <c r="L10363">
        <v>368</v>
      </c>
      <c r="M10363">
        <v>120</v>
      </c>
      <c r="N10363">
        <v>0</v>
      </c>
      <c r="O10363">
        <v>0</v>
      </c>
      <c r="P10363">
        <v>0</v>
      </c>
      <c r="Q10363">
        <v>641</v>
      </c>
      <c r="R10363">
        <v>366</v>
      </c>
    </row>
    <row r="10364" spans="1:18" x14ac:dyDescent="0.3">
      <c r="A10364" s="20">
        <v>2019</v>
      </c>
      <c r="B10364" s="20" t="s">
        <v>56</v>
      </c>
      <c r="C10364" s="20">
        <v>4114005</v>
      </c>
      <c r="D10364" s="20" t="s">
        <v>255</v>
      </c>
      <c r="E10364" s="20">
        <v>3</v>
      </c>
      <c r="F10364" s="20" t="s">
        <v>59</v>
      </c>
      <c r="G10364">
        <v>1354</v>
      </c>
      <c r="H10364">
        <v>195</v>
      </c>
      <c r="I10364">
        <v>342</v>
      </c>
      <c r="J10364">
        <v>753</v>
      </c>
      <c r="K10364">
        <v>42</v>
      </c>
      <c r="L10364">
        <v>0</v>
      </c>
      <c r="M10364">
        <v>22</v>
      </c>
      <c r="N10364">
        <v>215</v>
      </c>
      <c r="O10364">
        <v>335</v>
      </c>
      <c r="P10364">
        <v>782</v>
      </c>
      <c r="Q10364">
        <v>0</v>
      </c>
      <c r="R10364">
        <v>0</v>
      </c>
    </row>
    <row r="10365" spans="1:18" x14ac:dyDescent="0.3">
      <c r="A10365" s="20">
        <v>2019</v>
      </c>
      <c r="B10365" s="20" t="s">
        <v>56</v>
      </c>
      <c r="C10365" s="20">
        <v>4114005</v>
      </c>
      <c r="D10365" s="20" t="s">
        <v>255</v>
      </c>
      <c r="E10365" s="20">
        <v>4</v>
      </c>
      <c r="F10365" s="20" t="s">
        <v>60</v>
      </c>
      <c r="G10365">
        <v>268</v>
      </c>
      <c r="H10365">
        <v>19</v>
      </c>
      <c r="I10365">
        <v>25</v>
      </c>
      <c r="J10365">
        <v>91</v>
      </c>
      <c r="K10365">
        <v>87</v>
      </c>
      <c r="L10365">
        <v>6</v>
      </c>
      <c r="M10365">
        <v>40</v>
      </c>
      <c r="N10365">
        <v>1</v>
      </c>
      <c r="O10365">
        <v>36</v>
      </c>
      <c r="P10365">
        <v>92</v>
      </c>
      <c r="Q10365">
        <v>97</v>
      </c>
      <c r="R10365">
        <v>0</v>
      </c>
    </row>
    <row r="10366" spans="1:18" x14ac:dyDescent="0.3">
      <c r="A10366" s="20">
        <v>2019</v>
      </c>
      <c r="B10366" s="20" t="s">
        <v>56</v>
      </c>
      <c r="C10366" s="20">
        <v>4114203</v>
      </c>
      <c r="D10366" s="20" t="s">
        <v>256</v>
      </c>
      <c r="E10366" s="20">
        <v>1</v>
      </c>
      <c r="F10366" s="20" t="s">
        <v>58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</row>
    <row r="10367" spans="1:18" x14ac:dyDescent="0.3">
      <c r="A10367" s="20">
        <v>2019</v>
      </c>
      <c r="B10367" s="20" t="s">
        <v>56</v>
      </c>
      <c r="C10367" s="20">
        <v>4114203</v>
      </c>
      <c r="D10367" s="20" t="s">
        <v>256</v>
      </c>
      <c r="E10367" s="20">
        <v>2</v>
      </c>
      <c r="F10367" s="20" t="s">
        <v>25</v>
      </c>
      <c r="G10367">
        <v>3520</v>
      </c>
      <c r="H10367">
        <v>0</v>
      </c>
      <c r="I10367">
        <v>0</v>
      </c>
      <c r="J10367">
        <v>130</v>
      </c>
      <c r="K10367">
        <v>1340</v>
      </c>
      <c r="L10367">
        <v>989</v>
      </c>
      <c r="M10367">
        <v>1061</v>
      </c>
      <c r="N10367">
        <v>0</v>
      </c>
      <c r="O10367">
        <v>0</v>
      </c>
      <c r="P10367">
        <v>0</v>
      </c>
      <c r="Q10367">
        <v>1477</v>
      </c>
      <c r="R10367">
        <v>1031</v>
      </c>
    </row>
    <row r="10368" spans="1:18" x14ac:dyDescent="0.3">
      <c r="A10368" s="20">
        <v>2019</v>
      </c>
      <c r="B10368" s="20" t="s">
        <v>56</v>
      </c>
      <c r="C10368" s="20">
        <v>4114203</v>
      </c>
      <c r="D10368" s="20" t="s">
        <v>256</v>
      </c>
      <c r="E10368" s="20">
        <v>3</v>
      </c>
      <c r="F10368" s="20" t="s">
        <v>59</v>
      </c>
      <c r="G10368">
        <v>3392</v>
      </c>
      <c r="H10368">
        <v>817</v>
      </c>
      <c r="I10368">
        <v>801</v>
      </c>
      <c r="J10368">
        <v>1690</v>
      </c>
      <c r="K10368">
        <v>56</v>
      </c>
      <c r="L10368">
        <v>0</v>
      </c>
      <c r="M10368">
        <v>28</v>
      </c>
      <c r="N10368">
        <v>876</v>
      </c>
      <c r="O10368">
        <v>807</v>
      </c>
      <c r="P10368">
        <v>1681</v>
      </c>
      <c r="Q10368">
        <v>0</v>
      </c>
      <c r="R10368">
        <v>0</v>
      </c>
    </row>
    <row r="10369" spans="1:18" x14ac:dyDescent="0.3">
      <c r="A10369" s="20">
        <v>2019</v>
      </c>
      <c r="B10369" s="20" t="s">
        <v>56</v>
      </c>
      <c r="C10369" s="20">
        <v>4114203</v>
      </c>
      <c r="D10369" s="20" t="s">
        <v>256</v>
      </c>
      <c r="E10369" s="20">
        <v>4</v>
      </c>
      <c r="F10369" s="20" t="s">
        <v>60</v>
      </c>
      <c r="G10369">
        <v>1061</v>
      </c>
      <c r="H10369">
        <v>140</v>
      </c>
      <c r="I10369">
        <v>131</v>
      </c>
      <c r="J10369">
        <v>298</v>
      </c>
      <c r="K10369">
        <v>287</v>
      </c>
      <c r="L10369">
        <v>148</v>
      </c>
      <c r="M10369">
        <v>57</v>
      </c>
      <c r="N10369">
        <v>136</v>
      </c>
      <c r="O10369">
        <v>118</v>
      </c>
      <c r="P10369">
        <v>305</v>
      </c>
      <c r="Q10369">
        <v>283</v>
      </c>
      <c r="R10369">
        <v>157</v>
      </c>
    </row>
    <row r="10370" spans="1:18" x14ac:dyDescent="0.3">
      <c r="A10370" s="20">
        <v>2019</v>
      </c>
      <c r="B10370" s="20" t="s">
        <v>56</v>
      </c>
      <c r="C10370" s="20">
        <v>4114104</v>
      </c>
      <c r="D10370" s="20" t="s">
        <v>257</v>
      </c>
      <c r="E10370" s="20">
        <v>1</v>
      </c>
      <c r="F10370" s="20" t="s">
        <v>58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</row>
    <row r="10371" spans="1:18" x14ac:dyDescent="0.3">
      <c r="A10371" s="20">
        <v>2019</v>
      </c>
      <c r="B10371" s="20" t="s">
        <v>56</v>
      </c>
      <c r="C10371" s="20">
        <v>4114104</v>
      </c>
      <c r="D10371" s="20" t="s">
        <v>257</v>
      </c>
      <c r="E10371" s="20">
        <v>2</v>
      </c>
      <c r="F10371" s="20" t="s">
        <v>25</v>
      </c>
      <c r="G10371">
        <v>2849</v>
      </c>
      <c r="H10371">
        <v>0</v>
      </c>
      <c r="I10371">
        <v>0</v>
      </c>
      <c r="J10371">
        <v>24</v>
      </c>
      <c r="K10371">
        <v>1052</v>
      </c>
      <c r="L10371">
        <v>753</v>
      </c>
      <c r="M10371">
        <v>1020</v>
      </c>
      <c r="N10371">
        <v>0</v>
      </c>
      <c r="O10371">
        <v>0</v>
      </c>
      <c r="P10371">
        <v>0</v>
      </c>
      <c r="Q10371">
        <v>1120</v>
      </c>
      <c r="R10371">
        <v>708</v>
      </c>
    </row>
    <row r="10372" spans="1:18" x14ac:dyDescent="0.3">
      <c r="A10372" s="20">
        <v>2019</v>
      </c>
      <c r="B10372" s="20" t="s">
        <v>56</v>
      </c>
      <c r="C10372" s="20">
        <v>4114104</v>
      </c>
      <c r="D10372" s="20" t="s">
        <v>257</v>
      </c>
      <c r="E10372" s="20">
        <v>3</v>
      </c>
      <c r="F10372" s="20" t="s">
        <v>59</v>
      </c>
      <c r="G10372">
        <v>3298</v>
      </c>
      <c r="H10372">
        <v>873</v>
      </c>
      <c r="I10372">
        <v>678</v>
      </c>
      <c r="J10372">
        <v>1550</v>
      </c>
      <c r="K10372">
        <v>145</v>
      </c>
      <c r="L10372">
        <v>3</v>
      </c>
      <c r="M10372">
        <v>49</v>
      </c>
      <c r="N10372">
        <v>925</v>
      </c>
      <c r="O10372">
        <v>681</v>
      </c>
      <c r="P10372">
        <v>1641</v>
      </c>
      <c r="Q10372">
        <v>0</v>
      </c>
      <c r="R10372">
        <v>0</v>
      </c>
    </row>
    <row r="10373" spans="1:18" x14ac:dyDescent="0.3">
      <c r="A10373" s="20">
        <v>2019</v>
      </c>
      <c r="B10373" s="20" t="s">
        <v>56</v>
      </c>
      <c r="C10373" s="20">
        <v>4114104</v>
      </c>
      <c r="D10373" s="20" t="s">
        <v>257</v>
      </c>
      <c r="E10373" s="20">
        <v>4</v>
      </c>
      <c r="F10373" s="20" t="s">
        <v>60</v>
      </c>
      <c r="G10373">
        <v>736</v>
      </c>
      <c r="H10373">
        <v>30</v>
      </c>
      <c r="I10373">
        <v>66</v>
      </c>
      <c r="J10373">
        <v>243</v>
      </c>
      <c r="K10373">
        <v>252</v>
      </c>
      <c r="L10373">
        <v>80</v>
      </c>
      <c r="M10373">
        <v>65</v>
      </c>
      <c r="N10373">
        <v>32</v>
      </c>
      <c r="O10373">
        <v>65</v>
      </c>
      <c r="P10373">
        <v>234</v>
      </c>
      <c r="Q10373">
        <v>263</v>
      </c>
      <c r="R10373">
        <v>68</v>
      </c>
    </row>
    <row r="10374" spans="1:18" x14ac:dyDescent="0.3">
      <c r="A10374" s="20">
        <v>2019</v>
      </c>
      <c r="B10374" s="20" t="s">
        <v>56</v>
      </c>
      <c r="C10374" s="20">
        <v>4114302</v>
      </c>
      <c r="D10374" s="20" t="s">
        <v>258</v>
      </c>
      <c r="E10374" s="20">
        <v>1</v>
      </c>
      <c r="F10374" s="20" t="s">
        <v>58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</row>
    <row r="10375" spans="1:18" x14ac:dyDescent="0.3">
      <c r="A10375" s="20">
        <v>2019</v>
      </c>
      <c r="B10375" s="20" t="s">
        <v>56</v>
      </c>
      <c r="C10375" s="20">
        <v>4114302</v>
      </c>
      <c r="D10375" s="20" t="s">
        <v>258</v>
      </c>
      <c r="E10375" s="20">
        <v>2</v>
      </c>
      <c r="F10375" s="20" t="s">
        <v>25</v>
      </c>
      <c r="G10375">
        <v>2864</v>
      </c>
      <c r="H10375">
        <v>0</v>
      </c>
      <c r="I10375">
        <v>0</v>
      </c>
      <c r="J10375">
        <v>79</v>
      </c>
      <c r="K10375">
        <v>1363</v>
      </c>
      <c r="L10375">
        <v>946</v>
      </c>
      <c r="M10375">
        <v>476</v>
      </c>
      <c r="N10375">
        <v>0</v>
      </c>
      <c r="O10375">
        <v>0</v>
      </c>
      <c r="P10375">
        <v>0</v>
      </c>
      <c r="Q10375">
        <v>1569</v>
      </c>
      <c r="R10375">
        <v>861</v>
      </c>
    </row>
    <row r="10376" spans="1:18" x14ac:dyDescent="0.3">
      <c r="A10376" s="20">
        <v>2019</v>
      </c>
      <c r="B10376" s="20" t="s">
        <v>56</v>
      </c>
      <c r="C10376" s="20">
        <v>4114302</v>
      </c>
      <c r="D10376" s="20" t="s">
        <v>258</v>
      </c>
      <c r="E10376" s="20">
        <v>3</v>
      </c>
      <c r="F10376" s="20" t="s">
        <v>59</v>
      </c>
      <c r="G10376">
        <v>3140</v>
      </c>
      <c r="H10376">
        <v>490</v>
      </c>
      <c r="I10376">
        <v>700</v>
      </c>
      <c r="J10376">
        <v>1797</v>
      </c>
      <c r="K10376">
        <v>125</v>
      </c>
      <c r="L10376">
        <v>5</v>
      </c>
      <c r="M10376">
        <v>23</v>
      </c>
      <c r="N10376">
        <v>520</v>
      </c>
      <c r="O10376">
        <v>720</v>
      </c>
      <c r="P10376">
        <v>1875</v>
      </c>
      <c r="Q10376">
        <v>0</v>
      </c>
      <c r="R10376">
        <v>0</v>
      </c>
    </row>
    <row r="10377" spans="1:18" x14ac:dyDescent="0.3">
      <c r="A10377" s="20">
        <v>2019</v>
      </c>
      <c r="B10377" s="20" t="s">
        <v>56</v>
      </c>
      <c r="C10377" s="20">
        <v>4114302</v>
      </c>
      <c r="D10377" s="20" t="s">
        <v>258</v>
      </c>
      <c r="E10377" s="20">
        <v>4</v>
      </c>
      <c r="F10377" s="20" t="s">
        <v>60</v>
      </c>
      <c r="G10377">
        <v>193</v>
      </c>
      <c r="H10377">
        <v>18</v>
      </c>
      <c r="I10377">
        <v>25</v>
      </c>
      <c r="J10377">
        <v>65</v>
      </c>
      <c r="K10377">
        <v>14</v>
      </c>
      <c r="L10377">
        <v>13</v>
      </c>
      <c r="M10377">
        <v>58</v>
      </c>
      <c r="N10377">
        <v>16</v>
      </c>
      <c r="O10377">
        <v>18</v>
      </c>
      <c r="P10377">
        <v>91</v>
      </c>
      <c r="Q10377">
        <v>0</v>
      </c>
      <c r="R10377">
        <v>0</v>
      </c>
    </row>
    <row r="10378" spans="1:18" x14ac:dyDescent="0.3">
      <c r="A10378" s="20">
        <v>2019</v>
      </c>
      <c r="B10378" s="20" t="s">
        <v>56</v>
      </c>
      <c r="C10378" s="20">
        <v>4114351</v>
      </c>
      <c r="D10378" s="20" t="s">
        <v>259</v>
      </c>
      <c r="E10378" s="20">
        <v>1</v>
      </c>
      <c r="F10378" s="20" t="s">
        <v>58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</row>
    <row r="10379" spans="1:18" x14ac:dyDescent="0.3">
      <c r="A10379" s="20">
        <v>2019</v>
      </c>
      <c r="B10379" s="20" t="s">
        <v>56</v>
      </c>
      <c r="C10379" s="20">
        <v>4114351</v>
      </c>
      <c r="D10379" s="20" t="s">
        <v>259</v>
      </c>
      <c r="E10379" s="20">
        <v>2</v>
      </c>
      <c r="F10379" s="20" t="s">
        <v>25</v>
      </c>
      <c r="G10379">
        <v>277</v>
      </c>
      <c r="H10379">
        <v>0</v>
      </c>
      <c r="I10379">
        <v>0</v>
      </c>
      <c r="J10379">
        <v>8</v>
      </c>
      <c r="K10379">
        <v>145</v>
      </c>
      <c r="L10379">
        <v>120</v>
      </c>
      <c r="M10379">
        <v>4</v>
      </c>
      <c r="N10379">
        <v>0</v>
      </c>
      <c r="O10379">
        <v>0</v>
      </c>
      <c r="P10379">
        <v>0</v>
      </c>
      <c r="Q10379">
        <v>164</v>
      </c>
      <c r="R10379">
        <v>113</v>
      </c>
    </row>
    <row r="10380" spans="1:18" x14ac:dyDescent="0.3">
      <c r="A10380" s="20">
        <v>2019</v>
      </c>
      <c r="B10380" s="20" t="s">
        <v>56</v>
      </c>
      <c r="C10380" s="20">
        <v>4114351</v>
      </c>
      <c r="D10380" s="20" t="s">
        <v>259</v>
      </c>
      <c r="E10380" s="20">
        <v>3</v>
      </c>
      <c r="F10380" s="20" t="s">
        <v>59</v>
      </c>
      <c r="G10380">
        <v>266</v>
      </c>
      <c r="H10380">
        <v>14</v>
      </c>
      <c r="I10380">
        <v>83</v>
      </c>
      <c r="J10380">
        <v>163</v>
      </c>
      <c r="K10380">
        <v>6</v>
      </c>
      <c r="L10380">
        <v>0</v>
      </c>
      <c r="M10380">
        <v>0</v>
      </c>
      <c r="N10380">
        <v>11</v>
      </c>
      <c r="O10380">
        <v>74</v>
      </c>
      <c r="P10380">
        <v>181</v>
      </c>
      <c r="Q10380">
        <v>0</v>
      </c>
      <c r="R10380">
        <v>0</v>
      </c>
    </row>
    <row r="10381" spans="1:18" x14ac:dyDescent="0.3">
      <c r="A10381" s="20">
        <v>2019</v>
      </c>
      <c r="B10381" s="20" t="s">
        <v>56</v>
      </c>
      <c r="C10381" s="20">
        <v>4114351</v>
      </c>
      <c r="D10381" s="20" t="s">
        <v>259</v>
      </c>
      <c r="E10381" s="20">
        <v>4</v>
      </c>
      <c r="F10381" s="20" t="s">
        <v>60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</row>
    <row r="10382" spans="1:18" x14ac:dyDescent="0.3">
      <c r="A10382" s="20">
        <v>2019</v>
      </c>
      <c r="B10382" s="20" t="s">
        <v>56</v>
      </c>
      <c r="C10382" s="20">
        <v>4114401</v>
      </c>
      <c r="D10382" s="20" t="s">
        <v>260</v>
      </c>
      <c r="E10382" s="20">
        <v>1</v>
      </c>
      <c r="F10382" s="20" t="s">
        <v>58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</row>
    <row r="10383" spans="1:18" x14ac:dyDescent="0.3">
      <c r="A10383" s="20">
        <v>2019</v>
      </c>
      <c r="B10383" s="20" t="s">
        <v>56</v>
      </c>
      <c r="C10383" s="20">
        <v>4114401</v>
      </c>
      <c r="D10383" s="20" t="s">
        <v>260</v>
      </c>
      <c r="E10383" s="20">
        <v>2</v>
      </c>
      <c r="F10383" s="20" t="s">
        <v>25</v>
      </c>
      <c r="G10383">
        <v>1942</v>
      </c>
      <c r="H10383">
        <v>0</v>
      </c>
      <c r="I10383">
        <v>29</v>
      </c>
      <c r="J10383">
        <v>199</v>
      </c>
      <c r="K10383">
        <v>944</v>
      </c>
      <c r="L10383">
        <v>583</v>
      </c>
      <c r="M10383">
        <v>187</v>
      </c>
      <c r="N10383">
        <v>0</v>
      </c>
      <c r="O10383">
        <v>28</v>
      </c>
      <c r="P10383">
        <v>91</v>
      </c>
      <c r="Q10383">
        <v>1083</v>
      </c>
      <c r="R10383">
        <v>584</v>
      </c>
    </row>
    <row r="10384" spans="1:18" x14ac:dyDescent="0.3">
      <c r="A10384" s="20">
        <v>2019</v>
      </c>
      <c r="B10384" s="20" t="s">
        <v>56</v>
      </c>
      <c r="C10384" s="20">
        <v>4114401</v>
      </c>
      <c r="D10384" s="20" t="s">
        <v>260</v>
      </c>
      <c r="E10384" s="20">
        <v>3</v>
      </c>
      <c r="F10384" s="20" t="s">
        <v>59</v>
      </c>
      <c r="G10384">
        <v>1794</v>
      </c>
      <c r="H10384">
        <v>349</v>
      </c>
      <c r="I10384">
        <v>429</v>
      </c>
      <c r="J10384">
        <v>964</v>
      </c>
      <c r="K10384">
        <v>38</v>
      </c>
      <c r="L10384">
        <v>1</v>
      </c>
      <c r="M10384">
        <v>13</v>
      </c>
      <c r="N10384">
        <v>370</v>
      </c>
      <c r="O10384">
        <v>437</v>
      </c>
      <c r="P10384">
        <v>973</v>
      </c>
      <c r="Q10384">
        <v>0</v>
      </c>
      <c r="R10384">
        <v>0</v>
      </c>
    </row>
    <row r="10385" spans="1:18" x14ac:dyDescent="0.3">
      <c r="A10385" s="20">
        <v>2019</v>
      </c>
      <c r="B10385" s="20" t="s">
        <v>56</v>
      </c>
      <c r="C10385" s="20">
        <v>4114401</v>
      </c>
      <c r="D10385" s="20" t="s">
        <v>260</v>
      </c>
      <c r="E10385" s="20">
        <v>4</v>
      </c>
      <c r="F10385" s="20" t="s">
        <v>60</v>
      </c>
      <c r="G10385">
        <v>318</v>
      </c>
      <c r="H10385">
        <v>30</v>
      </c>
      <c r="I10385">
        <v>45</v>
      </c>
      <c r="J10385">
        <v>105</v>
      </c>
      <c r="K10385">
        <v>52</v>
      </c>
      <c r="L10385">
        <v>8</v>
      </c>
      <c r="M10385">
        <v>78</v>
      </c>
      <c r="N10385">
        <v>20</v>
      </c>
      <c r="O10385">
        <v>49</v>
      </c>
      <c r="P10385">
        <v>106</v>
      </c>
      <c r="Q10385">
        <v>58</v>
      </c>
      <c r="R10385">
        <v>0</v>
      </c>
    </row>
    <row r="10386" spans="1:18" x14ac:dyDescent="0.3">
      <c r="A10386" s="20">
        <v>2019</v>
      </c>
      <c r="B10386" s="20" t="s">
        <v>56</v>
      </c>
      <c r="C10386" s="20">
        <v>4114500</v>
      </c>
      <c r="D10386" s="20" t="s">
        <v>261</v>
      </c>
      <c r="E10386" s="20">
        <v>1</v>
      </c>
      <c r="F10386" s="20" t="s">
        <v>58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</row>
    <row r="10387" spans="1:18" x14ac:dyDescent="0.3">
      <c r="A10387" s="20">
        <v>2019</v>
      </c>
      <c r="B10387" s="20" t="s">
        <v>56</v>
      </c>
      <c r="C10387" s="20">
        <v>4114500</v>
      </c>
      <c r="D10387" s="20" t="s">
        <v>261</v>
      </c>
      <c r="E10387" s="20">
        <v>2</v>
      </c>
      <c r="F10387" s="20" t="s">
        <v>25</v>
      </c>
      <c r="G10387">
        <v>2074</v>
      </c>
      <c r="H10387">
        <v>0</v>
      </c>
      <c r="I10387">
        <v>81</v>
      </c>
      <c r="J10387">
        <v>296</v>
      </c>
      <c r="K10387">
        <v>698</v>
      </c>
      <c r="L10387">
        <v>517</v>
      </c>
      <c r="M10387">
        <v>482</v>
      </c>
      <c r="N10387">
        <v>0</v>
      </c>
      <c r="O10387">
        <v>83</v>
      </c>
      <c r="P10387">
        <v>338</v>
      </c>
      <c r="Q10387">
        <v>691</v>
      </c>
      <c r="R10387">
        <v>599</v>
      </c>
    </row>
    <row r="10388" spans="1:18" x14ac:dyDescent="0.3">
      <c r="A10388" s="20">
        <v>2019</v>
      </c>
      <c r="B10388" s="20" t="s">
        <v>56</v>
      </c>
      <c r="C10388" s="20">
        <v>4114500</v>
      </c>
      <c r="D10388" s="20" t="s">
        <v>261</v>
      </c>
      <c r="E10388" s="20">
        <v>3</v>
      </c>
      <c r="F10388" s="20" t="s">
        <v>59</v>
      </c>
      <c r="G10388">
        <v>1160</v>
      </c>
      <c r="H10388">
        <v>226</v>
      </c>
      <c r="I10388">
        <v>268</v>
      </c>
      <c r="J10388">
        <v>616</v>
      </c>
      <c r="K10388">
        <v>34</v>
      </c>
      <c r="L10388">
        <v>4</v>
      </c>
      <c r="M10388">
        <v>12</v>
      </c>
      <c r="N10388">
        <v>239</v>
      </c>
      <c r="O10388">
        <v>283</v>
      </c>
      <c r="P10388">
        <v>625</v>
      </c>
      <c r="Q10388">
        <v>0</v>
      </c>
      <c r="R10388">
        <v>0</v>
      </c>
    </row>
    <row r="10389" spans="1:18" x14ac:dyDescent="0.3">
      <c r="A10389" s="20">
        <v>2019</v>
      </c>
      <c r="B10389" s="20" t="s">
        <v>56</v>
      </c>
      <c r="C10389" s="20">
        <v>4114500</v>
      </c>
      <c r="D10389" s="20" t="s">
        <v>261</v>
      </c>
      <c r="E10389" s="20">
        <v>4</v>
      </c>
      <c r="F10389" s="20" t="s">
        <v>60</v>
      </c>
      <c r="G10389">
        <v>450</v>
      </c>
      <c r="H10389">
        <v>32</v>
      </c>
      <c r="I10389">
        <v>58</v>
      </c>
      <c r="J10389">
        <v>162</v>
      </c>
      <c r="K10389">
        <v>108</v>
      </c>
      <c r="L10389">
        <v>8</v>
      </c>
      <c r="M10389">
        <v>82</v>
      </c>
      <c r="N10389">
        <v>33</v>
      </c>
      <c r="O10389">
        <v>60</v>
      </c>
      <c r="P10389">
        <v>160</v>
      </c>
      <c r="Q10389">
        <v>110</v>
      </c>
      <c r="R10389">
        <v>0</v>
      </c>
    </row>
    <row r="10390" spans="1:18" x14ac:dyDescent="0.3">
      <c r="A10390" s="20">
        <v>2019</v>
      </c>
      <c r="B10390" s="20" t="s">
        <v>56</v>
      </c>
      <c r="C10390" s="20">
        <v>4114609</v>
      </c>
      <c r="D10390" s="20" t="s">
        <v>262</v>
      </c>
      <c r="E10390" s="20">
        <v>1</v>
      </c>
      <c r="F10390" s="20" t="s">
        <v>58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</row>
    <row r="10391" spans="1:18" x14ac:dyDescent="0.3">
      <c r="A10391" s="20">
        <v>2019</v>
      </c>
      <c r="B10391" s="20" t="s">
        <v>56</v>
      </c>
      <c r="C10391" s="20">
        <v>4114609</v>
      </c>
      <c r="D10391" s="20" t="s">
        <v>262</v>
      </c>
      <c r="E10391" s="20">
        <v>2</v>
      </c>
      <c r="F10391" s="20" t="s">
        <v>25</v>
      </c>
      <c r="G10391">
        <v>4290</v>
      </c>
      <c r="H10391">
        <v>0</v>
      </c>
      <c r="I10391">
        <v>0</v>
      </c>
      <c r="J10391">
        <v>79</v>
      </c>
      <c r="K10391">
        <v>1977</v>
      </c>
      <c r="L10391">
        <v>1430</v>
      </c>
      <c r="M10391">
        <v>804</v>
      </c>
      <c r="N10391">
        <v>0</v>
      </c>
      <c r="O10391">
        <v>0</v>
      </c>
      <c r="P10391">
        <v>0</v>
      </c>
      <c r="Q10391">
        <v>2205</v>
      </c>
      <c r="R10391">
        <v>1306</v>
      </c>
    </row>
    <row r="10392" spans="1:18" x14ac:dyDescent="0.3">
      <c r="A10392" s="20">
        <v>2019</v>
      </c>
      <c r="B10392" s="20" t="s">
        <v>56</v>
      </c>
      <c r="C10392" s="20">
        <v>4114609</v>
      </c>
      <c r="D10392" s="20" t="s">
        <v>262</v>
      </c>
      <c r="E10392" s="20">
        <v>3</v>
      </c>
      <c r="F10392" s="20" t="s">
        <v>59</v>
      </c>
      <c r="G10392">
        <v>5065</v>
      </c>
      <c r="H10392">
        <v>1135</v>
      </c>
      <c r="I10392">
        <v>1094</v>
      </c>
      <c r="J10392">
        <v>2596</v>
      </c>
      <c r="K10392">
        <v>144</v>
      </c>
      <c r="L10392">
        <v>6</v>
      </c>
      <c r="M10392">
        <v>90</v>
      </c>
      <c r="N10392">
        <v>1205</v>
      </c>
      <c r="O10392">
        <v>1096</v>
      </c>
      <c r="P10392">
        <v>2674</v>
      </c>
      <c r="Q10392">
        <v>0</v>
      </c>
      <c r="R10392">
        <v>0</v>
      </c>
    </row>
    <row r="10393" spans="1:18" x14ac:dyDescent="0.3">
      <c r="A10393" s="20">
        <v>2019</v>
      </c>
      <c r="B10393" s="20" t="s">
        <v>56</v>
      </c>
      <c r="C10393" s="20">
        <v>4114609</v>
      </c>
      <c r="D10393" s="20" t="s">
        <v>262</v>
      </c>
      <c r="E10393" s="20">
        <v>4</v>
      </c>
      <c r="F10393" s="20" t="s">
        <v>60</v>
      </c>
      <c r="G10393">
        <v>2378</v>
      </c>
      <c r="H10393">
        <v>250</v>
      </c>
      <c r="I10393">
        <v>250</v>
      </c>
      <c r="J10393">
        <v>561</v>
      </c>
      <c r="K10393">
        <v>537</v>
      </c>
      <c r="L10393">
        <v>437</v>
      </c>
      <c r="M10393">
        <v>343</v>
      </c>
      <c r="N10393">
        <v>270</v>
      </c>
      <c r="O10393">
        <v>249</v>
      </c>
      <c r="P10393">
        <v>509</v>
      </c>
      <c r="Q10393">
        <v>511</v>
      </c>
      <c r="R10393">
        <v>442</v>
      </c>
    </row>
    <row r="10394" spans="1:18" x14ac:dyDescent="0.3">
      <c r="A10394" s="20">
        <v>2019</v>
      </c>
      <c r="B10394" s="20" t="s">
        <v>56</v>
      </c>
      <c r="C10394" s="20">
        <v>4114708</v>
      </c>
      <c r="D10394" s="20" t="s">
        <v>263</v>
      </c>
      <c r="E10394" s="20">
        <v>1</v>
      </c>
      <c r="F10394" s="20" t="s">
        <v>58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</row>
    <row r="10395" spans="1:18" x14ac:dyDescent="0.3">
      <c r="A10395" s="20">
        <v>2019</v>
      </c>
      <c r="B10395" s="20" t="s">
        <v>56</v>
      </c>
      <c r="C10395" s="20">
        <v>4114708</v>
      </c>
      <c r="D10395" s="20" t="s">
        <v>263</v>
      </c>
      <c r="E10395" s="20">
        <v>2</v>
      </c>
      <c r="F10395" s="20" t="s">
        <v>25</v>
      </c>
      <c r="G10395">
        <v>504</v>
      </c>
      <c r="H10395">
        <v>0</v>
      </c>
      <c r="I10395">
        <v>0</v>
      </c>
      <c r="J10395">
        <v>4</v>
      </c>
      <c r="K10395">
        <v>233</v>
      </c>
      <c r="L10395">
        <v>176</v>
      </c>
      <c r="M10395">
        <v>91</v>
      </c>
      <c r="N10395">
        <v>0</v>
      </c>
      <c r="O10395">
        <v>0</v>
      </c>
      <c r="P10395">
        <v>0</v>
      </c>
      <c r="Q10395">
        <v>286</v>
      </c>
      <c r="R10395">
        <v>145</v>
      </c>
    </row>
    <row r="10396" spans="1:18" x14ac:dyDescent="0.3">
      <c r="A10396" s="20">
        <v>2019</v>
      </c>
      <c r="B10396" s="20" t="s">
        <v>56</v>
      </c>
      <c r="C10396" s="20">
        <v>4114708</v>
      </c>
      <c r="D10396" s="20" t="s">
        <v>263</v>
      </c>
      <c r="E10396" s="20">
        <v>3</v>
      </c>
      <c r="F10396" s="20" t="s">
        <v>59</v>
      </c>
      <c r="G10396">
        <v>633</v>
      </c>
      <c r="H10396">
        <v>89</v>
      </c>
      <c r="I10396">
        <v>158</v>
      </c>
      <c r="J10396">
        <v>325</v>
      </c>
      <c r="K10396">
        <v>37</v>
      </c>
      <c r="L10396">
        <v>0</v>
      </c>
      <c r="M10396">
        <v>24</v>
      </c>
      <c r="N10396">
        <v>97</v>
      </c>
      <c r="O10396">
        <v>161</v>
      </c>
      <c r="P10396">
        <v>352</v>
      </c>
      <c r="Q10396">
        <v>0</v>
      </c>
      <c r="R10396">
        <v>0</v>
      </c>
    </row>
    <row r="10397" spans="1:18" x14ac:dyDescent="0.3">
      <c r="A10397" s="20">
        <v>2019</v>
      </c>
      <c r="B10397" s="20" t="s">
        <v>56</v>
      </c>
      <c r="C10397" s="20">
        <v>4114708</v>
      </c>
      <c r="D10397" s="20" t="s">
        <v>263</v>
      </c>
      <c r="E10397" s="20">
        <v>4</v>
      </c>
      <c r="F10397" s="20" t="s">
        <v>60</v>
      </c>
      <c r="G10397">
        <v>21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20</v>
      </c>
      <c r="N10397">
        <v>1</v>
      </c>
      <c r="O10397">
        <v>0</v>
      </c>
      <c r="P10397">
        <v>0</v>
      </c>
      <c r="Q10397">
        <v>0</v>
      </c>
      <c r="R10397">
        <v>0</v>
      </c>
    </row>
    <row r="10398" spans="1:18" x14ac:dyDescent="0.3">
      <c r="A10398" s="20">
        <v>2019</v>
      </c>
      <c r="B10398" s="20" t="s">
        <v>56</v>
      </c>
      <c r="C10398" s="20">
        <v>4114807</v>
      </c>
      <c r="D10398" s="20" t="s">
        <v>264</v>
      </c>
      <c r="E10398" s="20">
        <v>1</v>
      </c>
      <c r="F10398" s="20" t="s">
        <v>58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</row>
    <row r="10399" spans="1:18" x14ac:dyDescent="0.3">
      <c r="A10399" s="20">
        <v>2019</v>
      </c>
      <c r="B10399" s="20" t="s">
        <v>56</v>
      </c>
      <c r="C10399" s="20">
        <v>4114807</v>
      </c>
      <c r="D10399" s="20" t="s">
        <v>264</v>
      </c>
      <c r="E10399" s="20">
        <v>2</v>
      </c>
      <c r="F10399" s="20" t="s">
        <v>25</v>
      </c>
      <c r="G10399">
        <v>3227</v>
      </c>
      <c r="H10399">
        <v>0</v>
      </c>
      <c r="I10399">
        <v>0</v>
      </c>
      <c r="J10399">
        <v>113</v>
      </c>
      <c r="K10399">
        <v>1532</v>
      </c>
      <c r="L10399">
        <v>1056</v>
      </c>
      <c r="M10399">
        <v>526</v>
      </c>
      <c r="N10399">
        <v>0</v>
      </c>
      <c r="O10399">
        <v>0</v>
      </c>
      <c r="P10399">
        <v>0</v>
      </c>
      <c r="Q10399">
        <v>1742</v>
      </c>
      <c r="R10399">
        <v>1084</v>
      </c>
    </row>
    <row r="10400" spans="1:18" x14ac:dyDescent="0.3">
      <c r="A10400" s="20">
        <v>2019</v>
      </c>
      <c r="B10400" s="20" t="s">
        <v>56</v>
      </c>
      <c r="C10400" s="20">
        <v>4114807</v>
      </c>
      <c r="D10400" s="20" t="s">
        <v>264</v>
      </c>
      <c r="E10400" s="20">
        <v>3</v>
      </c>
      <c r="F10400" s="20" t="s">
        <v>59</v>
      </c>
      <c r="G10400">
        <v>3581</v>
      </c>
      <c r="H10400">
        <v>538</v>
      </c>
      <c r="I10400">
        <v>779</v>
      </c>
      <c r="J10400">
        <v>2045</v>
      </c>
      <c r="K10400">
        <v>175</v>
      </c>
      <c r="L10400">
        <v>11</v>
      </c>
      <c r="M10400">
        <v>33</v>
      </c>
      <c r="N10400">
        <v>578</v>
      </c>
      <c r="O10400">
        <v>803</v>
      </c>
      <c r="P10400">
        <v>2165</v>
      </c>
      <c r="Q10400">
        <v>0</v>
      </c>
      <c r="R10400">
        <v>0</v>
      </c>
    </row>
    <row r="10401" spans="1:18" x14ac:dyDescent="0.3">
      <c r="A10401" s="20">
        <v>2019</v>
      </c>
      <c r="B10401" s="20" t="s">
        <v>56</v>
      </c>
      <c r="C10401" s="20">
        <v>4114807</v>
      </c>
      <c r="D10401" s="20" t="s">
        <v>264</v>
      </c>
      <c r="E10401" s="20">
        <v>4</v>
      </c>
      <c r="F10401" s="20" t="s">
        <v>60</v>
      </c>
      <c r="G10401">
        <v>1256</v>
      </c>
      <c r="H10401">
        <v>172</v>
      </c>
      <c r="I10401">
        <v>213</v>
      </c>
      <c r="J10401">
        <v>401</v>
      </c>
      <c r="K10401">
        <v>273</v>
      </c>
      <c r="L10401">
        <v>131</v>
      </c>
      <c r="M10401">
        <v>66</v>
      </c>
      <c r="N10401">
        <v>184</v>
      </c>
      <c r="O10401">
        <v>205</v>
      </c>
      <c r="P10401">
        <v>392</v>
      </c>
      <c r="Q10401">
        <v>250</v>
      </c>
      <c r="R10401">
        <v>151</v>
      </c>
    </row>
    <row r="10402" spans="1:18" x14ac:dyDescent="0.3">
      <c r="A10402" s="20">
        <v>2019</v>
      </c>
      <c r="B10402" s="20" t="s">
        <v>56</v>
      </c>
      <c r="C10402" s="20">
        <v>4115002</v>
      </c>
      <c r="D10402" s="20" t="s">
        <v>265</v>
      </c>
      <c r="E10402" s="20">
        <v>1</v>
      </c>
      <c r="F10402" s="20" t="s">
        <v>58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</row>
    <row r="10403" spans="1:18" x14ac:dyDescent="0.3">
      <c r="A10403" s="20">
        <v>2019</v>
      </c>
      <c r="B10403" s="20" t="s">
        <v>56</v>
      </c>
      <c r="C10403" s="20">
        <v>4115002</v>
      </c>
      <c r="D10403" s="20" t="s">
        <v>265</v>
      </c>
      <c r="E10403" s="20">
        <v>2</v>
      </c>
      <c r="F10403" s="20" t="s">
        <v>25</v>
      </c>
      <c r="G10403">
        <v>573</v>
      </c>
      <c r="H10403">
        <v>0</v>
      </c>
      <c r="I10403">
        <v>0</v>
      </c>
      <c r="J10403">
        <v>25</v>
      </c>
      <c r="K10403">
        <v>337</v>
      </c>
      <c r="L10403">
        <v>175</v>
      </c>
      <c r="M10403">
        <v>36</v>
      </c>
      <c r="N10403">
        <v>0</v>
      </c>
      <c r="O10403">
        <v>0</v>
      </c>
      <c r="P10403">
        <v>0</v>
      </c>
      <c r="Q10403">
        <v>400</v>
      </c>
      <c r="R10403">
        <v>173</v>
      </c>
    </row>
    <row r="10404" spans="1:18" x14ac:dyDescent="0.3">
      <c r="A10404" s="20">
        <v>2019</v>
      </c>
      <c r="B10404" s="20" t="s">
        <v>56</v>
      </c>
      <c r="C10404" s="20">
        <v>4115002</v>
      </c>
      <c r="D10404" s="20" t="s">
        <v>265</v>
      </c>
      <c r="E10404" s="20">
        <v>3</v>
      </c>
      <c r="F10404" s="20" t="s">
        <v>59</v>
      </c>
      <c r="G10404">
        <v>841</v>
      </c>
      <c r="H10404">
        <v>165</v>
      </c>
      <c r="I10404">
        <v>214</v>
      </c>
      <c r="J10404">
        <v>432</v>
      </c>
      <c r="K10404">
        <v>17</v>
      </c>
      <c r="L10404">
        <v>0</v>
      </c>
      <c r="M10404">
        <v>13</v>
      </c>
      <c r="N10404">
        <v>185</v>
      </c>
      <c r="O10404">
        <v>211</v>
      </c>
      <c r="P10404">
        <v>432</v>
      </c>
      <c r="Q10404">
        <v>0</v>
      </c>
      <c r="R10404">
        <v>0</v>
      </c>
    </row>
    <row r="10405" spans="1:18" x14ac:dyDescent="0.3">
      <c r="A10405" s="20">
        <v>2019</v>
      </c>
      <c r="B10405" s="20" t="s">
        <v>56</v>
      </c>
      <c r="C10405" s="20">
        <v>4115002</v>
      </c>
      <c r="D10405" s="20" t="s">
        <v>265</v>
      </c>
      <c r="E10405" s="20">
        <v>4</v>
      </c>
      <c r="F10405" s="20" t="s">
        <v>60</v>
      </c>
      <c r="G10405">
        <v>54</v>
      </c>
      <c r="H10405">
        <v>1</v>
      </c>
      <c r="I10405">
        <v>2</v>
      </c>
      <c r="J10405">
        <v>11</v>
      </c>
      <c r="K10405">
        <v>4</v>
      </c>
      <c r="L10405">
        <v>5</v>
      </c>
      <c r="M10405">
        <v>31</v>
      </c>
      <c r="N10405">
        <v>1</v>
      </c>
      <c r="O10405">
        <v>2</v>
      </c>
      <c r="P10405">
        <v>16</v>
      </c>
      <c r="Q10405">
        <v>0</v>
      </c>
      <c r="R10405">
        <v>0</v>
      </c>
    </row>
    <row r="10406" spans="1:18" x14ac:dyDescent="0.3">
      <c r="A10406" s="20">
        <v>2019</v>
      </c>
      <c r="B10406" s="20" t="s">
        <v>56</v>
      </c>
      <c r="C10406" s="20">
        <v>4115101</v>
      </c>
      <c r="D10406" s="20" t="s">
        <v>266</v>
      </c>
      <c r="E10406" s="20">
        <v>1</v>
      </c>
      <c r="F10406" s="20" t="s">
        <v>58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</row>
    <row r="10407" spans="1:18" x14ac:dyDescent="0.3">
      <c r="A10407" s="20">
        <v>2019</v>
      </c>
      <c r="B10407" s="20" t="s">
        <v>56</v>
      </c>
      <c r="C10407" s="20">
        <v>4115101</v>
      </c>
      <c r="D10407" s="20" t="s">
        <v>266</v>
      </c>
      <c r="E10407" s="20">
        <v>2</v>
      </c>
      <c r="F10407" s="20" t="s">
        <v>25</v>
      </c>
      <c r="G10407">
        <v>1024</v>
      </c>
      <c r="H10407">
        <v>0</v>
      </c>
      <c r="I10407">
        <v>0</v>
      </c>
      <c r="J10407">
        <v>39</v>
      </c>
      <c r="K10407">
        <v>489</v>
      </c>
      <c r="L10407">
        <v>331</v>
      </c>
      <c r="M10407">
        <v>165</v>
      </c>
      <c r="N10407">
        <v>0</v>
      </c>
      <c r="O10407">
        <v>0</v>
      </c>
      <c r="P10407">
        <v>0</v>
      </c>
      <c r="Q10407">
        <v>593</v>
      </c>
      <c r="R10407">
        <v>294</v>
      </c>
    </row>
    <row r="10408" spans="1:18" x14ac:dyDescent="0.3">
      <c r="A10408" s="20">
        <v>2019</v>
      </c>
      <c r="B10408" s="20" t="s">
        <v>56</v>
      </c>
      <c r="C10408" s="20">
        <v>4115101</v>
      </c>
      <c r="D10408" s="20" t="s">
        <v>266</v>
      </c>
      <c r="E10408" s="20">
        <v>3</v>
      </c>
      <c r="F10408" s="20" t="s">
        <v>59</v>
      </c>
      <c r="G10408">
        <v>1150</v>
      </c>
      <c r="H10408">
        <v>129</v>
      </c>
      <c r="I10408">
        <v>255</v>
      </c>
      <c r="J10408">
        <v>682</v>
      </c>
      <c r="K10408">
        <v>51</v>
      </c>
      <c r="L10408">
        <v>2</v>
      </c>
      <c r="M10408">
        <v>31</v>
      </c>
      <c r="N10408">
        <v>136</v>
      </c>
      <c r="O10408">
        <v>260</v>
      </c>
      <c r="P10408">
        <v>722</v>
      </c>
      <c r="Q10408">
        <v>0</v>
      </c>
      <c r="R10408">
        <v>0</v>
      </c>
    </row>
    <row r="10409" spans="1:18" x14ac:dyDescent="0.3">
      <c r="A10409" s="20">
        <v>2019</v>
      </c>
      <c r="B10409" s="20" t="s">
        <v>56</v>
      </c>
      <c r="C10409" s="20">
        <v>4115101</v>
      </c>
      <c r="D10409" s="20" t="s">
        <v>266</v>
      </c>
      <c r="E10409" s="20">
        <v>4</v>
      </c>
      <c r="F10409" s="20" t="s">
        <v>60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</row>
    <row r="10410" spans="1:18" x14ac:dyDescent="0.3">
      <c r="A10410" s="20">
        <v>2019</v>
      </c>
      <c r="B10410" s="20" t="s">
        <v>56</v>
      </c>
      <c r="C10410" s="20">
        <v>4114906</v>
      </c>
      <c r="D10410" s="20" t="s">
        <v>267</v>
      </c>
      <c r="E10410" s="20">
        <v>1</v>
      </c>
      <c r="F10410" s="20" t="s">
        <v>58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</row>
    <row r="10411" spans="1:18" x14ac:dyDescent="0.3">
      <c r="A10411" s="20">
        <v>2019</v>
      </c>
      <c r="B10411" s="20" t="s">
        <v>56</v>
      </c>
      <c r="C10411" s="20">
        <v>4114906</v>
      </c>
      <c r="D10411" s="20" t="s">
        <v>267</v>
      </c>
      <c r="E10411" s="20">
        <v>2</v>
      </c>
      <c r="F10411" s="20" t="s">
        <v>25</v>
      </c>
      <c r="G10411">
        <v>816</v>
      </c>
      <c r="H10411">
        <v>0</v>
      </c>
      <c r="I10411">
        <v>0</v>
      </c>
      <c r="J10411">
        <v>2</v>
      </c>
      <c r="K10411">
        <v>405</v>
      </c>
      <c r="L10411">
        <v>312</v>
      </c>
      <c r="M10411">
        <v>97</v>
      </c>
      <c r="N10411">
        <v>0</v>
      </c>
      <c r="O10411">
        <v>0</v>
      </c>
      <c r="P10411">
        <v>0</v>
      </c>
      <c r="Q10411">
        <v>406</v>
      </c>
      <c r="R10411">
        <v>347</v>
      </c>
    </row>
    <row r="10412" spans="1:18" x14ac:dyDescent="0.3">
      <c r="A10412" s="20">
        <v>2019</v>
      </c>
      <c r="B10412" s="20" t="s">
        <v>56</v>
      </c>
      <c r="C10412" s="20">
        <v>4114906</v>
      </c>
      <c r="D10412" s="20" t="s">
        <v>267</v>
      </c>
      <c r="E10412" s="20">
        <v>3</v>
      </c>
      <c r="F10412" s="20" t="s">
        <v>59</v>
      </c>
      <c r="G10412">
        <v>882</v>
      </c>
      <c r="H10412">
        <v>60</v>
      </c>
      <c r="I10412">
        <v>223</v>
      </c>
      <c r="J10412">
        <v>520</v>
      </c>
      <c r="K10412">
        <v>69</v>
      </c>
      <c r="L10412">
        <v>0</v>
      </c>
      <c r="M10412">
        <v>10</v>
      </c>
      <c r="N10412">
        <v>69</v>
      </c>
      <c r="O10412">
        <v>200</v>
      </c>
      <c r="P10412">
        <v>603</v>
      </c>
      <c r="Q10412">
        <v>0</v>
      </c>
      <c r="R10412">
        <v>0</v>
      </c>
    </row>
    <row r="10413" spans="1:18" x14ac:dyDescent="0.3">
      <c r="A10413" s="20">
        <v>2019</v>
      </c>
      <c r="B10413" s="20" t="s">
        <v>56</v>
      </c>
      <c r="C10413" s="20">
        <v>4114906</v>
      </c>
      <c r="D10413" s="20" t="s">
        <v>267</v>
      </c>
      <c r="E10413" s="20">
        <v>4</v>
      </c>
      <c r="F10413" s="20" t="s">
        <v>60</v>
      </c>
      <c r="G10413">
        <v>52</v>
      </c>
      <c r="H10413">
        <v>5</v>
      </c>
      <c r="I10413">
        <v>7</v>
      </c>
      <c r="J10413">
        <v>7</v>
      </c>
      <c r="K10413">
        <v>4</v>
      </c>
      <c r="L10413">
        <v>3</v>
      </c>
      <c r="M10413">
        <v>26</v>
      </c>
      <c r="N10413">
        <v>5</v>
      </c>
      <c r="O10413">
        <v>7</v>
      </c>
      <c r="P10413">
        <v>12</v>
      </c>
      <c r="Q10413">
        <v>0</v>
      </c>
      <c r="R10413">
        <v>0</v>
      </c>
    </row>
    <row r="10414" spans="1:18" x14ac:dyDescent="0.3">
      <c r="A10414" s="20">
        <v>2019</v>
      </c>
      <c r="B10414" s="20" t="s">
        <v>56</v>
      </c>
      <c r="C10414" s="20">
        <v>4115200</v>
      </c>
      <c r="D10414" s="20" t="s">
        <v>268</v>
      </c>
      <c r="E10414" s="20">
        <v>1</v>
      </c>
      <c r="F10414" s="20" t="s">
        <v>58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</row>
    <row r="10415" spans="1:18" x14ac:dyDescent="0.3">
      <c r="A10415" s="20">
        <v>2019</v>
      </c>
      <c r="B10415" s="20" t="s">
        <v>56</v>
      </c>
      <c r="C10415" s="20">
        <v>4115200</v>
      </c>
      <c r="D10415" s="20" t="s">
        <v>268</v>
      </c>
      <c r="E10415" s="20">
        <v>2</v>
      </c>
      <c r="F10415" s="20" t="s">
        <v>25</v>
      </c>
      <c r="G10415">
        <v>26474</v>
      </c>
      <c r="H10415">
        <v>0</v>
      </c>
      <c r="I10415">
        <v>26</v>
      </c>
      <c r="J10415">
        <v>1347</v>
      </c>
      <c r="K10415">
        <v>11622</v>
      </c>
      <c r="L10415">
        <v>8140</v>
      </c>
      <c r="M10415">
        <v>5339</v>
      </c>
      <c r="N10415">
        <v>0</v>
      </c>
      <c r="O10415">
        <v>0</v>
      </c>
      <c r="P10415">
        <v>323</v>
      </c>
      <c r="Q10415">
        <v>13323</v>
      </c>
      <c r="R10415">
        <v>7991</v>
      </c>
    </row>
    <row r="10416" spans="1:18" x14ac:dyDescent="0.3">
      <c r="A10416" s="20">
        <v>2019</v>
      </c>
      <c r="B10416" s="20" t="s">
        <v>56</v>
      </c>
      <c r="C10416" s="20">
        <v>4115200</v>
      </c>
      <c r="D10416" s="20" t="s">
        <v>268</v>
      </c>
      <c r="E10416" s="20">
        <v>3</v>
      </c>
      <c r="F10416" s="20" t="s">
        <v>59</v>
      </c>
      <c r="G10416">
        <v>30804</v>
      </c>
      <c r="H10416">
        <v>7855</v>
      </c>
      <c r="I10416">
        <v>6919</v>
      </c>
      <c r="J10416">
        <v>15079</v>
      </c>
      <c r="K10416">
        <v>552</v>
      </c>
      <c r="L10416">
        <v>6</v>
      </c>
      <c r="M10416">
        <v>393</v>
      </c>
      <c r="N10416">
        <v>8406</v>
      </c>
      <c r="O10416">
        <v>5656</v>
      </c>
      <c r="P10416">
        <v>16347</v>
      </c>
      <c r="Q10416">
        <v>0</v>
      </c>
      <c r="R10416">
        <v>0</v>
      </c>
    </row>
    <row r="10417" spans="1:18" x14ac:dyDescent="0.3">
      <c r="A10417" s="20">
        <v>2019</v>
      </c>
      <c r="B10417" s="20" t="s">
        <v>56</v>
      </c>
      <c r="C10417" s="20">
        <v>4115200</v>
      </c>
      <c r="D10417" s="20" t="s">
        <v>268</v>
      </c>
      <c r="E10417" s="20">
        <v>4</v>
      </c>
      <c r="F10417" s="20" t="s">
        <v>60</v>
      </c>
      <c r="G10417">
        <v>27397</v>
      </c>
      <c r="H10417">
        <v>2971</v>
      </c>
      <c r="I10417">
        <v>2634</v>
      </c>
      <c r="J10417">
        <v>7572</v>
      </c>
      <c r="K10417">
        <v>6421</v>
      </c>
      <c r="L10417">
        <v>4765</v>
      </c>
      <c r="M10417">
        <v>3034</v>
      </c>
      <c r="N10417">
        <v>2911</v>
      </c>
      <c r="O10417">
        <v>2716</v>
      </c>
      <c r="P10417">
        <v>7300</v>
      </c>
      <c r="Q10417">
        <v>6263</v>
      </c>
      <c r="R10417">
        <v>4910</v>
      </c>
    </row>
    <row r="10418" spans="1:18" x14ac:dyDescent="0.3">
      <c r="A10418" s="20">
        <v>2019</v>
      </c>
      <c r="B10418" s="20" t="s">
        <v>56</v>
      </c>
      <c r="C10418" s="20">
        <v>4115358</v>
      </c>
      <c r="D10418" s="20" t="s">
        <v>269</v>
      </c>
      <c r="E10418" s="20">
        <v>1</v>
      </c>
      <c r="F10418" s="20" t="s">
        <v>58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</row>
    <row r="10419" spans="1:18" x14ac:dyDescent="0.3">
      <c r="A10419" s="20">
        <v>2019</v>
      </c>
      <c r="B10419" s="20" t="s">
        <v>56</v>
      </c>
      <c r="C10419" s="20">
        <v>4115358</v>
      </c>
      <c r="D10419" s="20" t="s">
        <v>269</v>
      </c>
      <c r="E10419" s="20">
        <v>2</v>
      </c>
      <c r="F10419" s="20" t="s">
        <v>25</v>
      </c>
      <c r="G10419">
        <v>496</v>
      </c>
      <c r="H10419">
        <v>0</v>
      </c>
      <c r="I10419">
        <v>0</v>
      </c>
      <c r="J10419">
        <v>7</v>
      </c>
      <c r="K10419">
        <v>292</v>
      </c>
      <c r="L10419">
        <v>178</v>
      </c>
      <c r="M10419">
        <v>19</v>
      </c>
      <c r="N10419">
        <v>0</v>
      </c>
      <c r="O10419">
        <v>0</v>
      </c>
      <c r="P10419">
        <v>0</v>
      </c>
      <c r="Q10419">
        <v>321</v>
      </c>
      <c r="R10419">
        <v>175</v>
      </c>
    </row>
    <row r="10420" spans="1:18" x14ac:dyDescent="0.3">
      <c r="A10420" s="20">
        <v>2019</v>
      </c>
      <c r="B10420" s="20" t="s">
        <v>56</v>
      </c>
      <c r="C10420" s="20">
        <v>4115358</v>
      </c>
      <c r="D10420" s="20" t="s">
        <v>269</v>
      </c>
      <c r="E10420" s="20">
        <v>3</v>
      </c>
      <c r="F10420" s="20" t="s">
        <v>59</v>
      </c>
      <c r="G10420">
        <v>729</v>
      </c>
      <c r="H10420">
        <v>143</v>
      </c>
      <c r="I10420">
        <v>147</v>
      </c>
      <c r="J10420">
        <v>394</v>
      </c>
      <c r="K10420">
        <v>33</v>
      </c>
      <c r="L10420">
        <v>2</v>
      </c>
      <c r="M10420">
        <v>10</v>
      </c>
      <c r="N10420">
        <v>147</v>
      </c>
      <c r="O10420">
        <v>126</v>
      </c>
      <c r="P10420">
        <v>446</v>
      </c>
      <c r="Q10420">
        <v>0</v>
      </c>
      <c r="R10420">
        <v>0</v>
      </c>
    </row>
    <row r="10421" spans="1:18" x14ac:dyDescent="0.3">
      <c r="A10421" s="20">
        <v>2019</v>
      </c>
      <c r="B10421" s="20" t="s">
        <v>56</v>
      </c>
      <c r="C10421" s="20">
        <v>4115358</v>
      </c>
      <c r="D10421" s="20" t="s">
        <v>269</v>
      </c>
      <c r="E10421" s="20">
        <v>4</v>
      </c>
      <c r="F10421" s="20" t="s">
        <v>60</v>
      </c>
      <c r="G10421">
        <v>15</v>
      </c>
      <c r="H10421">
        <v>9</v>
      </c>
      <c r="I10421">
        <v>6</v>
      </c>
      <c r="J10421">
        <v>0</v>
      </c>
      <c r="K10421">
        <v>0</v>
      </c>
      <c r="L10421">
        <v>0</v>
      </c>
      <c r="M10421">
        <v>0</v>
      </c>
      <c r="N10421">
        <v>7</v>
      </c>
      <c r="O10421">
        <v>8</v>
      </c>
      <c r="P10421">
        <v>0</v>
      </c>
      <c r="Q10421">
        <v>0</v>
      </c>
      <c r="R10421">
        <v>0</v>
      </c>
    </row>
    <row r="10422" spans="1:18" x14ac:dyDescent="0.3">
      <c r="A10422" s="20">
        <v>2019</v>
      </c>
      <c r="B10422" s="20" t="s">
        <v>56</v>
      </c>
      <c r="C10422" s="20">
        <v>4115309</v>
      </c>
      <c r="D10422" s="20" t="s">
        <v>270</v>
      </c>
      <c r="E10422" s="20">
        <v>1</v>
      </c>
      <c r="F10422" s="20" t="s">
        <v>58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</row>
    <row r="10423" spans="1:18" x14ac:dyDescent="0.3">
      <c r="A10423" s="20">
        <v>2019</v>
      </c>
      <c r="B10423" s="20" t="s">
        <v>56</v>
      </c>
      <c r="C10423" s="20">
        <v>4115309</v>
      </c>
      <c r="D10423" s="20" t="s">
        <v>270</v>
      </c>
      <c r="E10423" s="20">
        <v>2</v>
      </c>
      <c r="F10423" s="20" t="s">
        <v>25</v>
      </c>
      <c r="G10423">
        <v>476</v>
      </c>
      <c r="H10423">
        <v>0</v>
      </c>
      <c r="I10423">
        <v>0</v>
      </c>
      <c r="J10423">
        <v>27</v>
      </c>
      <c r="K10423">
        <v>257</v>
      </c>
      <c r="L10423">
        <v>171</v>
      </c>
      <c r="M10423">
        <v>21</v>
      </c>
      <c r="N10423">
        <v>0</v>
      </c>
      <c r="O10423">
        <v>0</v>
      </c>
      <c r="P10423">
        <v>0</v>
      </c>
      <c r="Q10423">
        <v>304</v>
      </c>
      <c r="R10423">
        <v>172</v>
      </c>
    </row>
    <row r="10424" spans="1:18" x14ac:dyDescent="0.3">
      <c r="A10424" s="20">
        <v>2019</v>
      </c>
      <c r="B10424" s="20" t="s">
        <v>56</v>
      </c>
      <c r="C10424" s="20">
        <v>4115309</v>
      </c>
      <c r="D10424" s="20" t="s">
        <v>270</v>
      </c>
      <c r="E10424" s="20">
        <v>3</v>
      </c>
      <c r="F10424" s="20" t="s">
        <v>59</v>
      </c>
      <c r="G10424">
        <v>742</v>
      </c>
      <c r="H10424">
        <v>129</v>
      </c>
      <c r="I10424">
        <v>194</v>
      </c>
      <c r="J10424">
        <v>366</v>
      </c>
      <c r="K10424">
        <v>43</v>
      </c>
      <c r="L10424">
        <v>0</v>
      </c>
      <c r="M10424">
        <v>10</v>
      </c>
      <c r="N10424">
        <v>136</v>
      </c>
      <c r="O10424">
        <v>198</v>
      </c>
      <c r="P10424">
        <v>398</v>
      </c>
      <c r="Q10424">
        <v>0</v>
      </c>
      <c r="R10424">
        <v>0</v>
      </c>
    </row>
    <row r="10425" spans="1:18" x14ac:dyDescent="0.3">
      <c r="A10425" s="20">
        <v>2019</v>
      </c>
      <c r="B10425" s="20" t="s">
        <v>56</v>
      </c>
      <c r="C10425" s="20">
        <v>4115309</v>
      </c>
      <c r="D10425" s="20" t="s">
        <v>270</v>
      </c>
      <c r="E10425" s="20">
        <v>4</v>
      </c>
      <c r="F10425" s="20" t="s">
        <v>60</v>
      </c>
      <c r="G10425">
        <v>54</v>
      </c>
      <c r="H10425">
        <v>0</v>
      </c>
      <c r="I10425">
        <v>0</v>
      </c>
      <c r="J10425">
        <v>3</v>
      </c>
      <c r="K10425">
        <v>1</v>
      </c>
      <c r="L10425">
        <v>1</v>
      </c>
      <c r="M10425">
        <v>49</v>
      </c>
      <c r="N10425">
        <v>0</v>
      </c>
      <c r="O10425">
        <v>0</v>
      </c>
      <c r="P10425">
        <v>4</v>
      </c>
      <c r="Q10425">
        <v>0</v>
      </c>
      <c r="R10425">
        <v>0</v>
      </c>
    </row>
    <row r="10426" spans="1:18" x14ac:dyDescent="0.3">
      <c r="A10426" s="20">
        <v>2019</v>
      </c>
      <c r="B10426" s="20" t="s">
        <v>56</v>
      </c>
      <c r="C10426" s="20">
        <v>4115408</v>
      </c>
      <c r="D10426" s="20" t="s">
        <v>271</v>
      </c>
      <c r="E10426" s="20">
        <v>1</v>
      </c>
      <c r="F10426" s="20" t="s">
        <v>58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</row>
    <row r="10427" spans="1:18" x14ac:dyDescent="0.3">
      <c r="A10427" s="20">
        <v>2019</v>
      </c>
      <c r="B10427" s="20" t="s">
        <v>56</v>
      </c>
      <c r="C10427" s="20">
        <v>4115408</v>
      </c>
      <c r="D10427" s="20" t="s">
        <v>271</v>
      </c>
      <c r="E10427" s="20">
        <v>2</v>
      </c>
      <c r="F10427" s="20" t="s">
        <v>25</v>
      </c>
      <c r="G10427">
        <v>1324</v>
      </c>
      <c r="H10427">
        <v>0</v>
      </c>
      <c r="I10427">
        <v>0</v>
      </c>
      <c r="J10427">
        <v>70</v>
      </c>
      <c r="K10427">
        <v>767</v>
      </c>
      <c r="L10427">
        <v>446</v>
      </c>
      <c r="M10427">
        <v>41</v>
      </c>
      <c r="N10427">
        <v>0</v>
      </c>
      <c r="O10427">
        <v>0</v>
      </c>
      <c r="P10427">
        <v>0</v>
      </c>
      <c r="Q10427">
        <v>830</v>
      </c>
      <c r="R10427">
        <v>494</v>
      </c>
    </row>
    <row r="10428" spans="1:18" x14ac:dyDescent="0.3">
      <c r="A10428" s="20">
        <v>2019</v>
      </c>
      <c r="B10428" s="20" t="s">
        <v>56</v>
      </c>
      <c r="C10428" s="20">
        <v>4115408</v>
      </c>
      <c r="D10428" s="20" t="s">
        <v>271</v>
      </c>
      <c r="E10428" s="20">
        <v>3</v>
      </c>
      <c r="F10428" s="20" t="s">
        <v>59</v>
      </c>
      <c r="G10428">
        <v>1445</v>
      </c>
      <c r="H10428">
        <v>269</v>
      </c>
      <c r="I10428">
        <v>345</v>
      </c>
      <c r="J10428">
        <v>813</v>
      </c>
      <c r="K10428">
        <v>17</v>
      </c>
      <c r="L10428">
        <v>1</v>
      </c>
      <c r="M10428">
        <v>0</v>
      </c>
      <c r="N10428">
        <v>295</v>
      </c>
      <c r="O10428">
        <v>232</v>
      </c>
      <c r="P10428">
        <v>918</v>
      </c>
      <c r="Q10428">
        <v>0</v>
      </c>
      <c r="R10428">
        <v>0</v>
      </c>
    </row>
    <row r="10429" spans="1:18" x14ac:dyDescent="0.3">
      <c r="A10429" s="20">
        <v>2019</v>
      </c>
      <c r="B10429" s="20" t="s">
        <v>56</v>
      </c>
      <c r="C10429" s="20">
        <v>4115408</v>
      </c>
      <c r="D10429" s="20" t="s">
        <v>271</v>
      </c>
      <c r="E10429" s="20">
        <v>4</v>
      </c>
      <c r="F10429" s="20" t="s">
        <v>60</v>
      </c>
      <c r="G10429">
        <v>209</v>
      </c>
      <c r="H10429">
        <v>28</v>
      </c>
      <c r="I10429">
        <v>34</v>
      </c>
      <c r="J10429">
        <v>72</v>
      </c>
      <c r="K10429">
        <v>10</v>
      </c>
      <c r="L10429">
        <v>15</v>
      </c>
      <c r="M10429">
        <v>50</v>
      </c>
      <c r="N10429">
        <v>11</v>
      </c>
      <c r="O10429">
        <v>45</v>
      </c>
      <c r="P10429">
        <v>88</v>
      </c>
      <c r="Q10429">
        <v>0</v>
      </c>
      <c r="R10429">
        <v>0</v>
      </c>
    </row>
    <row r="10430" spans="1:18" x14ac:dyDescent="0.3">
      <c r="A10430" s="20">
        <v>2019</v>
      </c>
      <c r="B10430" s="20" t="s">
        <v>56</v>
      </c>
      <c r="C10430" s="20">
        <v>4115457</v>
      </c>
      <c r="D10430" s="20" t="s">
        <v>272</v>
      </c>
      <c r="E10430" s="20">
        <v>1</v>
      </c>
      <c r="F10430" s="20" t="s">
        <v>58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</row>
    <row r="10431" spans="1:18" x14ac:dyDescent="0.3">
      <c r="A10431" s="20">
        <v>2019</v>
      </c>
      <c r="B10431" s="20" t="s">
        <v>56</v>
      </c>
      <c r="C10431" s="20">
        <v>4115457</v>
      </c>
      <c r="D10431" s="20" t="s">
        <v>272</v>
      </c>
      <c r="E10431" s="20">
        <v>2</v>
      </c>
      <c r="F10431" s="20" t="s">
        <v>25</v>
      </c>
      <c r="G10431">
        <v>506</v>
      </c>
      <c r="H10431">
        <v>0</v>
      </c>
      <c r="I10431">
        <v>0</v>
      </c>
      <c r="J10431">
        <v>33</v>
      </c>
      <c r="K10431">
        <v>275</v>
      </c>
      <c r="L10431">
        <v>179</v>
      </c>
      <c r="M10431">
        <v>19</v>
      </c>
      <c r="N10431">
        <v>0</v>
      </c>
      <c r="O10431">
        <v>0</v>
      </c>
      <c r="P10431">
        <v>0</v>
      </c>
      <c r="Q10431">
        <v>327</v>
      </c>
      <c r="R10431">
        <v>179</v>
      </c>
    </row>
    <row r="10432" spans="1:18" x14ac:dyDescent="0.3">
      <c r="A10432" s="20">
        <v>2019</v>
      </c>
      <c r="B10432" s="20" t="s">
        <v>56</v>
      </c>
      <c r="C10432" s="20">
        <v>4115457</v>
      </c>
      <c r="D10432" s="20" t="s">
        <v>272</v>
      </c>
      <c r="E10432" s="20">
        <v>3</v>
      </c>
      <c r="F10432" s="20" t="s">
        <v>59</v>
      </c>
      <c r="G10432">
        <v>476</v>
      </c>
      <c r="H10432">
        <v>54</v>
      </c>
      <c r="I10432">
        <v>113</v>
      </c>
      <c r="J10432">
        <v>302</v>
      </c>
      <c r="K10432">
        <v>7</v>
      </c>
      <c r="L10432">
        <v>0</v>
      </c>
      <c r="M10432">
        <v>0</v>
      </c>
      <c r="N10432">
        <v>58</v>
      </c>
      <c r="O10432">
        <v>112</v>
      </c>
      <c r="P10432">
        <v>306</v>
      </c>
      <c r="Q10432">
        <v>0</v>
      </c>
      <c r="R10432">
        <v>0</v>
      </c>
    </row>
    <row r="10433" spans="1:18" x14ac:dyDescent="0.3">
      <c r="A10433" s="20">
        <v>2019</v>
      </c>
      <c r="B10433" s="20" t="s">
        <v>56</v>
      </c>
      <c r="C10433" s="20">
        <v>4115457</v>
      </c>
      <c r="D10433" s="20" t="s">
        <v>272</v>
      </c>
      <c r="E10433" s="20">
        <v>4</v>
      </c>
      <c r="F10433" s="20" t="s">
        <v>60</v>
      </c>
      <c r="G10433">
        <v>21</v>
      </c>
      <c r="H10433">
        <v>1</v>
      </c>
      <c r="I10433">
        <v>1</v>
      </c>
      <c r="J10433">
        <v>3</v>
      </c>
      <c r="K10433">
        <v>2</v>
      </c>
      <c r="L10433">
        <v>3</v>
      </c>
      <c r="M10433">
        <v>11</v>
      </c>
      <c r="N10433">
        <v>1</v>
      </c>
      <c r="O10433">
        <v>1</v>
      </c>
      <c r="P10433">
        <v>6</v>
      </c>
      <c r="Q10433">
        <v>0</v>
      </c>
      <c r="R10433">
        <v>0</v>
      </c>
    </row>
    <row r="10434" spans="1:18" x14ac:dyDescent="0.3">
      <c r="A10434" s="20">
        <v>2019</v>
      </c>
      <c r="B10434" s="20" t="s">
        <v>56</v>
      </c>
      <c r="C10434" s="20">
        <v>4115507</v>
      </c>
      <c r="D10434" s="20" t="s">
        <v>273</v>
      </c>
      <c r="E10434" s="20">
        <v>1</v>
      </c>
      <c r="F10434" s="20" t="s">
        <v>58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</row>
    <row r="10435" spans="1:18" x14ac:dyDescent="0.3">
      <c r="A10435" s="20">
        <v>2019</v>
      </c>
      <c r="B10435" s="20" t="s">
        <v>56</v>
      </c>
      <c r="C10435" s="20">
        <v>4115507</v>
      </c>
      <c r="D10435" s="20" t="s">
        <v>273</v>
      </c>
      <c r="E10435" s="20">
        <v>2</v>
      </c>
      <c r="F10435" s="20" t="s">
        <v>25</v>
      </c>
      <c r="G10435">
        <v>336</v>
      </c>
      <c r="H10435">
        <v>0</v>
      </c>
      <c r="I10435">
        <v>0</v>
      </c>
      <c r="J10435">
        <v>1</v>
      </c>
      <c r="K10435">
        <v>179</v>
      </c>
      <c r="L10435">
        <v>131</v>
      </c>
      <c r="M10435">
        <v>25</v>
      </c>
      <c r="N10435">
        <v>0</v>
      </c>
      <c r="O10435">
        <v>0</v>
      </c>
      <c r="P10435">
        <v>0</v>
      </c>
      <c r="Q10435">
        <v>179</v>
      </c>
      <c r="R10435">
        <v>157</v>
      </c>
    </row>
    <row r="10436" spans="1:18" x14ac:dyDescent="0.3">
      <c r="A10436" s="20">
        <v>2019</v>
      </c>
      <c r="B10436" s="20" t="s">
        <v>56</v>
      </c>
      <c r="C10436" s="20">
        <v>4115507</v>
      </c>
      <c r="D10436" s="20" t="s">
        <v>273</v>
      </c>
      <c r="E10436" s="20">
        <v>3</v>
      </c>
      <c r="F10436" s="20" t="s">
        <v>59</v>
      </c>
      <c r="G10436">
        <v>545</v>
      </c>
      <c r="H10436">
        <v>118</v>
      </c>
      <c r="I10436">
        <v>123</v>
      </c>
      <c r="J10436">
        <v>263</v>
      </c>
      <c r="K10436">
        <v>35</v>
      </c>
      <c r="L10436">
        <v>0</v>
      </c>
      <c r="M10436">
        <v>6</v>
      </c>
      <c r="N10436">
        <v>133</v>
      </c>
      <c r="O10436">
        <v>120</v>
      </c>
      <c r="P10436">
        <v>286</v>
      </c>
      <c r="Q10436">
        <v>0</v>
      </c>
      <c r="R10436">
        <v>0</v>
      </c>
    </row>
    <row r="10437" spans="1:18" x14ac:dyDescent="0.3">
      <c r="A10437" s="20">
        <v>2019</v>
      </c>
      <c r="B10437" s="20" t="s">
        <v>56</v>
      </c>
      <c r="C10437" s="20">
        <v>4115507</v>
      </c>
      <c r="D10437" s="20" t="s">
        <v>273</v>
      </c>
      <c r="E10437" s="20">
        <v>4</v>
      </c>
      <c r="F10437" s="20" t="s">
        <v>60</v>
      </c>
      <c r="G10437">
        <v>56</v>
      </c>
      <c r="H10437">
        <v>1</v>
      </c>
      <c r="I10437">
        <v>6</v>
      </c>
      <c r="J10437">
        <v>15</v>
      </c>
      <c r="K10437">
        <v>2</v>
      </c>
      <c r="L10437">
        <v>2</v>
      </c>
      <c r="M10437">
        <v>30</v>
      </c>
      <c r="N10437">
        <v>3</v>
      </c>
      <c r="O10437">
        <v>6</v>
      </c>
      <c r="P10437">
        <v>17</v>
      </c>
      <c r="Q10437">
        <v>0</v>
      </c>
      <c r="R10437">
        <v>0</v>
      </c>
    </row>
    <row r="10438" spans="1:18" x14ac:dyDescent="0.3">
      <c r="A10438" s="20">
        <v>2019</v>
      </c>
      <c r="B10438" s="20" t="s">
        <v>56</v>
      </c>
      <c r="C10438" s="20">
        <v>4115606</v>
      </c>
      <c r="D10438" s="20" t="s">
        <v>274</v>
      </c>
      <c r="E10438" s="20">
        <v>1</v>
      </c>
      <c r="F10438" s="20" t="s">
        <v>58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</row>
    <row r="10439" spans="1:18" x14ac:dyDescent="0.3">
      <c r="A10439" s="20">
        <v>2019</v>
      </c>
      <c r="B10439" s="20" t="s">
        <v>56</v>
      </c>
      <c r="C10439" s="20">
        <v>4115606</v>
      </c>
      <c r="D10439" s="20" t="s">
        <v>274</v>
      </c>
      <c r="E10439" s="20">
        <v>2</v>
      </c>
      <c r="F10439" s="20" t="s">
        <v>25</v>
      </c>
      <c r="G10439">
        <v>1625</v>
      </c>
      <c r="H10439">
        <v>0</v>
      </c>
      <c r="I10439">
        <v>0</v>
      </c>
      <c r="J10439">
        <v>55</v>
      </c>
      <c r="K10439">
        <v>840</v>
      </c>
      <c r="L10439">
        <v>497</v>
      </c>
      <c r="M10439">
        <v>233</v>
      </c>
      <c r="N10439">
        <v>0</v>
      </c>
      <c r="O10439">
        <v>0</v>
      </c>
      <c r="P10439">
        <v>0</v>
      </c>
      <c r="Q10439">
        <v>877</v>
      </c>
      <c r="R10439">
        <v>541</v>
      </c>
    </row>
    <row r="10440" spans="1:18" x14ac:dyDescent="0.3">
      <c r="A10440" s="20">
        <v>2019</v>
      </c>
      <c r="B10440" s="20" t="s">
        <v>56</v>
      </c>
      <c r="C10440" s="20">
        <v>4115606</v>
      </c>
      <c r="D10440" s="20" t="s">
        <v>274</v>
      </c>
      <c r="E10440" s="20">
        <v>3</v>
      </c>
      <c r="F10440" s="20" t="s">
        <v>59</v>
      </c>
      <c r="G10440">
        <v>2051</v>
      </c>
      <c r="H10440">
        <v>485</v>
      </c>
      <c r="I10440">
        <v>442</v>
      </c>
      <c r="J10440">
        <v>1073</v>
      </c>
      <c r="K10440">
        <v>30</v>
      </c>
      <c r="L10440">
        <v>0</v>
      </c>
      <c r="M10440">
        <v>21</v>
      </c>
      <c r="N10440">
        <v>513</v>
      </c>
      <c r="O10440">
        <v>389</v>
      </c>
      <c r="P10440">
        <v>1128</v>
      </c>
      <c r="Q10440">
        <v>0</v>
      </c>
      <c r="R10440">
        <v>0</v>
      </c>
    </row>
    <row r="10441" spans="1:18" x14ac:dyDescent="0.3">
      <c r="A10441" s="20">
        <v>2019</v>
      </c>
      <c r="B10441" s="20" t="s">
        <v>56</v>
      </c>
      <c r="C10441" s="20">
        <v>4115606</v>
      </c>
      <c r="D10441" s="20" t="s">
        <v>274</v>
      </c>
      <c r="E10441" s="20">
        <v>4</v>
      </c>
      <c r="F10441" s="20" t="s">
        <v>60</v>
      </c>
      <c r="G10441">
        <v>441</v>
      </c>
      <c r="H10441">
        <v>68</v>
      </c>
      <c r="I10441">
        <v>74</v>
      </c>
      <c r="J10441">
        <v>113</v>
      </c>
      <c r="K10441">
        <v>96</v>
      </c>
      <c r="L10441">
        <v>30</v>
      </c>
      <c r="M10441">
        <v>60</v>
      </c>
      <c r="N10441">
        <v>63</v>
      </c>
      <c r="O10441">
        <v>64</v>
      </c>
      <c r="P10441">
        <v>140</v>
      </c>
      <c r="Q10441">
        <v>85</v>
      </c>
      <c r="R10441">
        <v>29</v>
      </c>
    </row>
    <row r="10442" spans="1:18" x14ac:dyDescent="0.3">
      <c r="A10442" s="20">
        <v>2019</v>
      </c>
      <c r="B10442" s="20" t="s">
        <v>56</v>
      </c>
      <c r="C10442" s="20">
        <v>4115705</v>
      </c>
      <c r="D10442" s="20" t="s">
        <v>275</v>
      </c>
      <c r="E10442" s="20">
        <v>1</v>
      </c>
      <c r="F10442" s="20" t="s">
        <v>58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</row>
    <row r="10443" spans="1:18" x14ac:dyDescent="0.3">
      <c r="A10443" s="20">
        <v>2019</v>
      </c>
      <c r="B10443" s="20" t="s">
        <v>56</v>
      </c>
      <c r="C10443" s="20">
        <v>4115705</v>
      </c>
      <c r="D10443" s="20" t="s">
        <v>275</v>
      </c>
      <c r="E10443" s="20">
        <v>2</v>
      </c>
      <c r="F10443" s="20" t="s">
        <v>25</v>
      </c>
      <c r="G10443">
        <v>3767</v>
      </c>
      <c r="H10443">
        <v>0</v>
      </c>
      <c r="I10443">
        <v>0</v>
      </c>
      <c r="J10443">
        <v>48</v>
      </c>
      <c r="K10443">
        <v>2028</v>
      </c>
      <c r="L10443">
        <v>1303</v>
      </c>
      <c r="M10443">
        <v>388</v>
      </c>
      <c r="N10443">
        <v>0</v>
      </c>
      <c r="O10443">
        <v>0</v>
      </c>
      <c r="P10443">
        <v>0</v>
      </c>
      <c r="Q10443">
        <v>2199</v>
      </c>
      <c r="R10443">
        <v>1322</v>
      </c>
    </row>
    <row r="10444" spans="1:18" x14ac:dyDescent="0.3">
      <c r="A10444" s="20">
        <v>2019</v>
      </c>
      <c r="B10444" s="20" t="s">
        <v>56</v>
      </c>
      <c r="C10444" s="20">
        <v>4115705</v>
      </c>
      <c r="D10444" s="20" t="s">
        <v>275</v>
      </c>
      <c r="E10444" s="20">
        <v>3</v>
      </c>
      <c r="F10444" s="20" t="s">
        <v>59</v>
      </c>
      <c r="G10444">
        <v>4730</v>
      </c>
      <c r="H10444">
        <v>847</v>
      </c>
      <c r="I10444">
        <v>888</v>
      </c>
      <c r="J10444">
        <v>2670</v>
      </c>
      <c r="K10444">
        <v>215</v>
      </c>
      <c r="L10444">
        <v>15</v>
      </c>
      <c r="M10444">
        <v>95</v>
      </c>
      <c r="N10444">
        <v>938</v>
      </c>
      <c r="O10444">
        <v>870</v>
      </c>
      <c r="P10444">
        <v>2818</v>
      </c>
      <c r="Q10444">
        <v>0</v>
      </c>
      <c r="R10444">
        <v>0</v>
      </c>
    </row>
    <row r="10445" spans="1:18" x14ac:dyDescent="0.3">
      <c r="A10445" s="20">
        <v>2019</v>
      </c>
      <c r="B10445" s="20" t="s">
        <v>56</v>
      </c>
      <c r="C10445" s="20">
        <v>4115705</v>
      </c>
      <c r="D10445" s="20" t="s">
        <v>275</v>
      </c>
      <c r="E10445" s="20">
        <v>4</v>
      </c>
      <c r="F10445" s="20" t="s">
        <v>60</v>
      </c>
      <c r="G10445">
        <v>579</v>
      </c>
      <c r="H10445">
        <v>8</v>
      </c>
      <c r="I10445">
        <v>45</v>
      </c>
      <c r="J10445">
        <v>178</v>
      </c>
      <c r="K10445">
        <v>138</v>
      </c>
      <c r="L10445">
        <v>132</v>
      </c>
      <c r="M10445">
        <v>78</v>
      </c>
      <c r="N10445">
        <v>8</v>
      </c>
      <c r="O10445">
        <v>43</v>
      </c>
      <c r="P10445">
        <v>186</v>
      </c>
      <c r="Q10445">
        <v>129</v>
      </c>
      <c r="R10445">
        <v>27</v>
      </c>
    </row>
    <row r="10446" spans="1:18" x14ac:dyDescent="0.3">
      <c r="A10446" s="20">
        <v>2019</v>
      </c>
      <c r="B10446" s="20" t="s">
        <v>56</v>
      </c>
      <c r="C10446" s="20">
        <v>4115739</v>
      </c>
      <c r="D10446" s="20" t="s">
        <v>276</v>
      </c>
      <c r="E10446" s="20">
        <v>1</v>
      </c>
      <c r="F10446" s="20" t="s">
        <v>58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</row>
    <row r="10447" spans="1:18" x14ac:dyDescent="0.3">
      <c r="A10447" s="20">
        <v>2019</v>
      </c>
      <c r="B10447" s="20" t="s">
        <v>56</v>
      </c>
      <c r="C10447" s="20">
        <v>4115739</v>
      </c>
      <c r="D10447" s="20" t="s">
        <v>276</v>
      </c>
      <c r="E10447" s="20">
        <v>2</v>
      </c>
      <c r="F10447" s="20" t="s">
        <v>25</v>
      </c>
      <c r="G10447">
        <v>337</v>
      </c>
      <c r="H10447">
        <v>0</v>
      </c>
      <c r="I10447">
        <v>0</v>
      </c>
      <c r="J10447">
        <v>4</v>
      </c>
      <c r="K10447">
        <v>187</v>
      </c>
      <c r="L10447">
        <v>114</v>
      </c>
      <c r="M10447">
        <v>32</v>
      </c>
      <c r="N10447">
        <v>0</v>
      </c>
      <c r="O10447">
        <v>0</v>
      </c>
      <c r="P10447">
        <v>0</v>
      </c>
      <c r="Q10447">
        <v>210</v>
      </c>
      <c r="R10447">
        <v>127</v>
      </c>
    </row>
    <row r="10448" spans="1:18" x14ac:dyDescent="0.3">
      <c r="A10448" s="20">
        <v>2019</v>
      </c>
      <c r="B10448" s="20" t="s">
        <v>56</v>
      </c>
      <c r="C10448" s="20">
        <v>4115739</v>
      </c>
      <c r="D10448" s="20" t="s">
        <v>276</v>
      </c>
      <c r="E10448" s="20">
        <v>3</v>
      </c>
      <c r="F10448" s="20" t="s">
        <v>59</v>
      </c>
      <c r="G10448">
        <v>366</v>
      </c>
      <c r="H10448">
        <v>78</v>
      </c>
      <c r="I10448">
        <v>71</v>
      </c>
      <c r="J10448">
        <v>198</v>
      </c>
      <c r="K10448">
        <v>19</v>
      </c>
      <c r="L10448">
        <v>0</v>
      </c>
      <c r="M10448">
        <v>0</v>
      </c>
      <c r="N10448">
        <v>81</v>
      </c>
      <c r="O10448">
        <v>79</v>
      </c>
      <c r="P10448">
        <v>206</v>
      </c>
      <c r="Q10448">
        <v>0</v>
      </c>
      <c r="R10448">
        <v>0</v>
      </c>
    </row>
    <row r="10449" spans="1:18" x14ac:dyDescent="0.3">
      <c r="A10449" s="20">
        <v>2019</v>
      </c>
      <c r="B10449" s="20" t="s">
        <v>56</v>
      </c>
      <c r="C10449" s="20">
        <v>4115739</v>
      </c>
      <c r="D10449" s="20" t="s">
        <v>276</v>
      </c>
      <c r="E10449" s="20">
        <v>4</v>
      </c>
      <c r="F10449" s="20" t="s">
        <v>60</v>
      </c>
      <c r="G10449">
        <v>31</v>
      </c>
      <c r="H10449">
        <v>0</v>
      </c>
      <c r="I10449">
        <v>0</v>
      </c>
      <c r="J10449">
        <v>3</v>
      </c>
      <c r="K10449">
        <v>3</v>
      </c>
      <c r="L10449">
        <v>2</v>
      </c>
      <c r="M10449">
        <v>23</v>
      </c>
      <c r="N10449">
        <v>0</v>
      </c>
      <c r="O10449">
        <v>0</v>
      </c>
      <c r="P10449">
        <v>7</v>
      </c>
      <c r="Q10449">
        <v>0</v>
      </c>
      <c r="R10449">
        <v>0</v>
      </c>
    </row>
    <row r="10450" spans="1:18" x14ac:dyDescent="0.3">
      <c r="A10450" s="20">
        <v>2019</v>
      </c>
      <c r="B10450" s="20" t="s">
        <v>56</v>
      </c>
      <c r="C10450" s="20">
        <v>4115754</v>
      </c>
      <c r="D10450" s="20" t="s">
        <v>277</v>
      </c>
      <c r="E10450" s="20">
        <v>1</v>
      </c>
      <c r="F10450" s="20" t="s">
        <v>58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</row>
    <row r="10451" spans="1:18" x14ac:dyDescent="0.3">
      <c r="A10451" s="20">
        <v>2019</v>
      </c>
      <c r="B10451" s="20" t="s">
        <v>56</v>
      </c>
      <c r="C10451" s="20">
        <v>4115754</v>
      </c>
      <c r="D10451" s="20" t="s">
        <v>277</v>
      </c>
      <c r="E10451" s="20">
        <v>2</v>
      </c>
      <c r="F10451" s="20" t="s">
        <v>25</v>
      </c>
      <c r="G10451">
        <v>901</v>
      </c>
      <c r="H10451">
        <v>0</v>
      </c>
      <c r="I10451">
        <v>0</v>
      </c>
      <c r="J10451">
        <v>7</v>
      </c>
      <c r="K10451">
        <v>497</v>
      </c>
      <c r="L10451">
        <v>341</v>
      </c>
      <c r="M10451">
        <v>56</v>
      </c>
      <c r="N10451">
        <v>0</v>
      </c>
      <c r="O10451">
        <v>0</v>
      </c>
      <c r="P10451">
        <v>0</v>
      </c>
      <c r="Q10451">
        <v>554</v>
      </c>
      <c r="R10451">
        <v>347</v>
      </c>
    </row>
    <row r="10452" spans="1:18" x14ac:dyDescent="0.3">
      <c r="A10452" s="20">
        <v>2019</v>
      </c>
      <c r="B10452" s="20" t="s">
        <v>56</v>
      </c>
      <c r="C10452" s="20">
        <v>4115754</v>
      </c>
      <c r="D10452" s="20" t="s">
        <v>277</v>
      </c>
      <c r="E10452" s="20">
        <v>3</v>
      </c>
      <c r="F10452" s="20" t="s">
        <v>59</v>
      </c>
      <c r="G10452">
        <v>1253</v>
      </c>
      <c r="H10452">
        <v>153</v>
      </c>
      <c r="I10452">
        <v>276</v>
      </c>
      <c r="J10452">
        <v>714</v>
      </c>
      <c r="K10452">
        <v>91</v>
      </c>
      <c r="L10452">
        <v>1</v>
      </c>
      <c r="M10452">
        <v>18</v>
      </c>
      <c r="N10452">
        <v>160</v>
      </c>
      <c r="O10452">
        <v>290</v>
      </c>
      <c r="P10452">
        <v>784</v>
      </c>
      <c r="Q10452">
        <v>0</v>
      </c>
      <c r="R10452">
        <v>0</v>
      </c>
    </row>
    <row r="10453" spans="1:18" x14ac:dyDescent="0.3">
      <c r="A10453" s="20">
        <v>2019</v>
      </c>
      <c r="B10453" s="20" t="s">
        <v>56</v>
      </c>
      <c r="C10453" s="20">
        <v>4115754</v>
      </c>
      <c r="D10453" s="20" t="s">
        <v>277</v>
      </c>
      <c r="E10453" s="20">
        <v>4</v>
      </c>
      <c r="F10453" s="20" t="s">
        <v>60</v>
      </c>
      <c r="G10453">
        <v>127</v>
      </c>
      <c r="H10453">
        <v>22</v>
      </c>
      <c r="I10453">
        <v>19</v>
      </c>
      <c r="J10453">
        <v>37</v>
      </c>
      <c r="K10453">
        <v>13</v>
      </c>
      <c r="L10453">
        <v>3</v>
      </c>
      <c r="M10453">
        <v>33</v>
      </c>
      <c r="N10453">
        <v>18</v>
      </c>
      <c r="O10453">
        <v>20</v>
      </c>
      <c r="P10453">
        <v>53</v>
      </c>
      <c r="Q10453">
        <v>0</v>
      </c>
      <c r="R10453">
        <v>0</v>
      </c>
    </row>
    <row r="10454" spans="1:18" x14ac:dyDescent="0.3">
      <c r="A10454" s="20">
        <v>2019</v>
      </c>
      <c r="B10454" s="20" t="s">
        <v>56</v>
      </c>
      <c r="C10454" s="20">
        <v>4115804</v>
      </c>
      <c r="D10454" s="20" t="s">
        <v>278</v>
      </c>
      <c r="E10454" s="20">
        <v>1</v>
      </c>
      <c r="F10454" s="20" t="s">
        <v>58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</row>
    <row r="10455" spans="1:18" x14ac:dyDescent="0.3">
      <c r="A10455" s="20">
        <v>2019</v>
      </c>
      <c r="B10455" s="20" t="s">
        <v>56</v>
      </c>
      <c r="C10455" s="20">
        <v>4115804</v>
      </c>
      <c r="D10455" s="20" t="s">
        <v>278</v>
      </c>
      <c r="E10455" s="20">
        <v>2</v>
      </c>
      <c r="F10455" s="20" t="s">
        <v>25</v>
      </c>
      <c r="G10455">
        <v>4925</v>
      </c>
      <c r="H10455">
        <v>0</v>
      </c>
      <c r="I10455">
        <v>0</v>
      </c>
      <c r="J10455">
        <v>38</v>
      </c>
      <c r="K10455">
        <v>2275</v>
      </c>
      <c r="L10455">
        <v>1804</v>
      </c>
      <c r="M10455">
        <v>808</v>
      </c>
      <c r="N10455">
        <v>0</v>
      </c>
      <c r="O10455">
        <v>0</v>
      </c>
      <c r="P10455">
        <v>0</v>
      </c>
      <c r="Q10455">
        <v>2652</v>
      </c>
      <c r="R10455">
        <v>1640</v>
      </c>
    </row>
    <row r="10456" spans="1:18" x14ac:dyDescent="0.3">
      <c r="A10456" s="20">
        <v>2019</v>
      </c>
      <c r="B10456" s="20" t="s">
        <v>56</v>
      </c>
      <c r="C10456" s="20">
        <v>4115804</v>
      </c>
      <c r="D10456" s="20" t="s">
        <v>278</v>
      </c>
      <c r="E10456" s="20">
        <v>3</v>
      </c>
      <c r="F10456" s="20" t="s">
        <v>59</v>
      </c>
      <c r="G10456">
        <v>5750</v>
      </c>
      <c r="H10456">
        <v>1280</v>
      </c>
      <c r="I10456">
        <v>1275</v>
      </c>
      <c r="J10456">
        <v>2990</v>
      </c>
      <c r="K10456">
        <v>162</v>
      </c>
      <c r="L10456">
        <v>3</v>
      </c>
      <c r="M10456">
        <v>40</v>
      </c>
      <c r="N10456">
        <v>1365</v>
      </c>
      <c r="O10456">
        <v>1295</v>
      </c>
      <c r="P10456">
        <v>3050</v>
      </c>
      <c r="Q10456">
        <v>0</v>
      </c>
      <c r="R10456">
        <v>0</v>
      </c>
    </row>
    <row r="10457" spans="1:18" x14ac:dyDescent="0.3">
      <c r="A10457" s="20">
        <v>2019</v>
      </c>
      <c r="B10457" s="20" t="s">
        <v>56</v>
      </c>
      <c r="C10457" s="20">
        <v>4115804</v>
      </c>
      <c r="D10457" s="20" t="s">
        <v>278</v>
      </c>
      <c r="E10457" s="20">
        <v>4</v>
      </c>
      <c r="F10457" s="20" t="s">
        <v>60</v>
      </c>
      <c r="G10457">
        <v>819</v>
      </c>
      <c r="H10457">
        <v>92</v>
      </c>
      <c r="I10457">
        <v>113</v>
      </c>
      <c r="J10457">
        <v>198</v>
      </c>
      <c r="K10457">
        <v>135</v>
      </c>
      <c r="L10457">
        <v>78</v>
      </c>
      <c r="M10457">
        <v>203</v>
      </c>
      <c r="N10457">
        <v>86</v>
      </c>
      <c r="O10457">
        <v>105</v>
      </c>
      <c r="P10457">
        <v>212</v>
      </c>
      <c r="Q10457">
        <v>131</v>
      </c>
      <c r="R10457">
        <v>65</v>
      </c>
    </row>
    <row r="10458" spans="1:18" x14ac:dyDescent="0.3">
      <c r="A10458" s="20">
        <v>2019</v>
      </c>
      <c r="B10458" s="20" t="s">
        <v>56</v>
      </c>
      <c r="C10458" s="20">
        <v>4115853</v>
      </c>
      <c r="D10458" s="20" t="s">
        <v>279</v>
      </c>
      <c r="E10458" s="20">
        <v>1</v>
      </c>
      <c r="F10458" s="20" t="s">
        <v>58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</row>
    <row r="10459" spans="1:18" x14ac:dyDescent="0.3">
      <c r="A10459" s="20">
        <v>2019</v>
      </c>
      <c r="B10459" s="20" t="s">
        <v>56</v>
      </c>
      <c r="C10459" s="20">
        <v>4115853</v>
      </c>
      <c r="D10459" s="20" t="s">
        <v>279</v>
      </c>
      <c r="E10459" s="20">
        <v>2</v>
      </c>
      <c r="F10459" s="20" t="s">
        <v>25</v>
      </c>
      <c r="G10459">
        <v>498</v>
      </c>
      <c r="H10459">
        <v>0</v>
      </c>
      <c r="I10459">
        <v>0</v>
      </c>
      <c r="J10459">
        <v>36</v>
      </c>
      <c r="K10459">
        <v>291</v>
      </c>
      <c r="L10459">
        <v>169</v>
      </c>
      <c r="M10459">
        <v>2</v>
      </c>
      <c r="N10459">
        <v>0</v>
      </c>
      <c r="O10459">
        <v>0</v>
      </c>
      <c r="P10459">
        <v>0</v>
      </c>
      <c r="Q10459">
        <v>331</v>
      </c>
      <c r="R10459">
        <v>167</v>
      </c>
    </row>
    <row r="10460" spans="1:18" x14ac:dyDescent="0.3">
      <c r="A10460" s="20">
        <v>2019</v>
      </c>
      <c r="B10460" s="20" t="s">
        <v>56</v>
      </c>
      <c r="C10460" s="20">
        <v>4115853</v>
      </c>
      <c r="D10460" s="20" t="s">
        <v>279</v>
      </c>
      <c r="E10460" s="20">
        <v>3</v>
      </c>
      <c r="F10460" s="20" t="s">
        <v>59</v>
      </c>
      <c r="G10460">
        <v>706</v>
      </c>
      <c r="H10460">
        <v>170</v>
      </c>
      <c r="I10460">
        <v>138</v>
      </c>
      <c r="J10460">
        <v>372</v>
      </c>
      <c r="K10460">
        <v>17</v>
      </c>
      <c r="L10460">
        <v>1</v>
      </c>
      <c r="M10460">
        <v>8</v>
      </c>
      <c r="N10460">
        <v>185</v>
      </c>
      <c r="O10460">
        <v>133</v>
      </c>
      <c r="P10460">
        <v>380</v>
      </c>
      <c r="Q10460">
        <v>0</v>
      </c>
      <c r="R10460">
        <v>0</v>
      </c>
    </row>
    <row r="10461" spans="1:18" x14ac:dyDescent="0.3">
      <c r="A10461" s="20">
        <v>2019</v>
      </c>
      <c r="B10461" s="20" t="s">
        <v>56</v>
      </c>
      <c r="C10461" s="20">
        <v>4115853</v>
      </c>
      <c r="D10461" s="20" t="s">
        <v>279</v>
      </c>
      <c r="E10461" s="20">
        <v>4</v>
      </c>
      <c r="F10461" s="20" t="s">
        <v>60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</row>
    <row r="10462" spans="1:18" x14ac:dyDescent="0.3">
      <c r="A10462" s="20">
        <v>2019</v>
      </c>
      <c r="B10462" s="20" t="s">
        <v>56</v>
      </c>
      <c r="C10462" s="20">
        <v>4115903</v>
      </c>
      <c r="D10462" s="20" t="s">
        <v>280</v>
      </c>
      <c r="E10462" s="20">
        <v>1</v>
      </c>
      <c r="F10462" s="20" t="s">
        <v>58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</row>
    <row r="10463" spans="1:18" x14ac:dyDescent="0.3">
      <c r="A10463" s="20">
        <v>2019</v>
      </c>
      <c r="B10463" s="20" t="s">
        <v>56</v>
      </c>
      <c r="C10463" s="20">
        <v>4115903</v>
      </c>
      <c r="D10463" s="20" t="s">
        <v>280</v>
      </c>
      <c r="E10463" s="20">
        <v>2</v>
      </c>
      <c r="F10463" s="20" t="s">
        <v>25</v>
      </c>
      <c r="G10463">
        <v>166</v>
      </c>
      <c r="H10463">
        <v>0</v>
      </c>
      <c r="I10463">
        <v>0</v>
      </c>
      <c r="J10463">
        <v>8</v>
      </c>
      <c r="K10463">
        <v>104</v>
      </c>
      <c r="L10463">
        <v>48</v>
      </c>
      <c r="M10463">
        <v>6</v>
      </c>
      <c r="N10463">
        <v>0</v>
      </c>
      <c r="O10463">
        <v>0</v>
      </c>
      <c r="P10463">
        <v>0</v>
      </c>
      <c r="Q10463">
        <v>103</v>
      </c>
      <c r="R10463">
        <v>63</v>
      </c>
    </row>
    <row r="10464" spans="1:18" x14ac:dyDescent="0.3">
      <c r="A10464" s="20">
        <v>2019</v>
      </c>
      <c r="B10464" s="20" t="s">
        <v>56</v>
      </c>
      <c r="C10464" s="20">
        <v>4115903</v>
      </c>
      <c r="D10464" s="20" t="s">
        <v>280</v>
      </c>
      <c r="E10464" s="20">
        <v>3</v>
      </c>
      <c r="F10464" s="20" t="s">
        <v>59</v>
      </c>
      <c r="G10464">
        <v>290</v>
      </c>
      <c r="H10464">
        <v>71</v>
      </c>
      <c r="I10464">
        <v>65</v>
      </c>
      <c r="J10464">
        <v>143</v>
      </c>
      <c r="K10464">
        <v>4</v>
      </c>
      <c r="L10464">
        <v>0</v>
      </c>
      <c r="M10464">
        <v>7</v>
      </c>
      <c r="N10464">
        <v>76</v>
      </c>
      <c r="O10464">
        <v>63</v>
      </c>
      <c r="P10464">
        <v>144</v>
      </c>
      <c r="Q10464">
        <v>0</v>
      </c>
      <c r="R10464">
        <v>0</v>
      </c>
    </row>
    <row r="10465" spans="1:18" x14ac:dyDescent="0.3">
      <c r="A10465" s="20">
        <v>2019</v>
      </c>
      <c r="B10465" s="20" t="s">
        <v>56</v>
      </c>
      <c r="C10465" s="20">
        <v>4115903</v>
      </c>
      <c r="D10465" s="20" t="s">
        <v>280</v>
      </c>
      <c r="E10465" s="20">
        <v>4</v>
      </c>
      <c r="F10465" s="20" t="s">
        <v>60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</row>
    <row r="10466" spans="1:18" x14ac:dyDescent="0.3">
      <c r="A10466" s="20">
        <v>2019</v>
      </c>
      <c r="B10466" s="20" t="s">
        <v>56</v>
      </c>
      <c r="C10466" s="20">
        <v>4116000</v>
      </c>
      <c r="D10466" s="20" t="s">
        <v>281</v>
      </c>
      <c r="E10466" s="20">
        <v>1</v>
      </c>
      <c r="F10466" s="20" t="s">
        <v>58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</row>
    <row r="10467" spans="1:18" x14ac:dyDescent="0.3">
      <c r="A10467" s="20">
        <v>2019</v>
      </c>
      <c r="B10467" s="20" t="s">
        <v>56</v>
      </c>
      <c r="C10467" s="20">
        <v>4116000</v>
      </c>
      <c r="D10467" s="20" t="s">
        <v>281</v>
      </c>
      <c r="E10467" s="20">
        <v>2</v>
      </c>
      <c r="F10467" s="20" t="s">
        <v>25</v>
      </c>
      <c r="G10467">
        <v>222</v>
      </c>
      <c r="H10467">
        <v>0</v>
      </c>
      <c r="I10467">
        <v>0</v>
      </c>
      <c r="J10467">
        <v>0</v>
      </c>
      <c r="K10467">
        <v>108</v>
      </c>
      <c r="L10467">
        <v>85</v>
      </c>
      <c r="M10467">
        <v>29</v>
      </c>
      <c r="N10467">
        <v>0</v>
      </c>
      <c r="O10467">
        <v>0</v>
      </c>
      <c r="P10467">
        <v>0</v>
      </c>
      <c r="Q10467">
        <v>137</v>
      </c>
      <c r="R10467">
        <v>85</v>
      </c>
    </row>
    <row r="10468" spans="1:18" x14ac:dyDescent="0.3">
      <c r="A10468" s="20">
        <v>2019</v>
      </c>
      <c r="B10468" s="20" t="s">
        <v>56</v>
      </c>
      <c r="C10468" s="20">
        <v>4116000</v>
      </c>
      <c r="D10468" s="20" t="s">
        <v>281</v>
      </c>
      <c r="E10468" s="20">
        <v>3</v>
      </c>
      <c r="F10468" s="20" t="s">
        <v>59</v>
      </c>
      <c r="G10468">
        <v>254</v>
      </c>
      <c r="H10468">
        <v>62</v>
      </c>
      <c r="I10468">
        <v>61</v>
      </c>
      <c r="J10468">
        <v>124</v>
      </c>
      <c r="K10468">
        <v>7</v>
      </c>
      <c r="L10468">
        <v>0</v>
      </c>
      <c r="M10468">
        <v>0</v>
      </c>
      <c r="N10468">
        <v>70</v>
      </c>
      <c r="O10468">
        <v>56</v>
      </c>
      <c r="P10468">
        <v>128</v>
      </c>
      <c r="Q10468">
        <v>0</v>
      </c>
      <c r="R10468">
        <v>0</v>
      </c>
    </row>
    <row r="10469" spans="1:18" x14ac:dyDescent="0.3">
      <c r="A10469" s="20">
        <v>2019</v>
      </c>
      <c r="B10469" s="20" t="s">
        <v>56</v>
      </c>
      <c r="C10469" s="20">
        <v>4116000</v>
      </c>
      <c r="D10469" s="20" t="s">
        <v>281</v>
      </c>
      <c r="E10469" s="20">
        <v>4</v>
      </c>
      <c r="F10469" s="20" t="s">
        <v>60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</row>
    <row r="10470" spans="1:18" x14ac:dyDescent="0.3">
      <c r="A10470" s="20">
        <v>2019</v>
      </c>
      <c r="B10470" s="20" t="s">
        <v>56</v>
      </c>
      <c r="C10470" s="20">
        <v>4116059</v>
      </c>
      <c r="D10470" s="20" t="s">
        <v>282</v>
      </c>
      <c r="E10470" s="20">
        <v>1</v>
      </c>
      <c r="F10470" s="20" t="s">
        <v>58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</row>
    <row r="10471" spans="1:18" x14ac:dyDescent="0.3">
      <c r="A10471" s="20">
        <v>2019</v>
      </c>
      <c r="B10471" s="20" t="s">
        <v>56</v>
      </c>
      <c r="C10471" s="20">
        <v>4116059</v>
      </c>
      <c r="D10471" s="20" t="s">
        <v>282</v>
      </c>
      <c r="E10471" s="20">
        <v>2</v>
      </c>
      <c r="F10471" s="20" t="s">
        <v>25</v>
      </c>
      <c r="G10471">
        <v>1008</v>
      </c>
      <c r="H10471">
        <v>0</v>
      </c>
      <c r="I10471">
        <v>0</v>
      </c>
      <c r="J10471">
        <v>53</v>
      </c>
      <c r="K10471">
        <v>550</v>
      </c>
      <c r="L10471">
        <v>348</v>
      </c>
      <c r="M10471">
        <v>57</v>
      </c>
      <c r="N10471">
        <v>0</v>
      </c>
      <c r="O10471">
        <v>0</v>
      </c>
      <c r="P10471">
        <v>0</v>
      </c>
      <c r="Q10471">
        <v>615</v>
      </c>
      <c r="R10471">
        <v>393</v>
      </c>
    </row>
    <row r="10472" spans="1:18" x14ac:dyDescent="0.3">
      <c r="A10472" s="20">
        <v>2019</v>
      </c>
      <c r="B10472" s="20" t="s">
        <v>56</v>
      </c>
      <c r="C10472" s="20">
        <v>4116059</v>
      </c>
      <c r="D10472" s="20" t="s">
        <v>282</v>
      </c>
      <c r="E10472" s="20">
        <v>3</v>
      </c>
      <c r="F10472" s="20" t="s">
        <v>59</v>
      </c>
      <c r="G10472">
        <v>1196</v>
      </c>
      <c r="H10472">
        <v>248</v>
      </c>
      <c r="I10472">
        <v>254</v>
      </c>
      <c r="J10472">
        <v>676</v>
      </c>
      <c r="K10472">
        <v>17</v>
      </c>
      <c r="L10472">
        <v>1</v>
      </c>
      <c r="M10472">
        <v>0</v>
      </c>
      <c r="N10472">
        <v>201</v>
      </c>
      <c r="O10472">
        <v>225</v>
      </c>
      <c r="P10472">
        <v>770</v>
      </c>
      <c r="Q10472">
        <v>0</v>
      </c>
      <c r="R10472">
        <v>0</v>
      </c>
    </row>
    <row r="10473" spans="1:18" x14ac:dyDescent="0.3">
      <c r="A10473" s="20">
        <v>2019</v>
      </c>
      <c r="B10473" s="20" t="s">
        <v>56</v>
      </c>
      <c r="C10473" s="20">
        <v>4116059</v>
      </c>
      <c r="D10473" s="20" t="s">
        <v>282</v>
      </c>
      <c r="E10473" s="20">
        <v>4</v>
      </c>
      <c r="F10473" s="20" t="s">
        <v>60</v>
      </c>
      <c r="G10473">
        <v>53</v>
      </c>
      <c r="H10473">
        <v>2</v>
      </c>
      <c r="I10473">
        <v>3</v>
      </c>
      <c r="J10473">
        <v>4</v>
      </c>
      <c r="K10473">
        <v>4</v>
      </c>
      <c r="L10473">
        <v>3</v>
      </c>
      <c r="M10473">
        <v>37</v>
      </c>
      <c r="N10473">
        <v>2</v>
      </c>
      <c r="O10473">
        <v>3</v>
      </c>
      <c r="P10473">
        <v>9</v>
      </c>
      <c r="Q10473">
        <v>0</v>
      </c>
      <c r="R10473">
        <v>0</v>
      </c>
    </row>
    <row r="10474" spans="1:18" x14ac:dyDescent="0.3">
      <c r="A10474" s="20">
        <v>2019</v>
      </c>
      <c r="B10474" s="20" t="s">
        <v>56</v>
      </c>
      <c r="C10474" s="20">
        <v>4116109</v>
      </c>
      <c r="D10474" s="20" t="s">
        <v>283</v>
      </c>
      <c r="E10474" s="20">
        <v>1</v>
      </c>
      <c r="F10474" s="20" t="s">
        <v>58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</row>
    <row r="10475" spans="1:18" x14ac:dyDescent="0.3">
      <c r="A10475" s="20">
        <v>2019</v>
      </c>
      <c r="B10475" s="20" t="s">
        <v>56</v>
      </c>
      <c r="C10475" s="20">
        <v>4116109</v>
      </c>
      <c r="D10475" s="20" t="s">
        <v>283</v>
      </c>
      <c r="E10475" s="20">
        <v>2</v>
      </c>
      <c r="F10475" s="20" t="s">
        <v>25</v>
      </c>
      <c r="G10475">
        <v>926</v>
      </c>
      <c r="H10475">
        <v>0</v>
      </c>
      <c r="I10475">
        <v>0</v>
      </c>
      <c r="J10475">
        <v>12</v>
      </c>
      <c r="K10475">
        <v>536</v>
      </c>
      <c r="L10475">
        <v>317</v>
      </c>
      <c r="M10475">
        <v>61</v>
      </c>
      <c r="N10475">
        <v>0</v>
      </c>
      <c r="O10475">
        <v>0</v>
      </c>
      <c r="P10475">
        <v>0</v>
      </c>
      <c r="Q10475">
        <v>576</v>
      </c>
      <c r="R10475">
        <v>350</v>
      </c>
    </row>
    <row r="10476" spans="1:18" x14ac:dyDescent="0.3">
      <c r="A10476" s="20">
        <v>2019</v>
      </c>
      <c r="B10476" s="20" t="s">
        <v>56</v>
      </c>
      <c r="C10476" s="20">
        <v>4116109</v>
      </c>
      <c r="D10476" s="20" t="s">
        <v>283</v>
      </c>
      <c r="E10476" s="20">
        <v>3</v>
      </c>
      <c r="F10476" s="20" t="s">
        <v>59</v>
      </c>
      <c r="G10476">
        <v>1315</v>
      </c>
      <c r="H10476">
        <v>256</v>
      </c>
      <c r="I10476">
        <v>281</v>
      </c>
      <c r="J10476">
        <v>693</v>
      </c>
      <c r="K10476">
        <v>68</v>
      </c>
      <c r="L10476">
        <v>0</v>
      </c>
      <c r="M10476">
        <v>17</v>
      </c>
      <c r="N10476">
        <v>272</v>
      </c>
      <c r="O10476">
        <v>286</v>
      </c>
      <c r="P10476">
        <v>740</v>
      </c>
      <c r="Q10476">
        <v>0</v>
      </c>
      <c r="R10476">
        <v>0</v>
      </c>
    </row>
    <row r="10477" spans="1:18" x14ac:dyDescent="0.3">
      <c r="A10477" s="20">
        <v>2019</v>
      </c>
      <c r="B10477" s="20" t="s">
        <v>56</v>
      </c>
      <c r="C10477" s="20">
        <v>4116109</v>
      </c>
      <c r="D10477" s="20" t="s">
        <v>283</v>
      </c>
      <c r="E10477" s="20">
        <v>4</v>
      </c>
      <c r="F10477" s="20" t="s">
        <v>60</v>
      </c>
      <c r="G10477">
        <v>36</v>
      </c>
      <c r="H10477">
        <v>0</v>
      </c>
      <c r="I10477">
        <v>0</v>
      </c>
      <c r="J10477">
        <v>8</v>
      </c>
      <c r="K10477">
        <v>6</v>
      </c>
      <c r="L10477">
        <v>2</v>
      </c>
      <c r="M10477">
        <v>20</v>
      </c>
      <c r="N10477">
        <v>0</v>
      </c>
      <c r="O10477">
        <v>0</v>
      </c>
      <c r="P10477">
        <v>14</v>
      </c>
      <c r="Q10477">
        <v>0</v>
      </c>
      <c r="R10477">
        <v>0</v>
      </c>
    </row>
    <row r="10478" spans="1:18" x14ac:dyDescent="0.3">
      <c r="A10478" s="20">
        <v>2019</v>
      </c>
      <c r="B10478" s="20" t="s">
        <v>56</v>
      </c>
      <c r="C10478" s="20">
        <v>4116208</v>
      </c>
      <c r="D10478" s="20" t="s">
        <v>284</v>
      </c>
      <c r="E10478" s="20">
        <v>1</v>
      </c>
      <c r="F10478" s="20" t="s">
        <v>58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</row>
    <row r="10479" spans="1:18" x14ac:dyDescent="0.3">
      <c r="A10479" s="20">
        <v>2019</v>
      </c>
      <c r="B10479" s="20" t="s">
        <v>56</v>
      </c>
      <c r="C10479" s="20">
        <v>4116208</v>
      </c>
      <c r="D10479" s="20" t="s">
        <v>284</v>
      </c>
      <c r="E10479" s="20">
        <v>2</v>
      </c>
      <c r="F10479" s="20" t="s">
        <v>25</v>
      </c>
      <c r="G10479">
        <v>1492</v>
      </c>
      <c r="H10479">
        <v>0</v>
      </c>
      <c r="I10479">
        <v>3</v>
      </c>
      <c r="J10479">
        <v>72</v>
      </c>
      <c r="K10479">
        <v>692</v>
      </c>
      <c r="L10479">
        <v>544</v>
      </c>
      <c r="M10479">
        <v>181</v>
      </c>
      <c r="N10479">
        <v>0</v>
      </c>
      <c r="O10479">
        <v>4</v>
      </c>
      <c r="P10479">
        <v>12</v>
      </c>
      <c r="Q10479">
        <v>875</v>
      </c>
      <c r="R10479">
        <v>601</v>
      </c>
    </row>
    <row r="10480" spans="1:18" x14ac:dyDescent="0.3">
      <c r="A10480" s="20">
        <v>2019</v>
      </c>
      <c r="B10480" s="20" t="s">
        <v>56</v>
      </c>
      <c r="C10480" s="20">
        <v>4116208</v>
      </c>
      <c r="D10480" s="20" t="s">
        <v>284</v>
      </c>
      <c r="E10480" s="20">
        <v>3</v>
      </c>
      <c r="F10480" s="20" t="s">
        <v>59</v>
      </c>
      <c r="G10480">
        <v>2172</v>
      </c>
      <c r="H10480">
        <v>172</v>
      </c>
      <c r="I10480">
        <v>461</v>
      </c>
      <c r="J10480">
        <v>1152</v>
      </c>
      <c r="K10480">
        <v>318</v>
      </c>
      <c r="L10480">
        <v>53</v>
      </c>
      <c r="M10480">
        <v>16</v>
      </c>
      <c r="N10480">
        <v>187</v>
      </c>
      <c r="O10480">
        <v>464</v>
      </c>
      <c r="P10480">
        <v>1255</v>
      </c>
      <c r="Q10480">
        <v>251</v>
      </c>
      <c r="R10480">
        <v>0</v>
      </c>
    </row>
    <row r="10481" spans="1:18" x14ac:dyDescent="0.3">
      <c r="A10481" s="20">
        <v>2019</v>
      </c>
      <c r="B10481" s="20" t="s">
        <v>56</v>
      </c>
      <c r="C10481" s="20">
        <v>4116208</v>
      </c>
      <c r="D10481" s="20" t="s">
        <v>284</v>
      </c>
      <c r="E10481" s="20">
        <v>4</v>
      </c>
      <c r="F10481" s="20" t="s">
        <v>60</v>
      </c>
      <c r="G10481">
        <v>270</v>
      </c>
      <c r="H10481">
        <v>11</v>
      </c>
      <c r="I10481">
        <v>31</v>
      </c>
      <c r="J10481">
        <v>104</v>
      </c>
      <c r="K10481">
        <v>68</v>
      </c>
      <c r="L10481">
        <v>21</v>
      </c>
      <c r="M10481">
        <v>35</v>
      </c>
      <c r="N10481">
        <v>11</v>
      </c>
      <c r="O10481">
        <v>35</v>
      </c>
      <c r="P10481">
        <v>96</v>
      </c>
      <c r="Q10481">
        <v>65</v>
      </c>
      <c r="R10481">
        <v>24</v>
      </c>
    </row>
    <row r="10482" spans="1:18" x14ac:dyDescent="0.3">
      <c r="A10482" s="20">
        <v>2019</v>
      </c>
      <c r="B10482" s="20" t="s">
        <v>56</v>
      </c>
      <c r="C10482" s="20">
        <v>4116307</v>
      </c>
      <c r="D10482" s="20" t="s">
        <v>285</v>
      </c>
      <c r="E10482" s="20">
        <v>1</v>
      </c>
      <c r="F10482" s="20" t="s">
        <v>58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</row>
    <row r="10483" spans="1:18" x14ac:dyDescent="0.3">
      <c r="A10483" s="20">
        <v>2019</v>
      </c>
      <c r="B10483" s="20" t="s">
        <v>56</v>
      </c>
      <c r="C10483" s="20">
        <v>4116307</v>
      </c>
      <c r="D10483" s="20" t="s">
        <v>285</v>
      </c>
      <c r="E10483" s="20">
        <v>2</v>
      </c>
      <c r="F10483" s="20" t="s">
        <v>25</v>
      </c>
      <c r="G10483">
        <v>337</v>
      </c>
      <c r="H10483">
        <v>0</v>
      </c>
      <c r="I10483">
        <v>0</v>
      </c>
      <c r="J10483">
        <v>1</v>
      </c>
      <c r="K10483">
        <v>169</v>
      </c>
      <c r="L10483">
        <v>113</v>
      </c>
      <c r="M10483">
        <v>54</v>
      </c>
      <c r="N10483">
        <v>0</v>
      </c>
      <c r="O10483">
        <v>0</v>
      </c>
      <c r="P10483">
        <v>0</v>
      </c>
      <c r="Q10483">
        <v>176</v>
      </c>
      <c r="R10483">
        <v>123</v>
      </c>
    </row>
    <row r="10484" spans="1:18" x14ac:dyDescent="0.3">
      <c r="A10484" s="20">
        <v>2019</v>
      </c>
      <c r="B10484" s="20" t="s">
        <v>56</v>
      </c>
      <c r="C10484" s="20">
        <v>4116307</v>
      </c>
      <c r="D10484" s="20" t="s">
        <v>285</v>
      </c>
      <c r="E10484" s="20">
        <v>3</v>
      </c>
      <c r="F10484" s="20" t="s">
        <v>59</v>
      </c>
      <c r="G10484">
        <v>493</v>
      </c>
      <c r="H10484">
        <v>123</v>
      </c>
      <c r="I10484">
        <v>120</v>
      </c>
      <c r="J10484">
        <v>233</v>
      </c>
      <c r="K10484">
        <v>16</v>
      </c>
      <c r="L10484">
        <v>1</v>
      </c>
      <c r="M10484">
        <v>0</v>
      </c>
      <c r="N10484">
        <v>133</v>
      </c>
      <c r="O10484">
        <v>124</v>
      </c>
      <c r="P10484">
        <v>236</v>
      </c>
      <c r="Q10484">
        <v>0</v>
      </c>
      <c r="R10484">
        <v>0</v>
      </c>
    </row>
    <row r="10485" spans="1:18" x14ac:dyDescent="0.3">
      <c r="A10485" s="20">
        <v>2019</v>
      </c>
      <c r="B10485" s="20" t="s">
        <v>56</v>
      </c>
      <c r="C10485" s="20">
        <v>4116307</v>
      </c>
      <c r="D10485" s="20" t="s">
        <v>285</v>
      </c>
      <c r="E10485" s="20">
        <v>4</v>
      </c>
      <c r="F10485" s="20" t="s">
        <v>60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</row>
    <row r="10486" spans="1:18" x14ac:dyDescent="0.3">
      <c r="A10486" s="20">
        <v>2019</v>
      </c>
      <c r="B10486" s="20" t="s">
        <v>56</v>
      </c>
      <c r="C10486" s="20">
        <v>4116406</v>
      </c>
      <c r="D10486" s="20" t="s">
        <v>286</v>
      </c>
      <c r="E10486" s="20">
        <v>1</v>
      </c>
      <c r="F10486" s="20" t="s">
        <v>58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</row>
    <row r="10487" spans="1:18" x14ac:dyDescent="0.3">
      <c r="A10487" s="20">
        <v>2019</v>
      </c>
      <c r="B10487" s="20" t="s">
        <v>56</v>
      </c>
      <c r="C10487" s="20">
        <v>4116406</v>
      </c>
      <c r="D10487" s="20" t="s">
        <v>286</v>
      </c>
      <c r="E10487" s="20">
        <v>2</v>
      </c>
      <c r="F10487" s="20" t="s">
        <v>25</v>
      </c>
      <c r="G10487">
        <v>296</v>
      </c>
      <c r="H10487">
        <v>0</v>
      </c>
      <c r="I10487">
        <v>0</v>
      </c>
      <c r="J10487">
        <v>16</v>
      </c>
      <c r="K10487">
        <v>144</v>
      </c>
      <c r="L10487">
        <v>121</v>
      </c>
      <c r="M10487">
        <v>15</v>
      </c>
      <c r="N10487">
        <v>0</v>
      </c>
      <c r="O10487">
        <v>0</v>
      </c>
      <c r="P10487">
        <v>0</v>
      </c>
      <c r="Q10487">
        <v>176</v>
      </c>
      <c r="R10487">
        <v>120</v>
      </c>
    </row>
    <row r="10488" spans="1:18" x14ac:dyDescent="0.3">
      <c r="A10488" s="20">
        <v>2019</v>
      </c>
      <c r="B10488" s="20" t="s">
        <v>56</v>
      </c>
      <c r="C10488" s="20">
        <v>4116406</v>
      </c>
      <c r="D10488" s="20" t="s">
        <v>286</v>
      </c>
      <c r="E10488" s="20">
        <v>3</v>
      </c>
      <c r="F10488" s="20" t="s">
        <v>59</v>
      </c>
      <c r="G10488">
        <v>443</v>
      </c>
      <c r="H10488">
        <v>91</v>
      </c>
      <c r="I10488">
        <v>96</v>
      </c>
      <c r="J10488">
        <v>217</v>
      </c>
      <c r="K10488">
        <v>20</v>
      </c>
      <c r="L10488">
        <v>0</v>
      </c>
      <c r="M10488">
        <v>19</v>
      </c>
      <c r="N10488">
        <v>99</v>
      </c>
      <c r="O10488">
        <v>93</v>
      </c>
      <c r="P10488">
        <v>232</v>
      </c>
      <c r="Q10488">
        <v>0</v>
      </c>
      <c r="R10488">
        <v>0</v>
      </c>
    </row>
    <row r="10489" spans="1:18" x14ac:dyDescent="0.3">
      <c r="A10489" s="20">
        <v>2019</v>
      </c>
      <c r="B10489" s="20" t="s">
        <v>56</v>
      </c>
      <c r="C10489" s="20">
        <v>4116406</v>
      </c>
      <c r="D10489" s="20" t="s">
        <v>286</v>
      </c>
      <c r="E10489" s="20">
        <v>4</v>
      </c>
      <c r="F10489" s="20" t="s">
        <v>60</v>
      </c>
      <c r="G10489">
        <v>19</v>
      </c>
      <c r="H10489">
        <v>0</v>
      </c>
      <c r="I10489">
        <v>1</v>
      </c>
      <c r="J10489">
        <v>1</v>
      </c>
      <c r="K10489">
        <v>1</v>
      </c>
      <c r="L10489">
        <v>0</v>
      </c>
      <c r="M10489">
        <v>16</v>
      </c>
      <c r="N10489">
        <v>0</v>
      </c>
      <c r="O10489">
        <v>1</v>
      </c>
      <c r="P10489">
        <v>2</v>
      </c>
      <c r="Q10489">
        <v>0</v>
      </c>
      <c r="R10489">
        <v>0</v>
      </c>
    </row>
    <row r="10490" spans="1:18" x14ac:dyDescent="0.3">
      <c r="A10490" s="20">
        <v>2019</v>
      </c>
      <c r="B10490" s="20" t="s">
        <v>56</v>
      </c>
      <c r="C10490" s="20">
        <v>4116505</v>
      </c>
      <c r="D10490" s="20" t="s">
        <v>287</v>
      </c>
      <c r="E10490" s="20">
        <v>1</v>
      </c>
      <c r="F10490" s="20" t="s">
        <v>58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</row>
    <row r="10491" spans="1:18" x14ac:dyDescent="0.3">
      <c r="A10491" s="20">
        <v>2019</v>
      </c>
      <c r="B10491" s="20" t="s">
        <v>56</v>
      </c>
      <c r="C10491" s="20">
        <v>4116505</v>
      </c>
      <c r="D10491" s="20" t="s">
        <v>287</v>
      </c>
      <c r="E10491" s="20">
        <v>2</v>
      </c>
      <c r="F10491" s="20" t="s">
        <v>25</v>
      </c>
      <c r="G10491">
        <v>127</v>
      </c>
      <c r="H10491">
        <v>0</v>
      </c>
      <c r="I10491">
        <v>0</v>
      </c>
      <c r="J10491">
        <v>1</v>
      </c>
      <c r="K10491">
        <v>78</v>
      </c>
      <c r="L10491">
        <v>46</v>
      </c>
      <c r="M10491">
        <v>2</v>
      </c>
      <c r="N10491">
        <v>0</v>
      </c>
      <c r="O10491">
        <v>0</v>
      </c>
      <c r="P10491">
        <v>0</v>
      </c>
      <c r="Q10491">
        <v>85</v>
      </c>
      <c r="R10491">
        <v>42</v>
      </c>
    </row>
    <row r="10492" spans="1:18" x14ac:dyDescent="0.3">
      <c r="A10492" s="20">
        <v>2019</v>
      </c>
      <c r="B10492" s="20" t="s">
        <v>56</v>
      </c>
      <c r="C10492" s="20">
        <v>4116505</v>
      </c>
      <c r="D10492" s="20" t="s">
        <v>287</v>
      </c>
      <c r="E10492" s="20">
        <v>3</v>
      </c>
      <c r="F10492" s="20" t="s">
        <v>59</v>
      </c>
      <c r="G10492">
        <v>219</v>
      </c>
      <c r="H10492">
        <v>51</v>
      </c>
      <c r="I10492">
        <v>56</v>
      </c>
      <c r="J10492">
        <v>102</v>
      </c>
      <c r="K10492">
        <v>10</v>
      </c>
      <c r="L10492">
        <v>0</v>
      </c>
      <c r="M10492">
        <v>0</v>
      </c>
      <c r="N10492">
        <v>57</v>
      </c>
      <c r="O10492">
        <v>57</v>
      </c>
      <c r="P10492">
        <v>105</v>
      </c>
      <c r="Q10492">
        <v>0</v>
      </c>
      <c r="R10492">
        <v>0</v>
      </c>
    </row>
    <row r="10493" spans="1:18" x14ac:dyDescent="0.3">
      <c r="A10493" s="20">
        <v>2019</v>
      </c>
      <c r="B10493" s="20" t="s">
        <v>56</v>
      </c>
      <c r="C10493" s="20">
        <v>4116505</v>
      </c>
      <c r="D10493" s="20" t="s">
        <v>287</v>
      </c>
      <c r="E10493" s="20">
        <v>4</v>
      </c>
      <c r="F10493" s="20" t="s">
        <v>60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</row>
    <row r="10494" spans="1:18" x14ac:dyDescent="0.3">
      <c r="A10494" s="20">
        <v>2019</v>
      </c>
      <c r="B10494" s="20" t="s">
        <v>56</v>
      </c>
      <c r="C10494" s="20">
        <v>4116604</v>
      </c>
      <c r="D10494" s="20" t="s">
        <v>288</v>
      </c>
      <c r="E10494" s="20">
        <v>1</v>
      </c>
      <c r="F10494" s="20" t="s">
        <v>58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</row>
    <row r="10495" spans="1:18" x14ac:dyDescent="0.3">
      <c r="A10495" s="20">
        <v>2019</v>
      </c>
      <c r="B10495" s="20" t="s">
        <v>56</v>
      </c>
      <c r="C10495" s="20">
        <v>4116604</v>
      </c>
      <c r="D10495" s="20" t="s">
        <v>288</v>
      </c>
      <c r="E10495" s="20">
        <v>2</v>
      </c>
      <c r="F10495" s="20" t="s">
        <v>25</v>
      </c>
      <c r="G10495">
        <v>351</v>
      </c>
      <c r="H10495">
        <v>0</v>
      </c>
      <c r="I10495">
        <v>0</v>
      </c>
      <c r="J10495">
        <v>28</v>
      </c>
      <c r="K10495">
        <v>191</v>
      </c>
      <c r="L10495">
        <v>116</v>
      </c>
      <c r="M10495">
        <v>16</v>
      </c>
      <c r="N10495">
        <v>0</v>
      </c>
      <c r="O10495">
        <v>0</v>
      </c>
      <c r="P10495">
        <v>0</v>
      </c>
      <c r="Q10495">
        <v>236</v>
      </c>
      <c r="R10495">
        <v>115</v>
      </c>
    </row>
    <row r="10496" spans="1:18" x14ac:dyDescent="0.3">
      <c r="A10496" s="20">
        <v>2019</v>
      </c>
      <c r="B10496" s="20" t="s">
        <v>56</v>
      </c>
      <c r="C10496" s="20">
        <v>4116604</v>
      </c>
      <c r="D10496" s="20" t="s">
        <v>288</v>
      </c>
      <c r="E10496" s="20">
        <v>3</v>
      </c>
      <c r="F10496" s="20" t="s">
        <v>59</v>
      </c>
      <c r="G10496">
        <v>350</v>
      </c>
      <c r="H10496">
        <v>71</v>
      </c>
      <c r="I10496">
        <v>93</v>
      </c>
      <c r="J10496">
        <v>176</v>
      </c>
      <c r="K10496">
        <v>5</v>
      </c>
      <c r="L10496">
        <v>0</v>
      </c>
      <c r="M10496">
        <v>5</v>
      </c>
      <c r="N10496">
        <v>50</v>
      </c>
      <c r="O10496">
        <v>117</v>
      </c>
      <c r="P10496">
        <v>178</v>
      </c>
      <c r="Q10496">
        <v>0</v>
      </c>
      <c r="R10496">
        <v>0</v>
      </c>
    </row>
    <row r="10497" spans="1:18" x14ac:dyDescent="0.3">
      <c r="A10497" s="20">
        <v>2019</v>
      </c>
      <c r="B10497" s="20" t="s">
        <v>56</v>
      </c>
      <c r="C10497" s="20">
        <v>4116604</v>
      </c>
      <c r="D10497" s="20" t="s">
        <v>288</v>
      </c>
      <c r="E10497" s="20">
        <v>4</v>
      </c>
      <c r="F10497" s="20" t="s">
        <v>60</v>
      </c>
      <c r="G10497">
        <v>32</v>
      </c>
      <c r="H10497">
        <v>2</v>
      </c>
      <c r="I10497">
        <v>0</v>
      </c>
      <c r="J10497">
        <v>3</v>
      </c>
      <c r="K10497">
        <v>1</v>
      </c>
      <c r="L10497">
        <v>2</v>
      </c>
      <c r="M10497">
        <v>24</v>
      </c>
      <c r="N10497">
        <v>2</v>
      </c>
      <c r="O10497">
        <v>0</v>
      </c>
      <c r="P10497">
        <v>4</v>
      </c>
      <c r="Q10497">
        <v>0</v>
      </c>
      <c r="R10497">
        <v>0</v>
      </c>
    </row>
    <row r="10498" spans="1:18" x14ac:dyDescent="0.3">
      <c r="A10498" s="20">
        <v>2019</v>
      </c>
      <c r="B10498" s="20" t="s">
        <v>56</v>
      </c>
      <c r="C10498" s="20">
        <v>4116703</v>
      </c>
      <c r="D10498" s="20" t="s">
        <v>289</v>
      </c>
      <c r="E10498" s="20">
        <v>1</v>
      </c>
      <c r="F10498" s="20" t="s">
        <v>58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</row>
    <row r="10499" spans="1:18" x14ac:dyDescent="0.3">
      <c r="A10499" s="20">
        <v>2019</v>
      </c>
      <c r="B10499" s="20" t="s">
        <v>56</v>
      </c>
      <c r="C10499" s="20">
        <v>4116703</v>
      </c>
      <c r="D10499" s="20" t="s">
        <v>289</v>
      </c>
      <c r="E10499" s="20">
        <v>2</v>
      </c>
      <c r="F10499" s="20" t="s">
        <v>25</v>
      </c>
      <c r="G10499">
        <v>1126</v>
      </c>
      <c r="H10499">
        <v>0</v>
      </c>
      <c r="I10499">
        <v>0</v>
      </c>
      <c r="J10499">
        <v>61</v>
      </c>
      <c r="K10499">
        <v>550</v>
      </c>
      <c r="L10499">
        <v>399</v>
      </c>
      <c r="M10499">
        <v>116</v>
      </c>
      <c r="N10499">
        <v>0</v>
      </c>
      <c r="O10499">
        <v>0</v>
      </c>
      <c r="P10499">
        <v>0</v>
      </c>
      <c r="Q10499">
        <v>604</v>
      </c>
      <c r="R10499">
        <v>434</v>
      </c>
    </row>
    <row r="10500" spans="1:18" x14ac:dyDescent="0.3">
      <c r="A10500" s="20">
        <v>2019</v>
      </c>
      <c r="B10500" s="20" t="s">
        <v>56</v>
      </c>
      <c r="C10500" s="20">
        <v>4116703</v>
      </c>
      <c r="D10500" s="20" t="s">
        <v>289</v>
      </c>
      <c r="E10500" s="20">
        <v>3</v>
      </c>
      <c r="F10500" s="20" t="s">
        <v>59</v>
      </c>
      <c r="G10500">
        <v>1282</v>
      </c>
      <c r="H10500">
        <v>280</v>
      </c>
      <c r="I10500">
        <v>319</v>
      </c>
      <c r="J10500">
        <v>645</v>
      </c>
      <c r="K10500">
        <v>23</v>
      </c>
      <c r="L10500">
        <v>0</v>
      </c>
      <c r="M10500">
        <v>15</v>
      </c>
      <c r="N10500">
        <v>274</v>
      </c>
      <c r="O10500">
        <v>262</v>
      </c>
      <c r="P10500">
        <v>731</v>
      </c>
      <c r="Q10500">
        <v>0</v>
      </c>
      <c r="R10500">
        <v>0</v>
      </c>
    </row>
    <row r="10501" spans="1:18" x14ac:dyDescent="0.3">
      <c r="A10501" s="20">
        <v>2019</v>
      </c>
      <c r="B10501" s="20" t="s">
        <v>56</v>
      </c>
      <c r="C10501" s="20">
        <v>4116703</v>
      </c>
      <c r="D10501" s="20" t="s">
        <v>289</v>
      </c>
      <c r="E10501" s="20">
        <v>4</v>
      </c>
      <c r="F10501" s="20" t="s">
        <v>60</v>
      </c>
      <c r="G10501">
        <v>64</v>
      </c>
      <c r="H10501">
        <v>0</v>
      </c>
      <c r="I10501">
        <v>2</v>
      </c>
      <c r="J10501">
        <v>3</v>
      </c>
      <c r="K10501">
        <v>8</v>
      </c>
      <c r="L10501">
        <v>3</v>
      </c>
      <c r="M10501">
        <v>48</v>
      </c>
      <c r="N10501">
        <v>0</v>
      </c>
      <c r="O10501">
        <v>2</v>
      </c>
      <c r="P10501">
        <v>11</v>
      </c>
      <c r="Q10501">
        <v>0</v>
      </c>
      <c r="R10501">
        <v>0</v>
      </c>
    </row>
    <row r="10502" spans="1:18" x14ac:dyDescent="0.3">
      <c r="A10502" s="20">
        <v>2019</v>
      </c>
      <c r="B10502" s="20" t="s">
        <v>56</v>
      </c>
      <c r="C10502" s="20">
        <v>4116802</v>
      </c>
      <c r="D10502" s="20" t="s">
        <v>290</v>
      </c>
      <c r="E10502" s="20">
        <v>1</v>
      </c>
      <c r="F10502" s="20" t="s">
        <v>58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</row>
    <row r="10503" spans="1:18" x14ac:dyDescent="0.3">
      <c r="A10503" s="20">
        <v>2019</v>
      </c>
      <c r="B10503" s="20" t="s">
        <v>56</v>
      </c>
      <c r="C10503" s="20">
        <v>4116802</v>
      </c>
      <c r="D10503" s="20" t="s">
        <v>290</v>
      </c>
      <c r="E10503" s="20">
        <v>2</v>
      </c>
      <c r="F10503" s="20" t="s">
        <v>25</v>
      </c>
      <c r="G10503">
        <v>656</v>
      </c>
      <c r="H10503">
        <v>0</v>
      </c>
      <c r="I10503">
        <v>0</v>
      </c>
      <c r="J10503">
        <v>5</v>
      </c>
      <c r="K10503">
        <v>316</v>
      </c>
      <c r="L10503">
        <v>280</v>
      </c>
      <c r="M10503">
        <v>55</v>
      </c>
      <c r="N10503">
        <v>0</v>
      </c>
      <c r="O10503">
        <v>0</v>
      </c>
      <c r="P10503">
        <v>0</v>
      </c>
      <c r="Q10503">
        <v>347</v>
      </c>
      <c r="R10503">
        <v>309</v>
      </c>
    </row>
    <row r="10504" spans="1:18" x14ac:dyDescent="0.3">
      <c r="A10504" s="20">
        <v>2019</v>
      </c>
      <c r="B10504" s="20" t="s">
        <v>56</v>
      </c>
      <c r="C10504" s="20">
        <v>4116802</v>
      </c>
      <c r="D10504" s="20" t="s">
        <v>290</v>
      </c>
      <c r="E10504" s="20">
        <v>3</v>
      </c>
      <c r="F10504" s="20" t="s">
        <v>59</v>
      </c>
      <c r="G10504">
        <v>816</v>
      </c>
      <c r="H10504">
        <v>119</v>
      </c>
      <c r="I10504">
        <v>172</v>
      </c>
      <c r="J10504">
        <v>461</v>
      </c>
      <c r="K10504">
        <v>63</v>
      </c>
      <c r="L10504">
        <v>1</v>
      </c>
      <c r="M10504">
        <v>0</v>
      </c>
      <c r="N10504">
        <v>128</v>
      </c>
      <c r="O10504">
        <v>173</v>
      </c>
      <c r="P10504">
        <v>515</v>
      </c>
      <c r="Q10504">
        <v>0</v>
      </c>
      <c r="R10504">
        <v>0</v>
      </c>
    </row>
    <row r="10505" spans="1:18" x14ac:dyDescent="0.3">
      <c r="A10505" s="20">
        <v>2019</v>
      </c>
      <c r="B10505" s="20" t="s">
        <v>56</v>
      </c>
      <c r="C10505" s="20">
        <v>4116802</v>
      </c>
      <c r="D10505" s="20" t="s">
        <v>290</v>
      </c>
      <c r="E10505" s="20">
        <v>4</v>
      </c>
      <c r="F10505" s="20" t="s">
        <v>60</v>
      </c>
      <c r="G10505">
        <v>53</v>
      </c>
      <c r="H10505">
        <v>2</v>
      </c>
      <c r="I10505">
        <v>0</v>
      </c>
      <c r="J10505">
        <v>6</v>
      </c>
      <c r="K10505">
        <v>10</v>
      </c>
      <c r="L10505">
        <v>6</v>
      </c>
      <c r="M10505">
        <v>29</v>
      </c>
      <c r="N10505">
        <v>2</v>
      </c>
      <c r="O10505">
        <v>0</v>
      </c>
      <c r="P10505">
        <v>18</v>
      </c>
      <c r="Q10505">
        <v>0</v>
      </c>
      <c r="R10505">
        <v>0</v>
      </c>
    </row>
    <row r="10506" spans="1:18" x14ac:dyDescent="0.3">
      <c r="A10506" s="20">
        <v>2019</v>
      </c>
      <c r="B10506" s="20" t="s">
        <v>56</v>
      </c>
      <c r="C10506" s="20">
        <v>4116901</v>
      </c>
      <c r="D10506" s="20" t="s">
        <v>291</v>
      </c>
      <c r="E10506" s="20">
        <v>1</v>
      </c>
      <c r="F10506" s="20" t="s">
        <v>58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</row>
    <row r="10507" spans="1:18" x14ac:dyDescent="0.3">
      <c r="A10507" s="20">
        <v>2019</v>
      </c>
      <c r="B10507" s="20" t="s">
        <v>56</v>
      </c>
      <c r="C10507" s="20">
        <v>4116901</v>
      </c>
      <c r="D10507" s="20" t="s">
        <v>291</v>
      </c>
      <c r="E10507" s="20">
        <v>2</v>
      </c>
      <c r="F10507" s="20" t="s">
        <v>25</v>
      </c>
      <c r="G10507">
        <v>2313</v>
      </c>
      <c r="H10507">
        <v>0</v>
      </c>
      <c r="I10507">
        <v>0</v>
      </c>
      <c r="J10507">
        <v>48</v>
      </c>
      <c r="K10507">
        <v>954</v>
      </c>
      <c r="L10507">
        <v>803</v>
      </c>
      <c r="M10507">
        <v>508</v>
      </c>
      <c r="N10507">
        <v>0</v>
      </c>
      <c r="O10507">
        <v>0</v>
      </c>
      <c r="P10507">
        <v>0</v>
      </c>
      <c r="Q10507">
        <v>1078</v>
      </c>
      <c r="R10507">
        <v>809</v>
      </c>
    </row>
    <row r="10508" spans="1:18" x14ac:dyDescent="0.3">
      <c r="A10508" s="20">
        <v>2019</v>
      </c>
      <c r="B10508" s="20" t="s">
        <v>56</v>
      </c>
      <c r="C10508" s="20">
        <v>4116901</v>
      </c>
      <c r="D10508" s="20" t="s">
        <v>291</v>
      </c>
      <c r="E10508" s="20">
        <v>3</v>
      </c>
      <c r="F10508" s="20" t="s">
        <v>59</v>
      </c>
      <c r="G10508">
        <v>2151</v>
      </c>
      <c r="H10508">
        <v>387</v>
      </c>
      <c r="I10508">
        <v>462</v>
      </c>
      <c r="J10508">
        <v>1166</v>
      </c>
      <c r="K10508">
        <v>96</v>
      </c>
      <c r="L10508">
        <v>10</v>
      </c>
      <c r="M10508">
        <v>30</v>
      </c>
      <c r="N10508">
        <v>411</v>
      </c>
      <c r="O10508">
        <v>476</v>
      </c>
      <c r="P10508">
        <v>1231</v>
      </c>
      <c r="Q10508">
        <v>0</v>
      </c>
      <c r="R10508">
        <v>0</v>
      </c>
    </row>
    <row r="10509" spans="1:18" x14ac:dyDescent="0.3">
      <c r="A10509" s="20">
        <v>2019</v>
      </c>
      <c r="B10509" s="20" t="s">
        <v>56</v>
      </c>
      <c r="C10509" s="20">
        <v>4116901</v>
      </c>
      <c r="D10509" s="20" t="s">
        <v>291</v>
      </c>
      <c r="E10509" s="20">
        <v>4</v>
      </c>
      <c r="F10509" s="20" t="s">
        <v>60</v>
      </c>
      <c r="G10509">
        <v>1327</v>
      </c>
      <c r="H10509">
        <v>110</v>
      </c>
      <c r="I10509">
        <v>140</v>
      </c>
      <c r="J10509">
        <v>472</v>
      </c>
      <c r="K10509">
        <v>369</v>
      </c>
      <c r="L10509">
        <v>136</v>
      </c>
      <c r="M10509">
        <v>100</v>
      </c>
      <c r="N10509">
        <v>126</v>
      </c>
      <c r="O10509">
        <v>136</v>
      </c>
      <c r="P10509">
        <v>461</v>
      </c>
      <c r="Q10509">
        <v>344</v>
      </c>
      <c r="R10509">
        <v>161</v>
      </c>
    </row>
    <row r="10510" spans="1:18" x14ac:dyDescent="0.3">
      <c r="A10510" s="20">
        <v>2019</v>
      </c>
      <c r="B10510" s="20" t="s">
        <v>56</v>
      </c>
      <c r="C10510" s="20">
        <v>4116950</v>
      </c>
      <c r="D10510" s="20" t="s">
        <v>292</v>
      </c>
      <c r="E10510" s="20">
        <v>1</v>
      </c>
      <c r="F10510" s="20" t="s">
        <v>58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</row>
    <row r="10511" spans="1:18" x14ac:dyDescent="0.3">
      <c r="A10511" s="20">
        <v>2019</v>
      </c>
      <c r="B10511" s="20" t="s">
        <v>56</v>
      </c>
      <c r="C10511" s="20">
        <v>4116950</v>
      </c>
      <c r="D10511" s="20" t="s">
        <v>292</v>
      </c>
      <c r="E10511" s="20">
        <v>2</v>
      </c>
      <c r="F10511" s="20" t="s">
        <v>25</v>
      </c>
      <c r="G10511">
        <v>537</v>
      </c>
      <c r="H10511">
        <v>0</v>
      </c>
      <c r="I10511">
        <v>0</v>
      </c>
      <c r="J10511">
        <v>47</v>
      </c>
      <c r="K10511">
        <v>310</v>
      </c>
      <c r="L10511">
        <v>162</v>
      </c>
      <c r="M10511">
        <v>18</v>
      </c>
      <c r="N10511">
        <v>0</v>
      </c>
      <c r="O10511">
        <v>0</v>
      </c>
      <c r="P10511">
        <v>0</v>
      </c>
      <c r="Q10511">
        <v>358</v>
      </c>
      <c r="R10511">
        <v>179</v>
      </c>
    </row>
    <row r="10512" spans="1:18" x14ac:dyDescent="0.3">
      <c r="A10512" s="20">
        <v>2019</v>
      </c>
      <c r="B10512" s="20" t="s">
        <v>56</v>
      </c>
      <c r="C10512" s="20">
        <v>4116950</v>
      </c>
      <c r="D10512" s="20" t="s">
        <v>292</v>
      </c>
      <c r="E10512" s="20">
        <v>3</v>
      </c>
      <c r="F10512" s="20" t="s">
        <v>59</v>
      </c>
      <c r="G10512">
        <v>571</v>
      </c>
      <c r="H10512">
        <v>80</v>
      </c>
      <c r="I10512">
        <v>129</v>
      </c>
      <c r="J10512">
        <v>354</v>
      </c>
      <c r="K10512">
        <v>8</v>
      </c>
      <c r="L10512">
        <v>0</v>
      </c>
      <c r="M10512">
        <v>0</v>
      </c>
      <c r="N10512">
        <v>86</v>
      </c>
      <c r="O10512">
        <v>91</v>
      </c>
      <c r="P10512">
        <v>394</v>
      </c>
      <c r="Q10512">
        <v>0</v>
      </c>
      <c r="R10512">
        <v>0</v>
      </c>
    </row>
    <row r="10513" spans="1:18" x14ac:dyDescent="0.3">
      <c r="A10513" s="20">
        <v>2019</v>
      </c>
      <c r="B10513" s="20" t="s">
        <v>56</v>
      </c>
      <c r="C10513" s="20">
        <v>4116950</v>
      </c>
      <c r="D10513" s="20" t="s">
        <v>292</v>
      </c>
      <c r="E10513" s="20">
        <v>4</v>
      </c>
      <c r="F10513" s="20" t="s">
        <v>60</v>
      </c>
      <c r="G10513">
        <v>48</v>
      </c>
      <c r="H10513">
        <v>2</v>
      </c>
      <c r="I10513">
        <v>0</v>
      </c>
      <c r="J10513">
        <v>3</v>
      </c>
      <c r="K10513">
        <v>2</v>
      </c>
      <c r="L10513">
        <v>2</v>
      </c>
      <c r="M10513">
        <v>39</v>
      </c>
      <c r="N10513">
        <v>2</v>
      </c>
      <c r="O10513">
        <v>0</v>
      </c>
      <c r="P10513">
        <v>5</v>
      </c>
      <c r="Q10513">
        <v>0</v>
      </c>
      <c r="R10513">
        <v>0</v>
      </c>
    </row>
    <row r="10514" spans="1:18" x14ac:dyDescent="0.3">
      <c r="A10514" s="20">
        <v>2019</v>
      </c>
      <c r="B10514" s="20" t="s">
        <v>56</v>
      </c>
      <c r="C10514" s="20">
        <v>4117008</v>
      </c>
      <c r="D10514" s="20" t="s">
        <v>293</v>
      </c>
      <c r="E10514" s="20">
        <v>1</v>
      </c>
      <c r="F10514" s="20" t="s">
        <v>58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</row>
    <row r="10515" spans="1:18" x14ac:dyDescent="0.3">
      <c r="A10515" s="20">
        <v>2019</v>
      </c>
      <c r="B10515" s="20" t="s">
        <v>56</v>
      </c>
      <c r="C10515" s="20">
        <v>4117008</v>
      </c>
      <c r="D10515" s="20" t="s">
        <v>293</v>
      </c>
      <c r="E10515" s="20">
        <v>2</v>
      </c>
      <c r="F10515" s="20" t="s">
        <v>25</v>
      </c>
      <c r="G10515">
        <v>680</v>
      </c>
      <c r="H10515">
        <v>0</v>
      </c>
      <c r="I10515">
        <v>0</v>
      </c>
      <c r="J10515">
        <v>39</v>
      </c>
      <c r="K10515">
        <v>374</v>
      </c>
      <c r="L10515">
        <v>207</v>
      </c>
      <c r="M10515">
        <v>60</v>
      </c>
      <c r="N10515">
        <v>0</v>
      </c>
      <c r="O10515">
        <v>0</v>
      </c>
      <c r="P10515">
        <v>0</v>
      </c>
      <c r="Q10515">
        <v>424</v>
      </c>
      <c r="R10515">
        <v>256</v>
      </c>
    </row>
    <row r="10516" spans="1:18" x14ac:dyDescent="0.3">
      <c r="A10516" s="20">
        <v>2019</v>
      </c>
      <c r="B10516" s="20" t="s">
        <v>56</v>
      </c>
      <c r="C10516" s="20">
        <v>4117008</v>
      </c>
      <c r="D10516" s="20" t="s">
        <v>293</v>
      </c>
      <c r="E10516" s="20">
        <v>3</v>
      </c>
      <c r="F10516" s="20" t="s">
        <v>59</v>
      </c>
      <c r="G10516">
        <v>810</v>
      </c>
      <c r="H10516">
        <v>176</v>
      </c>
      <c r="I10516">
        <v>175</v>
      </c>
      <c r="J10516">
        <v>426</v>
      </c>
      <c r="K10516">
        <v>19</v>
      </c>
      <c r="L10516">
        <v>0</v>
      </c>
      <c r="M10516">
        <v>14</v>
      </c>
      <c r="N10516">
        <v>187</v>
      </c>
      <c r="O10516">
        <v>177</v>
      </c>
      <c r="P10516">
        <v>432</v>
      </c>
      <c r="Q10516">
        <v>0</v>
      </c>
      <c r="R10516">
        <v>0</v>
      </c>
    </row>
    <row r="10517" spans="1:18" x14ac:dyDescent="0.3">
      <c r="A10517" s="20">
        <v>2019</v>
      </c>
      <c r="B10517" s="20" t="s">
        <v>56</v>
      </c>
      <c r="C10517" s="20">
        <v>4117008</v>
      </c>
      <c r="D10517" s="20" t="s">
        <v>293</v>
      </c>
      <c r="E10517" s="20">
        <v>4</v>
      </c>
      <c r="F10517" s="20" t="s">
        <v>60</v>
      </c>
      <c r="G10517">
        <v>47</v>
      </c>
      <c r="H10517">
        <v>3</v>
      </c>
      <c r="I10517">
        <v>12</v>
      </c>
      <c r="J10517">
        <v>16</v>
      </c>
      <c r="K10517">
        <v>3</v>
      </c>
      <c r="L10517">
        <v>4</v>
      </c>
      <c r="M10517">
        <v>9</v>
      </c>
      <c r="N10517">
        <v>3</v>
      </c>
      <c r="O10517">
        <v>13</v>
      </c>
      <c r="P10517">
        <v>19</v>
      </c>
      <c r="Q10517">
        <v>0</v>
      </c>
      <c r="R10517">
        <v>0</v>
      </c>
    </row>
    <row r="10518" spans="1:18" x14ac:dyDescent="0.3">
      <c r="A10518" s="20">
        <v>2019</v>
      </c>
      <c r="B10518" s="20" t="s">
        <v>56</v>
      </c>
      <c r="C10518" s="20">
        <v>4117057</v>
      </c>
      <c r="D10518" s="20" t="s">
        <v>294</v>
      </c>
      <c r="E10518" s="20">
        <v>1</v>
      </c>
      <c r="F10518" s="20" t="s">
        <v>58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</row>
    <row r="10519" spans="1:18" x14ac:dyDescent="0.3">
      <c r="A10519" s="20">
        <v>2019</v>
      </c>
      <c r="B10519" s="20" t="s">
        <v>56</v>
      </c>
      <c r="C10519" s="20">
        <v>4117057</v>
      </c>
      <c r="D10519" s="20" t="s">
        <v>294</v>
      </c>
      <c r="E10519" s="20">
        <v>2</v>
      </c>
      <c r="F10519" s="20" t="s">
        <v>25</v>
      </c>
      <c r="G10519">
        <v>1834</v>
      </c>
      <c r="H10519">
        <v>7</v>
      </c>
      <c r="I10519">
        <v>104</v>
      </c>
      <c r="J10519">
        <v>346</v>
      </c>
      <c r="K10519">
        <v>765</v>
      </c>
      <c r="L10519">
        <v>441</v>
      </c>
      <c r="M10519">
        <v>171</v>
      </c>
      <c r="N10519">
        <v>0</v>
      </c>
      <c r="O10519">
        <v>116</v>
      </c>
      <c r="P10519">
        <v>390</v>
      </c>
      <c r="Q10519">
        <v>778</v>
      </c>
      <c r="R10519">
        <v>479</v>
      </c>
    </row>
    <row r="10520" spans="1:18" x14ac:dyDescent="0.3">
      <c r="A10520" s="20">
        <v>2019</v>
      </c>
      <c r="B10520" s="20" t="s">
        <v>56</v>
      </c>
      <c r="C10520" s="20">
        <v>4117057</v>
      </c>
      <c r="D10520" s="20" t="s">
        <v>294</v>
      </c>
      <c r="E10520" s="20">
        <v>3</v>
      </c>
      <c r="F10520" s="20" t="s">
        <v>59</v>
      </c>
      <c r="G10520">
        <v>832</v>
      </c>
      <c r="H10520">
        <v>93</v>
      </c>
      <c r="I10520">
        <v>182</v>
      </c>
      <c r="J10520">
        <v>512</v>
      </c>
      <c r="K10520">
        <v>45</v>
      </c>
      <c r="L10520">
        <v>0</v>
      </c>
      <c r="M10520">
        <v>0</v>
      </c>
      <c r="N10520">
        <v>104</v>
      </c>
      <c r="O10520">
        <v>167</v>
      </c>
      <c r="P10520">
        <v>561</v>
      </c>
      <c r="Q10520">
        <v>0</v>
      </c>
      <c r="R10520">
        <v>0</v>
      </c>
    </row>
    <row r="10521" spans="1:18" x14ac:dyDescent="0.3">
      <c r="A10521" s="20">
        <v>2019</v>
      </c>
      <c r="B10521" s="20" t="s">
        <v>56</v>
      </c>
      <c r="C10521" s="20">
        <v>4117057</v>
      </c>
      <c r="D10521" s="20" t="s">
        <v>294</v>
      </c>
      <c r="E10521" s="20">
        <v>4</v>
      </c>
      <c r="F10521" s="20" t="s">
        <v>60</v>
      </c>
      <c r="G10521">
        <v>49</v>
      </c>
      <c r="H10521">
        <v>2</v>
      </c>
      <c r="I10521">
        <v>5</v>
      </c>
      <c r="J10521">
        <v>6</v>
      </c>
      <c r="K10521">
        <v>5</v>
      </c>
      <c r="L10521">
        <v>1</v>
      </c>
      <c r="M10521">
        <v>30</v>
      </c>
      <c r="N10521">
        <v>3</v>
      </c>
      <c r="O10521">
        <v>4</v>
      </c>
      <c r="P10521">
        <v>11</v>
      </c>
      <c r="Q10521">
        <v>0</v>
      </c>
      <c r="R10521">
        <v>0</v>
      </c>
    </row>
    <row r="10522" spans="1:18" x14ac:dyDescent="0.3">
      <c r="A10522" s="20">
        <v>2019</v>
      </c>
      <c r="B10522" s="20" t="s">
        <v>56</v>
      </c>
      <c r="C10522" s="20">
        <v>4117107</v>
      </c>
      <c r="D10522" s="20" t="s">
        <v>295</v>
      </c>
      <c r="E10522" s="20">
        <v>1</v>
      </c>
      <c r="F10522" s="20" t="s">
        <v>58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</row>
    <row r="10523" spans="1:18" x14ac:dyDescent="0.3">
      <c r="A10523" s="20">
        <v>2019</v>
      </c>
      <c r="B10523" s="20" t="s">
        <v>56</v>
      </c>
      <c r="C10523" s="20">
        <v>4117107</v>
      </c>
      <c r="D10523" s="20" t="s">
        <v>295</v>
      </c>
      <c r="E10523" s="20">
        <v>2</v>
      </c>
      <c r="F10523" s="20" t="s">
        <v>25</v>
      </c>
      <c r="G10523">
        <v>1427</v>
      </c>
      <c r="H10523">
        <v>0</v>
      </c>
      <c r="I10523">
        <v>0</v>
      </c>
      <c r="J10523">
        <v>48</v>
      </c>
      <c r="K10523">
        <v>478</v>
      </c>
      <c r="L10523">
        <v>416</v>
      </c>
      <c r="M10523">
        <v>485</v>
      </c>
      <c r="N10523">
        <v>0</v>
      </c>
      <c r="O10523">
        <v>0</v>
      </c>
      <c r="P10523">
        <v>0</v>
      </c>
      <c r="Q10523">
        <v>545</v>
      </c>
      <c r="R10523">
        <v>420</v>
      </c>
    </row>
    <row r="10524" spans="1:18" x14ac:dyDescent="0.3">
      <c r="A10524" s="20">
        <v>2019</v>
      </c>
      <c r="B10524" s="20" t="s">
        <v>56</v>
      </c>
      <c r="C10524" s="20">
        <v>4117107</v>
      </c>
      <c r="D10524" s="20" t="s">
        <v>295</v>
      </c>
      <c r="E10524" s="20">
        <v>3</v>
      </c>
      <c r="F10524" s="20" t="s">
        <v>59</v>
      </c>
      <c r="G10524">
        <v>1317</v>
      </c>
      <c r="H10524">
        <v>327</v>
      </c>
      <c r="I10524">
        <v>289</v>
      </c>
      <c r="J10524">
        <v>665</v>
      </c>
      <c r="K10524">
        <v>21</v>
      </c>
      <c r="L10524">
        <v>1</v>
      </c>
      <c r="M10524">
        <v>14</v>
      </c>
      <c r="N10524">
        <v>349</v>
      </c>
      <c r="O10524">
        <v>296</v>
      </c>
      <c r="P10524">
        <v>657</v>
      </c>
      <c r="Q10524">
        <v>0</v>
      </c>
      <c r="R10524">
        <v>0</v>
      </c>
    </row>
    <row r="10525" spans="1:18" x14ac:dyDescent="0.3">
      <c r="A10525" s="20">
        <v>2019</v>
      </c>
      <c r="B10525" s="20" t="s">
        <v>56</v>
      </c>
      <c r="C10525" s="20">
        <v>4117107</v>
      </c>
      <c r="D10525" s="20" t="s">
        <v>295</v>
      </c>
      <c r="E10525" s="20">
        <v>4</v>
      </c>
      <c r="F10525" s="20" t="s">
        <v>60</v>
      </c>
      <c r="G10525">
        <v>534</v>
      </c>
      <c r="H10525">
        <v>42</v>
      </c>
      <c r="I10525">
        <v>53</v>
      </c>
      <c r="J10525">
        <v>166</v>
      </c>
      <c r="K10525">
        <v>168</v>
      </c>
      <c r="L10525">
        <v>57</v>
      </c>
      <c r="M10525">
        <v>48</v>
      </c>
      <c r="N10525">
        <v>46</v>
      </c>
      <c r="O10525">
        <v>54</v>
      </c>
      <c r="P10525">
        <v>138</v>
      </c>
      <c r="Q10525">
        <v>187</v>
      </c>
      <c r="R10525">
        <v>57</v>
      </c>
    </row>
    <row r="10526" spans="1:18" x14ac:dyDescent="0.3">
      <c r="A10526" s="20">
        <v>2019</v>
      </c>
      <c r="B10526" s="20" t="s">
        <v>56</v>
      </c>
      <c r="C10526" s="20">
        <v>4117206</v>
      </c>
      <c r="D10526" s="20" t="s">
        <v>296</v>
      </c>
      <c r="E10526" s="20">
        <v>1</v>
      </c>
      <c r="F10526" s="20" t="s">
        <v>58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</row>
    <row r="10527" spans="1:18" x14ac:dyDescent="0.3">
      <c r="A10527" s="20">
        <v>2019</v>
      </c>
      <c r="B10527" s="20" t="s">
        <v>56</v>
      </c>
      <c r="C10527" s="20">
        <v>4117206</v>
      </c>
      <c r="D10527" s="20" t="s">
        <v>296</v>
      </c>
      <c r="E10527" s="20">
        <v>2</v>
      </c>
      <c r="F10527" s="20" t="s">
        <v>25</v>
      </c>
      <c r="G10527">
        <v>575</v>
      </c>
      <c r="H10527">
        <v>0</v>
      </c>
      <c r="I10527">
        <v>0</v>
      </c>
      <c r="J10527">
        <v>27</v>
      </c>
      <c r="K10527">
        <v>249</v>
      </c>
      <c r="L10527">
        <v>210</v>
      </c>
      <c r="M10527">
        <v>89</v>
      </c>
      <c r="N10527">
        <v>0</v>
      </c>
      <c r="O10527">
        <v>0</v>
      </c>
      <c r="P10527">
        <v>0</v>
      </c>
      <c r="Q10527">
        <v>295</v>
      </c>
      <c r="R10527">
        <v>217</v>
      </c>
    </row>
    <row r="10528" spans="1:18" x14ac:dyDescent="0.3">
      <c r="A10528" s="20">
        <v>2019</v>
      </c>
      <c r="B10528" s="20" t="s">
        <v>56</v>
      </c>
      <c r="C10528" s="20">
        <v>4117206</v>
      </c>
      <c r="D10528" s="20" t="s">
        <v>296</v>
      </c>
      <c r="E10528" s="20">
        <v>3</v>
      </c>
      <c r="F10528" s="20" t="s">
        <v>59</v>
      </c>
      <c r="G10528">
        <v>685</v>
      </c>
      <c r="H10528">
        <v>138</v>
      </c>
      <c r="I10528">
        <v>151</v>
      </c>
      <c r="J10528">
        <v>365</v>
      </c>
      <c r="K10528">
        <v>11</v>
      </c>
      <c r="L10528">
        <v>0</v>
      </c>
      <c r="M10528">
        <v>20</v>
      </c>
      <c r="N10528">
        <v>198</v>
      </c>
      <c r="O10528">
        <v>105</v>
      </c>
      <c r="P10528">
        <v>362</v>
      </c>
      <c r="Q10528">
        <v>0</v>
      </c>
      <c r="R10528">
        <v>0</v>
      </c>
    </row>
    <row r="10529" spans="1:18" x14ac:dyDescent="0.3">
      <c r="A10529" s="20">
        <v>2019</v>
      </c>
      <c r="B10529" s="20" t="s">
        <v>56</v>
      </c>
      <c r="C10529" s="20">
        <v>4117206</v>
      </c>
      <c r="D10529" s="20" t="s">
        <v>296</v>
      </c>
      <c r="E10529" s="20">
        <v>4</v>
      </c>
      <c r="F10529" s="20" t="s">
        <v>60</v>
      </c>
      <c r="G10529">
        <v>45</v>
      </c>
      <c r="H10529">
        <v>2</v>
      </c>
      <c r="I10529">
        <v>1</v>
      </c>
      <c r="J10529">
        <v>5</v>
      </c>
      <c r="K10529">
        <v>7</v>
      </c>
      <c r="L10529">
        <v>2</v>
      </c>
      <c r="M10529">
        <v>28</v>
      </c>
      <c r="N10529">
        <v>2</v>
      </c>
      <c r="O10529">
        <v>1</v>
      </c>
      <c r="P10529">
        <v>13</v>
      </c>
      <c r="Q10529">
        <v>0</v>
      </c>
      <c r="R10529">
        <v>0</v>
      </c>
    </row>
    <row r="10530" spans="1:18" x14ac:dyDescent="0.3">
      <c r="A10530" s="20">
        <v>2019</v>
      </c>
      <c r="B10530" s="20" t="s">
        <v>56</v>
      </c>
      <c r="C10530" s="20">
        <v>4117255</v>
      </c>
      <c r="D10530" s="20" t="s">
        <v>297</v>
      </c>
      <c r="E10530" s="20">
        <v>1</v>
      </c>
      <c r="F10530" s="20" t="s">
        <v>58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</row>
    <row r="10531" spans="1:18" x14ac:dyDescent="0.3">
      <c r="A10531" s="20">
        <v>2019</v>
      </c>
      <c r="B10531" s="20" t="s">
        <v>56</v>
      </c>
      <c r="C10531" s="20">
        <v>4117255</v>
      </c>
      <c r="D10531" s="20" t="s">
        <v>297</v>
      </c>
      <c r="E10531" s="20">
        <v>2</v>
      </c>
      <c r="F10531" s="20" t="s">
        <v>25</v>
      </c>
      <c r="G10531">
        <v>901</v>
      </c>
      <c r="H10531">
        <v>0</v>
      </c>
      <c r="I10531">
        <v>0</v>
      </c>
      <c r="J10531">
        <v>38</v>
      </c>
      <c r="K10531">
        <v>507</v>
      </c>
      <c r="L10531">
        <v>317</v>
      </c>
      <c r="M10531">
        <v>39</v>
      </c>
      <c r="N10531">
        <v>0</v>
      </c>
      <c r="O10531">
        <v>0</v>
      </c>
      <c r="P10531">
        <v>0</v>
      </c>
      <c r="Q10531">
        <v>548</v>
      </c>
      <c r="R10531">
        <v>353</v>
      </c>
    </row>
    <row r="10532" spans="1:18" x14ac:dyDescent="0.3">
      <c r="A10532" s="20">
        <v>2019</v>
      </c>
      <c r="B10532" s="20" t="s">
        <v>56</v>
      </c>
      <c r="C10532" s="20">
        <v>4117255</v>
      </c>
      <c r="D10532" s="20" t="s">
        <v>297</v>
      </c>
      <c r="E10532" s="20">
        <v>3</v>
      </c>
      <c r="F10532" s="20" t="s">
        <v>59</v>
      </c>
      <c r="G10532">
        <v>1127</v>
      </c>
      <c r="H10532">
        <v>250</v>
      </c>
      <c r="I10532">
        <v>262</v>
      </c>
      <c r="J10532">
        <v>577</v>
      </c>
      <c r="K10532">
        <v>29</v>
      </c>
      <c r="L10532">
        <v>3</v>
      </c>
      <c r="M10532">
        <v>6</v>
      </c>
      <c r="N10532">
        <v>266</v>
      </c>
      <c r="O10532">
        <v>268</v>
      </c>
      <c r="P10532">
        <v>585</v>
      </c>
      <c r="Q10532">
        <v>0</v>
      </c>
      <c r="R10532">
        <v>0</v>
      </c>
    </row>
    <row r="10533" spans="1:18" x14ac:dyDescent="0.3">
      <c r="A10533" s="20">
        <v>2019</v>
      </c>
      <c r="B10533" s="20" t="s">
        <v>56</v>
      </c>
      <c r="C10533" s="20">
        <v>4117255</v>
      </c>
      <c r="D10533" s="20" t="s">
        <v>297</v>
      </c>
      <c r="E10533" s="20">
        <v>4</v>
      </c>
      <c r="F10533" s="20" t="s">
        <v>60</v>
      </c>
      <c r="G10533">
        <v>94</v>
      </c>
      <c r="H10533">
        <v>2</v>
      </c>
      <c r="I10533">
        <v>1</v>
      </c>
      <c r="J10533">
        <v>4</v>
      </c>
      <c r="K10533">
        <v>4</v>
      </c>
      <c r="L10533">
        <v>9</v>
      </c>
      <c r="M10533">
        <v>74</v>
      </c>
      <c r="N10533">
        <v>2</v>
      </c>
      <c r="O10533">
        <v>1</v>
      </c>
      <c r="P10533">
        <v>8</v>
      </c>
      <c r="Q10533">
        <v>0</v>
      </c>
      <c r="R10533">
        <v>0</v>
      </c>
    </row>
    <row r="10534" spans="1:18" x14ac:dyDescent="0.3">
      <c r="A10534" s="20">
        <v>2019</v>
      </c>
      <c r="B10534" s="20" t="s">
        <v>56</v>
      </c>
      <c r="C10534" s="20">
        <v>4117214</v>
      </c>
      <c r="D10534" s="20" t="s">
        <v>298</v>
      </c>
      <c r="E10534" s="20">
        <v>1</v>
      </c>
      <c r="F10534" s="20" t="s">
        <v>58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</row>
    <row r="10535" spans="1:18" x14ac:dyDescent="0.3">
      <c r="A10535" s="20">
        <v>2019</v>
      </c>
      <c r="B10535" s="20" t="s">
        <v>56</v>
      </c>
      <c r="C10535" s="20">
        <v>4117214</v>
      </c>
      <c r="D10535" s="20" t="s">
        <v>298</v>
      </c>
      <c r="E10535" s="20">
        <v>2</v>
      </c>
      <c r="F10535" s="20" t="s">
        <v>25</v>
      </c>
      <c r="G10535">
        <v>346</v>
      </c>
      <c r="H10535">
        <v>0</v>
      </c>
      <c r="I10535">
        <v>0</v>
      </c>
      <c r="J10535">
        <v>19</v>
      </c>
      <c r="K10535">
        <v>192</v>
      </c>
      <c r="L10535">
        <v>113</v>
      </c>
      <c r="M10535">
        <v>22</v>
      </c>
      <c r="N10535">
        <v>0</v>
      </c>
      <c r="O10535">
        <v>0</v>
      </c>
      <c r="P10535">
        <v>0</v>
      </c>
      <c r="Q10535">
        <v>218</v>
      </c>
      <c r="R10535">
        <v>128</v>
      </c>
    </row>
    <row r="10536" spans="1:18" x14ac:dyDescent="0.3">
      <c r="A10536" s="20">
        <v>2019</v>
      </c>
      <c r="B10536" s="20" t="s">
        <v>56</v>
      </c>
      <c r="C10536" s="20">
        <v>4117214</v>
      </c>
      <c r="D10536" s="20" t="s">
        <v>298</v>
      </c>
      <c r="E10536" s="20">
        <v>3</v>
      </c>
      <c r="F10536" s="20" t="s">
        <v>59</v>
      </c>
      <c r="G10536">
        <v>456</v>
      </c>
      <c r="H10536">
        <v>94</v>
      </c>
      <c r="I10536">
        <v>114</v>
      </c>
      <c r="J10536">
        <v>217</v>
      </c>
      <c r="K10536">
        <v>20</v>
      </c>
      <c r="L10536">
        <v>4</v>
      </c>
      <c r="M10536">
        <v>7</v>
      </c>
      <c r="N10536">
        <v>102</v>
      </c>
      <c r="O10536">
        <v>113</v>
      </c>
      <c r="P10536">
        <v>232</v>
      </c>
      <c r="Q10536">
        <v>0</v>
      </c>
      <c r="R10536">
        <v>0</v>
      </c>
    </row>
    <row r="10537" spans="1:18" x14ac:dyDescent="0.3">
      <c r="A10537" s="20">
        <v>2019</v>
      </c>
      <c r="B10537" s="20" t="s">
        <v>56</v>
      </c>
      <c r="C10537" s="20">
        <v>4117214</v>
      </c>
      <c r="D10537" s="20" t="s">
        <v>298</v>
      </c>
      <c r="E10537" s="20">
        <v>4</v>
      </c>
      <c r="F10537" s="20" t="s">
        <v>60</v>
      </c>
      <c r="G10537">
        <v>66</v>
      </c>
      <c r="H10537">
        <v>1</v>
      </c>
      <c r="I10537">
        <v>2</v>
      </c>
      <c r="J10537">
        <v>22</v>
      </c>
      <c r="K10537">
        <v>10</v>
      </c>
      <c r="L10537">
        <v>5</v>
      </c>
      <c r="M10537">
        <v>26</v>
      </c>
      <c r="N10537">
        <v>1</v>
      </c>
      <c r="O10537">
        <v>3</v>
      </c>
      <c r="P10537">
        <v>34</v>
      </c>
      <c r="Q10537">
        <v>0</v>
      </c>
      <c r="R10537">
        <v>0</v>
      </c>
    </row>
    <row r="10538" spans="1:18" x14ac:dyDescent="0.3">
      <c r="A10538" s="20">
        <v>2019</v>
      </c>
      <c r="B10538" s="20" t="s">
        <v>56</v>
      </c>
      <c r="C10538" s="20">
        <v>4117222</v>
      </c>
      <c r="D10538" s="20" t="s">
        <v>299</v>
      </c>
      <c r="E10538" s="20">
        <v>1</v>
      </c>
      <c r="F10538" s="20" t="s">
        <v>58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</row>
    <row r="10539" spans="1:18" x14ac:dyDescent="0.3">
      <c r="A10539" s="20">
        <v>2019</v>
      </c>
      <c r="B10539" s="20" t="s">
        <v>56</v>
      </c>
      <c r="C10539" s="20">
        <v>4117222</v>
      </c>
      <c r="D10539" s="20" t="s">
        <v>299</v>
      </c>
      <c r="E10539" s="20">
        <v>2</v>
      </c>
      <c r="F10539" s="20" t="s">
        <v>25</v>
      </c>
      <c r="G10539">
        <v>594</v>
      </c>
      <c r="H10539">
        <v>0</v>
      </c>
      <c r="I10539">
        <v>0</v>
      </c>
      <c r="J10539">
        <v>9</v>
      </c>
      <c r="K10539">
        <v>381</v>
      </c>
      <c r="L10539">
        <v>189</v>
      </c>
      <c r="M10539">
        <v>15</v>
      </c>
      <c r="N10539">
        <v>0</v>
      </c>
      <c r="O10539">
        <v>0</v>
      </c>
      <c r="P10539">
        <v>0</v>
      </c>
      <c r="Q10539">
        <v>380</v>
      </c>
      <c r="R10539">
        <v>214</v>
      </c>
    </row>
    <row r="10540" spans="1:18" x14ac:dyDescent="0.3">
      <c r="A10540" s="20">
        <v>2019</v>
      </c>
      <c r="B10540" s="20" t="s">
        <v>56</v>
      </c>
      <c r="C10540" s="20">
        <v>4117222</v>
      </c>
      <c r="D10540" s="20" t="s">
        <v>299</v>
      </c>
      <c r="E10540" s="20">
        <v>3</v>
      </c>
      <c r="F10540" s="20" t="s">
        <v>59</v>
      </c>
      <c r="G10540">
        <v>957</v>
      </c>
      <c r="H10540">
        <v>194</v>
      </c>
      <c r="I10540">
        <v>216</v>
      </c>
      <c r="J10540">
        <v>515</v>
      </c>
      <c r="K10540">
        <v>31</v>
      </c>
      <c r="L10540">
        <v>1</v>
      </c>
      <c r="M10540">
        <v>0</v>
      </c>
      <c r="N10540">
        <v>205</v>
      </c>
      <c r="O10540">
        <v>194</v>
      </c>
      <c r="P10540">
        <v>558</v>
      </c>
      <c r="Q10540">
        <v>0</v>
      </c>
      <c r="R10540">
        <v>0</v>
      </c>
    </row>
    <row r="10541" spans="1:18" x14ac:dyDescent="0.3">
      <c r="A10541" s="20">
        <v>2019</v>
      </c>
      <c r="B10541" s="20" t="s">
        <v>56</v>
      </c>
      <c r="C10541" s="20">
        <v>4117222</v>
      </c>
      <c r="D10541" s="20" t="s">
        <v>299</v>
      </c>
      <c r="E10541" s="20">
        <v>4</v>
      </c>
      <c r="F10541" s="20" t="s">
        <v>60</v>
      </c>
      <c r="G10541">
        <v>13</v>
      </c>
      <c r="H10541">
        <v>10</v>
      </c>
      <c r="I10541">
        <v>3</v>
      </c>
      <c r="J10541">
        <v>0</v>
      </c>
      <c r="K10541">
        <v>0</v>
      </c>
      <c r="L10541">
        <v>0</v>
      </c>
      <c r="M10541">
        <v>0</v>
      </c>
      <c r="N10541">
        <v>9</v>
      </c>
      <c r="O10541">
        <v>4</v>
      </c>
      <c r="P10541">
        <v>0</v>
      </c>
      <c r="Q10541">
        <v>0</v>
      </c>
      <c r="R10541">
        <v>0</v>
      </c>
    </row>
    <row r="10542" spans="1:18" x14ac:dyDescent="0.3">
      <c r="A10542" s="20">
        <v>2019</v>
      </c>
      <c r="B10542" s="20" t="s">
        <v>56</v>
      </c>
      <c r="C10542" s="20">
        <v>4117271</v>
      </c>
      <c r="D10542" s="20" t="s">
        <v>300</v>
      </c>
      <c r="E10542" s="20">
        <v>1</v>
      </c>
      <c r="F10542" s="20" t="s">
        <v>58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</row>
    <row r="10543" spans="1:18" x14ac:dyDescent="0.3">
      <c r="A10543" s="20">
        <v>2019</v>
      </c>
      <c r="B10543" s="20" t="s">
        <v>56</v>
      </c>
      <c r="C10543" s="20">
        <v>4117271</v>
      </c>
      <c r="D10543" s="20" t="s">
        <v>300</v>
      </c>
      <c r="E10543" s="20">
        <v>2</v>
      </c>
      <c r="F10543" s="20" t="s">
        <v>25</v>
      </c>
      <c r="G10543">
        <v>699</v>
      </c>
      <c r="H10543">
        <v>0</v>
      </c>
      <c r="I10543">
        <v>0</v>
      </c>
      <c r="J10543">
        <v>22</v>
      </c>
      <c r="K10543">
        <v>350</v>
      </c>
      <c r="L10543">
        <v>260</v>
      </c>
      <c r="M10543">
        <v>67</v>
      </c>
      <c r="N10543">
        <v>0</v>
      </c>
      <c r="O10543">
        <v>0</v>
      </c>
      <c r="P10543">
        <v>0</v>
      </c>
      <c r="Q10543">
        <v>394</v>
      </c>
      <c r="R10543">
        <v>267</v>
      </c>
    </row>
    <row r="10544" spans="1:18" x14ac:dyDescent="0.3">
      <c r="A10544" s="20">
        <v>2019</v>
      </c>
      <c r="B10544" s="20" t="s">
        <v>56</v>
      </c>
      <c r="C10544" s="20">
        <v>4117271</v>
      </c>
      <c r="D10544" s="20" t="s">
        <v>300</v>
      </c>
      <c r="E10544" s="20">
        <v>3</v>
      </c>
      <c r="F10544" s="20" t="s">
        <v>59</v>
      </c>
      <c r="G10544">
        <v>770</v>
      </c>
      <c r="H10544">
        <v>141</v>
      </c>
      <c r="I10544">
        <v>170</v>
      </c>
      <c r="J10544">
        <v>426</v>
      </c>
      <c r="K10544">
        <v>31</v>
      </c>
      <c r="L10544">
        <v>0</v>
      </c>
      <c r="M10544">
        <v>2</v>
      </c>
      <c r="N10544">
        <v>148</v>
      </c>
      <c r="O10544">
        <v>186</v>
      </c>
      <c r="P10544">
        <v>434</v>
      </c>
      <c r="Q10544">
        <v>0</v>
      </c>
      <c r="R10544">
        <v>0</v>
      </c>
    </row>
    <row r="10545" spans="1:18" x14ac:dyDescent="0.3">
      <c r="A10545" s="20">
        <v>2019</v>
      </c>
      <c r="B10545" s="20" t="s">
        <v>56</v>
      </c>
      <c r="C10545" s="20">
        <v>4117271</v>
      </c>
      <c r="D10545" s="20" t="s">
        <v>300</v>
      </c>
      <c r="E10545" s="20">
        <v>4</v>
      </c>
      <c r="F10545" s="20" t="s">
        <v>60</v>
      </c>
      <c r="G10545">
        <v>75</v>
      </c>
      <c r="H10545">
        <v>4</v>
      </c>
      <c r="I10545">
        <v>3</v>
      </c>
      <c r="J10545">
        <v>8</v>
      </c>
      <c r="K10545">
        <v>11</v>
      </c>
      <c r="L10545">
        <v>6</v>
      </c>
      <c r="M10545">
        <v>43</v>
      </c>
      <c r="N10545">
        <v>4</v>
      </c>
      <c r="O10545">
        <v>3</v>
      </c>
      <c r="P10545">
        <v>19</v>
      </c>
      <c r="Q10545">
        <v>0</v>
      </c>
      <c r="R10545">
        <v>0</v>
      </c>
    </row>
    <row r="10546" spans="1:18" x14ac:dyDescent="0.3">
      <c r="A10546" s="20">
        <v>2019</v>
      </c>
      <c r="B10546" s="20" t="s">
        <v>56</v>
      </c>
      <c r="C10546" s="20">
        <v>4117297</v>
      </c>
      <c r="D10546" s="20" t="s">
        <v>301</v>
      </c>
      <c r="E10546" s="20">
        <v>1</v>
      </c>
      <c r="F10546" s="20" t="s">
        <v>58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</row>
    <row r="10547" spans="1:18" x14ac:dyDescent="0.3">
      <c r="A10547" s="20">
        <v>2019</v>
      </c>
      <c r="B10547" s="20" t="s">
        <v>56</v>
      </c>
      <c r="C10547" s="20">
        <v>4117297</v>
      </c>
      <c r="D10547" s="20" t="s">
        <v>301</v>
      </c>
      <c r="E10547" s="20">
        <v>2</v>
      </c>
      <c r="F10547" s="20" t="s">
        <v>25</v>
      </c>
      <c r="G10547">
        <v>213</v>
      </c>
      <c r="H10547">
        <v>0</v>
      </c>
      <c r="I10547">
        <v>0</v>
      </c>
      <c r="J10547">
        <v>0</v>
      </c>
      <c r="K10547">
        <v>123</v>
      </c>
      <c r="L10547">
        <v>88</v>
      </c>
      <c r="M10547">
        <v>2</v>
      </c>
      <c r="N10547">
        <v>0</v>
      </c>
      <c r="O10547">
        <v>0</v>
      </c>
      <c r="P10547">
        <v>0</v>
      </c>
      <c r="Q10547">
        <v>121</v>
      </c>
      <c r="R10547">
        <v>92</v>
      </c>
    </row>
    <row r="10548" spans="1:18" x14ac:dyDescent="0.3">
      <c r="A10548" s="20">
        <v>2019</v>
      </c>
      <c r="B10548" s="20" t="s">
        <v>56</v>
      </c>
      <c r="C10548" s="20">
        <v>4117297</v>
      </c>
      <c r="D10548" s="20" t="s">
        <v>301</v>
      </c>
      <c r="E10548" s="20">
        <v>3</v>
      </c>
      <c r="F10548" s="20" t="s">
        <v>59</v>
      </c>
      <c r="G10548">
        <v>299</v>
      </c>
      <c r="H10548">
        <v>53</v>
      </c>
      <c r="I10548">
        <v>53</v>
      </c>
      <c r="J10548">
        <v>178</v>
      </c>
      <c r="K10548">
        <v>15</v>
      </c>
      <c r="L10548">
        <v>0</v>
      </c>
      <c r="M10548">
        <v>0</v>
      </c>
      <c r="N10548">
        <v>53</v>
      </c>
      <c r="O10548">
        <v>60</v>
      </c>
      <c r="P10548">
        <v>186</v>
      </c>
      <c r="Q10548">
        <v>0</v>
      </c>
      <c r="R10548">
        <v>0</v>
      </c>
    </row>
    <row r="10549" spans="1:18" x14ac:dyDescent="0.3">
      <c r="A10549" s="20">
        <v>2019</v>
      </c>
      <c r="B10549" s="20" t="s">
        <v>56</v>
      </c>
      <c r="C10549" s="20">
        <v>4117297</v>
      </c>
      <c r="D10549" s="20" t="s">
        <v>301</v>
      </c>
      <c r="E10549" s="20">
        <v>4</v>
      </c>
      <c r="F10549" s="20" t="s">
        <v>60</v>
      </c>
      <c r="G10549">
        <v>51</v>
      </c>
      <c r="H10549">
        <v>7</v>
      </c>
      <c r="I10549">
        <v>1</v>
      </c>
      <c r="J10549">
        <v>3</v>
      </c>
      <c r="K10549">
        <v>4</v>
      </c>
      <c r="L10549">
        <v>2</v>
      </c>
      <c r="M10549">
        <v>34</v>
      </c>
      <c r="N10549">
        <v>7</v>
      </c>
      <c r="O10549">
        <v>1</v>
      </c>
      <c r="P10549">
        <v>7</v>
      </c>
      <c r="Q10549">
        <v>0</v>
      </c>
      <c r="R10549">
        <v>0</v>
      </c>
    </row>
    <row r="10550" spans="1:18" x14ac:dyDescent="0.3">
      <c r="A10550" s="20">
        <v>2019</v>
      </c>
      <c r="B10550" s="20" t="s">
        <v>56</v>
      </c>
      <c r="C10550" s="20">
        <v>4117305</v>
      </c>
      <c r="D10550" s="20" t="s">
        <v>302</v>
      </c>
      <c r="E10550" s="20">
        <v>1</v>
      </c>
      <c r="F10550" s="20" t="s">
        <v>58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</row>
    <row r="10551" spans="1:18" x14ac:dyDescent="0.3">
      <c r="A10551" s="20">
        <v>2019</v>
      </c>
      <c r="B10551" s="20" t="s">
        <v>56</v>
      </c>
      <c r="C10551" s="20">
        <v>4117305</v>
      </c>
      <c r="D10551" s="20" t="s">
        <v>302</v>
      </c>
      <c r="E10551" s="20">
        <v>2</v>
      </c>
      <c r="F10551" s="20" t="s">
        <v>25</v>
      </c>
      <c r="G10551">
        <v>2722</v>
      </c>
      <c r="H10551">
        <v>0</v>
      </c>
      <c r="I10551">
        <v>39</v>
      </c>
      <c r="J10551">
        <v>256</v>
      </c>
      <c r="K10551">
        <v>1355</v>
      </c>
      <c r="L10551">
        <v>780</v>
      </c>
      <c r="M10551">
        <v>292</v>
      </c>
      <c r="N10551">
        <v>0</v>
      </c>
      <c r="O10551">
        <v>39</v>
      </c>
      <c r="P10551">
        <v>148</v>
      </c>
      <c r="Q10551">
        <v>1531</v>
      </c>
      <c r="R10551">
        <v>853</v>
      </c>
    </row>
    <row r="10552" spans="1:18" x14ac:dyDescent="0.3">
      <c r="A10552" s="20">
        <v>2019</v>
      </c>
      <c r="B10552" s="20" t="s">
        <v>56</v>
      </c>
      <c r="C10552" s="20">
        <v>4117305</v>
      </c>
      <c r="D10552" s="20" t="s">
        <v>302</v>
      </c>
      <c r="E10552" s="20">
        <v>3</v>
      </c>
      <c r="F10552" s="20" t="s">
        <v>59</v>
      </c>
      <c r="G10552">
        <v>2304</v>
      </c>
      <c r="H10552">
        <v>297</v>
      </c>
      <c r="I10552">
        <v>556</v>
      </c>
      <c r="J10552">
        <v>1353</v>
      </c>
      <c r="K10552">
        <v>71</v>
      </c>
      <c r="L10552">
        <v>0</v>
      </c>
      <c r="M10552">
        <v>27</v>
      </c>
      <c r="N10552">
        <v>318</v>
      </c>
      <c r="O10552">
        <v>465</v>
      </c>
      <c r="P10552">
        <v>1494</v>
      </c>
      <c r="Q10552">
        <v>0</v>
      </c>
      <c r="R10552">
        <v>0</v>
      </c>
    </row>
    <row r="10553" spans="1:18" x14ac:dyDescent="0.3">
      <c r="A10553" s="20">
        <v>2019</v>
      </c>
      <c r="B10553" s="20" t="s">
        <v>56</v>
      </c>
      <c r="C10553" s="20">
        <v>4117305</v>
      </c>
      <c r="D10553" s="20" t="s">
        <v>302</v>
      </c>
      <c r="E10553" s="20">
        <v>4</v>
      </c>
      <c r="F10553" s="20" t="s">
        <v>60</v>
      </c>
      <c r="G10553">
        <v>372</v>
      </c>
      <c r="H10553">
        <v>17</v>
      </c>
      <c r="I10553">
        <v>35</v>
      </c>
      <c r="J10553">
        <v>109</v>
      </c>
      <c r="K10553">
        <v>98</v>
      </c>
      <c r="L10553">
        <v>62</v>
      </c>
      <c r="M10553">
        <v>51</v>
      </c>
      <c r="N10553">
        <v>9</v>
      </c>
      <c r="O10553">
        <v>37</v>
      </c>
      <c r="P10553">
        <v>111</v>
      </c>
      <c r="Q10553">
        <v>86</v>
      </c>
      <c r="R10553">
        <v>80</v>
      </c>
    </row>
    <row r="10554" spans="1:18" x14ac:dyDescent="0.3">
      <c r="A10554" s="20">
        <v>2019</v>
      </c>
      <c r="B10554" s="20" t="s">
        <v>56</v>
      </c>
      <c r="C10554" s="20">
        <v>4117404</v>
      </c>
      <c r="D10554" s="20" t="s">
        <v>303</v>
      </c>
      <c r="E10554" s="20">
        <v>1</v>
      </c>
      <c r="F10554" s="20" t="s">
        <v>58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</row>
    <row r="10555" spans="1:18" x14ac:dyDescent="0.3">
      <c r="A10555" s="20">
        <v>2019</v>
      </c>
      <c r="B10555" s="20" t="s">
        <v>56</v>
      </c>
      <c r="C10555" s="20">
        <v>4117404</v>
      </c>
      <c r="D10555" s="20" t="s">
        <v>303</v>
      </c>
      <c r="E10555" s="20">
        <v>2</v>
      </c>
      <c r="F10555" s="20" t="s">
        <v>25</v>
      </c>
      <c r="G10555">
        <v>212</v>
      </c>
      <c r="H10555">
        <v>0</v>
      </c>
      <c r="I10555">
        <v>0</v>
      </c>
      <c r="J10555">
        <v>1</v>
      </c>
      <c r="K10555">
        <v>124</v>
      </c>
      <c r="L10555">
        <v>76</v>
      </c>
      <c r="M10555">
        <v>11</v>
      </c>
      <c r="N10555">
        <v>0</v>
      </c>
      <c r="O10555">
        <v>0</v>
      </c>
      <c r="P10555">
        <v>0</v>
      </c>
      <c r="Q10555">
        <v>127</v>
      </c>
      <c r="R10555">
        <v>85</v>
      </c>
    </row>
    <row r="10556" spans="1:18" x14ac:dyDescent="0.3">
      <c r="A10556" s="20">
        <v>2019</v>
      </c>
      <c r="B10556" s="20" t="s">
        <v>56</v>
      </c>
      <c r="C10556" s="20">
        <v>4117404</v>
      </c>
      <c r="D10556" s="20" t="s">
        <v>303</v>
      </c>
      <c r="E10556" s="20">
        <v>3</v>
      </c>
      <c r="F10556" s="20" t="s">
        <v>59</v>
      </c>
      <c r="G10556">
        <v>367</v>
      </c>
      <c r="H10556">
        <v>71</v>
      </c>
      <c r="I10556">
        <v>80</v>
      </c>
      <c r="J10556">
        <v>203</v>
      </c>
      <c r="K10556">
        <v>13</v>
      </c>
      <c r="L10556">
        <v>0</v>
      </c>
      <c r="M10556">
        <v>0</v>
      </c>
      <c r="N10556">
        <v>78</v>
      </c>
      <c r="O10556">
        <v>78</v>
      </c>
      <c r="P10556">
        <v>211</v>
      </c>
      <c r="Q10556">
        <v>0</v>
      </c>
      <c r="R10556">
        <v>0</v>
      </c>
    </row>
    <row r="10557" spans="1:18" x14ac:dyDescent="0.3">
      <c r="A10557" s="20">
        <v>2019</v>
      </c>
      <c r="B10557" s="20" t="s">
        <v>56</v>
      </c>
      <c r="C10557" s="20">
        <v>4117404</v>
      </c>
      <c r="D10557" s="20" t="s">
        <v>303</v>
      </c>
      <c r="E10557" s="20">
        <v>4</v>
      </c>
      <c r="F10557" s="20" t="s">
        <v>60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</row>
    <row r="10558" spans="1:18" x14ac:dyDescent="0.3">
      <c r="A10558" s="20">
        <v>2019</v>
      </c>
      <c r="B10558" s="20" t="s">
        <v>56</v>
      </c>
      <c r="C10558" s="20">
        <v>4117453</v>
      </c>
      <c r="D10558" s="20" t="s">
        <v>304</v>
      </c>
      <c r="E10558" s="20">
        <v>1</v>
      </c>
      <c r="F10558" s="20" t="s">
        <v>58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</row>
    <row r="10559" spans="1:18" x14ac:dyDescent="0.3">
      <c r="A10559" s="20">
        <v>2019</v>
      </c>
      <c r="B10559" s="20" t="s">
        <v>56</v>
      </c>
      <c r="C10559" s="20">
        <v>4117453</v>
      </c>
      <c r="D10559" s="20" t="s">
        <v>304</v>
      </c>
      <c r="E10559" s="20">
        <v>2</v>
      </c>
      <c r="F10559" s="20" t="s">
        <v>25</v>
      </c>
      <c r="G10559">
        <v>518</v>
      </c>
      <c r="H10559">
        <v>0</v>
      </c>
      <c r="I10559">
        <v>0</v>
      </c>
      <c r="J10559">
        <v>6</v>
      </c>
      <c r="K10559">
        <v>294</v>
      </c>
      <c r="L10559">
        <v>201</v>
      </c>
      <c r="M10559">
        <v>17</v>
      </c>
      <c r="N10559">
        <v>0</v>
      </c>
      <c r="O10559">
        <v>0</v>
      </c>
      <c r="P10559">
        <v>0</v>
      </c>
      <c r="Q10559">
        <v>321</v>
      </c>
      <c r="R10559">
        <v>197</v>
      </c>
    </row>
    <row r="10560" spans="1:18" x14ac:dyDescent="0.3">
      <c r="A10560" s="20">
        <v>2019</v>
      </c>
      <c r="B10560" s="20" t="s">
        <v>56</v>
      </c>
      <c r="C10560" s="20">
        <v>4117453</v>
      </c>
      <c r="D10560" s="20" t="s">
        <v>304</v>
      </c>
      <c r="E10560" s="20">
        <v>3</v>
      </c>
      <c r="F10560" s="20" t="s">
        <v>59</v>
      </c>
      <c r="G10560">
        <v>765</v>
      </c>
      <c r="H10560">
        <v>159</v>
      </c>
      <c r="I10560">
        <v>164</v>
      </c>
      <c r="J10560">
        <v>413</v>
      </c>
      <c r="K10560">
        <v>22</v>
      </c>
      <c r="L10560">
        <v>0</v>
      </c>
      <c r="M10560">
        <v>7</v>
      </c>
      <c r="N10560">
        <v>171</v>
      </c>
      <c r="O10560">
        <v>158</v>
      </c>
      <c r="P10560">
        <v>429</v>
      </c>
      <c r="Q10560">
        <v>0</v>
      </c>
      <c r="R10560">
        <v>0</v>
      </c>
    </row>
    <row r="10561" spans="1:18" x14ac:dyDescent="0.3">
      <c r="A10561" s="20">
        <v>2019</v>
      </c>
      <c r="B10561" s="20" t="s">
        <v>56</v>
      </c>
      <c r="C10561" s="20">
        <v>4117453</v>
      </c>
      <c r="D10561" s="20" t="s">
        <v>304</v>
      </c>
      <c r="E10561" s="20">
        <v>4</v>
      </c>
      <c r="F10561" s="20" t="s">
        <v>60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</row>
    <row r="10562" spans="1:18" x14ac:dyDescent="0.3">
      <c r="A10562" s="20">
        <v>2019</v>
      </c>
      <c r="B10562" s="20" t="s">
        <v>56</v>
      </c>
      <c r="C10562" s="20">
        <v>4117503</v>
      </c>
      <c r="D10562" s="20" t="s">
        <v>305</v>
      </c>
      <c r="E10562" s="20">
        <v>1</v>
      </c>
      <c r="F10562" s="20" t="s">
        <v>58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</row>
    <row r="10563" spans="1:18" x14ac:dyDescent="0.3">
      <c r="A10563" s="20">
        <v>2019</v>
      </c>
      <c r="B10563" s="20" t="s">
        <v>56</v>
      </c>
      <c r="C10563" s="20">
        <v>4117503</v>
      </c>
      <c r="D10563" s="20" t="s">
        <v>305</v>
      </c>
      <c r="E10563" s="20">
        <v>2</v>
      </c>
      <c r="F10563" s="20" t="s">
        <v>25</v>
      </c>
      <c r="G10563">
        <v>3515</v>
      </c>
      <c r="H10563">
        <v>0</v>
      </c>
      <c r="I10563">
        <v>0</v>
      </c>
      <c r="J10563">
        <v>22</v>
      </c>
      <c r="K10563">
        <v>1752</v>
      </c>
      <c r="L10563">
        <v>1180</v>
      </c>
      <c r="M10563">
        <v>561</v>
      </c>
      <c r="N10563">
        <v>0</v>
      </c>
      <c r="O10563">
        <v>0</v>
      </c>
      <c r="P10563">
        <v>0</v>
      </c>
      <c r="Q10563">
        <v>2007</v>
      </c>
      <c r="R10563">
        <v>1034</v>
      </c>
    </row>
    <row r="10564" spans="1:18" x14ac:dyDescent="0.3">
      <c r="A10564" s="20">
        <v>2019</v>
      </c>
      <c r="B10564" s="20" t="s">
        <v>56</v>
      </c>
      <c r="C10564" s="20">
        <v>4117503</v>
      </c>
      <c r="D10564" s="20" t="s">
        <v>305</v>
      </c>
      <c r="E10564" s="20">
        <v>3</v>
      </c>
      <c r="F10564" s="20" t="s">
        <v>59</v>
      </c>
      <c r="G10564">
        <v>5116</v>
      </c>
      <c r="H10564">
        <v>1082</v>
      </c>
      <c r="I10564">
        <v>1041</v>
      </c>
      <c r="J10564">
        <v>2708</v>
      </c>
      <c r="K10564">
        <v>251</v>
      </c>
      <c r="L10564">
        <v>3</v>
      </c>
      <c r="M10564">
        <v>31</v>
      </c>
      <c r="N10564">
        <v>1157</v>
      </c>
      <c r="O10564">
        <v>1053</v>
      </c>
      <c r="P10564">
        <v>2874</v>
      </c>
      <c r="Q10564">
        <v>0</v>
      </c>
      <c r="R10564">
        <v>0</v>
      </c>
    </row>
    <row r="10565" spans="1:18" x14ac:dyDescent="0.3">
      <c r="A10565" s="20">
        <v>2019</v>
      </c>
      <c r="B10565" s="20" t="s">
        <v>56</v>
      </c>
      <c r="C10565" s="20">
        <v>4117503</v>
      </c>
      <c r="D10565" s="20" t="s">
        <v>305</v>
      </c>
      <c r="E10565" s="20">
        <v>4</v>
      </c>
      <c r="F10565" s="20" t="s">
        <v>60</v>
      </c>
      <c r="G10565">
        <v>495</v>
      </c>
      <c r="H10565">
        <v>101</v>
      </c>
      <c r="I10565">
        <v>154</v>
      </c>
      <c r="J10565">
        <v>149</v>
      </c>
      <c r="K10565">
        <v>14</v>
      </c>
      <c r="L10565">
        <v>11</v>
      </c>
      <c r="M10565">
        <v>66</v>
      </c>
      <c r="N10565">
        <v>105</v>
      </c>
      <c r="O10565">
        <v>161</v>
      </c>
      <c r="P10565">
        <v>152</v>
      </c>
      <c r="Q10565">
        <v>0</v>
      </c>
      <c r="R10565">
        <v>0</v>
      </c>
    </row>
    <row r="10566" spans="1:18" x14ac:dyDescent="0.3">
      <c r="A10566" s="20">
        <v>2019</v>
      </c>
      <c r="B10566" s="20" t="s">
        <v>56</v>
      </c>
      <c r="C10566" s="20">
        <v>4117602</v>
      </c>
      <c r="D10566" s="20" t="s">
        <v>306</v>
      </c>
      <c r="E10566" s="20">
        <v>1</v>
      </c>
      <c r="F10566" s="20" t="s">
        <v>58</v>
      </c>
      <c r="G10566">
        <v>316</v>
      </c>
      <c r="H10566">
        <v>0</v>
      </c>
      <c r="I10566">
        <v>0</v>
      </c>
      <c r="J10566">
        <v>0</v>
      </c>
      <c r="K10566">
        <v>33</v>
      </c>
      <c r="L10566">
        <v>156</v>
      </c>
      <c r="M10566">
        <v>127</v>
      </c>
      <c r="N10566">
        <v>0</v>
      </c>
      <c r="O10566">
        <v>0</v>
      </c>
      <c r="P10566">
        <v>0</v>
      </c>
      <c r="Q10566">
        <v>0</v>
      </c>
      <c r="R10566">
        <v>201</v>
      </c>
    </row>
    <row r="10567" spans="1:18" x14ac:dyDescent="0.3">
      <c r="A10567" s="20">
        <v>2019</v>
      </c>
      <c r="B10567" s="20" t="s">
        <v>56</v>
      </c>
      <c r="C10567" s="20">
        <v>4117602</v>
      </c>
      <c r="D10567" s="20" t="s">
        <v>306</v>
      </c>
      <c r="E10567" s="20">
        <v>2</v>
      </c>
      <c r="F10567" s="20" t="s">
        <v>25</v>
      </c>
      <c r="G10567">
        <v>4809</v>
      </c>
      <c r="H10567">
        <v>0</v>
      </c>
      <c r="I10567">
        <v>20</v>
      </c>
      <c r="J10567">
        <v>262</v>
      </c>
      <c r="K10567">
        <v>2549</v>
      </c>
      <c r="L10567">
        <v>1398</v>
      </c>
      <c r="M10567">
        <v>580</v>
      </c>
      <c r="N10567">
        <v>0</v>
      </c>
      <c r="O10567">
        <v>18</v>
      </c>
      <c r="P10567">
        <v>62</v>
      </c>
      <c r="Q10567">
        <v>3003</v>
      </c>
      <c r="R10567">
        <v>1298</v>
      </c>
    </row>
    <row r="10568" spans="1:18" x14ac:dyDescent="0.3">
      <c r="A10568" s="20">
        <v>2019</v>
      </c>
      <c r="B10568" s="20" t="s">
        <v>56</v>
      </c>
      <c r="C10568" s="20">
        <v>4117602</v>
      </c>
      <c r="D10568" s="20" t="s">
        <v>306</v>
      </c>
      <c r="E10568" s="20">
        <v>3</v>
      </c>
      <c r="F10568" s="20" t="s">
        <v>59</v>
      </c>
      <c r="G10568">
        <v>5495</v>
      </c>
      <c r="H10568">
        <v>861</v>
      </c>
      <c r="I10568">
        <v>1073</v>
      </c>
      <c r="J10568">
        <v>3254</v>
      </c>
      <c r="K10568">
        <v>229</v>
      </c>
      <c r="L10568">
        <v>5</v>
      </c>
      <c r="M10568">
        <v>73</v>
      </c>
      <c r="N10568">
        <v>918</v>
      </c>
      <c r="O10568">
        <v>869</v>
      </c>
      <c r="P10568">
        <v>3633</v>
      </c>
      <c r="Q10568">
        <v>0</v>
      </c>
      <c r="R10568">
        <v>0</v>
      </c>
    </row>
    <row r="10569" spans="1:18" x14ac:dyDescent="0.3">
      <c r="A10569" s="20">
        <v>2019</v>
      </c>
      <c r="B10569" s="20" t="s">
        <v>56</v>
      </c>
      <c r="C10569" s="20">
        <v>4117602</v>
      </c>
      <c r="D10569" s="20" t="s">
        <v>306</v>
      </c>
      <c r="E10569" s="20">
        <v>4</v>
      </c>
      <c r="F10569" s="20" t="s">
        <v>60</v>
      </c>
      <c r="G10569">
        <v>2320</v>
      </c>
      <c r="H10569">
        <v>224</v>
      </c>
      <c r="I10569">
        <v>275</v>
      </c>
      <c r="J10569">
        <v>308</v>
      </c>
      <c r="K10569">
        <v>269</v>
      </c>
      <c r="L10569">
        <v>279</v>
      </c>
      <c r="M10569">
        <v>965</v>
      </c>
      <c r="N10569">
        <v>238</v>
      </c>
      <c r="O10569">
        <v>267</v>
      </c>
      <c r="P10569">
        <v>306</v>
      </c>
      <c r="Q10569">
        <v>245</v>
      </c>
      <c r="R10569">
        <v>214</v>
      </c>
    </row>
    <row r="10570" spans="1:18" x14ac:dyDescent="0.3">
      <c r="A10570" s="20">
        <v>2019</v>
      </c>
      <c r="B10570" s="20" t="s">
        <v>56</v>
      </c>
      <c r="C10570" s="20">
        <v>4117701</v>
      </c>
      <c r="D10570" s="20" t="s">
        <v>307</v>
      </c>
      <c r="E10570" s="20">
        <v>1</v>
      </c>
      <c r="F10570" s="20" t="s">
        <v>58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</row>
    <row r="10571" spans="1:18" x14ac:dyDescent="0.3">
      <c r="A10571" s="20">
        <v>2019</v>
      </c>
      <c r="B10571" s="20" t="s">
        <v>56</v>
      </c>
      <c r="C10571" s="20">
        <v>4117701</v>
      </c>
      <c r="D10571" s="20" t="s">
        <v>307</v>
      </c>
      <c r="E10571" s="20">
        <v>2</v>
      </c>
      <c r="F10571" s="20" t="s">
        <v>25</v>
      </c>
      <c r="G10571">
        <v>3464</v>
      </c>
      <c r="H10571">
        <v>0</v>
      </c>
      <c r="I10571">
        <v>0</v>
      </c>
      <c r="J10571">
        <v>167</v>
      </c>
      <c r="K10571">
        <v>1670</v>
      </c>
      <c r="L10571">
        <v>1285</v>
      </c>
      <c r="M10571">
        <v>342</v>
      </c>
      <c r="N10571">
        <v>0</v>
      </c>
      <c r="O10571">
        <v>0</v>
      </c>
      <c r="P10571">
        <v>0</v>
      </c>
      <c r="Q10571">
        <v>1841</v>
      </c>
      <c r="R10571">
        <v>1375</v>
      </c>
    </row>
    <row r="10572" spans="1:18" x14ac:dyDescent="0.3">
      <c r="A10572" s="20">
        <v>2019</v>
      </c>
      <c r="B10572" s="20" t="s">
        <v>56</v>
      </c>
      <c r="C10572" s="20">
        <v>4117701</v>
      </c>
      <c r="D10572" s="20" t="s">
        <v>307</v>
      </c>
      <c r="E10572" s="20">
        <v>3</v>
      </c>
      <c r="F10572" s="20" t="s">
        <v>59</v>
      </c>
      <c r="G10572">
        <v>3250</v>
      </c>
      <c r="H10572">
        <v>394</v>
      </c>
      <c r="I10572">
        <v>807</v>
      </c>
      <c r="J10572">
        <v>1928</v>
      </c>
      <c r="K10572">
        <v>105</v>
      </c>
      <c r="L10572">
        <v>3</v>
      </c>
      <c r="M10572">
        <v>13</v>
      </c>
      <c r="N10572">
        <v>426</v>
      </c>
      <c r="O10572">
        <v>827</v>
      </c>
      <c r="P10572">
        <v>1983</v>
      </c>
      <c r="Q10572">
        <v>0</v>
      </c>
      <c r="R10572">
        <v>0</v>
      </c>
    </row>
    <row r="10573" spans="1:18" x14ac:dyDescent="0.3">
      <c r="A10573" s="20">
        <v>2019</v>
      </c>
      <c r="B10573" s="20" t="s">
        <v>56</v>
      </c>
      <c r="C10573" s="20">
        <v>4117701</v>
      </c>
      <c r="D10573" s="20" t="s">
        <v>307</v>
      </c>
      <c r="E10573" s="20">
        <v>4</v>
      </c>
      <c r="F10573" s="20" t="s">
        <v>60</v>
      </c>
      <c r="G10573">
        <v>1020</v>
      </c>
      <c r="H10573">
        <v>136</v>
      </c>
      <c r="I10573">
        <v>134</v>
      </c>
      <c r="J10573">
        <v>333</v>
      </c>
      <c r="K10573">
        <v>224</v>
      </c>
      <c r="L10573">
        <v>109</v>
      </c>
      <c r="M10573">
        <v>84</v>
      </c>
      <c r="N10573">
        <v>103</v>
      </c>
      <c r="O10573">
        <v>154</v>
      </c>
      <c r="P10573">
        <v>333</v>
      </c>
      <c r="Q10573">
        <v>221</v>
      </c>
      <c r="R10573">
        <v>119</v>
      </c>
    </row>
    <row r="10574" spans="1:18" x14ac:dyDescent="0.3">
      <c r="A10574" s="20">
        <v>2019</v>
      </c>
      <c r="B10574" s="20" t="s">
        <v>56</v>
      </c>
      <c r="C10574" s="20">
        <v>4117800</v>
      </c>
      <c r="D10574" s="20" t="s">
        <v>308</v>
      </c>
      <c r="E10574" s="20">
        <v>1</v>
      </c>
      <c r="F10574" s="20" t="s">
        <v>58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</row>
    <row r="10575" spans="1:18" x14ac:dyDescent="0.3">
      <c r="A10575" s="20">
        <v>2019</v>
      </c>
      <c r="B10575" s="20" t="s">
        <v>56</v>
      </c>
      <c r="C10575" s="20">
        <v>4117800</v>
      </c>
      <c r="D10575" s="20" t="s">
        <v>308</v>
      </c>
      <c r="E10575" s="20">
        <v>2</v>
      </c>
      <c r="F10575" s="20" t="s">
        <v>25</v>
      </c>
      <c r="G10575">
        <v>1991</v>
      </c>
      <c r="H10575">
        <v>0</v>
      </c>
      <c r="I10575">
        <v>0</v>
      </c>
      <c r="J10575">
        <v>74</v>
      </c>
      <c r="K10575">
        <v>868</v>
      </c>
      <c r="L10575">
        <v>610</v>
      </c>
      <c r="M10575">
        <v>439</v>
      </c>
      <c r="N10575">
        <v>0</v>
      </c>
      <c r="O10575">
        <v>0</v>
      </c>
      <c r="P10575">
        <v>0</v>
      </c>
      <c r="Q10575">
        <v>975</v>
      </c>
      <c r="R10575">
        <v>593</v>
      </c>
    </row>
    <row r="10576" spans="1:18" x14ac:dyDescent="0.3">
      <c r="A10576" s="20">
        <v>2019</v>
      </c>
      <c r="B10576" s="20" t="s">
        <v>56</v>
      </c>
      <c r="C10576" s="20">
        <v>4117800</v>
      </c>
      <c r="D10576" s="20" t="s">
        <v>308</v>
      </c>
      <c r="E10576" s="20">
        <v>3</v>
      </c>
      <c r="F10576" s="20" t="s">
        <v>59</v>
      </c>
      <c r="G10576">
        <v>1429</v>
      </c>
      <c r="H10576">
        <v>143</v>
      </c>
      <c r="I10576">
        <v>344</v>
      </c>
      <c r="J10576">
        <v>877</v>
      </c>
      <c r="K10576">
        <v>51</v>
      </c>
      <c r="L10576">
        <v>6</v>
      </c>
      <c r="M10576">
        <v>8</v>
      </c>
      <c r="N10576">
        <v>154</v>
      </c>
      <c r="O10576">
        <v>325</v>
      </c>
      <c r="P10576">
        <v>940</v>
      </c>
      <c r="Q10576">
        <v>0</v>
      </c>
      <c r="R10576">
        <v>0</v>
      </c>
    </row>
    <row r="10577" spans="1:18" x14ac:dyDescent="0.3">
      <c r="A10577" s="20">
        <v>2019</v>
      </c>
      <c r="B10577" s="20" t="s">
        <v>56</v>
      </c>
      <c r="C10577" s="20">
        <v>4117800</v>
      </c>
      <c r="D10577" s="20" t="s">
        <v>308</v>
      </c>
      <c r="E10577" s="20">
        <v>4</v>
      </c>
      <c r="F10577" s="20" t="s">
        <v>60</v>
      </c>
      <c r="G10577">
        <v>208</v>
      </c>
      <c r="H10577">
        <v>18</v>
      </c>
      <c r="I10577">
        <v>39</v>
      </c>
      <c r="J10577">
        <v>79</v>
      </c>
      <c r="K10577">
        <v>13</v>
      </c>
      <c r="L10577">
        <v>9</v>
      </c>
      <c r="M10577">
        <v>50</v>
      </c>
      <c r="N10577">
        <v>16</v>
      </c>
      <c r="O10577">
        <v>35</v>
      </c>
      <c r="P10577">
        <v>98</v>
      </c>
      <c r="Q10577">
        <v>0</v>
      </c>
      <c r="R10577">
        <v>0</v>
      </c>
    </row>
    <row r="10578" spans="1:18" x14ac:dyDescent="0.3">
      <c r="A10578" s="20">
        <v>2019</v>
      </c>
      <c r="B10578" s="20" t="s">
        <v>56</v>
      </c>
      <c r="C10578" s="20">
        <v>4117909</v>
      </c>
      <c r="D10578" s="20" t="s">
        <v>309</v>
      </c>
      <c r="E10578" s="20">
        <v>1</v>
      </c>
      <c r="F10578" s="20" t="s">
        <v>58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</row>
    <row r="10579" spans="1:18" x14ac:dyDescent="0.3">
      <c r="A10579" s="20">
        <v>2019</v>
      </c>
      <c r="B10579" s="20" t="s">
        <v>56</v>
      </c>
      <c r="C10579" s="20">
        <v>4117909</v>
      </c>
      <c r="D10579" s="20" t="s">
        <v>309</v>
      </c>
      <c r="E10579" s="20">
        <v>2</v>
      </c>
      <c r="F10579" s="20" t="s">
        <v>25</v>
      </c>
      <c r="G10579">
        <v>3417</v>
      </c>
      <c r="H10579">
        <v>0</v>
      </c>
      <c r="I10579">
        <v>0</v>
      </c>
      <c r="J10579">
        <v>77</v>
      </c>
      <c r="K10579">
        <v>1354</v>
      </c>
      <c r="L10579">
        <v>1180</v>
      </c>
      <c r="M10579">
        <v>806</v>
      </c>
      <c r="N10579">
        <v>0</v>
      </c>
      <c r="O10579">
        <v>0</v>
      </c>
      <c r="P10579">
        <v>0</v>
      </c>
      <c r="Q10579">
        <v>1491</v>
      </c>
      <c r="R10579">
        <v>1114</v>
      </c>
    </row>
    <row r="10580" spans="1:18" x14ac:dyDescent="0.3">
      <c r="A10580" s="20">
        <v>2019</v>
      </c>
      <c r="B10580" s="20" t="s">
        <v>56</v>
      </c>
      <c r="C10580" s="20">
        <v>4117909</v>
      </c>
      <c r="D10580" s="20" t="s">
        <v>309</v>
      </c>
      <c r="E10580" s="20">
        <v>3</v>
      </c>
      <c r="F10580" s="20" t="s">
        <v>59</v>
      </c>
      <c r="G10580">
        <v>3752</v>
      </c>
      <c r="H10580">
        <v>993</v>
      </c>
      <c r="I10580">
        <v>858</v>
      </c>
      <c r="J10580">
        <v>1772</v>
      </c>
      <c r="K10580">
        <v>110</v>
      </c>
      <c r="L10580">
        <v>2</v>
      </c>
      <c r="M10580">
        <v>17</v>
      </c>
      <c r="N10580">
        <v>849</v>
      </c>
      <c r="O10580">
        <v>827</v>
      </c>
      <c r="P10580">
        <v>2058</v>
      </c>
      <c r="Q10580">
        <v>0</v>
      </c>
      <c r="R10580">
        <v>0</v>
      </c>
    </row>
    <row r="10581" spans="1:18" x14ac:dyDescent="0.3">
      <c r="A10581" s="20">
        <v>2019</v>
      </c>
      <c r="B10581" s="20" t="s">
        <v>56</v>
      </c>
      <c r="C10581" s="20">
        <v>4117909</v>
      </c>
      <c r="D10581" s="20" t="s">
        <v>309</v>
      </c>
      <c r="E10581" s="20">
        <v>4</v>
      </c>
      <c r="F10581" s="20" t="s">
        <v>60</v>
      </c>
      <c r="G10581">
        <v>1365</v>
      </c>
      <c r="H10581">
        <v>223</v>
      </c>
      <c r="I10581">
        <v>194</v>
      </c>
      <c r="J10581">
        <v>420</v>
      </c>
      <c r="K10581">
        <v>296</v>
      </c>
      <c r="L10581">
        <v>158</v>
      </c>
      <c r="M10581">
        <v>74</v>
      </c>
      <c r="N10581">
        <v>208</v>
      </c>
      <c r="O10581">
        <v>211</v>
      </c>
      <c r="P10581">
        <v>401</v>
      </c>
      <c r="Q10581">
        <v>297</v>
      </c>
      <c r="R10581">
        <v>179</v>
      </c>
    </row>
    <row r="10582" spans="1:18" x14ac:dyDescent="0.3">
      <c r="A10582" s="20">
        <v>2019</v>
      </c>
      <c r="B10582" s="20" t="s">
        <v>56</v>
      </c>
      <c r="C10582" s="20">
        <v>4118105</v>
      </c>
      <c r="D10582" s="20" t="s">
        <v>310</v>
      </c>
      <c r="E10582" s="20">
        <v>1</v>
      </c>
      <c r="F10582" s="20" t="s">
        <v>58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</row>
    <row r="10583" spans="1:18" x14ac:dyDescent="0.3">
      <c r="A10583" s="20">
        <v>2019</v>
      </c>
      <c r="B10583" s="20" t="s">
        <v>56</v>
      </c>
      <c r="C10583" s="20">
        <v>4118105</v>
      </c>
      <c r="D10583" s="20" t="s">
        <v>310</v>
      </c>
      <c r="E10583" s="20">
        <v>2</v>
      </c>
      <c r="F10583" s="20" t="s">
        <v>25</v>
      </c>
      <c r="G10583">
        <v>1014</v>
      </c>
      <c r="H10583">
        <v>0</v>
      </c>
      <c r="I10583">
        <v>0</v>
      </c>
      <c r="J10583">
        <v>42</v>
      </c>
      <c r="K10583">
        <v>462</v>
      </c>
      <c r="L10583">
        <v>363</v>
      </c>
      <c r="M10583">
        <v>147</v>
      </c>
      <c r="N10583">
        <v>0</v>
      </c>
      <c r="O10583">
        <v>0</v>
      </c>
      <c r="P10583">
        <v>0</v>
      </c>
      <c r="Q10583">
        <v>521</v>
      </c>
      <c r="R10583">
        <v>381</v>
      </c>
    </row>
    <row r="10584" spans="1:18" x14ac:dyDescent="0.3">
      <c r="A10584" s="20">
        <v>2019</v>
      </c>
      <c r="B10584" s="20" t="s">
        <v>56</v>
      </c>
      <c r="C10584" s="20">
        <v>4118105</v>
      </c>
      <c r="D10584" s="20" t="s">
        <v>310</v>
      </c>
      <c r="E10584" s="20">
        <v>3</v>
      </c>
      <c r="F10584" s="20" t="s">
        <v>59</v>
      </c>
      <c r="G10584">
        <v>1054</v>
      </c>
      <c r="H10584">
        <v>137</v>
      </c>
      <c r="I10584">
        <v>227</v>
      </c>
      <c r="J10584">
        <v>637</v>
      </c>
      <c r="K10584">
        <v>33</v>
      </c>
      <c r="L10584">
        <v>1</v>
      </c>
      <c r="M10584">
        <v>19</v>
      </c>
      <c r="N10584">
        <v>144</v>
      </c>
      <c r="O10584">
        <v>243</v>
      </c>
      <c r="P10584">
        <v>648</v>
      </c>
      <c r="Q10584">
        <v>0</v>
      </c>
      <c r="R10584">
        <v>0</v>
      </c>
    </row>
    <row r="10585" spans="1:18" x14ac:dyDescent="0.3">
      <c r="A10585" s="20">
        <v>2019</v>
      </c>
      <c r="B10585" s="20" t="s">
        <v>56</v>
      </c>
      <c r="C10585" s="20">
        <v>4118105</v>
      </c>
      <c r="D10585" s="20" t="s">
        <v>310</v>
      </c>
      <c r="E10585" s="20">
        <v>4</v>
      </c>
      <c r="F10585" s="20" t="s">
        <v>60</v>
      </c>
      <c r="G10585">
        <v>252</v>
      </c>
      <c r="H10585">
        <v>38</v>
      </c>
      <c r="I10585">
        <v>41</v>
      </c>
      <c r="J10585">
        <v>77</v>
      </c>
      <c r="K10585">
        <v>41</v>
      </c>
      <c r="L10585">
        <v>6</v>
      </c>
      <c r="M10585">
        <v>49</v>
      </c>
      <c r="N10585">
        <v>35</v>
      </c>
      <c r="O10585">
        <v>41</v>
      </c>
      <c r="P10585">
        <v>91</v>
      </c>
      <c r="Q10585">
        <v>31</v>
      </c>
      <c r="R10585">
        <v>0</v>
      </c>
    </row>
    <row r="10586" spans="1:18" x14ac:dyDescent="0.3">
      <c r="A10586" s="20">
        <v>2019</v>
      </c>
      <c r="B10586" s="20" t="s">
        <v>56</v>
      </c>
      <c r="C10586" s="20">
        <v>4118204</v>
      </c>
      <c r="D10586" s="20" t="s">
        <v>311</v>
      </c>
      <c r="E10586" s="20">
        <v>1</v>
      </c>
      <c r="F10586" s="20" t="s">
        <v>58</v>
      </c>
      <c r="G10586">
        <v>455</v>
      </c>
      <c r="H10586">
        <v>0</v>
      </c>
      <c r="I10586">
        <v>0</v>
      </c>
      <c r="J10586">
        <v>0</v>
      </c>
      <c r="K10586">
        <v>34</v>
      </c>
      <c r="L10586">
        <v>307</v>
      </c>
      <c r="M10586">
        <v>114</v>
      </c>
      <c r="N10586">
        <v>0</v>
      </c>
      <c r="O10586">
        <v>0</v>
      </c>
      <c r="P10586">
        <v>0</v>
      </c>
      <c r="Q10586">
        <v>0</v>
      </c>
      <c r="R10586">
        <v>419</v>
      </c>
    </row>
    <row r="10587" spans="1:18" x14ac:dyDescent="0.3">
      <c r="A10587" s="20">
        <v>2019</v>
      </c>
      <c r="B10587" s="20" t="s">
        <v>56</v>
      </c>
      <c r="C10587" s="20">
        <v>4118204</v>
      </c>
      <c r="D10587" s="20" t="s">
        <v>311</v>
      </c>
      <c r="E10587" s="20">
        <v>2</v>
      </c>
      <c r="F10587" s="20" t="s">
        <v>25</v>
      </c>
      <c r="G10587">
        <v>17111</v>
      </c>
      <c r="H10587">
        <v>1</v>
      </c>
      <c r="I10587">
        <v>7</v>
      </c>
      <c r="J10587">
        <v>127</v>
      </c>
      <c r="K10587">
        <v>7095</v>
      </c>
      <c r="L10587">
        <v>5215</v>
      </c>
      <c r="M10587">
        <v>4666</v>
      </c>
      <c r="N10587">
        <v>0</v>
      </c>
      <c r="O10587">
        <v>5</v>
      </c>
      <c r="P10587">
        <v>9</v>
      </c>
      <c r="Q10587">
        <v>8414</v>
      </c>
      <c r="R10587">
        <v>4280</v>
      </c>
    </row>
    <row r="10588" spans="1:18" x14ac:dyDescent="0.3">
      <c r="A10588" s="20">
        <v>2019</v>
      </c>
      <c r="B10588" s="20" t="s">
        <v>56</v>
      </c>
      <c r="C10588" s="20">
        <v>4118204</v>
      </c>
      <c r="D10588" s="20" t="s">
        <v>311</v>
      </c>
      <c r="E10588" s="20">
        <v>3</v>
      </c>
      <c r="F10588" s="20" t="s">
        <v>59</v>
      </c>
      <c r="G10588">
        <v>15777</v>
      </c>
      <c r="H10588">
        <v>1912</v>
      </c>
      <c r="I10588">
        <v>3281</v>
      </c>
      <c r="J10588">
        <v>8973</v>
      </c>
      <c r="K10588">
        <v>976</v>
      </c>
      <c r="L10588">
        <v>64</v>
      </c>
      <c r="M10588">
        <v>571</v>
      </c>
      <c r="N10588">
        <v>1648</v>
      </c>
      <c r="O10588">
        <v>2640</v>
      </c>
      <c r="P10588">
        <v>10884</v>
      </c>
      <c r="Q10588">
        <v>0</v>
      </c>
      <c r="R10588">
        <v>0</v>
      </c>
    </row>
    <row r="10589" spans="1:18" x14ac:dyDescent="0.3">
      <c r="A10589" s="20">
        <v>2019</v>
      </c>
      <c r="B10589" s="20" t="s">
        <v>56</v>
      </c>
      <c r="C10589" s="20">
        <v>4118204</v>
      </c>
      <c r="D10589" s="20" t="s">
        <v>311</v>
      </c>
      <c r="E10589" s="20">
        <v>4</v>
      </c>
      <c r="F10589" s="20" t="s">
        <v>60</v>
      </c>
      <c r="G10589">
        <v>7300</v>
      </c>
      <c r="H10589">
        <v>651</v>
      </c>
      <c r="I10589">
        <v>1018</v>
      </c>
      <c r="J10589">
        <v>2430</v>
      </c>
      <c r="K10589">
        <v>1477</v>
      </c>
      <c r="L10589">
        <v>898</v>
      </c>
      <c r="M10589">
        <v>826</v>
      </c>
      <c r="N10589">
        <v>557</v>
      </c>
      <c r="O10589">
        <v>884</v>
      </c>
      <c r="P10589">
        <v>2588</v>
      </c>
      <c r="Q10589">
        <v>1472</v>
      </c>
      <c r="R10589">
        <v>844</v>
      </c>
    </row>
    <row r="10590" spans="1:18" x14ac:dyDescent="0.3">
      <c r="A10590" s="20">
        <v>2019</v>
      </c>
      <c r="B10590" s="20" t="s">
        <v>56</v>
      </c>
      <c r="C10590" s="20">
        <v>4118303</v>
      </c>
      <c r="D10590" s="20" t="s">
        <v>312</v>
      </c>
      <c r="E10590" s="20">
        <v>1</v>
      </c>
      <c r="F10590" s="20" t="s">
        <v>58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</row>
    <row r="10591" spans="1:18" x14ac:dyDescent="0.3">
      <c r="A10591" s="20">
        <v>2019</v>
      </c>
      <c r="B10591" s="20" t="s">
        <v>56</v>
      </c>
      <c r="C10591" s="20">
        <v>4118303</v>
      </c>
      <c r="D10591" s="20" t="s">
        <v>312</v>
      </c>
      <c r="E10591" s="20">
        <v>2</v>
      </c>
      <c r="F10591" s="20" t="s">
        <v>25</v>
      </c>
      <c r="G10591">
        <v>207</v>
      </c>
      <c r="H10591">
        <v>0</v>
      </c>
      <c r="I10591">
        <v>0</v>
      </c>
      <c r="J10591">
        <v>6</v>
      </c>
      <c r="K10591">
        <v>138</v>
      </c>
      <c r="L10591">
        <v>55</v>
      </c>
      <c r="M10591">
        <v>8</v>
      </c>
      <c r="N10591">
        <v>0</v>
      </c>
      <c r="O10591">
        <v>0</v>
      </c>
      <c r="P10591">
        <v>0</v>
      </c>
      <c r="Q10591">
        <v>140</v>
      </c>
      <c r="R10591">
        <v>67</v>
      </c>
    </row>
    <row r="10592" spans="1:18" x14ac:dyDescent="0.3">
      <c r="A10592" s="20">
        <v>2019</v>
      </c>
      <c r="B10592" s="20" t="s">
        <v>56</v>
      </c>
      <c r="C10592" s="20">
        <v>4118303</v>
      </c>
      <c r="D10592" s="20" t="s">
        <v>312</v>
      </c>
      <c r="E10592" s="20">
        <v>3</v>
      </c>
      <c r="F10592" s="20" t="s">
        <v>59</v>
      </c>
      <c r="G10592">
        <v>354</v>
      </c>
      <c r="H10592">
        <v>72</v>
      </c>
      <c r="I10592">
        <v>81</v>
      </c>
      <c r="J10592">
        <v>188</v>
      </c>
      <c r="K10592">
        <v>13</v>
      </c>
      <c r="L10592">
        <v>0</v>
      </c>
      <c r="M10592">
        <v>0</v>
      </c>
      <c r="N10592">
        <v>79</v>
      </c>
      <c r="O10592">
        <v>79</v>
      </c>
      <c r="P10592">
        <v>196</v>
      </c>
      <c r="Q10592">
        <v>0</v>
      </c>
      <c r="R10592">
        <v>0</v>
      </c>
    </row>
    <row r="10593" spans="1:18" x14ac:dyDescent="0.3">
      <c r="A10593" s="20">
        <v>2019</v>
      </c>
      <c r="B10593" s="20" t="s">
        <v>56</v>
      </c>
      <c r="C10593" s="20">
        <v>4118303</v>
      </c>
      <c r="D10593" s="20" t="s">
        <v>312</v>
      </c>
      <c r="E10593" s="20">
        <v>4</v>
      </c>
      <c r="F10593" s="20" t="s">
        <v>60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</row>
    <row r="10594" spans="1:18" x14ac:dyDescent="0.3">
      <c r="A10594" s="20">
        <v>2019</v>
      </c>
      <c r="B10594" s="20" t="s">
        <v>56</v>
      </c>
      <c r="C10594" s="20">
        <v>4118402</v>
      </c>
      <c r="D10594" s="20" t="s">
        <v>313</v>
      </c>
      <c r="E10594" s="20">
        <v>1</v>
      </c>
      <c r="F10594" s="20" t="s">
        <v>58</v>
      </c>
      <c r="G10594">
        <v>571</v>
      </c>
      <c r="H10594">
        <v>0</v>
      </c>
      <c r="I10594">
        <v>0</v>
      </c>
      <c r="J10594">
        <v>0</v>
      </c>
      <c r="K10594">
        <v>53</v>
      </c>
      <c r="L10594">
        <v>307</v>
      </c>
      <c r="M10594">
        <v>211</v>
      </c>
      <c r="N10594">
        <v>0</v>
      </c>
      <c r="O10594">
        <v>0</v>
      </c>
      <c r="P10594">
        <v>0</v>
      </c>
      <c r="Q10594">
        <v>0</v>
      </c>
      <c r="R10594">
        <v>412</v>
      </c>
    </row>
    <row r="10595" spans="1:18" x14ac:dyDescent="0.3">
      <c r="A10595" s="20">
        <v>2019</v>
      </c>
      <c r="B10595" s="20" t="s">
        <v>56</v>
      </c>
      <c r="C10595" s="20">
        <v>4118402</v>
      </c>
      <c r="D10595" s="20" t="s">
        <v>313</v>
      </c>
      <c r="E10595" s="20">
        <v>2</v>
      </c>
      <c r="F10595" s="20" t="s">
        <v>25</v>
      </c>
      <c r="G10595">
        <v>8669</v>
      </c>
      <c r="H10595">
        <v>0</v>
      </c>
      <c r="I10595">
        <v>0</v>
      </c>
      <c r="J10595">
        <v>37</v>
      </c>
      <c r="K10595">
        <v>3069</v>
      </c>
      <c r="L10595">
        <v>2230</v>
      </c>
      <c r="M10595">
        <v>3333</v>
      </c>
      <c r="N10595">
        <v>0</v>
      </c>
      <c r="O10595">
        <v>0</v>
      </c>
      <c r="P10595">
        <v>0</v>
      </c>
      <c r="Q10595">
        <v>3228</v>
      </c>
      <c r="R10595">
        <v>2005</v>
      </c>
    </row>
    <row r="10596" spans="1:18" x14ac:dyDescent="0.3">
      <c r="A10596" s="20">
        <v>2019</v>
      </c>
      <c r="B10596" s="20" t="s">
        <v>56</v>
      </c>
      <c r="C10596" s="20">
        <v>4118402</v>
      </c>
      <c r="D10596" s="20" t="s">
        <v>313</v>
      </c>
      <c r="E10596" s="20">
        <v>3</v>
      </c>
      <c r="F10596" s="20" t="s">
        <v>59</v>
      </c>
      <c r="G10596">
        <v>7730</v>
      </c>
      <c r="H10596">
        <v>1126</v>
      </c>
      <c r="I10596">
        <v>1577</v>
      </c>
      <c r="J10596">
        <v>4727</v>
      </c>
      <c r="K10596">
        <v>239</v>
      </c>
      <c r="L10596">
        <v>16</v>
      </c>
      <c r="M10596">
        <v>45</v>
      </c>
      <c r="N10596">
        <v>1207</v>
      </c>
      <c r="O10596">
        <v>1687</v>
      </c>
      <c r="P10596">
        <v>4779</v>
      </c>
      <c r="Q10596">
        <v>0</v>
      </c>
      <c r="R10596">
        <v>0</v>
      </c>
    </row>
    <row r="10597" spans="1:18" x14ac:dyDescent="0.3">
      <c r="A10597" s="20">
        <v>2019</v>
      </c>
      <c r="B10597" s="20" t="s">
        <v>56</v>
      </c>
      <c r="C10597" s="20">
        <v>4118402</v>
      </c>
      <c r="D10597" s="20" t="s">
        <v>313</v>
      </c>
      <c r="E10597" s="20">
        <v>4</v>
      </c>
      <c r="F10597" s="20" t="s">
        <v>60</v>
      </c>
      <c r="G10597">
        <v>5764</v>
      </c>
      <c r="H10597">
        <v>949</v>
      </c>
      <c r="I10597">
        <v>721</v>
      </c>
      <c r="J10597">
        <v>1228</v>
      </c>
      <c r="K10597">
        <v>1319</v>
      </c>
      <c r="L10597">
        <v>1064</v>
      </c>
      <c r="M10597">
        <v>483</v>
      </c>
      <c r="N10597">
        <v>1003</v>
      </c>
      <c r="O10597">
        <v>681</v>
      </c>
      <c r="P10597">
        <v>1221</v>
      </c>
      <c r="Q10597">
        <v>1205</v>
      </c>
      <c r="R10597">
        <v>1087</v>
      </c>
    </row>
    <row r="10598" spans="1:18" x14ac:dyDescent="0.3">
      <c r="A10598" s="20">
        <v>2019</v>
      </c>
      <c r="B10598" s="20" t="s">
        <v>56</v>
      </c>
      <c r="C10598" s="20">
        <v>4118006</v>
      </c>
      <c r="D10598" s="20" t="s">
        <v>314</v>
      </c>
      <c r="E10598" s="20">
        <v>1</v>
      </c>
      <c r="F10598" s="20" t="s">
        <v>58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</row>
    <row r="10599" spans="1:18" x14ac:dyDescent="0.3">
      <c r="A10599" s="20">
        <v>2019</v>
      </c>
      <c r="B10599" s="20" t="s">
        <v>56</v>
      </c>
      <c r="C10599" s="20">
        <v>4118006</v>
      </c>
      <c r="D10599" s="20" t="s">
        <v>314</v>
      </c>
      <c r="E10599" s="20">
        <v>2</v>
      </c>
      <c r="F10599" s="20" t="s">
        <v>25</v>
      </c>
      <c r="G10599">
        <v>1000</v>
      </c>
      <c r="H10599">
        <v>0</v>
      </c>
      <c r="I10599">
        <v>0</v>
      </c>
      <c r="J10599">
        <v>8</v>
      </c>
      <c r="K10599">
        <v>496</v>
      </c>
      <c r="L10599">
        <v>374</v>
      </c>
      <c r="M10599">
        <v>122</v>
      </c>
      <c r="N10599">
        <v>0</v>
      </c>
      <c r="O10599">
        <v>0</v>
      </c>
      <c r="P10599">
        <v>0</v>
      </c>
      <c r="Q10599">
        <v>511</v>
      </c>
      <c r="R10599">
        <v>372</v>
      </c>
    </row>
    <row r="10600" spans="1:18" x14ac:dyDescent="0.3">
      <c r="A10600" s="20">
        <v>2019</v>
      </c>
      <c r="B10600" s="20" t="s">
        <v>56</v>
      </c>
      <c r="C10600" s="20">
        <v>4118006</v>
      </c>
      <c r="D10600" s="20" t="s">
        <v>314</v>
      </c>
      <c r="E10600" s="20">
        <v>3</v>
      </c>
      <c r="F10600" s="20" t="s">
        <v>59</v>
      </c>
      <c r="G10600">
        <v>1477</v>
      </c>
      <c r="H10600">
        <v>290</v>
      </c>
      <c r="I10600">
        <v>293</v>
      </c>
      <c r="J10600">
        <v>802</v>
      </c>
      <c r="K10600">
        <v>69</v>
      </c>
      <c r="L10600">
        <v>2</v>
      </c>
      <c r="M10600">
        <v>21</v>
      </c>
      <c r="N10600">
        <v>316</v>
      </c>
      <c r="O10600">
        <v>295</v>
      </c>
      <c r="P10600">
        <v>845</v>
      </c>
      <c r="Q10600">
        <v>0</v>
      </c>
      <c r="R10600">
        <v>0</v>
      </c>
    </row>
    <row r="10601" spans="1:18" x14ac:dyDescent="0.3">
      <c r="A10601" s="20">
        <v>2019</v>
      </c>
      <c r="B10601" s="20" t="s">
        <v>56</v>
      </c>
      <c r="C10601" s="20">
        <v>4118006</v>
      </c>
      <c r="D10601" s="20" t="s">
        <v>314</v>
      </c>
      <c r="E10601" s="20">
        <v>4</v>
      </c>
      <c r="F10601" s="20" t="s">
        <v>60</v>
      </c>
      <c r="G10601">
        <v>480</v>
      </c>
      <c r="H10601">
        <v>104</v>
      </c>
      <c r="I10601">
        <v>75</v>
      </c>
      <c r="J10601">
        <v>140</v>
      </c>
      <c r="K10601">
        <v>115</v>
      </c>
      <c r="L10601">
        <v>7</v>
      </c>
      <c r="M10601">
        <v>39</v>
      </c>
      <c r="N10601">
        <v>108</v>
      </c>
      <c r="O10601">
        <v>73</v>
      </c>
      <c r="P10601">
        <v>140</v>
      </c>
      <c r="Q10601">
        <v>115</v>
      </c>
      <c r="R10601">
        <v>0</v>
      </c>
    </row>
    <row r="10602" spans="1:18" x14ac:dyDescent="0.3">
      <c r="A10602" s="20">
        <v>2019</v>
      </c>
      <c r="B10602" s="20" t="s">
        <v>56</v>
      </c>
      <c r="C10602" s="20">
        <v>4118451</v>
      </c>
      <c r="D10602" s="20" t="s">
        <v>315</v>
      </c>
      <c r="E10602" s="20">
        <v>1</v>
      </c>
      <c r="F10602" s="20" t="s">
        <v>58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</row>
    <row r="10603" spans="1:18" x14ac:dyDescent="0.3">
      <c r="A10603" s="20">
        <v>2019</v>
      </c>
      <c r="B10603" s="20" t="s">
        <v>56</v>
      </c>
      <c r="C10603" s="20">
        <v>4118451</v>
      </c>
      <c r="D10603" s="20" t="s">
        <v>315</v>
      </c>
      <c r="E10603" s="20">
        <v>2</v>
      </c>
      <c r="F10603" s="20" t="s">
        <v>25</v>
      </c>
      <c r="G10603">
        <v>440</v>
      </c>
      <c r="H10603">
        <v>0</v>
      </c>
      <c r="I10603">
        <v>0</v>
      </c>
      <c r="J10603">
        <v>23</v>
      </c>
      <c r="K10603">
        <v>249</v>
      </c>
      <c r="L10603">
        <v>144</v>
      </c>
      <c r="M10603">
        <v>24</v>
      </c>
      <c r="N10603">
        <v>0</v>
      </c>
      <c r="O10603">
        <v>0</v>
      </c>
      <c r="P10603">
        <v>0</v>
      </c>
      <c r="Q10603">
        <v>270</v>
      </c>
      <c r="R10603">
        <v>170</v>
      </c>
    </row>
    <row r="10604" spans="1:18" x14ac:dyDescent="0.3">
      <c r="A10604" s="20">
        <v>2019</v>
      </c>
      <c r="B10604" s="20" t="s">
        <v>56</v>
      </c>
      <c r="C10604" s="20">
        <v>4118451</v>
      </c>
      <c r="D10604" s="20" t="s">
        <v>315</v>
      </c>
      <c r="E10604" s="20">
        <v>3</v>
      </c>
      <c r="F10604" s="20" t="s">
        <v>59</v>
      </c>
      <c r="G10604">
        <v>656</v>
      </c>
      <c r="H10604">
        <v>189</v>
      </c>
      <c r="I10604">
        <v>146</v>
      </c>
      <c r="J10604">
        <v>297</v>
      </c>
      <c r="K10604">
        <v>14</v>
      </c>
      <c r="L10604">
        <v>1</v>
      </c>
      <c r="M10604">
        <v>9</v>
      </c>
      <c r="N10604">
        <v>208</v>
      </c>
      <c r="O10604">
        <v>131</v>
      </c>
      <c r="P10604">
        <v>307</v>
      </c>
      <c r="Q10604">
        <v>0</v>
      </c>
      <c r="R10604">
        <v>0</v>
      </c>
    </row>
    <row r="10605" spans="1:18" x14ac:dyDescent="0.3">
      <c r="A10605" s="20">
        <v>2019</v>
      </c>
      <c r="B10605" s="20" t="s">
        <v>56</v>
      </c>
      <c r="C10605" s="20">
        <v>4118451</v>
      </c>
      <c r="D10605" s="20" t="s">
        <v>315</v>
      </c>
      <c r="E10605" s="20">
        <v>4</v>
      </c>
      <c r="F10605" s="20" t="s">
        <v>60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</row>
    <row r="10606" spans="1:18" x14ac:dyDescent="0.3">
      <c r="A10606" s="20">
        <v>2019</v>
      </c>
      <c r="B10606" s="20" t="s">
        <v>56</v>
      </c>
      <c r="C10606" s="20">
        <v>4118501</v>
      </c>
      <c r="D10606" s="20" t="s">
        <v>316</v>
      </c>
      <c r="E10606" s="20">
        <v>1</v>
      </c>
      <c r="F10606" s="20" t="s">
        <v>58</v>
      </c>
      <c r="G10606">
        <v>101</v>
      </c>
      <c r="H10606">
        <v>0</v>
      </c>
      <c r="I10606">
        <v>0</v>
      </c>
      <c r="J10606">
        <v>0</v>
      </c>
      <c r="K10606">
        <v>0</v>
      </c>
      <c r="L10606">
        <v>89</v>
      </c>
      <c r="M10606">
        <v>12</v>
      </c>
      <c r="N10606">
        <v>0</v>
      </c>
      <c r="O10606">
        <v>0</v>
      </c>
      <c r="P10606">
        <v>0</v>
      </c>
      <c r="Q10606">
        <v>0</v>
      </c>
      <c r="R10606">
        <v>101</v>
      </c>
    </row>
    <row r="10607" spans="1:18" x14ac:dyDescent="0.3">
      <c r="A10607" s="20">
        <v>2019</v>
      </c>
      <c r="B10607" s="20" t="s">
        <v>56</v>
      </c>
      <c r="C10607" s="20">
        <v>4118501</v>
      </c>
      <c r="D10607" s="20" t="s">
        <v>316</v>
      </c>
      <c r="E10607" s="20">
        <v>2</v>
      </c>
      <c r="F10607" s="20" t="s">
        <v>25</v>
      </c>
      <c r="G10607">
        <v>7289</v>
      </c>
      <c r="H10607">
        <v>0</v>
      </c>
      <c r="I10607">
        <v>0</v>
      </c>
      <c r="J10607">
        <v>112</v>
      </c>
      <c r="K10607">
        <v>3651</v>
      </c>
      <c r="L10607">
        <v>2484</v>
      </c>
      <c r="M10607">
        <v>1042</v>
      </c>
      <c r="N10607">
        <v>0</v>
      </c>
      <c r="O10607">
        <v>0</v>
      </c>
      <c r="P10607">
        <v>0</v>
      </c>
      <c r="Q10607">
        <v>3823</v>
      </c>
      <c r="R10607">
        <v>2595</v>
      </c>
    </row>
    <row r="10608" spans="1:18" x14ac:dyDescent="0.3">
      <c r="A10608" s="20">
        <v>2019</v>
      </c>
      <c r="B10608" s="20" t="s">
        <v>56</v>
      </c>
      <c r="C10608" s="20">
        <v>4118501</v>
      </c>
      <c r="D10608" s="20" t="s">
        <v>316</v>
      </c>
      <c r="E10608" s="20">
        <v>3</v>
      </c>
      <c r="F10608" s="20" t="s">
        <v>59</v>
      </c>
      <c r="G10608">
        <v>8342</v>
      </c>
      <c r="H10608">
        <v>1859</v>
      </c>
      <c r="I10608">
        <v>1828</v>
      </c>
      <c r="J10608">
        <v>4470</v>
      </c>
      <c r="K10608">
        <v>137</v>
      </c>
      <c r="L10608">
        <v>3</v>
      </c>
      <c r="M10608">
        <v>45</v>
      </c>
      <c r="N10608">
        <v>2016</v>
      </c>
      <c r="O10608">
        <v>1802</v>
      </c>
      <c r="P10608">
        <v>4479</v>
      </c>
      <c r="Q10608">
        <v>0</v>
      </c>
      <c r="R10608">
        <v>0</v>
      </c>
    </row>
    <row r="10609" spans="1:18" x14ac:dyDescent="0.3">
      <c r="A10609" s="20">
        <v>2019</v>
      </c>
      <c r="B10609" s="20" t="s">
        <v>56</v>
      </c>
      <c r="C10609" s="20">
        <v>4118501</v>
      </c>
      <c r="D10609" s="20" t="s">
        <v>316</v>
      </c>
      <c r="E10609" s="20">
        <v>4</v>
      </c>
      <c r="F10609" s="20" t="s">
        <v>60</v>
      </c>
      <c r="G10609">
        <v>4864</v>
      </c>
      <c r="H10609">
        <v>496</v>
      </c>
      <c r="I10609">
        <v>589</v>
      </c>
      <c r="J10609">
        <v>1203</v>
      </c>
      <c r="K10609">
        <v>939</v>
      </c>
      <c r="L10609">
        <v>867</v>
      </c>
      <c r="M10609">
        <v>770</v>
      </c>
      <c r="N10609">
        <v>490</v>
      </c>
      <c r="O10609">
        <v>587</v>
      </c>
      <c r="P10609">
        <v>1153</v>
      </c>
      <c r="Q10609">
        <v>874</v>
      </c>
      <c r="R10609">
        <v>817</v>
      </c>
    </row>
    <row r="10610" spans="1:18" x14ac:dyDescent="0.3">
      <c r="A10610" s="20">
        <v>2019</v>
      </c>
      <c r="B10610" s="20" t="s">
        <v>56</v>
      </c>
      <c r="C10610" s="20">
        <v>4118600</v>
      </c>
      <c r="D10610" s="20" t="s">
        <v>317</v>
      </c>
      <c r="E10610" s="20">
        <v>1</v>
      </c>
      <c r="F10610" s="20" t="s">
        <v>58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</row>
    <row r="10611" spans="1:18" x14ac:dyDescent="0.3">
      <c r="A10611" s="20">
        <v>2019</v>
      </c>
      <c r="B10611" s="20" t="s">
        <v>56</v>
      </c>
      <c r="C10611" s="20">
        <v>4118600</v>
      </c>
      <c r="D10611" s="20" t="s">
        <v>317</v>
      </c>
      <c r="E10611" s="20">
        <v>2</v>
      </c>
      <c r="F10611" s="20" t="s">
        <v>25</v>
      </c>
      <c r="G10611">
        <v>497</v>
      </c>
      <c r="H10611">
        <v>0</v>
      </c>
      <c r="I10611">
        <v>1</v>
      </c>
      <c r="J10611">
        <v>22</v>
      </c>
      <c r="K10611">
        <v>306</v>
      </c>
      <c r="L10611">
        <v>159</v>
      </c>
      <c r="M10611">
        <v>9</v>
      </c>
      <c r="N10611">
        <v>0</v>
      </c>
      <c r="O10611">
        <v>1</v>
      </c>
      <c r="P10611">
        <v>8</v>
      </c>
      <c r="Q10611">
        <v>321</v>
      </c>
      <c r="R10611">
        <v>167</v>
      </c>
    </row>
    <row r="10612" spans="1:18" x14ac:dyDescent="0.3">
      <c r="A10612" s="20">
        <v>2019</v>
      </c>
      <c r="B10612" s="20" t="s">
        <v>56</v>
      </c>
      <c r="C10612" s="20">
        <v>4118600</v>
      </c>
      <c r="D10612" s="20" t="s">
        <v>317</v>
      </c>
      <c r="E10612" s="20">
        <v>3</v>
      </c>
      <c r="F10612" s="20" t="s">
        <v>59</v>
      </c>
      <c r="G10612">
        <v>579</v>
      </c>
      <c r="H10612">
        <v>120</v>
      </c>
      <c r="I10612">
        <v>137</v>
      </c>
      <c r="J10612">
        <v>310</v>
      </c>
      <c r="K10612">
        <v>12</v>
      </c>
      <c r="L10612">
        <v>0</v>
      </c>
      <c r="M10612">
        <v>0</v>
      </c>
      <c r="N10612">
        <v>127</v>
      </c>
      <c r="O10612">
        <v>143</v>
      </c>
      <c r="P10612">
        <v>309</v>
      </c>
      <c r="Q10612">
        <v>0</v>
      </c>
      <c r="R10612">
        <v>0</v>
      </c>
    </row>
    <row r="10613" spans="1:18" x14ac:dyDescent="0.3">
      <c r="A10613" s="20">
        <v>2019</v>
      </c>
      <c r="B10613" s="20" t="s">
        <v>56</v>
      </c>
      <c r="C10613" s="20">
        <v>4118600</v>
      </c>
      <c r="D10613" s="20" t="s">
        <v>317</v>
      </c>
      <c r="E10613" s="20">
        <v>4</v>
      </c>
      <c r="F10613" s="20" t="s">
        <v>60</v>
      </c>
      <c r="G10613">
        <v>22</v>
      </c>
      <c r="H10613">
        <v>1</v>
      </c>
      <c r="I10613">
        <v>0</v>
      </c>
      <c r="J10613">
        <v>7</v>
      </c>
      <c r="K10613">
        <v>0</v>
      </c>
      <c r="L10613">
        <v>3</v>
      </c>
      <c r="M10613">
        <v>11</v>
      </c>
      <c r="N10613">
        <v>1</v>
      </c>
      <c r="O10613">
        <v>0</v>
      </c>
      <c r="P10613">
        <v>7</v>
      </c>
      <c r="Q10613">
        <v>0</v>
      </c>
      <c r="R10613">
        <v>0</v>
      </c>
    </row>
    <row r="10614" spans="1:18" x14ac:dyDescent="0.3">
      <c r="A10614" s="20">
        <v>2019</v>
      </c>
      <c r="B10614" s="20" t="s">
        <v>56</v>
      </c>
      <c r="C10614" s="20">
        <v>4118709</v>
      </c>
      <c r="D10614" s="20" t="s">
        <v>318</v>
      </c>
      <c r="E10614" s="20">
        <v>1</v>
      </c>
      <c r="F10614" s="20" t="s">
        <v>58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</row>
    <row r="10615" spans="1:18" x14ac:dyDescent="0.3">
      <c r="A10615" s="20">
        <v>2019</v>
      </c>
      <c r="B10615" s="20" t="s">
        <v>56</v>
      </c>
      <c r="C10615" s="20">
        <v>4118709</v>
      </c>
      <c r="D10615" s="20" t="s">
        <v>318</v>
      </c>
      <c r="E10615" s="20">
        <v>2</v>
      </c>
      <c r="F10615" s="20" t="s">
        <v>25</v>
      </c>
      <c r="G10615">
        <v>653</v>
      </c>
      <c r="H10615">
        <v>0</v>
      </c>
      <c r="I10615">
        <v>0</v>
      </c>
      <c r="J10615">
        <v>34</v>
      </c>
      <c r="K10615">
        <v>355</v>
      </c>
      <c r="L10615">
        <v>245</v>
      </c>
      <c r="M10615">
        <v>19</v>
      </c>
      <c r="N10615">
        <v>0</v>
      </c>
      <c r="O10615">
        <v>0</v>
      </c>
      <c r="P10615">
        <v>0</v>
      </c>
      <c r="Q10615">
        <v>369</v>
      </c>
      <c r="R10615">
        <v>284</v>
      </c>
    </row>
    <row r="10616" spans="1:18" x14ac:dyDescent="0.3">
      <c r="A10616" s="20">
        <v>2019</v>
      </c>
      <c r="B10616" s="20" t="s">
        <v>56</v>
      </c>
      <c r="C10616" s="20">
        <v>4118709</v>
      </c>
      <c r="D10616" s="20" t="s">
        <v>318</v>
      </c>
      <c r="E10616" s="20">
        <v>3</v>
      </c>
      <c r="F10616" s="20" t="s">
        <v>59</v>
      </c>
      <c r="G10616">
        <v>622</v>
      </c>
      <c r="H10616">
        <v>92</v>
      </c>
      <c r="I10616">
        <v>144</v>
      </c>
      <c r="J10616">
        <v>366</v>
      </c>
      <c r="K10616">
        <v>20</v>
      </c>
      <c r="L10616">
        <v>0</v>
      </c>
      <c r="M10616">
        <v>0</v>
      </c>
      <c r="N10616">
        <v>99</v>
      </c>
      <c r="O10616">
        <v>151</v>
      </c>
      <c r="P10616">
        <v>372</v>
      </c>
      <c r="Q10616">
        <v>0</v>
      </c>
      <c r="R10616">
        <v>0</v>
      </c>
    </row>
    <row r="10617" spans="1:18" x14ac:dyDescent="0.3">
      <c r="A10617" s="20">
        <v>2019</v>
      </c>
      <c r="B10617" s="20" t="s">
        <v>56</v>
      </c>
      <c r="C10617" s="20">
        <v>4118709</v>
      </c>
      <c r="D10617" s="20" t="s">
        <v>318</v>
      </c>
      <c r="E10617" s="20">
        <v>4</v>
      </c>
      <c r="F10617" s="20" t="s">
        <v>60</v>
      </c>
      <c r="G10617">
        <v>44</v>
      </c>
      <c r="H10617">
        <v>3</v>
      </c>
      <c r="I10617">
        <v>0</v>
      </c>
      <c r="J10617">
        <v>1</v>
      </c>
      <c r="K10617">
        <v>5</v>
      </c>
      <c r="L10617">
        <v>1</v>
      </c>
      <c r="M10617">
        <v>34</v>
      </c>
      <c r="N10617">
        <v>3</v>
      </c>
      <c r="O10617">
        <v>0</v>
      </c>
      <c r="P10617">
        <v>6</v>
      </c>
      <c r="Q10617">
        <v>0</v>
      </c>
      <c r="R10617">
        <v>0</v>
      </c>
    </row>
    <row r="10618" spans="1:18" x14ac:dyDescent="0.3">
      <c r="A10618" s="20">
        <v>2019</v>
      </c>
      <c r="B10618" s="20" t="s">
        <v>56</v>
      </c>
      <c r="C10618" s="20">
        <v>4118808</v>
      </c>
      <c r="D10618" s="20" t="s">
        <v>319</v>
      </c>
      <c r="E10618" s="20">
        <v>1</v>
      </c>
      <c r="F10618" s="20" t="s">
        <v>58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</row>
    <row r="10619" spans="1:18" x14ac:dyDescent="0.3">
      <c r="A10619" s="20">
        <v>2019</v>
      </c>
      <c r="B10619" s="20" t="s">
        <v>56</v>
      </c>
      <c r="C10619" s="20">
        <v>4118808</v>
      </c>
      <c r="D10619" s="20" t="s">
        <v>319</v>
      </c>
      <c r="E10619" s="20">
        <v>2</v>
      </c>
      <c r="F10619" s="20" t="s">
        <v>25</v>
      </c>
      <c r="G10619">
        <v>1167</v>
      </c>
      <c r="H10619">
        <v>0</v>
      </c>
      <c r="I10619">
        <v>0</v>
      </c>
      <c r="J10619">
        <v>4</v>
      </c>
      <c r="K10619">
        <v>541</v>
      </c>
      <c r="L10619">
        <v>388</v>
      </c>
      <c r="M10619">
        <v>234</v>
      </c>
      <c r="N10619">
        <v>0</v>
      </c>
      <c r="O10619">
        <v>0</v>
      </c>
      <c r="P10619">
        <v>0</v>
      </c>
      <c r="Q10619">
        <v>565</v>
      </c>
      <c r="R10619">
        <v>401</v>
      </c>
    </row>
    <row r="10620" spans="1:18" x14ac:dyDescent="0.3">
      <c r="A10620" s="20">
        <v>2019</v>
      </c>
      <c r="B10620" s="20" t="s">
        <v>56</v>
      </c>
      <c r="C10620" s="20">
        <v>4118808</v>
      </c>
      <c r="D10620" s="20" t="s">
        <v>319</v>
      </c>
      <c r="E10620" s="20">
        <v>3</v>
      </c>
      <c r="F10620" s="20" t="s">
        <v>59</v>
      </c>
      <c r="G10620">
        <v>1518</v>
      </c>
      <c r="H10620">
        <v>287</v>
      </c>
      <c r="I10620">
        <v>312</v>
      </c>
      <c r="J10620">
        <v>832</v>
      </c>
      <c r="K10620">
        <v>61</v>
      </c>
      <c r="L10620">
        <v>3</v>
      </c>
      <c r="M10620">
        <v>23</v>
      </c>
      <c r="N10620">
        <v>307</v>
      </c>
      <c r="O10620">
        <v>319</v>
      </c>
      <c r="P10620">
        <v>869</v>
      </c>
      <c r="Q10620">
        <v>0</v>
      </c>
      <c r="R10620">
        <v>0</v>
      </c>
    </row>
    <row r="10621" spans="1:18" x14ac:dyDescent="0.3">
      <c r="A10621" s="20">
        <v>2019</v>
      </c>
      <c r="B10621" s="20" t="s">
        <v>56</v>
      </c>
      <c r="C10621" s="20">
        <v>4118808</v>
      </c>
      <c r="D10621" s="20" t="s">
        <v>319</v>
      </c>
      <c r="E10621" s="20">
        <v>4</v>
      </c>
      <c r="F10621" s="20" t="s">
        <v>60</v>
      </c>
      <c r="G10621">
        <v>163</v>
      </c>
      <c r="H10621">
        <v>41</v>
      </c>
      <c r="I10621">
        <v>28</v>
      </c>
      <c r="J10621">
        <v>28</v>
      </c>
      <c r="K10621">
        <v>7</v>
      </c>
      <c r="L10621">
        <v>7</v>
      </c>
      <c r="M10621">
        <v>52</v>
      </c>
      <c r="N10621">
        <v>41</v>
      </c>
      <c r="O10621">
        <v>28</v>
      </c>
      <c r="P10621">
        <v>35</v>
      </c>
      <c r="Q10621">
        <v>0</v>
      </c>
      <c r="R10621">
        <v>0</v>
      </c>
    </row>
    <row r="10622" spans="1:18" x14ac:dyDescent="0.3">
      <c r="A10622" s="20">
        <v>2019</v>
      </c>
      <c r="B10622" s="20" t="s">
        <v>56</v>
      </c>
      <c r="C10622" s="20">
        <v>4118857</v>
      </c>
      <c r="D10622" s="20" t="s">
        <v>320</v>
      </c>
      <c r="E10622" s="20">
        <v>1</v>
      </c>
      <c r="F10622" s="20" t="s">
        <v>58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</row>
    <row r="10623" spans="1:18" x14ac:dyDescent="0.3">
      <c r="A10623" s="20">
        <v>2019</v>
      </c>
      <c r="B10623" s="20" t="s">
        <v>56</v>
      </c>
      <c r="C10623" s="20">
        <v>4118857</v>
      </c>
      <c r="D10623" s="20" t="s">
        <v>320</v>
      </c>
      <c r="E10623" s="20">
        <v>2</v>
      </c>
      <c r="F10623" s="20" t="s">
        <v>25</v>
      </c>
      <c r="G10623">
        <v>594</v>
      </c>
      <c r="H10623">
        <v>0</v>
      </c>
      <c r="I10623">
        <v>0</v>
      </c>
      <c r="J10623">
        <v>12</v>
      </c>
      <c r="K10623">
        <v>308</v>
      </c>
      <c r="L10623">
        <v>203</v>
      </c>
      <c r="M10623">
        <v>71</v>
      </c>
      <c r="N10623">
        <v>0</v>
      </c>
      <c r="O10623">
        <v>0</v>
      </c>
      <c r="P10623">
        <v>0</v>
      </c>
      <c r="Q10623">
        <v>343</v>
      </c>
      <c r="R10623">
        <v>216</v>
      </c>
    </row>
    <row r="10624" spans="1:18" x14ac:dyDescent="0.3">
      <c r="A10624" s="20">
        <v>2019</v>
      </c>
      <c r="B10624" s="20" t="s">
        <v>56</v>
      </c>
      <c r="C10624" s="20">
        <v>4118857</v>
      </c>
      <c r="D10624" s="20" t="s">
        <v>320</v>
      </c>
      <c r="E10624" s="20">
        <v>3</v>
      </c>
      <c r="F10624" s="20" t="s">
        <v>59</v>
      </c>
      <c r="G10624">
        <v>856</v>
      </c>
      <c r="H10624">
        <v>182</v>
      </c>
      <c r="I10624">
        <v>193</v>
      </c>
      <c r="J10624">
        <v>447</v>
      </c>
      <c r="K10624">
        <v>18</v>
      </c>
      <c r="L10624">
        <v>1</v>
      </c>
      <c r="M10624">
        <v>15</v>
      </c>
      <c r="N10624">
        <v>203</v>
      </c>
      <c r="O10624">
        <v>183</v>
      </c>
      <c r="P10624">
        <v>454</v>
      </c>
      <c r="Q10624">
        <v>0</v>
      </c>
      <c r="R10624">
        <v>0</v>
      </c>
    </row>
    <row r="10625" spans="1:18" x14ac:dyDescent="0.3">
      <c r="A10625" s="20">
        <v>2019</v>
      </c>
      <c r="B10625" s="20" t="s">
        <v>56</v>
      </c>
      <c r="C10625" s="20">
        <v>4118857</v>
      </c>
      <c r="D10625" s="20" t="s">
        <v>320</v>
      </c>
      <c r="E10625" s="20">
        <v>4</v>
      </c>
      <c r="F10625" s="20" t="s">
        <v>60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</row>
    <row r="10626" spans="1:18" x14ac:dyDescent="0.3">
      <c r="A10626" s="20">
        <v>2019</v>
      </c>
      <c r="B10626" s="20" t="s">
        <v>56</v>
      </c>
      <c r="C10626" s="20">
        <v>4119152</v>
      </c>
      <c r="D10626" s="20" t="s">
        <v>321</v>
      </c>
      <c r="E10626" s="20">
        <v>1</v>
      </c>
      <c r="F10626" s="20" t="s">
        <v>58</v>
      </c>
      <c r="G10626">
        <v>5878</v>
      </c>
      <c r="H10626">
        <v>0</v>
      </c>
      <c r="I10626">
        <v>0</v>
      </c>
      <c r="J10626">
        <v>0</v>
      </c>
      <c r="K10626">
        <v>36</v>
      </c>
      <c r="L10626">
        <v>213</v>
      </c>
      <c r="M10626">
        <v>5629</v>
      </c>
      <c r="N10626">
        <v>0</v>
      </c>
      <c r="O10626">
        <v>0</v>
      </c>
      <c r="P10626">
        <v>0</v>
      </c>
      <c r="Q10626">
        <v>0</v>
      </c>
      <c r="R10626">
        <v>315</v>
      </c>
    </row>
    <row r="10627" spans="1:18" x14ac:dyDescent="0.3">
      <c r="A10627" s="20">
        <v>2019</v>
      </c>
      <c r="B10627" s="20" t="s">
        <v>56</v>
      </c>
      <c r="C10627" s="20">
        <v>4119152</v>
      </c>
      <c r="D10627" s="20" t="s">
        <v>321</v>
      </c>
      <c r="E10627" s="20">
        <v>2</v>
      </c>
      <c r="F10627" s="20" t="s">
        <v>25</v>
      </c>
      <c r="G10627">
        <v>13046</v>
      </c>
      <c r="H10627">
        <v>0</v>
      </c>
      <c r="I10627">
        <v>0</v>
      </c>
      <c r="J10627">
        <v>146</v>
      </c>
      <c r="K10627">
        <v>5564</v>
      </c>
      <c r="L10627">
        <v>4502</v>
      </c>
      <c r="M10627">
        <v>2834</v>
      </c>
      <c r="N10627">
        <v>0</v>
      </c>
      <c r="O10627">
        <v>0</v>
      </c>
      <c r="P10627">
        <v>0</v>
      </c>
      <c r="Q10627">
        <v>6044</v>
      </c>
      <c r="R10627">
        <v>4740</v>
      </c>
    </row>
    <row r="10628" spans="1:18" x14ac:dyDescent="0.3">
      <c r="A10628" s="20">
        <v>2019</v>
      </c>
      <c r="B10628" s="20" t="s">
        <v>56</v>
      </c>
      <c r="C10628" s="20">
        <v>4119152</v>
      </c>
      <c r="D10628" s="20" t="s">
        <v>321</v>
      </c>
      <c r="E10628" s="20">
        <v>3</v>
      </c>
      <c r="F10628" s="20" t="s">
        <v>59</v>
      </c>
      <c r="G10628">
        <v>13353</v>
      </c>
      <c r="H10628">
        <v>2221</v>
      </c>
      <c r="I10628">
        <v>2916</v>
      </c>
      <c r="J10628">
        <v>7321</v>
      </c>
      <c r="K10628">
        <v>643</v>
      </c>
      <c r="L10628">
        <v>22</v>
      </c>
      <c r="M10628">
        <v>230</v>
      </c>
      <c r="N10628">
        <v>2430</v>
      </c>
      <c r="O10628">
        <v>2904</v>
      </c>
      <c r="P10628">
        <v>7773</v>
      </c>
      <c r="Q10628">
        <v>0</v>
      </c>
      <c r="R10628">
        <v>0</v>
      </c>
    </row>
    <row r="10629" spans="1:18" x14ac:dyDescent="0.3">
      <c r="A10629" s="20">
        <v>2019</v>
      </c>
      <c r="B10629" s="20" t="s">
        <v>56</v>
      </c>
      <c r="C10629" s="20">
        <v>4119152</v>
      </c>
      <c r="D10629" s="20" t="s">
        <v>321</v>
      </c>
      <c r="E10629" s="20">
        <v>4</v>
      </c>
      <c r="F10629" s="20" t="s">
        <v>60</v>
      </c>
      <c r="G10629">
        <v>5681</v>
      </c>
      <c r="H10629">
        <v>665</v>
      </c>
      <c r="I10629">
        <v>733</v>
      </c>
      <c r="J10629">
        <v>1931</v>
      </c>
      <c r="K10629">
        <v>1270</v>
      </c>
      <c r="L10629">
        <v>819</v>
      </c>
      <c r="M10629">
        <v>263</v>
      </c>
      <c r="N10629">
        <v>639</v>
      </c>
      <c r="O10629">
        <v>742</v>
      </c>
      <c r="P10629">
        <v>1842</v>
      </c>
      <c r="Q10629">
        <v>1273</v>
      </c>
      <c r="R10629">
        <v>747</v>
      </c>
    </row>
    <row r="10630" spans="1:18" x14ac:dyDescent="0.3">
      <c r="A10630" s="20">
        <v>2019</v>
      </c>
      <c r="B10630" s="20" t="s">
        <v>56</v>
      </c>
      <c r="C10630" s="20">
        <v>4119251</v>
      </c>
      <c r="D10630" s="20" t="s">
        <v>322</v>
      </c>
      <c r="E10630" s="20">
        <v>1</v>
      </c>
      <c r="F10630" s="20" t="s">
        <v>58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</row>
    <row r="10631" spans="1:18" x14ac:dyDescent="0.3">
      <c r="A10631" s="20">
        <v>2019</v>
      </c>
      <c r="B10631" s="20" t="s">
        <v>56</v>
      </c>
      <c r="C10631" s="20">
        <v>4119251</v>
      </c>
      <c r="D10631" s="20" t="s">
        <v>322</v>
      </c>
      <c r="E10631" s="20">
        <v>2</v>
      </c>
      <c r="F10631" s="20" t="s">
        <v>25</v>
      </c>
      <c r="G10631">
        <v>263</v>
      </c>
      <c r="H10631">
        <v>0</v>
      </c>
      <c r="I10631">
        <v>0</v>
      </c>
      <c r="J10631">
        <v>16</v>
      </c>
      <c r="K10631">
        <v>139</v>
      </c>
      <c r="L10631">
        <v>96</v>
      </c>
      <c r="M10631">
        <v>12</v>
      </c>
      <c r="N10631">
        <v>0</v>
      </c>
      <c r="O10631">
        <v>0</v>
      </c>
      <c r="P10631">
        <v>0</v>
      </c>
      <c r="Q10631">
        <v>169</v>
      </c>
      <c r="R10631">
        <v>94</v>
      </c>
    </row>
    <row r="10632" spans="1:18" x14ac:dyDescent="0.3">
      <c r="A10632" s="20">
        <v>2019</v>
      </c>
      <c r="B10632" s="20" t="s">
        <v>56</v>
      </c>
      <c r="C10632" s="20">
        <v>4119251</v>
      </c>
      <c r="D10632" s="20" t="s">
        <v>322</v>
      </c>
      <c r="E10632" s="20">
        <v>3</v>
      </c>
      <c r="F10632" s="20" t="s">
        <v>59</v>
      </c>
      <c r="G10632">
        <v>335</v>
      </c>
      <c r="H10632">
        <v>88</v>
      </c>
      <c r="I10632">
        <v>73</v>
      </c>
      <c r="J10632">
        <v>168</v>
      </c>
      <c r="K10632">
        <v>5</v>
      </c>
      <c r="L10632">
        <v>1</v>
      </c>
      <c r="M10632">
        <v>0</v>
      </c>
      <c r="N10632">
        <v>90</v>
      </c>
      <c r="O10632">
        <v>73</v>
      </c>
      <c r="P10632">
        <v>172</v>
      </c>
      <c r="Q10632">
        <v>0</v>
      </c>
      <c r="R10632">
        <v>0</v>
      </c>
    </row>
    <row r="10633" spans="1:18" x14ac:dyDescent="0.3">
      <c r="A10633" s="20">
        <v>2019</v>
      </c>
      <c r="B10633" s="20" t="s">
        <v>56</v>
      </c>
      <c r="C10633" s="20">
        <v>4119251</v>
      </c>
      <c r="D10633" s="20" t="s">
        <v>322</v>
      </c>
      <c r="E10633" s="20">
        <v>4</v>
      </c>
      <c r="F10633" s="20" t="s">
        <v>60</v>
      </c>
      <c r="G10633">
        <v>34</v>
      </c>
      <c r="H10633">
        <v>0</v>
      </c>
      <c r="I10633">
        <v>0</v>
      </c>
      <c r="J10633">
        <v>2</v>
      </c>
      <c r="K10633">
        <v>1</v>
      </c>
      <c r="L10633">
        <v>3</v>
      </c>
      <c r="M10633">
        <v>28</v>
      </c>
      <c r="N10633">
        <v>0</v>
      </c>
      <c r="O10633">
        <v>0</v>
      </c>
      <c r="P10633">
        <v>6</v>
      </c>
      <c r="Q10633">
        <v>0</v>
      </c>
      <c r="R10633">
        <v>0</v>
      </c>
    </row>
    <row r="10634" spans="1:18" x14ac:dyDescent="0.3">
      <c r="A10634" s="20">
        <v>2019</v>
      </c>
      <c r="B10634" s="20" t="s">
        <v>56</v>
      </c>
      <c r="C10634" s="20">
        <v>4119202</v>
      </c>
      <c r="D10634" s="20" t="s">
        <v>323</v>
      </c>
      <c r="E10634" s="20">
        <v>1</v>
      </c>
      <c r="F10634" s="20" t="s">
        <v>58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</row>
    <row r="10635" spans="1:18" x14ac:dyDescent="0.3">
      <c r="A10635" s="20">
        <v>2019</v>
      </c>
      <c r="B10635" s="20" t="s">
        <v>56</v>
      </c>
      <c r="C10635" s="20">
        <v>4119202</v>
      </c>
      <c r="D10635" s="20" t="s">
        <v>323</v>
      </c>
      <c r="E10635" s="20">
        <v>2</v>
      </c>
      <c r="F10635" s="20" t="s">
        <v>25</v>
      </c>
      <c r="G10635">
        <v>677</v>
      </c>
      <c r="H10635">
        <v>0</v>
      </c>
      <c r="I10635">
        <v>0</v>
      </c>
      <c r="J10635">
        <v>25</v>
      </c>
      <c r="K10635">
        <v>336</v>
      </c>
      <c r="L10635">
        <v>266</v>
      </c>
      <c r="M10635">
        <v>50</v>
      </c>
      <c r="N10635">
        <v>0</v>
      </c>
      <c r="O10635">
        <v>0</v>
      </c>
      <c r="P10635">
        <v>0</v>
      </c>
      <c r="Q10635">
        <v>372</v>
      </c>
      <c r="R10635">
        <v>305</v>
      </c>
    </row>
    <row r="10636" spans="1:18" x14ac:dyDescent="0.3">
      <c r="A10636" s="20">
        <v>2019</v>
      </c>
      <c r="B10636" s="20" t="s">
        <v>56</v>
      </c>
      <c r="C10636" s="20">
        <v>4119202</v>
      </c>
      <c r="D10636" s="20" t="s">
        <v>323</v>
      </c>
      <c r="E10636" s="20">
        <v>3</v>
      </c>
      <c r="F10636" s="20" t="s">
        <v>59</v>
      </c>
      <c r="G10636">
        <v>697</v>
      </c>
      <c r="H10636">
        <v>140</v>
      </c>
      <c r="I10636">
        <v>158</v>
      </c>
      <c r="J10636">
        <v>376</v>
      </c>
      <c r="K10636">
        <v>23</v>
      </c>
      <c r="L10636">
        <v>0</v>
      </c>
      <c r="M10636">
        <v>0</v>
      </c>
      <c r="N10636">
        <v>149</v>
      </c>
      <c r="O10636">
        <v>126</v>
      </c>
      <c r="P10636">
        <v>422</v>
      </c>
      <c r="Q10636">
        <v>0</v>
      </c>
      <c r="R10636">
        <v>0</v>
      </c>
    </row>
    <row r="10637" spans="1:18" x14ac:dyDescent="0.3">
      <c r="A10637" s="20">
        <v>2019</v>
      </c>
      <c r="B10637" s="20" t="s">
        <v>56</v>
      </c>
      <c r="C10637" s="20">
        <v>4119202</v>
      </c>
      <c r="D10637" s="20" t="s">
        <v>323</v>
      </c>
      <c r="E10637" s="20">
        <v>4</v>
      </c>
      <c r="F10637" s="20" t="s">
        <v>60</v>
      </c>
      <c r="G10637">
        <v>58</v>
      </c>
      <c r="H10637">
        <v>3</v>
      </c>
      <c r="I10637">
        <v>1</v>
      </c>
      <c r="J10637">
        <v>17</v>
      </c>
      <c r="K10637">
        <v>9</v>
      </c>
      <c r="L10637">
        <v>5</v>
      </c>
      <c r="M10637">
        <v>23</v>
      </c>
      <c r="N10637">
        <v>3</v>
      </c>
      <c r="O10637">
        <v>0</v>
      </c>
      <c r="P10637">
        <v>31</v>
      </c>
      <c r="Q10637">
        <v>0</v>
      </c>
      <c r="R10637">
        <v>0</v>
      </c>
    </row>
    <row r="10638" spans="1:18" x14ac:dyDescent="0.3">
      <c r="A10638" s="20">
        <v>2019</v>
      </c>
      <c r="B10638" s="20" t="s">
        <v>56</v>
      </c>
      <c r="C10638" s="20">
        <v>4119301</v>
      </c>
      <c r="D10638" s="20" t="s">
        <v>324</v>
      </c>
      <c r="E10638" s="20">
        <v>1</v>
      </c>
      <c r="F10638" s="20" t="s">
        <v>58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</row>
    <row r="10639" spans="1:18" x14ac:dyDescent="0.3">
      <c r="A10639" s="20">
        <v>2019</v>
      </c>
      <c r="B10639" s="20" t="s">
        <v>56</v>
      </c>
      <c r="C10639" s="20">
        <v>4119301</v>
      </c>
      <c r="D10639" s="20" t="s">
        <v>324</v>
      </c>
      <c r="E10639" s="20">
        <v>2</v>
      </c>
      <c r="F10639" s="20" t="s">
        <v>25</v>
      </c>
      <c r="G10639">
        <v>3661</v>
      </c>
      <c r="H10639">
        <v>0</v>
      </c>
      <c r="I10639">
        <v>0</v>
      </c>
      <c r="J10639">
        <v>145</v>
      </c>
      <c r="K10639">
        <v>1737</v>
      </c>
      <c r="L10639">
        <v>1234</v>
      </c>
      <c r="M10639">
        <v>545</v>
      </c>
      <c r="N10639">
        <v>0</v>
      </c>
      <c r="O10639">
        <v>0</v>
      </c>
      <c r="P10639">
        <v>0</v>
      </c>
      <c r="Q10639">
        <v>1981</v>
      </c>
      <c r="R10639">
        <v>1136</v>
      </c>
    </row>
    <row r="10640" spans="1:18" x14ac:dyDescent="0.3">
      <c r="A10640" s="20">
        <v>2019</v>
      </c>
      <c r="B10640" s="20" t="s">
        <v>56</v>
      </c>
      <c r="C10640" s="20">
        <v>4119301</v>
      </c>
      <c r="D10640" s="20" t="s">
        <v>324</v>
      </c>
      <c r="E10640" s="20">
        <v>3</v>
      </c>
      <c r="F10640" s="20" t="s">
        <v>59</v>
      </c>
      <c r="G10640">
        <v>3422</v>
      </c>
      <c r="H10640">
        <v>405</v>
      </c>
      <c r="I10640">
        <v>811</v>
      </c>
      <c r="J10640">
        <v>1977</v>
      </c>
      <c r="K10640">
        <v>185</v>
      </c>
      <c r="L10640">
        <v>6</v>
      </c>
      <c r="M10640">
        <v>38</v>
      </c>
      <c r="N10640">
        <v>428</v>
      </c>
      <c r="O10640">
        <v>852</v>
      </c>
      <c r="P10640">
        <v>2101</v>
      </c>
      <c r="Q10640">
        <v>0</v>
      </c>
      <c r="R10640">
        <v>0</v>
      </c>
    </row>
    <row r="10641" spans="1:18" x14ac:dyDescent="0.3">
      <c r="A10641" s="20">
        <v>2019</v>
      </c>
      <c r="B10641" s="20" t="s">
        <v>56</v>
      </c>
      <c r="C10641" s="20">
        <v>4119301</v>
      </c>
      <c r="D10641" s="20" t="s">
        <v>324</v>
      </c>
      <c r="E10641" s="20">
        <v>4</v>
      </c>
      <c r="F10641" s="20" t="s">
        <v>60</v>
      </c>
      <c r="G10641">
        <v>566</v>
      </c>
      <c r="H10641">
        <v>72</v>
      </c>
      <c r="I10641">
        <v>94</v>
      </c>
      <c r="J10641">
        <v>190</v>
      </c>
      <c r="K10641">
        <v>115</v>
      </c>
      <c r="L10641">
        <v>47</v>
      </c>
      <c r="M10641">
        <v>48</v>
      </c>
      <c r="N10641">
        <v>73</v>
      </c>
      <c r="O10641">
        <v>75</v>
      </c>
      <c r="P10641">
        <v>201</v>
      </c>
      <c r="Q10641">
        <v>119</v>
      </c>
      <c r="R10641">
        <v>50</v>
      </c>
    </row>
    <row r="10642" spans="1:18" x14ac:dyDescent="0.3">
      <c r="A10642" s="20">
        <v>2019</v>
      </c>
      <c r="B10642" s="20" t="s">
        <v>56</v>
      </c>
      <c r="C10642" s="20">
        <v>4119509</v>
      </c>
      <c r="D10642" s="20" t="s">
        <v>325</v>
      </c>
      <c r="E10642" s="20">
        <v>1</v>
      </c>
      <c r="F10642" s="20" t="s">
        <v>58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</row>
    <row r="10643" spans="1:18" x14ac:dyDescent="0.3">
      <c r="A10643" s="20">
        <v>2019</v>
      </c>
      <c r="B10643" s="20" t="s">
        <v>56</v>
      </c>
      <c r="C10643" s="20">
        <v>4119509</v>
      </c>
      <c r="D10643" s="20" t="s">
        <v>325</v>
      </c>
      <c r="E10643" s="20">
        <v>2</v>
      </c>
      <c r="F10643" s="20" t="s">
        <v>25</v>
      </c>
      <c r="G10643">
        <v>12848</v>
      </c>
      <c r="H10643">
        <v>0</v>
      </c>
      <c r="I10643">
        <v>0</v>
      </c>
      <c r="J10643">
        <v>432</v>
      </c>
      <c r="K10643">
        <v>5005</v>
      </c>
      <c r="L10643">
        <v>3159</v>
      </c>
      <c r="M10643">
        <v>4252</v>
      </c>
      <c r="N10643">
        <v>0</v>
      </c>
      <c r="O10643">
        <v>0</v>
      </c>
      <c r="P10643">
        <v>14</v>
      </c>
      <c r="Q10643">
        <v>6045</v>
      </c>
      <c r="R10643">
        <v>2935</v>
      </c>
    </row>
    <row r="10644" spans="1:18" x14ac:dyDescent="0.3">
      <c r="A10644" s="20">
        <v>2019</v>
      </c>
      <c r="B10644" s="20" t="s">
        <v>56</v>
      </c>
      <c r="C10644" s="20">
        <v>4119509</v>
      </c>
      <c r="D10644" s="20" t="s">
        <v>325</v>
      </c>
      <c r="E10644" s="20">
        <v>3</v>
      </c>
      <c r="F10644" s="20" t="s">
        <v>59</v>
      </c>
      <c r="G10644">
        <v>10915</v>
      </c>
      <c r="H10644">
        <v>1227</v>
      </c>
      <c r="I10644">
        <v>2593</v>
      </c>
      <c r="J10644">
        <v>6451</v>
      </c>
      <c r="K10644">
        <v>473</v>
      </c>
      <c r="L10644">
        <v>10</v>
      </c>
      <c r="M10644">
        <v>161</v>
      </c>
      <c r="N10644">
        <v>1000</v>
      </c>
      <c r="O10644">
        <v>2117</v>
      </c>
      <c r="P10644">
        <v>7626</v>
      </c>
      <c r="Q10644">
        <v>4</v>
      </c>
      <c r="R10644">
        <v>0</v>
      </c>
    </row>
    <row r="10645" spans="1:18" x14ac:dyDescent="0.3">
      <c r="A10645" s="20">
        <v>2019</v>
      </c>
      <c r="B10645" s="20" t="s">
        <v>56</v>
      </c>
      <c r="C10645" s="20">
        <v>4119509</v>
      </c>
      <c r="D10645" s="20" t="s">
        <v>325</v>
      </c>
      <c r="E10645" s="20">
        <v>4</v>
      </c>
      <c r="F10645" s="20" t="s">
        <v>60</v>
      </c>
      <c r="G10645">
        <v>2299</v>
      </c>
      <c r="H10645">
        <v>117</v>
      </c>
      <c r="I10645">
        <v>467</v>
      </c>
      <c r="J10645">
        <v>1133</v>
      </c>
      <c r="K10645">
        <v>424</v>
      </c>
      <c r="L10645">
        <v>65</v>
      </c>
      <c r="M10645">
        <v>93</v>
      </c>
      <c r="N10645">
        <v>99</v>
      </c>
      <c r="O10645">
        <v>441</v>
      </c>
      <c r="P10645">
        <v>1192</v>
      </c>
      <c r="Q10645">
        <v>409</v>
      </c>
      <c r="R10645">
        <v>60</v>
      </c>
    </row>
    <row r="10646" spans="1:18" x14ac:dyDescent="0.3">
      <c r="A10646" s="20">
        <v>2019</v>
      </c>
      <c r="B10646" s="20" t="s">
        <v>56</v>
      </c>
      <c r="C10646" s="20">
        <v>4119400</v>
      </c>
      <c r="D10646" s="20" t="s">
        <v>326</v>
      </c>
      <c r="E10646" s="20">
        <v>1</v>
      </c>
      <c r="F10646" s="20" t="s">
        <v>58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</row>
    <row r="10647" spans="1:18" x14ac:dyDescent="0.3">
      <c r="A10647" s="20">
        <v>2019</v>
      </c>
      <c r="B10647" s="20" t="s">
        <v>56</v>
      </c>
      <c r="C10647" s="20">
        <v>4119400</v>
      </c>
      <c r="D10647" s="20" t="s">
        <v>326</v>
      </c>
      <c r="E10647" s="20">
        <v>2</v>
      </c>
      <c r="F10647" s="20" t="s">
        <v>25</v>
      </c>
      <c r="G10647">
        <v>2339</v>
      </c>
      <c r="H10647">
        <v>0</v>
      </c>
      <c r="I10647">
        <v>0</v>
      </c>
      <c r="J10647">
        <v>121</v>
      </c>
      <c r="K10647">
        <v>1168</v>
      </c>
      <c r="L10647">
        <v>762</v>
      </c>
      <c r="M10647">
        <v>288</v>
      </c>
      <c r="N10647">
        <v>0</v>
      </c>
      <c r="O10647">
        <v>0</v>
      </c>
      <c r="P10647">
        <v>0</v>
      </c>
      <c r="Q10647">
        <v>1309</v>
      </c>
      <c r="R10647">
        <v>763</v>
      </c>
    </row>
    <row r="10648" spans="1:18" x14ac:dyDescent="0.3">
      <c r="A10648" s="20">
        <v>2019</v>
      </c>
      <c r="B10648" s="20" t="s">
        <v>56</v>
      </c>
      <c r="C10648" s="20">
        <v>4119400</v>
      </c>
      <c r="D10648" s="20" t="s">
        <v>326</v>
      </c>
      <c r="E10648" s="20">
        <v>3</v>
      </c>
      <c r="F10648" s="20" t="s">
        <v>59</v>
      </c>
      <c r="G10648">
        <v>2482</v>
      </c>
      <c r="H10648">
        <v>269</v>
      </c>
      <c r="I10648">
        <v>625</v>
      </c>
      <c r="J10648">
        <v>1469</v>
      </c>
      <c r="K10648">
        <v>109</v>
      </c>
      <c r="L10648">
        <v>4</v>
      </c>
      <c r="M10648">
        <v>6</v>
      </c>
      <c r="N10648">
        <v>290</v>
      </c>
      <c r="O10648">
        <v>664</v>
      </c>
      <c r="P10648">
        <v>1521</v>
      </c>
      <c r="Q10648">
        <v>0</v>
      </c>
      <c r="R10648">
        <v>0</v>
      </c>
    </row>
    <row r="10649" spans="1:18" x14ac:dyDescent="0.3">
      <c r="A10649" s="20">
        <v>2019</v>
      </c>
      <c r="B10649" s="20" t="s">
        <v>56</v>
      </c>
      <c r="C10649" s="20">
        <v>4119400</v>
      </c>
      <c r="D10649" s="20" t="s">
        <v>326</v>
      </c>
      <c r="E10649" s="20">
        <v>4</v>
      </c>
      <c r="F10649" s="20" t="s">
        <v>60</v>
      </c>
      <c r="G10649">
        <v>616</v>
      </c>
      <c r="H10649">
        <v>24</v>
      </c>
      <c r="I10649">
        <v>84</v>
      </c>
      <c r="J10649">
        <v>186</v>
      </c>
      <c r="K10649">
        <v>180</v>
      </c>
      <c r="L10649">
        <v>84</v>
      </c>
      <c r="M10649">
        <v>58</v>
      </c>
      <c r="N10649">
        <v>26</v>
      </c>
      <c r="O10649">
        <v>84</v>
      </c>
      <c r="P10649">
        <v>179</v>
      </c>
      <c r="Q10649">
        <v>179</v>
      </c>
      <c r="R10649">
        <v>82</v>
      </c>
    </row>
    <row r="10650" spans="1:18" x14ac:dyDescent="0.3">
      <c r="A10650" s="20">
        <v>2019</v>
      </c>
      <c r="B10650" s="20" t="s">
        <v>56</v>
      </c>
      <c r="C10650" s="20">
        <v>4119608</v>
      </c>
      <c r="D10650" s="20" t="s">
        <v>327</v>
      </c>
      <c r="E10650" s="20">
        <v>1</v>
      </c>
      <c r="F10650" s="20" t="s">
        <v>58</v>
      </c>
      <c r="G10650">
        <v>160</v>
      </c>
      <c r="H10650">
        <v>0</v>
      </c>
      <c r="I10650">
        <v>0</v>
      </c>
      <c r="J10650">
        <v>0</v>
      </c>
      <c r="K10650">
        <v>17</v>
      </c>
      <c r="L10650">
        <v>128</v>
      </c>
      <c r="M10650">
        <v>15</v>
      </c>
      <c r="N10650">
        <v>0</v>
      </c>
      <c r="O10650">
        <v>0</v>
      </c>
      <c r="P10650">
        <v>0</v>
      </c>
      <c r="Q10650">
        <v>0</v>
      </c>
      <c r="R10650">
        <v>160</v>
      </c>
    </row>
    <row r="10651" spans="1:18" x14ac:dyDescent="0.3">
      <c r="A10651" s="20">
        <v>2019</v>
      </c>
      <c r="B10651" s="20" t="s">
        <v>56</v>
      </c>
      <c r="C10651" s="20">
        <v>4119608</v>
      </c>
      <c r="D10651" s="20" t="s">
        <v>327</v>
      </c>
      <c r="E10651" s="20">
        <v>2</v>
      </c>
      <c r="F10651" s="20" t="s">
        <v>25</v>
      </c>
      <c r="G10651">
        <v>3768</v>
      </c>
      <c r="H10651">
        <v>0</v>
      </c>
      <c r="I10651">
        <v>0</v>
      </c>
      <c r="J10651">
        <v>134</v>
      </c>
      <c r="K10651">
        <v>1635</v>
      </c>
      <c r="L10651">
        <v>1072</v>
      </c>
      <c r="M10651">
        <v>927</v>
      </c>
      <c r="N10651">
        <v>0</v>
      </c>
      <c r="O10651">
        <v>0</v>
      </c>
      <c r="P10651">
        <v>0</v>
      </c>
      <c r="Q10651">
        <v>1784</v>
      </c>
      <c r="R10651">
        <v>1119</v>
      </c>
    </row>
    <row r="10652" spans="1:18" x14ac:dyDescent="0.3">
      <c r="A10652" s="20">
        <v>2019</v>
      </c>
      <c r="B10652" s="20" t="s">
        <v>56</v>
      </c>
      <c r="C10652" s="20">
        <v>4119608</v>
      </c>
      <c r="D10652" s="20" t="s">
        <v>327</v>
      </c>
      <c r="E10652" s="20">
        <v>3</v>
      </c>
      <c r="F10652" s="20" t="s">
        <v>59</v>
      </c>
      <c r="G10652">
        <v>3236</v>
      </c>
      <c r="H10652">
        <v>567</v>
      </c>
      <c r="I10652">
        <v>738</v>
      </c>
      <c r="J10652">
        <v>1834</v>
      </c>
      <c r="K10652">
        <v>69</v>
      </c>
      <c r="L10652">
        <v>2</v>
      </c>
      <c r="M10652">
        <v>26</v>
      </c>
      <c r="N10652">
        <v>598</v>
      </c>
      <c r="O10652">
        <v>742</v>
      </c>
      <c r="P10652">
        <v>1868</v>
      </c>
      <c r="Q10652">
        <v>0</v>
      </c>
      <c r="R10652">
        <v>0</v>
      </c>
    </row>
    <row r="10653" spans="1:18" x14ac:dyDescent="0.3">
      <c r="A10653" s="20">
        <v>2019</v>
      </c>
      <c r="B10653" s="20" t="s">
        <v>56</v>
      </c>
      <c r="C10653" s="20">
        <v>4119608</v>
      </c>
      <c r="D10653" s="20" t="s">
        <v>327</v>
      </c>
      <c r="E10653" s="20">
        <v>4</v>
      </c>
      <c r="F10653" s="20" t="s">
        <v>60</v>
      </c>
      <c r="G10653">
        <v>1018</v>
      </c>
      <c r="H10653">
        <v>97</v>
      </c>
      <c r="I10653">
        <v>131</v>
      </c>
      <c r="J10653">
        <v>337</v>
      </c>
      <c r="K10653">
        <v>245</v>
      </c>
      <c r="L10653">
        <v>100</v>
      </c>
      <c r="M10653">
        <v>108</v>
      </c>
      <c r="N10653">
        <v>99</v>
      </c>
      <c r="O10653">
        <v>128</v>
      </c>
      <c r="P10653">
        <v>328</v>
      </c>
      <c r="Q10653">
        <v>244</v>
      </c>
      <c r="R10653">
        <v>100</v>
      </c>
    </row>
    <row r="10654" spans="1:18" x14ac:dyDescent="0.3">
      <c r="A10654" s="20">
        <v>2019</v>
      </c>
      <c r="B10654" s="20" t="s">
        <v>56</v>
      </c>
      <c r="C10654" s="20">
        <v>4119657</v>
      </c>
      <c r="D10654" s="20" t="s">
        <v>328</v>
      </c>
      <c r="E10654" s="20">
        <v>1</v>
      </c>
      <c r="F10654" s="20" t="s">
        <v>58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</row>
    <row r="10655" spans="1:18" x14ac:dyDescent="0.3">
      <c r="A10655" s="20">
        <v>2019</v>
      </c>
      <c r="B10655" s="20" t="s">
        <v>56</v>
      </c>
      <c r="C10655" s="20">
        <v>4119657</v>
      </c>
      <c r="D10655" s="20" t="s">
        <v>328</v>
      </c>
      <c r="E10655" s="20">
        <v>2</v>
      </c>
      <c r="F10655" s="20" t="s">
        <v>25</v>
      </c>
      <c r="G10655">
        <v>244</v>
      </c>
      <c r="H10655">
        <v>0</v>
      </c>
      <c r="I10655">
        <v>0</v>
      </c>
      <c r="J10655">
        <v>1</v>
      </c>
      <c r="K10655">
        <v>142</v>
      </c>
      <c r="L10655">
        <v>85</v>
      </c>
      <c r="M10655">
        <v>16</v>
      </c>
      <c r="N10655">
        <v>0</v>
      </c>
      <c r="O10655">
        <v>0</v>
      </c>
      <c r="P10655">
        <v>0</v>
      </c>
      <c r="Q10655">
        <v>147</v>
      </c>
      <c r="R10655">
        <v>97</v>
      </c>
    </row>
    <row r="10656" spans="1:18" x14ac:dyDescent="0.3">
      <c r="A10656" s="20">
        <v>2019</v>
      </c>
      <c r="B10656" s="20" t="s">
        <v>56</v>
      </c>
      <c r="C10656" s="20">
        <v>4119657</v>
      </c>
      <c r="D10656" s="20" t="s">
        <v>328</v>
      </c>
      <c r="E10656" s="20">
        <v>3</v>
      </c>
      <c r="F10656" s="20" t="s">
        <v>59</v>
      </c>
      <c r="G10656">
        <v>367</v>
      </c>
      <c r="H10656">
        <v>80</v>
      </c>
      <c r="I10656">
        <v>83</v>
      </c>
      <c r="J10656">
        <v>195</v>
      </c>
      <c r="K10656">
        <v>9</v>
      </c>
      <c r="L10656">
        <v>0</v>
      </c>
      <c r="M10656">
        <v>0</v>
      </c>
      <c r="N10656">
        <v>88</v>
      </c>
      <c r="O10656">
        <v>83</v>
      </c>
      <c r="P10656">
        <v>196</v>
      </c>
      <c r="Q10656">
        <v>0</v>
      </c>
      <c r="R10656">
        <v>0</v>
      </c>
    </row>
    <row r="10657" spans="1:18" x14ac:dyDescent="0.3">
      <c r="A10657" s="20">
        <v>2019</v>
      </c>
      <c r="B10657" s="20" t="s">
        <v>56</v>
      </c>
      <c r="C10657" s="20">
        <v>4119657</v>
      </c>
      <c r="D10657" s="20" t="s">
        <v>328</v>
      </c>
      <c r="E10657" s="20">
        <v>4</v>
      </c>
      <c r="F10657" s="20" t="s">
        <v>60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</row>
    <row r="10658" spans="1:18" x14ac:dyDescent="0.3">
      <c r="A10658" s="20">
        <v>2019</v>
      </c>
      <c r="B10658" s="20" t="s">
        <v>56</v>
      </c>
      <c r="C10658" s="20">
        <v>4119103</v>
      </c>
      <c r="D10658" s="20" t="s">
        <v>329</v>
      </c>
      <c r="E10658" s="20">
        <v>1</v>
      </c>
      <c r="F10658" s="20" t="s">
        <v>58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</row>
    <row r="10659" spans="1:18" x14ac:dyDescent="0.3">
      <c r="A10659" s="20">
        <v>2019</v>
      </c>
      <c r="B10659" s="20" t="s">
        <v>56</v>
      </c>
      <c r="C10659" s="20">
        <v>4119103</v>
      </c>
      <c r="D10659" s="20" t="s">
        <v>329</v>
      </c>
      <c r="E10659" s="20">
        <v>2</v>
      </c>
      <c r="F10659" s="20" t="s">
        <v>25</v>
      </c>
      <c r="G10659">
        <v>1258</v>
      </c>
      <c r="H10659">
        <v>0</v>
      </c>
      <c r="I10659">
        <v>0</v>
      </c>
      <c r="J10659">
        <v>1</v>
      </c>
      <c r="K10659">
        <v>651</v>
      </c>
      <c r="L10659">
        <v>504</v>
      </c>
      <c r="M10659">
        <v>102</v>
      </c>
      <c r="N10659">
        <v>0</v>
      </c>
      <c r="O10659">
        <v>0</v>
      </c>
      <c r="P10659">
        <v>0</v>
      </c>
      <c r="Q10659">
        <v>727</v>
      </c>
      <c r="R10659">
        <v>474</v>
      </c>
    </row>
    <row r="10660" spans="1:18" x14ac:dyDescent="0.3">
      <c r="A10660" s="20">
        <v>2019</v>
      </c>
      <c r="B10660" s="20" t="s">
        <v>56</v>
      </c>
      <c r="C10660" s="20">
        <v>4119103</v>
      </c>
      <c r="D10660" s="20" t="s">
        <v>329</v>
      </c>
      <c r="E10660" s="20">
        <v>3</v>
      </c>
      <c r="F10660" s="20" t="s">
        <v>59</v>
      </c>
      <c r="G10660">
        <v>1671</v>
      </c>
      <c r="H10660">
        <v>315</v>
      </c>
      <c r="I10660">
        <v>397</v>
      </c>
      <c r="J10660">
        <v>897</v>
      </c>
      <c r="K10660">
        <v>62</v>
      </c>
      <c r="L10660">
        <v>0</v>
      </c>
      <c r="M10660">
        <v>0</v>
      </c>
      <c r="N10660">
        <v>334</v>
      </c>
      <c r="O10660">
        <v>417</v>
      </c>
      <c r="P10660">
        <v>920</v>
      </c>
      <c r="Q10660">
        <v>0</v>
      </c>
      <c r="R10660">
        <v>0</v>
      </c>
    </row>
    <row r="10661" spans="1:18" x14ac:dyDescent="0.3">
      <c r="A10661" s="20">
        <v>2019</v>
      </c>
      <c r="B10661" s="20" t="s">
        <v>56</v>
      </c>
      <c r="C10661" s="20">
        <v>4119103</v>
      </c>
      <c r="D10661" s="20" t="s">
        <v>329</v>
      </c>
      <c r="E10661" s="20">
        <v>4</v>
      </c>
      <c r="F10661" s="20" t="s">
        <v>60</v>
      </c>
      <c r="G10661">
        <v>45</v>
      </c>
      <c r="H10661">
        <v>3</v>
      </c>
      <c r="I10661">
        <v>4</v>
      </c>
      <c r="J10661">
        <v>4</v>
      </c>
      <c r="K10661">
        <v>4</v>
      </c>
      <c r="L10661">
        <v>4</v>
      </c>
      <c r="M10661">
        <v>26</v>
      </c>
      <c r="N10661">
        <v>4</v>
      </c>
      <c r="O10661">
        <v>3</v>
      </c>
      <c r="P10661">
        <v>10</v>
      </c>
      <c r="Q10661">
        <v>0</v>
      </c>
      <c r="R10661">
        <v>0</v>
      </c>
    </row>
    <row r="10662" spans="1:18" x14ac:dyDescent="0.3">
      <c r="A10662" s="20">
        <v>2019</v>
      </c>
      <c r="B10662" s="20" t="s">
        <v>56</v>
      </c>
      <c r="C10662" s="20">
        <v>4119707</v>
      </c>
      <c r="D10662" s="20" t="s">
        <v>330</v>
      </c>
      <c r="E10662" s="20">
        <v>1</v>
      </c>
      <c r="F10662" s="20" t="s">
        <v>58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</row>
    <row r="10663" spans="1:18" x14ac:dyDescent="0.3">
      <c r="A10663" s="20">
        <v>2019</v>
      </c>
      <c r="B10663" s="20" t="s">
        <v>56</v>
      </c>
      <c r="C10663" s="20">
        <v>4119707</v>
      </c>
      <c r="D10663" s="20" t="s">
        <v>330</v>
      </c>
      <c r="E10663" s="20">
        <v>2</v>
      </c>
      <c r="F10663" s="20" t="s">
        <v>25</v>
      </c>
      <c r="G10663">
        <v>342</v>
      </c>
      <c r="H10663">
        <v>0</v>
      </c>
      <c r="I10663">
        <v>0</v>
      </c>
      <c r="J10663">
        <v>5</v>
      </c>
      <c r="K10663">
        <v>183</v>
      </c>
      <c r="L10663">
        <v>117</v>
      </c>
      <c r="M10663">
        <v>37</v>
      </c>
      <c r="N10663">
        <v>0</v>
      </c>
      <c r="O10663">
        <v>0</v>
      </c>
      <c r="P10663">
        <v>0</v>
      </c>
      <c r="Q10663">
        <v>197</v>
      </c>
      <c r="R10663">
        <v>145</v>
      </c>
    </row>
    <row r="10664" spans="1:18" x14ac:dyDescent="0.3">
      <c r="A10664" s="20">
        <v>2019</v>
      </c>
      <c r="B10664" s="20" t="s">
        <v>56</v>
      </c>
      <c r="C10664" s="20">
        <v>4119707</v>
      </c>
      <c r="D10664" s="20" t="s">
        <v>330</v>
      </c>
      <c r="E10664" s="20">
        <v>3</v>
      </c>
      <c r="F10664" s="20" t="s">
        <v>59</v>
      </c>
      <c r="G10664">
        <v>547</v>
      </c>
      <c r="H10664">
        <v>137</v>
      </c>
      <c r="I10664">
        <v>115</v>
      </c>
      <c r="J10664">
        <v>266</v>
      </c>
      <c r="K10664">
        <v>29</v>
      </c>
      <c r="L10664">
        <v>0</v>
      </c>
      <c r="M10664">
        <v>0</v>
      </c>
      <c r="N10664">
        <v>143</v>
      </c>
      <c r="O10664">
        <v>117</v>
      </c>
      <c r="P10664">
        <v>287</v>
      </c>
      <c r="Q10664">
        <v>0</v>
      </c>
      <c r="R10664">
        <v>0</v>
      </c>
    </row>
    <row r="10665" spans="1:18" x14ac:dyDescent="0.3">
      <c r="A10665" s="20">
        <v>2019</v>
      </c>
      <c r="B10665" s="20" t="s">
        <v>56</v>
      </c>
      <c r="C10665" s="20">
        <v>4119707</v>
      </c>
      <c r="D10665" s="20" t="s">
        <v>330</v>
      </c>
      <c r="E10665" s="20">
        <v>4</v>
      </c>
      <c r="F10665" s="20" t="s">
        <v>60</v>
      </c>
      <c r="G10665">
        <v>34</v>
      </c>
      <c r="H10665">
        <v>2</v>
      </c>
      <c r="I10665">
        <v>0</v>
      </c>
      <c r="J10665">
        <v>4</v>
      </c>
      <c r="K10665">
        <v>7</v>
      </c>
      <c r="L10665">
        <v>2</v>
      </c>
      <c r="M10665">
        <v>19</v>
      </c>
      <c r="N10665">
        <v>2</v>
      </c>
      <c r="O10665">
        <v>0</v>
      </c>
      <c r="P10665">
        <v>13</v>
      </c>
      <c r="Q10665">
        <v>0</v>
      </c>
      <c r="R10665">
        <v>0</v>
      </c>
    </row>
    <row r="10666" spans="1:18" x14ac:dyDescent="0.3">
      <c r="A10666" s="20">
        <v>2019</v>
      </c>
      <c r="B10666" s="20" t="s">
        <v>56</v>
      </c>
      <c r="C10666" s="20">
        <v>4119806</v>
      </c>
      <c r="D10666" s="20" t="s">
        <v>331</v>
      </c>
      <c r="E10666" s="20">
        <v>1</v>
      </c>
      <c r="F10666" s="20" t="s">
        <v>58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</row>
    <row r="10667" spans="1:18" x14ac:dyDescent="0.3">
      <c r="A10667" s="20">
        <v>2019</v>
      </c>
      <c r="B10667" s="20" t="s">
        <v>56</v>
      </c>
      <c r="C10667" s="20">
        <v>4119806</v>
      </c>
      <c r="D10667" s="20" t="s">
        <v>331</v>
      </c>
      <c r="E10667" s="20">
        <v>2</v>
      </c>
      <c r="F10667" s="20" t="s">
        <v>25</v>
      </c>
      <c r="G10667">
        <v>957</v>
      </c>
      <c r="H10667">
        <v>0</v>
      </c>
      <c r="I10667">
        <v>0</v>
      </c>
      <c r="J10667">
        <v>58</v>
      </c>
      <c r="K10667">
        <v>556</v>
      </c>
      <c r="L10667">
        <v>316</v>
      </c>
      <c r="M10667">
        <v>27</v>
      </c>
      <c r="N10667">
        <v>0</v>
      </c>
      <c r="O10667">
        <v>0</v>
      </c>
      <c r="P10667">
        <v>0</v>
      </c>
      <c r="Q10667">
        <v>641</v>
      </c>
      <c r="R10667">
        <v>316</v>
      </c>
    </row>
    <row r="10668" spans="1:18" x14ac:dyDescent="0.3">
      <c r="A10668" s="20">
        <v>2019</v>
      </c>
      <c r="B10668" s="20" t="s">
        <v>56</v>
      </c>
      <c r="C10668" s="20">
        <v>4119806</v>
      </c>
      <c r="D10668" s="20" t="s">
        <v>331</v>
      </c>
      <c r="E10668" s="20">
        <v>3</v>
      </c>
      <c r="F10668" s="20" t="s">
        <v>59</v>
      </c>
      <c r="G10668">
        <v>1061</v>
      </c>
      <c r="H10668">
        <v>200</v>
      </c>
      <c r="I10668">
        <v>246</v>
      </c>
      <c r="J10668">
        <v>598</v>
      </c>
      <c r="K10668">
        <v>17</v>
      </c>
      <c r="L10668">
        <v>0</v>
      </c>
      <c r="M10668">
        <v>0</v>
      </c>
      <c r="N10668">
        <v>160</v>
      </c>
      <c r="O10668">
        <v>227</v>
      </c>
      <c r="P10668">
        <v>674</v>
      </c>
      <c r="Q10668">
        <v>0</v>
      </c>
      <c r="R10668">
        <v>0</v>
      </c>
    </row>
    <row r="10669" spans="1:18" x14ac:dyDescent="0.3">
      <c r="A10669" s="20">
        <v>2019</v>
      </c>
      <c r="B10669" s="20" t="s">
        <v>56</v>
      </c>
      <c r="C10669" s="20">
        <v>4119806</v>
      </c>
      <c r="D10669" s="20" t="s">
        <v>331</v>
      </c>
      <c r="E10669" s="20">
        <v>4</v>
      </c>
      <c r="F10669" s="20" t="s">
        <v>60</v>
      </c>
      <c r="G10669">
        <v>96</v>
      </c>
      <c r="H10669">
        <v>6</v>
      </c>
      <c r="I10669">
        <v>6</v>
      </c>
      <c r="J10669">
        <v>15</v>
      </c>
      <c r="K10669">
        <v>5</v>
      </c>
      <c r="L10669">
        <v>5</v>
      </c>
      <c r="M10669">
        <v>59</v>
      </c>
      <c r="N10669">
        <v>6</v>
      </c>
      <c r="O10669">
        <v>6</v>
      </c>
      <c r="P10669">
        <v>22</v>
      </c>
      <c r="Q10669">
        <v>0</v>
      </c>
      <c r="R10669">
        <v>0</v>
      </c>
    </row>
    <row r="10670" spans="1:18" x14ac:dyDescent="0.3">
      <c r="A10670" s="20">
        <v>2019</v>
      </c>
      <c r="B10670" s="20" t="s">
        <v>56</v>
      </c>
      <c r="C10670" s="20">
        <v>4119905</v>
      </c>
      <c r="D10670" s="20" t="s">
        <v>332</v>
      </c>
      <c r="E10670" s="20">
        <v>1</v>
      </c>
      <c r="F10670" s="20" t="s">
        <v>58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</row>
    <row r="10671" spans="1:18" x14ac:dyDescent="0.3">
      <c r="A10671" s="20">
        <v>2019</v>
      </c>
      <c r="B10671" s="20" t="s">
        <v>56</v>
      </c>
      <c r="C10671" s="20">
        <v>4119905</v>
      </c>
      <c r="D10671" s="20" t="s">
        <v>332</v>
      </c>
      <c r="E10671" s="20">
        <v>2</v>
      </c>
      <c r="F10671" s="20" t="s">
        <v>25</v>
      </c>
      <c r="G10671">
        <v>36245</v>
      </c>
      <c r="H10671">
        <v>0</v>
      </c>
      <c r="I10671">
        <v>0</v>
      </c>
      <c r="J10671">
        <v>1789</v>
      </c>
      <c r="K10671">
        <v>15793</v>
      </c>
      <c r="L10671">
        <v>10956</v>
      </c>
      <c r="M10671">
        <v>7707</v>
      </c>
      <c r="N10671">
        <v>0</v>
      </c>
      <c r="O10671">
        <v>0</v>
      </c>
      <c r="P10671">
        <v>0</v>
      </c>
      <c r="Q10671">
        <v>18002</v>
      </c>
      <c r="R10671">
        <v>11296</v>
      </c>
    </row>
    <row r="10672" spans="1:18" x14ac:dyDescent="0.3">
      <c r="A10672" s="20">
        <v>2019</v>
      </c>
      <c r="B10672" s="20" t="s">
        <v>56</v>
      </c>
      <c r="C10672" s="20">
        <v>4119905</v>
      </c>
      <c r="D10672" s="20" t="s">
        <v>332</v>
      </c>
      <c r="E10672" s="20">
        <v>3</v>
      </c>
      <c r="F10672" s="20" t="s">
        <v>59</v>
      </c>
      <c r="G10672">
        <v>31439</v>
      </c>
      <c r="H10672">
        <v>4623</v>
      </c>
      <c r="I10672">
        <v>8370</v>
      </c>
      <c r="J10672">
        <v>18072</v>
      </c>
      <c r="K10672">
        <v>280</v>
      </c>
      <c r="L10672">
        <v>4</v>
      </c>
      <c r="M10672">
        <v>90</v>
      </c>
      <c r="N10672">
        <v>2596</v>
      </c>
      <c r="O10672">
        <v>8155</v>
      </c>
      <c r="P10672">
        <v>20596</v>
      </c>
      <c r="Q10672">
        <v>0</v>
      </c>
      <c r="R10672">
        <v>0</v>
      </c>
    </row>
    <row r="10673" spans="1:18" x14ac:dyDescent="0.3">
      <c r="A10673" s="20">
        <v>2019</v>
      </c>
      <c r="B10673" s="20" t="s">
        <v>56</v>
      </c>
      <c r="C10673" s="20">
        <v>4119905</v>
      </c>
      <c r="D10673" s="20" t="s">
        <v>332</v>
      </c>
      <c r="E10673" s="20">
        <v>4</v>
      </c>
      <c r="F10673" s="20" t="s">
        <v>60</v>
      </c>
      <c r="G10673">
        <v>20822</v>
      </c>
      <c r="H10673">
        <v>2101</v>
      </c>
      <c r="I10673">
        <v>2063</v>
      </c>
      <c r="J10673">
        <v>5721</v>
      </c>
      <c r="K10673">
        <v>4635</v>
      </c>
      <c r="L10673">
        <v>3579</v>
      </c>
      <c r="M10673">
        <v>2723</v>
      </c>
      <c r="N10673">
        <v>1845</v>
      </c>
      <c r="O10673">
        <v>1838</v>
      </c>
      <c r="P10673">
        <v>5741</v>
      </c>
      <c r="Q10673">
        <v>4599</v>
      </c>
      <c r="R10673">
        <v>3649</v>
      </c>
    </row>
    <row r="10674" spans="1:18" x14ac:dyDescent="0.3">
      <c r="A10674" s="20">
        <v>2019</v>
      </c>
      <c r="B10674" s="20" t="s">
        <v>56</v>
      </c>
      <c r="C10674" s="20">
        <v>4119954</v>
      </c>
      <c r="D10674" s="20" t="s">
        <v>333</v>
      </c>
      <c r="E10674" s="20">
        <v>1</v>
      </c>
      <c r="F10674" s="20" t="s">
        <v>58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</row>
    <row r="10675" spans="1:18" x14ac:dyDescent="0.3">
      <c r="A10675" s="20">
        <v>2019</v>
      </c>
      <c r="B10675" s="20" t="s">
        <v>56</v>
      </c>
      <c r="C10675" s="20">
        <v>4119954</v>
      </c>
      <c r="D10675" s="20" t="s">
        <v>333</v>
      </c>
      <c r="E10675" s="20">
        <v>2</v>
      </c>
      <c r="F10675" s="20" t="s">
        <v>25</v>
      </c>
      <c r="G10675">
        <v>2896</v>
      </c>
      <c r="H10675">
        <v>0</v>
      </c>
      <c r="I10675">
        <v>2</v>
      </c>
      <c r="J10675">
        <v>42</v>
      </c>
      <c r="K10675">
        <v>1512</v>
      </c>
      <c r="L10675">
        <v>965</v>
      </c>
      <c r="M10675">
        <v>375</v>
      </c>
      <c r="N10675">
        <v>0</v>
      </c>
      <c r="O10675">
        <v>2</v>
      </c>
      <c r="P10675">
        <v>8</v>
      </c>
      <c r="Q10675">
        <v>1643</v>
      </c>
      <c r="R10675">
        <v>889</v>
      </c>
    </row>
    <row r="10676" spans="1:18" x14ac:dyDescent="0.3">
      <c r="A10676" s="20">
        <v>2019</v>
      </c>
      <c r="B10676" s="20" t="s">
        <v>56</v>
      </c>
      <c r="C10676" s="20">
        <v>4119954</v>
      </c>
      <c r="D10676" s="20" t="s">
        <v>333</v>
      </c>
      <c r="E10676" s="20">
        <v>3</v>
      </c>
      <c r="F10676" s="20" t="s">
        <v>59</v>
      </c>
      <c r="G10676">
        <v>3481</v>
      </c>
      <c r="H10676">
        <v>617</v>
      </c>
      <c r="I10676">
        <v>755</v>
      </c>
      <c r="J10676">
        <v>1874</v>
      </c>
      <c r="K10676">
        <v>148</v>
      </c>
      <c r="L10676">
        <v>10</v>
      </c>
      <c r="M10676">
        <v>77</v>
      </c>
      <c r="N10676">
        <v>667</v>
      </c>
      <c r="O10676">
        <v>754</v>
      </c>
      <c r="P10676">
        <v>1978</v>
      </c>
      <c r="Q10676">
        <v>0</v>
      </c>
      <c r="R10676">
        <v>0</v>
      </c>
    </row>
    <row r="10677" spans="1:18" x14ac:dyDescent="0.3">
      <c r="A10677" s="20">
        <v>2019</v>
      </c>
      <c r="B10677" s="20" t="s">
        <v>56</v>
      </c>
      <c r="C10677" s="20">
        <v>4119954</v>
      </c>
      <c r="D10677" s="20" t="s">
        <v>333</v>
      </c>
      <c r="E10677" s="20">
        <v>4</v>
      </c>
      <c r="F10677" s="20" t="s">
        <v>60</v>
      </c>
      <c r="G10677">
        <v>303</v>
      </c>
      <c r="H10677">
        <v>20</v>
      </c>
      <c r="I10677">
        <v>51</v>
      </c>
      <c r="J10677">
        <v>136</v>
      </c>
      <c r="K10677">
        <v>62</v>
      </c>
      <c r="L10677">
        <v>34</v>
      </c>
      <c r="M10677">
        <v>0</v>
      </c>
      <c r="N10677">
        <v>23</v>
      </c>
      <c r="O10677">
        <v>58</v>
      </c>
      <c r="P10677">
        <v>119</v>
      </c>
      <c r="Q10677">
        <v>64</v>
      </c>
      <c r="R10677">
        <v>39</v>
      </c>
    </row>
    <row r="10678" spans="1:18" x14ac:dyDescent="0.3">
      <c r="A10678" s="20">
        <v>2019</v>
      </c>
      <c r="B10678" s="20" t="s">
        <v>56</v>
      </c>
      <c r="C10678" s="20">
        <v>4120002</v>
      </c>
      <c r="D10678" s="20" t="s">
        <v>334</v>
      </c>
      <c r="E10678" s="20">
        <v>1</v>
      </c>
      <c r="F10678" s="20" t="s">
        <v>58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</row>
    <row r="10679" spans="1:18" x14ac:dyDescent="0.3">
      <c r="A10679" s="20">
        <v>2019</v>
      </c>
      <c r="B10679" s="20" t="s">
        <v>56</v>
      </c>
      <c r="C10679" s="20">
        <v>4120002</v>
      </c>
      <c r="D10679" s="20" t="s">
        <v>334</v>
      </c>
      <c r="E10679" s="20">
        <v>2</v>
      </c>
      <c r="F10679" s="20" t="s">
        <v>25</v>
      </c>
      <c r="G10679">
        <v>1868</v>
      </c>
      <c r="H10679">
        <v>0</v>
      </c>
      <c r="I10679">
        <v>19</v>
      </c>
      <c r="J10679">
        <v>27</v>
      </c>
      <c r="K10679">
        <v>613</v>
      </c>
      <c r="L10679">
        <v>557</v>
      </c>
      <c r="M10679">
        <v>652</v>
      </c>
      <c r="N10679">
        <v>0</v>
      </c>
      <c r="O10679">
        <v>22</v>
      </c>
      <c r="P10679">
        <v>20</v>
      </c>
      <c r="Q10679">
        <v>644</v>
      </c>
      <c r="R10679">
        <v>580</v>
      </c>
    </row>
    <row r="10680" spans="1:18" x14ac:dyDescent="0.3">
      <c r="A10680" s="20">
        <v>2019</v>
      </c>
      <c r="B10680" s="20" t="s">
        <v>56</v>
      </c>
      <c r="C10680" s="20">
        <v>4120002</v>
      </c>
      <c r="D10680" s="20" t="s">
        <v>334</v>
      </c>
      <c r="E10680" s="20">
        <v>3</v>
      </c>
      <c r="F10680" s="20" t="s">
        <v>59</v>
      </c>
      <c r="G10680">
        <v>834</v>
      </c>
      <c r="H10680">
        <v>172</v>
      </c>
      <c r="I10680">
        <v>192</v>
      </c>
      <c r="J10680">
        <v>416</v>
      </c>
      <c r="K10680">
        <v>22</v>
      </c>
      <c r="L10680">
        <v>0</v>
      </c>
      <c r="M10680">
        <v>32</v>
      </c>
      <c r="N10680">
        <v>186</v>
      </c>
      <c r="O10680">
        <v>192</v>
      </c>
      <c r="P10680">
        <v>424</v>
      </c>
      <c r="Q10680">
        <v>0</v>
      </c>
      <c r="R10680">
        <v>0</v>
      </c>
    </row>
    <row r="10681" spans="1:18" x14ac:dyDescent="0.3">
      <c r="A10681" s="20">
        <v>2019</v>
      </c>
      <c r="B10681" s="20" t="s">
        <v>56</v>
      </c>
      <c r="C10681" s="20">
        <v>4120002</v>
      </c>
      <c r="D10681" s="20" t="s">
        <v>334</v>
      </c>
      <c r="E10681" s="20">
        <v>4</v>
      </c>
      <c r="F10681" s="20" t="s">
        <v>60</v>
      </c>
      <c r="G10681">
        <v>641</v>
      </c>
      <c r="H10681">
        <v>39</v>
      </c>
      <c r="I10681">
        <v>80</v>
      </c>
      <c r="J10681">
        <v>280</v>
      </c>
      <c r="K10681">
        <v>113</v>
      </c>
      <c r="L10681">
        <v>66</v>
      </c>
      <c r="M10681">
        <v>63</v>
      </c>
      <c r="N10681">
        <v>45</v>
      </c>
      <c r="O10681">
        <v>81</v>
      </c>
      <c r="P10681">
        <v>303</v>
      </c>
      <c r="Q10681">
        <v>82</v>
      </c>
      <c r="R10681">
        <v>69</v>
      </c>
    </row>
    <row r="10682" spans="1:18" x14ac:dyDescent="0.3">
      <c r="A10682" s="20">
        <v>2019</v>
      </c>
      <c r="B10682" s="20" t="s">
        <v>56</v>
      </c>
      <c r="C10682" s="20">
        <v>4120101</v>
      </c>
      <c r="D10682" s="20" t="s">
        <v>335</v>
      </c>
      <c r="E10682" s="20">
        <v>1</v>
      </c>
      <c r="F10682" s="20" t="s">
        <v>58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18" x14ac:dyDescent="0.3">
      <c r="A10683" s="20">
        <v>2019</v>
      </c>
      <c r="B10683" s="20" t="s">
        <v>56</v>
      </c>
      <c r="C10683" s="20">
        <v>4120101</v>
      </c>
      <c r="D10683" s="20" t="s">
        <v>335</v>
      </c>
      <c r="E10683" s="20">
        <v>2</v>
      </c>
      <c r="F10683" s="20" t="s">
        <v>25</v>
      </c>
      <c r="G10683">
        <v>429</v>
      </c>
      <c r="H10683">
        <v>0</v>
      </c>
      <c r="I10683">
        <v>0</v>
      </c>
      <c r="J10683">
        <v>17</v>
      </c>
      <c r="K10683">
        <v>215</v>
      </c>
      <c r="L10683">
        <v>156</v>
      </c>
      <c r="M10683">
        <v>41</v>
      </c>
      <c r="N10683">
        <v>0</v>
      </c>
      <c r="O10683">
        <v>0</v>
      </c>
      <c r="P10683">
        <v>0</v>
      </c>
      <c r="Q10683">
        <v>272</v>
      </c>
      <c r="R10683">
        <v>157</v>
      </c>
    </row>
    <row r="10684" spans="1:18" x14ac:dyDescent="0.3">
      <c r="A10684" s="20">
        <v>2019</v>
      </c>
      <c r="B10684" s="20" t="s">
        <v>56</v>
      </c>
      <c r="C10684" s="20">
        <v>4120101</v>
      </c>
      <c r="D10684" s="20" t="s">
        <v>335</v>
      </c>
      <c r="E10684" s="20">
        <v>3</v>
      </c>
      <c r="F10684" s="20" t="s">
        <v>59</v>
      </c>
      <c r="G10684">
        <v>422</v>
      </c>
      <c r="H10684">
        <v>42</v>
      </c>
      <c r="I10684">
        <v>69</v>
      </c>
      <c r="J10684">
        <v>288</v>
      </c>
      <c r="K10684">
        <v>23</v>
      </c>
      <c r="L10684">
        <v>0</v>
      </c>
      <c r="M10684">
        <v>0</v>
      </c>
      <c r="N10684">
        <v>48</v>
      </c>
      <c r="O10684">
        <v>69</v>
      </c>
      <c r="P10684">
        <v>305</v>
      </c>
      <c r="Q10684">
        <v>0</v>
      </c>
      <c r="R10684">
        <v>0</v>
      </c>
    </row>
    <row r="10685" spans="1:18" x14ac:dyDescent="0.3">
      <c r="A10685" s="20">
        <v>2019</v>
      </c>
      <c r="B10685" s="20" t="s">
        <v>56</v>
      </c>
      <c r="C10685" s="20">
        <v>4120101</v>
      </c>
      <c r="D10685" s="20" t="s">
        <v>335</v>
      </c>
      <c r="E10685" s="20">
        <v>4</v>
      </c>
      <c r="F10685" s="20" t="s">
        <v>60</v>
      </c>
      <c r="G10685">
        <v>118</v>
      </c>
      <c r="H10685">
        <v>48</v>
      </c>
      <c r="I10685">
        <v>43</v>
      </c>
      <c r="J10685">
        <v>7</v>
      </c>
      <c r="K10685">
        <v>3</v>
      </c>
      <c r="L10685">
        <v>4</v>
      </c>
      <c r="M10685">
        <v>13</v>
      </c>
      <c r="N10685">
        <v>53</v>
      </c>
      <c r="O10685">
        <v>43</v>
      </c>
      <c r="P10685">
        <v>7</v>
      </c>
      <c r="Q10685">
        <v>0</v>
      </c>
      <c r="R10685">
        <v>0</v>
      </c>
    </row>
    <row r="10686" spans="1:18" x14ac:dyDescent="0.3">
      <c r="A10686" s="20">
        <v>2019</v>
      </c>
      <c r="B10686" s="20" t="s">
        <v>56</v>
      </c>
      <c r="C10686" s="20">
        <v>4120150</v>
      </c>
      <c r="D10686" s="20" t="s">
        <v>336</v>
      </c>
      <c r="E10686" s="20">
        <v>1</v>
      </c>
      <c r="F10686" s="20" t="s">
        <v>58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</row>
    <row r="10687" spans="1:18" x14ac:dyDescent="0.3">
      <c r="A10687" s="20">
        <v>2019</v>
      </c>
      <c r="B10687" s="20" t="s">
        <v>56</v>
      </c>
      <c r="C10687" s="20">
        <v>4120150</v>
      </c>
      <c r="D10687" s="20" t="s">
        <v>336</v>
      </c>
      <c r="E10687" s="20">
        <v>2</v>
      </c>
      <c r="F10687" s="20" t="s">
        <v>25</v>
      </c>
      <c r="G10687">
        <v>328</v>
      </c>
      <c r="H10687">
        <v>0</v>
      </c>
      <c r="I10687">
        <v>0</v>
      </c>
      <c r="J10687">
        <v>17</v>
      </c>
      <c r="K10687">
        <v>181</v>
      </c>
      <c r="L10687">
        <v>115</v>
      </c>
      <c r="M10687">
        <v>15</v>
      </c>
      <c r="N10687">
        <v>0</v>
      </c>
      <c r="O10687">
        <v>0</v>
      </c>
      <c r="P10687">
        <v>0</v>
      </c>
      <c r="Q10687">
        <v>220</v>
      </c>
      <c r="R10687">
        <v>108</v>
      </c>
    </row>
    <row r="10688" spans="1:18" x14ac:dyDescent="0.3">
      <c r="A10688" s="20">
        <v>2019</v>
      </c>
      <c r="B10688" s="20" t="s">
        <v>56</v>
      </c>
      <c r="C10688" s="20">
        <v>4120150</v>
      </c>
      <c r="D10688" s="20" t="s">
        <v>336</v>
      </c>
      <c r="E10688" s="20">
        <v>3</v>
      </c>
      <c r="F10688" s="20" t="s">
        <v>59</v>
      </c>
      <c r="G10688">
        <v>323</v>
      </c>
      <c r="H10688">
        <v>51</v>
      </c>
      <c r="I10688">
        <v>93</v>
      </c>
      <c r="J10688">
        <v>176</v>
      </c>
      <c r="K10688">
        <v>3</v>
      </c>
      <c r="L10688">
        <v>0</v>
      </c>
      <c r="M10688">
        <v>0</v>
      </c>
      <c r="N10688">
        <v>55</v>
      </c>
      <c r="O10688">
        <v>97</v>
      </c>
      <c r="P10688">
        <v>171</v>
      </c>
      <c r="Q10688">
        <v>0</v>
      </c>
      <c r="R10688">
        <v>0</v>
      </c>
    </row>
    <row r="10689" spans="1:18" x14ac:dyDescent="0.3">
      <c r="A10689" s="20">
        <v>2019</v>
      </c>
      <c r="B10689" s="20" t="s">
        <v>56</v>
      </c>
      <c r="C10689" s="20">
        <v>4120150</v>
      </c>
      <c r="D10689" s="20" t="s">
        <v>336</v>
      </c>
      <c r="E10689" s="20">
        <v>4</v>
      </c>
      <c r="F10689" s="20" t="s">
        <v>60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</row>
    <row r="10690" spans="1:18" x14ac:dyDescent="0.3">
      <c r="A10690" s="20">
        <v>2019</v>
      </c>
      <c r="B10690" s="20" t="s">
        <v>56</v>
      </c>
      <c r="C10690" s="20">
        <v>4120200</v>
      </c>
      <c r="D10690" s="20" t="s">
        <v>337</v>
      </c>
      <c r="E10690" s="20">
        <v>1</v>
      </c>
      <c r="F10690" s="20" t="s">
        <v>58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</row>
    <row r="10691" spans="1:18" x14ac:dyDescent="0.3">
      <c r="A10691" s="20">
        <v>2019</v>
      </c>
      <c r="B10691" s="20" t="s">
        <v>56</v>
      </c>
      <c r="C10691" s="20">
        <v>4120200</v>
      </c>
      <c r="D10691" s="20" t="s">
        <v>337</v>
      </c>
      <c r="E10691" s="20">
        <v>2</v>
      </c>
      <c r="F10691" s="20" t="s">
        <v>25</v>
      </c>
      <c r="G10691">
        <v>269</v>
      </c>
      <c r="H10691">
        <v>0</v>
      </c>
      <c r="I10691">
        <v>0</v>
      </c>
      <c r="J10691">
        <v>1</v>
      </c>
      <c r="K10691">
        <v>141</v>
      </c>
      <c r="L10691">
        <v>105</v>
      </c>
      <c r="M10691">
        <v>22</v>
      </c>
      <c r="N10691">
        <v>0</v>
      </c>
      <c r="O10691">
        <v>0</v>
      </c>
      <c r="P10691">
        <v>0</v>
      </c>
      <c r="Q10691">
        <v>146</v>
      </c>
      <c r="R10691">
        <v>123</v>
      </c>
    </row>
    <row r="10692" spans="1:18" x14ac:dyDescent="0.3">
      <c r="A10692" s="20">
        <v>2019</v>
      </c>
      <c r="B10692" s="20" t="s">
        <v>56</v>
      </c>
      <c r="C10692" s="20">
        <v>4120200</v>
      </c>
      <c r="D10692" s="20" t="s">
        <v>337</v>
      </c>
      <c r="E10692" s="20">
        <v>3</v>
      </c>
      <c r="F10692" s="20" t="s">
        <v>59</v>
      </c>
      <c r="G10692">
        <v>376</v>
      </c>
      <c r="H10692">
        <v>97</v>
      </c>
      <c r="I10692">
        <v>68</v>
      </c>
      <c r="J10692">
        <v>192</v>
      </c>
      <c r="K10692">
        <v>18</v>
      </c>
      <c r="L10692">
        <v>1</v>
      </c>
      <c r="M10692">
        <v>0</v>
      </c>
      <c r="N10692">
        <v>110</v>
      </c>
      <c r="O10692">
        <v>59</v>
      </c>
      <c r="P10692">
        <v>207</v>
      </c>
      <c r="Q10692">
        <v>0</v>
      </c>
      <c r="R10692">
        <v>0</v>
      </c>
    </row>
    <row r="10693" spans="1:18" x14ac:dyDescent="0.3">
      <c r="A10693" s="20">
        <v>2019</v>
      </c>
      <c r="B10693" s="20" t="s">
        <v>56</v>
      </c>
      <c r="C10693" s="20">
        <v>4120200</v>
      </c>
      <c r="D10693" s="20" t="s">
        <v>337</v>
      </c>
      <c r="E10693" s="20">
        <v>4</v>
      </c>
      <c r="F10693" s="20" t="s">
        <v>60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</row>
    <row r="10694" spans="1:18" x14ac:dyDescent="0.3">
      <c r="A10694" s="20">
        <v>2019</v>
      </c>
      <c r="B10694" s="20" t="s">
        <v>56</v>
      </c>
      <c r="C10694" s="20">
        <v>4120309</v>
      </c>
      <c r="D10694" s="20" t="s">
        <v>338</v>
      </c>
      <c r="E10694" s="20">
        <v>1</v>
      </c>
      <c r="F10694" s="20" t="s">
        <v>58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</row>
    <row r="10695" spans="1:18" x14ac:dyDescent="0.3">
      <c r="A10695" s="20">
        <v>2019</v>
      </c>
      <c r="B10695" s="20" t="s">
        <v>56</v>
      </c>
      <c r="C10695" s="20">
        <v>4120309</v>
      </c>
      <c r="D10695" s="20" t="s">
        <v>338</v>
      </c>
      <c r="E10695" s="20">
        <v>2</v>
      </c>
      <c r="F10695" s="20" t="s">
        <v>25</v>
      </c>
      <c r="G10695">
        <v>356</v>
      </c>
      <c r="H10695">
        <v>0</v>
      </c>
      <c r="I10695">
        <v>0</v>
      </c>
      <c r="J10695">
        <v>1</v>
      </c>
      <c r="K10695">
        <v>190</v>
      </c>
      <c r="L10695">
        <v>143</v>
      </c>
      <c r="M10695">
        <v>22</v>
      </c>
      <c r="N10695">
        <v>0</v>
      </c>
      <c r="O10695">
        <v>0</v>
      </c>
      <c r="P10695">
        <v>0</v>
      </c>
      <c r="Q10695">
        <v>205</v>
      </c>
      <c r="R10695">
        <v>151</v>
      </c>
    </row>
    <row r="10696" spans="1:18" x14ac:dyDescent="0.3">
      <c r="A10696" s="20">
        <v>2019</v>
      </c>
      <c r="B10696" s="20" t="s">
        <v>56</v>
      </c>
      <c r="C10696" s="20">
        <v>4120309</v>
      </c>
      <c r="D10696" s="20" t="s">
        <v>338</v>
      </c>
      <c r="E10696" s="20">
        <v>3</v>
      </c>
      <c r="F10696" s="20" t="s">
        <v>59</v>
      </c>
      <c r="G10696">
        <v>475</v>
      </c>
      <c r="H10696">
        <v>88</v>
      </c>
      <c r="I10696">
        <v>93</v>
      </c>
      <c r="J10696">
        <v>270</v>
      </c>
      <c r="K10696">
        <v>19</v>
      </c>
      <c r="L10696">
        <v>0</v>
      </c>
      <c r="M10696">
        <v>5</v>
      </c>
      <c r="N10696">
        <v>94</v>
      </c>
      <c r="O10696">
        <v>102</v>
      </c>
      <c r="P10696">
        <v>274</v>
      </c>
      <c r="Q10696">
        <v>0</v>
      </c>
      <c r="R10696">
        <v>0</v>
      </c>
    </row>
    <row r="10697" spans="1:18" x14ac:dyDescent="0.3">
      <c r="A10697" s="20">
        <v>2019</v>
      </c>
      <c r="B10697" s="20" t="s">
        <v>56</v>
      </c>
      <c r="C10697" s="20">
        <v>4120309</v>
      </c>
      <c r="D10697" s="20" t="s">
        <v>338</v>
      </c>
      <c r="E10697" s="20">
        <v>4</v>
      </c>
      <c r="F10697" s="20" t="s">
        <v>60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</row>
    <row r="10698" spans="1:18" x14ac:dyDescent="0.3">
      <c r="A10698" s="20">
        <v>2019</v>
      </c>
      <c r="B10698" s="20" t="s">
        <v>56</v>
      </c>
      <c r="C10698" s="20">
        <v>4120333</v>
      </c>
      <c r="D10698" s="20" t="s">
        <v>339</v>
      </c>
      <c r="E10698" s="20">
        <v>1</v>
      </c>
      <c r="F10698" s="20" t="s">
        <v>58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</row>
    <row r="10699" spans="1:18" x14ac:dyDescent="0.3">
      <c r="A10699" s="20">
        <v>2019</v>
      </c>
      <c r="B10699" s="20" t="s">
        <v>56</v>
      </c>
      <c r="C10699" s="20">
        <v>4120333</v>
      </c>
      <c r="D10699" s="20" t="s">
        <v>339</v>
      </c>
      <c r="E10699" s="20">
        <v>2</v>
      </c>
      <c r="F10699" s="20" t="s">
        <v>25</v>
      </c>
      <c r="G10699">
        <v>333</v>
      </c>
      <c r="H10699">
        <v>0</v>
      </c>
      <c r="I10699">
        <v>0</v>
      </c>
      <c r="J10699">
        <v>2</v>
      </c>
      <c r="K10699">
        <v>179</v>
      </c>
      <c r="L10699">
        <v>121</v>
      </c>
      <c r="M10699">
        <v>31</v>
      </c>
      <c r="N10699">
        <v>0</v>
      </c>
      <c r="O10699">
        <v>0</v>
      </c>
      <c r="P10699">
        <v>0</v>
      </c>
      <c r="Q10699">
        <v>232</v>
      </c>
      <c r="R10699">
        <v>101</v>
      </c>
    </row>
    <row r="10700" spans="1:18" x14ac:dyDescent="0.3">
      <c r="A10700" s="20">
        <v>2019</v>
      </c>
      <c r="B10700" s="20" t="s">
        <v>56</v>
      </c>
      <c r="C10700" s="20">
        <v>4120333</v>
      </c>
      <c r="D10700" s="20" t="s">
        <v>339</v>
      </c>
      <c r="E10700" s="20">
        <v>3</v>
      </c>
      <c r="F10700" s="20" t="s">
        <v>59</v>
      </c>
      <c r="G10700">
        <v>480</v>
      </c>
      <c r="H10700">
        <v>121</v>
      </c>
      <c r="I10700">
        <v>110</v>
      </c>
      <c r="J10700">
        <v>221</v>
      </c>
      <c r="K10700">
        <v>25</v>
      </c>
      <c r="L10700">
        <v>3</v>
      </c>
      <c r="M10700">
        <v>0</v>
      </c>
      <c r="N10700">
        <v>127</v>
      </c>
      <c r="O10700">
        <v>110</v>
      </c>
      <c r="P10700">
        <v>243</v>
      </c>
      <c r="Q10700">
        <v>0</v>
      </c>
      <c r="R10700">
        <v>0</v>
      </c>
    </row>
    <row r="10701" spans="1:18" x14ac:dyDescent="0.3">
      <c r="A10701" s="20">
        <v>2019</v>
      </c>
      <c r="B10701" s="20" t="s">
        <v>56</v>
      </c>
      <c r="C10701" s="20">
        <v>4120333</v>
      </c>
      <c r="D10701" s="20" t="s">
        <v>339</v>
      </c>
      <c r="E10701" s="20">
        <v>4</v>
      </c>
      <c r="F10701" s="20" t="s">
        <v>60</v>
      </c>
      <c r="G10701">
        <v>20</v>
      </c>
      <c r="H10701">
        <v>0</v>
      </c>
      <c r="I10701">
        <v>0</v>
      </c>
      <c r="J10701">
        <v>3</v>
      </c>
      <c r="K10701">
        <v>5</v>
      </c>
      <c r="L10701">
        <v>2</v>
      </c>
      <c r="M10701">
        <v>10</v>
      </c>
      <c r="N10701">
        <v>0</v>
      </c>
      <c r="O10701">
        <v>0</v>
      </c>
      <c r="P10701">
        <v>8</v>
      </c>
      <c r="Q10701">
        <v>0</v>
      </c>
      <c r="R10701">
        <v>0</v>
      </c>
    </row>
    <row r="10702" spans="1:18" x14ac:dyDescent="0.3">
      <c r="A10702" s="20">
        <v>2019</v>
      </c>
      <c r="B10702" s="20" t="s">
        <v>56</v>
      </c>
      <c r="C10702" s="20">
        <v>4120358</v>
      </c>
      <c r="D10702" s="20" t="s">
        <v>340</v>
      </c>
      <c r="E10702" s="20">
        <v>1</v>
      </c>
      <c r="F10702" s="20" t="s">
        <v>58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</row>
    <row r="10703" spans="1:18" x14ac:dyDescent="0.3">
      <c r="A10703" s="20">
        <v>2019</v>
      </c>
      <c r="B10703" s="20" t="s">
        <v>56</v>
      </c>
      <c r="C10703" s="20">
        <v>4120358</v>
      </c>
      <c r="D10703" s="20" t="s">
        <v>340</v>
      </c>
      <c r="E10703" s="20">
        <v>2</v>
      </c>
      <c r="F10703" s="20" t="s">
        <v>25</v>
      </c>
      <c r="G10703">
        <v>524</v>
      </c>
      <c r="H10703">
        <v>0</v>
      </c>
      <c r="I10703">
        <v>0</v>
      </c>
      <c r="J10703">
        <v>37</v>
      </c>
      <c r="K10703">
        <v>268</v>
      </c>
      <c r="L10703">
        <v>195</v>
      </c>
      <c r="M10703">
        <v>24</v>
      </c>
      <c r="N10703">
        <v>0</v>
      </c>
      <c r="O10703">
        <v>0</v>
      </c>
      <c r="P10703">
        <v>0</v>
      </c>
      <c r="Q10703">
        <v>296</v>
      </c>
      <c r="R10703">
        <v>228</v>
      </c>
    </row>
    <row r="10704" spans="1:18" x14ac:dyDescent="0.3">
      <c r="A10704" s="20">
        <v>2019</v>
      </c>
      <c r="B10704" s="20" t="s">
        <v>56</v>
      </c>
      <c r="C10704" s="20">
        <v>4120358</v>
      </c>
      <c r="D10704" s="20" t="s">
        <v>340</v>
      </c>
      <c r="E10704" s="20">
        <v>3</v>
      </c>
      <c r="F10704" s="20" t="s">
        <v>59</v>
      </c>
      <c r="G10704">
        <v>546</v>
      </c>
      <c r="H10704">
        <v>75</v>
      </c>
      <c r="I10704">
        <v>124</v>
      </c>
      <c r="J10704">
        <v>336</v>
      </c>
      <c r="K10704">
        <v>11</v>
      </c>
      <c r="L10704">
        <v>0</v>
      </c>
      <c r="M10704">
        <v>0</v>
      </c>
      <c r="N10704">
        <v>79</v>
      </c>
      <c r="O10704">
        <v>134</v>
      </c>
      <c r="P10704">
        <v>333</v>
      </c>
      <c r="Q10704">
        <v>0</v>
      </c>
      <c r="R10704">
        <v>0</v>
      </c>
    </row>
    <row r="10705" spans="1:18" x14ac:dyDescent="0.3">
      <c r="A10705" s="20">
        <v>2019</v>
      </c>
      <c r="B10705" s="20" t="s">
        <v>56</v>
      </c>
      <c r="C10705" s="20">
        <v>4120358</v>
      </c>
      <c r="D10705" s="20" t="s">
        <v>340</v>
      </c>
      <c r="E10705" s="20">
        <v>4</v>
      </c>
      <c r="F10705" s="20" t="s">
        <v>60</v>
      </c>
      <c r="G10705">
        <v>54</v>
      </c>
      <c r="H10705">
        <v>2</v>
      </c>
      <c r="I10705">
        <v>0</v>
      </c>
      <c r="J10705">
        <v>3</v>
      </c>
      <c r="K10705">
        <v>6</v>
      </c>
      <c r="L10705">
        <v>2</v>
      </c>
      <c r="M10705">
        <v>41</v>
      </c>
      <c r="N10705">
        <v>2</v>
      </c>
      <c r="O10705">
        <v>1</v>
      </c>
      <c r="P10705">
        <v>9</v>
      </c>
      <c r="Q10705">
        <v>0</v>
      </c>
      <c r="R10705">
        <v>0</v>
      </c>
    </row>
    <row r="10706" spans="1:18" x14ac:dyDescent="0.3">
      <c r="A10706" s="20">
        <v>2019</v>
      </c>
      <c r="B10706" s="20" t="s">
        <v>56</v>
      </c>
      <c r="C10706" s="20">
        <v>4120408</v>
      </c>
      <c r="D10706" s="20" t="s">
        <v>341</v>
      </c>
      <c r="E10706" s="20">
        <v>1</v>
      </c>
      <c r="F10706" s="20" t="s">
        <v>58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</row>
    <row r="10707" spans="1:18" x14ac:dyDescent="0.3">
      <c r="A10707" s="20">
        <v>2019</v>
      </c>
      <c r="B10707" s="20" t="s">
        <v>56</v>
      </c>
      <c r="C10707" s="20">
        <v>4120408</v>
      </c>
      <c r="D10707" s="20" t="s">
        <v>341</v>
      </c>
      <c r="E10707" s="20">
        <v>2</v>
      </c>
      <c r="F10707" s="20" t="s">
        <v>25</v>
      </c>
      <c r="G10707">
        <v>384</v>
      </c>
      <c r="H10707">
        <v>0</v>
      </c>
      <c r="I10707">
        <v>0</v>
      </c>
      <c r="J10707">
        <v>10</v>
      </c>
      <c r="K10707">
        <v>199</v>
      </c>
      <c r="L10707">
        <v>153</v>
      </c>
      <c r="M10707">
        <v>22</v>
      </c>
      <c r="N10707">
        <v>0</v>
      </c>
      <c r="O10707">
        <v>0</v>
      </c>
      <c r="P10707">
        <v>0</v>
      </c>
      <c r="Q10707">
        <v>225</v>
      </c>
      <c r="R10707">
        <v>159</v>
      </c>
    </row>
    <row r="10708" spans="1:18" x14ac:dyDescent="0.3">
      <c r="A10708" s="20">
        <v>2019</v>
      </c>
      <c r="B10708" s="20" t="s">
        <v>56</v>
      </c>
      <c r="C10708" s="20">
        <v>4120408</v>
      </c>
      <c r="D10708" s="20" t="s">
        <v>341</v>
      </c>
      <c r="E10708" s="20">
        <v>3</v>
      </c>
      <c r="F10708" s="20" t="s">
        <v>59</v>
      </c>
      <c r="G10708">
        <v>494</v>
      </c>
      <c r="H10708">
        <v>106</v>
      </c>
      <c r="I10708">
        <v>104</v>
      </c>
      <c r="J10708">
        <v>266</v>
      </c>
      <c r="K10708">
        <v>14</v>
      </c>
      <c r="L10708">
        <v>0</v>
      </c>
      <c r="M10708">
        <v>4</v>
      </c>
      <c r="N10708">
        <v>116</v>
      </c>
      <c r="O10708">
        <v>97</v>
      </c>
      <c r="P10708">
        <v>277</v>
      </c>
      <c r="Q10708">
        <v>0</v>
      </c>
      <c r="R10708">
        <v>0</v>
      </c>
    </row>
    <row r="10709" spans="1:18" x14ac:dyDescent="0.3">
      <c r="A10709" s="20">
        <v>2019</v>
      </c>
      <c r="B10709" s="20" t="s">
        <v>56</v>
      </c>
      <c r="C10709" s="20">
        <v>4120408</v>
      </c>
      <c r="D10709" s="20" t="s">
        <v>341</v>
      </c>
      <c r="E10709" s="20">
        <v>4</v>
      </c>
      <c r="F10709" s="20" t="s">
        <v>60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</row>
    <row r="10710" spans="1:18" x14ac:dyDescent="0.3">
      <c r="A10710" s="20">
        <v>2019</v>
      </c>
      <c r="B10710" s="20" t="s">
        <v>56</v>
      </c>
      <c r="C10710" s="20">
        <v>4120507</v>
      </c>
      <c r="D10710" s="20" t="s">
        <v>342</v>
      </c>
      <c r="E10710" s="20">
        <v>1</v>
      </c>
      <c r="F10710" s="20" t="s">
        <v>58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</row>
    <row r="10711" spans="1:18" x14ac:dyDescent="0.3">
      <c r="A10711" s="20">
        <v>2019</v>
      </c>
      <c r="B10711" s="20" t="s">
        <v>56</v>
      </c>
      <c r="C10711" s="20">
        <v>4120507</v>
      </c>
      <c r="D10711" s="20" t="s">
        <v>342</v>
      </c>
      <c r="E10711" s="20">
        <v>2</v>
      </c>
      <c r="F10711" s="20" t="s">
        <v>25</v>
      </c>
      <c r="G10711">
        <v>694</v>
      </c>
      <c r="H10711">
        <v>0</v>
      </c>
      <c r="I10711">
        <v>0</v>
      </c>
      <c r="J10711">
        <v>0</v>
      </c>
      <c r="K10711">
        <v>357</v>
      </c>
      <c r="L10711">
        <v>252</v>
      </c>
      <c r="M10711">
        <v>85</v>
      </c>
      <c r="N10711">
        <v>0</v>
      </c>
      <c r="O10711">
        <v>0</v>
      </c>
      <c r="P10711">
        <v>0</v>
      </c>
      <c r="Q10711">
        <v>370</v>
      </c>
      <c r="R10711">
        <v>324</v>
      </c>
    </row>
    <row r="10712" spans="1:18" x14ac:dyDescent="0.3">
      <c r="A10712" s="20">
        <v>2019</v>
      </c>
      <c r="B10712" s="20" t="s">
        <v>56</v>
      </c>
      <c r="C10712" s="20">
        <v>4120507</v>
      </c>
      <c r="D10712" s="20" t="s">
        <v>342</v>
      </c>
      <c r="E10712" s="20">
        <v>3</v>
      </c>
      <c r="F10712" s="20" t="s">
        <v>59</v>
      </c>
      <c r="G10712">
        <v>886</v>
      </c>
      <c r="H10712">
        <v>167</v>
      </c>
      <c r="I10712">
        <v>198</v>
      </c>
      <c r="J10712">
        <v>486</v>
      </c>
      <c r="K10712">
        <v>34</v>
      </c>
      <c r="L10712">
        <v>1</v>
      </c>
      <c r="M10712">
        <v>0</v>
      </c>
      <c r="N10712">
        <v>187</v>
      </c>
      <c r="O10712">
        <v>199</v>
      </c>
      <c r="P10712">
        <v>500</v>
      </c>
      <c r="Q10712">
        <v>0</v>
      </c>
      <c r="R10712">
        <v>0</v>
      </c>
    </row>
    <row r="10713" spans="1:18" x14ac:dyDescent="0.3">
      <c r="A10713" s="20">
        <v>2019</v>
      </c>
      <c r="B10713" s="20" t="s">
        <v>56</v>
      </c>
      <c r="C10713" s="20">
        <v>4120507</v>
      </c>
      <c r="D10713" s="20" t="s">
        <v>342</v>
      </c>
      <c r="E10713" s="20">
        <v>4</v>
      </c>
      <c r="F10713" s="20" t="s">
        <v>60</v>
      </c>
      <c r="G10713">
        <v>185</v>
      </c>
      <c r="H10713">
        <v>18</v>
      </c>
      <c r="I10713">
        <v>21</v>
      </c>
      <c r="J10713">
        <v>60</v>
      </c>
      <c r="K10713">
        <v>55</v>
      </c>
      <c r="L10713">
        <v>1</v>
      </c>
      <c r="M10713">
        <v>30</v>
      </c>
      <c r="N10713">
        <v>19</v>
      </c>
      <c r="O10713">
        <v>20</v>
      </c>
      <c r="P10713">
        <v>67</v>
      </c>
      <c r="Q10713">
        <v>48</v>
      </c>
      <c r="R10713">
        <v>0</v>
      </c>
    </row>
    <row r="10714" spans="1:18" x14ac:dyDescent="0.3">
      <c r="A10714" s="20">
        <v>2019</v>
      </c>
      <c r="B10714" s="20" t="s">
        <v>56</v>
      </c>
      <c r="C10714" s="20">
        <v>4120606</v>
      </c>
      <c r="D10714" s="20" t="s">
        <v>343</v>
      </c>
      <c r="E10714" s="20">
        <v>1</v>
      </c>
      <c r="F10714" s="20" t="s">
        <v>58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</row>
    <row r="10715" spans="1:18" x14ac:dyDescent="0.3">
      <c r="A10715" s="20">
        <v>2019</v>
      </c>
      <c r="B10715" s="20" t="s">
        <v>56</v>
      </c>
      <c r="C10715" s="20">
        <v>4120606</v>
      </c>
      <c r="D10715" s="20" t="s">
        <v>343</v>
      </c>
      <c r="E10715" s="20">
        <v>2</v>
      </c>
      <c r="F10715" s="20" t="s">
        <v>25</v>
      </c>
      <c r="G10715">
        <v>4728</v>
      </c>
      <c r="H10715">
        <v>0</v>
      </c>
      <c r="I10715">
        <v>0</v>
      </c>
      <c r="J10715">
        <v>260</v>
      </c>
      <c r="K10715">
        <v>2452</v>
      </c>
      <c r="L10715">
        <v>1625</v>
      </c>
      <c r="M10715">
        <v>391</v>
      </c>
      <c r="N10715">
        <v>0</v>
      </c>
      <c r="O10715">
        <v>0</v>
      </c>
      <c r="P10715">
        <v>0</v>
      </c>
      <c r="Q10715">
        <v>2713</v>
      </c>
      <c r="R10715">
        <v>1689</v>
      </c>
    </row>
    <row r="10716" spans="1:18" x14ac:dyDescent="0.3">
      <c r="A10716" s="20">
        <v>2019</v>
      </c>
      <c r="B10716" s="20" t="s">
        <v>56</v>
      </c>
      <c r="C10716" s="20">
        <v>4120606</v>
      </c>
      <c r="D10716" s="20" t="s">
        <v>343</v>
      </c>
      <c r="E10716" s="20">
        <v>3</v>
      </c>
      <c r="F10716" s="20" t="s">
        <v>59</v>
      </c>
      <c r="G10716">
        <v>4799</v>
      </c>
      <c r="H10716">
        <v>707</v>
      </c>
      <c r="I10716">
        <v>1174</v>
      </c>
      <c r="J10716">
        <v>2732</v>
      </c>
      <c r="K10716">
        <v>123</v>
      </c>
      <c r="L10716">
        <v>3</v>
      </c>
      <c r="M10716">
        <v>60</v>
      </c>
      <c r="N10716">
        <v>750</v>
      </c>
      <c r="O10716">
        <v>1198</v>
      </c>
      <c r="P10716">
        <v>2790</v>
      </c>
      <c r="Q10716">
        <v>0</v>
      </c>
      <c r="R10716">
        <v>0</v>
      </c>
    </row>
    <row r="10717" spans="1:18" x14ac:dyDescent="0.3">
      <c r="A10717" s="20">
        <v>2019</v>
      </c>
      <c r="B10717" s="20" t="s">
        <v>56</v>
      </c>
      <c r="C10717" s="20">
        <v>4120606</v>
      </c>
      <c r="D10717" s="20" t="s">
        <v>343</v>
      </c>
      <c r="E10717" s="20">
        <v>4</v>
      </c>
      <c r="F10717" s="20" t="s">
        <v>60</v>
      </c>
      <c r="G10717">
        <v>1223</v>
      </c>
      <c r="H10717">
        <v>170</v>
      </c>
      <c r="I10717">
        <v>136</v>
      </c>
      <c r="J10717">
        <v>317</v>
      </c>
      <c r="K10717">
        <v>321</v>
      </c>
      <c r="L10717">
        <v>175</v>
      </c>
      <c r="M10717">
        <v>104</v>
      </c>
      <c r="N10717">
        <v>128</v>
      </c>
      <c r="O10717">
        <v>156</v>
      </c>
      <c r="P10717">
        <v>328</v>
      </c>
      <c r="Q10717">
        <v>297</v>
      </c>
      <c r="R10717">
        <v>186</v>
      </c>
    </row>
    <row r="10718" spans="1:18" x14ac:dyDescent="0.3">
      <c r="A10718" s="20">
        <v>2019</v>
      </c>
      <c r="B10718" s="20" t="s">
        <v>56</v>
      </c>
      <c r="C10718" s="20">
        <v>4118907</v>
      </c>
      <c r="D10718" s="20" t="s">
        <v>344</v>
      </c>
      <c r="E10718" s="20">
        <v>1</v>
      </c>
      <c r="F10718" s="20" t="s">
        <v>58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</row>
    <row r="10719" spans="1:18" x14ac:dyDescent="0.3">
      <c r="A10719" s="20">
        <v>2019</v>
      </c>
      <c r="B10719" s="20" t="s">
        <v>56</v>
      </c>
      <c r="C10719" s="20">
        <v>4118907</v>
      </c>
      <c r="D10719" s="20" t="s">
        <v>344</v>
      </c>
      <c r="E10719" s="20">
        <v>2</v>
      </c>
      <c r="F10719" s="20" t="s">
        <v>25</v>
      </c>
      <c r="G10719">
        <v>1071</v>
      </c>
      <c r="H10719">
        <v>0</v>
      </c>
      <c r="I10719">
        <v>0</v>
      </c>
      <c r="J10719">
        <v>13</v>
      </c>
      <c r="K10719">
        <v>519</v>
      </c>
      <c r="L10719">
        <v>365</v>
      </c>
      <c r="M10719">
        <v>174</v>
      </c>
      <c r="N10719">
        <v>0</v>
      </c>
      <c r="O10719">
        <v>0</v>
      </c>
      <c r="P10719">
        <v>0</v>
      </c>
      <c r="Q10719">
        <v>555</v>
      </c>
      <c r="R10719">
        <v>401</v>
      </c>
    </row>
    <row r="10720" spans="1:18" x14ac:dyDescent="0.3">
      <c r="A10720" s="20">
        <v>2019</v>
      </c>
      <c r="B10720" s="20" t="s">
        <v>56</v>
      </c>
      <c r="C10720" s="20">
        <v>4118907</v>
      </c>
      <c r="D10720" s="20" t="s">
        <v>344</v>
      </c>
      <c r="E10720" s="20">
        <v>3</v>
      </c>
      <c r="F10720" s="20" t="s">
        <v>59</v>
      </c>
      <c r="G10720">
        <v>1283</v>
      </c>
      <c r="H10720">
        <v>204</v>
      </c>
      <c r="I10720">
        <v>297</v>
      </c>
      <c r="J10720">
        <v>738</v>
      </c>
      <c r="K10720">
        <v>36</v>
      </c>
      <c r="L10720">
        <v>0</v>
      </c>
      <c r="M10720">
        <v>8</v>
      </c>
      <c r="N10720">
        <v>226</v>
      </c>
      <c r="O10720">
        <v>303</v>
      </c>
      <c r="P10720">
        <v>746</v>
      </c>
      <c r="Q10720">
        <v>0</v>
      </c>
      <c r="R10720">
        <v>0</v>
      </c>
    </row>
    <row r="10721" spans="1:18" x14ac:dyDescent="0.3">
      <c r="A10721" s="20">
        <v>2019</v>
      </c>
      <c r="B10721" s="20" t="s">
        <v>56</v>
      </c>
      <c r="C10721" s="20">
        <v>4118907</v>
      </c>
      <c r="D10721" s="20" t="s">
        <v>344</v>
      </c>
      <c r="E10721" s="20">
        <v>4</v>
      </c>
      <c r="F10721" s="20" t="s">
        <v>60</v>
      </c>
      <c r="G10721">
        <v>145</v>
      </c>
      <c r="H10721">
        <v>30</v>
      </c>
      <c r="I10721">
        <v>18</v>
      </c>
      <c r="J10721">
        <v>44</v>
      </c>
      <c r="K10721">
        <v>10</v>
      </c>
      <c r="L10721">
        <v>3</v>
      </c>
      <c r="M10721">
        <v>40</v>
      </c>
      <c r="N10721">
        <v>32</v>
      </c>
      <c r="O10721">
        <v>17</v>
      </c>
      <c r="P10721">
        <v>53</v>
      </c>
      <c r="Q10721">
        <v>0</v>
      </c>
      <c r="R10721">
        <v>0</v>
      </c>
    </row>
    <row r="10722" spans="1:18" x14ac:dyDescent="0.3">
      <c r="A10722" s="20">
        <v>2019</v>
      </c>
      <c r="B10722" s="20" t="s">
        <v>56</v>
      </c>
      <c r="C10722" s="20">
        <v>4119004</v>
      </c>
      <c r="D10722" s="20" t="s">
        <v>345</v>
      </c>
      <c r="E10722" s="20">
        <v>1</v>
      </c>
      <c r="F10722" s="20" t="s">
        <v>58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</row>
    <row r="10723" spans="1:18" x14ac:dyDescent="0.3">
      <c r="A10723" s="20">
        <v>2019</v>
      </c>
      <c r="B10723" s="20" t="s">
        <v>56</v>
      </c>
      <c r="C10723" s="20">
        <v>4119004</v>
      </c>
      <c r="D10723" s="20" t="s">
        <v>345</v>
      </c>
      <c r="E10723" s="20">
        <v>2</v>
      </c>
      <c r="F10723" s="20" t="s">
        <v>25</v>
      </c>
      <c r="G10723">
        <v>518</v>
      </c>
      <c r="H10723">
        <v>0</v>
      </c>
      <c r="I10723">
        <v>0</v>
      </c>
      <c r="J10723">
        <v>26</v>
      </c>
      <c r="K10723">
        <v>283</v>
      </c>
      <c r="L10723">
        <v>184</v>
      </c>
      <c r="M10723">
        <v>25</v>
      </c>
      <c r="N10723">
        <v>0</v>
      </c>
      <c r="O10723">
        <v>0</v>
      </c>
      <c r="P10723">
        <v>0</v>
      </c>
      <c r="Q10723">
        <v>290</v>
      </c>
      <c r="R10723">
        <v>228</v>
      </c>
    </row>
    <row r="10724" spans="1:18" x14ac:dyDescent="0.3">
      <c r="A10724" s="20">
        <v>2019</v>
      </c>
      <c r="B10724" s="20" t="s">
        <v>56</v>
      </c>
      <c r="C10724" s="20">
        <v>4119004</v>
      </c>
      <c r="D10724" s="20" t="s">
        <v>345</v>
      </c>
      <c r="E10724" s="20">
        <v>3</v>
      </c>
      <c r="F10724" s="20" t="s">
        <v>59</v>
      </c>
      <c r="G10724">
        <v>543</v>
      </c>
      <c r="H10724">
        <v>74</v>
      </c>
      <c r="I10724">
        <v>139</v>
      </c>
      <c r="J10724">
        <v>321</v>
      </c>
      <c r="K10724">
        <v>9</v>
      </c>
      <c r="L10724">
        <v>0</v>
      </c>
      <c r="M10724">
        <v>0</v>
      </c>
      <c r="N10724">
        <v>82</v>
      </c>
      <c r="O10724">
        <v>145</v>
      </c>
      <c r="P10724">
        <v>316</v>
      </c>
      <c r="Q10724">
        <v>0</v>
      </c>
      <c r="R10724">
        <v>0</v>
      </c>
    </row>
    <row r="10725" spans="1:18" x14ac:dyDescent="0.3">
      <c r="A10725" s="20">
        <v>2019</v>
      </c>
      <c r="B10725" s="20" t="s">
        <v>56</v>
      </c>
      <c r="C10725" s="20">
        <v>4119004</v>
      </c>
      <c r="D10725" s="20" t="s">
        <v>345</v>
      </c>
      <c r="E10725" s="20">
        <v>4</v>
      </c>
      <c r="F10725" s="20" t="s">
        <v>60</v>
      </c>
      <c r="G10725">
        <v>59</v>
      </c>
      <c r="H10725">
        <v>6</v>
      </c>
      <c r="I10725">
        <v>3</v>
      </c>
      <c r="J10725">
        <v>5</v>
      </c>
      <c r="K10725">
        <v>3</v>
      </c>
      <c r="L10725">
        <v>3</v>
      </c>
      <c r="M10725">
        <v>39</v>
      </c>
      <c r="N10725">
        <v>7</v>
      </c>
      <c r="O10725">
        <v>2</v>
      </c>
      <c r="P10725">
        <v>9</v>
      </c>
      <c r="Q10725">
        <v>0</v>
      </c>
      <c r="R10725">
        <v>0</v>
      </c>
    </row>
    <row r="10726" spans="1:18" x14ac:dyDescent="0.3">
      <c r="A10726" s="20">
        <v>2019</v>
      </c>
      <c r="B10726" s="20" t="s">
        <v>56</v>
      </c>
      <c r="C10726" s="20">
        <v>4120655</v>
      </c>
      <c r="D10726" s="20" t="s">
        <v>346</v>
      </c>
      <c r="E10726" s="20">
        <v>1</v>
      </c>
      <c r="F10726" s="20" t="s">
        <v>58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</row>
    <row r="10727" spans="1:18" x14ac:dyDescent="0.3">
      <c r="A10727" s="20">
        <v>2019</v>
      </c>
      <c r="B10727" s="20" t="s">
        <v>56</v>
      </c>
      <c r="C10727" s="20">
        <v>4120655</v>
      </c>
      <c r="D10727" s="20" t="s">
        <v>346</v>
      </c>
      <c r="E10727" s="20">
        <v>2</v>
      </c>
      <c r="F10727" s="20" t="s">
        <v>25</v>
      </c>
      <c r="G10727">
        <v>369</v>
      </c>
      <c r="H10727">
        <v>0</v>
      </c>
      <c r="I10727">
        <v>0</v>
      </c>
      <c r="J10727">
        <v>6</v>
      </c>
      <c r="K10727">
        <v>209</v>
      </c>
      <c r="L10727">
        <v>130</v>
      </c>
      <c r="M10727">
        <v>24</v>
      </c>
      <c r="N10727">
        <v>0</v>
      </c>
      <c r="O10727">
        <v>0</v>
      </c>
      <c r="P10727">
        <v>0</v>
      </c>
      <c r="Q10727">
        <v>246</v>
      </c>
      <c r="R10727">
        <v>123</v>
      </c>
    </row>
    <row r="10728" spans="1:18" x14ac:dyDescent="0.3">
      <c r="A10728" s="20">
        <v>2019</v>
      </c>
      <c r="B10728" s="20" t="s">
        <v>56</v>
      </c>
      <c r="C10728" s="20">
        <v>4120655</v>
      </c>
      <c r="D10728" s="20" t="s">
        <v>346</v>
      </c>
      <c r="E10728" s="20">
        <v>3</v>
      </c>
      <c r="F10728" s="20" t="s">
        <v>59</v>
      </c>
      <c r="G10728">
        <v>528</v>
      </c>
      <c r="H10728">
        <v>138</v>
      </c>
      <c r="I10728">
        <v>107</v>
      </c>
      <c r="J10728">
        <v>263</v>
      </c>
      <c r="K10728">
        <v>10</v>
      </c>
      <c r="L10728">
        <v>1</v>
      </c>
      <c r="M10728">
        <v>9</v>
      </c>
      <c r="N10728">
        <v>143</v>
      </c>
      <c r="O10728">
        <v>95</v>
      </c>
      <c r="P10728">
        <v>281</v>
      </c>
      <c r="Q10728">
        <v>0</v>
      </c>
      <c r="R10728">
        <v>0</v>
      </c>
    </row>
    <row r="10729" spans="1:18" x14ac:dyDescent="0.3">
      <c r="A10729" s="20">
        <v>2019</v>
      </c>
      <c r="B10729" s="20" t="s">
        <v>56</v>
      </c>
      <c r="C10729" s="20">
        <v>4120655</v>
      </c>
      <c r="D10729" s="20" t="s">
        <v>346</v>
      </c>
      <c r="E10729" s="20">
        <v>4</v>
      </c>
      <c r="F10729" s="20" t="s">
        <v>60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</row>
    <row r="10730" spans="1:18" x14ac:dyDescent="0.3">
      <c r="A10730" s="20">
        <v>2019</v>
      </c>
      <c r="B10730" s="20" t="s">
        <v>56</v>
      </c>
      <c r="C10730" s="20">
        <v>4120705</v>
      </c>
      <c r="D10730" s="20" t="s">
        <v>347</v>
      </c>
      <c r="E10730" s="20">
        <v>1</v>
      </c>
      <c r="F10730" s="20" t="s">
        <v>58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</row>
    <row r="10731" spans="1:18" x14ac:dyDescent="0.3">
      <c r="A10731" s="20">
        <v>2019</v>
      </c>
      <c r="B10731" s="20" t="s">
        <v>56</v>
      </c>
      <c r="C10731" s="20">
        <v>4120705</v>
      </c>
      <c r="D10731" s="20" t="s">
        <v>347</v>
      </c>
      <c r="E10731" s="20">
        <v>2</v>
      </c>
      <c r="F10731" s="20" t="s">
        <v>25</v>
      </c>
      <c r="G10731">
        <v>604</v>
      </c>
      <c r="H10731">
        <v>0</v>
      </c>
      <c r="I10731">
        <v>0</v>
      </c>
      <c r="J10731">
        <v>20</v>
      </c>
      <c r="K10731">
        <v>342</v>
      </c>
      <c r="L10731">
        <v>217</v>
      </c>
      <c r="M10731">
        <v>25</v>
      </c>
      <c r="N10731">
        <v>0</v>
      </c>
      <c r="O10731">
        <v>0</v>
      </c>
      <c r="P10731">
        <v>0</v>
      </c>
      <c r="Q10731">
        <v>382</v>
      </c>
      <c r="R10731">
        <v>222</v>
      </c>
    </row>
    <row r="10732" spans="1:18" x14ac:dyDescent="0.3">
      <c r="A10732" s="20">
        <v>2019</v>
      </c>
      <c r="B10732" s="20" t="s">
        <v>56</v>
      </c>
      <c r="C10732" s="20">
        <v>4120705</v>
      </c>
      <c r="D10732" s="20" t="s">
        <v>347</v>
      </c>
      <c r="E10732" s="20">
        <v>3</v>
      </c>
      <c r="F10732" s="20" t="s">
        <v>59</v>
      </c>
      <c r="G10732">
        <v>840</v>
      </c>
      <c r="H10732">
        <v>162</v>
      </c>
      <c r="I10732">
        <v>191</v>
      </c>
      <c r="J10732">
        <v>445</v>
      </c>
      <c r="K10732">
        <v>34</v>
      </c>
      <c r="L10732">
        <v>0</v>
      </c>
      <c r="M10732">
        <v>8</v>
      </c>
      <c r="N10732">
        <v>178</v>
      </c>
      <c r="O10732">
        <v>191</v>
      </c>
      <c r="P10732">
        <v>463</v>
      </c>
      <c r="Q10732">
        <v>0</v>
      </c>
      <c r="R10732">
        <v>0</v>
      </c>
    </row>
    <row r="10733" spans="1:18" x14ac:dyDescent="0.3">
      <c r="A10733" s="20">
        <v>2019</v>
      </c>
      <c r="B10733" s="20" t="s">
        <v>56</v>
      </c>
      <c r="C10733" s="20">
        <v>4120705</v>
      </c>
      <c r="D10733" s="20" t="s">
        <v>347</v>
      </c>
      <c r="E10733" s="20">
        <v>4</v>
      </c>
      <c r="F10733" s="20" t="s">
        <v>60</v>
      </c>
      <c r="G10733">
        <v>126</v>
      </c>
      <c r="H10733">
        <v>20</v>
      </c>
      <c r="I10733">
        <v>13</v>
      </c>
      <c r="J10733">
        <v>36</v>
      </c>
      <c r="K10733">
        <v>10</v>
      </c>
      <c r="L10733">
        <v>8</v>
      </c>
      <c r="M10733">
        <v>39</v>
      </c>
      <c r="N10733">
        <v>20</v>
      </c>
      <c r="O10733">
        <v>14</v>
      </c>
      <c r="P10733">
        <v>46</v>
      </c>
      <c r="Q10733">
        <v>0</v>
      </c>
      <c r="R10733">
        <v>0</v>
      </c>
    </row>
    <row r="10734" spans="1:18" x14ac:dyDescent="0.3">
      <c r="A10734" s="20">
        <v>2019</v>
      </c>
      <c r="B10734" s="20" t="s">
        <v>56</v>
      </c>
      <c r="C10734" s="20">
        <v>4120804</v>
      </c>
      <c r="D10734" s="20" t="s">
        <v>348</v>
      </c>
      <c r="E10734" s="20">
        <v>1</v>
      </c>
      <c r="F10734" s="20" t="s">
        <v>58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</row>
    <row r="10735" spans="1:18" x14ac:dyDescent="0.3">
      <c r="A10735" s="20">
        <v>2019</v>
      </c>
      <c r="B10735" s="20" t="s">
        <v>56</v>
      </c>
      <c r="C10735" s="20">
        <v>4120804</v>
      </c>
      <c r="D10735" s="20" t="s">
        <v>348</v>
      </c>
      <c r="E10735" s="20">
        <v>2</v>
      </c>
      <c r="F10735" s="20" t="s">
        <v>25</v>
      </c>
      <c r="G10735">
        <v>2186</v>
      </c>
      <c r="H10735">
        <v>0</v>
      </c>
      <c r="I10735">
        <v>0</v>
      </c>
      <c r="J10735">
        <v>124</v>
      </c>
      <c r="K10735">
        <v>1124</v>
      </c>
      <c r="L10735">
        <v>703</v>
      </c>
      <c r="M10735">
        <v>235</v>
      </c>
      <c r="N10735">
        <v>0</v>
      </c>
      <c r="O10735">
        <v>0</v>
      </c>
      <c r="P10735">
        <v>0</v>
      </c>
      <c r="Q10735">
        <v>1377</v>
      </c>
      <c r="R10735">
        <v>620</v>
      </c>
    </row>
    <row r="10736" spans="1:18" x14ac:dyDescent="0.3">
      <c r="A10736" s="20">
        <v>2019</v>
      </c>
      <c r="B10736" s="20" t="s">
        <v>56</v>
      </c>
      <c r="C10736" s="20">
        <v>4120804</v>
      </c>
      <c r="D10736" s="20" t="s">
        <v>348</v>
      </c>
      <c r="E10736" s="20">
        <v>3</v>
      </c>
      <c r="F10736" s="20" t="s">
        <v>59</v>
      </c>
      <c r="G10736">
        <v>2665</v>
      </c>
      <c r="H10736">
        <v>604</v>
      </c>
      <c r="I10736">
        <v>543</v>
      </c>
      <c r="J10736">
        <v>1386</v>
      </c>
      <c r="K10736">
        <v>75</v>
      </c>
      <c r="L10736">
        <v>6</v>
      </c>
      <c r="M10736">
        <v>51</v>
      </c>
      <c r="N10736">
        <v>645</v>
      </c>
      <c r="O10736">
        <v>537</v>
      </c>
      <c r="P10736">
        <v>1426</v>
      </c>
      <c r="Q10736">
        <v>0</v>
      </c>
      <c r="R10736">
        <v>0</v>
      </c>
    </row>
    <row r="10737" spans="1:18" x14ac:dyDescent="0.3">
      <c r="A10737" s="20">
        <v>2019</v>
      </c>
      <c r="B10737" s="20" t="s">
        <v>56</v>
      </c>
      <c r="C10737" s="20">
        <v>4120804</v>
      </c>
      <c r="D10737" s="20" t="s">
        <v>348</v>
      </c>
      <c r="E10737" s="20">
        <v>4</v>
      </c>
      <c r="F10737" s="20" t="s">
        <v>60</v>
      </c>
      <c r="G10737">
        <v>1878</v>
      </c>
      <c r="H10737">
        <v>28</v>
      </c>
      <c r="I10737">
        <v>121</v>
      </c>
      <c r="J10737">
        <v>431</v>
      </c>
      <c r="K10737">
        <v>377</v>
      </c>
      <c r="L10737">
        <v>360</v>
      </c>
      <c r="M10737">
        <v>561</v>
      </c>
      <c r="N10737">
        <v>23</v>
      </c>
      <c r="O10737">
        <v>89</v>
      </c>
      <c r="P10737">
        <v>428</v>
      </c>
      <c r="Q10737">
        <v>380</v>
      </c>
      <c r="R10737">
        <v>419</v>
      </c>
    </row>
    <row r="10738" spans="1:18" x14ac:dyDescent="0.3">
      <c r="A10738" s="20">
        <v>2019</v>
      </c>
      <c r="B10738" s="20" t="s">
        <v>56</v>
      </c>
      <c r="C10738" s="20">
        <v>4120853</v>
      </c>
      <c r="D10738" s="20" t="s">
        <v>349</v>
      </c>
      <c r="E10738" s="20">
        <v>1</v>
      </c>
      <c r="F10738" s="20" t="s">
        <v>58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</row>
    <row r="10739" spans="1:18" x14ac:dyDescent="0.3">
      <c r="A10739" s="20">
        <v>2019</v>
      </c>
      <c r="B10739" s="20" t="s">
        <v>56</v>
      </c>
      <c r="C10739" s="20">
        <v>4120853</v>
      </c>
      <c r="D10739" s="20" t="s">
        <v>349</v>
      </c>
      <c r="E10739" s="20">
        <v>2</v>
      </c>
      <c r="F10739" s="20" t="s">
        <v>25</v>
      </c>
      <c r="G10739">
        <v>324</v>
      </c>
      <c r="H10739">
        <v>0</v>
      </c>
      <c r="I10739">
        <v>0</v>
      </c>
      <c r="J10739">
        <v>13</v>
      </c>
      <c r="K10739">
        <v>187</v>
      </c>
      <c r="L10739">
        <v>116</v>
      </c>
      <c r="M10739">
        <v>8</v>
      </c>
      <c r="N10739">
        <v>0</v>
      </c>
      <c r="O10739">
        <v>0</v>
      </c>
      <c r="P10739">
        <v>0</v>
      </c>
      <c r="Q10739">
        <v>189</v>
      </c>
      <c r="R10739">
        <v>135</v>
      </c>
    </row>
    <row r="10740" spans="1:18" x14ac:dyDescent="0.3">
      <c r="A10740" s="20">
        <v>2019</v>
      </c>
      <c r="B10740" s="20" t="s">
        <v>56</v>
      </c>
      <c r="C10740" s="20">
        <v>4120853</v>
      </c>
      <c r="D10740" s="20" t="s">
        <v>349</v>
      </c>
      <c r="E10740" s="20">
        <v>3</v>
      </c>
      <c r="F10740" s="20" t="s">
        <v>59</v>
      </c>
      <c r="G10740">
        <v>473</v>
      </c>
      <c r="H10740">
        <v>157</v>
      </c>
      <c r="I10740">
        <v>83</v>
      </c>
      <c r="J10740">
        <v>215</v>
      </c>
      <c r="K10740">
        <v>11</v>
      </c>
      <c r="L10740">
        <v>0</v>
      </c>
      <c r="M10740">
        <v>7</v>
      </c>
      <c r="N10740">
        <v>161</v>
      </c>
      <c r="O10740">
        <v>85</v>
      </c>
      <c r="P10740">
        <v>220</v>
      </c>
      <c r="Q10740">
        <v>0</v>
      </c>
      <c r="R10740">
        <v>0</v>
      </c>
    </row>
    <row r="10741" spans="1:18" x14ac:dyDescent="0.3">
      <c r="A10741" s="20">
        <v>2019</v>
      </c>
      <c r="B10741" s="20" t="s">
        <v>56</v>
      </c>
      <c r="C10741" s="20">
        <v>4120853</v>
      </c>
      <c r="D10741" s="20" t="s">
        <v>349</v>
      </c>
      <c r="E10741" s="20">
        <v>4</v>
      </c>
      <c r="F10741" s="20" t="s">
        <v>60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</row>
    <row r="10742" spans="1:18" x14ac:dyDescent="0.3">
      <c r="A10742" s="20">
        <v>2019</v>
      </c>
      <c r="B10742" s="20" t="s">
        <v>56</v>
      </c>
      <c r="C10742" s="20">
        <v>4120903</v>
      </c>
      <c r="D10742" s="20" t="s">
        <v>350</v>
      </c>
      <c r="E10742" s="20">
        <v>1</v>
      </c>
      <c r="F10742" s="20" t="s">
        <v>58</v>
      </c>
      <c r="G10742">
        <v>165</v>
      </c>
      <c r="H10742">
        <v>0</v>
      </c>
      <c r="I10742">
        <v>0</v>
      </c>
      <c r="J10742">
        <v>0</v>
      </c>
      <c r="K10742">
        <v>12</v>
      </c>
      <c r="L10742">
        <v>86</v>
      </c>
      <c r="M10742">
        <v>67</v>
      </c>
      <c r="N10742">
        <v>0</v>
      </c>
      <c r="O10742">
        <v>0</v>
      </c>
      <c r="P10742">
        <v>0</v>
      </c>
      <c r="Q10742">
        <v>0</v>
      </c>
      <c r="R10742">
        <v>106</v>
      </c>
    </row>
    <row r="10743" spans="1:18" x14ac:dyDescent="0.3">
      <c r="A10743" s="20">
        <v>2019</v>
      </c>
      <c r="B10743" s="20" t="s">
        <v>56</v>
      </c>
      <c r="C10743" s="20">
        <v>4120903</v>
      </c>
      <c r="D10743" s="20" t="s">
        <v>350</v>
      </c>
      <c r="E10743" s="20">
        <v>2</v>
      </c>
      <c r="F10743" s="20" t="s">
        <v>25</v>
      </c>
      <c r="G10743">
        <v>3725</v>
      </c>
      <c r="H10743">
        <v>0</v>
      </c>
      <c r="I10743">
        <v>66</v>
      </c>
      <c r="J10743">
        <v>280</v>
      </c>
      <c r="K10743">
        <v>1708</v>
      </c>
      <c r="L10743">
        <v>1121</v>
      </c>
      <c r="M10743">
        <v>550</v>
      </c>
      <c r="N10743">
        <v>0</v>
      </c>
      <c r="O10743">
        <v>71</v>
      </c>
      <c r="P10743">
        <v>125</v>
      </c>
      <c r="Q10743">
        <v>1871</v>
      </c>
      <c r="R10743">
        <v>1167</v>
      </c>
    </row>
    <row r="10744" spans="1:18" x14ac:dyDescent="0.3">
      <c r="A10744" s="20">
        <v>2019</v>
      </c>
      <c r="B10744" s="20" t="s">
        <v>56</v>
      </c>
      <c r="C10744" s="20">
        <v>4120903</v>
      </c>
      <c r="D10744" s="20" t="s">
        <v>350</v>
      </c>
      <c r="E10744" s="20">
        <v>3</v>
      </c>
      <c r="F10744" s="20" t="s">
        <v>59</v>
      </c>
      <c r="G10744">
        <v>3258</v>
      </c>
      <c r="H10744">
        <v>578</v>
      </c>
      <c r="I10744">
        <v>713</v>
      </c>
      <c r="J10744">
        <v>1795</v>
      </c>
      <c r="K10744">
        <v>138</v>
      </c>
      <c r="L10744">
        <v>11</v>
      </c>
      <c r="M10744">
        <v>23</v>
      </c>
      <c r="N10744">
        <v>599</v>
      </c>
      <c r="O10744">
        <v>751</v>
      </c>
      <c r="P10744">
        <v>1879</v>
      </c>
      <c r="Q10744">
        <v>0</v>
      </c>
      <c r="R10744">
        <v>0</v>
      </c>
    </row>
    <row r="10745" spans="1:18" x14ac:dyDescent="0.3">
      <c r="A10745" s="20">
        <v>2019</v>
      </c>
      <c r="B10745" s="20" t="s">
        <v>56</v>
      </c>
      <c r="C10745" s="20">
        <v>4120903</v>
      </c>
      <c r="D10745" s="20" t="s">
        <v>350</v>
      </c>
      <c r="E10745" s="20">
        <v>4</v>
      </c>
      <c r="F10745" s="20" t="s">
        <v>60</v>
      </c>
      <c r="G10745">
        <v>485</v>
      </c>
      <c r="H10745">
        <v>66</v>
      </c>
      <c r="I10745">
        <v>70</v>
      </c>
      <c r="J10745">
        <v>174</v>
      </c>
      <c r="K10745">
        <v>85</v>
      </c>
      <c r="L10745">
        <v>22</v>
      </c>
      <c r="M10745">
        <v>68</v>
      </c>
      <c r="N10745">
        <v>75</v>
      </c>
      <c r="O10745">
        <v>53</v>
      </c>
      <c r="P10745">
        <v>205</v>
      </c>
      <c r="Q10745">
        <v>65</v>
      </c>
      <c r="R10745">
        <v>9</v>
      </c>
    </row>
    <row r="10746" spans="1:18" x14ac:dyDescent="0.3">
      <c r="A10746" s="20">
        <v>2019</v>
      </c>
      <c r="B10746" s="20" t="s">
        <v>56</v>
      </c>
      <c r="C10746" s="20">
        <v>4121000</v>
      </c>
      <c r="D10746" s="20" t="s">
        <v>351</v>
      </c>
      <c r="E10746" s="20">
        <v>1</v>
      </c>
      <c r="F10746" s="20" t="s">
        <v>58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</row>
    <row r="10747" spans="1:18" x14ac:dyDescent="0.3">
      <c r="A10747" s="20">
        <v>2019</v>
      </c>
      <c r="B10747" s="20" t="s">
        <v>56</v>
      </c>
      <c r="C10747" s="20">
        <v>4121000</v>
      </c>
      <c r="D10747" s="20" t="s">
        <v>351</v>
      </c>
      <c r="E10747" s="20">
        <v>2</v>
      </c>
      <c r="F10747" s="20" t="s">
        <v>25</v>
      </c>
      <c r="G10747">
        <v>1025</v>
      </c>
      <c r="H10747">
        <v>0</v>
      </c>
      <c r="I10747">
        <v>0</v>
      </c>
      <c r="J10747">
        <v>15</v>
      </c>
      <c r="K10747">
        <v>521</v>
      </c>
      <c r="L10747">
        <v>296</v>
      </c>
      <c r="M10747">
        <v>193</v>
      </c>
      <c r="N10747">
        <v>0</v>
      </c>
      <c r="O10747">
        <v>0</v>
      </c>
      <c r="P10747">
        <v>0</v>
      </c>
      <c r="Q10747">
        <v>585</v>
      </c>
      <c r="R10747">
        <v>303</v>
      </c>
    </row>
    <row r="10748" spans="1:18" x14ac:dyDescent="0.3">
      <c r="A10748" s="20">
        <v>2019</v>
      </c>
      <c r="B10748" s="20" t="s">
        <v>56</v>
      </c>
      <c r="C10748" s="20">
        <v>4121000</v>
      </c>
      <c r="D10748" s="20" t="s">
        <v>351</v>
      </c>
      <c r="E10748" s="20">
        <v>3</v>
      </c>
      <c r="F10748" s="20" t="s">
        <v>59</v>
      </c>
      <c r="G10748">
        <v>1396</v>
      </c>
      <c r="H10748">
        <v>216</v>
      </c>
      <c r="I10748">
        <v>298</v>
      </c>
      <c r="J10748">
        <v>739</v>
      </c>
      <c r="K10748">
        <v>84</v>
      </c>
      <c r="L10748">
        <v>2</v>
      </c>
      <c r="M10748">
        <v>57</v>
      </c>
      <c r="N10748">
        <v>233</v>
      </c>
      <c r="O10748">
        <v>316</v>
      </c>
      <c r="P10748">
        <v>791</v>
      </c>
      <c r="Q10748">
        <v>0</v>
      </c>
      <c r="R10748">
        <v>0</v>
      </c>
    </row>
    <row r="10749" spans="1:18" x14ac:dyDescent="0.3">
      <c r="A10749" s="20">
        <v>2019</v>
      </c>
      <c r="B10749" s="20" t="s">
        <v>56</v>
      </c>
      <c r="C10749" s="20">
        <v>4121000</v>
      </c>
      <c r="D10749" s="20" t="s">
        <v>351</v>
      </c>
      <c r="E10749" s="20">
        <v>4</v>
      </c>
      <c r="F10749" s="20" t="s">
        <v>60</v>
      </c>
      <c r="G10749">
        <v>88</v>
      </c>
      <c r="H10749">
        <v>0</v>
      </c>
      <c r="I10749">
        <v>1</v>
      </c>
      <c r="J10749">
        <v>20</v>
      </c>
      <c r="K10749">
        <v>15</v>
      </c>
      <c r="L10749">
        <v>11</v>
      </c>
      <c r="M10749">
        <v>41</v>
      </c>
      <c r="N10749">
        <v>0</v>
      </c>
      <c r="O10749">
        <v>1</v>
      </c>
      <c r="P10749">
        <v>36</v>
      </c>
      <c r="Q10749">
        <v>0</v>
      </c>
      <c r="R10749">
        <v>0</v>
      </c>
    </row>
    <row r="10750" spans="1:18" x14ac:dyDescent="0.3">
      <c r="A10750" s="20">
        <v>2019</v>
      </c>
      <c r="B10750" s="20" t="s">
        <v>56</v>
      </c>
      <c r="C10750" s="20">
        <v>4121109</v>
      </c>
      <c r="D10750" s="20" t="s">
        <v>352</v>
      </c>
      <c r="E10750" s="20">
        <v>1</v>
      </c>
      <c r="F10750" s="20" t="s">
        <v>58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</row>
    <row r="10751" spans="1:18" x14ac:dyDescent="0.3">
      <c r="A10751" s="20">
        <v>2019</v>
      </c>
      <c r="B10751" s="20" t="s">
        <v>56</v>
      </c>
      <c r="C10751" s="20">
        <v>4121109</v>
      </c>
      <c r="D10751" s="20" t="s">
        <v>352</v>
      </c>
      <c r="E10751" s="20">
        <v>2</v>
      </c>
      <c r="F10751" s="20" t="s">
        <v>25</v>
      </c>
      <c r="G10751">
        <v>402</v>
      </c>
      <c r="H10751">
        <v>0</v>
      </c>
      <c r="I10751">
        <v>0</v>
      </c>
      <c r="J10751">
        <v>5</v>
      </c>
      <c r="K10751">
        <v>230</v>
      </c>
      <c r="L10751">
        <v>148</v>
      </c>
      <c r="M10751">
        <v>19</v>
      </c>
      <c r="N10751">
        <v>0</v>
      </c>
      <c r="O10751">
        <v>0</v>
      </c>
      <c r="P10751">
        <v>0</v>
      </c>
      <c r="Q10751">
        <v>283</v>
      </c>
      <c r="R10751">
        <v>119</v>
      </c>
    </row>
    <row r="10752" spans="1:18" x14ac:dyDescent="0.3">
      <c r="A10752" s="20">
        <v>2019</v>
      </c>
      <c r="B10752" s="20" t="s">
        <v>56</v>
      </c>
      <c r="C10752" s="20">
        <v>4121109</v>
      </c>
      <c r="D10752" s="20" t="s">
        <v>352</v>
      </c>
      <c r="E10752" s="20">
        <v>3</v>
      </c>
      <c r="F10752" s="20" t="s">
        <v>59</v>
      </c>
      <c r="G10752">
        <v>553</v>
      </c>
      <c r="H10752">
        <v>95</v>
      </c>
      <c r="I10752">
        <v>108</v>
      </c>
      <c r="J10752">
        <v>305</v>
      </c>
      <c r="K10752">
        <v>32</v>
      </c>
      <c r="L10752">
        <v>0</v>
      </c>
      <c r="M10752">
        <v>13</v>
      </c>
      <c r="N10752">
        <v>102</v>
      </c>
      <c r="O10752">
        <v>108</v>
      </c>
      <c r="P10752">
        <v>330</v>
      </c>
      <c r="Q10752">
        <v>0</v>
      </c>
      <c r="R10752">
        <v>0</v>
      </c>
    </row>
    <row r="10753" spans="1:18" x14ac:dyDescent="0.3">
      <c r="A10753" s="20">
        <v>2019</v>
      </c>
      <c r="B10753" s="20" t="s">
        <v>56</v>
      </c>
      <c r="C10753" s="20">
        <v>4121109</v>
      </c>
      <c r="D10753" s="20" t="s">
        <v>352</v>
      </c>
      <c r="E10753" s="20">
        <v>4</v>
      </c>
      <c r="F10753" s="20" t="s">
        <v>60</v>
      </c>
      <c r="G10753">
        <v>28</v>
      </c>
      <c r="H10753">
        <v>0</v>
      </c>
      <c r="I10753">
        <v>2</v>
      </c>
      <c r="J10753">
        <v>4</v>
      </c>
      <c r="K10753">
        <v>1</v>
      </c>
      <c r="L10753">
        <v>3</v>
      </c>
      <c r="M10753">
        <v>18</v>
      </c>
      <c r="N10753">
        <v>0</v>
      </c>
      <c r="O10753">
        <v>4</v>
      </c>
      <c r="P10753">
        <v>5</v>
      </c>
      <c r="Q10753">
        <v>0</v>
      </c>
      <c r="R10753">
        <v>0</v>
      </c>
    </row>
    <row r="10754" spans="1:18" x14ac:dyDescent="0.3">
      <c r="A10754" s="20">
        <v>2019</v>
      </c>
      <c r="B10754" s="20" t="s">
        <v>56</v>
      </c>
      <c r="C10754" s="20">
        <v>4121208</v>
      </c>
      <c r="D10754" s="20" t="s">
        <v>353</v>
      </c>
      <c r="E10754" s="20">
        <v>1</v>
      </c>
      <c r="F10754" s="20" t="s">
        <v>58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</row>
    <row r="10755" spans="1:18" x14ac:dyDescent="0.3">
      <c r="A10755" s="20">
        <v>2019</v>
      </c>
      <c r="B10755" s="20" t="s">
        <v>56</v>
      </c>
      <c r="C10755" s="20">
        <v>4121208</v>
      </c>
      <c r="D10755" s="20" t="s">
        <v>353</v>
      </c>
      <c r="E10755" s="20">
        <v>2</v>
      </c>
      <c r="F10755" s="20" t="s">
        <v>25</v>
      </c>
      <c r="G10755">
        <v>1936</v>
      </c>
      <c r="H10755">
        <v>0</v>
      </c>
      <c r="I10755">
        <v>0</v>
      </c>
      <c r="J10755">
        <v>25</v>
      </c>
      <c r="K10755">
        <v>968</v>
      </c>
      <c r="L10755">
        <v>721</v>
      </c>
      <c r="M10755">
        <v>222</v>
      </c>
      <c r="N10755">
        <v>0</v>
      </c>
      <c r="O10755">
        <v>0</v>
      </c>
      <c r="P10755">
        <v>0</v>
      </c>
      <c r="Q10755">
        <v>1118</v>
      </c>
      <c r="R10755">
        <v>660</v>
      </c>
    </row>
    <row r="10756" spans="1:18" x14ac:dyDescent="0.3">
      <c r="A10756" s="20">
        <v>2019</v>
      </c>
      <c r="B10756" s="20" t="s">
        <v>56</v>
      </c>
      <c r="C10756" s="20">
        <v>4121208</v>
      </c>
      <c r="D10756" s="20" t="s">
        <v>353</v>
      </c>
      <c r="E10756" s="20">
        <v>3</v>
      </c>
      <c r="F10756" s="20" t="s">
        <v>59</v>
      </c>
      <c r="G10756">
        <v>1883</v>
      </c>
      <c r="H10756">
        <v>215</v>
      </c>
      <c r="I10756">
        <v>430</v>
      </c>
      <c r="J10756">
        <v>1152</v>
      </c>
      <c r="K10756">
        <v>84</v>
      </c>
      <c r="L10756">
        <v>1</v>
      </c>
      <c r="M10756">
        <v>1</v>
      </c>
      <c r="N10756">
        <v>230</v>
      </c>
      <c r="O10756">
        <v>442</v>
      </c>
      <c r="P10756">
        <v>1210</v>
      </c>
      <c r="Q10756">
        <v>0</v>
      </c>
      <c r="R10756">
        <v>0</v>
      </c>
    </row>
    <row r="10757" spans="1:18" x14ac:dyDescent="0.3">
      <c r="A10757" s="20">
        <v>2019</v>
      </c>
      <c r="B10757" s="20" t="s">
        <v>56</v>
      </c>
      <c r="C10757" s="20">
        <v>4121208</v>
      </c>
      <c r="D10757" s="20" t="s">
        <v>353</v>
      </c>
      <c r="E10757" s="20">
        <v>4</v>
      </c>
      <c r="F10757" s="20" t="s">
        <v>60</v>
      </c>
      <c r="G10757">
        <v>106</v>
      </c>
      <c r="H10757">
        <v>9</v>
      </c>
      <c r="I10757">
        <v>10</v>
      </c>
      <c r="J10757">
        <v>26</v>
      </c>
      <c r="K10757">
        <v>9</v>
      </c>
      <c r="L10757">
        <v>9</v>
      </c>
      <c r="M10757">
        <v>43</v>
      </c>
      <c r="N10757">
        <v>5</v>
      </c>
      <c r="O10757">
        <v>15</v>
      </c>
      <c r="P10757">
        <v>36</v>
      </c>
      <c r="Q10757">
        <v>0</v>
      </c>
      <c r="R10757">
        <v>0</v>
      </c>
    </row>
    <row r="10758" spans="1:18" x14ac:dyDescent="0.3">
      <c r="A10758" s="20">
        <v>2019</v>
      </c>
      <c r="B10758" s="20" t="s">
        <v>56</v>
      </c>
      <c r="C10758" s="20">
        <v>4121257</v>
      </c>
      <c r="D10758" s="20" t="s">
        <v>354</v>
      </c>
      <c r="E10758" s="20">
        <v>1</v>
      </c>
      <c r="F10758" s="20" t="s">
        <v>58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</row>
    <row r="10759" spans="1:18" x14ac:dyDescent="0.3">
      <c r="A10759" s="20">
        <v>2019</v>
      </c>
      <c r="B10759" s="20" t="s">
        <v>56</v>
      </c>
      <c r="C10759" s="20">
        <v>4121257</v>
      </c>
      <c r="D10759" s="20" t="s">
        <v>354</v>
      </c>
      <c r="E10759" s="20">
        <v>2</v>
      </c>
      <c r="F10759" s="20" t="s">
        <v>25</v>
      </c>
      <c r="G10759">
        <v>427</v>
      </c>
      <c r="H10759">
        <v>0</v>
      </c>
      <c r="I10759">
        <v>0</v>
      </c>
      <c r="J10759">
        <v>13</v>
      </c>
      <c r="K10759">
        <v>230</v>
      </c>
      <c r="L10759">
        <v>162</v>
      </c>
      <c r="M10759">
        <v>22</v>
      </c>
      <c r="N10759">
        <v>0</v>
      </c>
      <c r="O10759">
        <v>0</v>
      </c>
      <c r="P10759">
        <v>0</v>
      </c>
      <c r="Q10759">
        <v>259</v>
      </c>
      <c r="R10759">
        <v>168</v>
      </c>
    </row>
    <row r="10760" spans="1:18" x14ac:dyDescent="0.3">
      <c r="A10760" s="20">
        <v>2019</v>
      </c>
      <c r="B10760" s="20" t="s">
        <v>56</v>
      </c>
      <c r="C10760" s="20">
        <v>4121257</v>
      </c>
      <c r="D10760" s="20" t="s">
        <v>354</v>
      </c>
      <c r="E10760" s="20">
        <v>3</v>
      </c>
      <c r="F10760" s="20" t="s">
        <v>59</v>
      </c>
      <c r="G10760">
        <v>513</v>
      </c>
      <c r="H10760">
        <v>93</v>
      </c>
      <c r="I10760">
        <v>118</v>
      </c>
      <c r="J10760">
        <v>258</v>
      </c>
      <c r="K10760">
        <v>22</v>
      </c>
      <c r="L10760">
        <v>0</v>
      </c>
      <c r="M10760">
        <v>22</v>
      </c>
      <c r="N10760">
        <v>99</v>
      </c>
      <c r="O10760">
        <v>119</v>
      </c>
      <c r="P10760">
        <v>273</v>
      </c>
      <c r="Q10760">
        <v>0</v>
      </c>
      <c r="R10760">
        <v>0</v>
      </c>
    </row>
    <row r="10761" spans="1:18" x14ac:dyDescent="0.3">
      <c r="A10761" s="20">
        <v>2019</v>
      </c>
      <c r="B10761" s="20" t="s">
        <v>56</v>
      </c>
      <c r="C10761" s="20">
        <v>4121257</v>
      </c>
      <c r="D10761" s="20" t="s">
        <v>354</v>
      </c>
      <c r="E10761" s="20">
        <v>4</v>
      </c>
      <c r="F10761" s="20" t="s">
        <v>60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</row>
    <row r="10762" spans="1:18" x14ac:dyDescent="0.3">
      <c r="A10762" s="20">
        <v>2019</v>
      </c>
      <c r="B10762" s="20" t="s">
        <v>56</v>
      </c>
      <c r="C10762" s="20">
        <v>4121307</v>
      </c>
      <c r="D10762" s="20" t="s">
        <v>355</v>
      </c>
      <c r="E10762" s="20">
        <v>1</v>
      </c>
      <c r="F10762" s="20" t="s">
        <v>58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</row>
    <row r="10763" spans="1:18" x14ac:dyDescent="0.3">
      <c r="A10763" s="20">
        <v>2019</v>
      </c>
      <c r="B10763" s="20" t="s">
        <v>56</v>
      </c>
      <c r="C10763" s="20">
        <v>4121307</v>
      </c>
      <c r="D10763" s="20" t="s">
        <v>355</v>
      </c>
      <c r="E10763" s="20">
        <v>2</v>
      </c>
      <c r="F10763" s="20" t="s">
        <v>25</v>
      </c>
      <c r="G10763">
        <v>318</v>
      </c>
      <c r="H10763">
        <v>0</v>
      </c>
      <c r="I10763">
        <v>0</v>
      </c>
      <c r="J10763">
        <v>13</v>
      </c>
      <c r="K10763">
        <v>163</v>
      </c>
      <c r="L10763">
        <v>106</v>
      </c>
      <c r="M10763">
        <v>36</v>
      </c>
      <c r="N10763">
        <v>0</v>
      </c>
      <c r="O10763">
        <v>0</v>
      </c>
      <c r="P10763">
        <v>0</v>
      </c>
      <c r="Q10763">
        <v>184</v>
      </c>
      <c r="R10763">
        <v>134</v>
      </c>
    </row>
    <row r="10764" spans="1:18" x14ac:dyDescent="0.3">
      <c r="A10764" s="20">
        <v>2019</v>
      </c>
      <c r="B10764" s="20" t="s">
        <v>56</v>
      </c>
      <c r="C10764" s="20">
        <v>4121307</v>
      </c>
      <c r="D10764" s="20" t="s">
        <v>355</v>
      </c>
      <c r="E10764" s="20">
        <v>3</v>
      </c>
      <c r="F10764" s="20" t="s">
        <v>59</v>
      </c>
      <c r="G10764">
        <v>358</v>
      </c>
      <c r="H10764">
        <v>91</v>
      </c>
      <c r="I10764">
        <v>74</v>
      </c>
      <c r="J10764">
        <v>183</v>
      </c>
      <c r="K10764">
        <v>10</v>
      </c>
      <c r="L10764">
        <v>0</v>
      </c>
      <c r="M10764">
        <v>0</v>
      </c>
      <c r="N10764">
        <v>95</v>
      </c>
      <c r="O10764">
        <v>75</v>
      </c>
      <c r="P10764">
        <v>188</v>
      </c>
      <c r="Q10764">
        <v>0</v>
      </c>
      <c r="R10764">
        <v>0</v>
      </c>
    </row>
    <row r="10765" spans="1:18" x14ac:dyDescent="0.3">
      <c r="A10765" s="20">
        <v>2019</v>
      </c>
      <c r="B10765" s="20" t="s">
        <v>56</v>
      </c>
      <c r="C10765" s="20">
        <v>4121307</v>
      </c>
      <c r="D10765" s="20" t="s">
        <v>355</v>
      </c>
      <c r="E10765" s="20">
        <v>4</v>
      </c>
      <c r="F10765" s="20" t="s">
        <v>60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</row>
    <row r="10766" spans="1:18" x14ac:dyDescent="0.3">
      <c r="A10766" s="20">
        <v>2019</v>
      </c>
      <c r="B10766" s="20" t="s">
        <v>56</v>
      </c>
      <c r="C10766" s="20">
        <v>4121356</v>
      </c>
      <c r="D10766" s="20" t="s">
        <v>356</v>
      </c>
      <c r="E10766" s="20">
        <v>1</v>
      </c>
      <c r="F10766" s="20" t="s">
        <v>58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</row>
    <row r="10767" spans="1:18" x14ac:dyDescent="0.3">
      <c r="A10767" s="20">
        <v>2019</v>
      </c>
      <c r="B10767" s="20" t="s">
        <v>56</v>
      </c>
      <c r="C10767" s="20">
        <v>4121356</v>
      </c>
      <c r="D10767" s="20" t="s">
        <v>356</v>
      </c>
      <c r="E10767" s="20">
        <v>2</v>
      </c>
      <c r="F10767" s="20" t="s">
        <v>25</v>
      </c>
      <c r="G10767">
        <v>176</v>
      </c>
      <c r="H10767">
        <v>0</v>
      </c>
      <c r="I10767">
        <v>0</v>
      </c>
      <c r="J10767">
        <v>2</v>
      </c>
      <c r="K10767">
        <v>101</v>
      </c>
      <c r="L10767">
        <v>67</v>
      </c>
      <c r="M10767">
        <v>6</v>
      </c>
      <c r="N10767">
        <v>0</v>
      </c>
      <c r="O10767">
        <v>0</v>
      </c>
      <c r="P10767">
        <v>0</v>
      </c>
      <c r="Q10767">
        <v>118</v>
      </c>
      <c r="R10767">
        <v>58</v>
      </c>
    </row>
    <row r="10768" spans="1:18" x14ac:dyDescent="0.3">
      <c r="A10768" s="20">
        <v>2019</v>
      </c>
      <c r="B10768" s="20" t="s">
        <v>56</v>
      </c>
      <c r="C10768" s="20">
        <v>4121356</v>
      </c>
      <c r="D10768" s="20" t="s">
        <v>356</v>
      </c>
      <c r="E10768" s="20">
        <v>3</v>
      </c>
      <c r="F10768" s="20" t="s">
        <v>59</v>
      </c>
      <c r="G10768">
        <v>265</v>
      </c>
      <c r="H10768">
        <v>43</v>
      </c>
      <c r="I10768">
        <v>54</v>
      </c>
      <c r="J10768">
        <v>146</v>
      </c>
      <c r="K10768">
        <v>22</v>
      </c>
      <c r="L10768">
        <v>0</v>
      </c>
      <c r="M10768">
        <v>0</v>
      </c>
      <c r="N10768">
        <v>45</v>
      </c>
      <c r="O10768">
        <v>56</v>
      </c>
      <c r="P10768">
        <v>164</v>
      </c>
      <c r="Q10768">
        <v>0</v>
      </c>
      <c r="R10768">
        <v>0</v>
      </c>
    </row>
    <row r="10769" spans="1:18" x14ac:dyDescent="0.3">
      <c r="A10769" s="20">
        <v>2019</v>
      </c>
      <c r="B10769" s="20" t="s">
        <v>56</v>
      </c>
      <c r="C10769" s="20">
        <v>4121356</v>
      </c>
      <c r="D10769" s="20" t="s">
        <v>356</v>
      </c>
      <c r="E10769" s="20">
        <v>4</v>
      </c>
      <c r="F10769" s="20" t="s">
        <v>60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</row>
    <row r="10770" spans="1:18" x14ac:dyDescent="0.3">
      <c r="A10770" s="20">
        <v>2019</v>
      </c>
      <c r="B10770" s="20" t="s">
        <v>56</v>
      </c>
      <c r="C10770" s="20">
        <v>4121406</v>
      </c>
      <c r="D10770" s="20" t="s">
        <v>357</v>
      </c>
      <c r="E10770" s="20">
        <v>1</v>
      </c>
      <c r="F10770" s="20" t="s">
        <v>58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</row>
    <row r="10771" spans="1:18" x14ac:dyDescent="0.3">
      <c r="A10771" s="20">
        <v>2019</v>
      </c>
      <c r="B10771" s="20" t="s">
        <v>56</v>
      </c>
      <c r="C10771" s="20">
        <v>4121406</v>
      </c>
      <c r="D10771" s="20" t="s">
        <v>357</v>
      </c>
      <c r="E10771" s="20">
        <v>2</v>
      </c>
      <c r="F10771" s="20" t="s">
        <v>25</v>
      </c>
      <c r="G10771">
        <v>1652</v>
      </c>
      <c r="H10771">
        <v>0</v>
      </c>
      <c r="I10771">
        <v>0</v>
      </c>
      <c r="J10771">
        <v>92</v>
      </c>
      <c r="K10771">
        <v>809</v>
      </c>
      <c r="L10771">
        <v>546</v>
      </c>
      <c r="M10771">
        <v>205</v>
      </c>
      <c r="N10771">
        <v>0</v>
      </c>
      <c r="O10771">
        <v>0</v>
      </c>
      <c r="P10771">
        <v>0</v>
      </c>
      <c r="Q10771">
        <v>891</v>
      </c>
      <c r="R10771">
        <v>596</v>
      </c>
    </row>
    <row r="10772" spans="1:18" x14ac:dyDescent="0.3">
      <c r="A10772" s="20">
        <v>2019</v>
      </c>
      <c r="B10772" s="20" t="s">
        <v>56</v>
      </c>
      <c r="C10772" s="20">
        <v>4121406</v>
      </c>
      <c r="D10772" s="20" t="s">
        <v>357</v>
      </c>
      <c r="E10772" s="20">
        <v>3</v>
      </c>
      <c r="F10772" s="20" t="s">
        <v>59</v>
      </c>
      <c r="G10772">
        <v>1713</v>
      </c>
      <c r="H10772">
        <v>353</v>
      </c>
      <c r="I10772">
        <v>359</v>
      </c>
      <c r="J10772">
        <v>955</v>
      </c>
      <c r="K10772">
        <v>30</v>
      </c>
      <c r="L10772">
        <v>0</v>
      </c>
      <c r="M10772">
        <v>16</v>
      </c>
      <c r="N10772">
        <v>385</v>
      </c>
      <c r="O10772">
        <v>359</v>
      </c>
      <c r="P10772">
        <v>953</v>
      </c>
      <c r="Q10772">
        <v>0</v>
      </c>
      <c r="R10772">
        <v>0</v>
      </c>
    </row>
    <row r="10773" spans="1:18" x14ac:dyDescent="0.3">
      <c r="A10773" s="20">
        <v>2019</v>
      </c>
      <c r="B10773" s="20" t="s">
        <v>56</v>
      </c>
      <c r="C10773" s="20">
        <v>4121406</v>
      </c>
      <c r="D10773" s="20" t="s">
        <v>357</v>
      </c>
      <c r="E10773" s="20">
        <v>4</v>
      </c>
      <c r="F10773" s="20" t="s">
        <v>60</v>
      </c>
      <c r="G10773">
        <v>557</v>
      </c>
      <c r="H10773">
        <v>97</v>
      </c>
      <c r="I10773">
        <v>64</v>
      </c>
      <c r="J10773">
        <v>163</v>
      </c>
      <c r="K10773">
        <v>118</v>
      </c>
      <c r="L10773">
        <v>44</v>
      </c>
      <c r="M10773">
        <v>71</v>
      </c>
      <c r="N10773">
        <v>102</v>
      </c>
      <c r="O10773">
        <v>60</v>
      </c>
      <c r="P10773">
        <v>151</v>
      </c>
      <c r="Q10773">
        <v>128</v>
      </c>
      <c r="R10773">
        <v>43</v>
      </c>
    </row>
    <row r="10774" spans="1:18" x14ac:dyDescent="0.3">
      <c r="A10774" s="20">
        <v>2019</v>
      </c>
      <c r="B10774" s="20" t="s">
        <v>56</v>
      </c>
      <c r="C10774" s="20">
        <v>4121505</v>
      </c>
      <c r="D10774" s="20" t="s">
        <v>358</v>
      </c>
      <c r="E10774" s="20">
        <v>1</v>
      </c>
      <c r="F10774" s="20" t="s">
        <v>58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</row>
    <row r="10775" spans="1:18" x14ac:dyDescent="0.3">
      <c r="A10775" s="20">
        <v>2019</v>
      </c>
      <c r="B10775" s="20" t="s">
        <v>56</v>
      </c>
      <c r="C10775" s="20">
        <v>4121505</v>
      </c>
      <c r="D10775" s="20" t="s">
        <v>358</v>
      </c>
      <c r="E10775" s="20">
        <v>2</v>
      </c>
      <c r="F10775" s="20" t="s">
        <v>25</v>
      </c>
      <c r="G10775">
        <v>1435</v>
      </c>
      <c r="H10775">
        <v>0</v>
      </c>
      <c r="I10775">
        <v>0</v>
      </c>
      <c r="J10775">
        <v>81</v>
      </c>
      <c r="K10775">
        <v>791</v>
      </c>
      <c r="L10775">
        <v>454</v>
      </c>
      <c r="M10775">
        <v>109</v>
      </c>
      <c r="N10775">
        <v>0</v>
      </c>
      <c r="O10775">
        <v>0</v>
      </c>
      <c r="P10775">
        <v>0</v>
      </c>
      <c r="Q10775">
        <v>869</v>
      </c>
      <c r="R10775">
        <v>504</v>
      </c>
    </row>
    <row r="10776" spans="1:18" x14ac:dyDescent="0.3">
      <c r="A10776" s="20">
        <v>2019</v>
      </c>
      <c r="B10776" s="20" t="s">
        <v>56</v>
      </c>
      <c r="C10776" s="20">
        <v>4121505</v>
      </c>
      <c r="D10776" s="20" t="s">
        <v>358</v>
      </c>
      <c r="E10776" s="20">
        <v>3</v>
      </c>
      <c r="F10776" s="20" t="s">
        <v>59</v>
      </c>
      <c r="G10776">
        <v>1501</v>
      </c>
      <c r="H10776">
        <v>189</v>
      </c>
      <c r="I10776">
        <v>377</v>
      </c>
      <c r="J10776">
        <v>875</v>
      </c>
      <c r="K10776">
        <v>47</v>
      </c>
      <c r="L10776">
        <v>5</v>
      </c>
      <c r="M10776">
        <v>8</v>
      </c>
      <c r="N10776">
        <v>209</v>
      </c>
      <c r="O10776">
        <v>330</v>
      </c>
      <c r="P10776">
        <v>954</v>
      </c>
      <c r="Q10776">
        <v>0</v>
      </c>
      <c r="R10776">
        <v>0</v>
      </c>
    </row>
    <row r="10777" spans="1:18" x14ac:dyDescent="0.3">
      <c r="A10777" s="20">
        <v>2019</v>
      </c>
      <c r="B10777" s="20" t="s">
        <v>56</v>
      </c>
      <c r="C10777" s="20">
        <v>4121505</v>
      </c>
      <c r="D10777" s="20" t="s">
        <v>358</v>
      </c>
      <c r="E10777" s="20">
        <v>4</v>
      </c>
      <c r="F10777" s="20" t="s">
        <v>60</v>
      </c>
      <c r="G10777">
        <v>50</v>
      </c>
      <c r="H10777">
        <v>0</v>
      </c>
      <c r="I10777">
        <v>2</v>
      </c>
      <c r="J10777">
        <v>4</v>
      </c>
      <c r="K10777">
        <v>5</v>
      </c>
      <c r="L10777">
        <v>5</v>
      </c>
      <c r="M10777">
        <v>34</v>
      </c>
      <c r="N10777">
        <v>0</v>
      </c>
      <c r="O10777">
        <v>2</v>
      </c>
      <c r="P10777">
        <v>9</v>
      </c>
      <c r="Q10777">
        <v>0</v>
      </c>
      <c r="R10777">
        <v>0</v>
      </c>
    </row>
    <row r="10778" spans="1:18" x14ac:dyDescent="0.3">
      <c r="A10778" s="20">
        <v>2019</v>
      </c>
      <c r="B10778" s="20" t="s">
        <v>56</v>
      </c>
      <c r="C10778" s="20">
        <v>4121604</v>
      </c>
      <c r="D10778" s="20" t="s">
        <v>359</v>
      </c>
      <c r="E10778" s="20">
        <v>1</v>
      </c>
      <c r="F10778" s="20" t="s">
        <v>58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</row>
    <row r="10779" spans="1:18" x14ac:dyDescent="0.3">
      <c r="A10779" s="20">
        <v>2019</v>
      </c>
      <c r="B10779" s="20" t="s">
        <v>56</v>
      </c>
      <c r="C10779" s="20">
        <v>4121604</v>
      </c>
      <c r="D10779" s="20" t="s">
        <v>359</v>
      </c>
      <c r="E10779" s="20">
        <v>2</v>
      </c>
      <c r="F10779" s="20" t="s">
        <v>25</v>
      </c>
      <c r="G10779">
        <v>633</v>
      </c>
      <c r="H10779">
        <v>0</v>
      </c>
      <c r="I10779">
        <v>0</v>
      </c>
      <c r="J10779">
        <v>40</v>
      </c>
      <c r="K10779">
        <v>379</v>
      </c>
      <c r="L10779">
        <v>187</v>
      </c>
      <c r="M10779">
        <v>27</v>
      </c>
      <c r="N10779">
        <v>0</v>
      </c>
      <c r="O10779">
        <v>0</v>
      </c>
      <c r="P10779">
        <v>0</v>
      </c>
      <c r="Q10779">
        <v>435</v>
      </c>
      <c r="R10779">
        <v>198</v>
      </c>
    </row>
    <row r="10780" spans="1:18" x14ac:dyDescent="0.3">
      <c r="A10780" s="20">
        <v>2019</v>
      </c>
      <c r="B10780" s="20" t="s">
        <v>56</v>
      </c>
      <c r="C10780" s="20">
        <v>4121604</v>
      </c>
      <c r="D10780" s="20" t="s">
        <v>359</v>
      </c>
      <c r="E10780" s="20">
        <v>3</v>
      </c>
      <c r="F10780" s="20" t="s">
        <v>59</v>
      </c>
      <c r="G10780">
        <v>651</v>
      </c>
      <c r="H10780">
        <v>108</v>
      </c>
      <c r="I10780">
        <v>180</v>
      </c>
      <c r="J10780">
        <v>356</v>
      </c>
      <c r="K10780">
        <v>7</v>
      </c>
      <c r="L10780">
        <v>0</v>
      </c>
      <c r="M10780">
        <v>0</v>
      </c>
      <c r="N10780">
        <v>90</v>
      </c>
      <c r="O10780">
        <v>155</v>
      </c>
      <c r="P10780">
        <v>406</v>
      </c>
      <c r="Q10780">
        <v>0</v>
      </c>
      <c r="R10780">
        <v>0</v>
      </c>
    </row>
    <row r="10781" spans="1:18" x14ac:dyDescent="0.3">
      <c r="A10781" s="20">
        <v>2019</v>
      </c>
      <c r="B10781" s="20" t="s">
        <v>56</v>
      </c>
      <c r="C10781" s="20">
        <v>4121604</v>
      </c>
      <c r="D10781" s="20" t="s">
        <v>359</v>
      </c>
      <c r="E10781" s="20">
        <v>4</v>
      </c>
      <c r="F10781" s="20" t="s">
        <v>60</v>
      </c>
      <c r="G10781">
        <v>55</v>
      </c>
      <c r="H10781">
        <v>0</v>
      </c>
      <c r="I10781">
        <v>1</v>
      </c>
      <c r="J10781">
        <v>2</v>
      </c>
      <c r="K10781">
        <v>5</v>
      </c>
      <c r="L10781">
        <v>3</v>
      </c>
      <c r="M10781">
        <v>44</v>
      </c>
      <c r="N10781">
        <v>0</v>
      </c>
      <c r="O10781">
        <v>1</v>
      </c>
      <c r="P10781">
        <v>9</v>
      </c>
      <c r="Q10781">
        <v>0</v>
      </c>
      <c r="R10781">
        <v>0</v>
      </c>
    </row>
    <row r="10782" spans="1:18" x14ac:dyDescent="0.3">
      <c r="A10782" s="20">
        <v>2019</v>
      </c>
      <c r="B10782" s="20" t="s">
        <v>56</v>
      </c>
      <c r="C10782" s="20">
        <v>4121703</v>
      </c>
      <c r="D10782" s="20" t="s">
        <v>360</v>
      </c>
      <c r="E10782" s="20">
        <v>1</v>
      </c>
      <c r="F10782" s="20" t="s">
        <v>58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</row>
    <row r="10783" spans="1:18" x14ac:dyDescent="0.3">
      <c r="A10783" s="20">
        <v>2019</v>
      </c>
      <c r="B10783" s="20" t="s">
        <v>56</v>
      </c>
      <c r="C10783" s="20">
        <v>4121703</v>
      </c>
      <c r="D10783" s="20" t="s">
        <v>360</v>
      </c>
      <c r="E10783" s="20">
        <v>2</v>
      </c>
      <c r="F10783" s="20" t="s">
        <v>25</v>
      </c>
      <c r="G10783">
        <v>2990</v>
      </c>
      <c r="H10783">
        <v>0</v>
      </c>
      <c r="I10783">
        <v>0</v>
      </c>
      <c r="J10783">
        <v>162</v>
      </c>
      <c r="K10783">
        <v>1611</v>
      </c>
      <c r="L10783">
        <v>979</v>
      </c>
      <c r="M10783">
        <v>238</v>
      </c>
      <c r="N10783">
        <v>0</v>
      </c>
      <c r="O10783">
        <v>0</v>
      </c>
      <c r="P10783">
        <v>0</v>
      </c>
      <c r="Q10783">
        <v>1799</v>
      </c>
      <c r="R10783">
        <v>1054</v>
      </c>
    </row>
    <row r="10784" spans="1:18" x14ac:dyDescent="0.3">
      <c r="A10784" s="20">
        <v>2019</v>
      </c>
      <c r="B10784" s="20" t="s">
        <v>56</v>
      </c>
      <c r="C10784" s="20">
        <v>4121703</v>
      </c>
      <c r="D10784" s="20" t="s">
        <v>360</v>
      </c>
      <c r="E10784" s="20">
        <v>3</v>
      </c>
      <c r="F10784" s="20" t="s">
        <v>59</v>
      </c>
      <c r="G10784">
        <v>2931</v>
      </c>
      <c r="H10784">
        <v>428</v>
      </c>
      <c r="I10784">
        <v>632</v>
      </c>
      <c r="J10784">
        <v>1752</v>
      </c>
      <c r="K10784">
        <v>97</v>
      </c>
      <c r="L10784">
        <v>2</v>
      </c>
      <c r="M10784">
        <v>20</v>
      </c>
      <c r="N10784">
        <v>375</v>
      </c>
      <c r="O10784">
        <v>619</v>
      </c>
      <c r="P10784">
        <v>1916</v>
      </c>
      <c r="Q10784">
        <v>0</v>
      </c>
      <c r="R10784">
        <v>0</v>
      </c>
    </row>
    <row r="10785" spans="1:18" x14ac:dyDescent="0.3">
      <c r="A10785" s="20">
        <v>2019</v>
      </c>
      <c r="B10785" s="20" t="s">
        <v>56</v>
      </c>
      <c r="C10785" s="20">
        <v>4121703</v>
      </c>
      <c r="D10785" s="20" t="s">
        <v>360</v>
      </c>
      <c r="E10785" s="20">
        <v>4</v>
      </c>
      <c r="F10785" s="20" t="s">
        <v>60</v>
      </c>
      <c r="G10785">
        <v>154</v>
      </c>
      <c r="H10785">
        <v>17</v>
      </c>
      <c r="I10785">
        <v>37</v>
      </c>
      <c r="J10785">
        <v>27</v>
      </c>
      <c r="K10785">
        <v>10</v>
      </c>
      <c r="L10785">
        <v>8</v>
      </c>
      <c r="M10785">
        <v>55</v>
      </c>
      <c r="N10785">
        <v>16</v>
      </c>
      <c r="O10785">
        <v>38</v>
      </c>
      <c r="P10785">
        <v>40</v>
      </c>
      <c r="Q10785">
        <v>0</v>
      </c>
      <c r="R10785">
        <v>0</v>
      </c>
    </row>
    <row r="10786" spans="1:18" x14ac:dyDescent="0.3">
      <c r="A10786" s="20">
        <v>2019</v>
      </c>
      <c r="B10786" s="20" t="s">
        <v>56</v>
      </c>
      <c r="C10786" s="20">
        <v>4121752</v>
      </c>
      <c r="D10786" s="20" t="s">
        <v>361</v>
      </c>
      <c r="E10786" s="20">
        <v>1</v>
      </c>
      <c r="F10786" s="20" t="s">
        <v>58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</row>
    <row r="10787" spans="1:18" x14ac:dyDescent="0.3">
      <c r="A10787" s="20">
        <v>2019</v>
      </c>
      <c r="B10787" s="20" t="s">
        <v>56</v>
      </c>
      <c r="C10787" s="20">
        <v>4121752</v>
      </c>
      <c r="D10787" s="20" t="s">
        <v>361</v>
      </c>
      <c r="E10787" s="20">
        <v>2</v>
      </c>
      <c r="F10787" s="20" t="s">
        <v>25</v>
      </c>
      <c r="G10787">
        <v>819</v>
      </c>
      <c r="H10787">
        <v>0</v>
      </c>
      <c r="I10787">
        <v>0</v>
      </c>
      <c r="J10787">
        <v>30</v>
      </c>
      <c r="K10787">
        <v>445</v>
      </c>
      <c r="L10787">
        <v>303</v>
      </c>
      <c r="M10787">
        <v>41</v>
      </c>
      <c r="N10787">
        <v>0</v>
      </c>
      <c r="O10787">
        <v>0</v>
      </c>
      <c r="P10787">
        <v>0</v>
      </c>
      <c r="Q10787">
        <v>536</v>
      </c>
      <c r="R10787">
        <v>283</v>
      </c>
    </row>
    <row r="10788" spans="1:18" x14ac:dyDescent="0.3">
      <c r="A10788" s="20">
        <v>2019</v>
      </c>
      <c r="B10788" s="20" t="s">
        <v>56</v>
      </c>
      <c r="C10788" s="20">
        <v>4121752</v>
      </c>
      <c r="D10788" s="20" t="s">
        <v>361</v>
      </c>
      <c r="E10788" s="20">
        <v>3</v>
      </c>
      <c r="F10788" s="20" t="s">
        <v>59</v>
      </c>
      <c r="G10788">
        <v>895</v>
      </c>
      <c r="H10788">
        <v>119</v>
      </c>
      <c r="I10788">
        <v>215</v>
      </c>
      <c r="J10788">
        <v>512</v>
      </c>
      <c r="K10788">
        <v>49</v>
      </c>
      <c r="L10788">
        <v>0</v>
      </c>
      <c r="M10788">
        <v>0</v>
      </c>
      <c r="N10788">
        <v>125</v>
      </c>
      <c r="O10788">
        <v>221</v>
      </c>
      <c r="P10788">
        <v>549</v>
      </c>
      <c r="Q10788">
        <v>0</v>
      </c>
      <c r="R10788">
        <v>0</v>
      </c>
    </row>
    <row r="10789" spans="1:18" x14ac:dyDescent="0.3">
      <c r="A10789" s="20">
        <v>2019</v>
      </c>
      <c r="B10789" s="20" t="s">
        <v>56</v>
      </c>
      <c r="C10789" s="20">
        <v>4121752</v>
      </c>
      <c r="D10789" s="20" t="s">
        <v>361</v>
      </c>
      <c r="E10789" s="20">
        <v>4</v>
      </c>
      <c r="F10789" s="20" t="s">
        <v>60</v>
      </c>
      <c r="G10789">
        <v>50</v>
      </c>
      <c r="H10789">
        <v>5</v>
      </c>
      <c r="I10789">
        <v>0</v>
      </c>
      <c r="J10789">
        <v>8</v>
      </c>
      <c r="K10789">
        <v>7</v>
      </c>
      <c r="L10789">
        <v>3</v>
      </c>
      <c r="M10789">
        <v>27</v>
      </c>
      <c r="N10789">
        <v>5</v>
      </c>
      <c r="O10789">
        <v>0</v>
      </c>
      <c r="P10789">
        <v>16</v>
      </c>
      <c r="Q10789">
        <v>0</v>
      </c>
      <c r="R10789">
        <v>0</v>
      </c>
    </row>
    <row r="10790" spans="1:18" x14ac:dyDescent="0.3">
      <c r="A10790" s="20">
        <v>2019</v>
      </c>
      <c r="B10790" s="20" t="s">
        <v>56</v>
      </c>
      <c r="C10790" s="20">
        <v>4121802</v>
      </c>
      <c r="D10790" s="20" t="s">
        <v>362</v>
      </c>
      <c r="E10790" s="20">
        <v>1</v>
      </c>
      <c r="F10790" s="20" t="s">
        <v>58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</row>
    <row r="10791" spans="1:18" x14ac:dyDescent="0.3">
      <c r="A10791" s="20">
        <v>2019</v>
      </c>
      <c r="B10791" s="20" t="s">
        <v>56</v>
      </c>
      <c r="C10791" s="20">
        <v>4121802</v>
      </c>
      <c r="D10791" s="20" t="s">
        <v>362</v>
      </c>
      <c r="E10791" s="20">
        <v>2</v>
      </c>
      <c r="F10791" s="20" t="s">
        <v>25</v>
      </c>
      <c r="G10791">
        <v>1057</v>
      </c>
      <c r="H10791">
        <v>0</v>
      </c>
      <c r="I10791">
        <v>0</v>
      </c>
      <c r="J10791">
        <v>6</v>
      </c>
      <c r="K10791">
        <v>534</v>
      </c>
      <c r="L10791">
        <v>422</v>
      </c>
      <c r="M10791">
        <v>95</v>
      </c>
      <c r="N10791">
        <v>0</v>
      </c>
      <c r="O10791">
        <v>0</v>
      </c>
      <c r="P10791">
        <v>0</v>
      </c>
      <c r="Q10791">
        <v>634</v>
      </c>
      <c r="R10791">
        <v>409</v>
      </c>
    </row>
    <row r="10792" spans="1:18" x14ac:dyDescent="0.3">
      <c r="A10792" s="20">
        <v>2019</v>
      </c>
      <c r="B10792" s="20" t="s">
        <v>56</v>
      </c>
      <c r="C10792" s="20">
        <v>4121802</v>
      </c>
      <c r="D10792" s="20" t="s">
        <v>362</v>
      </c>
      <c r="E10792" s="20">
        <v>3</v>
      </c>
      <c r="F10792" s="20" t="s">
        <v>59</v>
      </c>
      <c r="G10792">
        <v>1251</v>
      </c>
      <c r="H10792">
        <v>165</v>
      </c>
      <c r="I10792">
        <v>350</v>
      </c>
      <c r="J10792">
        <v>675</v>
      </c>
      <c r="K10792">
        <v>47</v>
      </c>
      <c r="L10792">
        <v>1</v>
      </c>
      <c r="M10792">
        <v>13</v>
      </c>
      <c r="N10792">
        <v>180</v>
      </c>
      <c r="O10792">
        <v>357</v>
      </c>
      <c r="P10792">
        <v>701</v>
      </c>
      <c r="Q10792">
        <v>0</v>
      </c>
      <c r="R10792">
        <v>0</v>
      </c>
    </row>
    <row r="10793" spans="1:18" x14ac:dyDescent="0.3">
      <c r="A10793" s="20">
        <v>2019</v>
      </c>
      <c r="B10793" s="20" t="s">
        <v>56</v>
      </c>
      <c r="C10793" s="20">
        <v>4121802</v>
      </c>
      <c r="D10793" s="20" t="s">
        <v>362</v>
      </c>
      <c r="E10793" s="20">
        <v>4</v>
      </c>
      <c r="F10793" s="20" t="s">
        <v>60</v>
      </c>
      <c r="G10793">
        <v>147</v>
      </c>
      <c r="H10793">
        <v>32</v>
      </c>
      <c r="I10793">
        <v>24</v>
      </c>
      <c r="J10793">
        <v>27</v>
      </c>
      <c r="K10793">
        <v>6</v>
      </c>
      <c r="L10793">
        <v>6</v>
      </c>
      <c r="M10793">
        <v>52</v>
      </c>
      <c r="N10793">
        <v>33</v>
      </c>
      <c r="O10793">
        <v>22</v>
      </c>
      <c r="P10793">
        <v>37</v>
      </c>
      <c r="Q10793">
        <v>0</v>
      </c>
      <c r="R10793">
        <v>0</v>
      </c>
    </row>
    <row r="10794" spans="1:18" x14ac:dyDescent="0.3">
      <c r="A10794" s="20">
        <v>2019</v>
      </c>
      <c r="B10794" s="20" t="s">
        <v>56</v>
      </c>
      <c r="C10794" s="20">
        <v>4121901</v>
      </c>
      <c r="D10794" s="20" t="s">
        <v>363</v>
      </c>
      <c r="E10794" s="20">
        <v>1</v>
      </c>
      <c r="F10794" s="20" t="s">
        <v>58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</row>
    <row r="10795" spans="1:18" x14ac:dyDescent="0.3">
      <c r="A10795" s="20">
        <v>2019</v>
      </c>
      <c r="B10795" s="20" t="s">
        <v>56</v>
      </c>
      <c r="C10795" s="20">
        <v>4121901</v>
      </c>
      <c r="D10795" s="20" t="s">
        <v>363</v>
      </c>
      <c r="E10795" s="20">
        <v>2</v>
      </c>
      <c r="F10795" s="20" t="s">
        <v>25</v>
      </c>
      <c r="G10795">
        <v>1108</v>
      </c>
      <c r="H10795">
        <v>0</v>
      </c>
      <c r="I10795">
        <v>0</v>
      </c>
      <c r="J10795">
        <v>12</v>
      </c>
      <c r="K10795">
        <v>641</v>
      </c>
      <c r="L10795">
        <v>410</v>
      </c>
      <c r="M10795">
        <v>45</v>
      </c>
      <c r="N10795">
        <v>0</v>
      </c>
      <c r="O10795">
        <v>0</v>
      </c>
      <c r="P10795">
        <v>0</v>
      </c>
      <c r="Q10795">
        <v>646</v>
      </c>
      <c r="R10795">
        <v>462</v>
      </c>
    </row>
    <row r="10796" spans="1:18" x14ac:dyDescent="0.3">
      <c r="A10796" s="20">
        <v>2019</v>
      </c>
      <c r="B10796" s="20" t="s">
        <v>56</v>
      </c>
      <c r="C10796" s="20">
        <v>4121901</v>
      </c>
      <c r="D10796" s="20" t="s">
        <v>363</v>
      </c>
      <c r="E10796" s="20">
        <v>3</v>
      </c>
      <c r="F10796" s="20" t="s">
        <v>59</v>
      </c>
      <c r="G10796">
        <v>1289</v>
      </c>
      <c r="H10796">
        <v>156</v>
      </c>
      <c r="I10796">
        <v>289</v>
      </c>
      <c r="J10796">
        <v>733</v>
      </c>
      <c r="K10796">
        <v>76</v>
      </c>
      <c r="L10796">
        <v>2</v>
      </c>
      <c r="M10796">
        <v>33</v>
      </c>
      <c r="N10796">
        <v>192</v>
      </c>
      <c r="O10796">
        <v>271</v>
      </c>
      <c r="P10796">
        <v>791</v>
      </c>
      <c r="Q10796">
        <v>0</v>
      </c>
      <c r="R10796">
        <v>0</v>
      </c>
    </row>
    <row r="10797" spans="1:18" x14ac:dyDescent="0.3">
      <c r="A10797" s="20">
        <v>2019</v>
      </c>
      <c r="B10797" s="20" t="s">
        <v>56</v>
      </c>
      <c r="C10797" s="20">
        <v>4121901</v>
      </c>
      <c r="D10797" s="20" t="s">
        <v>363</v>
      </c>
      <c r="E10797" s="20">
        <v>4</v>
      </c>
      <c r="F10797" s="20" t="s">
        <v>60</v>
      </c>
      <c r="G10797">
        <v>605</v>
      </c>
      <c r="H10797">
        <v>177</v>
      </c>
      <c r="I10797">
        <v>104</v>
      </c>
      <c r="J10797">
        <v>182</v>
      </c>
      <c r="K10797">
        <v>57</v>
      </c>
      <c r="L10797">
        <v>37</v>
      </c>
      <c r="M10797">
        <v>48</v>
      </c>
      <c r="N10797">
        <v>192</v>
      </c>
      <c r="O10797">
        <v>97</v>
      </c>
      <c r="P10797">
        <v>175</v>
      </c>
      <c r="Q10797">
        <v>54</v>
      </c>
      <c r="R10797">
        <v>30</v>
      </c>
    </row>
    <row r="10798" spans="1:18" x14ac:dyDescent="0.3">
      <c r="A10798" s="20">
        <v>2019</v>
      </c>
      <c r="B10798" s="20" t="s">
        <v>56</v>
      </c>
      <c r="C10798" s="20">
        <v>4122008</v>
      </c>
      <c r="D10798" s="20" t="s">
        <v>364</v>
      </c>
      <c r="E10798" s="20">
        <v>1</v>
      </c>
      <c r="F10798" s="20" t="s">
        <v>58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</row>
    <row r="10799" spans="1:18" x14ac:dyDescent="0.3">
      <c r="A10799" s="20">
        <v>2019</v>
      </c>
      <c r="B10799" s="20" t="s">
        <v>56</v>
      </c>
      <c r="C10799" s="20">
        <v>4122008</v>
      </c>
      <c r="D10799" s="20" t="s">
        <v>364</v>
      </c>
      <c r="E10799" s="20">
        <v>2</v>
      </c>
      <c r="F10799" s="20" t="s">
        <v>25</v>
      </c>
      <c r="G10799">
        <v>1360</v>
      </c>
      <c r="H10799">
        <v>0</v>
      </c>
      <c r="I10799">
        <v>0</v>
      </c>
      <c r="J10799">
        <v>68</v>
      </c>
      <c r="K10799">
        <v>773</v>
      </c>
      <c r="L10799">
        <v>437</v>
      </c>
      <c r="M10799">
        <v>82</v>
      </c>
      <c r="N10799">
        <v>0</v>
      </c>
      <c r="O10799">
        <v>0</v>
      </c>
      <c r="P10799">
        <v>0</v>
      </c>
      <c r="Q10799">
        <v>830</v>
      </c>
      <c r="R10799">
        <v>474</v>
      </c>
    </row>
    <row r="10800" spans="1:18" x14ac:dyDescent="0.3">
      <c r="A10800" s="20">
        <v>2019</v>
      </c>
      <c r="B10800" s="20" t="s">
        <v>56</v>
      </c>
      <c r="C10800" s="20">
        <v>4122008</v>
      </c>
      <c r="D10800" s="20" t="s">
        <v>364</v>
      </c>
      <c r="E10800" s="20">
        <v>3</v>
      </c>
      <c r="F10800" s="20" t="s">
        <v>59</v>
      </c>
      <c r="G10800">
        <v>1372</v>
      </c>
      <c r="H10800">
        <v>125</v>
      </c>
      <c r="I10800">
        <v>343</v>
      </c>
      <c r="J10800">
        <v>875</v>
      </c>
      <c r="K10800">
        <v>20</v>
      </c>
      <c r="L10800">
        <v>3</v>
      </c>
      <c r="M10800">
        <v>6</v>
      </c>
      <c r="N10800">
        <v>106</v>
      </c>
      <c r="O10800">
        <v>260</v>
      </c>
      <c r="P10800">
        <v>997</v>
      </c>
      <c r="Q10800">
        <v>0</v>
      </c>
      <c r="R10800">
        <v>0</v>
      </c>
    </row>
    <row r="10801" spans="1:18" x14ac:dyDescent="0.3">
      <c r="A10801" s="20">
        <v>2019</v>
      </c>
      <c r="B10801" s="20" t="s">
        <v>56</v>
      </c>
      <c r="C10801" s="20">
        <v>4122008</v>
      </c>
      <c r="D10801" s="20" t="s">
        <v>364</v>
      </c>
      <c r="E10801" s="20">
        <v>4</v>
      </c>
      <c r="F10801" s="20" t="s">
        <v>60</v>
      </c>
      <c r="G10801">
        <v>65</v>
      </c>
      <c r="H10801">
        <v>2</v>
      </c>
      <c r="I10801">
        <v>1</v>
      </c>
      <c r="J10801">
        <v>12</v>
      </c>
      <c r="K10801">
        <v>12</v>
      </c>
      <c r="L10801">
        <v>3</v>
      </c>
      <c r="M10801">
        <v>35</v>
      </c>
      <c r="N10801">
        <v>2</v>
      </c>
      <c r="O10801">
        <v>1</v>
      </c>
      <c r="P10801">
        <v>24</v>
      </c>
      <c r="Q10801">
        <v>0</v>
      </c>
      <c r="R10801">
        <v>0</v>
      </c>
    </row>
    <row r="10802" spans="1:18" x14ac:dyDescent="0.3">
      <c r="A10802" s="20">
        <v>2019</v>
      </c>
      <c r="B10802" s="20" t="s">
        <v>56</v>
      </c>
      <c r="C10802" s="20">
        <v>4122107</v>
      </c>
      <c r="D10802" s="20" t="s">
        <v>365</v>
      </c>
      <c r="E10802" s="20">
        <v>1</v>
      </c>
      <c r="F10802" s="20" t="s">
        <v>58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</row>
    <row r="10803" spans="1:18" x14ac:dyDescent="0.3">
      <c r="A10803" s="20">
        <v>2019</v>
      </c>
      <c r="B10803" s="20" t="s">
        <v>56</v>
      </c>
      <c r="C10803" s="20">
        <v>4122107</v>
      </c>
      <c r="D10803" s="20" t="s">
        <v>365</v>
      </c>
      <c r="E10803" s="20">
        <v>2</v>
      </c>
      <c r="F10803" s="20" t="s">
        <v>25</v>
      </c>
      <c r="G10803">
        <v>280</v>
      </c>
      <c r="H10803">
        <v>0</v>
      </c>
      <c r="I10803">
        <v>0</v>
      </c>
      <c r="J10803">
        <v>3</v>
      </c>
      <c r="K10803">
        <v>143</v>
      </c>
      <c r="L10803">
        <v>80</v>
      </c>
      <c r="M10803">
        <v>54</v>
      </c>
      <c r="N10803">
        <v>0</v>
      </c>
      <c r="O10803">
        <v>0</v>
      </c>
      <c r="P10803">
        <v>0</v>
      </c>
      <c r="Q10803">
        <v>142</v>
      </c>
      <c r="R10803">
        <v>90</v>
      </c>
    </row>
    <row r="10804" spans="1:18" x14ac:dyDescent="0.3">
      <c r="A10804" s="20">
        <v>2019</v>
      </c>
      <c r="B10804" s="20" t="s">
        <v>56</v>
      </c>
      <c r="C10804" s="20">
        <v>4122107</v>
      </c>
      <c r="D10804" s="20" t="s">
        <v>365</v>
      </c>
      <c r="E10804" s="20">
        <v>3</v>
      </c>
      <c r="F10804" s="20" t="s">
        <v>59</v>
      </c>
      <c r="G10804">
        <v>319</v>
      </c>
      <c r="H10804">
        <v>76</v>
      </c>
      <c r="I10804">
        <v>68</v>
      </c>
      <c r="J10804">
        <v>169</v>
      </c>
      <c r="K10804">
        <v>6</v>
      </c>
      <c r="L10804">
        <v>0</v>
      </c>
      <c r="M10804">
        <v>0</v>
      </c>
      <c r="N10804">
        <v>86</v>
      </c>
      <c r="O10804">
        <v>63</v>
      </c>
      <c r="P10804">
        <v>170</v>
      </c>
      <c r="Q10804">
        <v>0</v>
      </c>
      <c r="R10804">
        <v>0</v>
      </c>
    </row>
    <row r="10805" spans="1:18" x14ac:dyDescent="0.3">
      <c r="A10805" s="20">
        <v>2019</v>
      </c>
      <c r="B10805" s="20" t="s">
        <v>56</v>
      </c>
      <c r="C10805" s="20">
        <v>4122107</v>
      </c>
      <c r="D10805" s="20" t="s">
        <v>365</v>
      </c>
      <c r="E10805" s="20">
        <v>4</v>
      </c>
      <c r="F10805" s="20" t="s">
        <v>60</v>
      </c>
      <c r="G10805">
        <v>20</v>
      </c>
      <c r="H10805">
        <v>0</v>
      </c>
      <c r="I10805">
        <v>0</v>
      </c>
      <c r="J10805">
        <v>0</v>
      </c>
      <c r="K10805">
        <v>3</v>
      </c>
      <c r="L10805">
        <v>1</v>
      </c>
      <c r="M10805">
        <v>16</v>
      </c>
      <c r="N10805">
        <v>0</v>
      </c>
      <c r="O10805">
        <v>0</v>
      </c>
      <c r="P10805">
        <v>3</v>
      </c>
      <c r="Q10805">
        <v>0</v>
      </c>
      <c r="R10805">
        <v>0</v>
      </c>
    </row>
    <row r="10806" spans="1:18" x14ac:dyDescent="0.3">
      <c r="A10806" s="20">
        <v>2019</v>
      </c>
      <c r="B10806" s="20" t="s">
        <v>56</v>
      </c>
      <c r="C10806" s="20">
        <v>4122156</v>
      </c>
      <c r="D10806" s="20" t="s">
        <v>366</v>
      </c>
      <c r="E10806" s="20">
        <v>1</v>
      </c>
      <c r="F10806" s="20" t="s">
        <v>58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</row>
    <row r="10807" spans="1:18" x14ac:dyDescent="0.3">
      <c r="A10807" s="20">
        <v>2019</v>
      </c>
      <c r="B10807" s="20" t="s">
        <v>56</v>
      </c>
      <c r="C10807" s="20">
        <v>4122156</v>
      </c>
      <c r="D10807" s="20" t="s">
        <v>366</v>
      </c>
      <c r="E10807" s="20">
        <v>2</v>
      </c>
      <c r="F10807" s="20" t="s">
        <v>25</v>
      </c>
      <c r="G10807">
        <v>1853</v>
      </c>
      <c r="H10807">
        <v>0</v>
      </c>
      <c r="I10807">
        <v>78</v>
      </c>
      <c r="J10807">
        <v>208</v>
      </c>
      <c r="K10807">
        <v>862</v>
      </c>
      <c r="L10807">
        <v>589</v>
      </c>
      <c r="M10807">
        <v>116</v>
      </c>
      <c r="N10807">
        <v>0</v>
      </c>
      <c r="O10807">
        <v>85</v>
      </c>
      <c r="P10807">
        <v>196</v>
      </c>
      <c r="Q10807">
        <v>924</v>
      </c>
      <c r="R10807">
        <v>624</v>
      </c>
    </row>
    <row r="10808" spans="1:18" x14ac:dyDescent="0.3">
      <c r="A10808" s="20">
        <v>2019</v>
      </c>
      <c r="B10808" s="20" t="s">
        <v>56</v>
      </c>
      <c r="C10808" s="20">
        <v>4122156</v>
      </c>
      <c r="D10808" s="20" t="s">
        <v>366</v>
      </c>
      <c r="E10808" s="20">
        <v>3</v>
      </c>
      <c r="F10808" s="20" t="s">
        <v>59</v>
      </c>
      <c r="G10808">
        <v>1548</v>
      </c>
      <c r="H10808">
        <v>163</v>
      </c>
      <c r="I10808">
        <v>377</v>
      </c>
      <c r="J10808">
        <v>907</v>
      </c>
      <c r="K10808">
        <v>99</v>
      </c>
      <c r="L10808">
        <v>2</v>
      </c>
      <c r="M10808">
        <v>0</v>
      </c>
      <c r="N10808">
        <v>185</v>
      </c>
      <c r="O10808">
        <v>388</v>
      </c>
      <c r="P10808">
        <v>975</v>
      </c>
      <c r="Q10808">
        <v>0</v>
      </c>
      <c r="R10808">
        <v>0</v>
      </c>
    </row>
    <row r="10809" spans="1:18" x14ac:dyDescent="0.3">
      <c r="A10809" s="20">
        <v>2019</v>
      </c>
      <c r="B10809" s="20" t="s">
        <v>56</v>
      </c>
      <c r="C10809" s="20">
        <v>4122156</v>
      </c>
      <c r="D10809" s="20" t="s">
        <v>366</v>
      </c>
      <c r="E10809" s="20">
        <v>4</v>
      </c>
      <c r="F10809" s="20" t="s">
        <v>60</v>
      </c>
      <c r="G10809">
        <v>89</v>
      </c>
      <c r="H10809">
        <v>3</v>
      </c>
      <c r="I10809">
        <v>3</v>
      </c>
      <c r="J10809">
        <v>9</v>
      </c>
      <c r="K10809">
        <v>16</v>
      </c>
      <c r="L10809">
        <v>8</v>
      </c>
      <c r="M10809">
        <v>50</v>
      </c>
      <c r="N10809">
        <v>3</v>
      </c>
      <c r="O10809">
        <v>3</v>
      </c>
      <c r="P10809">
        <v>29</v>
      </c>
      <c r="Q10809">
        <v>0</v>
      </c>
      <c r="R10809">
        <v>0</v>
      </c>
    </row>
    <row r="10810" spans="1:18" x14ac:dyDescent="0.3">
      <c r="A10810" s="20">
        <v>2019</v>
      </c>
      <c r="B10810" s="20" t="s">
        <v>56</v>
      </c>
      <c r="C10810" s="20">
        <v>4122172</v>
      </c>
      <c r="D10810" s="20" t="s">
        <v>367</v>
      </c>
      <c r="E10810" s="20">
        <v>1</v>
      </c>
      <c r="F10810" s="20" t="s">
        <v>58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</row>
    <row r="10811" spans="1:18" x14ac:dyDescent="0.3">
      <c r="A10811" s="20">
        <v>2019</v>
      </c>
      <c r="B10811" s="20" t="s">
        <v>56</v>
      </c>
      <c r="C10811" s="20">
        <v>4122172</v>
      </c>
      <c r="D10811" s="20" t="s">
        <v>367</v>
      </c>
      <c r="E10811" s="20">
        <v>2</v>
      </c>
      <c r="F10811" s="20" t="s">
        <v>25</v>
      </c>
      <c r="G10811">
        <v>424</v>
      </c>
      <c r="H10811">
        <v>0</v>
      </c>
      <c r="I10811">
        <v>0</v>
      </c>
      <c r="J10811">
        <v>8</v>
      </c>
      <c r="K10811">
        <v>246</v>
      </c>
      <c r="L10811">
        <v>130</v>
      </c>
      <c r="M10811">
        <v>40</v>
      </c>
      <c r="N10811">
        <v>0</v>
      </c>
      <c r="O10811">
        <v>0</v>
      </c>
      <c r="P10811">
        <v>0</v>
      </c>
      <c r="Q10811">
        <v>265</v>
      </c>
      <c r="R10811">
        <v>133</v>
      </c>
    </row>
    <row r="10812" spans="1:18" x14ac:dyDescent="0.3">
      <c r="A10812" s="20">
        <v>2019</v>
      </c>
      <c r="B10812" s="20" t="s">
        <v>56</v>
      </c>
      <c r="C10812" s="20">
        <v>4122172</v>
      </c>
      <c r="D10812" s="20" t="s">
        <v>367</v>
      </c>
      <c r="E10812" s="20">
        <v>3</v>
      </c>
      <c r="F10812" s="20" t="s">
        <v>59</v>
      </c>
      <c r="G10812">
        <v>509</v>
      </c>
      <c r="H10812">
        <v>68</v>
      </c>
      <c r="I10812">
        <v>121</v>
      </c>
      <c r="J10812">
        <v>288</v>
      </c>
      <c r="K10812">
        <v>19</v>
      </c>
      <c r="L10812">
        <v>1</v>
      </c>
      <c r="M10812">
        <v>12</v>
      </c>
      <c r="N10812">
        <v>72</v>
      </c>
      <c r="O10812">
        <v>127</v>
      </c>
      <c r="P10812">
        <v>297</v>
      </c>
      <c r="Q10812">
        <v>0</v>
      </c>
      <c r="R10812">
        <v>0</v>
      </c>
    </row>
    <row r="10813" spans="1:18" x14ac:dyDescent="0.3">
      <c r="A10813" s="20">
        <v>2019</v>
      </c>
      <c r="B10813" s="20" t="s">
        <v>56</v>
      </c>
      <c r="C10813" s="20">
        <v>4122172</v>
      </c>
      <c r="D10813" s="20" t="s">
        <v>367</v>
      </c>
      <c r="E10813" s="20">
        <v>4</v>
      </c>
      <c r="F10813" s="20" t="s">
        <v>60</v>
      </c>
      <c r="G10813">
        <v>31</v>
      </c>
      <c r="H10813">
        <v>1</v>
      </c>
      <c r="I10813">
        <v>0</v>
      </c>
      <c r="J10813">
        <v>4</v>
      </c>
      <c r="K10813">
        <v>6</v>
      </c>
      <c r="L10813">
        <v>8</v>
      </c>
      <c r="M10813">
        <v>12</v>
      </c>
      <c r="N10813">
        <v>1</v>
      </c>
      <c r="O10813">
        <v>0</v>
      </c>
      <c r="P10813">
        <v>10</v>
      </c>
      <c r="Q10813">
        <v>0</v>
      </c>
      <c r="R10813">
        <v>0</v>
      </c>
    </row>
    <row r="10814" spans="1:18" x14ac:dyDescent="0.3">
      <c r="A10814" s="20">
        <v>2019</v>
      </c>
      <c r="B10814" s="20" t="s">
        <v>56</v>
      </c>
      <c r="C10814" s="20">
        <v>4122206</v>
      </c>
      <c r="D10814" s="20" t="s">
        <v>368</v>
      </c>
      <c r="E10814" s="20">
        <v>1</v>
      </c>
      <c r="F10814" s="20" t="s">
        <v>58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</row>
    <row r="10815" spans="1:18" x14ac:dyDescent="0.3">
      <c r="A10815" s="20">
        <v>2019</v>
      </c>
      <c r="B10815" s="20" t="s">
        <v>56</v>
      </c>
      <c r="C10815" s="20">
        <v>4122206</v>
      </c>
      <c r="D10815" s="20" t="s">
        <v>368</v>
      </c>
      <c r="E10815" s="20">
        <v>2</v>
      </c>
      <c r="F10815" s="20" t="s">
        <v>25</v>
      </c>
      <c r="G10815">
        <v>4178</v>
      </c>
      <c r="H10815">
        <v>0</v>
      </c>
      <c r="I10815">
        <v>0</v>
      </c>
      <c r="J10815">
        <v>222</v>
      </c>
      <c r="K10815">
        <v>2099</v>
      </c>
      <c r="L10815">
        <v>1523</v>
      </c>
      <c r="M10815">
        <v>334</v>
      </c>
      <c r="N10815">
        <v>0</v>
      </c>
      <c r="O10815">
        <v>0</v>
      </c>
      <c r="P10815">
        <v>0</v>
      </c>
      <c r="Q10815">
        <v>2391</v>
      </c>
      <c r="R10815">
        <v>1701</v>
      </c>
    </row>
    <row r="10816" spans="1:18" x14ac:dyDescent="0.3">
      <c r="A10816" s="20">
        <v>2019</v>
      </c>
      <c r="B10816" s="20" t="s">
        <v>56</v>
      </c>
      <c r="C10816" s="20">
        <v>4122206</v>
      </c>
      <c r="D10816" s="20" t="s">
        <v>368</v>
      </c>
      <c r="E10816" s="20">
        <v>3</v>
      </c>
      <c r="F10816" s="20" t="s">
        <v>59</v>
      </c>
      <c r="G10816">
        <v>4224</v>
      </c>
      <c r="H10816">
        <v>305</v>
      </c>
      <c r="I10816">
        <v>1065</v>
      </c>
      <c r="J10816">
        <v>2608</v>
      </c>
      <c r="K10816">
        <v>188</v>
      </c>
      <c r="L10816">
        <v>8</v>
      </c>
      <c r="M10816">
        <v>50</v>
      </c>
      <c r="N10816">
        <v>357</v>
      </c>
      <c r="O10816">
        <v>1086</v>
      </c>
      <c r="P10816">
        <v>2728</v>
      </c>
      <c r="Q10816">
        <v>0</v>
      </c>
      <c r="R10816">
        <v>0</v>
      </c>
    </row>
    <row r="10817" spans="1:18" x14ac:dyDescent="0.3">
      <c r="A10817" s="20">
        <v>2019</v>
      </c>
      <c r="B10817" s="20" t="s">
        <v>56</v>
      </c>
      <c r="C10817" s="20">
        <v>4122206</v>
      </c>
      <c r="D10817" s="20" t="s">
        <v>368</v>
      </c>
      <c r="E10817" s="20">
        <v>4</v>
      </c>
      <c r="F10817" s="20" t="s">
        <v>60</v>
      </c>
      <c r="G10817">
        <v>737</v>
      </c>
      <c r="H10817">
        <v>45</v>
      </c>
      <c r="I10817">
        <v>78</v>
      </c>
      <c r="J10817">
        <v>277</v>
      </c>
      <c r="K10817">
        <v>155</v>
      </c>
      <c r="L10817">
        <v>60</v>
      </c>
      <c r="M10817">
        <v>122</v>
      </c>
      <c r="N10817">
        <v>45</v>
      </c>
      <c r="O10817">
        <v>65</v>
      </c>
      <c r="P10817">
        <v>302</v>
      </c>
      <c r="Q10817">
        <v>157</v>
      </c>
      <c r="R10817">
        <v>0</v>
      </c>
    </row>
    <row r="10818" spans="1:18" x14ac:dyDescent="0.3">
      <c r="A10818" s="20">
        <v>2019</v>
      </c>
      <c r="B10818" s="20" t="s">
        <v>56</v>
      </c>
      <c r="C10818" s="20">
        <v>4122305</v>
      </c>
      <c r="D10818" s="20" t="s">
        <v>369</v>
      </c>
      <c r="E10818" s="20">
        <v>1</v>
      </c>
      <c r="F10818" s="20" t="s">
        <v>58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</row>
    <row r="10819" spans="1:18" x14ac:dyDescent="0.3">
      <c r="A10819" s="20">
        <v>2019</v>
      </c>
      <c r="B10819" s="20" t="s">
        <v>56</v>
      </c>
      <c r="C10819" s="20">
        <v>4122305</v>
      </c>
      <c r="D10819" s="20" t="s">
        <v>369</v>
      </c>
      <c r="E10819" s="20">
        <v>2</v>
      </c>
      <c r="F10819" s="20" t="s">
        <v>25</v>
      </c>
      <c r="G10819">
        <v>3364</v>
      </c>
      <c r="H10819">
        <v>0</v>
      </c>
      <c r="I10819">
        <v>0</v>
      </c>
      <c r="J10819">
        <v>11</v>
      </c>
      <c r="K10819">
        <v>1589</v>
      </c>
      <c r="L10819">
        <v>1285</v>
      </c>
      <c r="M10819">
        <v>479</v>
      </c>
      <c r="N10819">
        <v>0</v>
      </c>
      <c r="O10819">
        <v>0</v>
      </c>
      <c r="P10819">
        <v>0</v>
      </c>
      <c r="Q10819">
        <v>1713</v>
      </c>
      <c r="R10819">
        <v>1229</v>
      </c>
    </row>
    <row r="10820" spans="1:18" x14ac:dyDescent="0.3">
      <c r="A10820" s="20">
        <v>2019</v>
      </c>
      <c r="B10820" s="20" t="s">
        <v>56</v>
      </c>
      <c r="C10820" s="20">
        <v>4122305</v>
      </c>
      <c r="D10820" s="20" t="s">
        <v>369</v>
      </c>
      <c r="E10820" s="20">
        <v>3</v>
      </c>
      <c r="F10820" s="20" t="s">
        <v>59</v>
      </c>
      <c r="G10820">
        <v>3559</v>
      </c>
      <c r="H10820">
        <v>741</v>
      </c>
      <c r="I10820">
        <v>783</v>
      </c>
      <c r="J10820">
        <v>1876</v>
      </c>
      <c r="K10820">
        <v>92</v>
      </c>
      <c r="L10820">
        <v>8</v>
      </c>
      <c r="M10820">
        <v>59</v>
      </c>
      <c r="N10820">
        <v>793</v>
      </c>
      <c r="O10820">
        <v>797</v>
      </c>
      <c r="P10820">
        <v>1906</v>
      </c>
      <c r="Q10820">
        <v>0</v>
      </c>
      <c r="R10820">
        <v>0</v>
      </c>
    </row>
    <row r="10821" spans="1:18" x14ac:dyDescent="0.3">
      <c r="A10821" s="20">
        <v>2019</v>
      </c>
      <c r="B10821" s="20" t="s">
        <v>56</v>
      </c>
      <c r="C10821" s="20">
        <v>4122305</v>
      </c>
      <c r="D10821" s="20" t="s">
        <v>369</v>
      </c>
      <c r="E10821" s="20">
        <v>4</v>
      </c>
      <c r="F10821" s="20" t="s">
        <v>60</v>
      </c>
      <c r="G10821">
        <v>1554</v>
      </c>
      <c r="H10821">
        <v>109</v>
      </c>
      <c r="I10821">
        <v>89</v>
      </c>
      <c r="J10821">
        <v>266</v>
      </c>
      <c r="K10821">
        <v>201</v>
      </c>
      <c r="L10821">
        <v>505</v>
      </c>
      <c r="M10821">
        <v>384</v>
      </c>
      <c r="N10821">
        <v>115</v>
      </c>
      <c r="O10821">
        <v>65</v>
      </c>
      <c r="P10821">
        <v>262</v>
      </c>
      <c r="Q10821">
        <v>158</v>
      </c>
      <c r="R10821">
        <v>434</v>
      </c>
    </row>
    <row r="10822" spans="1:18" x14ac:dyDescent="0.3">
      <c r="A10822" s="20">
        <v>2019</v>
      </c>
      <c r="B10822" s="20" t="s">
        <v>56</v>
      </c>
      <c r="C10822" s="20">
        <v>4122404</v>
      </c>
      <c r="D10822" s="20" t="s">
        <v>370</v>
      </c>
      <c r="E10822" s="20">
        <v>1</v>
      </c>
      <c r="F10822" s="20" t="s">
        <v>58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</row>
    <row r="10823" spans="1:18" x14ac:dyDescent="0.3">
      <c r="A10823" s="20">
        <v>2019</v>
      </c>
      <c r="B10823" s="20" t="s">
        <v>56</v>
      </c>
      <c r="C10823" s="20">
        <v>4122404</v>
      </c>
      <c r="D10823" s="20" t="s">
        <v>370</v>
      </c>
      <c r="E10823" s="20">
        <v>2</v>
      </c>
      <c r="F10823" s="20" t="s">
        <v>25</v>
      </c>
      <c r="G10823">
        <v>5080</v>
      </c>
      <c r="H10823">
        <v>0</v>
      </c>
      <c r="I10823">
        <v>0</v>
      </c>
      <c r="J10823">
        <v>22</v>
      </c>
      <c r="K10823">
        <v>2635</v>
      </c>
      <c r="L10823">
        <v>1773</v>
      </c>
      <c r="M10823">
        <v>650</v>
      </c>
      <c r="N10823">
        <v>0</v>
      </c>
      <c r="O10823">
        <v>0</v>
      </c>
      <c r="P10823">
        <v>0</v>
      </c>
      <c r="Q10823">
        <v>2663</v>
      </c>
      <c r="R10823">
        <v>1868</v>
      </c>
    </row>
    <row r="10824" spans="1:18" x14ac:dyDescent="0.3">
      <c r="A10824" s="20">
        <v>2019</v>
      </c>
      <c r="B10824" s="20" t="s">
        <v>56</v>
      </c>
      <c r="C10824" s="20">
        <v>4122404</v>
      </c>
      <c r="D10824" s="20" t="s">
        <v>370</v>
      </c>
      <c r="E10824" s="20">
        <v>3</v>
      </c>
      <c r="F10824" s="20" t="s">
        <v>59</v>
      </c>
      <c r="G10824">
        <v>6283</v>
      </c>
      <c r="H10824">
        <v>722</v>
      </c>
      <c r="I10824">
        <v>1293</v>
      </c>
      <c r="J10824">
        <v>3869</v>
      </c>
      <c r="K10824">
        <v>340</v>
      </c>
      <c r="L10824">
        <v>14</v>
      </c>
      <c r="M10824">
        <v>45</v>
      </c>
      <c r="N10824">
        <v>793</v>
      </c>
      <c r="O10824">
        <v>1348</v>
      </c>
      <c r="P10824">
        <v>4088</v>
      </c>
      <c r="Q10824">
        <v>0</v>
      </c>
      <c r="R10824">
        <v>0</v>
      </c>
    </row>
    <row r="10825" spans="1:18" x14ac:dyDescent="0.3">
      <c r="A10825" s="20">
        <v>2019</v>
      </c>
      <c r="B10825" s="20" t="s">
        <v>56</v>
      </c>
      <c r="C10825" s="20">
        <v>4122404</v>
      </c>
      <c r="D10825" s="20" t="s">
        <v>370</v>
      </c>
      <c r="E10825" s="20">
        <v>4</v>
      </c>
      <c r="F10825" s="20" t="s">
        <v>60</v>
      </c>
      <c r="G10825">
        <v>2200</v>
      </c>
      <c r="H10825">
        <v>561</v>
      </c>
      <c r="I10825">
        <v>401</v>
      </c>
      <c r="J10825">
        <v>573</v>
      </c>
      <c r="K10825">
        <v>366</v>
      </c>
      <c r="L10825">
        <v>222</v>
      </c>
      <c r="M10825">
        <v>77</v>
      </c>
      <c r="N10825">
        <v>566</v>
      </c>
      <c r="O10825">
        <v>339</v>
      </c>
      <c r="P10825">
        <v>615</v>
      </c>
      <c r="Q10825">
        <v>357</v>
      </c>
      <c r="R10825">
        <v>240</v>
      </c>
    </row>
    <row r="10826" spans="1:18" x14ac:dyDescent="0.3">
      <c r="A10826" s="20">
        <v>2019</v>
      </c>
      <c r="B10826" s="20" t="s">
        <v>56</v>
      </c>
      <c r="C10826" s="20">
        <v>4122503</v>
      </c>
      <c r="D10826" s="20" t="s">
        <v>371</v>
      </c>
      <c r="E10826" s="20">
        <v>1</v>
      </c>
      <c r="F10826" s="20" t="s">
        <v>58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</row>
    <row r="10827" spans="1:18" x14ac:dyDescent="0.3">
      <c r="A10827" s="20">
        <v>2019</v>
      </c>
      <c r="B10827" s="20" t="s">
        <v>56</v>
      </c>
      <c r="C10827" s="20">
        <v>4122503</v>
      </c>
      <c r="D10827" s="20" t="s">
        <v>371</v>
      </c>
      <c r="E10827" s="20">
        <v>2</v>
      </c>
      <c r="F10827" s="20" t="s">
        <v>25</v>
      </c>
      <c r="G10827">
        <v>1169</v>
      </c>
      <c r="H10827">
        <v>0</v>
      </c>
      <c r="I10827">
        <v>0</v>
      </c>
      <c r="J10827">
        <v>13</v>
      </c>
      <c r="K10827">
        <v>612</v>
      </c>
      <c r="L10827">
        <v>390</v>
      </c>
      <c r="M10827">
        <v>154</v>
      </c>
      <c r="N10827">
        <v>0</v>
      </c>
      <c r="O10827">
        <v>0</v>
      </c>
      <c r="P10827">
        <v>0</v>
      </c>
      <c r="Q10827">
        <v>636</v>
      </c>
      <c r="R10827">
        <v>429</v>
      </c>
    </row>
    <row r="10828" spans="1:18" x14ac:dyDescent="0.3">
      <c r="A10828" s="20">
        <v>2019</v>
      </c>
      <c r="B10828" s="20" t="s">
        <v>56</v>
      </c>
      <c r="C10828" s="20">
        <v>4122503</v>
      </c>
      <c r="D10828" s="20" t="s">
        <v>371</v>
      </c>
      <c r="E10828" s="20">
        <v>3</v>
      </c>
      <c r="F10828" s="20" t="s">
        <v>59</v>
      </c>
      <c r="G10828">
        <v>1061</v>
      </c>
      <c r="H10828">
        <v>157</v>
      </c>
      <c r="I10828">
        <v>238</v>
      </c>
      <c r="J10828">
        <v>609</v>
      </c>
      <c r="K10828">
        <v>25</v>
      </c>
      <c r="L10828">
        <v>1</v>
      </c>
      <c r="M10828">
        <v>31</v>
      </c>
      <c r="N10828">
        <v>165</v>
      </c>
      <c r="O10828">
        <v>181</v>
      </c>
      <c r="P10828">
        <v>684</v>
      </c>
      <c r="Q10828">
        <v>0</v>
      </c>
      <c r="R10828">
        <v>0</v>
      </c>
    </row>
    <row r="10829" spans="1:18" x14ac:dyDescent="0.3">
      <c r="A10829" s="20">
        <v>2019</v>
      </c>
      <c r="B10829" s="20" t="s">
        <v>56</v>
      </c>
      <c r="C10829" s="20">
        <v>4122503</v>
      </c>
      <c r="D10829" s="20" t="s">
        <v>371</v>
      </c>
      <c r="E10829" s="20">
        <v>4</v>
      </c>
      <c r="F10829" s="20" t="s">
        <v>60</v>
      </c>
      <c r="G10829">
        <v>179</v>
      </c>
      <c r="H10829">
        <v>20</v>
      </c>
      <c r="I10829">
        <v>30</v>
      </c>
      <c r="J10829">
        <v>83</v>
      </c>
      <c r="K10829">
        <v>9</v>
      </c>
      <c r="L10829">
        <v>4</v>
      </c>
      <c r="M10829">
        <v>33</v>
      </c>
      <c r="N10829">
        <v>7</v>
      </c>
      <c r="O10829">
        <v>44</v>
      </c>
      <c r="P10829">
        <v>91</v>
      </c>
      <c r="Q10829">
        <v>0</v>
      </c>
      <c r="R10829">
        <v>0</v>
      </c>
    </row>
    <row r="10830" spans="1:18" x14ac:dyDescent="0.3">
      <c r="A10830" s="20">
        <v>2019</v>
      </c>
      <c r="B10830" s="20" t="s">
        <v>56</v>
      </c>
      <c r="C10830" s="20">
        <v>4122602</v>
      </c>
      <c r="D10830" s="20" t="s">
        <v>372</v>
      </c>
      <c r="E10830" s="20">
        <v>1</v>
      </c>
      <c r="F10830" s="20" t="s">
        <v>58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</row>
    <row r="10831" spans="1:18" x14ac:dyDescent="0.3">
      <c r="A10831" s="20">
        <v>2019</v>
      </c>
      <c r="B10831" s="20" t="s">
        <v>56</v>
      </c>
      <c r="C10831" s="20">
        <v>4122602</v>
      </c>
      <c r="D10831" s="20" t="s">
        <v>372</v>
      </c>
      <c r="E10831" s="20">
        <v>2</v>
      </c>
      <c r="F10831" s="20" t="s">
        <v>25</v>
      </c>
      <c r="G10831">
        <v>907</v>
      </c>
      <c r="H10831">
        <v>0</v>
      </c>
      <c r="I10831">
        <v>0</v>
      </c>
      <c r="J10831">
        <v>25</v>
      </c>
      <c r="K10831">
        <v>400</v>
      </c>
      <c r="L10831">
        <v>335</v>
      </c>
      <c r="M10831">
        <v>147</v>
      </c>
      <c r="N10831">
        <v>0</v>
      </c>
      <c r="O10831">
        <v>0</v>
      </c>
      <c r="P10831">
        <v>0</v>
      </c>
      <c r="Q10831">
        <v>457</v>
      </c>
      <c r="R10831">
        <v>340</v>
      </c>
    </row>
    <row r="10832" spans="1:18" x14ac:dyDescent="0.3">
      <c r="A10832" s="20">
        <v>2019</v>
      </c>
      <c r="B10832" s="20" t="s">
        <v>56</v>
      </c>
      <c r="C10832" s="20">
        <v>4122602</v>
      </c>
      <c r="D10832" s="20" t="s">
        <v>372</v>
      </c>
      <c r="E10832" s="20">
        <v>3</v>
      </c>
      <c r="F10832" s="20" t="s">
        <v>59</v>
      </c>
      <c r="G10832">
        <v>928</v>
      </c>
      <c r="H10832">
        <v>138</v>
      </c>
      <c r="I10832">
        <v>215</v>
      </c>
      <c r="J10832">
        <v>531</v>
      </c>
      <c r="K10832">
        <v>29</v>
      </c>
      <c r="L10832">
        <v>0</v>
      </c>
      <c r="M10832">
        <v>15</v>
      </c>
      <c r="N10832">
        <v>145</v>
      </c>
      <c r="O10832">
        <v>222</v>
      </c>
      <c r="P10832">
        <v>546</v>
      </c>
      <c r="Q10832">
        <v>0</v>
      </c>
      <c r="R10832">
        <v>0</v>
      </c>
    </row>
    <row r="10833" spans="1:18" x14ac:dyDescent="0.3">
      <c r="A10833" s="20">
        <v>2019</v>
      </c>
      <c r="B10833" s="20" t="s">
        <v>56</v>
      </c>
      <c r="C10833" s="20">
        <v>4122602</v>
      </c>
      <c r="D10833" s="20" t="s">
        <v>372</v>
      </c>
      <c r="E10833" s="20">
        <v>4</v>
      </c>
      <c r="F10833" s="20" t="s">
        <v>60</v>
      </c>
      <c r="G10833">
        <v>128</v>
      </c>
      <c r="H10833">
        <v>7</v>
      </c>
      <c r="I10833">
        <v>32</v>
      </c>
      <c r="J10833">
        <v>38</v>
      </c>
      <c r="K10833">
        <v>9</v>
      </c>
      <c r="L10833">
        <v>8</v>
      </c>
      <c r="M10833">
        <v>34</v>
      </c>
      <c r="N10833">
        <v>8</v>
      </c>
      <c r="O10833">
        <v>32</v>
      </c>
      <c r="P10833">
        <v>49</v>
      </c>
      <c r="Q10833">
        <v>0</v>
      </c>
      <c r="R10833">
        <v>0</v>
      </c>
    </row>
    <row r="10834" spans="1:18" x14ac:dyDescent="0.3">
      <c r="A10834" s="20">
        <v>2019</v>
      </c>
      <c r="B10834" s="20" t="s">
        <v>56</v>
      </c>
      <c r="C10834" s="20">
        <v>4122651</v>
      </c>
      <c r="D10834" s="20" t="s">
        <v>373</v>
      </c>
      <c r="E10834" s="20">
        <v>1</v>
      </c>
      <c r="F10834" s="20" t="s">
        <v>58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</row>
    <row r="10835" spans="1:18" x14ac:dyDescent="0.3">
      <c r="A10835" s="20">
        <v>2019</v>
      </c>
      <c r="B10835" s="20" t="s">
        <v>56</v>
      </c>
      <c r="C10835" s="20">
        <v>4122651</v>
      </c>
      <c r="D10835" s="20" t="s">
        <v>373</v>
      </c>
      <c r="E10835" s="20">
        <v>2</v>
      </c>
      <c r="F10835" s="20" t="s">
        <v>25</v>
      </c>
      <c r="G10835">
        <v>639</v>
      </c>
      <c r="H10835">
        <v>0</v>
      </c>
      <c r="I10835">
        <v>0</v>
      </c>
      <c r="J10835">
        <v>17</v>
      </c>
      <c r="K10835">
        <v>312</v>
      </c>
      <c r="L10835">
        <v>254</v>
      </c>
      <c r="M10835">
        <v>56</v>
      </c>
      <c r="N10835">
        <v>0</v>
      </c>
      <c r="O10835">
        <v>0</v>
      </c>
      <c r="P10835">
        <v>0</v>
      </c>
      <c r="Q10835">
        <v>333</v>
      </c>
      <c r="R10835">
        <v>258</v>
      </c>
    </row>
    <row r="10836" spans="1:18" x14ac:dyDescent="0.3">
      <c r="A10836" s="20">
        <v>2019</v>
      </c>
      <c r="B10836" s="20" t="s">
        <v>56</v>
      </c>
      <c r="C10836" s="20">
        <v>4122651</v>
      </c>
      <c r="D10836" s="20" t="s">
        <v>373</v>
      </c>
      <c r="E10836" s="20">
        <v>3</v>
      </c>
      <c r="F10836" s="20" t="s">
        <v>59</v>
      </c>
      <c r="G10836">
        <v>653</v>
      </c>
      <c r="H10836">
        <v>109</v>
      </c>
      <c r="I10836">
        <v>147</v>
      </c>
      <c r="J10836">
        <v>372</v>
      </c>
      <c r="K10836">
        <v>12</v>
      </c>
      <c r="L10836">
        <v>2</v>
      </c>
      <c r="M10836">
        <v>11</v>
      </c>
      <c r="N10836">
        <v>116</v>
      </c>
      <c r="O10836">
        <v>150</v>
      </c>
      <c r="P10836">
        <v>376</v>
      </c>
      <c r="Q10836">
        <v>0</v>
      </c>
      <c r="R10836">
        <v>0</v>
      </c>
    </row>
    <row r="10837" spans="1:18" x14ac:dyDescent="0.3">
      <c r="A10837" s="20">
        <v>2019</v>
      </c>
      <c r="B10837" s="20" t="s">
        <v>56</v>
      </c>
      <c r="C10837" s="20">
        <v>4122651</v>
      </c>
      <c r="D10837" s="20" t="s">
        <v>373</v>
      </c>
      <c r="E10837" s="20">
        <v>4</v>
      </c>
      <c r="F10837" s="20" t="s">
        <v>60</v>
      </c>
      <c r="G10837">
        <v>69</v>
      </c>
      <c r="H10837">
        <v>0</v>
      </c>
      <c r="I10837">
        <v>0</v>
      </c>
      <c r="J10837">
        <v>5</v>
      </c>
      <c r="K10837">
        <v>3</v>
      </c>
      <c r="L10837">
        <v>6</v>
      </c>
      <c r="M10837">
        <v>55</v>
      </c>
      <c r="N10837">
        <v>0</v>
      </c>
      <c r="O10837">
        <v>0</v>
      </c>
      <c r="P10837">
        <v>10</v>
      </c>
      <c r="Q10837">
        <v>0</v>
      </c>
      <c r="R10837">
        <v>0</v>
      </c>
    </row>
    <row r="10838" spans="1:18" x14ac:dyDescent="0.3">
      <c r="A10838" s="20">
        <v>2019</v>
      </c>
      <c r="B10838" s="20" t="s">
        <v>56</v>
      </c>
      <c r="C10838" s="20">
        <v>4122701</v>
      </c>
      <c r="D10838" s="20" t="s">
        <v>374</v>
      </c>
      <c r="E10838" s="20">
        <v>1</v>
      </c>
      <c r="F10838" s="20" t="s">
        <v>58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</row>
    <row r="10839" spans="1:18" x14ac:dyDescent="0.3">
      <c r="A10839" s="20">
        <v>2019</v>
      </c>
      <c r="B10839" s="20" t="s">
        <v>56</v>
      </c>
      <c r="C10839" s="20">
        <v>4122701</v>
      </c>
      <c r="D10839" s="20" t="s">
        <v>374</v>
      </c>
      <c r="E10839" s="20">
        <v>2</v>
      </c>
      <c r="F10839" s="20" t="s">
        <v>25</v>
      </c>
      <c r="G10839">
        <v>840</v>
      </c>
      <c r="H10839">
        <v>0</v>
      </c>
      <c r="I10839">
        <v>0</v>
      </c>
      <c r="J10839">
        <v>11</v>
      </c>
      <c r="K10839">
        <v>403</v>
      </c>
      <c r="L10839">
        <v>300</v>
      </c>
      <c r="M10839">
        <v>126</v>
      </c>
      <c r="N10839">
        <v>0</v>
      </c>
      <c r="O10839">
        <v>0</v>
      </c>
      <c r="P10839">
        <v>0</v>
      </c>
      <c r="Q10839">
        <v>479</v>
      </c>
      <c r="R10839">
        <v>268</v>
      </c>
    </row>
    <row r="10840" spans="1:18" x14ac:dyDescent="0.3">
      <c r="A10840" s="20">
        <v>2019</v>
      </c>
      <c r="B10840" s="20" t="s">
        <v>56</v>
      </c>
      <c r="C10840" s="20">
        <v>4122701</v>
      </c>
      <c r="D10840" s="20" t="s">
        <v>374</v>
      </c>
      <c r="E10840" s="20">
        <v>3</v>
      </c>
      <c r="F10840" s="20" t="s">
        <v>59</v>
      </c>
      <c r="G10840">
        <v>974</v>
      </c>
      <c r="H10840">
        <v>181</v>
      </c>
      <c r="I10840">
        <v>240</v>
      </c>
      <c r="J10840">
        <v>513</v>
      </c>
      <c r="K10840">
        <v>40</v>
      </c>
      <c r="L10840">
        <v>0</v>
      </c>
      <c r="M10840">
        <v>0</v>
      </c>
      <c r="N10840">
        <v>201</v>
      </c>
      <c r="O10840">
        <v>229</v>
      </c>
      <c r="P10840">
        <v>544</v>
      </c>
      <c r="Q10840">
        <v>0</v>
      </c>
      <c r="R10840">
        <v>0</v>
      </c>
    </row>
    <row r="10841" spans="1:18" x14ac:dyDescent="0.3">
      <c r="A10841" s="20">
        <v>2019</v>
      </c>
      <c r="B10841" s="20" t="s">
        <v>56</v>
      </c>
      <c r="C10841" s="20">
        <v>4122701</v>
      </c>
      <c r="D10841" s="20" t="s">
        <v>374</v>
      </c>
      <c r="E10841" s="20">
        <v>4</v>
      </c>
      <c r="F10841" s="20" t="s">
        <v>60</v>
      </c>
      <c r="G10841">
        <v>45</v>
      </c>
      <c r="H10841">
        <v>2</v>
      </c>
      <c r="I10841">
        <v>6</v>
      </c>
      <c r="J10841">
        <v>9</v>
      </c>
      <c r="K10841">
        <v>4</v>
      </c>
      <c r="L10841">
        <v>5</v>
      </c>
      <c r="M10841">
        <v>19</v>
      </c>
      <c r="N10841">
        <v>2</v>
      </c>
      <c r="O10841">
        <v>6</v>
      </c>
      <c r="P10841">
        <v>13</v>
      </c>
      <c r="Q10841">
        <v>0</v>
      </c>
      <c r="R10841">
        <v>0</v>
      </c>
    </row>
    <row r="10842" spans="1:18" x14ac:dyDescent="0.3">
      <c r="A10842" s="20">
        <v>2019</v>
      </c>
      <c r="B10842" s="20" t="s">
        <v>56</v>
      </c>
      <c r="C10842" s="20">
        <v>4122800</v>
      </c>
      <c r="D10842" s="20" t="s">
        <v>375</v>
      </c>
      <c r="E10842" s="20">
        <v>1</v>
      </c>
      <c r="F10842" s="20" t="s">
        <v>58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</row>
    <row r="10843" spans="1:18" x14ac:dyDescent="0.3">
      <c r="A10843" s="20">
        <v>2019</v>
      </c>
      <c r="B10843" s="20" t="s">
        <v>56</v>
      </c>
      <c r="C10843" s="20">
        <v>4122800</v>
      </c>
      <c r="D10843" s="20" t="s">
        <v>375</v>
      </c>
      <c r="E10843" s="20">
        <v>2</v>
      </c>
      <c r="F10843" s="20" t="s">
        <v>25</v>
      </c>
      <c r="G10843">
        <v>373</v>
      </c>
      <c r="H10843">
        <v>0</v>
      </c>
      <c r="I10843">
        <v>0</v>
      </c>
      <c r="J10843">
        <v>24</v>
      </c>
      <c r="K10843">
        <v>190</v>
      </c>
      <c r="L10843">
        <v>148</v>
      </c>
      <c r="M10843">
        <v>11</v>
      </c>
      <c r="N10843">
        <v>0</v>
      </c>
      <c r="O10843">
        <v>0</v>
      </c>
      <c r="P10843">
        <v>0</v>
      </c>
      <c r="Q10843">
        <v>211</v>
      </c>
      <c r="R10843">
        <v>162</v>
      </c>
    </row>
    <row r="10844" spans="1:18" x14ac:dyDescent="0.3">
      <c r="A10844" s="20">
        <v>2019</v>
      </c>
      <c r="B10844" s="20" t="s">
        <v>56</v>
      </c>
      <c r="C10844" s="20">
        <v>4122800</v>
      </c>
      <c r="D10844" s="20" t="s">
        <v>375</v>
      </c>
      <c r="E10844" s="20">
        <v>3</v>
      </c>
      <c r="F10844" s="20" t="s">
        <v>59</v>
      </c>
      <c r="G10844">
        <v>457</v>
      </c>
      <c r="H10844">
        <v>129</v>
      </c>
      <c r="I10844">
        <v>106</v>
      </c>
      <c r="J10844">
        <v>216</v>
      </c>
      <c r="K10844">
        <v>6</v>
      </c>
      <c r="L10844">
        <v>0</v>
      </c>
      <c r="M10844">
        <v>0</v>
      </c>
      <c r="N10844">
        <v>136</v>
      </c>
      <c r="O10844">
        <v>102</v>
      </c>
      <c r="P10844">
        <v>219</v>
      </c>
      <c r="Q10844">
        <v>0</v>
      </c>
      <c r="R10844">
        <v>0</v>
      </c>
    </row>
    <row r="10845" spans="1:18" x14ac:dyDescent="0.3">
      <c r="A10845" s="20">
        <v>2019</v>
      </c>
      <c r="B10845" s="20" t="s">
        <v>56</v>
      </c>
      <c r="C10845" s="20">
        <v>4122800</v>
      </c>
      <c r="D10845" s="20" t="s">
        <v>375</v>
      </c>
      <c r="E10845" s="20">
        <v>4</v>
      </c>
      <c r="F10845" s="20" t="s">
        <v>60</v>
      </c>
      <c r="G10845">
        <v>57</v>
      </c>
      <c r="H10845">
        <v>2</v>
      </c>
      <c r="I10845">
        <v>4</v>
      </c>
      <c r="J10845">
        <v>8</v>
      </c>
      <c r="K10845">
        <v>4</v>
      </c>
      <c r="L10845">
        <v>1</v>
      </c>
      <c r="M10845">
        <v>38</v>
      </c>
      <c r="N10845">
        <v>2</v>
      </c>
      <c r="O10845">
        <v>4</v>
      </c>
      <c r="P10845">
        <v>13</v>
      </c>
      <c r="Q10845">
        <v>0</v>
      </c>
      <c r="R10845">
        <v>0</v>
      </c>
    </row>
    <row r="10846" spans="1:18" x14ac:dyDescent="0.3">
      <c r="A10846" s="20">
        <v>2019</v>
      </c>
      <c r="B10846" s="20" t="s">
        <v>56</v>
      </c>
      <c r="C10846" s="20">
        <v>4122909</v>
      </c>
      <c r="D10846" s="20" t="s">
        <v>376</v>
      </c>
      <c r="E10846" s="20">
        <v>1</v>
      </c>
      <c r="F10846" s="20" t="s">
        <v>58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</row>
    <row r="10847" spans="1:18" x14ac:dyDescent="0.3">
      <c r="A10847" s="20">
        <v>2019</v>
      </c>
      <c r="B10847" s="20" t="s">
        <v>56</v>
      </c>
      <c r="C10847" s="20">
        <v>4122909</v>
      </c>
      <c r="D10847" s="20" t="s">
        <v>376</v>
      </c>
      <c r="E10847" s="20">
        <v>2</v>
      </c>
      <c r="F10847" s="20" t="s">
        <v>25</v>
      </c>
      <c r="G10847">
        <v>399</v>
      </c>
      <c r="H10847">
        <v>0</v>
      </c>
      <c r="I10847">
        <v>0</v>
      </c>
      <c r="J10847">
        <v>21</v>
      </c>
      <c r="K10847">
        <v>220</v>
      </c>
      <c r="L10847">
        <v>138</v>
      </c>
      <c r="M10847">
        <v>20</v>
      </c>
      <c r="N10847">
        <v>0</v>
      </c>
      <c r="O10847">
        <v>0</v>
      </c>
      <c r="P10847">
        <v>0</v>
      </c>
      <c r="Q10847">
        <v>230</v>
      </c>
      <c r="R10847">
        <v>169</v>
      </c>
    </row>
    <row r="10848" spans="1:18" x14ac:dyDescent="0.3">
      <c r="A10848" s="20">
        <v>2019</v>
      </c>
      <c r="B10848" s="20" t="s">
        <v>56</v>
      </c>
      <c r="C10848" s="20">
        <v>4122909</v>
      </c>
      <c r="D10848" s="20" t="s">
        <v>376</v>
      </c>
      <c r="E10848" s="20">
        <v>3</v>
      </c>
      <c r="F10848" s="20" t="s">
        <v>59</v>
      </c>
      <c r="G10848">
        <v>519</v>
      </c>
      <c r="H10848">
        <v>101</v>
      </c>
      <c r="I10848">
        <v>132</v>
      </c>
      <c r="J10848">
        <v>281</v>
      </c>
      <c r="K10848">
        <v>5</v>
      </c>
      <c r="L10848">
        <v>0</v>
      </c>
      <c r="M10848">
        <v>0</v>
      </c>
      <c r="N10848">
        <v>112</v>
      </c>
      <c r="O10848">
        <v>123</v>
      </c>
      <c r="P10848">
        <v>284</v>
      </c>
      <c r="Q10848">
        <v>0</v>
      </c>
      <c r="R10848">
        <v>0</v>
      </c>
    </row>
    <row r="10849" spans="1:18" x14ac:dyDescent="0.3">
      <c r="A10849" s="20">
        <v>2019</v>
      </c>
      <c r="B10849" s="20" t="s">
        <v>56</v>
      </c>
      <c r="C10849" s="20">
        <v>4122909</v>
      </c>
      <c r="D10849" s="20" t="s">
        <v>376</v>
      </c>
      <c r="E10849" s="20">
        <v>4</v>
      </c>
      <c r="F10849" s="20" t="s">
        <v>60</v>
      </c>
      <c r="G10849">
        <v>77</v>
      </c>
      <c r="H10849">
        <v>0</v>
      </c>
      <c r="I10849">
        <v>5</v>
      </c>
      <c r="J10849">
        <v>17</v>
      </c>
      <c r="K10849">
        <v>14</v>
      </c>
      <c r="L10849">
        <v>6</v>
      </c>
      <c r="M10849">
        <v>35</v>
      </c>
      <c r="N10849">
        <v>0</v>
      </c>
      <c r="O10849">
        <v>4</v>
      </c>
      <c r="P10849">
        <v>33</v>
      </c>
      <c r="Q10849">
        <v>0</v>
      </c>
      <c r="R10849">
        <v>0</v>
      </c>
    </row>
    <row r="10850" spans="1:18" x14ac:dyDescent="0.3">
      <c r="A10850" s="20">
        <v>2019</v>
      </c>
      <c r="B10850" s="20" t="s">
        <v>56</v>
      </c>
      <c r="C10850" s="20">
        <v>4123006</v>
      </c>
      <c r="D10850" s="20" t="s">
        <v>377</v>
      </c>
      <c r="E10850" s="20">
        <v>1</v>
      </c>
      <c r="F10850" s="20" t="s">
        <v>58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</row>
    <row r="10851" spans="1:18" x14ac:dyDescent="0.3">
      <c r="A10851" s="20">
        <v>2019</v>
      </c>
      <c r="B10851" s="20" t="s">
        <v>56</v>
      </c>
      <c r="C10851" s="20">
        <v>4123006</v>
      </c>
      <c r="D10851" s="20" t="s">
        <v>377</v>
      </c>
      <c r="E10851" s="20">
        <v>2</v>
      </c>
      <c r="F10851" s="20" t="s">
        <v>25</v>
      </c>
      <c r="G10851">
        <v>1235</v>
      </c>
      <c r="H10851">
        <v>0</v>
      </c>
      <c r="I10851">
        <v>0</v>
      </c>
      <c r="J10851">
        <v>72</v>
      </c>
      <c r="K10851">
        <v>678</v>
      </c>
      <c r="L10851">
        <v>423</v>
      </c>
      <c r="M10851">
        <v>62</v>
      </c>
      <c r="N10851">
        <v>0</v>
      </c>
      <c r="O10851">
        <v>0</v>
      </c>
      <c r="P10851">
        <v>0</v>
      </c>
      <c r="Q10851">
        <v>715</v>
      </c>
      <c r="R10851">
        <v>520</v>
      </c>
    </row>
    <row r="10852" spans="1:18" x14ac:dyDescent="0.3">
      <c r="A10852" s="20">
        <v>2019</v>
      </c>
      <c r="B10852" s="20" t="s">
        <v>56</v>
      </c>
      <c r="C10852" s="20">
        <v>4123006</v>
      </c>
      <c r="D10852" s="20" t="s">
        <v>377</v>
      </c>
      <c r="E10852" s="20">
        <v>3</v>
      </c>
      <c r="F10852" s="20" t="s">
        <v>59</v>
      </c>
      <c r="G10852">
        <v>1426</v>
      </c>
      <c r="H10852">
        <v>231</v>
      </c>
      <c r="I10852">
        <v>353</v>
      </c>
      <c r="J10852">
        <v>810</v>
      </c>
      <c r="K10852">
        <v>31</v>
      </c>
      <c r="L10852">
        <v>0</v>
      </c>
      <c r="M10852">
        <v>1</v>
      </c>
      <c r="N10852">
        <v>246</v>
      </c>
      <c r="O10852">
        <v>369</v>
      </c>
      <c r="P10852">
        <v>811</v>
      </c>
      <c r="Q10852">
        <v>0</v>
      </c>
      <c r="R10852">
        <v>0</v>
      </c>
    </row>
    <row r="10853" spans="1:18" x14ac:dyDescent="0.3">
      <c r="A10853" s="20">
        <v>2019</v>
      </c>
      <c r="B10853" s="20" t="s">
        <v>56</v>
      </c>
      <c r="C10853" s="20">
        <v>4123006</v>
      </c>
      <c r="D10853" s="20" t="s">
        <v>377</v>
      </c>
      <c r="E10853" s="20">
        <v>4</v>
      </c>
      <c r="F10853" s="20" t="s">
        <v>60</v>
      </c>
      <c r="G10853">
        <v>117</v>
      </c>
      <c r="H10853">
        <v>35</v>
      </c>
      <c r="I10853">
        <v>13</v>
      </c>
      <c r="J10853">
        <v>12</v>
      </c>
      <c r="K10853">
        <v>5</v>
      </c>
      <c r="L10853">
        <v>4</v>
      </c>
      <c r="M10853">
        <v>48</v>
      </c>
      <c r="N10853">
        <v>38</v>
      </c>
      <c r="O10853">
        <v>10</v>
      </c>
      <c r="P10853">
        <v>18</v>
      </c>
      <c r="Q10853">
        <v>0</v>
      </c>
      <c r="R10853">
        <v>0</v>
      </c>
    </row>
    <row r="10854" spans="1:18" x14ac:dyDescent="0.3">
      <c r="A10854" s="20">
        <v>2019</v>
      </c>
      <c r="B10854" s="20" t="s">
        <v>56</v>
      </c>
      <c r="C10854" s="20">
        <v>4123105</v>
      </c>
      <c r="D10854" s="20" t="s">
        <v>378</v>
      </c>
      <c r="E10854" s="20">
        <v>1</v>
      </c>
      <c r="F10854" s="20" t="s">
        <v>58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</row>
    <row r="10855" spans="1:18" x14ac:dyDescent="0.3">
      <c r="A10855" s="20">
        <v>2019</v>
      </c>
      <c r="B10855" s="20" t="s">
        <v>56</v>
      </c>
      <c r="C10855" s="20">
        <v>4123105</v>
      </c>
      <c r="D10855" s="20" t="s">
        <v>378</v>
      </c>
      <c r="E10855" s="20">
        <v>2</v>
      </c>
      <c r="F10855" s="20" t="s">
        <v>25</v>
      </c>
      <c r="G10855">
        <v>404</v>
      </c>
      <c r="H10855">
        <v>0</v>
      </c>
      <c r="I10855">
        <v>12</v>
      </c>
      <c r="J10855">
        <v>35</v>
      </c>
      <c r="K10855">
        <v>209</v>
      </c>
      <c r="L10855">
        <v>119</v>
      </c>
      <c r="M10855">
        <v>29</v>
      </c>
      <c r="N10855">
        <v>0</v>
      </c>
      <c r="O10855">
        <v>12</v>
      </c>
      <c r="P10855">
        <v>17</v>
      </c>
      <c r="Q10855">
        <v>233</v>
      </c>
      <c r="R10855">
        <v>142</v>
      </c>
    </row>
    <row r="10856" spans="1:18" x14ac:dyDescent="0.3">
      <c r="A10856" s="20">
        <v>2019</v>
      </c>
      <c r="B10856" s="20" t="s">
        <v>56</v>
      </c>
      <c r="C10856" s="20">
        <v>4123105</v>
      </c>
      <c r="D10856" s="20" t="s">
        <v>378</v>
      </c>
      <c r="E10856" s="20">
        <v>3</v>
      </c>
      <c r="F10856" s="20" t="s">
        <v>59</v>
      </c>
      <c r="G10856">
        <v>461</v>
      </c>
      <c r="H10856">
        <v>108</v>
      </c>
      <c r="I10856">
        <v>89</v>
      </c>
      <c r="J10856">
        <v>218</v>
      </c>
      <c r="K10856">
        <v>21</v>
      </c>
      <c r="L10856">
        <v>4</v>
      </c>
      <c r="M10856">
        <v>21</v>
      </c>
      <c r="N10856">
        <v>112</v>
      </c>
      <c r="O10856">
        <v>93</v>
      </c>
      <c r="P10856">
        <v>231</v>
      </c>
      <c r="Q10856">
        <v>0</v>
      </c>
      <c r="R10856">
        <v>0</v>
      </c>
    </row>
    <row r="10857" spans="1:18" x14ac:dyDescent="0.3">
      <c r="A10857" s="20">
        <v>2019</v>
      </c>
      <c r="B10857" s="20" t="s">
        <v>56</v>
      </c>
      <c r="C10857" s="20">
        <v>4123105</v>
      </c>
      <c r="D10857" s="20" t="s">
        <v>378</v>
      </c>
      <c r="E10857" s="20">
        <v>4</v>
      </c>
      <c r="F10857" s="20" t="s">
        <v>60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</row>
    <row r="10858" spans="1:18" x14ac:dyDescent="0.3">
      <c r="A10858" s="20">
        <v>2019</v>
      </c>
      <c r="B10858" s="20" t="s">
        <v>56</v>
      </c>
      <c r="C10858" s="20">
        <v>4123204</v>
      </c>
      <c r="D10858" s="20" t="s">
        <v>379</v>
      </c>
      <c r="E10858" s="20">
        <v>1</v>
      </c>
      <c r="F10858" s="20" t="s">
        <v>58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</row>
    <row r="10859" spans="1:18" x14ac:dyDescent="0.3">
      <c r="A10859" s="20">
        <v>2019</v>
      </c>
      <c r="B10859" s="20" t="s">
        <v>56</v>
      </c>
      <c r="C10859" s="20">
        <v>4123204</v>
      </c>
      <c r="D10859" s="20" t="s">
        <v>379</v>
      </c>
      <c r="E10859" s="20">
        <v>2</v>
      </c>
      <c r="F10859" s="20" t="s">
        <v>25</v>
      </c>
      <c r="G10859">
        <v>255</v>
      </c>
      <c r="H10859">
        <v>0</v>
      </c>
      <c r="I10859">
        <v>0</v>
      </c>
      <c r="J10859">
        <v>16</v>
      </c>
      <c r="K10859">
        <v>141</v>
      </c>
      <c r="L10859">
        <v>74</v>
      </c>
      <c r="M10859">
        <v>24</v>
      </c>
      <c r="N10859">
        <v>0</v>
      </c>
      <c r="O10859">
        <v>0</v>
      </c>
      <c r="P10859">
        <v>0</v>
      </c>
      <c r="Q10859">
        <v>160</v>
      </c>
      <c r="R10859">
        <v>95</v>
      </c>
    </row>
    <row r="10860" spans="1:18" x14ac:dyDescent="0.3">
      <c r="A10860" s="20">
        <v>2019</v>
      </c>
      <c r="B10860" s="20" t="s">
        <v>56</v>
      </c>
      <c r="C10860" s="20">
        <v>4123204</v>
      </c>
      <c r="D10860" s="20" t="s">
        <v>379</v>
      </c>
      <c r="E10860" s="20">
        <v>3</v>
      </c>
      <c r="F10860" s="20" t="s">
        <v>59</v>
      </c>
      <c r="G10860">
        <v>386</v>
      </c>
      <c r="H10860">
        <v>101</v>
      </c>
      <c r="I10860">
        <v>76</v>
      </c>
      <c r="J10860">
        <v>178</v>
      </c>
      <c r="K10860">
        <v>16</v>
      </c>
      <c r="L10860">
        <v>1</v>
      </c>
      <c r="M10860">
        <v>14</v>
      </c>
      <c r="N10860">
        <v>105</v>
      </c>
      <c r="O10860">
        <v>78</v>
      </c>
      <c r="P10860">
        <v>188</v>
      </c>
      <c r="Q10860">
        <v>0</v>
      </c>
      <c r="R10860">
        <v>0</v>
      </c>
    </row>
    <row r="10861" spans="1:18" x14ac:dyDescent="0.3">
      <c r="A10861" s="20">
        <v>2019</v>
      </c>
      <c r="B10861" s="20" t="s">
        <v>56</v>
      </c>
      <c r="C10861" s="20">
        <v>4123204</v>
      </c>
      <c r="D10861" s="20" t="s">
        <v>379</v>
      </c>
      <c r="E10861" s="20">
        <v>4</v>
      </c>
      <c r="F10861" s="20" t="s">
        <v>60</v>
      </c>
      <c r="G10861">
        <v>68</v>
      </c>
      <c r="H10861">
        <v>7</v>
      </c>
      <c r="I10861">
        <v>3</v>
      </c>
      <c r="J10861">
        <v>13</v>
      </c>
      <c r="K10861">
        <v>1</v>
      </c>
      <c r="L10861">
        <v>0</v>
      </c>
      <c r="M10861">
        <v>44</v>
      </c>
      <c r="N10861">
        <v>8</v>
      </c>
      <c r="O10861">
        <v>2</v>
      </c>
      <c r="P10861">
        <v>14</v>
      </c>
      <c r="Q10861">
        <v>0</v>
      </c>
      <c r="R10861">
        <v>0</v>
      </c>
    </row>
    <row r="10862" spans="1:18" x14ac:dyDescent="0.3">
      <c r="A10862" s="20">
        <v>2019</v>
      </c>
      <c r="B10862" s="20" t="s">
        <v>56</v>
      </c>
      <c r="C10862" s="20">
        <v>4123303</v>
      </c>
      <c r="D10862" s="20" t="s">
        <v>380</v>
      </c>
      <c r="E10862" s="20">
        <v>1</v>
      </c>
      <c r="F10862" s="20" t="s">
        <v>58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</row>
    <row r="10863" spans="1:18" x14ac:dyDescent="0.3">
      <c r="A10863" s="20">
        <v>2019</v>
      </c>
      <c r="B10863" s="20" t="s">
        <v>56</v>
      </c>
      <c r="C10863" s="20">
        <v>4123303</v>
      </c>
      <c r="D10863" s="20" t="s">
        <v>380</v>
      </c>
      <c r="E10863" s="20">
        <v>2</v>
      </c>
      <c r="F10863" s="20" t="s">
        <v>25</v>
      </c>
      <c r="G10863">
        <v>748</v>
      </c>
      <c r="H10863">
        <v>0</v>
      </c>
      <c r="I10863">
        <v>0</v>
      </c>
      <c r="J10863">
        <v>5</v>
      </c>
      <c r="K10863">
        <v>348</v>
      </c>
      <c r="L10863">
        <v>265</v>
      </c>
      <c r="M10863">
        <v>130</v>
      </c>
      <c r="N10863">
        <v>0</v>
      </c>
      <c r="O10863">
        <v>0</v>
      </c>
      <c r="P10863">
        <v>0</v>
      </c>
      <c r="Q10863">
        <v>381</v>
      </c>
      <c r="R10863">
        <v>259</v>
      </c>
    </row>
    <row r="10864" spans="1:18" x14ac:dyDescent="0.3">
      <c r="A10864" s="20">
        <v>2019</v>
      </c>
      <c r="B10864" s="20" t="s">
        <v>56</v>
      </c>
      <c r="C10864" s="20">
        <v>4123303</v>
      </c>
      <c r="D10864" s="20" t="s">
        <v>380</v>
      </c>
      <c r="E10864" s="20">
        <v>3</v>
      </c>
      <c r="F10864" s="20" t="s">
        <v>59</v>
      </c>
      <c r="G10864">
        <v>944</v>
      </c>
      <c r="H10864">
        <v>228</v>
      </c>
      <c r="I10864">
        <v>217</v>
      </c>
      <c r="J10864">
        <v>455</v>
      </c>
      <c r="K10864">
        <v>44</v>
      </c>
      <c r="L10864">
        <v>0</v>
      </c>
      <c r="M10864">
        <v>0</v>
      </c>
      <c r="N10864">
        <v>244</v>
      </c>
      <c r="O10864">
        <v>212</v>
      </c>
      <c r="P10864">
        <v>488</v>
      </c>
      <c r="Q10864">
        <v>0</v>
      </c>
      <c r="R10864">
        <v>0</v>
      </c>
    </row>
    <row r="10865" spans="1:18" x14ac:dyDescent="0.3">
      <c r="A10865" s="20">
        <v>2019</v>
      </c>
      <c r="B10865" s="20" t="s">
        <v>56</v>
      </c>
      <c r="C10865" s="20">
        <v>4123303</v>
      </c>
      <c r="D10865" s="20" t="s">
        <v>380</v>
      </c>
      <c r="E10865" s="20">
        <v>4</v>
      </c>
      <c r="F10865" s="20" t="s">
        <v>60</v>
      </c>
      <c r="G10865">
        <v>137</v>
      </c>
      <c r="H10865">
        <v>12</v>
      </c>
      <c r="I10865">
        <v>14</v>
      </c>
      <c r="J10865">
        <v>34</v>
      </c>
      <c r="K10865">
        <v>25</v>
      </c>
      <c r="L10865">
        <v>9</v>
      </c>
      <c r="M10865">
        <v>43</v>
      </c>
      <c r="N10865">
        <v>14</v>
      </c>
      <c r="O10865">
        <v>7</v>
      </c>
      <c r="P10865">
        <v>49</v>
      </c>
      <c r="Q10865">
        <v>16</v>
      </c>
      <c r="R10865">
        <v>0</v>
      </c>
    </row>
    <row r="10866" spans="1:18" x14ac:dyDescent="0.3">
      <c r="A10866" s="20">
        <v>2019</v>
      </c>
      <c r="B10866" s="20" t="s">
        <v>56</v>
      </c>
      <c r="C10866" s="20">
        <v>4123402</v>
      </c>
      <c r="D10866" s="20" t="s">
        <v>381</v>
      </c>
      <c r="E10866" s="20">
        <v>1</v>
      </c>
      <c r="F10866" s="20" t="s">
        <v>58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</row>
    <row r="10867" spans="1:18" x14ac:dyDescent="0.3">
      <c r="A10867" s="20">
        <v>2019</v>
      </c>
      <c r="B10867" s="20" t="s">
        <v>56</v>
      </c>
      <c r="C10867" s="20">
        <v>4123402</v>
      </c>
      <c r="D10867" s="20" t="s">
        <v>381</v>
      </c>
      <c r="E10867" s="20">
        <v>2</v>
      </c>
      <c r="F10867" s="20" t="s">
        <v>25</v>
      </c>
      <c r="G10867">
        <v>948</v>
      </c>
      <c r="H10867">
        <v>0</v>
      </c>
      <c r="I10867">
        <v>0</v>
      </c>
      <c r="J10867">
        <v>52</v>
      </c>
      <c r="K10867">
        <v>483</v>
      </c>
      <c r="L10867">
        <v>277</v>
      </c>
      <c r="M10867">
        <v>136</v>
      </c>
      <c r="N10867">
        <v>0</v>
      </c>
      <c r="O10867">
        <v>0</v>
      </c>
      <c r="P10867">
        <v>0</v>
      </c>
      <c r="Q10867">
        <v>541</v>
      </c>
      <c r="R10867">
        <v>306</v>
      </c>
    </row>
    <row r="10868" spans="1:18" x14ac:dyDescent="0.3">
      <c r="A10868" s="20">
        <v>2019</v>
      </c>
      <c r="B10868" s="20" t="s">
        <v>56</v>
      </c>
      <c r="C10868" s="20">
        <v>4123402</v>
      </c>
      <c r="D10868" s="20" t="s">
        <v>381</v>
      </c>
      <c r="E10868" s="20">
        <v>3</v>
      </c>
      <c r="F10868" s="20" t="s">
        <v>59</v>
      </c>
      <c r="G10868">
        <v>1106</v>
      </c>
      <c r="H10868">
        <v>315</v>
      </c>
      <c r="I10868">
        <v>249</v>
      </c>
      <c r="J10868">
        <v>516</v>
      </c>
      <c r="K10868">
        <v>19</v>
      </c>
      <c r="L10868">
        <v>2</v>
      </c>
      <c r="M10868">
        <v>5</v>
      </c>
      <c r="N10868">
        <v>332</v>
      </c>
      <c r="O10868">
        <v>250</v>
      </c>
      <c r="P10868">
        <v>517</v>
      </c>
      <c r="Q10868">
        <v>0</v>
      </c>
      <c r="R10868">
        <v>0</v>
      </c>
    </row>
    <row r="10869" spans="1:18" x14ac:dyDescent="0.3">
      <c r="A10869" s="20">
        <v>2019</v>
      </c>
      <c r="B10869" s="20" t="s">
        <v>56</v>
      </c>
      <c r="C10869" s="20">
        <v>4123402</v>
      </c>
      <c r="D10869" s="20" t="s">
        <v>381</v>
      </c>
      <c r="E10869" s="20">
        <v>4</v>
      </c>
      <c r="F10869" s="20" t="s">
        <v>60</v>
      </c>
      <c r="G10869">
        <v>262</v>
      </c>
      <c r="H10869">
        <v>33</v>
      </c>
      <c r="I10869">
        <v>27</v>
      </c>
      <c r="J10869">
        <v>69</v>
      </c>
      <c r="K10869">
        <v>66</v>
      </c>
      <c r="L10869">
        <v>33</v>
      </c>
      <c r="M10869">
        <v>34</v>
      </c>
      <c r="N10869">
        <v>38</v>
      </c>
      <c r="O10869">
        <v>24</v>
      </c>
      <c r="P10869">
        <v>69</v>
      </c>
      <c r="Q10869">
        <v>61</v>
      </c>
      <c r="R10869">
        <v>34</v>
      </c>
    </row>
    <row r="10870" spans="1:18" x14ac:dyDescent="0.3">
      <c r="A10870" s="20">
        <v>2019</v>
      </c>
      <c r="B10870" s="20" t="s">
        <v>56</v>
      </c>
      <c r="C10870" s="20">
        <v>4123501</v>
      </c>
      <c r="D10870" s="20" t="s">
        <v>382</v>
      </c>
      <c r="E10870" s="20">
        <v>1</v>
      </c>
      <c r="F10870" s="20" t="s">
        <v>58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</row>
    <row r="10871" spans="1:18" x14ac:dyDescent="0.3">
      <c r="A10871" s="20">
        <v>2019</v>
      </c>
      <c r="B10871" s="20" t="s">
        <v>56</v>
      </c>
      <c r="C10871" s="20">
        <v>4123501</v>
      </c>
      <c r="D10871" s="20" t="s">
        <v>382</v>
      </c>
      <c r="E10871" s="20">
        <v>2</v>
      </c>
      <c r="F10871" s="20" t="s">
        <v>25</v>
      </c>
      <c r="G10871">
        <v>2333</v>
      </c>
      <c r="H10871">
        <v>0</v>
      </c>
      <c r="I10871">
        <v>0</v>
      </c>
      <c r="J10871">
        <v>34</v>
      </c>
      <c r="K10871">
        <v>1107</v>
      </c>
      <c r="L10871">
        <v>764</v>
      </c>
      <c r="M10871">
        <v>428</v>
      </c>
      <c r="N10871">
        <v>0</v>
      </c>
      <c r="O10871">
        <v>0</v>
      </c>
      <c r="P10871">
        <v>0</v>
      </c>
      <c r="Q10871">
        <v>1169</v>
      </c>
      <c r="R10871">
        <v>780</v>
      </c>
    </row>
    <row r="10872" spans="1:18" x14ac:dyDescent="0.3">
      <c r="A10872" s="20">
        <v>2019</v>
      </c>
      <c r="B10872" s="20" t="s">
        <v>56</v>
      </c>
      <c r="C10872" s="20">
        <v>4123501</v>
      </c>
      <c r="D10872" s="20" t="s">
        <v>382</v>
      </c>
      <c r="E10872" s="20">
        <v>3</v>
      </c>
      <c r="F10872" s="20" t="s">
        <v>59</v>
      </c>
      <c r="G10872">
        <v>3159</v>
      </c>
      <c r="H10872">
        <v>765</v>
      </c>
      <c r="I10872">
        <v>638</v>
      </c>
      <c r="J10872">
        <v>1571</v>
      </c>
      <c r="K10872">
        <v>129</v>
      </c>
      <c r="L10872">
        <v>11</v>
      </c>
      <c r="M10872">
        <v>45</v>
      </c>
      <c r="N10872">
        <v>796</v>
      </c>
      <c r="O10872">
        <v>660</v>
      </c>
      <c r="P10872">
        <v>1651</v>
      </c>
      <c r="Q10872">
        <v>0</v>
      </c>
      <c r="R10872">
        <v>0</v>
      </c>
    </row>
    <row r="10873" spans="1:18" x14ac:dyDescent="0.3">
      <c r="A10873" s="20">
        <v>2019</v>
      </c>
      <c r="B10873" s="20" t="s">
        <v>56</v>
      </c>
      <c r="C10873" s="20">
        <v>4123501</v>
      </c>
      <c r="D10873" s="20" t="s">
        <v>382</v>
      </c>
      <c r="E10873" s="20">
        <v>4</v>
      </c>
      <c r="F10873" s="20" t="s">
        <v>60</v>
      </c>
      <c r="G10873">
        <v>301</v>
      </c>
      <c r="H10873">
        <v>88</v>
      </c>
      <c r="I10873">
        <v>28</v>
      </c>
      <c r="J10873">
        <v>50</v>
      </c>
      <c r="K10873">
        <v>39</v>
      </c>
      <c r="L10873">
        <v>9</v>
      </c>
      <c r="M10873">
        <v>87</v>
      </c>
      <c r="N10873">
        <v>95</v>
      </c>
      <c r="O10873">
        <v>22</v>
      </c>
      <c r="P10873">
        <v>55</v>
      </c>
      <c r="Q10873">
        <v>34</v>
      </c>
      <c r="R10873">
        <v>0</v>
      </c>
    </row>
    <row r="10874" spans="1:18" x14ac:dyDescent="0.3">
      <c r="A10874" s="20">
        <v>2019</v>
      </c>
      <c r="B10874" s="20" t="s">
        <v>56</v>
      </c>
      <c r="C10874" s="20">
        <v>4123600</v>
      </c>
      <c r="D10874" s="20" t="s">
        <v>383</v>
      </c>
      <c r="E10874" s="20">
        <v>1</v>
      </c>
      <c r="F10874" s="20" t="s">
        <v>58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</row>
    <row r="10875" spans="1:18" x14ac:dyDescent="0.3">
      <c r="A10875" s="20">
        <v>2019</v>
      </c>
      <c r="B10875" s="20" t="s">
        <v>56</v>
      </c>
      <c r="C10875" s="20">
        <v>4123600</v>
      </c>
      <c r="D10875" s="20" t="s">
        <v>383</v>
      </c>
      <c r="E10875" s="20">
        <v>2</v>
      </c>
      <c r="F10875" s="20" t="s">
        <v>25</v>
      </c>
      <c r="G10875">
        <v>143</v>
      </c>
      <c r="H10875">
        <v>0</v>
      </c>
      <c r="I10875">
        <v>0</v>
      </c>
      <c r="J10875">
        <v>5</v>
      </c>
      <c r="K10875">
        <v>84</v>
      </c>
      <c r="L10875">
        <v>53</v>
      </c>
      <c r="M10875">
        <v>1</v>
      </c>
      <c r="N10875">
        <v>0</v>
      </c>
      <c r="O10875">
        <v>0</v>
      </c>
      <c r="P10875">
        <v>0</v>
      </c>
      <c r="Q10875">
        <v>90</v>
      </c>
      <c r="R10875">
        <v>53</v>
      </c>
    </row>
    <row r="10876" spans="1:18" x14ac:dyDescent="0.3">
      <c r="A10876" s="20">
        <v>2019</v>
      </c>
      <c r="B10876" s="20" t="s">
        <v>56</v>
      </c>
      <c r="C10876" s="20">
        <v>4123600</v>
      </c>
      <c r="D10876" s="20" t="s">
        <v>383</v>
      </c>
      <c r="E10876" s="20">
        <v>3</v>
      </c>
      <c r="F10876" s="20" t="s">
        <v>59</v>
      </c>
      <c r="G10876">
        <v>211</v>
      </c>
      <c r="H10876">
        <v>63</v>
      </c>
      <c r="I10876">
        <v>42</v>
      </c>
      <c r="J10876">
        <v>96</v>
      </c>
      <c r="K10876">
        <v>3</v>
      </c>
      <c r="L10876">
        <v>0</v>
      </c>
      <c r="M10876">
        <v>7</v>
      </c>
      <c r="N10876">
        <v>64</v>
      </c>
      <c r="O10876">
        <v>44</v>
      </c>
      <c r="P10876">
        <v>96</v>
      </c>
      <c r="Q10876">
        <v>0</v>
      </c>
      <c r="R10876">
        <v>0</v>
      </c>
    </row>
    <row r="10877" spans="1:18" x14ac:dyDescent="0.3">
      <c r="A10877" s="20">
        <v>2019</v>
      </c>
      <c r="B10877" s="20" t="s">
        <v>56</v>
      </c>
      <c r="C10877" s="20">
        <v>4123600</v>
      </c>
      <c r="D10877" s="20" t="s">
        <v>383</v>
      </c>
      <c r="E10877" s="20">
        <v>4</v>
      </c>
      <c r="F10877" s="20" t="s">
        <v>60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</row>
    <row r="10878" spans="1:18" x14ac:dyDescent="0.3">
      <c r="A10878" s="20">
        <v>2019</v>
      </c>
      <c r="B10878" s="20" t="s">
        <v>56</v>
      </c>
      <c r="C10878" s="20">
        <v>4123709</v>
      </c>
      <c r="D10878" s="20" t="s">
        <v>384</v>
      </c>
      <c r="E10878" s="20">
        <v>1</v>
      </c>
      <c r="F10878" s="20" t="s">
        <v>58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</row>
    <row r="10879" spans="1:18" x14ac:dyDescent="0.3">
      <c r="A10879" s="20">
        <v>2019</v>
      </c>
      <c r="B10879" s="20" t="s">
        <v>56</v>
      </c>
      <c r="C10879" s="20">
        <v>4123709</v>
      </c>
      <c r="D10879" s="20" t="s">
        <v>384</v>
      </c>
      <c r="E10879" s="20">
        <v>2</v>
      </c>
      <c r="F10879" s="20" t="s">
        <v>25</v>
      </c>
      <c r="G10879">
        <v>787</v>
      </c>
      <c r="H10879">
        <v>0</v>
      </c>
      <c r="I10879">
        <v>0</v>
      </c>
      <c r="J10879">
        <v>0</v>
      </c>
      <c r="K10879">
        <v>344</v>
      </c>
      <c r="L10879">
        <v>243</v>
      </c>
      <c r="M10879">
        <v>200</v>
      </c>
      <c r="N10879">
        <v>0</v>
      </c>
      <c r="O10879">
        <v>0</v>
      </c>
      <c r="P10879">
        <v>0</v>
      </c>
      <c r="Q10879">
        <v>358</v>
      </c>
      <c r="R10879">
        <v>208</v>
      </c>
    </row>
    <row r="10880" spans="1:18" x14ac:dyDescent="0.3">
      <c r="A10880" s="20">
        <v>2019</v>
      </c>
      <c r="B10880" s="20" t="s">
        <v>56</v>
      </c>
      <c r="C10880" s="20">
        <v>4123709</v>
      </c>
      <c r="D10880" s="20" t="s">
        <v>384</v>
      </c>
      <c r="E10880" s="20">
        <v>3</v>
      </c>
      <c r="F10880" s="20" t="s">
        <v>59</v>
      </c>
      <c r="G10880">
        <v>919</v>
      </c>
      <c r="H10880">
        <v>150</v>
      </c>
      <c r="I10880">
        <v>201</v>
      </c>
      <c r="J10880">
        <v>514</v>
      </c>
      <c r="K10880">
        <v>54</v>
      </c>
      <c r="L10880">
        <v>0</v>
      </c>
      <c r="M10880">
        <v>0</v>
      </c>
      <c r="N10880">
        <v>157</v>
      </c>
      <c r="O10880">
        <v>215</v>
      </c>
      <c r="P10880">
        <v>547</v>
      </c>
      <c r="Q10880">
        <v>0</v>
      </c>
      <c r="R10880">
        <v>0</v>
      </c>
    </row>
    <row r="10881" spans="1:18" x14ac:dyDescent="0.3">
      <c r="A10881" s="20">
        <v>2019</v>
      </c>
      <c r="B10881" s="20" t="s">
        <v>56</v>
      </c>
      <c r="C10881" s="20">
        <v>4123709</v>
      </c>
      <c r="D10881" s="20" t="s">
        <v>384</v>
      </c>
      <c r="E10881" s="20">
        <v>4</v>
      </c>
      <c r="F10881" s="20" t="s">
        <v>60</v>
      </c>
      <c r="G10881">
        <v>167</v>
      </c>
      <c r="H10881">
        <v>5</v>
      </c>
      <c r="I10881">
        <v>20</v>
      </c>
      <c r="J10881">
        <v>45</v>
      </c>
      <c r="K10881">
        <v>41</v>
      </c>
      <c r="L10881">
        <v>15</v>
      </c>
      <c r="M10881">
        <v>41</v>
      </c>
      <c r="N10881">
        <v>5</v>
      </c>
      <c r="O10881">
        <v>20</v>
      </c>
      <c r="P10881">
        <v>53</v>
      </c>
      <c r="Q10881">
        <v>39</v>
      </c>
      <c r="R10881">
        <v>7</v>
      </c>
    </row>
    <row r="10882" spans="1:18" x14ac:dyDescent="0.3">
      <c r="A10882" s="20">
        <v>2019</v>
      </c>
      <c r="B10882" s="20" t="s">
        <v>56</v>
      </c>
      <c r="C10882" s="20">
        <v>4123808</v>
      </c>
      <c r="D10882" s="20" t="s">
        <v>385</v>
      </c>
      <c r="E10882" s="20">
        <v>1</v>
      </c>
      <c r="F10882" s="20" t="s">
        <v>58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</row>
    <row r="10883" spans="1:18" x14ac:dyDescent="0.3">
      <c r="A10883" s="20">
        <v>2019</v>
      </c>
      <c r="B10883" s="20" t="s">
        <v>56</v>
      </c>
      <c r="C10883" s="20">
        <v>4123808</v>
      </c>
      <c r="D10883" s="20" t="s">
        <v>385</v>
      </c>
      <c r="E10883" s="20">
        <v>2</v>
      </c>
      <c r="F10883" s="20" t="s">
        <v>25</v>
      </c>
      <c r="G10883">
        <v>1036</v>
      </c>
      <c r="H10883">
        <v>0</v>
      </c>
      <c r="I10883">
        <v>0</v>
      </c>
      <c r="J10883">
        <v>48</v>
      </c>
      <c r="K10883">
        <v>555</v>
      </c>
      <c r="L10883">
        <v>374</v>
      </c>
      <c r="M10883">
        <v>59</v>
      </c>
      <c r="N10883">
        <v>0</v>
      </c>
      <c r="O10883">
        <v>0</v>
      </c>
      <c r="P10883">
        <v>0</v>
      </c>
      <c r="Q10883">
        <v>590</v>
      </c>
      <c r="R10883">
        <v>446</v>
      </c>
    </row>
    <row r="10884" spans="1:18" x14ac:dyDescent="0.3">
      <c r="A10884" s="20">
        <v>2019</v>
      </c>
      <c r="B10884" s="20" t="s">
        <v>56</v>
      </c>
      <c r="C10884" s="20">
        <v>4123808</v>
      </c>
      <c r="D10884" s="20" t="s">
        <v>385</v>
      </c>
      <c r="E10884" s="20">
        <v>3</v>
      </c>
      <c r="F10884" s="20" t="s">
        <v>59</v>
      </c>
      <c r="G10884">
        <v>1220</v>
      </c>
      <c r="H10884">
        <v>248</v>
      </c>
      <c r="I10884">
        <v>286</v>
      </c>
      <c r="J10884">
        <v>661</v>
      </c>
      <c r="K10884">
        <v>23</v>
      </c>
      <c r="L10884">
        <v>2</v>
      </c>
      <c r="M10884">
        <v>0</v>
      </c>
      <c r="N10884">
        <v>263</v>
      </c>
      <c r="O10884">
        <v>299</v>
      </c>
      <c r="P10884">
        <v>658</v>
      </c>
      <c r="Q10884">
        <v>0</v>
      </c>
      <c r="R10884">
        <v>0</v>
      </c>
    </row>
    <row r="10885" spans="1:18" x14ac:dyDescent="0.3">
      <c r="A10885" s="20">
        <v>2019</v>
      </c>
      <c r="B10885" s="20" t="s">
        <v>56</v>
      </c>
      <c r="C10885" s="20">
        <v>4123808</v>
      </c>
      <c r="D10885" s="20" t="s">
        <v>385</v>
      </c>
      <c r="E10885" s="20">
        <v>4</v>
      </c>
      <c r="F10885" s="20" t="s">
        <v>60</v>
      </c>
      <c r="G10885">
        <v>178</v>
      </c>
      <c r="H10885">
        <v>31</v>
      </c>
      <c r="I10885">
        <v>21</v>
      </c>
      <c r="J10885">
        <v>37</v>
      </c>
      <c r="K10885">
        <v>8</v>
      </c>
      <c r="L10885">
        <v>12</v>
      </c>
      <c r="M10885">
        <v>69</v>
      </c>
      <c r="N10885">
        <v>38</v>
      </c>
      <c r="O10885">
        <v>16</v>
      </c>
      <c r="P10885">
        <v>43</v>
      </c>
      <c r="Q10885">
        <v>0</v>
      </c>
      <c r="R10885">
        <v>0</v>
      </c>
    </row>
    <row r="10886" spans="1:18" x14ac:dyDescent="0.3">
      <c r="A10886" s="20">
        <v>2019</v>
      </c>
      <c r="B10886" s="20" t="s">
        <v>56</v>
      </c>
      <c r="C10886" s="20">
        <v>4123824</v>
      </c>
      <c r="D10886" s="20" t="s">
        <v>386</v>
      </c>
      <c r="E10886" s="20">
        <v>1</v>
      </c>
      <c r="F10886" s="20" t="s">
        <v>58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</row>
    <row r="10887" spans="1:18" x14ac:dyDescent="0.3">
      <c r="A10887" s="20">
        <v>2019</v>
      </c>
      <c r="B10887" s="20" t="s">
        <v>56</v>
      </c>
      <c r="C10887" s="20">
        <v>4123824</v>
      </c>
      <c r="D10887" s="20" t="s">
        <v>386</v>
      </c>
      <c r="E10887" s="20">
        <v>2</v>
      </c>
      <c r="F10887" s="20" t="s">
        <v>25</v>
      </c>
      <c r="G10887">
        <v>335</v>
      </c>
      <c r="H10887">
        <v>0</v>
      </c>
      <c r="I10887">
        <v>0</v>
      </c>
      <c r="J10887">
        <v>8</v>
      </c>
      <c r="K10887">
        <v>194</v>
      </c>
      <c r="L10887">
        <v>115</v>
      </c>
      <c r="M10887">
        <v>18</v>
      </c>
      <c r="N10887">
        <v>0</v>
      </c>
      <c r="O10887">
        <v>0</v>
      </c>
      <c r="P10887">
        <v>0</v>
      </c>
      <c r="Q10887">
        <v>215</v>
      </c>
      <c r="R10887">
        <v>120</v>
      </c>
    </row>
    <row r="10888" spans="1:18" x14ac:dyDescent="0.3">
      <c r="A10888" s="20">
        <v>2019</v>
      </c>
      <c r="B10888" s="20" t="s">
        <v>56</v>
      </c>
      <c r="C10888" s="20">
        <v>4123824</v>
      </c>
      <c r="D10888" s="20" t="s">
        <v>386</v>
      </c>
      <c r="E10888" s="20">
        <v>3</v>
      </c>
      <c r="F10888" s="20" t="s">
        <v>59</v>
      </c>
      <c r="G10888">
        <v>396</v>
      </c>
      <c r="H10888">
        <v>0</v>
      </c>
      <c r="I10888">
        <v>81</v>
      </c>
      <c r="J10888">
        <v>286</v>
      </c>
      <c r="K10888">
        <v>16</v>
      </c>
      <c r="L10888">
        <v>0</v>
      </c>
      <c r="M10888">
        <v>13</v>
      </c>
      <c r="N10888">
        <v>0</v>
      </c>
      <c r="O10888">
        <v>87</v>
      </c>
      <c r="P10888">
        <v>296</v>
      </c>
      <c r="Q10888">
        <v>0</v>
      </c>
      <c r="R10888">
        <v>0</v>
      </c>
    </row>
    <row r="10889" spans="1:18" x14ac:dyDescent="0.3">
      <c r="A10889" s="20">
        <v>2019</v>
      </c>
      <c r="B10889" s="20" t="s">
        <v>56</v>
      </c>
      <c r="C10889" s="20">
        <v>4123824</v>
      </c>
      <c r="D10889" s="20" t="s">
        <v>386</v>
      </c>
      <c r="E10889" s="20">
        <v>4</v>
      </c>
      <c r="F10889" s="20" t="s">
        <v>60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</row>
    <row r="10890" spans="1:18" x14ac:dyDescent="0.3">
      <c r="A10890" s="20">
        <v>2019</v>
      </c>
      <c r="B10890" s="20" t="s">
        <v>56</v>
      </c>
      <c r="C10890" s="20">
        <v>4123857</v>
      </c>
      <c r="D10890" s="20" t="s">
        <v>387</v>
      </c>
      <c r="E10890" s="20">
        <v>1</v>
      </c>
      <c r="F10890" s="20" t="s">
        <v>58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</row>
    <row r="10891" spans="1:18" x14ac:dyDescent="0.3">
      <c r="A10891" s="20">
        <v>2019</v>
      </c>
      <c r="B10891" s="20" t="s">
        <v>56</v>
      </c>
      <c r="C10891" s="20">
        <v>4123857</v>
      </c>
      <c r="D10891" s="20" t="s">
        <v>387</v>
      </c>
      <c r="E10891" s="20">
        <v>2</v>
      </c>
      <c r="F10891" s="20" t="s">
        <v>25</v>
      </c>
      <c r="G10891">
        <v>1131</v>
      </c>
      <c r="H10891">
        <v>0</v>
      </c>
      <c r="I10891">
        <v>0</v>
      </c>
      <c r="J10891">
        <v>57</v>
      </c>
      <c r="K10891">
        <v>610</v>
      </c>
      <c r="L10891">
        <v>395</v>
      </c>
      <c r="M10891">
        <v>69</v>
      </c>
      <c r="N10891">
        <v>0</v>
      </c>
      <c r="O10891">
        <v>0</v>
      </c>
      <c r="P10891">
        <v>0</v>
      </c>
      <c r="Q10891">
        <v>722</v>
      </c>
      <c r="R10891">
        <v>390</v>
      </c>
    </row>
    <row r="10892" spans="1:18" x14ac:dyDescent="0.3">
      <c r="A10892" s="20">
        <v>2019</v>
      </c>
      <c r="B10892" s="20" t="s">
        <v>56</v>
      </c>
      <c r="C10892" s="20">
        <v>4123857</v>
      </c>
      <c r="D10892" s="20" t="s">
        <v>387</v>
      </c>
      <c r="E10892" s="20">
        <v>3</v>
      </c>
      <c r="F10892" s="20" t="s">
        <v>59</v>
      </c>
      <c r="G10892">
        <v>1126</v>
      </c>
      <c r="H10892">
        <v>156</v>
      </c>
      <c r="I10892">
        <v>268</v>
      </c>
      <c r="J10892">
        <v>635</v>
      </c>
      <c r="K10892">
        <v>53</v>
      </c>
      <c r="L10892">
        <v>2</v>
      </c>
      <c r="M10892">
        <v>12</v>
      </c>
      <c r="N10892">
        <v>127</v>
      </c>
      <c r="O10892">
        <v>218</v>
      </c>
      <c r="P10892">
        <v>769</v>
      </c>
      <c r="Q10892">
        <v>0</v>
      </c>
      <c r="R10892">
        <v>0</v>
      </c>
    </row>
    <row r="10893" spans="1:18" x14ac:dyDescent="0.3">
      <c r="A10893" s="20">
        <v>2019</v>
      </c>
      <c r="B10893" s="20" t="s">
        <v>56</v>
      </c>
      <c r="C10893" s="20">
        <v>4123857</v>
      </c>
      <c r="D10893" s="20" t="s">
        <v>387</v>
      </c>
      <c r="E10893" s="20">
        <v>4</v>
      </c>
      <c r="F10893" s="20" t="s">
        <v>60</v>
      </c>
      <c r="G10893">
        <v>48</v>
      </c>
      <c r="H10893">
        <v>2</v>
      </c>
      <c r="I10893">
        <v>0</v>
      </c>
      <c r="J10893">
        <v>3</v>
      </c>
      <c r="K10893">
        <v>11</v>
      </c>
      <c r="L10893">
        <v>6</v>
      </c>
      <c r="M10893">
        <v>26</v>
      </c>
      <c r="N10893">
        <v>2</v>
      </c>
      <c r="O10893">
        <v>0</v>
      </c>
      <c r="P10893">
        <v>18</v>
      </c>
      <c r="Q10893">
        <v>0</v>
      </c>
      <c r="R10893">
        <v>0</v>
      </c>
    </row>
    <row r="10894" spans="1:18" x14ac:dyDescent="0.3">
      <c r="A10894" s="20">
        <v>2019</v>
      </c>
      <c r="B10894" s="20" t="s">
        <v>56</v>
      </c>
      <c r="C10894" s="20">
        <v>4123907</v>
      </c>
      <c r="D10894" s="20" t="s">
        <v>388</v>
      </c>
      <c r="E10894" s="20">
        <v>1</v>
      </c>
      <c r="F10894" s="20" t="s">
        <v>58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</row>
    <row r="10895" spans="1:18" x14ac:dyDescent="0.3">
      <c r="A10895" s="20">
        <v>2019</v>
      </c>
      <c r="B10895" s="20" t="s">
        <v>56</v>
      </c>
      <c r="C10895" s="20">
        <v>4123907</v>
      </c>
      <c r="D10895" s="20" t="s">
        <v>388</v>
      </c>
      <c r="E10895" s="20">
        <v>2</v>
      </c>
      <c r="F10895" s="20" t="s">
        <v>25</v>
      </c>
      <c r="G10895">
        <v>894</v>
      </c>
      <c r="H10895">
        <v>0</v>
      </c>
      <c r="I10895">
        <v>0</v>
      </c>
      <c r="J10895">
        <v>32</v>
      </c>
      <c r="K10895">
        <v>359</v>
      </c>
      <c r="L10895">
        <v>330</v>
      </c>
      <c r="M10895">
        <v>173</v>
      </c>
      <c r="N10895">
        <v>0</v>
      </c>
      <c r="O10895">
        <v>0</v>
      </c>
      <c r="P10895">
        <v>0</v>
      </c>
      <c r="Q10895">
        <v>413</v>
      </c>
      <c r="R10895">
        <v>407</v>
      </c>
    </row>
    <row r="10896" spans="1:18" x14ac:dyDescent="0.3">
      <c r="A10896" s="20">
        <v>2019</v>
      </c>
      <c r="B10896" s="20" t="s">
        <v>56</v>
      </c>
      <c r="C10896" s="20">
        <v>4123907</v>
      </c>
      <c r="D10896" s="20" t="s">
        <v>388</v>
      </c>
      <c r="E10896" s="20">
        <v>3</v>
      </c>
      <c r="F10896" s="20" t="s">
        <v>59</v>
      </c>
      <c r="G10896">
        <v>795</v>
      </c>
      <c r="H10896">
        <v>182</v>
      </c>
      <c r="I10896">
        <v>167</v>
      </c>
      <c r="J10896">
        <v>373</v>
      </c>
      <c r="K10896">
        <v>36</v>
      </c>
      <c r="L10896">
        <v>9</v>
      </c>
      <c r="M10896">
        <v>28</v>
      </c>
      <c r="N10896">
        <v>195</v>
      </c>
      <c r="O10896">
        <v>166</v>
      </c>
      <c r="P10896">
        <v>402</v>
      </c>
      <c r="Q10896">
        <v>0</v>
      </c>
      <c r="R10896">
        <v>0</v>
      </c>
    </row>
    <row r="10897" spans="1:18" x14ac:dyDescent="0.3">
      <c r="A10897" s="20">
        <v>2019</v>
      </c>
      <c r="B10897" s="20" t="s">
        <v>56</v>
      </c>
      <c r="C10897" s="20">
        <v>4123907</v>
      </c>
      <c r="D10897" s="20" t="s">
        <v>388</v>
      </c>
      <c r="E10897" s="20">
        <v>4</v>
      </c>
      <c r="F10897" s="20" t="s">
        <v>60</v>
      </c>
      <c r="G10897">
        <v>583</v>
      </c>
      <c r="H10897">
        <v>73</v>
      </c>
      <c r="I10897">
        <v>77</v>
      </c>
      <c r="J10897">
        <v>214</v>
      </c>
      <c r="K10897">
        <v>125</v>
      </c>
      <c r="L10897">
        <v>58</v>
      </c>
      <c r="M10897">
        <v>36</v>
      </c>
      <c r="N10897">
        <v>59</v>
      </c>
      <c r="O10897">
        <v>82</v>
      </c>
      <c r="P10897">
        <v>228</v>
      </c>
      <c r="Q10897">
        <v>115</v>
      </c>
      <c r="R10897">
        <v>58</v>
      </c>
    </row>
    <row r="10898" spans="1:18" x14ac:dyDescent="0.3">
      <c r="A10898" s="20">
        <v>2019</v>
      </c>
      <c r="B10898" s="20" t="s">
        <v>56</v>
      </c>
      <c r="C10898" s="20">
        <v>4123956</v>
      </c>
      <c r="D10898" s="20" t="s">
        <v>389</v>
      </c>
      <c r="E10898" s="20">
        <v>1</v>
      </c>
      <c r="F10898" s="20" t="s">
        <v>58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</row>
    <row r="10899" spans="1:18" x14ac:dyDescent="0.3">
      <c r="A10899" s="20">
        <v>2019</v>
      </c>
      <c r="B10899" s="20" t="s">
        <v>56</v>
      </c>
      <c r="C10899" s="20">
        <v>4123956</v>
      </c>
      <c r="D10899" s="20" t="s">
        <v>389</v>
      </c>
      <c r="E10899" s="20">
        <v>2</v>
      </c>
      <c r="F10899" s="20" t="s">
        <v>25</v>
      </c>
      <c r="G10899">
        <v>307</v>
      </c>
      <c r="H10899">
        <v>0</v>
      </c>
      <c r="I10899">
        <v>0</v>
      </c>
      <c r="J10899">
        <v>15</v>
      </c>
      <c r="K10899">
        <v>141</v>
      </c>
      <c r="L10899">
        <v>110</v>
      </c>
      <c r="M10899">
        <v>41</v>
      </c>
      <c r="N10899">
        <v>0</v>
      </c>
      <c r="O10899">
        <v>0</v>
      </c>
      <c r="P10899">
        <v>0</v>
      </c>
      <c r="Q10899">
        <v>178</v>
      </c>
      <c r="R10899">
        <v>129</v>
      </c>
    </row>
    <row r="10900" spans="1:18" x14ac:dyDescent="0.3">
      <c r="A10900" s="20">
        <v>2019</v>
      </c>
      <c r="B10900" s="20" t="s">
        <v>56</v>
      </c>
      <c r="C10900" s="20">
        <v>4123956</v>
      </c>
      <c r="D10900" s="20" t="s">
        <v>389</v>
      </c>
      <c r="E10900" s="20">
        <v>3</v>
      </c>
      <c r="F10900" s="20" t="s">
        <v>59</v>
      </c>
      <c r="G10900">
        <v>454</v>
      </c>
      <c r="H10900">
        <v>122</v>
      </c>
      <c r="I10900">
        <v>94</v>
      </c>
      <c r="J10900">
        <v>213</v>
      </c>
      <c r="K10900">
        <v>24</v>
      </c>
      <c r="L10900">
        <v>1</v>
      </c>
      <c r="M10900">
        <v>0</v>
      </c>
      <c r="N10900">
        <v>128</v>
      </c>
      <c r="O10900">
        <v>99</v>
      </c>
      <c r="P10900">
        <v>227</v>
      </c>
      <c r="Q10900">
        <v>0</v>
      </c>
      <c r="R10900">
        <v>0</v>
      </c>
    </row>
    <row r="10901" spans="1:18" x14ac:dyDescent="0.3">
      <c r="A10901" s="20">
        <v>2019</v>
      </c>
      <c r="B10901" s="20" t="s">
        <v>56</v>
      </c>
      <c r="C10901" s="20">
        <v>4123956</v>
      </c>
      <c r="D10901" s="20" t="s">
        <v>389</v>
      </c>
      <c r="E10901" s="20">
        <v>4</v>
      </c>
      <c r="F10901" s="20" t="s">
        <v>60</v>
      </c>
      <c r="G10901">
        <v>29</v>
      </c>
      <c r="H10901">
        <v>0</v>
      </c>
      <c r="I10901">
        <v>0</v>
      </c>
      <c r="J10901">
        <v>4</v>
      </c>
      <c r="K10901">
        <v>4</v>
      </c>
      <c r="L10901">
        <v>1</v>
      </c>
      <c r="M10901">
        <v>20</v>
      </c>
      <c r="N10901">
        <v>0</v>
      </c>
      <c r="O10901">
        <v>0</v>
      </c>
      <c r="P10901">
        <v>8</v>
      </c>
      <c r="Q10901">
        <v>0</v>
      </c>
      <c r="R10901">
        <v>0</v>
      </c>
    </row>
    <row r="10902" spans="1:18" x14ac:dyDescent="0.3">
      <c r="A10902" s="20">
        <v>2019</v>
      </c>
      <c r="B10902" s="20" t="s">
        <v>56</v>
      </c>
      <c r="C10902" s="20">
        <v>4124020</v>
      </c>
      <c r="D10902" s="20" t="s">
        <v>390</v>
      </c>
      <c r="E10902" s="20">
        <v>1</v>
      </c>
      <c r="F10902" s="20" t="s">
        <v>58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</row>
    <row r="10903" spans="1:18" x14ac:dyDescent="0.3">
      <c r="A10903" s="20">
        <v>2019</v>
      </c>
      <c r="B10903" s="20" t="s">
        <v>56</v>
      </c>
      <c r="C10903" s="20">
        <v>4124020</v>
      </c>
      <c r="D10903" s="20" t="s">
        <v>390</v>
      </c>
      <c r="E10903" s="20">
        <v>2</v>
      </c>
      <c r="F10903" s="20" t="s">
        <v>25</v>
      </c>
      <c r="G10903">
        <v>1105</v>
      </c>
      <c r="H10903">
        <v>0</v>
      </c>
      <c r="I10903">
        <v>0</v>
      </c>
      <c r="J10903">
        <v>21</v>
      </c>
      <c r="K10903">
        <v>597</v>
      </c>
      <c r="L10903">
        <v>357</v>
      </c>
      <c r="M10903">
        <v>130</v>
      </c>
      <c r="N10903">
        <v>0</v>
      </c>
      <c r="O10903">
        <v>0</v>
      </c>
      <c r="P10903">
        <v>0</v>
      </c>
      <c r="Q10903">
        <v>647</v>
      </c>
      <c r="R10903">
        <v>350</v>
      </c>
    </row>
    <row r="10904" spans="1:18" x14ac:dyDescent="0.3">
      <c r="A10904" s="20">
        <v>2019</v>
      </c>
      <c r="B10904" s="20" t="s">
        <v>56</v>
      </c>
      <c r="C10904" s="20">
        <v>4124020</v>
      </c>
      <c r="D10904" s="20" t="s">
        <v>390</v>
      </c>
      <c r="E10904" s="20">
        <v>3</v>
      </c>
      <c r="F10904" s="20" t="s">
        <v>59</v>
      </c>
      <c r="G10904">
        <v>1578</v>
      </c>
      <c r="H10904">
        <v>282</v>
      </c>
      <c r="I10904">
        <v>354</v>
      </c>
      <c r="J10904">
        <v>863</v>
      </c>
      <c r="K10904">
        <v>67</v>
      </c>
      <c r="L10904">
        <v>0</v>
      </c>
      <c r="M10904">
        <v>12</v>
      </c>
      <c r="N10904">
        <v>301</v>
      </c>
      <c r="O10904">
        <v>343</v>
      </c>
      <c r="P10904">
        <v>922</v>
      </c>
      <c r="Q10904">
        <v>0</v>
      </c>
      <c r="R10904">
        <v>0</v>
      </c>
    </row>
    <row r="10905" spans="1:18" x14ac:dyDescent="0.3">
      <c r="A10905" s="20">
        <v>2019</v>
      </c>
      <c r="B10905" s="20" t="s">
        <v>56</v>
      </c>
      <c r="C10905" s="20">
        <v>4124020</v>
      </c>
      <c r="D10905" s="20" t="s">
        <v>390</v>
      </c>
      <c r="E10905" s="20">
        <v>4</v>
      </c>
      <c r="F10905" s="20" t="s">
        <v>60</v>
      </c>
      <c r="G10905">
        <v>54</v>
      </c>
      <c r="H10905">
        <v>0</v>
      </c>
      <c r="I10905">
        <v>2</v>
      </c>
      <c r="J10905">
        <v>4</v>
      </c>
      <c r="K10905">
        <v>2</v>
      </c>
      <c r="L10905">
        <v>4</v>
      </c>
      <c r="M10905">
        <v>42</v>
      </c>
      <c r="N10905">
        <v>0</v>
      </c>
      <c r="O10905">
        <v>3</v>
      </c>
      <c r="P10905">
        <v>6</v>
      </c>
      <c r="Q10905">
        <v>0</v>
      </c>
      <c r="R10905">
        <v>0</v>
      </c>
    </row>
    <row r="10906" spans="1:18" x14ac:dyDescent="0.3">
      <c r="A10906" s="20">
        <v>2019</v>
      </c>
      <c r="B10906" s="20" t="s">
        <v>56</v>
      </c>
      <c r="C10906" s="20">
        <v>4124053</v>
      </c>
      <c r="D10906" s="20" t="s">
        <v>391</v>
      </c>
      <c r="E10906" s="20">
        <v>1</v>
      </c>
      <c r="F10906" s="20" t="s">
        <v>58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</row>
    <row r="10907" spans="1:18" x14ac:dyDescent="0.3">
      <c r="A10907" s="20">
        <v>2019</v>
      </c>
      <c r="B10907" s="20" t="s">
        <v>56</v>
      </c>
      <c r="C10907" s="20">
        <v>4124053</v>
      </c>
      <c r="D10907" s="20" t="s">
        <v>391</v>
      </c>
      <c r="E10907" s="20">
        <v>2</v>
      </c>
      <c r="F10907" s="20" t="s">
        <v>25</v>
      </c>
      <c r="G10907">
        <v>2509</v>
      </c>
      <c r="H10907">
        <v>0</v>
      </c>
      <c r="I10907">
        <v>0</v>
      </c>
      <c r="J10907">
        <v>134</v>
      </c>
      <c r="K10907">
        <v>1188</v>
      </c>
      <c r="L10907">
        <v>745</v>
      </c>
      <c r="M10907">
        <v>442</v>
      </c>
      <c r="N10907">
        <v>0</v>
      </c>
      <c r="O10907">
        <v>0</v>
      </c>
      <c r="P10907">
        <v>0</v>
      </c>
      <c r="Q10907">
        <v>1358</v>
      </c>
      <c r="R10907">
        <v>759</v>
      </c>
    </row>
    <row r="10908" spans="1:18" x14ac:dyDescent="0.3">
      <c r="A10908" s="20">
        <v>2019</v>
      </c>
      <c r="B10908" s="20" t="s">
        <v>56</v>
      </c>
      <c r="C10908" s="20">
        <v>4124053</v>
      </c>
      <c r="D10908" s="20" t="s">
        <v>391</v>
      </c>
      <c r="E10908" s="20">
        <v>3</v>
      </c>
      <c r="F10908" s="20" t="s">
        <v>59</v>
      </c>
      <c r="G10908">
        <v>2562</v>
      </c>
      <c r="H10908">
        <v>485</v>
      </c>
      <c r="I10908">
        <v>617</v>
      </c>
      <c r="J10908">
        <v>1377</v>
      </c>
      <c r="K10908">
        <v>47</v>
      </c>
      <c r="L10908">
        <v>3</v>
      </c>
      <c r="M10908">
        <v>33</v>
      </c>
      <c r="N10908">
        <v>380</v>
      </c>
      <c r="O10908">
        <v>555</v>
      </c>
      <c r="P10908">
        <v>1593</v>
      </c>
      <c r="Q10908">
        <v>0</v>
      </c>
      <c r="R10908">
        <v>0</v>
      </c>
    </row>
    <row r="10909" spans="1:18" x14ac:dyDescent="0.3">
      <c r="A10909" s="20">
        <v>2019</v>
      </c>
      <c r="B10909" s="20" t="s">
        <v>56</v>
      </c>
      <c r="C10909" s="20">
        <v>4124053</v>
      </c>
      <c r="D10909" s="20" t="s">
        <v>391</v>
      </c>
      <c r="E10909" s="20">
        <v>4</v>
      </c>
      <c r="F10909" s="20" t="s">
        <v>60</v>
      </c>
      <c r="G10909">
        <v>360</v>
      </c>
      <c r="H10909">
        <v>64</v>
      </c>
      <c r="I10909">
        <v>42</v>
      </c>
      <c r="J10909">
        <v>97</v>
      </c>
      <c r="K10909">
        <v>71</v>
      </c>
      <c r="L10909">
        <v>41</v>
      </c>
      <c r="M10909">
        <v>45</v>
      </c>
      <c r="N10909">
        <v>59</v>
      </c>
      <c r="O10909">
        <v>41</v>
      </c>
      <c r="P10909">
        <v>95</v>
      </c>
      <c r="Q10909">
        <v>74</v>
      </c>
      <c r="R10909">
        <v>41</v>
      </c>
    </row>
    <row r="10910" spans="1:18" x14ac:dyDescent="0.3">
      <c r="A10910" s="20">
        <v>2019</v>
      </c>
      <c r="B10910" s="20" t="s">
        <v>56</v>
      </c>
      <c r="C10910" s="20">
        <v>4124004</v>
      </c>
      <c r="D10910" s="20" t="s">
        <v>392</v>
      </c>
      <c r="E10910" s="20">
        <v>1</v>
      </c>
      <c r="F10910" s="20" t="s">
        <v>58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</row>
    <row r="10911" spans="1:18" x14ac:dyDescent="0.3">
      <c r="A10911" s="20">
        <v>2019</v>
      </c>
      <c r="B10911" s="20" t="s">
        <v>56</v>
      </c>
      <c r="C10911" s="20">
        <v>4124004</v>
      </c>
      <c r="D10911" s="20" t="s">
        <v>392</v>
      </c>
      <c r="E10911" s="20">
        <v>2</v>
      </c>
      <c r="F10911" s="20" t="s">
        <v>25</v>
      </c>
      <c r="G10911">
        <v>468</v>
      </c>
      <c r="H10911">
        <v>0</v>
      </c>
      <c r="I10911">
        <v>0</v>
      </c>
      <c r="J10911">
        <v>9</v>
      </c>
      <c r="K10911">
        <v>264</v>
      </c>
      <c r="L10911">
        <v>164</v>
      </c>
      <c r="M10911">
        <v>31</v>
      </c>
      <c r="N10911">
        <v>0</v>
      </c>
      <c r="O10911">
        <v>0</v>
      </c>
      <c r="P10911">
        <v>0</v>
      </c>
      <c r="Q10911">
        <v>298</v>
      </c>
      <c r="R10911">
        <v>170</v>
      </c>
    </row>
    <row r="10912" spans="1:18" x14ac:dyDescent="0.3">
      <c r="A10912" s="20">
        <v>2019</v>
      </c>
      <c r="B10912" s="20" t="s">
        <v>56</v>
      </c>
      <c r="C10912" s="20">
        <v>4124004</v>
      </c>
      <c r="D10912" s="20" t="s">
        <v>392</v>
      </c>
      <c r="E10912" s="20">
        <v>3</v>
      </c>
      <c r="F10912" s="20" t="s">
        <v>59</v>
      </c>
      <c r="G10912">
        <v>550</v>
      </c>
      <c r="H10912">
        <v>91</v>
      </c>
      <c r="I10912">
        <v>127</v>
      </c>
      <c r="J10912">
        <v>293</v>
      </c>
      <c r="K10912">
        <v>30</v>
      </c>
      <c r="L10912">
        <v>1</v>
      </c>
      <c r="M10912">
        <v>8</v>
      </c>
      <c r="N10912">
        <v>104</v>
      </c>
      <c r="O10912">
        <v>128</v>
      </c>
      <c r="P10912">
        <v>310</v>
      </c>
      <c r="Q10912">
        <v>0</v>
      </c>
      <c r="R10912">
        <v>0</v>
      </c>
    </row>
    <row r="10913" spans="1:18" x14ac:dyDescent="0.3">
      <c r="A10913" s="20">
        <v>2019</v>
      </c>
      <c r="B10913" s="20" t="s">
        <v>56</v>
      </c>
      <c r="C10913" s="20">
        <v>4124004</v>
      </c>
      <c r="D10913" s="20" t="s">
        <v>392</v>
      </c>
      <c r="E10913" s="20">
        <v>4</v>
      </c>
      <c r="F10913" s="20" t="s">
        <v>60</v>
      </c>
      <c r="G10913">
        <v>32</v>
      </c>
      <c r="H10913">
        <v>1</v>
      </c>
      <c r="I10913">
        <v>1</v>
      </c>
      <c r="J10913">
        <v>4</v>
      </c>
      <c r="K10913">
        <v>4</v>
      </c>
      <c r="L10913">
        <v>1</v>
      </c>
      <c r="M10913">
        <v>21</v>
      </c>
      <c r="N10913">
        <v>1</v>
      </c>
      <c r="O10913">
        <v>1</v>
      </c>
      <c r="P10913">
        <v>8</v>
      </c>
      <c r="Q10913">
        <v>0</v>
      </c>
      <c r="R10913">
        <v>0</v>
      </c>
    </row>
    <row r="10914" spans="1:18" x14ac:dyDescent="0.3">
      <c r="A10914" s="20">
        <v>2019</v>
      </c>
      <c r="B10914" s="20" t="s">
        <v>56</v>
      </c>
      <c r="C10914" s="20">
        <v>4124103</v>
      </c>
      <c r="D10914" s="20" t="s">
        <v>393</v>
      </c>
      <c r="E10914" s="20">
        <v>1</v>
      </c>
      <c r="F10914" s="20" t="s">
        <v>58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</row>
    <row r="10915" spans="1:18" x14ac:dyDescent="0.3">
      <c r="A10915" s="20">
        <v>2019</v>
      </c>
      <c r="B10915" s="20" t="s">
        <v>56</v>
      </c>
      <c r="C10915" s="20">
        <v>4124103</v>
      </c>
      <c r="D10915" s="20" t="s">
        <v>393</v>
      </c>
      <c r="E10915" s="20">
        <v>2</v>
      </c>
      <c r="F10915" s="20" t="s">
        <v>25</v>
      </c>
      <c r="G10915">
        <v>4284</v>
      </c>
      <c r="H10915">
        <v>0</v>
      </c>
      <c r="I10915">
        <v>0</v>
      </c>
      <c r="J10915">
        <v>26</v>
      </c>
      <c r="K10915">
        <v>1931</v>
      </c>
      <c r="L10915">
        <v>1488</v>
      </c>
      <c r="M10915">
        <v>839</v>
      </c>
      <c r="N10915">
        <v>0</v>
      </c>
      <c r="O10915">
        <v>0</v>
      </c>
      <c r="P10915">
        <v>0</v>
      </c>
      <c r="Q10915">
        <v>2260</v>
      </c>
      <c r="R10915">
        <v>1247</v>
      </c>
    </row>
    <row r="10916" spans="1:18" x14ac:dyDescent="0.3">
      <c r="A10916" s="20">
        <v>2019</v>
      </c>
      <c r="B10916" s="20" t="s">
        <v>56</v>
      </c>
      <c r="C10916" s="20">
        <v>4124103</v>
      </c>
      <c r="D10916" s="20" t="s">
        <v>393</v>
      </c>
      <c r="E10916" s="20">
        <v>3</v>
      </c>
      <c r="F10916" s="20" t="s">
        <v>59</v>
      </c>
      <c r="G10916">
        <v>4407</v>
      </c>
      <c r="H10916">
        <v>533</v>
      </c>
      <c r="I10916">
        <v>718</v>
      </c>
      <c r="J10916">
        <v>2666</v>
      </c>
      <c r="K10916">
        <v>390</v>
      </c>
      <c r="L10916">
        <v>22</v>
      </c>
      <c r="M10916">
        <v>78</v>
      </c>
      <c r="N10916">
        <v>575</v>
      </c>
      <c r="O10916">
        <v>740</v>
      </c>
      <c r="P10916">
        <v>3002</v>
      </c>
      <c r="Q10916">
        <v>0</v>
      </c>
      <c r="R10916">
        <v>0</v>
      </c>
    </row>
    <row r="10917" spans="1:18" x14ac:dyDescent="0.3">
      <c r="A10917" s="20">
        <v>2019</v>
      </c>
      <c r="B10917" s="20" t="s">
        <v>56</v>
      </c>
      <c r="C10917" s="20">
        <v>4124103</v>
      </c>
      <c r="D10917" s="20" t="s">
        <v>393</v>
      </c>
      <c r="E10917" s="20">
        <v>4</v>
      </c>
      <c r="F10917" s="20" t="s">
        <v>60</v>
      </c>
      <c r="G10917">
        <v>1899</v>
      </c>
      <c r="H10917">
        <v>193</v>
      </c>
      <c r="I10917">
        <v>281</v>
      </c>
      <c r="J10917">
        <v>411</v>
      </c>
      <c r="K10917">
        <v>216</v>
      </c>
      <c r="L10917">
        <v>282</v>
      </c>
      <c r="M10917">
        <v>516</v>
      </c>
      <c r="N10917">
        <v>171</v>
      </c>
      <c r="O10917">
        <v>341</v>
      </c>
      <c r="P10917">
        <v>394</v>
      </c>
      <c r="Q10917">
        <v>198</v>
      </c>
      <c r="R10917">
        <v>221</v>
      </c>
    </row>
    <row r="10918" spans="1:18" x14ac:dyDescent="0.3">
      <c r="A10918" s="20">
        <v>2019</v>
      </c>
      <c r="B10918" s="20" t="s">
        <v>56</v>
      </c>
      <c r="C10918" s="20">
        <v>4124202</v>
      </c>
      <c r="D10918" s="20" t="s">
        <v>394</v>
      </c>
      <c r="E10918" s="20">
        <v>1</v>
      </c>
      <c r="F10918" s="20" t="s">
        <v>58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</row>
    <row r="10919" spans="1:18" x14ac:dyDescent="0.3">
      <c r="A10919" s="20">
        <v>2019</v>
      </c>
      <c r="B10919" s="20" t="s">
        <v>56</v>
      </c>
      <c r="C10919" s="20">
        <v>4124202</v>
      </c>
      <c r="D10919" s="20" t="s">
        <v>394</v>
      </c>
      <c r="E10919" s="20">
        <v>2</v>
      </c>
      <c r="F10919" s="20" t="s">
        <v>25</v>
      </c>
      <c r="G10919">
        <v>202</v>
      </c>
      <c r="H10919">
        <v>0</v>
      </c>
      <c r="I10919">
        <v>0</v>
      </c>
      <c r="J10919">
        <v>8</v>
      </c>
      <c r="K10919">
        <v>98</v>
      </c>
      <c r="L10919">
        <v>79</v>
      </c>
      <c r="M10919">
        <v>17</v>
      </c>
      <c r="N10919">
        <v>0</v>
      </c>
      <c r="O10919">
        <v>0</v>
      </c>
      <c r="P10919">
        <v>0</v>
      </c>
      <c r="Q10919">
        <v>121</v>
      </c>
      <c r="R10919">
        <v>81</v>
      </c>
    </row>
    <row r="10920" spans="1:18" x14ac:dyDescent="0.3">
      <c r="A10920" s="20">
        <v>2019</v>
      </c>
      <c r="B10920" s="20" t="s">
        <v>56</v>
      </c>
      <c r="C10920" s="20">
        <v>4124202</v>
      </c>
      <c r="D10920" s="20" t="s">
        <v>394</v>
      </c>
      <c r="E10920" s="20">
        <v>3</v>
      </c>
      <c r="F10920" s="20" t="s">
        <v>59</v>
      </c>
      <c r="G10920">
        <v>282</v>
      </c>
      <c r="H10920">
        <v>73</v>
      </c>
      <c r="I10920">
        <v>63</v>
      </c>
      <c r="J10920">
        <v>115</v>
      </c>
      <c r="K10920">
        <v>20</v>
      </c>
      <c r="L10920">
        <v>0</v>
      </c>
      <c r="M10920">
        <v>11</v>
      </c>
      <c r="N10920">
        <v>77</v>
      </c>
      <c r="O10920">
        <v>64</v>
      </c>
      <c r="P10920">
        <v>130</v>
      </c>
      <c r="Q10920">
        <v>0</v>
      </c>
      <c r="R10920">
        <v>0</v>
      </c>
    </row>
    <row r="10921" spans="1:18" x14ac:dyDescent="0.3">
      <c r="A10921" s="20">
        <v>2019</v>
      </c>
      <c r="B10921" s="20" t="s">
        <v>56</v>
      </c>
      <c r="C10921" s="20">
        <v>4124202</v>
      </c>
      <c r="D10921" s="20" t="s">
        <v>394</v>
      </c>
      <c r="E10921" s="20">
        <v>4</v>
      </c>
      <c r="F10921" s="20" t="s">
        <v>60</v>
      </c>
      <c r="G10921">
        <v>31</v>
      </c>
      <c r="H10921">
        <v>1</v>
      </c>
      <c r="I10921">
        <v>0</v>
      </c>
      <c r="J10921">
        <v>6</v>
      </c>
      <c r="K10921">
        <v>2</v>
      </c>
      <c r="L10921">
        <v>3</v>
      </c>
      <c r="M10921">
        <v>19</v>
      </c>
      <c r="N10921">
        <v>1</v>
      </c>
      <c r="O10921">
        <v>0</v>
      </c>
      <c r="P10921">
        <v>9</v>
      </c>
      <c r="Q10921">
        <v>0</v>
      </c>
      <c r="R10921">
        <v>0</v>
      </c>
    </row>
    <row r="10922" spans="1:18" x14ac:dyDescent="0.3">
      <c r="A10922" s="20">
        <v>2019</v>
      </c>
      <c r="B10922" s="20" t="s">
        <v>56</v>
      </c>
      <c r="C10922" s="20">
        <v>4124301</v>
      </c>
      <c r="D10922" s="20" t="s">
        <v>395</v>
      </c>
      <c r="E10922" s="20">
        <v>1</v>
      </c>
      <c r="F10922" s="20" t="s">
        <v>58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</row>
    <row r="10923" spans="1:18" x14ac:dyDescent="0.3">
      <c r="A10923" s="20">
        <v>2019</v>
      </c>
      <c r="B10923" s="20" t="s">
        <v>56</v>
      </c>
      <c r="C10923" s="20">
        <v>4124301</v>
      </c>
      <c r="D10923" s="20" t="s">
        <v>395</v>
      </c>
      <c r="E10923" s="20">
        <v>2</v>
      </c>
      <c r="F10923" s="20" t="s">
        <v>25</v>
      </c>
      <c r="G10923">
        <v>207</v>
      </c>
      <c r="H10923">
        <v>0</v>
      </c>
      <c r="I10923">
        <v>0</v>
      </c>
      <c r="J10923">
        <v>13</v>
      </c>
      <c r="K10923">
        <v>124</v>
      </c>
      <c r="L10923">
        <v>60</v>
      </c>
      <c r="M10923">
        <v>10</v>
      </c>
      <c r="N10923">
        <v>0</v>
      </c>
      <c r="O10923">
        <v>0</v>
      </c>
      <c r="P10923">
        <v>0</v>
      </c>
      <c r="Q10923">
        <v>129</v>
      </c>
      <c r="R10923">
        <v>78</v>
      </c>
    </row>
    <row r="10924" spans="1:18" x14ac:dyDescent="0.3">
      <c r="A10924" s="20">
        <v>2019</v>
      </c>
      <c r="B10924" s="20" t="s">
        <v>56</v>
      </c>
      <c r="C10924" s="20">
        <v>4124301</v>
      </c>
      <c r="D10924" s="20" t="s">
        <v>395</v>
      </c>
      <c r="E10924" s="20">
        <v>3</v>
      </c>
      <c r="F10924" s="20" t="s">
        <v>59</v>
      </c>
      <c r="G10924">
        <v>239</v>
      </c>
      <c r="H10924">
        <v>58</v>
      </c>
      <c r="I10924">
        <v>44</v>
      </c>
      <c r="J10924">
        <v>124</v>
      </c>
      <c r="K10924">
        <v>7</v>
      </c>
      <c r="L10924">
        <v>0</v>
      </c>
      <c r="M10924">
        <v>6</v>
      </c>
      <c r="N10924">
        <v>61</v>
      </c>
      <c r="O10924">
        <v>48</v>
      </c>
      <c r="P10924">
        <v>124</v>
      </c>
      <c r="Q10924">
        <v>0</v>
      </c>
      <c r="R10924">
        <v>0</v>
      </c>
    </row>
    <row r="10925" spans="1:18" x14ac:dyDescent="0.3">
      <c r="A10925" s="20">
        <v>2019</v>
      </c>
      <c r="B10925" s="20" t="s">
        <v>56</v>
      </c>
      <c r="C10925" s="20">
        <v>4124301</v>
      </c>
      <c r="D10925" s="20" t="s">
        <v>395</v>
      </c>
      <c r="E10925" s="20">
        <v>4</v>
      </c>
      <c r="F10925" s="20" t="s">
        <v>60</v>
      </c>
      <c r="G10925">
        <v>14</v>
      </c>
      <c r="H10925">
        <v>1</v>
      </c>
      <c r="I10925">
        <v>0</v>
      </c>
      <c r="J10925">
        <v>2</v>
      </c>
      <c r="K10925">
        <v>2</v>
      </c>
      <c r="L10925">
        <v>2</v>
      </c>
      <c r="M10925">
        <v>7</v>
      </c>
      <c r="N10925">
        <v>1</v>
      </c>
      <c r="O10925">
        <v>0</v>
      </c>
      <c r="P10925">
        <v>5</v>
      </c>
      <c r="Q10925">
        <v>0</v>
      </c>
      <c r="R10925">
        <v>0</v>
      </c>
    </row>
    <row r="10926" spans="1:18" x14ac:dyDescent="0.3">
      <c r="A10926" s="20">
        <v>2019</v>
      </c>
      <c r="B10926" s="20" t="s">
        <v>56</v>
      </c>
      <c r="C10926" s="20">
        <v>4124400</v>
      </c>
      <c r="D10926" s="20" t="s">
        <v>396</v>
      </c>
      <c r="E10926" s="20">
        <v>1</v>
      </c>
      <c r="F10926" s="20" t="s">
        <v>58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</row>
    <row r="10927" spans="1:18" x14ac:dyDescent="0.3">
      <c r="A10927" s="20">
        <v>2019</v>
      </c>
      <c r="B10927" s="20" t="s">
        <v>56</v>
      </c>
      <c r="C10927" s="20">
        <v>4124400</v>
      </c>
      <c r="D10927" s="20" t="s">
        <v>396</v>
      </c>
      <c r="E10927" s="20">
        <v>2</v>
      </c>
      <c r="F10927" s="20" t="s">
        <v>25</v>
      </c>
      <c r="G10927">
        <v>2022</v>
      </c>
      <c r="H10927">
        <v>0</v>
      </c>
      <c r="I10927">
        <v>0</v>
      </c>
      <c r="J10927">
        <v>109</v>
      </c>
      <c r="K10927">
        <v>1030</v>
      </c>
      <c r="L10927">
        <v>636</v>
      </c>
      <c r="M10927">
        <v>247</v>
      </c>
      <c r="N10927">
        <v>0</v>
      </c>
      <c r="O10927">
        <v>0</v>
      </c>
      <c r="P10927">
        <v>0</v>
      </c>
      <c r="Q10927">
        <v>1158</v>
      </c>
      <c r="R10927">
        <v>640</v>
      </c>
    </row>
    <row r="10928" spans="1:18" x14ac:dyDescent="0.3">
      <c r="A10928" s="20">
        <v>2019</v>
      </c>
      <c r="B10928" s="20" t="s">
        <v>56</v>
      </c>
      <c r="C10928" s="20">
        <v>4124400</v>
      </c>
      <c r="D10928" s="20" t="s">
        <v>396</v>
      </c>
      <c r="E10928" s="20">
        <v>3</v>
      </c>
      <c r="F10928" s="20" t="s">
        <v>59</v>
      </c>
      <c r="G10928">
        <v>2084</v>
      </c>
      <c r="H10928">
        <v>445</v>
      </c>
      <c r="I10928">
        <v>462</v>
      </c>
      <c r="J10928">
        <v>1126</v>
      </c>
      <c r="K10928">
        <v>33</v>
      </c>
      <c r="L10928">
        <v>1</v>
      </c>
      <c r="M10928">
        <v>17</v>
      </c>
      <c r="N10928">
        <v>481</v>
      </c>
      <c r="O10928">
        <v>461</v>
      </c>
      <c r="P10928">
        <v>1124</v>
      </c>
      <c r="Q10928">
        <v>0</v>
      </c>
      <c r="R10928">
        <v>0</v>
      </c>
    </row>
    <row r="10929" spans="1:18" x14ac:dyDescent="0.3">
      <c r="A10929" s="20">
        <v>2019</v>
      </c>
      <c r="B10929" s="20" t="s">
        <v>56</v>
      </c>
      <c r="C10929" s="20">
        <v>4124400</v>
      </c>
      <c r="D10929" s="20" t="s">
        <v>396</v>
      </c>
      <c r="E10929" s="20">
        <v>4</v>
      </c>
      <c r="F10929" s="20" t="s">
        <v>60</v>
      </c>
      <c r="G10929">
        <v>134</v>
      </c>
      <c r="H10929">
        <v>24</v>
      </c>
      <c r="I10929">
        <v>13</v>
      </c>
      <c r="J10929">
        <v>5</v>
      </c>
      <c r="K10929">
        <v>10</v>
      </c>
      <c r="L10929">
        <v>4</v>
      </c>
      <c r="M10929">
        <v>78</v>
      </c>
      <c r="N10929">
        <v>27</v>
      </c>
      <c r="O10929">
        <v>11</v>
      </c>
      <c r="P10929">
        <v>15</v>
      </c>
      <c r="Q10929">
        <v>0</v>
      </c>
      <c r="R10929">
        <v>0</v>
      </c>
    </row>
    <row r="10930" spans="1:18" x14ac:dyDescent="0.3">
      <c r="A10930" s="20">
        <v>2019</v>
      </c>
      <c r="B10930" s="20" t="s">
        <v>56</v>
      </c>
      <c r="C10930" s="20">
        <v>4124509</v>
      </c>
      <c r="D10930" s="20" t="s">
        <v>397</v>
      </c>
      <c r="E10930" s="20">
        <v>1</v>
      </c>
      <c r="F10930" s="20" t="s">
        <v>58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</row>
    <row r="10931" spans="1:18" x14ac:dyDescent="0.3">
      <c r="A10931" s="20">
        <v>2019</v>
      </c>
      <c r="B10931" s="20" t="s">
        <v>56</v>
      </c>
      <c r="C10931" s="20">
        <v>4124509</v>
      </c>
      <c r="D10931" s="20" t="s">
        <v>397</v>
      </c>
      <c r="E10931" s="20">
        <v>2</v>
      </c>
      <c r="F10931" s="20" t="s">
        <v>25</v>
      </c>
      <c r="G10931">
        <v>526</v>
      </c>
      <c r="H10931">
        <v>0</v>
      </c>
      <c r="I10931">
        <v>0</v>
      </c>
      <c r="J10931">
        <v>14</v>
      </c>
      <c r="K10931">
        <v>268</v>
      </c>
      <c r="L10931">
        <v>181</v>
      </c>
      <c r="M10931">
        <v>63</v>
      </c>
      <c r="N10931">
        <v>0</v>
      </c>
      <c r="O10931">
        <v>0</v>
      </c>
      <c r="P10931">
        <v>0</v>
      </c>
      <c r="Q10931">
        <v>293</v>
      </c>
      <c r="R10931">
        <v>179</v>
      </c>
    </row>
    <row r="10932" spans="1:18" x14ac:dyDescent="0.3">
      <c r="A10932" s="20">
        <v>2019</v>
      </c>
      <c r="B10932" s="20" t="s">
        <v>56</v>
      </c>
      <c r="C10932" s="20">
        <v>4124509</v>
      </c>
      <c r="D10932" s="20" t="s">
        <v>397</v>
      </c>
      <c r="E10932" s="20">
        <v>3</v>
      </c>
      <c r="F10932" s="20" t="s">
        <v>59</v>
      </c>
      <c r="G10932">
        <v>722</v>
      </c>
      <c r="H10932">
        <v>141</v>
      </c>
      <c r="I10932">
        <v>166</v>
      </c>
      <c r="J10932">
        <v>394</v>
      </c>
      <c r="K10932">
        <v>19</v>
      </c>
      <c r="L10932">
        <v>2</v>
      </c>
      <c r="M10932">
        <v>0</v>
      </c>
      <c r="N10932">
        <v>151</v>
      </c>
      <c r="O10932">
        <v>170</v>
      </c>
      <c r="P10932">
        <v>401</v>
      </c>
      <c r="Q10932">
        <v>0</v>
      </c>
      <c r="R10932">
        <v>0</v>
      </c>
    </row>
    <row r="10933" spans="1:18" x14ac:dyDescent="0.3">
      <c r="A10933" s="20">
        <v>2019</v>
      </c>
      <c r="B10933" s="20" t="s">
        <v>56</v>
      </c>
      <c r="C10933" s="20">
        <v>4124509</v>
      </c>
      <c r="D10933" s="20" t="s">
        <v>397</v>
      </c>
      <c r="E10933" s="20">
        <v>4</v>
      </c>
      <c r="F10933" s="20" t="s">
        <v>60</v>
      </c>
      <c r="G10933">
        <v>51</v>
      </c>
      <c r="H10933">
        <v>0</v>
      </c>
      <c r="I10933">
        <v>0</v>
      </c>
      <c r="J10933">
        <v>5</v>
      </c>
      <c r="K10933">
        <v>6</v>
      </c>
      <c r="L10933">
        <v>6</v>
      </c>
      <c r="M10933">
        <v>34</v>
      </c>
      <c r="N10933">
        <v>0</v>
      </c>
      <c r="O10933">
        <v>1</v>
      </c>
      <c r="P10933">
        <v>15</v>
      </c>
      <c r="Q10933">
        <v>0</v>
      </c>
      <c r="R10933">
        <v>0</v>
      </c>
    </row>
    <row r="10934" spans="1:18" x14ac:dyDescent="0.3">
      <c r="A10934" s="20">
        <v>2019</v>
      </c>
      <c r="B10934" s="20" t="s">
        <v>56</v>
      </c>
      <c r="C10934" s="20">
        <v>4126207</v>
      </c>
      <c r="D10934" s="20" t="s">
        <v>398</v>
      </c>
      <c r="E10934" s="20">
        <v>1</v>
      </c>
      <c r="F10934" s="20" t="s">
        <v>58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</row>
    <row r="10935" spans="1:18" x14ac:dyDescent="0.3">
      <c r="A10935" s="20">
        <v>2019</v>
      </c>
      <c r="B10935" s="20" t="s">
        <v>56</v>
      </c>
      <c r="C10935" s="20">
        <v>4126207</v>
      </c>
      <c r="D10935" s="20" t="s">
        <v>398</v>
      </c>
      <c r="E10935" s="20">
        <v>2</v>
      </c>
      <c r="F10935" s="20" t="s">
        <v>25</v>
      </c>
      <c r="G10935">
        <v>700</v>
      </c>
      <c r="H10935">
        <v>0</v>
      </c>
      <c r="I10935">
        <v>0</v>
      </c>
      <c r="J10935">
        <v>0</v>
      </c>
      <c r="K10935">
        <v>325</v>
      </c>
      <c r="L10935">
        <v>273</v>
      </c>
      <c r="M10935">
        <v>102</v>
      </c>
      <c r="N10935">
        <v>0</v>
      </c>
      <c r="O10935">
        <v>0</v>
      </c>
      <c r="P10935">
        <v>0</v>
      </c>
      <c r="Q10935">
        <v>364</v>
      </c>
      <c r="R10935">
        <v>268</v>
      </c>
    </row>
    <row r="10936" spans="1:18" x14ac:dyDescent="0.3">
      <c r="A10936" s="20">
        <v>2019</v>
      </c>
      <c r="B10936" s="20" t="s">
        <v>56</v>
      </c>
      <c r="C10936" s="20">
        <v>4126207</v>
      </c>
      <c r="D10936" s="20" t="s">
        <v>398</v>
      </c>
      <c r="E10936" s="20">
        <v>3</v>
      </c>
      <c r="F10936" s="20" t="s">
        <v>59</v>
      </c>
      <c r="G10936">
        <v>738</v>
      </c>
      <c r="H10936">
        <v>100</v>
      </c>
      <c r="I10936">
        <v>162</v>
      </c>
      <c r="J10936">
        <v>418</v>
      </c>
      <c r="K10936">
        <v>51</v>
      </c>
      <c r="L10936">
        <v>0</v>
      </c>
      <c r="M10936">
        <v>7</v>
      </c>
      <c r="N10936">
        <v>107</v>
      </c>
      <c r="O10936">
        <v>165</v>
      </c>
      <c r="P10936">
        <v>459</v>
      </c>
      <c r="Q10936">
        <v>0</v>
      </c>
      <c r="R10936">
        <v>0</v>
      </c>
    </row>
    <row r="10937" spans="1:18" x14ac:dyDescent="0.3">
      <c r="A10937" s="20">
        <v>2019</v>
      </c>
      <c r="B10937" s="20" t="s">
        <v>56</v>
      </c>
      <c r="C10937" s="20">
        <v>4126207</v>
      </c>
      <c r="D10937" s="20" t="s">
        <v>398</v>
      </c>
      <c r="E10937" s="20">
        <v>4</v>
      </c>
      <c r="F10937" s="20" t="s">
        <v>60</v>
      </c>
      <c r="G10937">
        <v>92</v>
      </c>
      <c r="H10937">
        <v>9</v>
      </c>
      <c r="I10937">
        <v>11</v>
      </c>
      <c r="J10937">
        <v>6</v>
      </c>
      <c r="K10937">
        <v>3</v>
      </c>
      <c r="L10937">
        <v>5</v>
      </c>
      <c r="M10937">
        <v>58</v>
      </c>
      <c r="N10937">
        <v>8</v>
      </c>
      <c r="O10937">
        <v>12</v>
      </c>
      <c r="P10937">
        <v>13</v>
      </c>
      <c r="Q10937">
        <v>0</v>
      </c>
      <c r="R10937">
        <v>0</v>
      </c>
    </row>
    <row r="10938" spans="1:18" x14ac:dyDescent="0.3">
      <c r="A10938" s="20">
        <v>2019</v>
      </c>
      <c r="B10938" s="20" t="s">
        <v>56</v>
      </c>
      <c r="C10938" s="20">
        <v>4126256</v>
      </c>
      <c r="D10938" s="20" t="s">
        <v>399</v>
      </c>
      <c r="E10938" s="20">
        <v>1</v>
      </c>
      <c r="F10938" s="20" t="s">
        <v>58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</row>
    <row r="10939" spans="1:18" x14ac:dyDescent="0.3">
      <c r="A10939" s="20">
        <v>2019</v>
      </c>
      <c r="B10939" s="20" t="s">
        <v>56</v>
      </c>
      <c r="C10939" s="20">
        <v>4126256</v>
      </c>
      <c r="D10939" s="20" t="s">
        <v>399</v>
      </c>
      <c r="E10939" s="20">
        <v>2</v>
      </c>
      <c r="F10939" s="20" t="s">
        <v>25</v>
      </c>
      <c r="G10939">
        <v>9590</v>
      </c>
      <c r="H10939">
        <v>0</v>
      </c>
      <c r="I10939">
        <v>0</v>
      </c>
      <c r="J10939">
        <v>382</v>
      </c>
      <c r="K10939">
        <v>4490</v>
      </c>
      <c r="L10939">
        <v>2927</v>
      </c>
      <c r="M10939">
        <v>1791</v>
      </c>
      <c r="N10939">
        <v>0</v>
      </c>
      <c r="O10939">
        <v>0</v>
      </c>
      <c r="P10939">
        <v>0</v>
      </c>
      <c r="Q10939">
        <v>5247</v>
      </c>
      <c r="R10939">
        <v>2787</v>
      </c>
    </row>
    <row r="10940" spans="1:18" x14ac:dyDescent="0.3">
      <c r="A10940" s="20">
        <v>2019</v>
      </c>
      <c r="B10940" s="20" t="s">
        <v>56</v>
      </c>
      <c r="C10940" s="20">
        <v>4126256</v>
      </c>
      <c r="D10940" s="20" t="s">
        <v>399</v>
      </c>
      <c r="E10940" s="20">
        <v>3</v>
      </c>
      <c r="F10940" s="20" t="s">
        <v>59</v>
      </c>
      <c r="G10940">
        <v>10110</v>
      </c>
      <c r="H10940">
        <v>1273</v>
      </c>
      <c r="I10940">
        <v>2193</v>
      </c>
      <c r="J10940">
        <v>5988</v>
      </c>
      <c r="K10940">
        <v>485</v>
      </c>
      <c r="L10940">
        <v>19</v>
      </c>
      <c r="M10940">
        <v>152</v>
      </c>
      <c r="N10940">
        <v>1433</v>
      </c>
      <c r="O10940">
        <v>2243</v>
      </c>
      <c r="P10940">
        <v>6280</v>
      </c>
      <c r="Q10940">
        <v>0</v>
      </c>
      <c r="R10940">
        <v>0</v>
      </c>
    </row>
    <row r="10941" spans="1:18" x14ac:dyDescent="0.3">
      <c r="A10941" s="20">
        <v>2019</v>
      </c>
      <c r="B10941" s="20" t="s">
        <v>56</v>
      </c>
      <c r="C10941" s="20">
        <v>4126256</v>
      </c>
      <c r="D10941" s="20" t="s">
        <v>399</v>
      </c>
      <c r="E10941" s="20">
        <v>4</v>
      </c>
      <c r="F10941" s="20" t="s">
        <v>60</v>
      </c>
      <c r="G10941">
        <v>1444</v>
      </c>
      <c r="H10941">
        <v>476</v>
      </c>
      <c r="I10941">
        <v>350</v>
      </c>
      <c r="J10941">
        <v>277</v>
      </c>
      <c r="K10941">
        <v>127</v>
      </c>
      <c r="L10941">
        <v>65</v>
      </c>
      <c r="M10941">
        <v>149</v>
      </c>
      <c r="N10941">
        <v>480</v>
      </c>
      <c r="O10941">
        <v>337</v>
      </c>
      <c r="P10941">
        <v>308</v>
      </c>
      <c r="Q10941">
        <v>110</v>
      </c>
      <c r="R10941">
        <v>51</v>
      </c>
    </row>
    <row r="10942" spans="1:18" x14ac:dyDescent="0.3">
      <c r="A10942" s="20">
        <v>2019</v>
      </c>
      <c r="B10942" s="20" t="s">
        <v>56</v>
      </c>
      <c r="C10942" s="20">
        <v>4126272</v>
      </c>
      <c r="D10942" s="20" t="s">
        <v>400</v>
      </c>
      <c r="E10942" s="20">
        <v>1</v>
      </c>
      <c r="F10942" s="20" t="s">
        <v>58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</row>
    <row r="10943" spans="1:18" x14ac:dyDescent="0.3">
      <c r="A10943" s="20">
        <v>2019</v>
      </c>
      <c r="B10943" s="20" t="s">
        <v>56</v>
      </c>
      <c r="C10943" s="20">
        <v>4126272</v>
      </c>
      <c r="D10943" s="20" t="s">
        <v>400</v>
      </c>
      <c r="E10943" s="20">
        <v>2</v>
      </c>
      <c r="F10943" s="20" t="s">
        <v>25</v>
      </c>
      <c r="G10943">
        <v>680</v>
      </c>
      <c r="H10943">
        <v>0</v>
      </c>
      <c r="I10943">
        <v>0</v>
      </c>
      <c r="J10943">
        <v>41</v>
      </c>
      <c r="K10943">
        <v>373</v>
      </c>
      <c r="L10943">
        <v>226</v>
      </c>
      <c r="M10943">
        <v>40</v>
      </c>
      <c r="N10943">
        <v>0</v>
      </c>
      <c r="O10943">
        <v>0</v>
      </c>
      <c r="P10943">
        <v>0</v>
      </c>
      <c r="Q10943">
        <v>395</v>
      </c>
      <c r="R10943">
        <v>285</v>
      </c>
    </row>
    <row r="10944" spans="1:18" x14ac:dyDescent="0.3">
      <c r="A10944" s="20">
        <v>2019</v>
      </c>
      <c r="B10944" s="20" t="s">
        <v>56</v>
      </c>
      <c r="C10944" s="20">
        <v>4126272</v>
      </c>
      <c r="D10944" s="20" t="s">
        <v>400</v>
      </c>
      <c r="E10944" s="20">
        <v>3</v>
      </c>
      <c r="F10944" s="20" t="s">
        <v>59</v>
      </c>
      <c r="G10944">
        <v>776</v>
      </c>
      <c r="H10944">
        <v>164</v>
      </c>
      <c r="I10944">
        <v>141</v>
      </c>
      <c r="J10944">
        <v>447</v>
      </c>
      <c r="K10944">
        <v>24</v>
      </c>
      <c r="L10944">
        <v>0</v>
      </c>
      <c r="M10944">
        <v>0</v>
      </c>
      <c r="N10944">
        <v>169</v>
      </c>
      <c r="O10944">
        <v>147</v>
      </c>
      <c r="P10944">
        <v>460</v>
      </c>
      <c r="Q10944">
        <v>0</v>
      </c>
      <c r="R10944">
        <v>0</v>
      </c>
    </row>
    <row r="10945" spans="1:18" x14ac:dyDescent="0.3">
      <c r="A10945" s="20">
        <v>2019</v>
      </c>
      <c r="B10945" s="20" t="s">
        <v>56</v>
      </c>
      <c r="C10945" s="20">
        <v>4126272</v>
      </c>
      <c r="D10945" s="20" t="s">
        <v>400</v>
      </c>
      <c r="E10945" s="20">
        <v>4</v>
      </c>
      <c r="F10945" s="20" t="s">
        <v>60</v>
      </c>
      <c r="G10945">
        <v>53</v>
      </c>
      <c r="H10945">
        <v>0</v>
      </c>
      <c r="I10945">
        <v>0</v>
      </c>
      <c r="J10945">
        <v>3</v>
      </c>
      <c r="K10945">
        <v>6</v>
      </c>
      <c r="L10945">
        <v>0</v>
      </c>
      <c r="M10945">
        <v>44</v>
      </c>
      <c r="N10945">
        <v>0</v>
      </c>
      <c r="O10945">
        <v>0</v>
      </c>
      <c r="P10945">
        <v>9</v>
      </c>
      <c r="Q10945">
        <v>0</v>
      </c>
      <c r="R10945">
        <v>0</v>
      </c>
    </row>
    <row r="10946" spans="1:18" x14ac:dyDescent="0.3">
      <c r="A10946" s="20">
        <v>2019</v>
      </c>
      <c r="B10946" s="20" t="s">
        <v>56</v>
      </c>
      <c r="C10946" s="20">
        <v>4126306</v>
      </c>
      <c r="D10946" s="20" t="s">
        <v>401</v>
      </c>
      <c r="E10946" s="20">
        <v>1</v>
      </c>
      <c r="F10946" s="20" t="s">
        <v>58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</row>
    <row r="10947" spans="1:18" x14ac:dyDescent="0.3">
      <c r="A10947" s="20">
        <v>2019</v>
      </c>
      <c r="B10947" s="20" t="s">
        <v>56</v>
      </c>
      <c r="C10947" s="20">
        <v>4126306</v>
      </c>
      <c r="D10947" s="20" t="s">
        <v>401</v>
      </c>
      <c r="E10947" s="20">
        <v>2</v>
      </c>
      <c r="F10947" s="20" t="s">
        <v>25</v>
      </c>
      <c r="G10947">
        <v>1976</v>
      </c>
      <c r="H10947">
        <v>0</v>
      </c>
      <c r="I10947">
        <v>0</v>
      </c>
      <c r="J10947">
        <v>7</v>
      </c>
      <c r="K10947">
        <v>1038</v>
      </c>
      <c r="L10947">
        <v>694</v>
      </c>
      <c r="M10947">
        <v>237</v>
      </c>
      <c r="N10947">
        <v>0</v>
      </c>
      <c r="O10947">
        <v>0</v>
      </c>
      <c r="P10947">
        <v>0</v>
      </c>
      <c r="Q10947">
        <v>1192</v>
      </c>
      <c r="R10947">
        <v>631</v>
      </c>
    </row>
    <row r="10948" spans="1:18" x14ac:dyDescent="0.3">
      <c r="A10948" s="20">
        <v>2019</v>
      </c>
      <c r="B10948" s="20" t="s">
        <v>56</v>
      </c>
      <c r="C10948" s="20">
        <v>4126306</v>
      </c>
      <c r="D10948" s="20" t="s">
        <v>401</v>
      </c>
      <c r="E10948" s="20">
        <v>3</v>
      </c>
      <c r="F10948" s="20" t="s">
        <v>59</v>
      </c>
      <c r="G10948">
        <v>2064</v>
      </c>
      <c r="H10948">
        <v>231</v>
      </c>
      <c r="I10948">
        <v>495</v>
      </c>
      <c r="J10948">
        <v>1233</v>
      </c>
      <c r="K10948">
        <v>103</v>
      </c>
      <c r="L10948">
        <v>1</v>
      </c>
      <c r="M10948">
        <v>1</v>
      </c>
      <c r="N10948">
        <v>260</v>
      </c>
      <c r="O10948">
        <v>502</v>
      </c>
      <c r="P10948">
        <v>1302</v>
      </c>
      <c r="Q10948">
        <v>0</v>
      </c>
      <c r="R10948">
        <v>0</v>
      </c>
    </row>
    <row r="10949" spans="1:18" x14ac:dyDescent="0.3">
      <c r="A10949" s="20">
        <v>2019</v>
      </c>
      <c r="B10949" s="20" t="s">
        <v>56</v>
      </c>
      <c r="C10949" s="20">
        <v>4126306</v>
      </c>
      <c r="D10949" s="20" t="s">
        <v>401</v>
      </c>
      <c r="E10949" s="20">
        <v>4</v>
      </c>
      <c r="F10949" s="20" t="s">
        <v>60</v>
      </c>
      <c r="G10949">
        <v>173</v>
      </c>
      <c r="H10949">
        <v>30</v>
      </c>
      <c r="I10949">
        <v>32</v>
      </c>
      <c r="J10949">
        <v>58</v>
      </c>
      <c r="K10949">
        <v>13</v>
      </c>
      <c r="L10949">
        <v>4</v>
      </c>
      <c r="M10949">
        <v>36</v>
      </c>
      <c r="N10949">
        <v>31</v>
      </c>
      <c r="O10949">
        <v>32</v>
      </c>
      <c r="P10949">
        <v>71</v>
      </c>
      <c r="Q10949">
        <v>0</v>
      </c>
      <c r="R10949">
        <v>0</v>
      </c>
    </row>
    <row r="10950" spans="1:18" x14ac:dyDescent="0.3">
      <c r="A10950" s="20">
        <v>2019</v>
      </c>
      <c r="B10950" s="20" t="s">
        <v>56</v>
      </c>
      <c r="C10950" s="20">
        <v>4126355</v>
      </c>
      <c r="D10950" s="20" t="s">
        <v>402</v>
      </c>
      <c r="E10950" s="20">
        <v>1</v>
      </c>
      <c r="F10950" s="20" t="s">
        <v>58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</row>
    <row r="10951" spans="1:18" x14ac:dyDescent="0.3">
      <c r="A10951" s="20">
        <v>2019</v>
      </c>
      <c r="B10951" s="20" t="s">
        <v>56</v>
      </c>
      <c r="C10951" s="20">
        <v>4126355</v>
      </c>
      <c r="D10951" s="20" t="s">
        <v>402</v>
      </c>
      <c r="E10951" s="20">
        <v>2</v>
      </c>
      <c r="F10951" s="20" t="s">
        <v>25</v>
      </c>
      <c r="G10951">
        <v>438</v>
      </c>
      <c r="H10951">
        <v>0</v>
      </c>
      <c r="I10951">
        <v>0</v>
      </c>
      <c r="J10951">
        <v>33</v>
      </c>
      <c r="K10951">
        <v>228</v>
      </c>
      <c r="L10951">
        <v>158</v>
      </c>
      <c r="M10951">
        <v>19</v>
      </c>
      <c r="N10951">
        <v>0</v>
      </c>
      <c r="O10951">
        <v>0</v>
      </c>
      <c r="P10951">
        <v>0</v>
      </c>
      <c r="Q10951">
        <v>281</v>
      </c>
      <c r="R10951">
        <v>157</v>
      </c>
    </row>
    <row r="10952" spans="1:18" x14ac:dyDescent="0.3">
      <c r="A10952" s="20">
        <v>2019</v>
      </c>
      <c r="B10952" s="20" t="s">
        <v>56</v>
      </c>
      <c r="C10952" s="20">
        <v>4126355</v>
      </c>
      <c r="D10952" s="20" t="s">
        <v>402</v>
      </c>
      <c r="E10952" s="20">
        <v>3</v>
      </c>
      <c r="F10952" s="20" t="s">
        <v>59</v>
      </c>
      <c r="G10952">
        <v>503</v>
      </c>
      <c r="H10952">
        <v>104</v>
      </c>
      <c r="I10952">
        <v>122</v>
      </c>
      <c r="J10952">
        <v>271</v>
      </c>
      <c r="K10952">
        <v>5</v>
      </c>
      <c r="L10952">
        <v>1</v>
      </c>
      <c r="M10952">
        <v>0</v>
      </c>
      <c r="N10952">
        <v>112</v>
      </c>
      <c r="O10952">
        <v>123</v>
      </c>
      <c r="P10952">
        <v>268</v>
      </c>
      <c r="Q10952">
        <v>0</v>
      </c>
      <c r="R10952">
        <v>0</v>
      </c>
    </row>
    <row r="10953" spans="1:18" x14ac:dyDescent="0.3">
      <c r="A10953" s="20">
        <v>2019</v>
      </c>
      <c r="B10953" s="20" t="s">
        <v>56</v>
      </c>
      <c r="C10953" s="20">
        <v>4126355</v>
      </c>
      <c r="D10953" s="20" t="s">
        <v>402</v>
      </c>
      <c r="E10953" s="20">
        <v>4</v>
      </c>
      <c r="F10953" s="20" t="s">
        <v>60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</row>
    <row r="10954" spans="1:18" x14ac:dyDescent="0.3">
      <c r="A10954" s="20">
        <v>2019</v>
      </c>
      <c r="B10954" s="20" t="s">
        <v>56</v>
      </c>
      <c r="C10954" s="20">
        <v>4126405</v>
      </c>
      <c r="D10954" s="20" t="s">
        <v>403</v>
      </c>
      <c r="E10954" s="20">
        <v>1</v>
      </c>
      <c r="F10954" s="20" t="s">
        <v>58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</row>
    <row r="10955" spans="1:18" x14ac:dyDescent="0.3">
      <c r="A10955" s="20">
        <v>2019</v>
      </c>
      <c r="B10955" s="20" t="s">
        <v>56</v>
      </c>
      <c r="C10955" s="20">
        <v>4126405</v>
      </c>
      <c r="D10955" s="20" t="s">
        <v>403</v>
      </c>
      <c r="E10955" s="20">
        <v>2</v>
      </c>
      <c r="F10955" s="20" t="s">
        <v>25</v>
      </c>
      <c r="G10955">
        <v>520</v>
      </c>
      <c r="H10955">
        <v>0</v>
      </c>
      <c r="I10955">
        <v>0</v>
      </c>
      <c r="J10955">
        <v>3</v>
      </c>
      <c r="K10955">
        <v>219</v>
      </c>
      <c r="L10955">
        <v>223</v>
      </c>
      <c r="M10955">
        <v>75</v>
      </c>
      <c r="N10955">
        <v>0</v>
      </c>
      <c r="O10955">
        <v>0</v>
      </c>
      <c r="P10955">
        <v>0</v>
      </c>
      <c r="Q10955">
        <v>245</v>
      </c>
      <c r="R10955">
        <v>275</v>
      </c>
    </row>
    <row r="10956" spans="1:18" x14ac:dyDescent="0.3">
      <c r="A10956" s="20">
        <v>2019</v>
      </c>
      <c r="B10956" s="20" t="s">
        <v>56</v>
      </c>
      <c r="C10956" s="20">
        <v>4126405</v>
      </c>
      <c r="D10956" s="20" t="s">
        <v>403</v>
      </c>
      <c r="E10956" s="20">
        <v>3</v>
      </c>
      <c r="F10956" s="20" t="s">
        <v>59</v>
      </c>
      <c r="G10956">
        <v>657</v>
      </c>
      <c r="H10956">
        <v>127</v>
      </c>
      <c r="I10956">
        <v>142</v>
      </c>
      <c r="J10956">
        <v>330</v>
      </c>
      <c r="K10956">
        <v>25</v>
      </c>
      <c r="L10956">
        <v>2</v>
      </c>
      <c r="M10956">
        <v>31</v>
      </c>
      <c r="N10956">
        <v>103</v>
      </c>
      <c r="O10956">
        <v>169</v>
      </c>
      <c r="P10956">
        <v>353</v>
      </c>
      <c r="Q10956">
        <v>0</v>
      </c>
      <c r="R10956">
        <v>0</v>
      </c>
    </row>
    <row r="10957" spans="1:18" x14ac:dyDescent="0.3">
      <c r="A10957" s="20">
        <v>2019</v>
      </c>
      <c r="B10957" s="20" t="s">
        <v>56</v>
      </c>
      <c r="C10957" s="20">
        <v>4126405</v>
      </c>
      <c r="D10957" s="20" t="s">
        <v>403</v>
      </c>
      <c r="E10957" s="20">
        <v>4</v>
      </c>
      <c r="F10957" s="20" t="s">
        <v>60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</row>
    <row r="10958" spans="1:18" x14ac:dyDescent="0.3">
      <c r="A10958" s="20">
        <v>2019</v>
      </c>
      <c r="B10958" s="20" t="s">
        <v>56</v>
      </c>
      <c r="C10958" s="20">
        <v>4126504</v>
      </c>
      <c r="D10958" s="20" t="s">
        <v>404</v>
      </c>
      <c r="E10958" s="20">
        <v>1</v>
      </c>
      <c r="F10958" s="20" t="s">
        <v>58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</row>
    <row r="10959" spans="1:18" x14ac:dyDescent="0.3">
      <c r="A10959" s="20">
        <v>2019</v>
      </c>
      <c r="B10959" s="20" t="s">
        <v>56</v>
      </c>
      <c r="C10959" s="20">
        <v>4126504</v>
      </c>
      <c r="D10959" s="20" t="s">
        <v>404</v>
      </c>
      <c r="E10959" s="20">
        <v>2</v>
      </c>
      <c r="F10959" s="20" t="s">
        <v>25</v>
      </c>
      <c r="G10959">
        <v>1203</v>
      </c>
      <c r="H10959">
        <v>0</v>
      </c>
      <c r="I10959">
        <v>0</v>
      </c>
      <c r="J10959">
        <v>15</v>
      </c>
      <c r="K10959">
        <v>569</v>
      </c>
      <c r="L10959">
        <v>434</v>
      </c>
      <c r="M10959">
        <v>185</v>
      </c>
      <c r="N10959">
        <v>0</v>
      </c>
      <c r="O10959">
        <v>0</v>
      </c>
      <c r="P10959">
        <v>0</v>
      </c>
      <c r="Q10959">
        <v>637</v>
      </c>
      <c r="R10959">
        <v>435</v>
      </c>
    </row>
    <row r="10960" spans="1:18" x14ac:dyDescent="0.3">
      <c r="A10960" s="20">
        <v>2019</v>
      </c>
      <c r="B10960" s="20" t="s">
        <v>56</v>
      </c>
      <c r="C10960" s="20">
        <v>4126504</v>
      </c>
      <c r="D10960" s="20" t="s">
        <v>404</v>
      </c>
      <c r="E10960" s="20">
        <v>3</v>
      </c>
      <c r="F10960" s="20" t="s">
        <v>59</v>
      </c>
      <c r="G10960">
        <v>1173</v>
      </c>
      <c r="H10960">
        <v>34</v>
      </c>
      <c r="I10960">
        <v>294</v>
      </c>
      <c r="J10960">
        <v>751</v>
      </c>
      <c r="K10960">
        <v>80</v>
      </c>
      <c r="L10960">
        <v>0</v>
      </c>
      <c r="M10960">
        <v>14</v>
      </c>
      <c r="N10960">
        <v>44</v>
      </c>
      <c r="O10960">
        <v>317</v>
      </c>
      <c r="P10960">
        <v>798</v>
      </c>
      <c r="Q10960">
        <v>0</v>
      </c>
      <c r="R10960">
        <v>0</v>
      </c>
    </row>
    <row r="10961" spans="1:18" x14ac:dyDescent="0.3">
      <c r="A10961" s="20">
        <v>2019</v>
      </c>
      <c r="B10961" s="20" t="s">
        <v>56</v>
      </c>
      <c r="C10961" s="20">
        <v>4126504</v>
      </c>
      <c r="D10961" s="20" t="s">
        <v>404</v>
      </c>
      <c r="E10961" s="20">
        <v>4</v>
      </c>
      <c r="F10961" s="20" t="s">
        <v>60</v>
      </c>
      <c r="G10961">
        <v>1039</v>
      </c>
      <c r="H10961">
        <v>317</v>
      </c>
      <c r="I10961">
        <v>113</v>
      </c>
      <c r="J10961">
        <v>239</v>
      </c>
      <c r="K10961">
        <v>214</v>
      </c>
      <c r="L10961">
        <v>118</v>
      </c>
      <c r="M10961">
        <v>38</v>
      </c>
      <c r="N10961">
        <v>368</v>
      </c>
      <c r="O10961">
        <v>71</v>
      </c>
      <c r="P10961">
        <v>247</v>
      </c>
      <c r="Q10961">
        <v>189</v>
      </c>
      <c r="R10961">
        <v>129</v>
      </c>
    </row>
    <row r="10962" spans="1:18" x14ac:dyDescent="0.3">
      <c r="A10962" s="20">
        <v>2019</v>
      </c>
      <c r="B10962" s="20" t="s">
        <v>56</v>
      </c>
      <c r="C10962" s="20">
        <v>4126603</v>
      </c>
      <c r="D10962" s="20" t="s">
        <v>405</v>
      </c>
      <c r="E10962" s="20">
        <v>1</v>
      </c>
      <c r="F10962" s="20" t="s">
        <v>58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</row>
    <row r="10963" spans="1:18" x14ac:dyDescent="0.3">
      <c r="A10963" s="20">
        <v>2019</v>
      </c>
      <c r="B10963" s="20" t="s">
        <v>56</v>
      </c>
      <c r="C10963" s="20">
        <v>4126603</v>
      </c>
      <c r="D10963" s="20" t="s">
        <v>405</v>
      </c>
      <c r="E10963" s="20">
        <v>2</v>
      </c>
      <c r="F10963" s="20" t="s">
        <v>25</v>
      </c>
      <c r="G10963">
        <v>1898</v>
      </c>
      <c r="H10963">
        <v>0</v>
      </c>
      <c r="I10963">
        <v>0</v>
      </c>
      <c r="J10963">
        <v>5</v>
      </c>
      <c r="K10963">
        <v>959</v>
      </c>
      <c r="L10963">
        <v>709</v>
      </c>
      <c r="M10963">
        <v>225</v>
      </c>
      <c r="N10963">
        <v>0</v>
      </c>
      <c r="O10963">
        <v>0</v>
      </c>
      <c r="P10963">
        <v>0</v>
      </c>
      <c r="Q10963">
        <v>984</v>
      </c>
      <c r="R10963">
        <v>788</v>
      </c>
    </row>
    <row r="10964" spans="1:18" x14ac:dyDescent="0.3">
      <c r="A10964" s="20">
        <v>2019</v>
      </c>
      <c r="B10964" s="20" t="s">
        <v>56</v>
      </c>
      <c r="C10964" s="20">
        <v>4126603</v>
      </c>
      <c r="D10964" s="20" t="s">
        <v>405</v>
      </c>
      <c r="E10964" s="20">
        <v>3</v>
      </c>
      <c r="F10964" s="20" t="s">
        <v>59</v>
      </c>
      <c r="G10964">
        <v>2417</v>
      </c>
      <c r="H10964">
        <v>504</v>
      </c>
      <c r="I10964">
        <v>496</v>
      </c>
      <c r="J10964">
        <v>1302</v>
      </c>
      <c r="K10964">
        <v>99</v>
      </c>
      <c r="L10964">
        <v>0</v>
      </c>
      <c r="M10964">
        <v>16</v>
      </c>
      <c r="N10964">
        <v>533</v>
      </c>
      <c r="O10964">
        <v>515</v>
      </c>
      <c r="P10964">
        <v>1353</v>
      </c>
      <c r="Q10964">
        <v>0</v>
      </c>
      <c r="R10964">
        <v>0</v>
      </c>
    </row>
    <row r="10965" spans="1:18" x14ac:dyDescent="0.3">
      <c r="A10965" s="20">
        <v>2019</v>
      </c>
      <c r="B10965" s="20" t="s">
        <v>56</v>
      </c>
      <c r="C10965" s="20">
        <v>4126603</v>
      </c>
      <c r="D10965" s="20" t="s">
        <v>405</v>
      </c>
      <c r="E10965" s="20">
        <v>4</v>
      </c>
      <c r="F10965" s="20" t="s">
        <v>60</v>
      </c>
      <c r="G10965">
        <v>345</v>
      </c>
      <c r="H10965">
        <v>34</v>
      </c>
      <c r="I10965">
        <v>29</v>
      </c>
      <c r="J10965">
        <v>66</v>
      </c>
      <c r="K10965">
        <v>52</v>
      </c>
      <c r="L10965">
        <v>46</v>
      </c>
      <c r="M10965">
        <v>118</v>
      </c>
      <c r="N10965">
        <v>46</v>
      </c>
      <c r="O10965">
        <v>18</v>
      </c>
      <c r="P10965">
        <v>92</v>
      </c>
      <c r="Q10965">
        <v>34</v>
      </c>
      <c r="R10965">
        <v>30</v>
      </c>
    </row>
    <row r="10966" spans="1:18" x14ac:dyDescent="0.3">
      <c r="A10966" s="20">
        <v>2019</v>
      </c>
      <c r="B10966" s="20" t="s">
        <v>56</v>
      </c>
      <c r="C10966" s="20">
        <v>4126652</v>
      </c>
      <c r="D10966" s="20" t="s">
        <v>406</v>
      </c>
      <c r="E10966" s="20">
        <v>1</v>
      </c>
      <c r="F10966" s="20" t="s">
        <v>58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</row>
    <row r="10967" spans="1:18" x14ac:dyDescent="0.3">
      <c r="A10967" s="20">
        <v>2019</v>
      </c>
      <c r="B10967" s="20" t="s">
        <v>56</v>
      </c>
      <c r="C10967" s="20">
        <v>4126652</v>
      </c>
      <c r="D10967" s="20" t="s">
        <v>406</v>
      </c>
      <c r="E10967" s="20">
        <v>2</v>
      </c>
      <c r="F10967" s="20" t="s">
        <v>25</v>
      </c>
      <c r="G10967">
        <v>311</v>
      </c>
      <c r="H10967">
        <v>0</v>
      </c>
      <c r="I10967">
        <v>0</v>
      </c>
      <c r="J10967">
        <v>13</v>
      </c>
      <c r="K10967">
        <v>170</v>
      </c>
      <c r="L10967">
        <v>112</v>
      </c>
      <c r="M10967">
        <v>16</v>
      </c>
      <c r="N10967">
        <v>0</v>
      </c>
      <c r="O10967">
        <v>0</v>
      </c>
      <c r="P10967">
        <v>0</v>
      </c>
      <c r="Q10967">
        <v>173</v>
      </c>
      <c r="R10967">
        <v>138</v>
      </c>
    </row>
    <row r="10968" spans="1:18" x14ac:dyDescent="0.3">
      <c r="A10968" s="20">
        <v>2019</v>
      </c>
      <c r="B10968" s="20" t="s">
        <v>56</v>
      </c>
      <c r="C10968" s="20">
        <v>4126652</v>
      </c>
      <c r="D10968" s="20" t="s">
        <v>406</v>
      </c>
      <c r="E10968" s="20">
        <v>3</v>
      </c>
      <c r="F10968" s="20" t="s">
        <v>59</v>
      </c>
      <c r="G10968">
        <v>262</v>
      </c>
      <c r="H10968">
        <v>0</v>
      </c>
      <c r="I10968">
        <v>76</v>
      </c>
      <c r="J10968">
        <v>180</v>
      </c>
      <c r="K10968">
        <v>6</v>
      </c>
      <c r="L10968">
        <v>0</v>
      </c>
      <c r="M10968">
        <v>0</v>
      </c>
      <c r="N10968">
        <v>0</v>
      </c>
      <c r="O10968">
        <v>83</v>
      </c>
      <c r="P10968">
        <v>179</v>
      </c>
      <c r="Q10968">
        <v>0</v>
      </c>
      <c r="R10968">
        <v>0</v>
      </c>
    </row>
    <row r="10969" spans="1:18" x14ac:dyDescent="0.3">
      <c r="A10969" s="20">
        <v>2019</v>
      </c>
      <c r="B10969" s="20" t="s">
        <v>56</v>
      </c>
      <c r="C10969" s="20">
        <v>4126652</v>
      </c>
      <c r="D10969" s="20" t="s">
        <v>406</v>
      </c>
      <c r="E10969" s="20">
        <v>4</v>
      </c>
      <c r="F10969" s="20" t="s">
        <v>60</v>
      </c>
      <c r="G10969">
        <v>56</v>
      </c>
      <c r="H10969">
        <v>0</v>
      </c>
      <c r="I10969">
        <v>0</v>
      </c>
      <c r="J10969">
        <v>3</v>
      </c>
      <c r="K10969">
        <v>5</v>
      </c>
      <c r="L10969">
        <v>4</v>
      </c>
      <c r="M10969">
        <v>44</v>
      </c>
      <c r="N10969">
        <v>0</v>
      </c>
      <c r="O10969">
        <v>0</v>
      </c>
      <c r="P10969">
        <v>8</v>
      </c>
      <c r="Q10969">
        <v>0</v>
      </c>
      <c r="R10969">
        <v>0</v>
      </c>
    </row>
    <row r="10970" spans="1:18" x14ac:dyDescent="0.3">
      <c r="A10970" s="20">
        <v>2019</v>
      </c>
      <c r="B10970" s="20" t="s">
        <v>56</v>
      </c>
      <c r="C10970" s="20">
        <v>4124608</v>
      </c>
      <c r="D10970" s="20" t="s">
        <v>407</v>
      </c>
      <c r="E10970" s="20">
        <v>1</v>
      </c>
      <c r="F10970" s="20" t="s">
        <v>58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</row>
    <row r="10971" spans="1:18" x14ac:dyDescent="0.3">
      <c r="A10971" s="20">
        <v>2019</v>
      </c>
      <c r="B10971" s="20" t="s">
        <v>56</v>
      </c>
      <c r="C10971" s="20">
        <v>4124608</v>
      </c>
      <c r="D10971" s="20" t="s">
        <v>407</v>
      </c>
      <c r="E10971" s="20">
        <v>2</v>
      </c>
      <c r="F10971" s="20" t="s">
        <v>25</v>
      </c>
      <c r="G10971">
        <v>515</v>
      </c>
      <c r="H10971">
        <v>0</v>
      </c>
      <c r="I10971">
        <v>0</v>
      </c>
      <c r="J10971">
        <v>26</v>
      </c>
      <c r="K10971">
        <v>274</v>
      </c>
      <c r="L10971">
        <v>175</v>
      </c>
      <c r="M10971">
        <v>40</v>
      </c>
      <c r="N10971">
        <v>0</v>
      </c>
      <c r="O10971">
        <v>0</v>
      </c>
      <c r="P10971">
        <v>0</v>
      </c>
      <c r="Q10971">
        <v>324</v>
      </c>
      <c r="R10971">
        <v>191</v>
      </c>
    </row>
    <row r="10972" spans="1:18" x14ac:dyDescent="0.3">
      <c r="A10972" s="20">
        <v>2019</v>
      </c>
      <c r="B10972" s="20" t="s">
        <v>56</v>
      </c>
      <c r="C10972" s="20">
        <v>4124608</v>
      </c>
      <c r="D10972" s="20" t="s">
        <v>407</v>
      </c>
      <c r="E10972" s="20">
        <v>3</v>
      </c>
      <c r="F10972" s="20" t="s">
        <v>59</v>
      </c>
      <c r="G10972">
        <v>715</v>
      </c>
      <c r="H10972">
        <v>126</v>
      </c>
      <c r="I10972">
        <v>164</v>
      </c>
      <c r="J10972">
        <v>369</v>
      </c>
      <c r="K10972">
        <v>19</v>
      </c>
      <c r="L10972">
        <v>0</v>
      </c>
      <c r="M10972">
        <v>37</v>
      </c>
      <c r="N10972">
        <v>129</v>
      </c>
      <c r="O10972">
        <v>145</v>
      </c>
      <c r="P10972">
        <v>404</v>
      </c>
      <c r="Q10972">
        <v>0</v>
      </c>
      <c r="R10972">
        <v>0</v>
      </c>
    </row>
    <row r="10973" spans="1:18" x14ac:dyDescent="0.3">
      <c r="A10973" s="20">
        <v>2019</v>
      </c>
      <c r="B10973" s="20" t="s">
        <v>56</v>
      </c>
      <c r="C10973" s="20">
        <v>4124608</v>
      </c>
      <c r="D10973" s="20" t="s">
        <v>407</v>
      </c>
      <c r="E10973" s="20">
        <v>4</v>
      </c>
      <c r="F10973" s="20" t="s">
        <v>60</v>
      </c>
      <c r="G10973">
        <v>61</v>
      </c>
      <c r="H10973">
        <v>2</v>
      </c>
      <c r="I10973">
        <v>2</v>
      </c>
      <c r="J10973">
        <v>3</v>
      </c>
      <c r="K10973">
        <v>3</v>
      </c>
      <c r="L10973">
        <v>8</v>
      </c>
      <c r="M10973">
        <v>43</v>
      </c>
      <c r="N10973">
        <v>1</v>
      </c>
      <c r="O10973">
        <v>3</v>
      </c>
      <c r="P10973">
        <v>6</v>
      </c>
      <c r="Q10973">
        <v>0</v>
      </c>
      <c r="R10973">
        <v>0</v>
      </c>
    </row>
    <row r="10974" spans="1:18" x14ac:dyDescent="0.3">
      <c r="A10974" s="20">
        <v>2019</v>
      </c>
      <c r="B10974" s="20" t="s">
        <v>56</v>
      </c>
      <c r="C10974" s="20">
        <v>4124707</v>
      </c>
      <c r="D10974" s="20" t="s">
        <v>408</v>
      </c>
      <c r="E10974" s="20">
        <v>1</v>
      </c>
      <c r="F10974" s="20" t="s">
        <v>58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</row>
    <row r="10975" spans="1:18" x14ac:dyDescent="0.3">
      <c r="A10975" s="20">
        <v>2019</v>
      </c>
      <c r="B10975" s="20" t="s">
        <v>56</v>
      </c>
      <c r="C10975" s="20">
        <v>4124707</v>
      </c>
      <c r="D10975" s="20" t="s">
        <v>408</v>
      </c>
      <c r="E10975" s="20">
        <v>2</v>
      </c>
      <c r="F10975" s="20" t="s">
        <v>25</v>
      </c>
      <c r="G10975">
        <v>1462</v>
      </c>
      <c r="H10975">
        <v>0</v>
      </c>
      <c r="I10975">
        <v>54</v>
      </c>
      <c r="J10975">
        <v>154</v>
      </c>
      <c r="K10975">
        <v>580</v>
      </c>
      <c r="L10975">
        <v>440</v>
      </c>
      <c r="M10975">
        <v>234</v>
      </c>
      <c r="N10975">
        <v>0</v>
      </c>
      <c r="O10975">
        <v>41</v>
      </c>
      <c r="P10975">
        <v>132</v>
      </c>
      <c r="Q10975">
        <v>692</v>
      </c>
      <c r="R10975">
        <v>507</v>
      </c>
    </row>
    <row r="10976" spans="1:18" x14ac:dyDescent="0.3">
      <c r="A10976" s="20">
        <v>2019</v>
      </c>
      <c r="B10976" s="20" t="s">
        <v>56</v>
      </c>
      <c r="C10976" s="20">
        <v>4124707</v>
      </c>
      <c r="D10976" s="20" t="s">
        <v>408</v>
      </c>
      <c r="E10976" s="20">
        <v>3</v>
      </c>
      <c r="F10976" s="20" t="s">
        <v>59</v>
      </c>
      <c r="G10976">
        <v>892</v>
      </c>
      <c r="H10976">
        <v>81</v>
      </c>
      <c r="I10976">
        <v>197</v>
      </c>
      <c r="J10976">
        <v>553</v>
      </c>
      <c r="K10976">
        <v>38</v>
      </c>
      <c r="L10976">
        <v>7</v>
      </c>
      <c r="M10976">
        <v>16</v>
      </c>
      <c r="N10976">
        <v>91</v>
      </c>
      <c r="O10976">
        <v>153</v>
      </c>
      <c r="P10976">
        <v>630</v>
      </c>
      <c r="Q10976">
        <v>0</v>
      </c>
      <c r="R10976">
        <v>0</v>
      </c>
    </row>
    <row r="10977" spans="1:18" x14ac:dyDescent="0.3">
      <c r="A10977" s="20">
        <v>2019</v>
      </c>
      <c r="B10977" s="20" t="s">
        <v>56</v>
      </c>
      <c r="C10977" s="20">
        <v>4124707</v>
      </c>
      <c r="D10977" s="20" t="s">
        <v>408</v>
      </c>
      <c r="E10977" s="20">
        <v>4</v>
      </c>
      <c r="F10977" s="20" t="s">
        <v>60</v>
      </c>
      <c r="G10977">
        <v>150</v>
      </c>
      <c r="H10977">
        <v>12</v>
      </c>
      <c r="I10977">
        <v>18</v>
      </c>
      <c r="J10977">
        <v>50</v>
      </c>
      <c r="K10977">
        <v>21</v>
      </c>
      <c r="L10977">
        <v>4</v>
      </c>
      <c r="M10977">
        <v>45</v>
      </c>
      <c r="N10977">
        <v>10</v>
      </c>
      <c r="O10977">
        <v>17</v>
      </c>
      <c r="P10977">
        <v>58</v>
      </c>
      <c r="Q10977">
        <v>18</v>
      </c>
      <c r="R10977">
        <v>0</v>
      </c>
    </row>
    <row r="10978" spans="1:18" x14ac:dyDescent="0.3">
      <c r="A10978" s="20">
        <v>2019</v>
      </c>
      <c r="B10978" s="20" t="s">
        <v>56</v>
      </c>
      <c r="C10978" s="20">
        <v>4125209</v>
      </c>
      <c r="D10978" s="20" t="s">
        <v>409</v>
      </c>
      <c r="E10978" s="20">
        <v>1</v>
      </c>
      <c r="F10978" s="20" t="s">
        <v>58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</row>
    <row r="10979" spans="1:18" x14ac:dyDescent="0.3">
      <c r="A10979" s="20">
        <v>2019</v>
      </c>
      <c r="B10979" s="20" t="s">
        <v>56</v>
      </c>
      <c r="C10979" s="20">
        <v>4125209</v>
      </c>
      <c r="D10979" s="20" t="s">
        <v>409</v>
      </c>
      <c r="E10979" s="20">
        <v>2</v>
      </c>
      <c r="F10979" s="20" t="s">
        <v>25</v>
      </c>
      <c r="G10979">
        <v>802</v>
      </c>
      <c r="H10979">
        <v>0</v>
      </c>
      <c r="I10979">
        <v>0</v>
      </c>
      <c r="J10979">
        <v>48</v>
      </c>
      <c r="K10979">
        <v>444</v>
      </c>
      <c r="L10979">
        <v>287</v>
      </c>
      <c r="M10979">
        <v>23</v>
      </c>
      <c r="N10979">
        <v>0</v>
      </c>
      <c r="O10979">
        <v>0</v>
      </c>
      <c r="P10979">
        <v>0</v>
      </c>
      <c r="Q10979">
        <v>479</v>
      </c>
      <c r="R10979">
        <v>323</v>
      </c>
    </row>
    <row r="10980" spans="1:18" x14ac:dyDescent="0.3">
      <c r="A10980" s="20">
        <v>2019</v>
      </c>
      <c r="B10980" s="20" t="s">
        <v>56</v>
      </c>
      <c r="C10980" s="20">
        <v>4125209</v>
      </c>
      <c r="D10980" s="20" t="s">
        <v>409</v>
      </c>
      <c r="E10980" s="20">
        <v>3</v>
      </c>
      <c r="F10980" s="20" t="s">
        <v>59</v>
      </c>
      <c r="G10980">
        <v>996</v>
      </c>
      <c r="H10980">
        <v>174</v>
      </c>
      <c r="I10980">
        <v>264</v>
      </c>
      <c r="J10980">
        <v>544</v>
      </c>
      <c r="K10980">
        <v>10</v>
      </c>
      <c r="L10980">
        <v>0</v>
      </c>
      <c r="M10980">
        <v>4</v>
      </c>
      <c r="N10980">
        <v>190</v>
      </c>
      <c r="O10980">
        <v>265</v>
      </c>
      <c r="P10980">
        <v>537</v>
      </c>
      <c r="Q10980">
        <v>0</v>
      </c>
      <c r="R10980">
        <v>0</v>
      </c>
    </row>
    <row r="10981" spans="1:18" x14ac:dyDescent="0.3">
      <c r="A10981" s="20">
        <v>2019</v>
      </c>
      <c r="B10981" s="20" t="s">
        <v>56</v>
      </c>
      <c r="C10981" s="20">
        <v>4125209</v>
      </c>
      <c r="D10981" s="20" t="s">
        <v>409</v>
      </c>
      <c r="E10981" s="20">
        <v>4</v>
      </c>
      <c r="F10981" s="20" t="s">
        <v>60</v>
      </c>
      <c r="G10981">
        <v>66</v>
      </c>
      <c r="H10981">
        <v>4</v>
      </c>
      <c r="I10981">
        <v>1</v>
      </c>
      <c r="J10981">
        <v>2</v>
      </c>
      <c r="K10981">
        <v>5</v>
      </c>
      <c r="L10981">
        <v>1</v>
      </c>
      <c r="M10981">
        <v>53</v>
      </c>
      <c r="N10981">
        <v>4</v>
      </c>
      <c r="O10981">
        <v>1</v>
      </c>
      <c r="P10981">
        <v>7</v>
      </c>
      <c r="Q10981">
        <v>0</v>
      </c>
      <c r="R10981">
        <v>0</v>
      </c>
    </row>
    <row r="10982" spans="1:18" x14ac:dyDescent="0.3">
      <c r="A10982" s="20">
        <v>2019</v>
      </c>
      <c r="B10982" s="20" t="s">
        <v>56</v>
      </c>
      <c r="C10982" s="20">
        <v>4125308</v>
      </c>
      <c r="D10982" s="20" t="s">
        <v>410</v>
      </c>
      <c r="E10982" s="20">
        <v>1</v>
      </c>
      <c r="F10982" s="20" t="s">
        <v>58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</row>
    <row r="10983" spans="1:18" x14ac:dyDescent="0.3">
      <c r="A10983" s="20">
        <v>2019</v>
      </c>
      <c r="B10983" s="20" t="s">
        <v>56</v>
      </c>
      <c r="C10983" s="20">
        <v>4125308</v>
      </c>
      <c r="D10983" s="20" t="s">
        <v>410</v>
      </c>
      <c r="E10983" s="20">
        <v>2</v>
      </c>
      <c r="F10983" s="20" t="s">
        <v>25</v>
      </c>
      <c r="G10983">
        <v>475</v>
      </c>
      <c r="H10983">
        <v>0</v>
      </c>
      <c r="I10983">
        <v>0</v>
      </c>
      <c r="J10983">
        <v>8</v>
      </c>
      <c r="K10983">
        <v>259</v>
      </c>
      <c r="L10983">
        <v>128</v>
      </c>
      <c r="M10983">
        <v>80</v>
      </c>
      <c r="N10983">
        <v>0</v>
      </c>
      <c r="O10983">
        <v>0</v>
      </c>
      <c r="P10983">
        <v>0</v>
      </c>
      <c r="Q10983">
        <v>258</v>
      </c>
      <c r="R10983">
        <v>146</v>
      </c>
    </row>
    <row r="10984" spans="1:18" x14ac:dyDescent="0.3">
      <c r="A10984" s="20">
        <v>2019</v>
      </c>
      <c r="B10984" s="20" t="s">
        <v>56</v>
      </c>
      <c r="C10984" s="20">
        <v>4125308</v>
      </c>
      <c r="D10984" s="20" t="s">
        <v>410</v>
      </c>
      <c r="E10984" s="20">
        <v>3</v>
      </c>
      <c r="F10984" s="20" t="s">
        <v>59</v>
      </c>
      <c r="G10984">
        <v>523</v>
      </c>
      <c r="H10984">
        <v>124</v>
      </c>
      <c r="I10984">
        <v>102</v>
      </c>
      <c r="J10984">
        <v>284</v>
      </c>
      <c r="K10984">
        <v>13</v>
      </c>
      <c r="L10984">
        <v>0</v>
      </c>
      <c r="M10984">
        <v>0</v>
      </c>
      <c r="N10984">
        <v>131</v>
      </c>
      <c r="O10984">
        <v>98</v>
      </c>
      <c r="P10984">
        <v>294</v>
      </c>
      <c r="Q10984">
        <v>0</v>
      </c>
      <c r="R10984">
        <v>0</v>
      </c>
    </row>
    <row r="10985" spans="1:18" x14ac:dyDescent="0.3">
      <c r="A10985" s="20">
        <v>2019</v>
      </c>
      <c r="B10985" s="20" t="s">
        <v>56</v>
      </c>
      <c r="C10985" s="20">
        <v>4125308</v>
      </c>
      <c r="D10985" s="20" t="s">
        <v>410</v>
      </c>
      <c r="E10985" s="20">
        <v>4</v>
      </c>
      <c r="F10985" s="20" t="s">
        <v>60</v>
      </c>
      <c r="G10985">
        <v>26</v>
      </c>
      <c r="H10985">
        <v>0</v>
      </c>
      <c r="I10985">
        <v>1</v>
      </c>
      <c r="J10985">
        <v>3</v>
      </c>
      <c r="K10985">
        <v>2</v>
      </c>
      <c r="L10985">
        <v>3</v>
      </c>
      <c r="M10985">
        <v>17</v>
      </c>
      <c r="N10985">
        <v>0</v>
      </c>
      <c r="O10985">
        <v>1</v>
      </c>
      <c r="P10985">
        <v>5</v>
      </c>
      <c r="Q10985">
        <v>0</v>
      </c>
      <c r="R10985">
        <v>0</v>
      </c>
    </row>
    <row r="10986" spans="1:18" x14ac:dyDescent="0.3">
      <c r="A10986" s="20">
        <v>2019</v>
      </c>
      <c r="B10986" s="20" t="s">
        <v>56</v>
      </c>
      <c r="C10986" s="20">
        <v>4125357</v>
      </c>
      <c r="D10986" s="20" t="s">
        <v>411</v>
      </c>
      <c r="E10986" s="20">
        <v>1</v>
      </c>
      <c r="F10986" s="20" t="s">
        <v>58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</row>
    <row r="10987" spans="1:18" x14ac:dyDescent="0.3">
      <c r="A10987" s="20">
        <v>2019</v>
      </c>
      <c r="B10987" s="20" t="s">
        <v>56</v>
      </c>
      <c r="C10987" s="20">
        <v>4125357</v>
      </c>
      <c r="D10987" s="20" t="s">
        <v>411</v>
      </c>
      <c r="E10987" s="20">
        <v>2</v>
      </c>
      <c r="F10987" s="20" t="s">
        <v>25</v>
      </c>
      <c r="G10987">
        <v>533</v>
      </c>
      <c r="H10987">
        <v>0</v>
      </c>
      <c r="I10987">
        <v>0</v>
      </c>
      <c r="J10987">
        <v>22</v>
      </c>
      <c r="K10987">
        <v>271</v>
      </c>
      <c r="L10987">
        <v>204</v>
      </c>
      <c r="M10987">
        <v>36</v>
      </c>
      <c r="N10987">
        <v>0</v>
      </c>
      <c r="O10987">
        <v>0</v>
      </c>
      <c r="P10987">
        <v>0</v>
      </c>
      <c r="Q10987">
        <v>285</v>
      </c>
      <c r="R10987">
        <v>248</v>
      </c>
    </row>
    <row r="10988" spans="1:18" x14ac:dyDescent="0.3">
      <c r="A10988" s="20">
        <v>2019</v>
      </c>
      <c r="B10988" s="20" t="s">
        <v>56</v>
      </c>
      <c r="C10988" s="20">
        <v>4125357</v>
      </c>
      <c r="D10988" s="20" t="s">
        <v>411</v>
      </c>
      <c r="E10988" s="20">
        <v>3</v>
      </c>
      <c r="F10988" s="20" t="s">
        <v>59</v>
      </c>
      <c r="G10988">
        <v>645</v>
      </c>
      <c r="H10988">
        <v>154</v>
      </c>
      <c r="I10988">
        <v>149</v>
      </c>
      <c r="J10988">
        <v>329</v>
      </c>
      <c r="K10988">
        <v>13</v>
      </c>
      <c r="L10988">
        <v>0</v>
      </c>
      <c r="M10988">
        <v>0</v>
      </c>
      <c r="N10988">
        <v>164</v>
      </c>
      <c r="O10988">
        <v>149</v>
      </c>
      <c r="P10988">
        <v>332</v>
      </c>
      <c r="Q10988">
        <v>0</v>
      </c>
      <c r="R10988">
        <v>0</v>
      </c>
    </row>
    <row r="10989" spans="1:18" x14ac:dyDescent="0.3">
      <c r="A10989" s="20">
        <v>2019</v>
      </c>
      <c r="B10989" s="20" t="s">
        <v>56</v>
      </c>
      <c r="C10989" s="20">
        <v>4125357</v>
      </c>
      <c r="D10989" s="20" t="s">
        <v>411</v>
      </c>
      <c r="E10989" s="20">
        <v>4</v>
      </c>
      <c r="F10989" s="20" t="s">
        <v>60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</row>
    <row r="10990" spans="1:18" x14ac:dyDescent="0.3">
      <c r="A10990" s="20">
        <v>2019</v>
      </c>
      <c r="B10990" s="20" t="s">
        <v>56</v>
      </c>
      <c r="C10990" s="20">
        <v>4125407</v>
      </c>
      <c r="D10990" s="20" t="s">
        <v>412</v>
      </c>
      <c r="E10990" s="20">
        <v>1</v>
      </c>
      <c r="F10990" s="20" t="s">
        <v>58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</row>
    <row r="10991" spans="1:18" x14ac:dyDescent="0.3">
      <c r="A10991" s="20">
        <v>2019</v>
      </c>
      <c r="B10991" s="20" t="s">
        <v>56</v>
      </c>
      <c r="C10991" s="20">
        <v>4125407</v>
      </c>
      <c r="D10991" s="20" t="s">
        <v>412</v>
      </c>
      <c r="E10991" s="20">
        <v>2</v>
      </c>
      <c r="F10991" s="20" t="s">
        <v>25</v>
      </c>
      <c r="G10991">
        <v>451</v>
      </c>
      <c r="H10991">
        <v>0</v>
      </c>
      <c r="I10991">
        <v>0</v>
      </c>
      <c r="J10991">
        <v>2</v>
      </c>
      <c r="K10991">
        <v>265</v>
      </c>
      <c r="L10991">
        <v>160</v>
      </c>
      <c r="M10991">
        <v>24</v>
      </c>
      <c r="N10991">
        <v>0</v>
      </c>
      <c r="O10991">
        <v>0</v>
      </c>
      <c r="P10991">
        <v>0</v>
      </c>
      <c r="Q10991">
        <v>298</v>
      </c>
      <c r="R10991">
        <v>153</v>
      </c>
    </row>
    <row r="10992" spans="1:18" x14ac:dyDescent="0.3">
      <c r="A10992" s="20">
        <v>2019</v>
      </c>
      <c r="B10992" s="20" t="s">
        <v>56</v>
      </c>
      <c r="C10992" s="20">
        <v>4125407</v>
      </c>
      <c r="D10992" s="20" t="s">
        <v>412</v>
      </c>
      <c r="E10992" s="20">
        <v>3</v>
      </c>
      <c r="F10992" s="20" t="s">
        <v>59</v>
      </c>
      <c r="G10992">
        <v>586</v>
      </c>
      <c r="H10992">
        <v>106</v>
      </c>
      <c r="I10992">
        <v>132</v>
      </c>
      <c r="J10992">
        <v>326</v>
      </c>
      <c r="K10992">
        <v>22</v>
      </c>
      <c r="L10992">
        <v>0</v>
      </c>
      <c r="M10992">
        <v>0</v>
      </c>
      <c r="N10992">
        <v>108</v>
      </c>
      <c r="O10992">
        <v>136</v>
      </c>
      <c r="P10992">
        <v>342</v>
      </c>
      <c r="Q10992">
        <v>0</v>
      </c>
      <c r="R10992">
        <v>0</v>
      </c>
    </row>
    <row r="10993" spans="1:18" x14ac:dyDescent="0.3">
      <c r="A10993" s="20">
        <v>2019</v>
      </c>
      <c r="B10993" s="20" t="s">
        <v>56</v>
      </c>
      <c r="C10993" s="20">
        <v>4125407</v>
      </c>
      <c r="D10993" s="20" t="s">
        <v>412</v>
      </c>
      <c r="E10993" s="20">
        <v>4</v>
      </c>
      <c r="F10993" s="20" t="s">
        <v>60</v>
      </c>
      <c r="G10993">
        <v>56</v>
      </c>
      <c r="H10993">
        <v>0</v>
      </c>
      <c r="I10993">
        <v>6</v>
      </c>
      <c r="J10993">
        <v>12</v>
      </c>
      <c r="K10993">
        <v>6</v>
      </c>
      <c r="L10993">
        <v>1</v>
      </c>
      <c r="M10993">
        <v>31</v>
      </c>
      <c r="N10993">
        <v>0</v>
      </c>
      <c r="O10993">
        <v>6</v>
      </c>
      <c r="P10993">
        <v>18</v>
      </c>
      <c r="Q10993">
        <v>0</v>
      </c>
      <c r="R10993">
        <v>0</v>
      </c>
    </row>
    <row r="10994" spans="1:18" x14ac:dyDescent="0.3">
      <c r="A10994" s="20">
        <v>2019</v>
      </c>
      <c r="B10994" s="20" t="s">
        <v>56</v>
      </c>
      <c r="C10994" s="20">
        <v>4125456</v>
      </c>
      <c r="D10994" s="20" t="s">
        <v>413</v>
      </c>
      <c r="E10994" s="20">
        <v>1</v>
      </c>
      <c r="F10994" s="20" t="s">
        <v>58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</row>
    <row r="10995" spans="1:18" x14ac:dyDescent="0.3">
      <c r="A10995" s="20">
        <v>2019</v>
      </c>
      <c r="B10995" s="20" t="s">
        <v>56</v>
      </c>
      <c r="C10995" s="20">
        <v>4125456</v>
      </c>
      <c r="D10995" s="20" t="s">
        <v>413</v>
      </c>
      <c r="E10995" s="20">
        <v>2</v>
      </c>
      <c r="F10995" s="20" t="s">
        <v>25</v>
      </c>
      <c r="G10995">
        <v>343</v>
      </c>
      <c r="H10995">
        <v>0</v>
      </c>
      <c r="I10995">
        <v>0</v>
      </c>
      <c r="J10995">
        <v>14</v>
      </c>
      <c r="K10995">
        <v>172</v>
      </c>
      <c r="L10995">
        <v>138</v>
      </c>
      <c r="M10995">
        <v>19</v>
      </c>
      <c r="N10995">
        <v>0</v>
      </c>
      <c r="O10995">
        <v>0</v>
      </c>
      <c r="P10995">
        <v>0</v>
      </c>
      <c r="Q10995">
        <v>206</v>
      </c>
      <c r="R10995">
        <v>137</v>
      </c>
    </row>
    <row r="10996" spans="1:18" x14ac:dyDescent="0.3">
      <c r="A10996" s="20">
        <v>2019</v>
      </c>
      <c r="B10996" s="20" t="s">
        <v>56</v>
      </c>
      <c r="C10996" s="20">
        <v>4125456</v>
      </c>
      <c r="D10996" s="20" t="s">
        <v>413</v>
      </c>
      <c r="E10996" s="20">
        <v>3</v>
      </c>
      <c r="F10996" s="20" t="s">
        <v>59</v>
      </c>
      <c r="G10996">
        <v>467</v>
      </c>
      <c r="H10996">
        <v>89</v>
      </c>
      <c r="I10996">
        <v>119</v>
      </c>
      <c r="J10996">
        <v>236</v>
      </c>
      <c r="K10996">
        <v>22</v>
      </c>
      <c r="L10996">
        <v>1</v>
      </c>
      <c r="M10996">
        <v>0</v>
      </c>
      <c r="N10996">
        <v>95</v>
      </c>
      <c r="O10996">
        <v>119</v>
      </c>
      <c r="P10996">
        <v>253</v>
      </c>
      <c r="Q10996">
        <v>0</v>
      </c>
      <c r="R10996">
        <v>0</v>
      </c>
    </row>
    <row r="10997" spans="1:18" x14ac:dyDescent="0.3">
      <c r="A10997" s="20">
        <v>2019</v>
      </c>
      <c r="B10997" s="20" t="s">
        <v>56</v>
      </c>
      <c r="C10997" s="20">
        <v>4125456</v>
      </c>
      <c r="D10997" s="20" t="s">
        <v>413</v>
      </c>
      <c r="E10997" s="20">
        <v>4</v>
      </c>
      <c r="F10997" s="20" t="s">
        <v>60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</row>
    <row r="10998" spans="1:18" x14ac:dyDescent="0.3">
      <c r="A10998" s="20">
        <v>2019</v>
      </c>
      <c r="B10998" s="20" t="s">
        <v>56</v>
      </c>
      <c r="C10998" s="20">
        <v>4125506</v>
      </c>
      <c r="D10998" s="20" t="s">
        <v>414</v>
      </c>
      <c r="E10998" s="20">
        <v>1</v>
      </c>
      <c r="F10998" s="20" t="s">
        <v>58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</row>
    <row r="10999" spans="1:18" x14ac:dyDescent="0.3">
      <c r="A10999" s="20">
        <v>2019</v>
      </c>
      <c r="B10999" s="20" t="s">
        <v>56</v>
      </c>
      <c r="C10999" s="20">
        <v>4125506</v>
      </c>
      <c r="D10999" s="20" t="s">
        <v>414</v>
      </c>
      <c r="E10999" s="20">
        <v>2</v>
      </c>
      <c r="F10999" s="20" t="s">
        <v>25</v>
      </c>
      <c r="G10999">
        <v>30225</v>
      </c>
      <c r="H10999">
        <v>0</v>
      </c>
      <c r="I10999">
        <v>0</v>
      </c>
      <c r="J10999">
        <v>1159</v>
      </c>
      <c r="K10999">
        <v>14351</v>
      </c>
      <c r="L10999">
        <v>10390</v>
      </c>
      <c r="M10999">
        <v>4325</v>
      </c>
      <c r="N10999">
        <v>0</v>
      </c>
      <c r="O10999">
        <v>0</v>
      </c>
      <c r="P10999">
        <v>0</v>
      </c>
      <c r="Q10999">
        <v>16956</v>
      </c>
      <c r="R10999">
        <v>10211</v>
      </c>
    </row>
    <row r="11000" spans="1:18" x14ac:dyDescent="0.3">
      <c r="A11000" s="20">
        <v>2019</v>
      </c>
      <c r="B11000" s="20" t="s">
        <v>56</v>
      </c>
      <c r="C11000" s="20">
        <v>4125506</v>
      </c>
      <c r="D11000" s="20" t="s">
        <v>414</v>
      </c>
      <c r="E11000" s="20">
        <v>3</v>
      </c>
      <c r="F11000" s="20" t="s">
        <v>59</v>
      </c>
      <c r="G11000">
        <v>30678</v>
      </c>
      <c r="H11000">
        <v>3825</v>
      </c>
      <c r="I11000">
        <v>7233</v>
      </c>
      <c r="J11000">
        <v>18002</v>
      </c>
      <c r="K11000">
        <v>1216</v>
      </c>
      <c r="L11000">
        <v>44</v>
      </c>
      <c r="M11000">
        <v>358</v>
      </c>
      <c r="N11000">
        <v>3126</v>
      </c>
      <c r="O11000">
        <v>6038</v>
      </c>
      <c r="P11000">
        <v>21124</v>
      </c>
      <c r="Q11000">
        <v>0</v>
      </c>
      <c r="R11000">
        <v>0</v>
      </c>
    </row>
    <row r="11001" spans="1:18" x14ac:dyDescent="0.3">
      <c r="A11001" s="20">
        <v>2019</v>
      </c>
      <c r="B11001" s="20" t="s">
        <v>56</v>
      </c>
      <c r="C11001" s="20">
        <v>4125506</v>
      </c>
      <c r="D11001" s="20" t="s">
        <v>414</v>
      </c>
      <c r="E11001" s="20">
        <v>4</v>
      </c>
      <c r="F11001" s="20" t="s">
        <v>60</v>
      </c>
      <c r="G11001">
        <v>11976</v>
      </c>
      <c r="H11001">
        <v>1542</v>
      </c>
      <c r="I11001">
        <v>1579</v>
      </c>
      <c r="J11001">
        <v>3734</v>
      </c>
      <c r="K11001">
        <v>2438</v>
      </c>
      <c r="L11001">
        <v>1734</v>
      </c>
      <c r="M11001">
        <v>949</v>
      </c>
      <c r="N11001">
        <v>1378</v>
      </c>
      <c r="O11001">
        <v>1546</v>
      </c>
      <c r="P11001">
        <v>3720</v>
      </c>
      <c r="Q11001">
        <v>2493</v>
      </c>
      <c r="R11001">
        <v>1578</v>
      </c>
    </row>
    <row r="11002" spans="1:18" x14ac:dyDescent="0.3">
      <c r="A11002" s="20">
        <v>2019</v>
      </c>
      <c r="B11002" s="20" t="s">
        <v>56</v>
      </c>
      <c r="C11002" s="20">
        <v>4124806</v>
      </c>
      <c r="D11002" s="20" t="s">
        <v>415</v>
      </c>
      <c r="E11002" s="20">
        <v>1</v>
      </c>
      <c r="F11002" s="20" t="s">
        <v>58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</row>
    <row r="11003" spans="1:18" x14ac:dyDescent="0.3">
      <c r="A11003" s="20">
        <v>2019</v>
      </c>
      <c r="B11003" s="20" t="s">
        <v>56</v>
      </c>
      <c r="C11003" s="20">
        <v>4124806</v>
      </c>
      <c r="D11003" s="20" t="s">
        <v>415</v>
      </c>
      <c r="E11003" s="20">
        <v>2</v>
      </c>
      <c r="F11003" s="20" t="s">
        <v>25</v>
      </c>
      <c r="G11003">
        <v>892</v>
      </c>
      <c r="H11003">
        <v>0</v>
      </c>
      <c r="I11003">
        <v>0</v>
      </c>
      <c r="J11003">
        <v>22</v>
      </c>
      <c r="K11003">
        <v>505</v>
      </c>
      <c r="L11003">
        <v>317</v>
      </c>
      <c r="M11003">
        <v>48</v>
      </c>
      <c r="N11003">
        <v>0</v>
      </c>
      <c r="O11003">
        <v>0</v>
      </c>
      <c r="P11003">
        <v>0</v>
      </c>
      <c r="Q11003">
        <v>536</v>
      </c>
      <c r="R11003">
        <v>356</v>
      </c>
    </row>
    <row r="11004" spans="1:18" x14ac:dyDescent="0.3">
      <c r="A11004" s="20">
        <v>2019</v>
      </c>
      <c r="B11004" s="20" t="s">
        <v>56</v>
      </c>
      <c r="C11004" s="20">
        <v>4124806</v>
      </c>
      <c r="D11004" s="20" t="s">
        <v>415</v>
      </c>
      <c r="E11004" s="20">
        <v>3</v>
      </c>
      <c r="F11004" s="20" t="s">
        <v>59</v>
      </c>
      <c r="G11004">
        <v>1174</v>
      </c>
      <c r="H11004">
        <v>244</v>
      </c>
      <c r="I11004">
        <v>263</v>
      </c>
      <c r="J11004">
        <v>634</v>
      </c>
      <c r="K11004">
        <v>33</v>
      </c>
      <c r="L11004">
        <v>0</v>
      </c>
      <c r="M11004">
        <v>0</v>
      </c>
      <c r="N11004">
        <v>257</v>
      </c>
      <c r="O11004">
        <v>275</v>
      </c>
      <c r="P11004">
        <v>642</v>
      </c>
      <c r="Q11004">
        <v>0</v>
      </c>
      <c r="R11004">
        <v>0</v>
      </c>
    </row>
    <row r="11005" spans="1:18" x14ac:dyDescent="0.3">
      <c r="A11005" s="20">
        <v>2019</v>
      </c>
      <c r="B11005" s="20" t="s">
        <v>56</v>
      </c>
      <c r="C11005" s="20">
        <v>4124806</v>
      </c>
      <c r="D11005" s="20" t="s">
        <v>415</v>
      </c>
      <c r="E11005" s="20">
        <v>4</v>
      </c>
      <c r="F11005" s="20" t="s">
        <v>60</v>
      </c>
      <c r="G11005">
        <v>151</v>
      </c>
      <c r="H11005">
        <v>8</v>
      </c>
      <c r="I11005">
        <v>17</v>
      </c>
      <c r="J11005">
        <v>42</v>
      </c>
      <c r="K11005">
        <v>21</v>
      </c>
      <c r="L11005">
        <v>5</v>
      </c>
      <c r="M11005">
        <v>58</v>
      </c>
      <c r="N11005">
        <v>3</v>
      </c>
      <c r="O11005">
        <v>20</v>
      </c>
      <c r="P11005">
        <v>54</v>
      </c>
      <c r="Q11005">
        <v>14</v>
      </c>
      <c r="R11005">
        <v>0</v>
      </c>
    </row>
    <row r="11006" spans="1:18" x14ac:dyDescent="0.3">
      <c r="A11006" s="20">
        <v>2019</v>
      </c>
      <c r="B11006" s="20" t="s">
        <v>56</v>
      </c>
      <c r="C11006" s="20">
        <v>4124905</v>
      </c>
      <c r="D11006" s="20" t="s">
        <v>416</v>
      </c>
      <c r="E11006" s="20">
        <v>1</v>
      </c>
      <c r="F11006" s="20" t="s">
        <v>58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</row>
    <row r="11007" spans="1:18" x14ac:dyDescent="0.3">
      <c r="A11007" s="20">
        <v>2019</v>
      </c>
      <c r="B11007" s="20" t="s">
        <v>56</v>
      </c>
      <c r="C11007" s="20">
        <v>4124905</v>
      </c>
      <c r="D11007" s="20" t="s">
        <v>416</v>
      </c>
      <c r="E11007" s="20">
        <v>2</v>
      </c>
      <c r="F11007" s="20" t="s">
        <v>25</v>
      </c>
      <c r="G11007">
        <v>546</v>
      </c>
      <c r="H11007">
        <v>0</v>
      </c>
      <c r="I11007">
        <v>0</v>
      </c>
      <c r="J11007">
        <v>12</v>
      </c>
      <c r="K11007">
        <v>225</v>
      </c>
      <c r="L11007">
        <v>187</v>
      </c>
      <c r="M11007">
        <v>122</v>
      </c>
      <c r="N11007">
        <v>0</v>
      </c>
      <c r="O11007">
        <v>0</v>
      </c>
      <c r="P11007">
        <v>0</v>
      </c>
      <c r="Q11007">
        <v>271</v>
      </c>
      <c r="R11007">
        <v>182</v>
      </c>
    </row>
    <row r="11008" spans="1:18" x14ac:dyDescent="0.3">
      <c r="A11008" s="20">
        <v>2019</v>
      </c>
      <c r="B11008" s="20" t="s">
        <v>56</v>
      </c>
      <c r="C11008" s="20">
        <v>4124905</v>
      </c>
      <c r="D11008" s="20" t="s">
        <v>416</v>
      </c>
      <c r="E11008" s="20">
        <v>3</v>
      </c>
      <c r="F11008" s="20" t="s">
        <v>59</v>
      </c>
      <c r="G11008">
        <v>683</v>
      </c>
      <c r="H11008">
        <v>174</v>
      </c>
      <c r="I11008">
        <v>129</v>
      </c>
      <c r="J11008">
        <v>323</v>
      </c>
      <c r="K11008">
        <v>44</v>
      </c>
      <c r="L11008">
        <v>0</v>
      </c>
      <c r="M11008">
        <v>13</v>
      </c>
      <c r="N11008">
        <v>183</v>
      </c>
      <c r="O11008">
        <v>133</v>
      </c>
      <c r="P11008">
        <v>354</v>
      </c>
      <c r="Q11008">
        <v>0</v>
      </c>
      <c r="R11008">
        <v>0</v>
      </c>
    </row>
    <row r="11009" spans="1:18" x14ac:dyDescent="0.3">
      <c r="A11009" s="20">
        <v>2019</v>
      </c>
      <c r="B11009" s="20" t="s">
        <v>56</v>
      </c>
      <c r="C11009" s="20">
        <v>4124905</v>
      </c>
      <c r="D11009" s="20" t="s">
        <v>416</v>
      </c>
      <c r="E11009" s="20">
        <v>4</v>
      </c>
      <c r="F11009" s="20" t="s">
        <v>60</v>
      </c>
      <c r="G11009">
        <v>97</v>
      </c>
      <c r="H11009">
        <v>0</v>
      </c>
      <c r="I11009">
        <v>0</v>
      </c>
      <c r="J11009">
        <v>29</v>
      </c>
      <c r="K11009">
        <v>12</v>
      </c>
      <c r="L11009">
        <v>4</v>
      </c>
      <c r="M11009">
        <v>52</v>
      </c>
      <c r="N11009">
        <v>0</v>
      </c>
      <c r="O11009">
        <v>0</v>
      </c>
      <c r="P11009">
        <v>41</v>
      </c>
      <c r="Q11009">
        <v>0</v>
      </c>
      <c r="R11009">
        <v>0</v>
      </c>
    </row>
    <row r="11010" spans="1:18" x14ac:dyDescent="0.3">
      <c r="A11010" s="20">
        <v>2019</v>
      </c>
      <c r="B11010" s="20" t="s">
        <v>56</v>
      </c>
      <c r="C11010" s="20">
        <v>4125001</v>
      </c>
      <c r="D11010" s="20" t="s">
        <v>417</v>
      </c>
      <c r="E11010" s="20">
        <v>1</v>
      </c>
      <c r="F11010" s="20" t="s">
        <v>58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</row>
    <row r="11011" spans="1:18" x14ac:dyDescent="0.3">
      <c r="A11011" s="20">
        <v>2019</v>
      </c>
      <c r="B11011" s="20" t="s">
        <v>56</v>
      </c>
      <c r="C11011" s="20">
        <v>4125001</v>
      </c>
      <c r="D11011" s="20" t="s">
        <v>417</v>
      </c>
      <c r="E11011" s="20">
        <v>2</v>
      </c>
      <c r="F11011" s="20" t="s">
        <v>25</v>
      </c>
      <c r="G11011">
        <v>943</v>
      </c>
      <c r="H11011">
        <v>0</v>
      </c>
      <c r="I11011">
        <v>0</v>
      </c>
      <c r="J11011">
        <v>44</v>
      </c>
      <c r="K11011">
        <v>432</v>
      </c>
      <c r="L11011">
        <v>293</v>
      </c>
      <c r="M11011">
        <v>174</v>
      </c>
      <c r="N11011">
        <v>0</v>
      </c>
      <c r="O11011">
        <v>0</v>
      </c>
      <c r="P11011">
        <v>0</v>
      </c>
      <c r="Q11011">
        <v>491</v>
      </c>
      <c r="R11011">
        <v>337</v>
      </c>
    </row>
    <row r="11012" spans="1:18" x14ac:dyDescent="0.3">
      <c r="A11012" s="20">
        <v>2019</v>
      </c>
      <c r="B11012" s="20" t="s">
        <v>56</v>
      </c>
      <c r="C11012" s="20">
        <v>4125001</v>
      </c>
      <c r="D11012" s="20" t="s">
        <v>417</v>
      </c>
      <c r="E11012" s="20">
        <v>3</v>
      </c>
      <c r="F11012" s="20" t="s">
        <v>59</v>
      </c>
      <c r="G11012">
        <v>1102</v>
      </c>
      <c r="H11012">
        <v>285</v>
      </c>
      <c r="I11012">
        <v>241</v>
      </c>
      <c r="J11012">
        <v>515</v>
      </c>
      <c r="K11012">
        <v>34</v>
      </c>
      <c r="L11012">
        <v>3</v>
      </c>
      <c r="M11012">
        <v>24</v>
      </c>
      <c r="N11012">
        <v>301</v>
      </c>
      <c r="O11012">
        <v>221</v>
      </c>
      <c r="P11012">
        <v>553</v>
      </c>
      <c r="Q11012">
        <v>0</v>
      </c>
      <c r="R11012">
        <v>0</v>
      </c>
    </row>
    <row r="11013" spans="1:18" x14ac:dyDescent="0.3">
      <c r="A11013" s="20">
        <v>2019</v>
      </c>
      <c r="B11013" s="20" t="s">
        <v>56</v>
      </c>
      <c r="C11013" s="20">
        <v>4125001</v>
      </c>
      <c r="D11013" s="20" t="s">
        <v>417</v>
      </c>
      <c r="E11013" s="20">
        <v>4</v>
      </c>
      <c r="F11013" s="20" t="s">
        <v>60</v>
      </c>
      <c r="G11013">
        <v>91</v>
      </c>
      <c r="H11013">
        <v>0</v>
      </c>
      <c r="I11013">
        <v>7</v>
      </c>
      <c r="J11013">
        <v>29</v>
      </c>
      <c r="K11013">
        <v>11</v>
      </c>
      <c r="L11013">
        <v>10</v>
      </c>
      <c r="M11013">
        <v>34</v>
      </c>
      <c r="N11013">
        <v>2</v>
      </c>
      <c r="O11013">
        <v>7</v>
      </c>
      <c r="P11013">
        <v>42</v>
      </c>
      <c r="Q11013">
        <v>0</v>
      </c>
      <c r="R11013">
        <v>0</v>
      </c>
    </row>
    <row r="11014" spans="1:18" x14ac:dyDescent="0.3">
      <c r="A11014" s="20">
        <v>2019</v>
      </c>
      <c r="B11014" s="20" t="s">
        <v>56</v>
      </c>
      <c r="C11014" s="20">
        <v>4125100</v>
      </c>
      <c r="D11014" s="20" t="s">
        <v>418</v>
      </c>
      <c r="E11014" s="20">
        <v>1</v>
      </c>
      <c r="F11014" s="20" t="s">
        <v>58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</row>
    <row r="11015" spans="1:18" x14ac:dyDescent="0.3">
      <c r="A11015" s="20">
        <v>2019</v>
      </c>
      <c r="B11015" s="20" t="s">
        <v>56</v>
      </c>
      <c r="C11015" s="20">
        <v>4125100</v>
      </c>
      <c r="D11015" s="20" t="s">
        <v>418</v>
      </c>
      <c r="E11015" s="20">
        <v>2</v>
      </c>
      <c r="F11015" s="20" t="s">
        <v>25</v>
      </c>
      <c r="G11015">
        <v>1506</v>
      </c>
      <c r="H11015">
        <v>0</v>
      </c>
      <c r="I11015">
        <v>0</v>
      </c>
      <c r="J11015">
        <v>64</v>
      </c>
      <c r="K11015">
        <v>863</v>
      </c>
      <c r="L11015">
        <v>484</v>
      </c>
      <c r="M11015">
        <v>95</v>
      </c>
      <c r="N11015">
        <v>0</v>
      </c>
      <c r="O11015">
        <v>0</v>
      </c>
      <c r="P11015">
        <v>0</v>
      </c>
      <c r="Q11015">
        <v>958</v>
      </c>
      <c r="R11015">
        <v>548</v>
      </c>
    </row>
    <row r="11016" spans="1:18" x14ac:dyDescent="0.3">
      <c r="A11016" s="20">
        <v>2019</v>
      </c>
      <c r="B11016" s="20" t="s">
        <v>56</v>
      </c>
      <c r="C11016" s="20">
        <v>4125100</v>
      </c>
      <c r="D11016" s="20" t="s">
        <v>418</v>
      </c>
      <c r="E11016" s="20">
        <v>3</v>
      </c>
      <c r="F11016" s="20" t="s">
        <v>59</v>
      </c>
      <c r="G11016">
        <v>1353</v>
      </c>
      <c r="H11016">
        <v>93</v>
      </c>
      <c r="I11016">
        <v>335</v>
      </c>
      <c r="J11016">
        <v>869</v>
      </c>
      <c r="K11016">
        <v>54</v>
      </c>
      <c r="L11016">
        <v>2</v>
      </c>
      <c r="M11016">
        <v>0</v>
      </c>
      <c r="N11016">
        <v>83</v>
      </c>
      <c r="O11016">
        <v>248</v>
      </c>
      <c r="P11016">
        <v>1022</v>
      </c>
      <c r="Q11016">
        <v>0</v>
      </c>
      <c r="R11016">
        <v>0</v>
      </c>
    </row>
    <row r="11017" spans="1:18" x14ac:dyDescent="0.3">
      <c r="A11017" s="20">
        <v>2019</v>
      </c>
      <c r="B11017" s="20" t="s">
        <v>56</v>
      </c>
      <c r="C11017" s="20">
        <v>4125100</v>
      </c>
      <c r="D11017" s="20" t="s">
        <v>418</v>
      </c>
      <c r="E11017" s="20">
        <v>4</v>
      </c>
      <c r="F11017" s="20" t="s">
        <v>60</v>
      </c>
      <c r="G11017">
        <v>58</v>
      </c>
      <c r="H11017">
        <v>5</v>
      </c>
      <c r="I11017">
        <v>1</v>
      </c>
      <c r="J11017">
        <v>9</v>
      </c>
      <c r="K11017">
        <v>7</v>
      </c>
      <c r="L11017">
        <v>4</v>
      </c>
      <c r="M11017">
        <v>32</v>
      </c>
      <c r="N11017">
        <v>5</v>
      </c>
      <c r="O11017">
        <v>1</v>
      </c>
      <c r="P11017">
        <v>18</v>
      </c>
      <c r="Q11017">
        <v>0</v>
      </c>
      <c r="R11017">
        <v>0</v>
      </c>
    </row>
    <row r="11018" spans="1:18" x14ac:dyDescent="0.3">
      <c r="A11018" s="20">
        <v>2019</v>
      </c>
      <c r="B11018" s="20" t="s">
        <v>56</v>
      </c>
      <c r="C11018" s="20">
        <v>4125555</v>
      </c>
      <c r="D11018" s="20" t="s">
        <v>419</v>
      </c>
      <c r="E11018" s="20">
        <v>1</v>
      </c>
      <c r="F11018" s="20" t="s">
        <v>58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</row>
    <row r="11019" spans="1:18" x14ac:dyDescent="0.3">
      <c r="A11019" s="20">
        <v>2019</v>
      </c>
      <c r="B11019" s="20" t="s">
        <v>56</v>
      </c>
      <c r="C11019" s="20">
        <v>4125555</v>
      </c>
      <c r="D11019" s="20" t="s">
        <v>419</v>
      </c>
      <c r="E11019" s="20">
        <v>2</v>
      </c>
      <c r="F11019" s="20" t="s">
        <v>25</v>
      </c>
      <c r="G11019">
        <v>173</v>
      </c>
      <c r="H11019">
        <v>0</v>
      </c>
      <c r="I11019">
        <v>0</v>
      </c>
      <c r="J11019">
        <v>1</v>
      </c>
      <c r="K11019">
        <v>115</v>
      </c>
      <c r="L11019">
        <v>54</v>
      </c>
      <c r="M11019">
        <v>3</v>
      </c>
      <c r="N11019">
        <v>0</v>
      </c>
      <c r="O11019">
        <v>0</v>
      </c>
      <c r="P11019">
        <v>0</v>
      </c>
      <c r="Q11019">
        <v>121</v>
      </c>
      <c r="R11019">
        <v>52</v>
      </c>
    </row>
    <row r="11020" spans="1:18" x14ac:dyDescent="0.3">
      <c r="A11020" s="20">
        <v>2019</v>
      </c>
      <c r="B11020" s="20" t="s">
        <v>56</v>
      </c>
      <c r="C11020" s="20">
        <v>4125555</v>
      </c>
      <c r="D11020" s="20" t="s">
        <v>419</v>
      </c>
      <c r="E11020" s="20">
        <v>3</v>
      </c>
      <c r="F11020" s="20" t="s">
        <v>59</v>
      </c>
      <c r="G11020">
        <v>221</v>
      </c>
      <c r="H11020">
        <v>63</v>
      </c>
      <c r="I11020">
        <v>34</v>
      </c>
      <c r="J11020">
        <v>119</v>
      </c>
      <c r="K11020">
        <v>5</v>
      </c>
      <c r="L11020">
        <v>0</v>
      </c>
      <c r="M11020">
        <v>0</v>
      </c>
      <c r="N11020">
        <v>67</v>
      </c>
      <c r="O11020">
        <v>35</v>
      </c>
      <c r="P11020">
        <v>119</v>
      </c>
      <c r="Q11020">
        <v>0</v>
      </c>
      <c r="R11020">
        <v>0</v>
      </c>
    </row>
    <row r="11021" spans="1:18" x14ac:dyDescent="0.3">
      <c r="A11021" s="20">
        <v>2019</v>
      </c>
      <c r="B11021" s="20" t="s">
        <v>56</v>
      </c>
      <c r="C11021" s="20">
        <v>4125555</v>
      </c>
      <c r="D11021" s="20" t="s">
        <v>419</v>
      </c>
      <c r="E11021" s="20">
        <v>4</v>
      </c>
      <c r="F11021" s="20" t="s">
        <v>60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</row>
    <row r="11022" spans="1:18" x14ac:dyDescent="0.3">
      <c r="A11022" s="20">
        <v>2019</v>
      </c>
      <c r="B11022" s="20" t="s">
        <v>56</v>
      </c>
      <c r="C11022" s="20">
        <v>4125605</v>
      </c>
      <c r="D11022" s="20" t="s">
        <v>420</v>
      </c>
      <c r="E11022" s="20">
        <v>1</v>
      </c>
      <c r="F11022" s="20" t="s">
        <v>58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</row>
    <row r="11023" spans="1:18" x14ac:dyDescent="0.3">
      <c r="A11023" s="20">
        <v>2019</v>
      </c>
      <c r="B11023" s="20" t="s">
        <v>56</v>
      </c>
      <c r="C11023" s="20">
        <v>4125605</v>
      </c>
      <c r="D11023" s="20" t="s">
        <v>420</v>
      </c>
      <c r="E11023" s="20">
        <v>2</v>
      </c>
      <c r="F11023" s="20" t="s">
        <v>25</v>
      </c>
      <c r="G11023">
        <v>4427</v>
      </c>
      <c r="H11023">
        <v>0</v>
      </c>
      <c r="I11023">
        <v>0</v>
      </c>
      <c r="J11023">
        <v>174</v>
      </c>
      <c r="K11023">
        <v>2166</v>
      </c>
      <c r="L11023">
        <v>1495</v>
      </c>
      <c r="M11023">
        <v>592</v>
      </c>
      <c r="N11023">
        <v>0</v>
      </c>
      <c r="O11023">
        <v>0</v>
      </c>
      <c r="P11023">
        <v>0</v>
      </c>
      <c r="Q11023">
        <v>2272</v>
      </c>
      <c r="R11023">
        <v>1666</v>
      </c>
    </row>
    <row r="11024" spans="1:18" x14ac:dyDescent="0.3">
      <c r="A11024" s="20">
        <v>2019</v>
      </c>
      <c r="B11024" s="20" t="s">
        <v>56</v>
      </c>
      <c r="C11024" s="20">
        <v>4125605</v>
      </c>
      <c r="D11024" s="20" t="s">
        <v>420</v>
      </c>
      <c r="E11024" s="20">
        <v>3</v>
      </c>
      <c r="F11024" s="20" t="s">
        <v>59</v>
      </c>
      <c r="G11024">
        <v>4401</v>
      </c>
      <c r="H11024">
        <v>797</v>
      </c>
      <c r="I11024">
        <v>1012</v>
      </c>
      <c r="J11024">
        <v>2473</v>
      </c>
      <c r="K11024">
        <v>109</v>
      </c>
      <c r="L11024">
        <v>1</v>
      </c>
      <c r="M11024">
        <v>9</v>
      </c>
      <c r="N11024">
        <v>847</v>
      </c>
      <c r="O11024">
        <v>1042</v>
      </c>
      <c r="P11024">
        <v>2503</v>
      </c>
      <c r="Q11024">
        <v>0</v>
      </c>
      <c r="R11024">
        <v>0</v>
      </c>
    </row>
    <row r="11025" spans="1:18" x14ac:dyDescent="0.3">
      <c r="A11025" s="20">
        <v>2019</v>
      </c>
      <c r="B11025" s="20" t="s">
        <v>56</v>
      </c>
      <c r="C11025" s="20">
        <v>4125605</v>
      </c>
      <c r="D11025" s="20" t="s">
        <v>420</v>
      </c>
      <c r="E11025" s="20">
        <v>4</v>
      </c>
      <c r="F11025" s="20" t="s">
        <v>60</v>
      </c>
      <c r="G11025">
        <v>1079</v>
      </c>
      <c r="H11025">
        <v>146</v>
      </c>
      <c r="I11025">
        <v>116</v>
      </c>
      <c r="J11025">
        <v>340</v>
      </c>
      <c r="K11025">
        <v>194</v>
      </c>
      <c r="L11025">
        <v>104</v>
      </c>
      <c r="M11025">
        <v>179</v>
      </c>
      <c r="N11025">
        <v>139</v>
      </c>
      <c r="O11025">
        <v>100</v>
      </c>
      <c r="P11025">
        <v>331</v>
      </c>
      <c r="Q11025">
        <v>210</v>
      </c>
      <c r="R11025">
        <v>100</v>
      </c>
    </row>
    <row r="11026" spans="1:18" x14ac:dyDescent="0.3">
      <c r="A11026" s="20">
        <v>2019</v>
      </c>
      <c r="B11026" s="20" t="s">
        <v>56</v>
      </c>
      <c r="C11026" s="20">
        <v>4125704</v>
      </c>
      <c r="D11026" s="20" t="s">
        <v>421</v>
      </c>
      <c r="E11026" s="20">
        <v>1</v>
      </c>
      <c r="F11026" s="20" t="s">
        <v>58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</row>
    <row r="11027" spans="1:18" x14ac:dyDescent="0.3">
      <c r="A11027" s="20">
        <v>2019</v>
      </c>
      <c r="B11027" s="20" t="s">
        <v>56</v>
      </c>
      <c r="C11027" s="20">
        <v>4125704</v>
      </c>
      <c r="D11027" s="20" t="s">
        <v>421</v>
      </c>
      <c r="E11027" s="20">
        <v>2</v>
      </c>
      <c r="F11027" s="20" t="s">
        <v>25</v>
      </c>
      <c r="G11027">
        <v>2826</v>
      </c>
      <c r="H11027">
        <v>0</v>
      </c>
      <c r="I11027">
        <v>29</v>
      </c>
      <c r="J11027">
        <v>203</v>
      </c>
      <c r="K11027">
        <v>1263</v>
      </c>
      <c r="L11027">
        <v>807</v>
      </c>
      <c r="M11027">
        <v>524</v>
      </c>
      <c r="N11027">
        <v>0</v>
      </c>
      <c r="O11027">
        <v>20</v>
      </c>
      <c r="P11027">
        <v>119</v>
      </c>
      <c r="Q11027">
        <v>1435</v>
      </c>
      <c r="R11027">
        <v>738</v>
      </c>
    </row>
    <row r="11028" spans="1:18" x14ac:dyDescent="0.3">
      <c r="A11028" s="20">
        <v>2019</v>
      </c>
      <c r="B11028" s="20" t="s">
        <v>56</v>
      </c>
      <c r="C11028" s="20">
        <v>4125704</v>
      </c>
      <c r="D11028" s="20" t="s">
        <v>421</v>
      </c>
      <c r="E11028" s="20">
        <v>3</v>
      </c>
      <c r="F11028" s="20" t="s">
        <v>59</v>
      </c>
      <c r="G11028">
        <v>2935</v>
      </c>
      <c r="H11028">
        <v>593</v>
      </c>
      <c r="I11028">
        <v>676</v>
      </c>
      <c r="J11028">
        <v>1498</v>
      </c>
      <c r="K11028">
        <v>104</v>
      </c>
      <c r="L11028">
        <v>5</v>
      </c>
      <c r="M11028">
        <v>59</v>
      </c>
      <c r="N11028">
        <v>520</v>
      </c>
      <c r="O11028">
        <v>583</v>
      </c>
      <c r="P11028">
        <v>1770</v>
      </c>
      <c r="Q11028">
        <v>0</v>
      </c>
      <c r="R11028">
        <v>0</v>
      </c>
    </row>
    <row r="11029" spans="1:18" x14ac:dyDescent="0.3">
      <c r="A11029" s="20">
        <v>2019</v>
      </c>
      <c r="B11029" s="20" t="s">
        <v>56</v>
      </c>
      <c r="C11029" s="20">
        <v>4125704</v>
      </c>
      <c r="D11029" s="20" t="s">
        <v>421</v>
      </c>
      <c r="E11029" s="20">
        <v>4</v>
      </c>
      <c r="F11029" s="20" t="s">
        <v>60</v>
      </c>
      <c r="G11029">
        <v>825</v>
      </c>
      <c r="H11029">
        <v>40</v>
      </c>
      <c r="I11029">
        <v>98</v>
      </c>
      <c r="J11029">
        <v>246</v>
      </c>
      <c r="K11029">
        <v>214</v>
      </c>
      <c r="L11029">
        <v>115</v>
      </c>
      <c r="M11029">
        <v>112</v>
      </c>
      <c r="N11029">
        <v>23</v>
      </c>
      <c r="O11029">
        <v>91</v>
      </c>
      <c r="P11029">
        <v>240</v>
      </c>
      <c r="Q11029">
        <v>221</v>
      </c>
      <c r="R11029">
        <v>152</v>
      </c>
    </row>
    <row r="11030" spans="1:18" x14ac:dyDescent="0.3">
      <c r="A11030" s="20">
        <v>2019</v>
      </c>
      <c r="B11030" s="20" t="s">
        <v>56</v>
      </c>
      <c r="C11030" s="20">
        <v>4125753</v>
      </c>
      <c r="D11030" s="20" t="s">
        <v>422</v>
      </c>
      <c r="E11030" s="20">
        <v>1</v>
      </c>
      <c r="F11030" s="20" t="s">
        <v>58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</row>
    <row r="11031" spans="1:18" x14ac:dyDescent="0.3">
      <c r="A11031" s="20">
        <v>2019</v>
      </c>
      <c r="B11031" s="20" t="s">
        <v>56</v>
      </c>
      <c r="C11031" s="20">
        <v>4125753</v>
      </c>
      <c r="D11031" s="20" t="s">
        <v>422</v>
      </c>
      <c r="E11031" s="20">
        <v>2</v>
      </c>
      <c r="F11031" s="20" t="s">
        <v>25</v>
      </c>
      <c r="G11031">
        <v>517</v>
      </c>
      <c r="H11031">
        <v>0</v>
      </c>
      <c r="I11031">
        <v>0</v>
      </c>
      <c r="J11031">
        <v>29</v>
      </c>
      <c r="K11031">
        <v>278</v>
      </c>
      <c r="L11031">
        <v>192</v>
      </c>
      <c r="M11031">
        <v>18</v>
      </c>
      <c r="N11031">
        <v>0</v>
      </c>
      <c r="O11031">
        <v>0</v>
      </c>
      <c r="P11031">
        <v>0</v>
      </c>
      <c r="Q11031">
        <v>345</v>
      </c>
      <c r="R11031">
        <v>172</v>
      </c>
    </row>
    <row r="11032" spans="1:18" x14ac:dyDescent="0.3">
      <c r="A11032" s="20">
        <v>2019</v>
      </c>
      <c r="B11032" s="20" t="s">
        <v>56</v>
      </c>
      <c r="C11032" s="20">
        <v>4125753</v>
      </c>
      <c r="D11032" s="20" t="s">
        <v>422</v>
      </c>
      <c r="E11032" s="20">
        <v>3</v>
      </c>
      <c r="F11032" s="20" t="s">
        <v>59</v>
      </c>
      <c r="G11032">
        <v>672</v>
      </c>
      <c r="H11032">
        <v>145</v>
      </c>
      <c r="I11032">
        <v>165</v>
      </c>
      <c r="J11032">
        <v>345</v>
      </c>
      <c r="K11032">
        <v>16</v>
      </c>
      <c r="L11032">
        <v>1</v>
      </c>
      <c r="M11032">
        <v>0</v>
      </c>
      <c r="N11032">
        <v>151</v>
      </c>
      <c r="O11032">
        <v>161</v>
      </c>
      <c r="P11032">
        <v>360</v>
      </c>
      <c r="Q11032">
        <v>0</v>
      </c>
      <c r="R11032">
        <v>0</v>
      </c>
    </row>
    <row r="11033" spans="1:18" x14ac:dyDescent="0.3">
      <c r="A11033" s="20">
        <v>2019</v>
      </c>
      <c r="B11033" s="20" t="s">
        <v>56</v>
      </c>
      <c r="C11033" s="20">
        <v>4125753</v>
      </c>
      <c r="D11033" s="20" t="s">
        <v>422</v>
      </c>
      <c r="E11033" s="20">
        <v>4</v>
      </c>
      <c r="F11033" s="20" t="s">
        <v>60</v>
      </c>
      <c r="G11033">
        <v>52</v>
      </c>
      <c r="H11033">
        <v>0</v>
      </c>
      <c r="I11033">
        <v>0</v>
      </c>
      <c r="J11033">
        <v>2</v>
      </c>
      <c r="K11033">
        <v>5</v>
      </c>
      <c r="L11033">
        <v>1</v>
      </c>
      <c r="M11033">
        <v>44</v>
      </c>
      <c r="N11033">
        <v>0</v>
      </c>
      <c r="O11033">
        <v>0</v>
      </c>
      <c r="P11033">
        <v>7</v>
      </c>
      <c r="Q11033">
        <v>0</v>
      </c>
      <c r="R11033">
        <v>0</v>
      </c>
    </row>
    <row r="11034" spans="1:18" x14ac:dyDescent="0.3">
      <c r="A11034" s="20">
        <v>2019</v>
      </c>
      <c r="B11034" s="20" t="s">
        <v>56</v>
      </c>
      <c r="C11034" s="20">
        <v>4125803</v>
      </c>
      <c r="D11034" s="20" t="s">
        <v>423</v>
      </c>
      <c r="E11034" s="20">
        <v>1</v>
      </c>
      <c r="F11034" s="20" t="s">
        <v>58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</row>
    <row r="11035" spans="1:18" x14ac:dyDescent="0.3">
      <c r="A11035" s="20">
        <v>2019</v>
      </c>
      <c r="B11035" s="20" t="s">
        <v>56</v>
      </c>
      <c r="C11035" s="20">
        <v>4125803</v>
      </c>
      <c r="D11035" s="20" t="s">
        <v>423</v>
      </c>
      <c r="E11035" s="20">
        <v>2</v>
      </c>
      <c r="F11035" s="20" t="s">
        <v>25</v>
      </c>
      <c r="G11035">
        <v>796</v>
      </c>
      <c r="H11035">
        <v>0</v>
      </c>
      <c r="I11035">
        <v>0</v>
      </c>
      <c r="J11035">
        <v>4</v>
      </c>
      <c r="K11035">
        <v>419</v>
      </c>
      <c r="L11035">
        <v>251</v>
      </c>
      <c r="M11035">
        <v>122</v>
      </c>
      <c r="N11035">
        <v>0</v>
      </c>
      <c r="O11035">
        <v>0</v>
      </c>
      <c r="P11035">
        <v>0</v>
      </c>
      <c r="Q11035">
        <v>434</v>
      </c>
      <c r="R11035">
        <v>249</v>
      </c>
    </row>
    <row r="11036" spans="1:18" x14ac:dyDescent="0.3">
      <c r="A11036" s="20">
        <v>2019</v>
      </c>
      <c r="B11036" s="20" t="s">
        <v>56</v>
      </c>
      <c r="C11036" s="20">
        <v>4125803</v>
      </c>
      <c r="D11036" s="20" t="s">
        <v>423</v>
      </c>
      <c r="E11036" s="20">
        <v>3</v>
      </c>
      <c r="F11036" s="20" t="s">
        <v>59</v>
      </c>
      <c r="G11036">
        <v>980</v>
      </c>
      <c r="H11036">
        <v>174</v>
      </c>
      <c r="I11036">
        <v>188</v>
      </c>
      <c r="J11036">
        <v>546</v>
      </c>
      <c r="K11036">
        <v>57</v>
      </c>
      <c r="L11036">
        <v>3</v>
      </c>
      <c r="M11036">
        <v>12</v>
      </c>
      <c r="N11036">
        <v>180</v>
      </c>
      <c r="O11036">
        <v>198</v>
      </c>
      <c r="P11036">
        <v>587</v>
      </c>
      <c r="Q11036">
        <v>0</v>
      </c>
      <c r="R11036">
        <v>0</v>
      </c>
    </row>
    <row r="11037" spans="1:18" x14ac:dyDescent="0.3">
      <c r="A11037" s="20">
        <v>2019</v>
      </c>
      <c r="B11037" s="20" t="s">
        <v>56</v>
      </c>
      <c r="C11037" s="20">
        <v>4125803</v>
      </c>
      <c r="D11037" s="20" t="s">
        <v>423</v>
      </c>
      <c r="E11037" s="20">
        <v>4</v>
      </c>
      <c r="F11037" s="20" t="s">
        <v>60</v>
      </c>
      <c r="G11037">
        <v>174</v>
      </c>
      <c r="H11037">
        <v>25</v>
      </c>
      <c r="I11037">
        <v>24</v>
      </c>
      <c r="J11037">
        <v>55</v>
      </c>
      <c r="K11037">
        <v>17</v>
      </c>
      <c r="L11037">
        <v>11</v>
      </c>
      <c r="M11037">
        <v>42</v>
      </c>
      <c r="N11037">
        <v>20</v>
      </c>
      <c r="O11037">
        <v>28</v>
      </c>
      <c r="P11037">
        <v>78</v>
      </c>
      <c r="Q11037">
        <v>0</v>
      </c>
      <c r="R11037">
        <v>0</v>
      </c>
    </row>
    <row r="11038" spans="1:18" x14ac:dyDescent="0.3">
      <c r="A11038" s="20">
        <v>2019</v>
      </c>
      <c r="B11038" s="20" t="s">
        <v>56</v>
      </c>
      <c r="C11038" s="20">
        <v>4125902</v>
      </c>
      <c r="D11038" s="20" t="s">
        <v>424</v>
      </c>
      <c r="E11038" s="20">
        <v>1</v>
      </c>
      <c r="F11038" s="20" t="s">
        <v>58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</row>
    <row r="11039" spans="1:18" x14ac:dyDescent="0.3">
      <c r="A11039" s="20">
        <v>2019</v>
      </c>
      <c r="B11039" s="20" t="s">
        <v>56</v>
      </c>
      <c r="C11039" s="20">
        <v>4125902</v>
      </c>
      <c r="D11039" s="20" t="s">
        <v>424</v>
      </c>
      <c r="E11039" s="20">
        <v>2</v>
      </c>
      <c r="F11039" s="20" t="s">
        <v>25</v>
      </c>
      <c r="G11039">
        <v>213</v>
      </c>
      <c r="H11039">
        <v>0</v>
      </c>
      <c r="I11039">
        <v>0</v>
      </c>
      <c r="J11039">
        <v>5</v>
      </c>
      <c r="K11039">
        <v>109</v>
      </c>
      <c r="L11039">
        <v>83</v>
      </c>
      <c r="M11039">
        <v>16</v>
      </c>
      <c r="N11039">
        <v>0</v>
      </c>
      <c r="O11039">
        <v>0</v>
      </c>
      <c r="P11039">
        <v>0</v>
      </c>
      <c r="Q11039">
        <v>127</v>
      </c>
      <c r="R11039">
        <v>86</v>
      </c>
    </row>
    <row r="11040" spans="1:18" x14ac:dyDescent="0.3">
      <c r="A11040" s="20">
        <v>2019</v>
      </c>
      <c r="B11040" s="20" t="s">
        <v>56</v>
      </c>
      <c r="C11040" s="20">
        <v>4125902</v>
      </c>
      <c r="D11040" s="20" t="s">
        <v>424</v>
      </c>
      <c r="E11040" s="20">
        <v>3</v>
      </c>
      <c r="F11040" s="20" t="s">
        <v>59</v>
      </c>
      <c r="G11040">
        <v>299</v>
      </c>
      <c r="H11040">
        <v>83</v>
      </c>
      <c r="I11040">
        <v>56</v>
      </c>
      <c r="J11040">
        <v>144</v>
      </c>
      <c r="K11040">
        <v>16</v>
      </c>
      <c r="L11040">
        <v>0</v>
      </c>
      <c r="M11040">
        <v>0</v>
      </c>
      <c r="N11040">
        <v>86</v>
      </c>
      <c r="O11040">
        <v>60</v>
      </c>
      <c r="P11040">
        <v>153</v>
      </c>
      <c r="Q11040">
        <v>0</v>
      </c>
      <c r="R11040">
        <v>0</v>
      </c>
    </row>
    <row r="11041" spans="1:18" x14ac:dyDescent="0.3">
      <c r="A11041" s="20">
        <v>2019</v>
      </c>
      <c r="B11041" s="20" t="s">
        <v>56</v>
      </c>
      <c r="C11041" s="20">
        <v>4125902</v>
      </c>
      <c r="D11041" s="20" t="s">
        <v>424</v>
      </c>
      <c r="E11041" s="20">
        <v>4</v>
      </c>
      <c r="F11041" s="20" t="s">
        <v>60</v>
      </c>
      <c r="G11041">
        <v>41</v>
      </c>
      <c r="H11041">
        <v>0</v>
      </c>
      <c r="I11041">
        <v>0</v>
      </c>
      <c r="J11041">
        <v>2</v>
      </c>
      <c r="K11041">
        <v>7</v>
      </c>
      <c r="L11041">
        <v>4</v>
      </c>
      <c r="M11041">
        <v>28</v>
      </c>
      <c r="N11041">
        <v>0</v>
      </c>
      <c r="O11041">
        <v>0</v>
      </c>
      <c r="P11041">
        <v>9</v>
      </c>
      <c r="Q11041">
        <v>0</v>
      </c>
      <c r="R11041">
        <v>0</v>
      </c>
    </row>
    <row r="11042" spans="1:18" x14ac:dyDescent="0.3">
      <c r="A11042" s="20">
        <v>2019</v>
      </c>
      <c r="B11042" s="20" t="s">
        <v>56</v>
      </c>
      <c r="C11042" s="20">
        <v>4126009</v>
      </c>
      <c r="D11042" s="20" t="s">
        <v>425</v>
      </c>
      <c r="E11042" s="20">
        <v>1</v>
      </c>
      <c r="F11042" s="20" t="s">
        <v>58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</row>
    <row r="11043" spans="1:18" x14ac:dyDescent="0.3">
      <c r="A11043" s="20">
        <v>2019</v>
      </c>
      <c r="B11043" s="20" t="s">
        <v>56</v>
      </c>
      <c r="C11043" s="20">
        <v>4126009</v>
      </c>
      <c r="D11043" s="20" t="s">
        <v>425</v>
      </c>
      <c r="E11043" s="20">
        <v>2</v>
      </c>
      <c r="F11043" s="20" t="s">
        <v>25</v>
      </c>
      <c r="G11043">
        <v>672</v>
      </c>
      <c r="H11043">
        <v>0</v>
      </c>
      <c r="I11043">
        <v>0</v>
      </c>
      <c r="J11043">
        <v>29</v>
      </c>
      <c r="K11043">
        <v>332</v>
      </c>
      <c r="L11043">
        <v>239</v>
      </c>
      <c r="M11043">
        <v>72</v>
      </c>
      <c r="N11043">
        <v>0</v>
      </c>
      <c r="O11043">
        <v>0</v>
      </c>
      <c r="P11043">
        <v>0</v>
      </c>
      <c r="Q11043">
        <v>367</v>
      </c>
      <c r="R11043">
        <v>294</v>
      </c>
    </row>
    <row r="11044" spans="1:18" x14ac:dyDescent="0.3">
      <c r="A11044" s="20">
        <v>2019</v>
      </c>
      <c r="B11044" s="20" t="s">
        <v>56</v>
      </c>
      <c r="C11044" s="20">
        <v>4126009</v>
      </c>
      <c r="D11044" s="20" t="s">
        <v>425</v>
      </c>
      <c r="E11044" s="20">
        <v>3</v>
      </c>
      <c r="F11044" s="20" t="s">
        <v>59</v>
      </c>
      <c r="G11044">
        <v>707</v>
      </c>
      <c r="H11044">
        <v>115</v>
      </c>
      <c r="I11044">
        <v>140</v>
      </c>
      <c r="J11044">
        <v>418</v>
      </c>
      <c r="K11044">
        <v>28</v>
      </c>
      <c r="L11044">
        <v>0</v>
      </c>
      <c r="M11044">
        <v>6</v>
      </c>
      <c r="N11044">
        <v>120</v>
      </c>
      <c r="O11044">
        <v>143</v>
      </c>
      <c r="P11044">
        <v>438</v>
      </c>
      <c r="Q11044">
        <v>0</v>
      </c>
      <c r="R11044">
        <v>0</v>
      </c>
    </row>
    <row r="11045" spans="1:18" x14ac:dyDescent="0.3">
      <c r="A11045" s="20">
        <v>2019</v>
      </c>
      <c r="B11045" s="20" t="s">
        <v>56</v>
      </c>
      <c r="C11045" s="20">
        <v>4126009</v>
      </c>
      <c r="D11045" s="20" t="s">
        <v>425</v>
      </c>
      <c r="E11045" s="20">
        <v>4</v>
      </c>
      <c r="F11045" s="20" t="s">
        <v>60</v>
      </c>
      <c r="G11045">
        <v>392</v>
      </c>
      <c r="H11045">
        <v>57</v>
      </c>
      <c r="I11045">
        <v>65</v>
      </c>
      <c r="J11045">
        <v>146</v>
      </c>
      <c r="K11045">
        <v>79</v>
      </c>
      <c r="L11045">
        <v>8</v>
      </c>
      <c r="M11045">
        <v>37</v>
      </c>
      <c r="N11045">
        <v>47</v>
      </c>
      <c r="O11045">
        <v>59</v>
      </c>
      <c r="P11045">
        <v>159</v>
      </c>
      <c r="Q11045">
        <v>83</v>
      </c>
      <c r="R11045">
        <v>0</v>
      </c>
    </row>
    <row r="11046" spans="1:18" x14ac:dyDescent="0.3">
      <c r="A11046" s="20">
        <v>2019</v>
      </c>
      <c r="B11046" s="20" t="s">
        <v>56</v>
      </c>
      <c r="C11046" s="20">
        <v>4126108</v>
      </c>
      <c r="D11046" s="20" t="s">
        <v>426</v>
      </c>
      <c r="E11046" s="20">
        <v>1</v>
      </c>
      <c r="F11046" s="20" t="s">
        <v>58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</row>
    <row r="11047" spans="1:18" x14ac:dyDescent="0.3">
      <c r="A11047" s="20">
        <v>2019</v>
      </c>
      <c r="B11047" s="20" t="s">
        <v>56</v>
      </c>
      <c r="C11047" s="20">
        <v>4126108</v>
      </c>
      <c r="D11047" s="20" t="s">
        <v>426</v>
      </c>
      <c r="E11047" s="20">
        <v>2</v>
      </c>
      <c r="F11047" s="20" t="s">
        <v>25</v>
      </c>
      <c r="G11047">
        <v>591</v>
      </c>
      <c r="H11047">
        <v>0</v>
      </c>
      <c r="I11047">
        <v>0</v>
      </c>
      <c r="J11047">
        <v>23</v>
      </c>
      <c r="K11047">
        <v>276</v>
      </c>
      <c r="L11047">
        <v>175</v>
      </c>
      <c r="M11047">
        <v>117</v>
      </c>
      <c r="N11047">
        <v>0</v>
      </c>
      <c r="O11047">
        <v>0</v>
      </c>
      <c r="P11047">
        <v>0</v>
      </c>
      <c r="Q11047">
        <v>297</v>
      </c>
      <c r="R11047">
        <v>215</v>
      </c>
    </row>
    <row r="11048" spans="1:18" x14ac:dyDescent="0.3">
      <c r="A11048" s="20">
        <v>2019</v>
      </c>
      <c r="B11048" s="20" t="s">
        <v>56</v>
      </c>
      <c r="C11048" s="20">
        <v>4126108</v>
      </c>
      <c r="D11048" s="20" t="s">
        <v>426</v>
      </c>
      <c r="E11048" s="20">
        <v>3</v>
      </c>
      <c r="F11048" s="20" t="s">
        <v>59</v>
      </c>
      <c r="G11048">
        <v>633</v>
      </c>
      <c r="H11048">
        <v>133</v>
      </c>
      <c r="I11048">
        <v>150</v>
      </c>
      <c r="J11048">
        <v>329</v>
      </c>
      <c r="K11048">
        <v>7</v>
      </c>
      <c r="L11048">
        <v>0</v>
      </c>
      <c r="M11048">
        <v>14</v>
      </c>
      <c r="N11048">
        <v>138</v>
      </c>
      <c r="O11048">
        <v>159</v>
      </c>
      <c r="P11048">
        <v>322</v>
      </c>
      <c r="Q11048">
        <v>0</v>
      </c>
      <c r="R11048">
        <v>0</v>
      </c>
    </row>
    <row r="11049" spans="1:18" x14ac:dyDescent="0.3">
      <c r="A11049" s="20">
        <v>2019</v>
      </c>
      <c r="B11049" s="20" t="s">
        <v>56</v>
      </c>
      <c r="C11049" s="20">
        <v>4126108</v>
      </c>
      <c r="D11049" s="20" t="s">
        <v>426</v>
      </c>
      <c r="E11049" s="20">
        <v>4</v>
      </c>
      <c r="F11049" s="20" t="s">
        <v>60</v>
      </c>
      <c r="G11049">
        <v>30</v>
      </c>
      <c r="H11049">
        <v>2</v>
      </c>
      <c r="I11049">
        <v>0</v>
      </c>
      <c r="J11049">
        <v>3</v>
      </c>
      <c r="K11049">
        <v>2</v>
      </c>
      <c r="L11049">
        <v>0</v>
      </c>
      <c r="M11049">
        <v>23</v>
      </c>
      <c r="N11049">
        <v>2</v>
      </c>
      <c r="O11049">
        <v>0</v>
      </c>
      <c r="P11049">
        <v>5</v>
      </c>
      <c r="Q11049">
        <v>0</v>
      </c>
      <c r="R11049">
        <v>0</v>
      </c>
    </row>
    <row r="11050" spans="1:18" x14ac:dyDescent="0.3">
      <c r="A11050" s="20">
        <v>2019</v>
      </c>
      <c r="B11050" s="20" t="s">
        <v>56</v>
      </c>
      <c r="C11050" s="20">
        <v>4126678</v>
      </c>
      <c r="D11050" s="20" t="s">
        <v>427</v>
      </c>
      <c r="E11050" s="20">
        <v>1</v>
      </c>
      <c r="F11050" s="20" t="s">
        <v>58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</row>
    <row r="11051" spans="1:18" x14ac:dyDescent="0.3">
      <c r="A11051" s="20">
        <v>2019</v>
      </c>
      <c r="B11051" s="20" t="s">
        <v>56</v>
      </c>
      <c r="C11051" s="20">
        <v>4126678</v>
      </c>
      <c r="D11051" s="20" t="s">
        <v>427</v>
      </c>
      <c r="E11051" s="20">
        <v>2</v>
      </c>
      <c r="F11051" s="20" t="s">
        <v>25</v>
      </c>
      <c r="G11051">
        <v>1257</v>
      </c>
      <c r="H11051">
        <v>3</v>
      </c>
      <c r="I11051">
        <v>47</v>
      </c>
      <c r="J11051">
        <v>161</v>
      </c>
      <c r="K11051">
        <v>554</v>
      </c>
      <c r="L11051">
        <v>362</v>
      </c>
      <c r="M11051">
        <v>130</v>
      </c>
      <c r="N11051">
        <v>0</v>
      </c>
      <c r="O11051">
        <v>44</v>
      </c>
      <c r="P11051">
        <v>235</v>
      </c>
      <c r="Q11051">
        <v>623</v>
      </c>
      <c r="R11051">
        <v>355</v>
      </c>
    </row>
    <row r="11052" spans="1:18" x14ac:dyDescent="0.3">
      <c r="A11052" s="20">
        <v>2019</v>
      </c>
      <c r="B11052" s="20" t="s">
        <v>56</v>
      </c>
      <c r="C11052" s="20">
        <v>4126678</v>
      </c>
      <c r="D11052" s="20" t="s">
        <v>427</v>
      </c>
      <c r="E11052" s="20">
        <v>3</v>
      </c>
      <c r="F11052" s="20" t="s">
        <v>59</v>
      </c>
      <c r="G11052">
        <v>1094</v>
      </c>
      <c r="H11052">
        <v>80</v>
      </c>
      <c r="I11052">
        <v>198</v>
      </c>
      <c r="J11052">
        <v>729</v>
      </c>
      <c r="K11052">
        <v>73</v>
      </c>
      <c r="L11052">
        <v>1</v>
      </c>
      <c r="M11052">
        <v>13</v>
      </c>
      <c r="N11052">
        <v>90</v>
      </c>
      <c r="O11052">
        <v>208</v>
      </c>
      <c r="P11052">
        <v>783</v>
      </c>
      <c r="Q11052">
        <v>0</v>
      </c>
      <c r="R11052">
        <v>0</v>
      </c>
    </row>
    <row r="11053" spans="1:18" x14ac:dyDescent="0.3">
      <c r="A11053" s="20">
        <v>2019</v>
      </c>
      <c r="B11053" s="20" t="s">
        <v>56</v>
      </c>
      <c r="C11053" s="20">
        <v>4126678</v>
      </c>
      <c r="D11053" s="20" t="s">
        <v>427</v>
      </c>
      <c r="E11053" s="20">
        <v>4</v>
      </c>
      <c r="F11053" s="20" t="s">
        <v>60</v>
      </c>
      <c r="G11053">
        <v>47</v>
      </c>
      <c r="H11053">
        <v>4</v>
      </c>
      <c r="I11053">
        <v>6</v>
      </c>
      <c r="J11053">
        <v>8</v>
      </c>
      <c r="K11053">
        <v>6</v>
      </c>
      <c r="L11053">
        <v>3</v>
      </c>
      <c r="M11053">
        <v>20</v>
      </c>
      <c r="N11053">
        <v>5</v>
      </c>
      <c r="O11053">
        <v>5</v>
      </c>
      <c r="P11053">
        <v>16</v>
      </c>
      <c r="Q11053">
        <v>0</v>
      </c>
      <c r="R11053">
        <v>0</v>
      </c>
    </row>
    <row r="11054" spans="1:18" x14ac:dyDescent="0.3">
      <c r="A11054" s="20">
        <v>2019</v>
      </c>
      <c r="B11054" s="20" t="s">
        <v>56</v>
      </c>
      <c r="C11054" s="20">
        <v>4126702</v>
      </c>
      <c r="D11054" s="20" t="s">
        <v>428</v>
      </c>
      <c r="E11054" s="20">
        <v>1</v>
      </c>
      <c r="F11054" s="20" t="s">
        <v>58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</row>
    <row r="11055" spans="1:18" x14ac:dyDescent="0.3">
      <c r="A11055" s="20">
        <v>2019</v>
      </c>
      <c r="B11055" s="20" t="s">
        <v>56</v>
      </c>
      <c r="C11055" s="20">
        <v>4126702</v>
      </c>
      <c r="D11055" s="20" t="s">
        <v>428</v>
      </c>
      <c r="E11055" s="20">
        <v>2</v>
      </c>
      <c r="F11055" s="20" t="s">
        <v>25</v>
      </c>
      <c r="G11055">
        <v>368</v>
      </c>
      <c r="H11055">
        <v>0</v>
      </c>
      <c r="I11055">
        <v>0</v>
      </c>
      <c r="J11055">
        <v>11</v>
      </c>
      <c r="K11055">
        <v>208</v>
      </c>
      <c r="L11055">
        <v>111</v>
      </c>
      <c r="M11055">
        <v>38</v>
      </c>
      <c r="N11055">
        <v>0</v>
      </c>
      <c r="O11055">
        <v>0</v>
      </c>
      <c r="P11055">
        <v>0</v>
      </c>
      <c r="Q11055">
        <v>229</v>
      </c>
      <c r="R11055">
        <v>139</v>
      </c>
    </row>
    <row r="11056" spans="1:18" x14ac:dyDescent="0.3">
      <c r="A11056" s="20">
        <v>2019</v>
      </c>
      <c r="B11056" s="20" t="s">
        <v>56</v>
      </c>
      <c r="C11056" s="20">
        <v>4126702</v>
      </c>
      <c r="D11056" s="20" t="s">
        <v>428</v>
      </c>
      <c r="E11056" s="20">
        <v>3</v>
      </c>
      <c r="F11056" s="20" t="s">
        <v>59</v>
      </c>
      <c r="G11056">
        <v>498</v>
      </c>
      <c r="H11056">
        <v>79</v>
      </c>
      <c r="I11056">
        <v>122</v>
      </c>
      <c r="J11056">
        <v>282</v>
      </c>
      <c r="K11056">
        <v>8</v>
      </c>
      <c r="L11056">
        <v>0</v>
      </c>
      <c r="M11056">
        <v>7</v>
      </c>
      <c r="N11056">
        <v>88</v>
      </c>
      <c r="O11056">
        <v>122</v>
      </c>
      <c r="P11056">
        <v>281</v>
      </c>
      <c r="Q11056">
        <v>0</v>
      </c>
      <c r="R11056">
        <v>0</v>
      </c>
    </row>
    <row r="11057" spans="1:18" x14ac:dyDescent="0.3">
      <c r="A11057" s="20">
        <v>2019</v>
      </c>
      <c r="B11057" s="20" t="s">
        <v>56</v>
      </c>
      <c r="C11057" s="20">
        <v>4126702</v>
      </c>
      <c r="D11057" s="20" t="s">
        <v>428</v>
      </c>
      <c r="E11057" s="20">
        <v>4</v>
      </c>
      <c r="F11057" s="20" t="s">
        <v>60</v>
      </c>
      <c r="G11057">
        <v>59</v>
      </c>
      <c r="H11057">
        <v>8</v>
      </c>
      <c r="I11057">
        <v>9</v>
      </c>
      <c r="J11057">
        <v>13</v>
      </c>
      <c r="K11057">
        <v>3</v>
      </c>
      <c r="L11057">
        <v>1</v>
      </c>
      <c r="M11057">
        <v>25</v>
      </c>
      <c r="N11057">
        <v>8</v>
      </c>
      <c r="O11057">
        <v>9</v>
      </c>
      <c r="P11057">
        <v>16</v>
      </c>
      <c r="Q11057">
        <v>0</v>
      </c>
      <c r="R11057">
        <v>0</v>
      </c>
    </row>
    <row r="11058" spans="1:18" x14ac:dyDescent="0.3">
      <c r="A11058" s="20">
        <v>2019</v>
      </c>
      <c r="B11058" s="20" t="s">
        <v>56</v>
      </c>
      <c r="C11058" s="20">
        <v>4126801</v>
      </c>
      <c r="D11058" s="20" t="s">
        <v>429</v>
      </c>
      <c r="E11058" s="20">
        <v>1</v>
      </c>
      <c r="F11058" s="20" t="s">
        <v>58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</row>
    <row r="11059" spans="1:18" x14ac:dyDescent="0.3">
      <c r="A11059" s="20">
        <v>2019</v>
      </c>
      <c r="B11059" s="20" t="s">
        <v>56</v>
      </c>
      <c r="C11059" s="20">
        <v>4126801</v>
      </c>
      <c r="D11059" s="20" t="s">
        <v>429</v>
      </c>
      <c r="E11059" s="20">
        <v>2</v>
      </c>
      <c r="F11059" s="20" t="s">
        <v>25</v>
      </c>
      <c r="G11059">
        <v>1724</v>
      </c>
      <c r="H11059">
        <v>0</v>
      </c>
      <c r="I11059">
        <v>0</v>
      </c>
      <c r="J11059">
        <v>14</v>
      </c>
      <c r="K11059">
        <v>718</v>
      </c>
      <c r="L11059">
        <v>533</v>
      </c>
      <c r="M11059">
        <v>459</v>
      </c>
      <c r="N11059">
        <v>0</v>
      </c>
      <c r="O11059">
        <v>0</v>
      </c>
      <c r="P11059">
        <v>0</v>
      </c>
      <c r="Q11059">
        <v>715</v>
      </c>
      <c r="R11059">
        <v>570</v>
      </c>
    </row>
    <row r="11060" spans="1:18" x14ac:dyDescent="0.3">
      <c r="A11060" s="20">
        <v>2019</v>
      </c>
      <c r="B11060" s="20" t="s">
        <v>56</v>
      </c>
      <c r="C11060" s="20">
        <v>4126801</v>
      </c>
      <c r="D11060" s="20" t="s">
        <v>429</v>
      </c>
      <c r="E11060" s="20">
        <v>3</v>
      </c>
      <c r="F11060" s="20" t="s">
        <v>59</v>
      </c>
      <c r="G11060">
        <v>1879</v>
      </c>
      <c r="H11060">
        <v>362</v>
      </c>
      <c r="I11060">
        <v>397</v>
      </c>
      <c r="J11060">
        <v>1016</v>
      </c>
      <c r="K11060">
        <v>50</v>
      </c>
      <c r="L11060">
        <v>4</v>
      </c>
      <c r="M11060">
        <v>50</v>
      </c>
      <c r="N11060">
        <v>379</v>
      </c>
      <c r="O11060">
        <v>416</v>
      </c>
      <c r="P11060">
        <v>1033</v>
      </c>
      <c r="Q11060">
        <v>0</v>
      </c>
      <c r="R11060">
        <v>0</v>
      </c>
    </row>
    <row r="11061" spans="1:18" x14ac:dyDescent="0.3">
      <c r="A11061" s="20">
        <v>2019</v>
      </c>
      <c r="B11061" s="20" t="s">
        <v>56</v>
      </c>
      <c r="C11061" s="20">
        <v>4126801</v>
      </c>
      <c r="D11061" s="20" t="s">
        <v>429</v>
      </c>
      <c r="E11061" s="20">
        <v>4</v>
      </c>
      <c r="F11061" s="20" t="s">
        <v>60</v>
      </c>
      <c r="G11061">
        <v>145</v>
      </c>
      <c r="H11061">
        <v>15</v>
      </c>
      <c r="I11061">
        <v>18</v>
      </c>
      <c r="J11061">
        <v>57</v>
      </c>
      <c r="K11061">
        <v>11</v>
      </c>
      <c r="L11061">
        <v>5</v>
      </c>
      <c r="M11061">
        <v>39</v>
      </c>
      <c r="N11061">
        <v>12</v>
      </c>
      <c r="O11061">
        <v>23</v>
      </c>
      <c r="P11061">
        <v>66</v>
      </c>
      <c r="Q11061">
        <v>0</v>
      </c>
      <c r="R11061">
        <v>0</v>
      </c>
    </row>
    <row r="11062" spans="1:18" x14ac:dyDescent="0.3">
      <c r="A11062" s="20">
        <v>2019</v>
      </c>
      <c r="B11062" s="20" t="s">
        <v>56</v>
      </c>
      <c r="C11062" s="20">
        <v>4126900</v>
      </c>
      <c r="D11062" s="20" t="s">
        <v>430</v>
      </c>
      <c r="E11062" s="20">
        <v>1</v>
      </c>
      <c r="F11062" s="20" t="s">
        <v>58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</row>
    <row r="11063" spans="1:18" x14ac:dyDescent="0.3">
      <c r="A11063" s="20">
        <v>2019</v>
      </c>
      <c r="B11063" s="20" t="s">
        <v>56</v>
      </c>
      <c r="C11063" s="20">
        <v>4126900</v>
      </c>
      <c r="D11063" s="20" t="s">
        <v>430</v>
      </c>
      <c r="E11063" s="20">
        <v>2</v>
      </c>
      <c r="F11063" s="20" t="s">
        <v>25</v>
      </c>
      <c r="G11063">
        <v>505</v>
      </c>
      <c r="H11063">
        <v>0</v>
      </c>
      <c r="I11063">
        <v>0</v>
      </c>
      <c r="J11063">
        <v>23</v>
      </c>
      <c r="K11063">
        <v>264</v>
      </c>
      <c r="L11063">
        <v>157</v>
      </c>
      <c r="M11063">
        <v>61</v>
      </c>
      <c r="N11063">
        <v>0</v>
      </c>
      <c r="O11063">
        <v>0</v>
      </c>
      <c r="P11063">
        <v>0</v>
      </c>
      <c r="Q11063">
        <v>295</v>
      </c>
      <c r="R11063">
        <v>160</v>
      </c>
    </row>
    <row r="11064" spans="1:18" x14ac:dyDescent="0.3">
      <c r="A11064" s="20">
        <v>2019</v>
      </c>
      <c r="B11064" s="20" t="s">
        <v>56</v>
      </c>
      <c r="C11064" s="20">
        <v>4126900</v>
      </c>
      <c r="D11064" s="20" t="s">
        <v>430</v>
      </c>
      <c r="E11064" s="20">
        <v>3</v>
      </c>
      <c r="F11064" s="20" t="s">
        <v>59</v>
      </c>
      <c r="G11064">
        <v>580</v>
      </c>
      <c r="H11064">
        <v>103</v>
      </c>
      <c r="I11064">
        <v>138</v>
      </c>
      <c r="J11064">
        <v>296</v>
      </c>
      <c r="K11064">
        <v>21</v>
      </c>
      <c r="L11064">
        <v>3</v>
      </c>
      <c r="M11064">
        <v>19</v>
      </c>
      <c r="N11064">
        <v>114</v>
      </c>
      <c r="O11064">
        <v>128</v>
      </c>
      <c r="P11064">
        <v>316</v>
      </c>
      <c r="Q11064">
        <v>0</v>
      </c>
      <c r="R11064">
        <v>0</v>
      </c>
    </row>
    <row r="11065" spans="1:18" x14ac:dyDescent="0.3">
      <c r="A11065" s="20">
        <v>2019</v>
      </c>
      <c r="B11065" s="20" t="s">
        <v>56</v>
      </c>
      <c r="C11065" s="20">
        <v>4126900</v>
      </c>
      <c r="D11065" s="20" t="s">
        <v>430</v>
      </c>
      <c r="E11065" s="20">
        <v>4</v>
      </c>
      <c r="F11065" s="20" t="s">
        <v>60</v>
      </c>
      <c r="G11065">
        <v>49</v>
      </c>
      <c r="H11065">
        <v>0</v>
      </c>
      <c r="I11065">
        <v>0</v>
      </c>
      <c r="J11065">
        <v>13</v>
      </c>
      <c r="K11065">
        <v>6</v>
      </c>
      <c r="L11065">
        <v>2</v>
      </c>
      <c r="M11065">
        <v>28</v>
      </c>
      <c r="N11065">
        <v>0</v>
      </c>
      <c r="O11065">
        <v>0</v>
      </c>
      <c r="P11065">
        <v>19</v>
      </c>
      <c r="Q11065">
        <v>0</v>
      </c>
      <c r="R11065">
        <v>0</v>
      </c>
    </row>
    <row r="11066" spans="1:18" x14ac:dyDescent="0.3">
      <c r="A11066" s="20">
        <v>2019</v>
      </c>
      <c r="B11066" s="20" t="s">
        <v>56</v>
      </c>
      <c r="C11066" s="20">
        <v>4127007</v>
      </c>
      <c r="D11066" s="20" t="s">
        <v>431</v>
      </c>
      <c r="E11066" s="20">
        <v>1</v>
      </c>
      <c r="F11066" s="20" t="s">
        <v>58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</row>
    <row r="11067" spans="1:18" x14ac:dyDescent="0.3">
      <c r="A11067" s="20">
        <v>2019</v>
      </c>
      <c r="B11067" s="20" t="s">
        <v>56</v>
      </c>
      <c r="C11067" s="20">
        <v>4127007</v>
      </c>
      <c r="D11067" s="20" t="s">
        <v>431</v>
      </c>
      <c r="E11067" s="20">
        <v>2</v>
      </c>
      <c r="F11067" s="20" t="s">
        <v>25</v>
      </c>
      <c r="G11067">
        <v>1021</v>
      </c>
      <c r="H11067">
        <v>0</v>
      </c>
      <c r="I11067">
        <v>0</v>
      </c>
      <c r="J11067">
        <v>14</v>
      </c>
      <c r="K11067">
        <v>562</v>
      </c>
      <c r="L11067">
        <v>343</v>
      </c>
      <c r="M11067">
        <v>102</v>
      </c>
      <c r="N11067">
        <v>0</v>
      </c>
      <c r="O11067">
        <v>0</v>
      </c>
      <c r="P11067">
        <v>0</v>
      </c>
      <c r="Q11067">
        <v>637</v>
      </c>
      <c r="R11067">
        <v>299</v>
      </c>
    </row>
    <row r="11068" spans="1:18" x14ac:dyDescent="0.3">
      <c r="A11068" s="20">
        <v>2019</v>
      </c>
      <c r="B11068" s="20" t="s">
        <v>56</v>
      </c>
      <c r="C11068" s="20">
        <v>4127007</v>
      </c>
      <c r="D11068" s="20" t="s">
        <v>431</v>
      </c>
      <c r="E11068" s="20">
        <v>3</v>
      </c>
      <c r="F11068" s="20" t="s">
        <v>59</v>
      </c>
      <c r="G11068">
        <v>1086</v>
      </c>
      <c r="H11068">
        <v>107</v>
      </c>
      <c r="I11068">
        <v>271</v>
      </c>
      <c r="J11068">
        <v>653</v>
      </c>
      <c r="K11068">
        <v>41</v>
      </c>
      <c r="L11068">
        <v>3</v>
      </c>
      <c r="M11068">
        <v>11</v>
      </c>
      <c r="N11068">
        <v>118</v>
      </c>
      <c r="O11068">
        <v>259</v>
      </c>
      <c r="P11068">
        <v>697</v>
      </c>
      <c r="Q11068">
        <v>0</v>
      </c>
      <c r="R11068">
        <v>0</v>
      </c>
    </row>
    <row r="11069" spans="1:18" x14ac:dyDescent="0.3">
      <c r="A11069" s="20">
        <v>2019</v>
      </c>
      <c r="B11069" s="20" t="s">
        <v>56</v>
      </c>
      <c r="C11069" s="20">
        <v>4127007</v>
      </c>
      <c r="D11069" s="20" t="s">
        <v>431</v>
      </c>
      <c r="E11069" s="20">
        <v>4</v>
      </c>
      <c r="F11069" s="20" t="s">
        <v>60</v>
      </c>
      <c r="G11069">
        <v>31</v>
      </c>
      <c r="H11069">
        <v>2</v>
      </c>
      <c r="I11069">
        <v>0</v>
      </c>
      <c r="J11069">
        <v>4</v>
      </c>
      <c r="K11069">
        <v>3</v>
      </c>
      <c r="L11069">
        <v>4</v>
      </c>
      <c r="M11069">
        <v>18</v>
      </c>
      <c r="N11069">
        <v>2</v>
      </c>
      <c r="O11069">
        <v>0</v>
      </c>
      <c r="P11069">
        <v>9</v>
      </c>
      <c r="Q11069">
        <v>0</v>
      </c>
      <c r="R11069">
        <v>0</v>
      </c>
    </row>
    <row r="11070" spans="1:18" x14ac:dyDescent="0.3">
      <c r="A11070" s="20">
        <v>2019</v>
      </c>
      <c r="B11070" s="20" t="s">
        <v>56</v>
      </c>
      <c r="C11070" s="20">
        <v>4127106</v>
      </c>
      <c r="D11070" s="20" t="s">
        <v>432</v>
      </c>
      <c r="E11070" s="20">
        <v>1</v>
      </c>
      <c r="F11070" s="20" t="s">
        <v>58</v>
      </c>
      <c r="G11070">
        <v>892</v>
      </c>
      <c r="H11070">
        <v>0</v>
      </c>
      <c r="I11070">
        <v>0</v>
      </c>
      <c r="J11070">
        <v>0</v>
      </c>
      <c r="K11070">
        <v>32</v>
      </c>
      <c r="L11070">
        <v>373</v>
      </c>
      <c r="M11070">
        <v>487</v>
      </c>
      <c r="N11070">
        <v>0</v>
      </c>
      <c r="O11070">
        <v>0</v>
      </c>
      <c r="P11070">
        <v>0</v>
      </c>
      <c r="Q11070">
        <v>0</v>
      </c>
      <c r="R11070">
        <v>555</v>
      </c>
    </row>
    <row r="11071" spans="1:18" x14ac:dyDescent="0.3">
      <c r="A11071" s="20">
        <v>2019</v>
      </c>
      <c r="B11071" s="20" t="s">
        <v>56</v>
      </c>
      <c r="C11071" s="20">
        <v>4127106</v>
      </c>
      <c r="D11071" s="20" t="s">
        <v>432</v>
      </c>
      <c r="E11071" s="20">
        <v>2</v>
      </c>
      <c r="F11071" s="20" t="s">
        <v>25</v>
      </c>
      <c r="G11071">
        <v>7127</v>
      </c>
      <c r="H11071">
        <v>0</v>
      </c>
      <c r="I11071">
        <v>0</v>
      </c>
      <c r="J11071">
        <v>49</v>
      </c>
      <c r="K11071">
        <v>3376</v>
      </c>
      <c r="L11071">
        <v>2135</v>
      </c>
      <c r="M11071">
        <v>1567</v>
      </c>
      <c r="N11071">
        <v>0</v>
      </c>
      <c r="O11071">
        <v>0</v>
      </c>
      <c r="P11071">
        <v>0</v>
      </c>
      <c r="Q11071">
        <v>3852</v>
      </c>
      <c r="R11071">
        <v>1949</v>
      </c>
    </row>
    <row r="11072" spans="1:18" x14ac:dyDescent="0.3">
      <c r="A11072" s="20">
        <v>2019</v>
      </c>
      <c r="B11072" s="20" t="s">
        <v>56</v>
      </c>
      <c r="C11072" s="20">
        <v>4127106</v>
      </c>
      <c r="D11072" s="20" t="s">
        <v>432</v>
      </c>
      <c r="E11072" s="20">
        <v>3</v>
      </c>
      <c r="F11072" s="20" t="s">
        <v>59</v>
      </c>
      <c r="G11072">
        <v>7655</v>
      </c>
      <c r="H11072">
        <v>859</v>
      </c>
      <c r="I11072">
        <v>1661</v>
      </c>
      <c r="J11072">
        <v>4606</v>
      </c>
      <c r="K11072">
        <v>418</v>
      </c>
      <c r="L11072">
        <v>9</v>
      </c>
      <c r="M11072">
        <v>102</v>
      </c>
      <c r="N11072">
        <v>930</v>
      </c>
      <c r="O11072">
        <v>1726</v>
      </c>
      <c r="P11072">
        <v>4891</v>
      </c>
      <c r="Q11072">
        <v>0</v>
      </c>
      <c r="R11072">
        <v>0</v>
      </c>
    </row>
    <row r="11073" spans="1:18" x14ac:dyDescent="0.3">
      <c r="A11073" s="20">
        <v>2019</v>
      </c>
      <c r="B11073" s="20" t="s">
        <v>56</v>
      </c>
      <c r="C11073" s="20">
        <v>4127106</v>
      </c>
      <c r="D11073" s="20" t="s">
        <v>432</v>
      </c>
      <c r="E11073" s="20">
        <v>4</v>
      </c>
      <c r="F11073" s="20" t="s">
        <v>60</v>
      </c>
      <c r="G11073">
        <v>3642</v>
      </c>
      <c r="H11073">
        <v>366</v>
      </c>
      <c r="I11073">
        <v>363</v>
      </c>
      <c r="J11073">
        <v>802</v>
      </c>
      <c r="K11073">
        <v>646</v>
      </c>
      <c r="L11073">
        <v>575</v>
      </c>
      <c r="M11073">
        <v>890</v>
      </c>
      <c r="N11073">
        <v>332</v>
      </c>
      <c r="O11073">
        <v>354</v>
      </c>
      <c r="P11073">
        <v>824</v>
      </c>
      <c r="Q11073">
        <v>632</v>
      </c>
      <c r="R11073">
        <v>462</v>
      </c>
    </row>
    <row r="11074" spans="1:18" x14ac:dyDescent="0.3">
      <c r="A11074" s="20">
        <v>2019</v>
      </c>
      <c r="B11074" s="20" t="s">
        <v>56</v>
      </c>
      <c r="C11074" s="20">
        <v>4127205</v>
      </c>
      <c r="D11074" s="20" t="s">
        <v>433</v>
      </c>
      <c r="E11074" s="20">
        <v>1</v>
      </c>
      <c r="F11074" s="20" t="s">
        <v>58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</row>
    <row r="11075" spans="1:18" x14ac:dyDescent="0.3">
      <c r="A11075" s="20">
        <v>2019</v>
      </c>
      <c r="B11075" s="20" t="s">
        <v>56</v>
      </c>
      <c r="C11075" s="20">
        <v>4127205</v>
      </c>
      <c r="D11075" s="20" t="s">
        <v>433</v>
      </c>
      <c r="E11075" s="20">
        <v>2</v>
      </c>
      <c r="F11075" s="20" t="s">
        <v>25</v>
      </c>
      <c r="G11075">
        <v>1676</v>
      </c>
      <c r="H11075">
        <v>0</v>
      </c>
      <c r="I11075">
        <v>0</v>
      </c>
      <c r="J11075">
        <v>55</v>
      </c>
      <c r="K11075">
        <v>726</v>
      </c>
      <c r="L11075">
        <v>534</v>
      </c>
      <c r="M11075">
        <v>361</v>
      </c>
      <c r="N11075">
        <v>0</v>
      </c>
      <c r="O11075">
        <v>0</v>
      </c>
      <c r="P11075">
        <v>0</v>
      </c>
      <c r="Q11075">
        <v>768</v>
      </c>
      <c r="R11075">
        <v>533</v>
      </c>
    </row>
    <row r="11076" spans="1:18" x14ac:dyDescent="0.3">
      <c r="A11076" s="20">
        <v>2019</v>
      </c>
      <c r="B11076" s="20" t="s">
        <v>56</v>
      </c>
      <c r="C11076" s="20">
        <v>4127205</v>
      </c>
      <c r="D11076" s="20" t="s">
        <v>433</v>
      </c>
      <c r="E11076" s="20">
        <v>3</v>
      </c>
      <c r="F11076" s="20" t="s">
        <v>59</v>
      </c>
      <c r="G11076">
        <v>1906</v>
      </c>
      <c r="H11076">
        <v>431</v>
      </c>
      <c r="I11076">
        <v>432</v>
      </c>
      <c r="J11076">
        <v>986</v>
      </c>
      <c r="K11076">
        <v>37</v>
      </c>
      <c r="L11076">
        <v>1</v>
      </c>
      <c r="M11076">
        <v>19</v>
      </c>
      <c r="N11076">
        <v>451</v>
      </c>
      <c r="O11076">
        <v>458</v>
      </c>
      <c r="P11076">
        <v>977</v>
      </c>
      <c r="Q11076">
        <v>0</v>
      </c>
      <c r="R11076">
        <v>0</v>
      </c>
    </row>
    <row r="11077" spans="1:18" x14ac:dyDescent="0.3">
      <c r="A11077" s="20">
        <v>2019</v>
      </c>
      <c r="B11077" s="20" t="s">
        <v>56</v>
      </c>
      <c r="C11077" s="20">
        <v>4127205</v>
      </c>
      <c r="D11077" s="20" t="s">
        <v>433</v>
      </c>
      <c r="E11077" s="20">
        <v>4</v>
      </c>
      <c r="F11077" s="20" t="s">
        <v>60</v>
      </c>
      <c r="G11077">
        <v>206</v>
      </c>
      <c r="H11077">
        <v>10</v>
      </c>
      <c r="I11077">
        <v>18</v>
      </c>
      <c r="J11077">
        <v>31</v>
      </c>
      <c r="K11077">
        <v>74</v>
      </c>
      <c r="L11077">
        <v>29</v>
      </c>
      <c r="M11077">
        <v>44</v>
      </c>
      <c r="N11077">
        <v>11</v>
      </c>
      <c r="O11077">
        <v>19</v>
      </c>
      <c r="P11077">
        <v>35</v>
      </c>
      <c r="Q11077">
        <v>62</v>
      </c>
      <c r="R11077">
        <v>34</v>
      </c>
    </row>
    <row r="11078" spans="1:18" x14ac:dyDescent="0.3">
      <c r="A11078" s="20">
        <v>2019</v>
      </c>
      <c r="B11078" s="20" t="s">
        <v>56</v>
      </c>
      <c r="C11078" s="20">
        <v>4127304</v>
      </c>
      <c r="D11078" s="20" t="s">
        <v>434</v>
      </c>
      <c r="E11078" s="20">
        <v>1</v>
      </c>
      <c r="F11078" s="20" t="s">
        <v>58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</row>
    <row r="11079" spans="1:18" x14ac:dyDescent="0.3">
      <c r="A11079" s="20">
        <v>2019</v>
      </c>
      <c r="B11079" s="20" t="s">
        <v>56</v>
      </c>
      <c r="C11079" s="20">
        <v>4127304</v>
      </c>
      <c r="D11079" s="20" t="s">
        <v>434</v>
      </c>
      <c r="E11079" s="20">
        <v>2</v>
      </c>
      <c r="F11079" s="20" t="s">
        <v>25</v>
      </c>
      <c r="G11079">
        <v>1371</v>
      </c>
      <c r="H11079">
        <v>0</v>
      </c>
      <c r="I11079">
        <v>0</v>
      </c>
      <c r="J11079">
        <v>10</v>
      </c>
      <c r="K11079">
        <v>607</v>
      </c>
      <c r="L11079">
        <v>447</v>
      </c>
      <c r="M11079">
        <v>307</v>
      </c>
      <c r="N11079">
        <v>0</v>
      </c>
      <c r="O11079">
        <v>0</v>
      </c>
      <c r="P11079">
        <v>0</v>
      </c>
      <c r="Q11079">
        <v>655</v>
      </c>
      <c r="R11079">
        <v>435</v>
      </c>
    </row>
    <row r="11080" spans="1:18" x14ac:dyDescent="0.3">
      <c r="A11080" s="20">
        <v>2019</v>
      </c>
      <c r="B11080" s="20" t="s">
        <v>56</v>
      </c>
      <c r="C11080" s="20">
        <v>4127304</v>
      </c>
      <c r="D11080" s="20" t="s">
        <v>434</v>
      </c>
      <c r="E11080" s="20">
        <v>3</v>
      </c>
      <c r="F11080" s="20" t="s">
        <v>59</v>
      </c>
      <c r="G11080">
        <v>1867</v>
      </c>
      <c r="H11080">
        <v>326</v>
      </c>
      <c r="I11080">
        <v>397</v>
      </c>
      <c r="J11080">
        <v>979</v>
      </c>
      <c r="K11080">
        <v>120</v>
      </c>
      <c r="L11080">
        <v>5</v>
      </c>
      <c r="M11080">
        <v>40</v>
      </c>
      <c r="N11080">
        <v>356</v>
      </c>
      <c r="O11080">
        <v>404</v>
      </c>
      <c r="P11080">
        <v>1064</v>
      </c>
      <c r="Q11080">
        <v>0</v>
      </c>
      <c r="R11080">
        <v>0</v>
      </c>
    </row>
    <row r="11081" spans="1:18" x14ac:dyDescent="0.3">
      <c r="A11081" s="20">
        <v>2019</v>
      </c>
      <c r="B11081" s="20" t="s">
        <v>56</v>
      </c>
      <c r="C11081" s="20">
        <v>4127304</v>
      </c>
      <c r="D11081" s="20" t="s">
        <v>434</v>
      </c>
      <c r="E11081" s="20">
        <v>4</v>
      </c>
      <c r="F11081" s="20" t="s">
        <v>60</v>
      </c>
      <c r="G11081">
        <v>392</v>
      </c>
      <c r="H11081">
        <v>45</v>
      </c>
      <c r="I11081">
        <v>53</v>
      </c>
      <c r="J11081">
        <v>105</v>
      </c>
      <c r="K11081">
        <v>107</v>
      </c>
      <c r="L11081">
        <v>45</v>
      </c>
      <c r="M11081">
        <v>37</v>
      </c>
      <c r="N11081">
        <v>53</v>
      </c>
      <c r="O11081">
        <v>48</v>
      </c>
      <c r="P11081">
        <v>136</v>
      </c>
      <c r="Q11081">
        <v>74</v>
      </c>
      <c r="R11081">
        <v>38</v>
      </c>
    </row>
    <row r="11082" spans="1:18" x14ac:dyDescent="0.3">
      <c r="A11082" s="20">
        <v>2019</v>
      </c>
      <c r="B11082" s="20" t="s">
        <v>56</v>
      </c>
      <c r="C11082" s="20">
        <v>4127403</v>
      </c>
      <c r="D11082" s="20" t="s">
        <v>435</v>
      </c>
      <c r="E11082" s="20">
        <v>1</v>
      </c>
      <c r="F11082" s="20" t="s">
        <v>58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</row>
    <row r="11083" spans="1:18" x14ac:dyDescent="0.3">
      <c r="A11083" s="20">
        <v>2019</v>
      </c>
      <c r="B11083" s="20" t="s">
        <v>56</v>
      </c>
      <c r="C11083" s="20">
        <v>4127403</v>
      </c>
      <c r="D11083" s="20" t="s">
        <v>435</v>
      </c>
      <c r="E11083" s="20">
        <v>2</v>
      </c>
      <c r="F11083" s="20" t="s">
        <v>25</v>
      </c>
      <c r="G11083">
        <v>2010</v>
      </c>
      <c r="H11083">
        <v>0</v>
      </c>
      <c r="I11083">
        <v>0</v>
      </c>
      <c r="J11083">
        <v>69</v>
      </c>
      <c r="K11083">
        <v>798</v>
      </c>
      <c r="L11083">
        <v>590</v>
      </c>
      <c r="M11083">
        <v>553</v>
      </c>
      <c r="N11083">
        <v>0</v>
      </c>
      <c r="O11083">
        <v>0</v>
      </c>
      <c r="P11083">
        <v>0</v>
      </c>
      <c r="Q11083">
        <v>942</v>
      </c>
      <c r="R11083">
        <v>539</v>
      </c>
    </row>
    <row r="11084" spans="1:18" x14ac:dyDescent="0.3">
      <c r="A11084" s="20">
        <v>2019</v>
      </c>
      <c r="B11084" s="20" t="s">
        <v>56</v>
      </c>
      <c r="C11084" s="20">
        <v>4127403</v>
      </c>
      <c r="D11084" s="20" t="s">
        <v>435</v>
      </c>
      <c r="E11084" s="20">
        <v>3</v>
      </c>
      <c r="F11084" s="20" t="s">
        <v>59</v>
      </c>
      <c r="G11084">
        <v>2093</v>
      </c>
      <c r="H11084">
        <v>449</v>
      </c>
      <c r="I11084">
        <v>440</v>
      </c>
      <c r="J11084">
        <v>1074</v>
      </c>
      <c r="K11084">
        <v>94</v>
      </c>
      <c r="L11084">
        <v>8</v>
      </c>
      <c r="M11084">
        <v>28</v>
      </c>
      <c r="N11084">
        <v>482</v>
      </c>
      <c r="O11084">
        <v>435</v>
      </c>
      <c r="P11084">
        <v>1145</v>
      </c>
      <c r="Q11084">
        <v>0</v>
      </c>
      <c r="R11084">
        <v>0</v>
      </c>
    </row>
    <row r="11085" spans="1:18" x14ac:dyDescent="0.3">
      <c r="A11085" s="20">
        <v>2019</v>
      </c>
      <c r="B11085" s="20" t="s">
        <v>56</v>
      </c>
      <c r="C11085" s="20">
        <v>4127403</v>
      </c>
      <c r="D11085" s="20" t="s">
        <v>435</v>
      </c>
      <c r="E11085" s="20">
        <v>4</v>
      </c>
      <c r="F11085" s="20" t="s">
        <v>60</v>
      </c>
      <c r="G11085">
        <v>136</v>
      </c>
      <c r="H11085">
        <v>3</v>
      </c>
      <c r="I11085">
        <v>18</v>
      </c>
      <c r="J11085">
        <v>51</v>
      </c>
      <c r="K11085">
        <v>8</v>
      </c>
      <c r="L11085">
        <v>3</v>
      </c>
      <c r="M11085">
        <v>53</v>
      </c>
      <c r="N11085">
        <v>3</v>
      </c>
      <c r="O11085">
        <v>17</v>
      </c>
      <c r="P11085">
        <v>62</v>
      </c>
      <c r="Q11085">
        <v>0</v>
      </c>
      <c r="R11085">
        <v>0</v>
      </c>
    </row>
    <row r="11086" spans="1:18" x14ac:dyDescent="0.3">
      <c r="A11086" s="20">
        <v>2019</v>
      </c>
      <c r="B11086" s="20" t="s">
        <v>56</v>
      </c>
      <c r="C11086" s="20">
        <v>4127502</v>
      </c>
      <c r="D11086" s="20" t="s">
        <v>436</v>
      </c>
      <c r="E11086" s="20">
        <v>1</v>
      </c>
      <c r="F11086" s="20" t="s">
        <v>58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</row>
    <row r="11087" spans="1:18" x14ac:dyDescent="0.3">
      <c r="A11087" s="20">
        <v>2019</v>
      </c>
      <c r="B11087" s="20" t="s">
        <v>56</v>
      </c>
      <c r="C11087" s="20">
        <v>4127502</v>
      </c>
      <c r="D11087" s="20" t="s">
        <v>436</v>
      </c>
      <c r="E11087" s="20">
        <v>2</v>
      </c>
      <c r="F11087" s="20" t="s">
        <v>25</v>
      </c>
      <c r="G11087">
        <v>2211</v>
      </c>
      <c r="H11087">
        <v>0</v>
      </c>
      <c r="I11087">
        <v>0</v>
      </c>
      <c r="J11087">
        <v>74</v>
      </c>
      <c r="K11087">
        <v>1129</v>
      </c>
      <c r="L11087">
        <v>745</v>
      </c>
      <c r="M11087">
        <v>263</v>
      </c>
      <c r="N11087">
        <v>0</v>
      </c>
      <c r="O11087">
        <v>0</v>
      </c>
      <c r="P11087">
        <v>0</v>
      </c>
      <c r="Q11087">
        <v>1295</v>
      </c>
      <c r="R11087">
        <v>854</v>
      </c>
    </row>
    <row r="11088" spans="1:18" x14ac:dyDescent="0.3">
      <c r="A11088" s="20">
        <v>2019</v>
      </c>
      <c r="B11088" s="20" t="s">
        <v>56</v>
      </c>
      <c r="C11088" s="20">
        <v>4127502</v>
      </c>
      <c r="D11088" s="20" t="s">
        <v>436</v>
      </c>
      <c r="E11088" s="20">
        <v>3</v>
      </c>
      <c r="F11088" s="20" t="s">
        <v>59</v>
      </c>
      <c r="G11088">
        <v>2397</v>
      </c>
      <c r="H11088">
        <v>247</v>
      </c>
      <c r="I11088">
        <v>608</v>
      </c>
      <c r="J11088">
        <v>1363</v>
      </c>
      <c r="K11088">
        <v>158</v>
      </c>
      <c r="L11088">
        <v>1</v>
      </c>
      <c r="M11088">
        <v>20</v>
      </c>
      <c r="N11088">
        <v>264</v>
      </c>
      <c r="O11088">
        <v>407</v>
      </c>
      <c r="P11088">
        <v>1706</v>
      </c>
      <c r="Q11088">
        <v>0</v>
      </c>
      <c r="R11088">
        <v>0</v>
      </c>
    </row>
    <row r="11089" spans="1:18" x14ac:dyDescent="0.3">
      <c r="A11089" s="20">
        <v>2019</v>
      </c>
      <c r="B11089" s="20" t="s">
        <v>56</v>
      </c>
      <c r="C11089" s="20">
        <v>4127502</v>
      </c>
      <c r="D11089" s="20" t="s">
        <v>436</v>
      </c>
      <c r="E11089" s="20">
        <v>4</v>
      </c>
      <c r="F11089" s="20" t="s">
        <v>60</v>
      </c>
      <c r="G11089">
        <v>314</v>
      </c>
      <c r="H11089">
        <v>15</v>
      </c>
      <c r="I11089">
        <v>34</v>
      </c>
      <c r="J11089">
        <v>125</v>
      </c>
      <c r="K11089">
        <v>82</v>
      </c>
      <c r="L11089">
        <v>33</v>
      </c>
      <c r="M11089">
        <v>25</v>
      </c>
      <c r="N11089">
        <v>11</v>
      </c>
      <c r="O11089">
        <v>30</v>
      </c>
      <c r="P11089">
        <v>139</v>
      </c>
      <c r="Q11089">
        <v>75</v>
      </c>
      <c r="R11089">
        <v>30</v>
      </c>
    </row>
    <row r="11090" spans="1:18" x14ac:dyDescent="0.3">
      <c r="A11090" s="20">
        <v>2019</v>
      </c>
      <c r="B11090" s="20" t="s">
        <v>56</v>
      </c>
      <c r="C11090" s="20">
        <v>4127601</v>
      </c>
      <c r="D11090" s="20" t="s">
        <v>437</v>
      </c>
      <c r="E11090" s="20">
        <v>1</v>
      </c>
      <c r="F11090" s="20" t="s">
        <v>58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</row>
    <row r="11091" spans="1:18" x14ac:dyDescent="0.3">
      <c r="A11091" s="20">
        <v>2019</v>
      </c>
      <c r="B11091" s="20" t="s">
        <v>56</v>
      </c>
      <c r="C11091" s="20">
        <v>4127601</v>
      </c>
      <c r="D11091" s="20" t="s">
        <v>437</v>
      </c>
      <c r="E11091" s="20">
        <v>2</v>
      </c>
      <c r="F11091" s="20" t="s">
        <v>25</v>
      </c>
      <c r="G11091">
        <v>1921</v>
      </c>
      <c r="H11091">
        <v>0</v>
      </c>
      <c r="I11091">
        <v>0</v>
      </c>
      <c r="J11091">
        <v>17</v>
      </c>
      <c r="K11091">
        <v>953</v>
      </c>
      <c r="L11091">
        <v>628</v>
      </c>
      <c r="M11091">
        <v>323</v>
      </c>
      <c r="N11091">
        <v>0</v>
      </c>
      <c r="O11091">
        <v>0</v>
      </c>
      <c r="P11091">
        <v>0</v>
      </c>
      <c r="Q11091">
        <v>1051</v>
      </c>
      <c r="R11091">
        <v>583</v>
      </c>
    </row>
    <row r="11092" spans="1:18" x14ac:dyDescent="0.3">
      <c r="A11092" s="20">
        <v>2019</v>
      </c>
      <c r="B11092" s="20" t="s">
        <v>56</v>
      </c>
      <c r="C11092" s="20">
        <v>4127601</v>
      </c>
      <c r="D11092" s="20" t="s">
        <v>437</v>
      </c>
      <c r="E11092" s="20">
        <v>3</v>
      </c>
      <c r="F11092" s="20" t="s">
        <v>59</v>
      </c>
      <c r="G11092">
        <v>2044</v>
      </c>
      <c r="H11092">
        <v>257</v>
      </c>
      <c r="I11092">
        <v>477</v>
      </c>
      <c r="J11092">
        <v>1191</v>
      </c>
      <c r="K11092">
        <v>116</v>
      </c>
      <c r="L11092">
        <v>3</v>
      </c>
      <c r="M11092">
        <v>0</v>
      </c>
      <c r="N11092">
        <v>275</v>
      </c>
      <c r="O11092">
        <v>490</v>
      </c>
      <c r="P11092">
        <v>1279</v>
      </c>
      <c r="Q11092">
        <v>0</v>
      </c>
      <c r="R11092">
        <v>0</v>
      </c>
    </row>
    <row r="11093" spans="1:18" x14ac:dyDescent="0.3">
      <c r="A11093" s="20">
        <v>2019</v>
      </c>
      <c r="B11093" s="20" t="s">
        <v>56</v>
      </c>
      <c r="C11093" s="20">
        <v>4127601</v>
      </c>
      <c r="D11093" s="20" t="s">
        <v>437</v>
      </c>
      <c r="E11093" s="20">
        <v>4</v>
      </c>
      <c r="F11093" s="20" t="s">
        <v>60</v>
      </c>
      <c r="G11093">
        <v>52</v>
      </c>
      <c r="H11093">
        <v>0</v>
      </c>
      <c r="I11093">
        <v>0</v>
      </c>
      <c r="J11093">
        <v>7</v>
      </c>
      <c r="K11093">
        <v>9</v>
      </c>
      <c r="L11093">
        <v>3</v>
      </c>
      <c r="M11093">
        <v>33</v>
      </c>
      <c r="N11093">
        <v>0</v>
      </c>
      <c r="O11093">
        <v>0</v>
      </c>
      <c r="P11093">
        <v>16</v>
      </c>
      <c r="Q11093">
        <v>0</v>
      </c>
      <c r="R11093">
        <v>0</v>
      </c>
    </row>
    <row r="11094" spans="1:18" x14ac:dyDescent="0.3">
      <c r="A11094" s="20">
        <v>2019</v>
      </c>
      <c r="B11094" s="20" t="s">
        <v>56</v>
      </c>
      <c r="C11094" s="20">
        <v>4127700</v>
      </c>
      <c r="D11094" s="20" t="s">
        <v>438</v>
      </c>
      <c r="E11094" s="20">
        <v>1</v>
      </c>
      <c r="F11094" s="20" t="s">
        <v>58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</row>
    <row r="11095" spans="1:18" x14ac:dyDescent="0.3">
      <c r="A11095" s="20">
        <v>2019</v>
      </c>
      <c r="B11095" s="20" t="s">
        <v>56</v>
      </c>
      <c r="C11095" s="20">
        <v>4127700</v>
      </c>
      <c r="D11095" s="20" t="s">
        <v>438</v>
      </c>
      <c r="E11095" s="20">
        <v>2</v>
      </c>
      <c r="F11095" s="20" t="s">
        <v>25</v>
      </c>
      <c r="G11095">
        <v>13509</v>
      </c>
      <c r="H11095">
        <v>0</v>
      </c>
      <c r="I11095">
        <v>0</v>
      </c>
      <c r="J11095">
        <v>607</v>
      </c>
      <c r="K11095">
        <v>5778</v>
      </c>
      <c r="L11095">
        <v>4765</v>
      </c>
      <c r="M11095">
        <v>2359</v>
      </c>
      <c r="N11095">
        <v>0</v>
      </c>
      <c r="O11095">
        <v>0</v>
      </c>
      <c r="P11095">
        <v>0</v>
      </c>
      <c r="Q11095">
        <v>6565</v>
      </c>
      <c r="R11095">
        <v>5041</v>
      </c>
    </row>
    <row r="11096" spans="1:18" x14ac:dyDescent="0.3">
      <c r="A11096" s="20">
        <v>2019</v>
      </c>
      <c r="B11096" s="20" t="s">
        <v>56</v>
      </c>
      <c r="C11096" s="20">
        <v>4127700</v>
      </c>
      <c r="D11096" s="20" t="s">
        <v>438</v>
      </c>
      <c r="E11096" s="20">
        <v>3</v>
      </c>
      <c r="F11096" s="20" t="s">
        <v>59</v>
      </c>
      <c r="G11096">
        <v>14232</v>
      </c>
      <c r="H11096">
        <v>3477</v>
      </c>
      <c r="I11096">
        <v>3238</v>
      </c>
      <c r="J11096">
        <v>7187</v>
      </c>
      <c r="K11096">
        <v>162</v>
      </c>
      <c r="L11096">
        <v>3</v>
      </c>
      <c r="M11096">
        <v>165</v>
      </c>
      <c r="N11096">
        <v>3019</v>
      </c>
      <c r="O11096">
        <v>2793</v>
      </c>
      <c r="P11096">
        <v>8254</v>
      </c>
      <c r="Q11096">
        <v>0</v>
      </c>
      <c r="R11096">
        <v>0</v>
      </c>
    </row>
    <row r="11097" spans="1:18" x14ac:dyDescent="0.3">
      <c r="A11097" s="20">
        <v>2019</v>
      </c>
      <c r="B11097" s="20" t="s">
        <v>56</v>
      </c>
      <c r="C11097" s="20">
        <v>4127700</v>
      </c>
      <c r="D11097" s="20" t="s">
        <v>438</v>
      </c>
      <c r="E11097" s="20">
        <v>4</v>
      </c>
      <c r="F11097" s="20" t="s">
        <v>60</v>
      </c>
      <c r="G11097">
        <v>6300</v>
      </c>
      <c r="H11097">
        <v>860</v>
      </c>
      <c r="I11097">
        <v>680</v>
      </c>
      <c r="J11097">
        <v>1479</v>
      </c>
      <c r="K11097">
        <v>1156</v>
      </c>
      <c r="L11097">
        <v>924</v>
      </c>
      <c r="M11097">
        <v>1201</v>
      </c>
      <c r="N11097">
        <v>692</v>
      </c>
      <c r="O11097">
        <v>670</v>
      </c>
      <c r="P11097">
        <v>1558</v>
      </c>
      <c r="Q11097">
        <v>1151</v>
      </c>
      <c r="R11097">
        <v>861</v>
      </c>
    </row>
    <row r="11098" spans="1:18" x14ac:dyDescent="0.3">
      <c r="A11098" s="20">
        <v>2019</v>
      </c>
      <c r="B11098" s="20" t="s">
        <v>56</v>
      </c>
      <c r="C11098" s="20">
        <v>4127809</v>
      </c>
      <c r="D11098" s="20" t="s">
        <v>439</v>
      </c>
      <c r="E11098" s="20">
        <v>1</v>
      </c>
      <c r="F11098" s="20" t="s">
        <v>58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</row>
    <row r="11099" spans="1:18" x14ac:dyDescent="0.3">
      <c r="A11099" s="20">
        <v>2019</v>
      </c>
      <c r="B11099" s="20" t="s">
        <v>56</v>
      </c>
      <c r="C11099" s="20">
        <v>4127809</v>
      </c>
      <c r="D11099" s="20" t="s">
        <v>439</v>
      </c>
      <c r="E11099" s="20">
        <v>2</v>
      </c>
      <c r="F11099" s="20" t="s">
        <v>25</v>
      </c>
      <c r="G11099">
        <v>624</v>
      </c>
      <c r="H11099">
        <v>0</v>
      </c>
      <c r="I11099">
        <v>6</v>
      </c>
      <c r="J11099">
        <v>38</v>
      </c>
      <c r="K11099">
        <v>354</v>
      </c>
      <c r="L11099">
        <v>190</v>
      </c>
      <c r="M11099">
        <v>36</v>
      </c>
      <c r="N11099">
        <v>0</v>
      </c>
      <c r="O11099">
        <v>6</v>
      </c>
      <c r="P11099">
        <v>15</v>
      </c>
      <c r="Q11099">
        <v>385</v>
      </c>
      <c r="R11099">
        <v>218</v>
      </c>
    </row>
    <row r="11100" spans="1:18" x14ac:dyDescent="0.3">
      <c r="A11100" s="20">
        <v>2019</v>
      </c>
      <c r="B11100" s="20" t="s">
        <v>56</v>
      </c>
      <c r="C11100" s="20">
        <v>4127809</v>
      </c>
      <c r="D11100" s="20" t="s">
        <v>439</v>
      </c>
      <c r="E11100" s="20">
        <v>3</v>
      </c>
      <c r="F11100" s="20" t="s">
        <v>59</v>
      </c>
      <c r="G11100">
        <v>725</v>
      </c>
      <c r="H11100">
        <v>157</v>
      </c>
      <c r="I11100">
        <v>188</v>
      </c>
      <c r="J11100">
        <v>360</v>
      </c>
      <c r="K11100">
        <v>19</v>
      </c>
      <c r="L11100">
        <v>1</v>
      </c>
      <c r="M11100">
        <v>0</v>
      </c>
      <c r="N11100">
        <v>166</v>
      </c>
      <c r="O11100">
        <v>163</v>
      </c>
      <c r="P11100">
        <v>396</v>
      </c>
      <c r="Q11100">
        <v>0</v>
      </c>
      <c r="R11100">
        <v>0</v>
      </c>
    </row>
    <row r="11101" spans="1:18" x14ac:dyDescent="0.3">
      <c r="A11101" s="20">
        <v>2019</v>
      </c>
      <c r="B11101" s="20" t="s">
        <v>56</v>
      </c>
      <c r="C11101" s="20">
        <v>4127809</v>
      </c>
      <c r="D11101" s="20" t="s">
        <v>439</v>
      </c>
      <c r="E11101" s="20">
        <v>4</v>
      </c>
      <c r="F11101" s="20" t="s">
        <v>60</v>
      </c>
      <c r="G11101">
        <v>247</v>
      </c>
      <c r="H11101">
        <v>17</v>
      </c>
      <c r="I11101">
        <v>38</v>
      </c>
      <c r="J11101">
        <v>73</v>
      </c>
      <c r="K11101">
        <v>47</v>
      </c>
      <c r="L11101">
        <v>28</v>
      </c>
      <c r="M11101">
        <v>44</v>
      </c>
      <c r="N11101">
        <v>17</v>
      </c>
      <c r="O11101">
        <v>35</v>
      </c>
      <c r="P11101">
        <v>77</v>
      </c>
      <c r="Q11101">
        <v>44</v>
      </c>
      <c r="R11101">
        <v>29</v>
      </c>
    </row>
    <row r="11102" spans="1:18" x14ac:dyDescent="0.3">
      <c r="A11102" s="20">
        <v>2019</v>
      </c>
      <c r="B11102" s="20" t="s">
        <v>56</v>
      </c>
      <c r="C11102" s="20">
        <v>4127858</v>
      </c>
      <c r="D11102" s="20" t="s">
        <v>440</v>
      </c>
      <c r="E11102" s="20">
        <v>1</v>
      </c>
      <c r="F11102" s="20" t="s">
        <v>58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</row>
    <row r="11103" spans="1:18" x14ac:dyDescent="0.3">
      <c r="A11103" s="20">
        <v>2019</v>
      </c>
      <c r="B11103" s="20" t="s">
        <v>56</v>
      </c>
      <c r="C11103" s="20">
        <v>4127858</v>
      </c>
      <c r="D11103" s="20" t="s">
        <v>440</v>
      </c>
      <c r="E11103" s="20">
        <v>2</v>
      </c>
      <c r="F11103" s="20" t="s">
        <v>25</v>
      </c>
      <c r="G11103">
        <v>1089</v>
      </c>
      <c r="H11103">
        <v>0</v>
      </c>
      <c r="I11103">
        <v>0</v>
      </c>
      <c r="J11103">
        <v>13</v>
      </c>
      <c r="K11103">
        <v>623</v>
      </c>
      <c r="L11103">
        <v>398</v>
      </c>
      <c r="M11103">
        <v>55</v>
      </c>
      <c r="N11103">
        <v>0</v>
      </c>
      <c r="O11103">
        <v>0</v>
      </c>
      <c r="P11103">
        <v>0</v>
      </c>
      <c r="Q11103">
        <v>623</v>
      </c>
      <c r="R11103">
        <v>466</v>
      </c>
    </row>
    <row r="11104" spans="1:18" x14ac:dyDescent="0.3">
      <c r="A11104" s="20">
        <v>2019</v>
      </c>
      <c r="B11104" s="20" t="s">
        <v>56</v>
      </c>
      <c r="C11104" s="20">
        <v>4127858</v>
      </c>
      <c r="D11104" s="20" t="s">
        <v>440</v>
      </c>
      <c r="E11104" s="20">
        <v>3</v>
      </c>
      <c r="F11104" s="20" t="s">
        <v>59</v>
      </c>
      <c r="G11104">
        <v>1302</v>
      </c>
      <c r="H11104">
        <v>205</v>
      </c>
      <c r="I11104">
        <v>318</v>
      </c>
      <c r="J11104">
        <v>737</v>
      </c>
      <c r="K11104">
        <v>41</v>
      </c>
      <c r="L11104">
        <v>1</v>
      </c>
      <c r="M11104">
        <v>0</v>
      </c>
      <c r="N11104">
        <v>225</v>
      </c>
      <c r="O11104">
        <v>313</v>
      </c>
      <c r="P11104">
        <v>764</v>
      </c>
      <c r="Q11104">
        <v>0</v>
      </c>
      <c r="R11104">
        <v>0</v>
      </c>
    </row>
    <row r="11105" spans="1:18" x14ac:dyDescent="0.3">
      <c r="A11105" s="20">
        <v>2019</v>
      </c>
      <c r="B11105" s="20" t="s">
        <v>56</v>
      </c>
      <c r="C11105" s="20">
        <v>4127858</v>
      </c>
      <c r="D11105" s="20" t="s">
        <v>440</v>
      </c>
      <c r="E11105" s="20">
        <v>4</v>
      </c>
      <c r="F11105" s="20" t="s">
        <v>60</v>
      </c>
      <c r="G11105">
        <v>55</v>
      </c>
      <c r="H11105">
        <v>4</v>
      </c>
      <c r="I11105">
        <v>2</v>
      </c>
      <c r="J11105">
        <v>6</v>
      </c>
      <c r="K11105">
        <v>4</v>
      </c>
      <c r="L11105">
        <v>2</v>
      </c>
      <c r="M11105">
        <v>37</v>
      </c>
      <c r="N11105">
        <v>6</v>
      </c>
      <c r="O11105">
        <v>0</v>
      </c>
      <c r="P11105">
        <v>10</v>
      </c>
      <c r="Q11105">
        <v>0</v>
      </c>
      <c r="R11105">
        <v>0</v>
      </c>
    </row>
    <row r="11106" spans="1:18" x14ac:dyDescent="0.3">
      <c r="A11106" s="20">
        <v>2019</v>
      </c>
      <c r="B11106" s="20" t="s">
        <v>56</v>
      </c>
      <c r="C11106" s="20">
        <v>4127882</v>
      </c>
      <c r="D11106" s="20" t="s">
        <v>441</v>
      </c>
      <c r="E11106" s="20">
        <v>1</v>
      </c>
      <c r="F11106" s="20" t="s">
        <v>58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</row>
    <row r="11107" spans="1:18" x14ac:dyDescent="0.3">
      <c r="A11107" s="20">
        <v>2019</v>
      </c>
      <c r="B11107" s="20" t="s">
        <v>56</v>
      </c>
      <c r="C11107" s="20">
        <v>4127882</v>
      </c>
      <c r="D11107" s="20" t="s">
        <v>441</v>
      </c>
      <c r="E11107" s="20">
        <v>2</v>
      </c>
      <c r="F11107" s="20" t="s">
        <v>25</v>
      </c>
      <c r="G11107">
        <v>811</v>
      </c>
      <c r="H11107">
        <v>0</v>
      </c>
      <c r="I11107">
        <v>0</v>
      </c>
      <c r="J11107">
        <v>42</v>
      </c>
      <c r="K11107">
        <v>461</v>
      </c>
      <c r="L11107">
        <v>262</v>
      </c>
      <c r="M11107">
        <v>46</v>
      </c>
      <c r="N11107">
        <v>0</v>
      </c>
      <c r="O11107">
        <v>0</v>
      </c>
      <c r="P11107">
        <v>0</v>
      </c>
      <c r="Q11107">
        <v>555</v>
      </c>
      <c r="R11107">
        <v>256</v>
      </c>
    </row>
    <row r="11108" spans="1:18" x14ac:dyDescent="0.3">
      <c r="A11108" s="20">
        <v>2019</v>
      </c>
      <c r="B11108" s="20" t="s">
        <v>56</v>
      </c>
      <c r="C11108" s="20">
        <v>4127882</v>
      </c>
      <c r="D11108" s="20" t="s">
        <v>441</v>
      </c>
      <c r="E11108" s="20">
        <v>3</v>
      </c>
      <c r="F11108" s="20" t="s">
        <v>59</v>
      </c>
      <c r="G11108">
        <v>830</v>
      </c>
      <c r="H11108">
        <v>80</v>
      </c>
      <c r="I11108">
        <v>198</v>
      </c>
      <c r="J11108">
        <v>505</v>
      </c>
      <c r="K11108">
        <v>46</v>
      </c>
      <c r="L11108">
        <v>1</v>
      </c>
      <c r="M11108">
        <v>0</v>
      </c>
      <c r="N11108">
        <v>112</v>
      </c>
      <c r="O11108">
        <v>172</v>
      </c>
      <c r="P11108">
        <v>546</v>
      </c>
      <c r="Q11108">
        <v>0</v>
      </c>
      <c r="R11108">
        <v>0</v>
      </c>
    </row>
    <row r="11109" spans="1:18" x14ac:dyDescent="0.3">
      <c r="A11109" s="20">
        <v>2019</v>
      </c>
      <c r="B11109" s="20" t="s">
        <v>56</v>
      </c>
      <c r="C11109" s="20">
        <v>4127882</v>
      </c>
      <c r="D11109" s="20" t="s">
        <v>441</v>
      </c>
      <c r="E11109" s="20">
        <v>4</v>
      </c>
      <c r="F11109" s="20" t="s">
        <v>60</v>
      </c>
      <c r="G11109">
        <v>37</v>
      </c>
      <c r="H11109">
        <v>3</v>
      </c>
      <c r="I11109">
        <v>0</v>
      </c>
      <c r="J11109">
        <v>6</v>
      </c>
      <c r="K11109">
        <v>5</v>
      </c>
      <c r="L11109">
        <v>2</v>
      </c>
      <c r="M11109">
        <v>21</v>
      </c>
      <c r="N11109">
        <v>3</v>
      </c>
      <c r="O11109">
        <v>0</v>
      </c>
      <c r="P11109">
        <v>12</v>
      </c>
      <c r="Q11109">
        <v>0</v>
      </c>
      <c r="R11109">
        <v>0</v>
      </c>
    </row>
    <row r="11110" spans="1:18" x14ac:dyDescent="0.3">
      <c r="A11110" s="20">
        <v>2019</v>
      </c>
      <c r="B11110" s="20" t="s">
        <v>56</v>
      </c>
      <c r="C11110" s="20">
        <v>4127908</v>
      </c>
      <c r="D11110" s="20" t="s">
        <v>442</v>
      </c>
      <c r="E11110" s="20">
        <v>1</v>
      </c>
      <c r="F11110" s="20" t="s">
        <v>58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</row>
    <row r="11111" spans="1:18" x14ac:dyDescent="0.3">
      <c r="A11111" s="20">
        <v>2019</v>
      </c>
      <c r="B11111" s="20" t="s">
        <v>56</v>
      </c>
      <c r="C11111" s="20">
        <v>4127908</v>
      </c>
      <c r="D11111" s="20" t="s">
        <v>442</v>
      </c>
      <c r="E11111" s="20">
        <v>2</v>
      </c>
      <c r="F11111" s="20" t="s">
        <v>25</v>
      </c>
      <c r="G11111">
        <v>733</v>
      </c>
      <c r="H11111">
        <v>0</v>
      </c>
      <c r="I11111">
        <v>0</v>
      </c>
      <c r="J11111">
        <v>22</v>
      </c>
      <c r="K11111">
        <v>373</v>
      </c>
      <c r="L11111">
        <v>260</v>
      </c>
      <c r="M11111">
        <v>78</v>
      </c>
      <c r="N11111">
        <v>0</v>
      </c>
      <c r="O11111">
        <v>0</v>
      </c>
      <c r="P11111">
        <v>0</v>
      </c>
      <c r="Q11111">
        <v>394</v>
      </c>
      <c r="R11111">
        <v>263</v>
      </c>
    </row>
    <row r="11112" spans="1:18" x14ac:dyDescent="0.3">
      <c r="A11112" s="20">
        <v>2019</v>
      </c>
      <c r="B11112" s="20" t="s">
        <v>56</v>
      </c>
      <c r="C11112" s="20">
        <v>4127908</v>
      </c>
      <c r="D11112" s="20" t="s">
        <v>442</v>
      </c>
      <c r="E11112" s="20">
        <v>3</v>
      </c>
      <c r="F11112" s="20" t="s">
        <v>59</v>
      </c>
      <c r="G11112">
        <v>933</v>
      </c>
      <c r="H11112">
        <v>169</v>
      </c>
      <c r="I11112">
        <v>200</v>
      </c>
      <c r="J11112">
        <v>518</v>
      </c>
      <c r="K11112">
        <v>25</v>
      </c>
      <c r="L11112">
        <v>1</v>
      </c>
      <c r="M11112">
        <v>20</v>
      </c>
      <c r="N11112">
        <v>186</v>
      </c>
      <c r="O11112">
        <v>202</v>
      </c>
      <c r="P11112">
        <v>524</v>
      </c>
      <c r="Q11112">
        <v>0</v>
      </c>
      <c r="R11112">
        <v>0</v>
      </c>
    </row>
    <row r="11113" spans="1:18" x14ac:dyDescent="0.3">
      <c r="A11113" s="20">
        <v>2019</v>
      </c>
      <c r="B11113" s="20" t="s">
        <v>56</v>
      </c>
      <c r="C11113" s="20">
        <v>4127908</v>
      </c>
      <c r="D11113" s="20" t="s">
        <v>442</v>
      </c>
      <c r="E11113" s="20">
        <v>4</v>
      </c>
      <c r="F11113" s="20" t="s">
        <v>60</v>
      </c>
      <c r="G11113">
        <v>54</v>
      </c>
      <c r="H11113">
        <v>0</v>
      </c>
      <c r="I11113">
        <v>1</v>
      </c>
      <c r="J11113">
        <v>3</v>
      </c>
      <c r="K11113">
        <v>6</v>
      </c>
      <c r="L11113">
        <v>5</v>
      </c>
      <c r="M11113">
        <v>39</v>
      </c>
      <c r="N11113">
        <v>0</v>
      </c>
      <c r="O11113">
        <v>1</v>
      </c>
      <c r="P11113">
        <v>10</v>
      </c>
      <c r="Q11113">
        <v>0</v>
      </c>
      <c r="R11113">
        <v>0</v>
      </c>
    </row>
    <row r="11114" spans="1:18" x14ac:dyDescent="0.3">
      <c r="A11114" s="20">
        <v>2019</v>
      </c>
      <c r="B11114" s="20" t="s">
        <v>56</v>
      </c>
      <c r="C11114" s="20">
        <v>4127957</v>
      </c>
      <c r="D11114" s="20" t="s">
        <v>443</v>
      </c>
      <c r="E11114" s="20">
        <v>1</v>
      </c>
      <c r="F11114" s="20" t="s">
        <v>58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</row>
    <row r="11115" spans="1:18" x14ac:dyDescent="0.3">
      <c r="A11115" s="20">
        <v>2019</v>
      </c>
      <c r="B11115" s="20" t="s">
        <v>56</v>
      </c>
      <c r="C11115" s="20">
        <v>4127957</v>
      </c>
      <c r="D11115" s="20" t="s">
        <v>443</v>
      </c>
      <c r="E11115" s="20">
        <v>2</v>
      </c>
      <c r="F11115" s="20" t="s">
        <v>25</v>
      </c>
      <c r="G11115">
        <v>694</v>
      </c>
      <c r="H11115">
        <v>0</v>
      </c>
      <c r="I11115">
        <v>0</v>
      </c>
      <c r="J11115">
        <v>13</v>
      </c>
      <c r="K11115">
        <v>412</v>
      </c>
      <c r="L11115">
        <v>239</v>
      </c>
      <c r="M11115">
        <v>30</v>
      </c>
      <c r="N11115">
        <v>0</v>
      </c>
      <c r="O11115">
        <v>0</v>
      </c>
      <c r="P11115">
        <v>0</v>
      </c>
      <c r="Q11115">
        <v>429</v>
      </c>
      <c r="R11115">
        <v>265</v>
      </c>
    </row>
    <row r="11116" spans="1:18" x14ac:dyDescent="0.3">
      <c r="A11116" s="20">
        <v>2019</v>
      </c>
      <c r="B11116" s="20" t="s">
        <v>56</v>
      </c>
      <c r="C11116" s="20">
        <v>4127957</v>
      </c>
      <c r="D11116" s="20" t="s">
        <v>443</v>
      </c>
      <c r="E11116" s="20">
        <v>3</v>
      </c>
      <c r="F11116" s="20" t="s">
        <v>59</v>
      </c>
      <c r="G11116">
        <v>869</v>
      </c>
      <c r="H11116">
        <v>218</v>
      </c>
      <c r="I11116">
        <v>176</v>
      </c>
      <c r="J11116">
        <v>448</v>
      </c>
      <c r="K11116">
        <v>27</v>
      </c>
      <c r="L11116">
        <v>0</v>
      </c>
      <c r="M11116">
        <v>0</v>
      </c>
      <c r="N11116">
        <v>180</v>
      </c>
      <c r="O11116">
        <v>172</v>
      </c>
      <c r="P11116">
        <v>517</v>
      </c>
      <c r="Q11116">
        <v>0</v>
      </c>
      <c r="R11116">
        <v>0</v>
      </c>
    </row>
    <row r="11117" spans="1:18" x14ac:dyDescent="0.3">
      <c r="A11117" s="20">
        <v>2019</v>
      </c>
      <c r="B11117" s="20" t="s">
        <v>56</v>
      </c>
      <c r="C11117" s="20">
        <v>4127957</v>
      </c>
      <c r="D11117" s="20" t="s">
        <v>443</v>
      </c>
      <c r="E11117" s="20">
        <v>4</v>
      </c>
      <c r="F11117" s="20" t="s">
        <v>60</v>
      </c>
      <c r="G11117">
        <v>32</v>
      </c>
      <c r="H11117">
        <v>1</v>
      </c>
      <c r="I11117">
        <v>0</v>
      </c>
      <c r="J11117">
        <v>4</v>
      </c>
      <c r="K11117">
        <v>4</v>
      </c>
      <c r="L11117">
        <v>2</v>
      </c>
      <c r="M11117">
        <v>21</v>
      </c>
      <c r="N11117">
        <v>1</v>
      </c>
      <c r="O11117">
        <v>1</v>
      </c>
      <c r="P11117">
        <v>8</v>
      </c>
      <c r="Q11117">
        <v>0</v>
      </c>
      <c r="R11117">
        <v>0</v>
      </c>
    </row>
    <row r="11118" spans="1:18" x14ac:dyDescent="0.3">
      <c r="A11118" s="20">
        <v>2019</v>
      </c>
      <c r="B11118" s="20" t="s">
        <v>56</v>
      </c>
      <c r="C11118" s="20">
        <v>4127965</v>
      </c>
      <c r="D11118" s="20" t="s">
        <v>444</v>
      </c>
      <c r="E11118" s="20">
        <v>1</v>
      </c>
      <c r="F11118" s="20" t="s">
        <v>58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</row>
    <row r="11119" spans="1:18" x14ac:dyDescent="0.3">
      <c r="A11119" s="20">
        <v>2019</v>
      </c>
      <c r="B11119" s="20" t="s">
        <v>56</v>
      </c>
      <c r="C11119" s="20">
        <v>4127965</v>
      </c>
      <c r="D11119" s="20" t="s">
        <v>444</v>
      </c>
      <c r="E11119" s="20">
        <v>2</v>
      </c>
      <c r="F11119" s="20" t="s">
        <v>25</v>
      </c>
      <c r="G11119">
        <v>1531</v>
      </c>
      <c r="H11119">
        <v>0</v>
      </c>
      <c r="I11119">
        <v>23</v>
      </c>
      <c r="J11119">
        <v>81</v>
      </c>
      <c r="K11119">
        <v>758</v>
      </c>
      <c r="L11119">
        <v>590</v>
      </c>
      <c r="M11119">
        <v>79</v>
      </c>
      <c r="N11119">
        <v>0</v>
      </c>
      <c r="O11119">
        <v>19</v>
      </c>
      <c r="P11119">
        <v>49</v>
      </c>
      <c r="Q11119">
        <v>857</v>
      </c>
      <c r="R11119">
        <v>606</v>
      </c>
    </row>
    <row r="11120" spans="1:18" x14ac:dyDescent="0.3">
      <c r="A11120" s="20">
        <v>2019</v>
      </c>
      <c r="B11120" s="20" t="s">
        <v>56</v>
      </c>
      <c r="C11120" s="20">
        <v>4127965</v>
      </c>
      <c r="D11120" s="20" t="s">
        <v>444</v>
      </c>
      <c r="E11120" s="20">
        <v>3</v>
      </c>
      <c r="F11120" s="20" t="s">
        <v>59</v>
      </c>
      <c r="G11120">
        <v>1808</v>
      </c>
      <c r="H11120">
        <v>321</v>
      </c>
      <c r="I11120">
        <v>386</v>
      </c>
      <c r="J11120">
        <v>1011</v>
      </c>
      <c r="K11120">
        <v>88</v>
      </c>
      <c r="L11120">
        <v>2</v>
      </c>
      <c r="M11120">
        <v>0</v>
      </c>
      <c r="N11120">
        <v>346</v>
      </c>
      <c r="O11120">
        <v>390</v>
      </c>
      <c r="P11120">
        <v>1072</v>
      </c>
      <c r="Q11120">
        <v>0</v>
      </c>
      <c r="R11120">
        <v>0</v>
      </c>
    </row>
    <row r="11121" spans="1:18" x14ac:dyDescent="0.3">
      <c r="A11121" s="20">
        <v>2019</v>
      </c>
      <c r="B11121" s="20" t="s">
        <v>56</v>
      </c>
      <c r="C11121" s="20">
        <v>4127965</v>
      </c>
      <c r="D11121" s="20" t="s">
        <v>444</v>
      </c>
      <c r="E11121" s="20">
        <v>4</v>
      </c>
      <c r="F11121" s="20" t="s">
        <v>60</v>
      </c>
      <c r="G11121">
        <v>43</v>
      </c>
      <c r="H11121">
        <v>2</v>
      </c>
      <c r="I11121">
        <v>4</v>
      </c>
      <c r="J11121">
        <v>5</v>
      </c>
      <c r="K11121">
        <v>4</v>
      </c>
      <c r="L11121">
        <v>5</v>
      </c>
      <c r="M11121">
        <v>23</v>
      </c>
      <c r="N11121">
        <v>3</v>
      </c>
      <c r="O11121">
        <v>3</v>
      </c>
      <c r="P11121">
        <v>10</v>
      </c>
      <c r="Q11121">
        <v>0</v>
      </c>
      <c r="R11121">
        <v>0</v>
      </c>
    </row>
    <row r="11122" spans="1:18" x14ac:dyDescent="0.3">
      <c r="A11122" s="20">
        <v>2019</v>
      </c>
      <c r="B11122" s="20" t="s">
        <v>56</v>
      </c>
      <c r="C11122" s="20">
        <v>4128005</v>
      </c>
      <c r="D11122" s="20" t="s">
        <v>445</v>
      </c>
      <c r="E11122" s="20">
        <v>1</v>
      </c>
      <c r="F11122" s="20" t="s">
        <v>58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</row>
    <row r="11123" spans="1:18" x14ac:dyDescent="0.3">
      <c r="A11123" s="20">
        <v>2019</v>
      </c>
      <c r="B11123" s="20" t="s">
        <v>56</v>
      </c>
      <c r="C11123" s="20">
        <v>4128005</v>
      </c>
      <c r="D11123" s="20" t="s">
        <v>445</v>
      </c>
      <c r="E11123" s="20">
        <v>2</v>
      </c>
      <c r="F11123" s="20" t="s">
        <v>25</v>
      </c>
      <c r="G11123">
        <v>2396</v>
      </c>
      <c r="H11123">
        <v>0</v>
      </c>
      <c r="I11123">
        <v>0</v>
      </c>
      <c r="J11123">
        <v>98</v>
      </c>
      <c r="K11123">
        <v>1071</v>
      </c>
      <c r="L11123">
        <v>743</v>
      </c>
      <c r="M11123">
        <v>484</v>
      </c>
      <c r="N11123">
        <v>0</v>
      </c>
      <c r="O11123">
        <v>0</v>
      </c>
      <c r="P11123">
        <v>0</v>
      </c>
      <c r="Q11123">
        <v>1153</v>
      </c>
      <c r="R11123">
        <v>796</v>
      </c>
    </row>
    <row r="11124" spans="1:18" x14ac:dyDescent="0.3">
      <c r="A11124" s="20">
        <v>2019</v>
      </c>
      <c r="B11124" s="20" t="s">
        <v>56</v>
      </c>
      <c r="C11124" s="20">
        <v>4128005</v>
      </c>
      <c r="D11124" s="20" t="s">
        <v>445</v>
      </c>
      <c r="E11124" s="20">
        <v>3</v>
      </c>
      <c r="F11124" s="20" t="s">
        <v>59</v>
      </c>
      <c r="G11124">
        <v>2457</v>
      </c>
      <c r="H11124">
        <v>488</v>
      </c>
      <c r="I11124">
        <v>503</v>
      </c>
      <c r="J11124">
        <v>1355</v>
      </c>
      <c r="K11124">
        <v>69</v>
      </c>
      <c r="L11124">
        <v>2</v>
      </c>
      <c r="M11124">
        <v>40</v>
      </c>
      <c r="N11124">
        <v>517</v>
      </c>
      <c r="O11124">
        <v>526</v>
      </c>
      <c r="P11124">
        <v>1372</v>
      </c>
      <c r="Q11124">
        <v>0</v>
      </c>
      <c r="R11124">
        <v>0</v>
      </c>
    </row>
    <row r="11125" spans="1:18" x14ac:dyDescent="0.3">
      <c r="A11125" s="20">
        <v>2019</v>
      </c>
      <c r="B11125" s="20" t="s">
        <v>56</v>
      </c>
      <c r="C11125" s="20">
        <v>4128005</v>
      </c>
      <c r="D11125" s="20" t="s">
        <v>445</v>
      </c>
      <c r="E11125" s="20">
        <v>4</v>
      </c>
      <c r="F11125" s="20" t="s">
        <v>60</v>
      </c>
      <c r="G11125">
        <v>467</v>
      </c>
      <c r="H11125">
        <v>77</v>
      </c>
      <c r="I11125">
        <v>63</v>
      </c>
      <c r="J11125">
        <v>171</v>
      </c>
      <c r="K11125">
        <v>80</v>
      </c>
      <c r="L11125">
        <v>14</v>
      </c>
      <c r="M11125">
        <v>62</v>
      </c>
      <c r="N11125">
        <v>76</v>
      </c>
      <c r="O11125">
        <v>61</v>
      </c>
      <c r="P11125">
        <v>170</v>
      </c>
      <c r="Q11125">
        <v>86</v>
      </c>
      <c r="R11125">
        <v>0</v>
      </c>
    </row>
    <row r="11126" spans="1:18" x14ac:dyDescent="0.3">
      <c r="A11126" s="20">
        <v>2019</v>
      </c>
      <c r="B11126" s="20" t="s">
        <v>56</v>
      </c>
      <c r="C11126" s="20">
        <v>4128104</v>
      </c>
      <c r="D11126" s="20" t="s">
        <v>446</v>
      </c>
      <c r="E11126" s="20">
        <v>1</v>
      </c>
      <c r="F11126" s="20" t="s">
        <v>58</v>
      </c>
      <c r="G11126">
        <v>511</v>
      </c>
      <c r="H11126">
        <v>0</v>
      </c>
      <c r="I11126">
        <v>0</v>
      </c>
      <c r="J11126">
        <v>0</v>
      </c>
      <c r="K11126">
        <v>37</v>
      </c>
      <c r="L11126">
        <v>312</v>
      </c>
      <c r="M11126">
        <v>162</v>
      </c>
      <c r="N11126">
        <v>0</v>
      </c>
      <c r="O11126">
        <v>0</v>
      </c>
      <c r="P11126">
        <v>0</v>
      </c>
      <c r="Q11126">
        <v>0</v>
      </c>
      <c r="R11126">
        <v>395</v>
      </c>
    </row>
    <row r="11127" spans="1:18" x14ac:dyDescent="0.3">
      <c r="A11127" s="20">
        <v>2019</v>
      </c>
      <c r="B11127" s="20" t="s">
        <v>56</v>
      </c>
      <c r="C11127" s="20">
        <v>4128104</v>
      </c>
      <c r="D11127" s="20" t="s">
        <v>446</v>
      </c>
      <c r="E11127" s="20">
        <v>2</v>
      </c>
      <c r="F11127" s="20" t="s">
        <v>25</v>
      </c>
      <c r="G11127">
        <v>8649</v>
      </c>
      <c r="H11127">
        <v>0</v>
      </c>
      <c r="I11127">
        <v>0</v>
      </c>
      <c r="J11127">
        <v>57</v>
      </c>
      <c r="K11127">
        <v>3837</v>
      </c>
      <c r="L11127">
        <v>2807</v>
      </c>
      <c r="M11127">
        <v>1948</v>
      </c>
      <c r="N11127">
        <v>0</v>
      </c>
      <c r="O11127">
        <v>0</v>
      </c>
      <c r="P11127">
        <v>0</v>
      </c>
      <c r="Q11127">
        <v>3925</v>
      </c>
      <c r="R11127">
        <v>2846</v>
      </c>
    </row>
    <row r="11128" spans="1:18" x14ac:dyDescent="0.3">
      <c r="A11128" s="20">
        <v>2019</v>
      </c>
      <c r="B11128" s="20" t="s">
        <v>56</v>
      </c>
      <c r="C11128" s="20">
        <v>4128104</v>
      </c>
      <c r="D11128" s="20" t="s">
        <v>446</v>
      </c>
      <c r="E11128" s="20">
        <v>3</v>
      </c>
      <c r="F11128" s="20" t="s">
        <v>59</v>
      </c>
      <c r="G11128">
        <v>8893</v>
      </c>
      <c r="H11128">
        <v>1273</v>
      </c>
      <c r="I11128">
        <v>1994</v>
      </c>
      <c r="J11128">
        <v>5193</v>
      </c>
      <c r="K11128">
        <v>366</v>
      </c>
      <c r="L11128">
        <v>4</v>
      </c>
      <c r="M11128">
        <v>63</v>
      </c>
      <c r="N11128">
        <v>1399</v>
      </c>
      <c r="O11128">
        <v>2044</v>
      </c>
      <c r="P11128">
        <v>5384</v>
      </c>
      <c r="Q11128">
        <v>0</v>
      </c>
      <c r="R11128">
        <v>0</v>
      </c>
    </row>
    <row r="11129" spans="1:18" x14ac:dyDescent="0.3">
      <c r="A11129" s="20">
        <v>2019</v>
      </c>
      <c r="B11129" s="20" t="s">
        <v>56</v>
      </c>
      <c r="C11129" s="20">
        <v>4128104</v>
      </c>
      <c r="D11129" s="20" t="s">
        <v>446</v>
      </c>
      <c r="E11129" s="20">
        <v>4</v>
      </c>
      <c r="F11129" s="20" t="s">
        <v>60</v>
      </c>
      <c r="G11129">
        <v>6530</v>
      </c>
      <c r="H11129">
        <v>679</v>
      </c>
      <c r="I11129">
        <v>786</v>
      </c>
      <c r="J11129">
        <v>1924</v>
      </c>
      <c r="K11129">
        <v>1302</v>
      </c>
      <c r="L11129">
        <v>865</v>
      </c>
      <c r="M11129">
        <v>974</v>
      </c>
      <c r="N11129">
        <v>632</v>
      </c>
      <c r="O11129">
        <v>787</v>
      </c>
      <c r="P11129">
        <v>1881</v>
      </c>
      <c r="Q11129">
        <v>1240</v>
      </c>
      <c r="R11129">
        <v>931</v>
      </c>
    </row>
    <row r="11130" spans="1:18" x14ac:dyDescent="0.3">
      <c r="A11130" s="20">
        <v>2019</v>
      </c>
      <c r="B11130" s="20" t="s">
        <v>56</v>
      </c>
      <c r="C11130" s="20">
        <v>4128302</v>
      </c>
      <c r="D11130" s="20" t="s">
        <v>447</v>
      </c>
      <c r="E11130" s="20">
        <v>1</v>
      </c>
      <c r="F11130" s="20" t="s">
        <v>58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</row>
    <row r="11131" spans="1:18" x14ac:dyDescent="0.3">
      <c r="A11131" s="20">
        <v>2019</v>
      </c>
      <c r="B11131" s="20" t="s">
        <v>56</v>
      </c>
      <c r="C11131" s="20">
        <v>4128302</v>
      </c>
      <c r="D11131" s="20" t="s">
        <v>447</v>
      </c>
      <c r="E11131" s="20">
        <v>2</v>
      </c>
      <c r="F11131" s="20" t="s">
        <v>25</v>
      </c>
      <c r="G11131">
        <v>178</v>
      </c>
      <c r="H11131">
        <v>0</v>
      </c>
      <c r="I11131">
        <v>0</v>
      </c>
      <c r="J11131">
        <v>11</v>
      </c>
      <c r="K11131">
        <v>88</v>
      </c>
      <c r="L11131">
        <v>70</v>
      </c>
      <c r="M11131">
        <v>9</v>
      </c>
      <c r="N11131">
        <v>0</v>
      </c>
      <c r="O11131">
        <v>0</v>
      </c>
      <c r="P11131">
        <v>0</v>
      </c>
      <c r="Q11131">
        <v>115</v>
      </c>
      <c r="R11131">
        <v>63</v>
      </c>
    </row>
    <row r="11132" spans="1:18" x14ac:dyDescent="0.3">
      <c r="A11132" s="20">
        <v>2019</v>
      </c>
      <c r="B11132" s="20" t="s">
        <v>56</v>
      </c>
      <c r="C11132" s="20">
        <v>4128302</v>
      </c>
      <c r="D11132" s="20" t="s">
        <v>447</v>
      </c>
      <c r="E11132" s="20">
        <v>3</v>
      </c>
      <c r="F11132" s="20" t="s">
        <v>59</v>
      </c>
      <c r="G11132">
        <v>268</v>
      </c>
      <c r="H11132">
        <v>69</v>
      </c>
      <c r="I11132">
        <v>64</v>
      </c>
      <c r="J11132">
        <v>126</v>
      </c>
      <c r="K11132">
        <v>7</v>
      </c>
      <c r="L11132">
        <v>2</v>
      </c>
      <c r="M11132">
        <v>0</v>
      </c>
      <c r="N11132">
        <v>72</v>
      </c>
      <c r="O11132">
        <v>62</v>
      </c>
      <c r="P11132">
        <v>134</v>
      </c>
      <c r="Q11132">
        <v>0</v>
      </c>
      <c r="R11132">
        <v>0</v>
      </c>
    </row>
    <row r="11133" spans="1:18" x14ac:dyDescent="0.3">
      <c r="A11133" s="20">
        <v>2019</v>
      </c>
      <c r="B11133" s="20" t="s">
        <v>56</v>
      </c>
      <c r="C11133" s="20">
        <v>4128302</v>
      </c>
      <c r="D11133" s="20" t="s">
        <v>447</v>
      </c>
      <c r="E11133" s="20">
        <v>4</v>
      </c>
      <c r="F11133" s="20" t="s">
        <v>60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</row>
    <row r="11134" spans="1:18" x14ac:dyDescent="0.3">
      <c r="A11134" s="20">
        <v>2019</v>
      </c>
      <c r="B11134" s="20" t="s">
        <v>56</v>
      </c>
      <c r="C11134" s="20">
        <v>4128203</v>
      </c>
      <c r="D11134" s="20" t="s">
        <v>448</v>
      </c>
      <c r="E11134" s="20">
        <v>1</v>
      </c>
      <c r="F11134" s="20" t="s">
        <v>58</v>
      </c>
      <c r="G11134">
        <v>295</v>
      </c>
      <c r="H11134">
        <v>0</v>
      </c>
      <c r="I11134">
        <v>0</v>
      </c>
      <c r="J11134">
        <v>0</v>
      </c>
      <c r="K11134">
        <v>26</v>
      </c>
      <c r="L11134">
        <v>162</v>
      </c>
      <c r="M11134">
        <v>107</v>
      </c>
      <c r="N11134">
        <v>0</v>
      </c>
      <c r="O11134">
        <v>0</v>
      </c>
      <c r="P11134">
        <v>0</v>
      </c>
      <c r="Q11134">
        <v>0</v>
      </c>
      <c r="R11134">
        <v>224</v>
      </c>
    </row>
    <row r="11135" spans="1:18" x14ac:dyDescent="0.3">
      <c r="A11135" s="20">
        <v>2019</v>
      </c>
      <c r="B11135" s="20" t="s">
        <v>56</v>
      </c>
      <c r="C11135" s="20">
        <v>4128203</v>
      </c>
      <c r="D11135" s="20" t="s">
        <v>448</v>
      </c>
      <c r="E11135" s="20">
        <v>2</v>
      </c>
      <c r="F11135" s="20" t="s">
        <v>25</v>
      </c>
      <c r="G11135">
        <v>6398</v>
      </c>
      <c r="H11135">
        <v>0</v>
      </c>
      <c r="I11135">
        <v>0</v>
      </c>
      <c r="J11135">
        <v>142</v>
      </c>
      <c r="K11135">
        <v>2528</v>
      </c>
      <c r="L11135">
        <v>2074</v>
      </c>
      <c r="M11135">
        <v>1654</v>
      </c>
      <c r="N11135">
        <v>0</v>
      </c>
      <c r="O11135">
        <v>0</v>
      </c>
      <c r="P11135">
        <v>0</v>
      </c>
      <c r="Q11135">
        <v>2861</v>
      </c>
      <c r="R11135">
        <v>1840</v>
      </c>
    </row>
    <row r="11136" spans="1:18" x14ac:dyDescent="0.3">
      <c r="A11136" s="20">
        <v>2019</v>
      </c>
      <c r="B11136" s="20" t="s">
        <v>56</v>
      </c>
      <c r="C11136" s="20">
        <v>4128203</v>
      </c>
      <c r="D11136" s="20" t="s">
        <v>448</v>
      </c>
      <c r="E11136" s="20">
        <v>3</v>
      </c>
      <c r="F11136" s="20" t="s">
        <v>59</v>
      </c>
      <c r="G11136">
        <v>5382</v>
      </c>
      <c r="H11136">
        <v>991</v>
      </c>
      <c r="I11136">
        <v>1133</v>
      </c>
      <c r="J11136">
        <v>3088</v>
      </c>
      <c r="K11136">
        <v>160</v>
      </c>
      <c r="L11136">
        <v>0</v>
      </c>
      <c r="M11136">
        <v>10</v>
      </c>
      <c r="N11136">
        <v>1062</v>
      </c>
      <c r="O11136">
        <v>1147</v>
      </c>
      <c r="P11136">
        <v>3163</v>
      </c>
      <c r="Q11136">
        <v>0</v>
      </c>
      <c r="R11136">
        <v>0</v>
      </c>
    </row>
    <row r="11137" spans="1:18" x14ac:dyDescent="0.3">
      <c r="A11137" s="20">
        <v>2019</v>
      </c>
      <c r="B11137" s="20" t="s">
        <v>56</v>
      </c>
      <c r="C11137" s="20">
        <v>4128203</v>
      </c>
      <c r="D11137" s="20" t="s">
        <v>448</v>
      </c>
      <c r="E11137" s="20">
        <v>4</v>
      </c>
      <c r="F11137" s="20" t="s">
        <v>60</v>
      </c>
      <c r="G11137">
        <v>2249</v>
      </c>
      <c r="H11137">
        <v>223</v>
      </c>
      <c r="I11137">
        <v>246</v>
      </c>
      <c r="J11137">
        <v>584</v>
      </c>
      <c r="K11137">
        <v>400</v>
      </c>
      <c r="L11137">
        <v>400</v>
      </c>
      <c r="M11137">
        <v>396</v>
      </c>
      <c r="N11137">
        <v>165</v>
      </c>
      <c r="O11137">
        <v>322</v>
      </c>
      <c r="P11137">
        <v>555</v>
      </c>
      <c r="Q11137">
        <v>389</v>
      </c>
      <c r="R11137">
        <v>314</v>
      </c>
    </row>
    <row r="11138" spans="1:18" x14ac:dyDescent="0.3">
      <c r="A11138" s="20">
        <v>2019</v>
      </c>
      <c r="B11138" s="20" t="s">
        <v>56</v>
      </c>
      <c r="C11138" s="20">
        <v>4128401</v>
      </c>
      <c r="D11138" s="20" t="s">
        <v>449</v>
      </c>
      <c r="E11138" s="20">
        <v>1</v>
      </c>
      <c r="F11138" s="20" t="s">
        <v>58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</row>
    <row r="11139" spans="1:18" x14ac:dyDescent="0.3">
      <c r="A11139" s="20">
        <v>2019</v>
      </c>
      <c r="B11139" s="20" t="s">
        <v>56</v>
      </c>
      <c r="C11139" s="20">
        <v>4128401</v>
      </c>
      <c r="D11139" s="20" t="s">
        <v>449</v>
      </c>
      <c r="E11139" s="20">
        <v>2</v>
      </c>
      <c r="F11139" s="20" t="s">
        <v>25</v>
      </c>
      <c r="G11139">
        <v>886</v>
      </c>
      <c r="H11139">
        <v>0</v>
      </c>
      <c r="I11139">
        <v>0</v>
      </c>
      <c r="J11139">
        <v>48</v>
      </c>
      <c r="K11139">
        <v>392</v>
      </c>
      <c r="L11139">
        <v>348</v>
      </c>
      <c r="M11139">
        <v>98</v>
      </c>
      <c r="N11139">
        <v>0</v>
      </c>
      <c r="O11139">
        <v>0</v>
      </c>
      <c r="P11139">
        <v>0</v>
      </c>
      <c r="Q11139">
        <v>439</v>
      </c>
      <c r="R11139">
        <v>375</v>
      </c>
    </row>
    <row r="11140" spans="1:18" x14ac:dyDescent="0.3">
      <c r="A11140" s="20">
        <v>2019</v>
      </c>
      <c r="B11140" s="20" t="s">
        <v>56</v>
      </c>
      <c r="C11140" s="20">
        <v>4128401</v>
      </c>
      <c r="D11140" s="20" t="s">
        <v>449</v>
      </c>
      <c r="E11140" s="20">
        <v>3</v>
      </c>
      <c r="F11140" s="20" t="s">
        <v>59</v>
      </c>
      <c r="G11140">
        <v>866</v>
      </c>
      <c r="H11140">
        <v>163</v>
      </c>
      <c r="I11140">
        <v>191</v>
      </c>
      <c r="J11140">
        <v>466</v>
      </c>
      <c r="K11140">
        <v>32</v>
      </c>
      <c r="L11140">
        <v>2</v>
      </c>
      <c r="M11140">
        <v>12</v>
      </c>
      <c r="N11140">
        <v>146</v>
      </c>
      <c r="O11140">
        <v>191</v>
      </c>
      <c r="P11140">
        <v>517</v>
      </c>
      <c r="Q11140">
        <v>0</v>
      </c>
      <c r="R11140">
        <v>0</v>
      </c>
    </row>
    <row r="11141" spans="1:18" x14ac:dyDescent="0.3">
      <c r="A11141" s="20">
        <v>2019</v>
      </c>
      <c r="B11141" s="20" t="s">
        <v>56</v>
      </c>
      <c r="C11141" s="20">
        <v>4128401</v>
      </c>
      <c r="D11141" s="20" t="s">
        <v>449</v>
      </c>
      <c r="E11141" s="20">
        <v>4</v>
      </c>
      <c r="F11141" s="20" t="s">
        <v>60</v>
      </c>
      <c r="G11141">
        <v>378</v>
      </c>
      <c r="H11141">
        <v>55</v>
      </c>
      <c r="I11141">
        <v>64</v>
      </c>
      <c r="J11141">
        <v>119</v>
      </c>
      <c r="K11141">
        <v>98</v>
      </c>
      <c r="L11141">
        <v>2</v>
      </c>
      <c r="M11141">
        <v>40</v>
      </c>
      <c r="N11141">
        <v>51</v>
      </c>
      <c r="O11141">
        <v>57</v>
      </c>
      <c r="P11141">
        <v>128</v>
      </c>
      <c r="Q11141">
        <v>100</v>
      </c>
      <c r="R11141">
        <v>0</v>
      </c>
    </row>
    <row r="11142" spans="1:18" x14ac:dyDescent="0.3">
      <c r="A11142" s="20">
        <v>2019</v>
      </c>
      <c r="B11142" s="20" t="s">
        <v>56</v>
      </c>
      <c r="C11142" s="20">
        <v>4128534</v>
      </c>
      <c r="D11142" s="20" t="s">
        <v>450</v>
      </c>
      <c r="E11142" s="20">
        <v>1</v>
      </c>
      <c r="F11142" s="20" t="s">
        <v>58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</row>
    <row r="11143" spans="1:18" x14ac:dyDescent="0.3">
      <c r="A11143" s="20">
        <v>2019</v>
      </c>
      <c r="B11143" s="20" t="s">
        <v>56</v>
      </c>
      <c r="C11143" s="20">
        <v>4128534</v>
      </c>
      <c r="D11143" s="20" t="s">
        <v>450</v>
      </c>
      <c r="E11143" s="20">
        <v>2</v>
      </c>
      <c r="F11143" s="20" t="s">
        <v>25</v>
      </c>
      <c r="G11143">
        <v>940</v>
      </c>
      <c r="H11143">
        <v>0</v>
      </c>
      <c r="I11143">
        <v>0</v>
      </c>
      <c r="J11143">
        <v>45</v>
      </c>
      <c r="K11143">
        <v>544</v>
      </c>
      <c r="L11143">
        <v>296</v>
      </c>
      <c r="M11143">
        <v>55</v>
      </c>
      <c r="N11143">
        <v>0</v>
      </c>
      <c r="O11143">
        <v>0</v>
      </c>
      <c r="P11143">
        <v>0</v>
      </c>
      <c r="Q11143">
        <v>596</v>
      </c>
      <c r="R11143">
        <v>344</v>
      </c>
    </row>
    <row r="11144" spans="1:18" x14ac:dyDescent="0.3">
      <c r="A11144" s="20">
        <v>2019</v>
      </c>
      <c r="B11144" s="20" t="s">
        <v>56</v>
      </c>
      <c r="C11144" s="20">
        <v>4128534</v>
      </c>
      <c r="D11144" s="20" t="s">
        <v>450</v>
      </c>
      <c r="E11144" s="20">
        <v>3</v>
      </c>
      <c r="F11144" s="20" t="s">
        <v>59</v>
      </c>
      <c r="G11144">
        <v>1092</v>
      </c>
      <c r="H11144">
        <v>153</v>
      </c>
      <c r="I11144">
        <v>289</v>
      </c>
      <c r="J11144">
        <v>605</v>
      </c>
      <c r="K11144">
        <v>45</v>
      </c>
      <c r="L11144">
        <v>0</v>
      </c>
      <c r="M11144">
        <v>0</v>
      </c>
      <c r="N11144">
        <v>214</v>
      </c>
      <c r="O11144">
        <v>245</v>
      </c>
      <c r="P11144">
        <v>633</v>
      </c>
      <c r="Q11144">
        <v>0</v>
      </c>
      <c r="R11144">
        <v>0</v>
      </c>
    </row>
    <row r="11145" spans="1:18" x14ac:dyDescent="0.3">
      <c r="A11145" s="20">
        <v>2019</v>
      </c>
      <c r="B11145" s="20" t="s">
        <v>56</v>
      </c>
      <c r="C11145" s="20">
        <v>4128534</v>
      </c>
      <c r="D11145" s="20" t="s">
        <v>450</v>
      </c>
      <c r="E11145" s="20">
        <v>4</v>
      </c>
      <c r="F11145" s="20" t="s">
        <v>60</v>
      </c>
      <c r="G11145">
        <v>30</v>
      </c>
      <c r="H11145">
        <v>0</v>
      </c>
      <c r="I11145">
        <v>0</v>
      </c>
      <c r="J11145">
        <v>5</v>
      </c>
      <c r="K11145">
        <v>3</v>
      </c>
      <c r="L11145">
        <v>2</v>
      </c>
      <c r="M11145">
        <v>20</v>
      </c>
      <c r="N11145">
        <v>0</v>
      </c>
      <c r="O11145">
        <v>0</v>
      </c>
      <c r="P11145">
        <v>10</v>
      </c>
      <c r="Q11145">
        <v>0</v>
      </c>
      <c r="R11145">
        <v>0</v>
      </c>
    </row>
    <row r="11146" spans="1:18" x14ac:dyDescent="0.3">
      <c r="A11146" s="20">
        <v>2019</v>
      </c>
      <c r="B11146" s="20" t="s">
        <v>56</v>
      </c>
      <c r="C11146" s="20">
        <v>4128559</v>
      </c>
      <c r="D11146" s="20" t="s">
        <v>451</v>
      </c>
      <c r="E11146" s="20">
        <v>1</v>
      </c>
      <c r="F11146" s="20" t="s">
        <v>58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</row>
    <row r="11147" spans="1:18" x14ac:dyDescent="0.3">
      <c r="A11147" s="20">
        <v>2019</v>
      </c>
      <c r="B11147" s="20" t="s">
        <v>56</v>
      </c>
      <c r="C11147" s="20">
        <v>4128559</v>
      </c>
      <c r="D11147" s="20" t="s">
        <v>451</v>
      </c>
      <c r="E11147" s="20">
        <v>2</v>
      </c>
      <c r="F11147" s="20" t="s">
        <v>25</v>
      </c>
      <c r="G11147">
        <v>845</v>
      </c>
      <c r="H11147">
        <v>0</v>
      </c>
      <c r="I11147">
        <v>0</v>
      </c>
      <c r="J11147">
        <v>44</v>
      </c>
      <c r="K11147">
        <v>370</v>
      </c>
      <c r="L11147">
        <v>305</v>
      </c>
      <c r="M11147">
        <v>126</v>
      </c>
      <c r="N11147">
        <v>0</v>
      </c>
      <c r="O11147">
        <v>0</v>
      </c>
      <c r="P11147">
        <v>0</v>
      </c>
      <c r="Q11147">
        <v>420</v>
      </c>
      <c r="R11147">
        <v>295</v>
      </c>
    </row>
    <row r="11148" spans="1:18" x14ac:dyDescent="0.3">
      <c r="A11148" s="20">
        <v>2019</v>
      </c>
      <c r="B11148" s="20" t="s">
        <v>56</v>
      </c>
      <c r="C11148" s="20">
        <v>4128559</v>
      </c>
      <c r="D11148" s="20" t="s">
        <v>451</v>
      </c>
      <c r="E11148" s="20">
        <v>3</v>
      </c>
      <c r="F11148" s="20" t="s">
        <v>59</v>
      </c>
      <c r="G11148">
        <v>855</v>
      </c>
      <c r="H11148">
        <v>136</v>
      </c>
      <c r="I11148">
        <v>210</v>
      </c>
      <c r="J11148">
        <v>476</v>
      </c>
      <c r="K11148">
        <v>32</v>
      </c>
      <c r="L11148">
        <v>1</v>
      </c>
      <c r="M11148">
        <v>0</v>
      </c>
      <c r="N11148">
        <v>145</v>
      </c>
      <c r="O11148">
        <v>216</v>
      </c>
      <c r="P11148">
        <v>494</v>
      </c>
      <c r="Q11148">
        <v>0</v>
      </c>
      <c r="R11148">
        <v>0</v>
      </c>
    </row>
    <row r="11149" spans="1:18" x14ac:dyDescent="0.3">
      <c r="A11149" s="20">
        <v>2019</v>
      </c>
      <c r="B11149" s="20" t="s">
        <v>56</v>
      </c>
      <c r="C11149" s="20">
        <v>4128559</v>
      </c>
      <c r="D11149" s="20" t="s">
        <v>451</v>
      </c>
      <c r="E11149" s="20">
        <v>4</v>
      </c>
      <c r="F11149" s="20" t="s">
        <v>60</v>
      </c>
      <c r="G11149">
        <v>60</v>
      </c>
      <c r="H11149">
        <v>0</v>
      </c>
      <c r="I11149">
        <v>2</v>
      </c>
      <c r="J11149">
        <v>3</v>
      </c>
      <c r="K11149">
        <v>7</v>
      </c>
      <c r="L11149">
        <v>5</v>
      </c>
      <c r="M11149">
        <v>43</v>
      </c>
      <c r="N11149">
        <v>0</v>
      </c>
      <c r="O11149">
        <v>2</v>
      </c>
      <c r="P11149">
        <v>11</v>
      </c>
      <c r="Q11149">
        <v>0</v>
      </c>
      <c r="R11149">
        <v>0</v>
      </c>
    </row>
    <row r="11150" spans="1:18" x14ac:dyDescent="0.3">
      <c r="A11150" s="20">
        <v>2019</v>
      </c>
      <c r="B11150" s="20" t="s">
        <v>56</v>
      </c>
      <c r="C11150" s="20">
        <v>4128609</v>
      </c>
      <c r="D11150" s="20" t="s">
        <v>452</v>
      </c>
      <c r="E11150" s="20">
        <v>1</v>
      </c>
      <c r="F11150" s="20" t="s">
        <v>58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</row>
    <row r="11151" spans="1:18" x14ac:dyDescent="0.3">
      <c r="A11151" s="20">
        <v>2019</v>
      </c>
      <c r="B11151" s="20" t="s">
        <v>56</v>
      </c>
      <c r="C11151" s="20">
        <v>4128609</v>
      </c>
      <c r="D11151" s="20" t="s">
        <v>452</v>
      </c>
      <c r="E11151" s="20">
        <v>2</v>
      </c>
      <c r="F11151" s="20" t="s">
        <v>25</v>
      </c>
      <c r="G11151">
        <v>758</v>
      </c>
      <c r="H11151">
        <v>0</v>
      </c>
      <c r="I11151">
        <v>0</v>
      </c>
      <c r="J11151">
        <v>51</v>
      </c>
      <c r="K11151">
        <v>400</v>
      </c>
      <c r="L11151">
        <v>281</v>
      </c>
      <c r="M11151">
        <v>26</v>
      </c>
      <c r="N11151">
        <v>0</v>
      </c>
      <c r="O11151">
        <v>0</v>
      </c>
      <c r="P11151">
        <v>0</v>
      </c>
      <c r="Q11151">
        <v>425</v>
      </c>
      <c r="R11151">
        <v>333</v>
      </c>
    </row>
    <row r="11152" spans="1:18" x14ac:dyDescent="0.3">
      <c r="A11152" s="20">
        <v>2019</v>
      </c>
      <c r="B11152" s="20" t="s">
        <v>56</v>
      </c>
      <c r="C11152" s="20">
        <v>4128609</v>
      </c>
      <c r="D11152" s="20" t="s">
        <v>452</v>
      </c>
      <c r="E11152" s="20">
        <v>3</v>
      </c>
      <c r="F11152" s="20" t="s">
        <v>59</v>
      </c>
      <c r="G11152">
        <v>792</v>
      </c>
      <c r="H11152">
        <v>144</v>
      </c>
      <c r="I11152">
        <v>208</v>
      </c>
      <c r="J11152">
        <v>429</v>
      </c>
      <c r="K11152">
        <v>11</v>
      </c>
      <c r="L11152">
        <v>0</v>
      </c>
      <c r="M11152">
        <v>0</v>
      </c>
      <c r="N11152">
        <v>157</v>
      </c>
      <c r="O11152">
        <v>214</v>
      </c>
      <c r="P11152">
        <v>421</v>
      </c>
      <c r="Q11152">
        <v>0</v>
      </c>
      <c r="R11152">
        <v>0</v>
      </c>
    </row>
    <row r="11153" spans="1:18" x14ac:dyDescent="0.3">
      <c r="A11153" s="20">
        <v>2019</v>
      </c>
      <c r="B11153" s="20" t="s">
        <v>56</v>
      </c>
      <c r="C11153" s="20">
        <v>4128609</v>
      </c>
      <c r="D11153" s="20" t="s">
        <v>452</v>
      </c>
      <c r="E11153" s="20">
        <v>4</v>
      </c>
      <c r="F11153" s="20" t="s">
        <v>60</v>
      </c>
      <c r="G11153">
        <v>48</v>
      </c>
      <c r="H11153">
        <v>0</v>
      </c>
      <c r="I11153">
        <v>0</v>
      </c>
      <c r="J11153">
        <v>7</v>
      </c>
      <c r="K11153">
        <v>4</v>
      </c>
      <c r="L11153">
        <v>1</v>
      </c>
      <c r="M11153">
        <v>36</v>
      </c>
      <c r="N11153">
        <v>0</v>
      </c>
      <c r="O11153">
        <v>0</v>
      </c>
      <c r="P11153">
        <v>12</v>
      </c>
      <c r="Q11153">
        <v>0</v>
      </c>
      <c r="R11153">
        <v>0</v>
      </c>
    </row>
    <row r="11154" spans="1:18" x14ac:dyDescent="0.3">
      <c r="A11154" s="20">
        <v>2019</v>
      </c>
      <c r="B11154" s="20" t="s">
        <v>56</v>
      </c>
      <c r="C11154" s="20">
        <v>4128658</v>
      </c>
      <c r="D11154" s="20" t="s">
        <v>453</v>
      </c>
      <c r="E11154" s="20">
        <v>1</v>
      </c>
      <c r="F11154" s="20" t="s">
        <v>58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</row>
    <row r="11155" spans="1:18" x14ac:dyDescent="0.3">
      <c r="A11155" s="20">
        <v>2019</v>
      </c>
      <c r="B11155" s="20" t="s">
        <v>56</v>
      </c>
      <c r="C11155" s="20">
        <v>4128658</v>
      </c>
      <c r="D11155" s="20" t="s">
        <v>453</v>
      </c>
      <c r="E11155" s="20">
        <v>2</v>
      </c>
      <c r="F11155" s="20" t="s">
        <v>25</v>
      </c>
      <c r="G11155">
        <v>360</v>
      </c>
      <c r="H11155">
        <v>0</v>
      </c>
      <c r="I11155">
        <v>0</v>
      </c>
      <c r="J11155">
        <v>1</v>
      </c>
      <c r="K11155">
        <v>223</v>
      </c>
      <c r="L11155">
        <v>124</v>
      </c>
      <c r="M11155">
        <v>12</v>
      </c>
      <c r="N11155">
        <v>0</v>
      </c>
      <c r="O11155">
        <v>0</v>
      </c>
      <c r="P11155">
        <v>0</v>
      </c>
      <c r="Q11155">
        <v>240</v>
      </c>
      <c r="R11155">
        <v>120</v>
      </c>
    </row>
    <row r="11156" spans="1:18" x14ac:dyDescent="0.3">
      <c r="A11156" s="20">
        <v>2019</v>
      </c>
      <c r="B11156" s="20" t="s">
        <v>56</v>
      </c>
      <c r="C11156" s="20">
        <v>4128658</v>
      </c>
      <c r="D11156" s="20" t="s">
        <v>453</v>
      </c>
      <c r="E11156" s="20">
        <v>3</v>
      </c>
      <c r="F11156" s="20" t="s">
        <v>59</v>
      </c>
      <c r="G11156">
        <v>500</v>
      </c>
      <c r="H11156">
        <v>97</v>
      </c>
      <c r="I11156">
        <v>117</v>
      </c>
      <c r="J11156">
        <v>269</v>
      </c>
      <c r="K11156">
        <v>17</v>
      </c>
      <c r="L11156">
        <v>0</v>
      </c>
      <c r="M11156">
        <v>0</v>
      </c>
      <c r="N11156">
        <v>107</v>
      </c>
      <c r="O11156">
        <v>111</v>
      </c>
      <c r="P11156">
        <v>282</v>
      </c>
      <c r="Q11156">
        <v>0</v>
      </c>
      <c r="R11156">
        <v>0</v>
      </c>
    </row>
    <row r="11157" spans="1:18" x14ac:dyDescent="0.3">
      <c r="A11157" s="20">
        <v>2019</v>
      </c>
      <c r="B11157" s="20" t="s">
        <v>56</v>
      </c>
      <c r="C11157" s="20">
        <v>4128658</v>
      </c>
      <c r="D11157" s="20" t="s">
        <v>453</v>
      </c>
      <c r="E11157" s="20">
        <v>4</v>
      </c>
      <c r="F11157" s="20" t="s">
        <v>60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</row>
    <row r="11158" spans="1:18" x14ac:dyDescent="0.3">
      <c r="A11158" s="20">
        <v>2019</v>
      </c>
      <c r="B11158" s="20" t="s">
        <v>56</v>
      </c>
      <c r="C11158" s="20">
        <v>4128708</v>
      </c>
      <c r="D11158" s="20" t="s">
        <v>454</v>
      </c>
      <c r="E11158" s="20">
        <v>1</v>
      </c>
      <c r="F11158" s="20" t="s">
        <v>58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</row>
    <row r="11159" spans="1:18" x14ac:dyDescent="0.3">
      <c r="A11159" s="20">
        <v>2019</v>
      </c>
      <c r="B11159" s="20" t="s">
        <v>56</v>
      </c>
      <c r="C11159" s="20">
        <v>4128708</v>
      </c>
      <c r="D11159" s="20" t="s">
        <v>454</v>
      </c>
      <c r="E11159" s="20">
        <v>2</v>
      </c>
      <c r="F11159" s="20" t="s">
        <v>25</v>
      </c>
      <c r="G11159">
        <v>563</v>
      </c>
      <c r="H11159">
        <v>0</v>
      </c>
      <c r="I11159">
        <v>0</v>
      </c>
      <c r="J11159">
        <v>43</v>
      </c>
      <c r="K11159">
        <v>330</v>
      </c>
      <c r="L11159">
        <v>169</v>
      </c>
      <c r="M11159">
        <v>21</v>
      </c>
      <c r="N11159">
        <v>0</v>
      </c>
      <c r="O11159">
        <v>0</v>
      </c>
      <c r="P11159">
        <v>0</v>
      </c>
      <c r="Q11159">
        <v>375</v>
      </c>
      <c r="R11159">
        <v>188</v>
      </c>
    </row>
    <row r="11160" spans="1:18" x14ac:dyDescent="0.3">
      <c r="A11160" s="20">
        <v>2019</v>
      </c>
      <c r="B11160" s="20" t="s">
        <v>56</v>
      </c>
      <c r="C11160" s="20">
        <v>4128708</v>
      </c>
      <c r="D11160" s="20" t="s">
        <v>454</v>
      </c>
      <c r="E11160" s="20">
        <v>3</v>
      </c>
      <c r="F11160" s="20" t="s">
        <v>59</v>
      </c>
      <c r="G11160">
        <v>744</v>
      </c>
      <c r="H11160">
        <v>130</v>
      </c>
      <c r="I11160">
        <v>201</v>
      </c>
      <c r="J11160">
        <v>409</v>
      </c>
      <c r="K11160">
        <v>4</v>
      </c>
      <c r="L11160">
        <v>0</v>
      </c>
      <c r="M11160">
        <v>0</v>
      </c>
      <c r="N11160">
        <v>147</v>
      </c>
      <c r="O11160">
        <v>203</v>
      </c>
      <c r="P11160">
        <v>394</v>
      </c>
      <c r="Q11160">
        <v>0</v>
      </c>
      <c r="R11160">
        <v>0</v>
      </c>
    </row>
    <row r="11161" spans="1:18" x14ac:dyDescent="0.3">
      <c r="A11161" s="20">
        <v>2019</v>
      </c>
      <c r="B11161" s="20" t="s">
        <v>56</v>
      </c>
      <c r="C11161" s="20">
        <v>4128708</v>
      </c>
      <c r="D11161" s="20" t="s">
        <v>454</v>
      </c>
      <c r="E11161" s="20">
        <v>4</v>
      </c>
      <c r="F11161" s="20" t="s">
        <v>60</v>
      </c>
      <c r="G11161">
        <v>52</v>
      </c>
      <c r="H11161">
        <v>0</v>
      </c>
      <c r="I11161">
        <v>1</v>
      </c>
      <c r="J11161">
        <v>2</v>
      </c>
      <c r="K11161">
        <v>3</v>
      </c>
      <c r="L11161">
        <v>2</v>
      </c>
      <c r="M11161">
        <v>44</v>
      </c>
      <c r="N11161">
        <v>0</v>
      </c>
      <c r="O11161">
        <v>1</v>
      </c>
      <c r="P11161">
        <v>6</v>
      </c>
      <c r="Q11161">
        <v>0</v>
      </c>
      <c r="R11161">
        <v>0</v>
      </c>
    </row>
    <row r="11162" spans="1:18" x14ac:dyDescent="0.3">
      <c r="A11162" s="20">
        <v>2019</v>
      </c>
      <c r="B11162" s="20" t="s">
        <v>56</v>
      </c>
      <c r="C11162" s="20">
        <v>4128500</v>
      </c>
      <c r="D11162" s="20" t="s">
        <v>455</v>
      </c>
      <c r="E11162" s="20">
        <v>1</v>
      </c>
      <c r="F11162" s="20" t="s">
        <v>58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</row>
    <row r="11163" spans="1:18" x14ac:dyDescent="0.3">
      <c r="A11163" s="20">
        <v>2019</v>
      </c>
      <c r="B11163" s="20" t="s">
        <v>56</v>
      </c>
      <c r="C11163" s="20">
        <v>4128500</v>
      </c>
      <c r="D11163" s="20" t="s">
        <v>455</v>
      </c>
      <c r="E11163" s="20">
        <v>2</v>
      </c>
      <c r="F11163" s="20" t="s">
        <v>25</v>
      </c>
      <c r="G11163">
        <v>1680</v>
      </c>
      <c r="H11163">
        <v>0</v>
      </c>
      <c r="I11163">
        <v>0</v>
      </c>
      <c r="J11163">
        <v>7</v>
      </c>
      <c r="K11163">
        <v>731</v>
      </c>
      <c r="L11163">
        <v>619</v>
      </c>
      <c r="M11163">
        <v>323</v>
      </c>
      <c r="N11163">
        <v>0</v>
      </c>
      <c r="O11163">
        <v>0</v>
      </c>
      <c r="P11163">
        <v>0</v>
      </c>
      <c r="Q11163">
        <v>824</v>
      </c>
      <c r="R11163">
        <v>611</v>
      </c>
    </row>
    <row r="11164" spans="1:18" x14ac:dyDescent="0.3">
      <c r="A11164" s="20">
        <v>2019</v>
      </c>
      <c r="B11164" s="20" t="s">
        <v>56</v>
      </c>
      <c r="C11164" s="20">
        <v>4128500</v>
      </c>
      <c r="D11164" s="20" t="s">
        <v>455</v>
      </c>
      <c r="E11164" s="20">
        <v>3</v>
      </c>
      <c r="F11164" s="20" t="s">
        <v>59</v>
      </c>
      <c r="G11164">
        <v>1907</v>
      </c>
      <c r="H11164">
        <v>299</v>
      </c>
      <c r="I11164">
        <v>416</v>
      </c>
      <c r="J11164">
        <v>1049</v>
      </c>
      <c r="K11164">
        <v>141</v>
      </c>
      <c r="L11164">
        <v>2</v>
      </c>
      <c r="M11164">
        <v>0</v>
      </c>
      <c r="N11164">
        <v>318</v>
      </c>
      <c r="O11164">
        <v>438</v>
      </c>
      <c r="P11164">
        <v>1151</v>
      </c>
      <c r="Q11164">
        <v>0</v>
      </c>
      <c r="R11164">
        <v>0</v>
      </c>
    </row>
    <row r="11165" spans="1:18" x14ac:dyDescent="0.3">
      <c r="A11165" s="20">
        <v>2019</v>
      </c>
      <c r="B11165" s="20" t="s">
        <v>56</v>
      </c>
      <c r="C11165" s="20">
        <v>4128500</v>
      </c>
      <c r="D11165" s="20" t="s">
        <v>455</v>
      </c>
      <c r="E11165" s="20">
        <v>4</v>
      </c>
      <c r="F11165" s="20" t="s">
        <v>60</v>
      </c>
      <c r="G11165">
        <v>886</v>
      </c>
      <c r="H11165">
        <v>71</v>
      </c>
      <c r="I11165">
        <v>103</v>
      </c>
      <c r="J11165">
        <v>258</v>
      </c>
      <c r="K11165">
        <v>219</v>
      </c>
      <c r="L11165">
        <v>154</v>
      </c>
      <c r="M11165">
        <v>81</v>
      </c>
      <c r="N11165">
        <v>81</v>
      </c>
      <c r="O11165">
        <v>103</v>
      </c>
      <c r="P11165">
        <v>253</v>
      </c>
      <c r="Q11165">
        <v>212</v>
      </c>
      <c r="R11165">
        <v>153</v>
      </c>
    </row>
    <row r="11166" spans="1:18" x14ac:dyDescent="0.3">
      <c r="A11166" s="20">
        <v>2019</v>
      </c>
      <c r="B11166" s="20" t="s">
        <v>56</v>
      </c>
      <c r="C11166" s="20">
        <v>4128807</v>
      </c>
      <c r="D11166" s="20" t="s">
        <v>456</v>
      </c>
      <c r="E11166" s="20">
        <v>1</v>
      </c>
      <c r="F11166" s="20" t="s">
        <v>58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</row>
    <row r="11167" spans="1:18" x14ac:dyDescent="0.3">
      <c r="A11167" s="20">
        <v>2019</v>
      </c>
      <c r="B11167" s="20" t="s">
        <v>56</v>
      </c>
      <c r="C11167" s="20">
        <v>4128807</v>
      </c>
      <c r="D11167" s="20" t="s">
        <v>456</v>
      </c>
      <c r="E11167" s="20">
        <v>2</v>
      </c>
      <c r="F11167" s="20" t="s">
        <v>25</v>
      </c>
      <c r="G11167">
        <v>472</v>
      </c>
      <c r="H11167">
        <v>0</v>
      </c>
      <c r="I11167">
        <v>0</v>
      </c>
      <c r="J11167">
        <v>1</v>
      </c>
      <c r="K11167">
        <v>270</v>
      </c>
      <c r="L11167">
        <v>178</v>
      </c>
      <c r="M11167">
        <v>23</v>
      </c>
      <c r="N11167">
        <v>0</v>
      </c>
      <c r="O11167">
        <v>0</v>
      </c>
      <c r="P11167">
        <v>0</v>
      </c>
      <c r="Q11167">
        <v>280</v>
      </c>
      <c r="R11167">
        <v>192</v>
      </c>
    </row>
    <row r="11168" spans="1:18" x14ac:dyDescent="0.3">
      <c r="A11168" s="20">
        <v>2019</v>
      </c>
      <c r="B11168" s="20" t="s">
        <v>56</v>
      </c>
      <c r="C11168" s="20">
        <v>4128807</v>
      </c>
      <c r="D11168" s="20" t="s">
        <v>456</v>
      </c>
      <c r="E11168" s="20">
        <v>3</v>
      </c>
      <c r="F11168" s="20" t="s">
        <v>59</v>
      </c>
      <c r="G11168">
        <v>591</v>
      </c>
      <c r="H11168">
        <v>111</v>
      </c>
      <c r="I11168">
        <v>128</v>
      </c>
      <c r="J11168">
        <v>328</v>
      </c>
      <c r="K11168">
        <v>24</v>
      </c>
      <c r="L11168">
        <v>0</v>
      </c>
      <c r="M11168">
        <v>0</v>
      </c>
      <c r="N11168">
        <v>122</v>
      </c>
      <c r="O11168">
        <v>131</v>
      </c>
      <c r="P11168">
        <v>338</v>
      </c>
      <c r="Q11168">
        <v>0</v>
      </c>
      <c r="R11168">
        <v>0</v>
      </c>
    </row>
    <row r="11169" spans="1:18" x14ac:dyDescent="0.3">
      <c r="A11169" s="20">
        <v>2019</v>
      </c>
      <c r="B11169" s="20" t="s">
        <v>56</v>
      </c>
      <c r="C11169" s="20">
        <v>4128807</v>
      </c>
      <c r="D11169" s="20" t="s">
        <v>456</v>
      </c>
      <c r="E11169" s="20">
        <v>4</v>
      </c>
      <c r="F11169" s="20" t="s">
        <v>60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</row>
    <row r="11170" spans="1:18" x14ac:dyDescent="0.3">
      <c r="A11170" s="20">
        <v>2019</v>
      </c>
      <c r="B11170" s="20" t="s">
        <v>56</v>
      </c>
      <c r="C11170" s="20">
        <v>4101150</v>
      </c>
      <c r="D11170" s="20" t="s">
        <v>457</v>
      </c>
      <c r="E11170" s="20">
        <v>1</v>
      </c>
      <c r="F11170" s="20" t="s">
        <v>58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</row>
    <row r="11171" spans="1:18" x14ac:dyDescent="0.3">
      <c r="A11171" s="20">
        <v>2019</v>
      </c>
      <c r="B11171" s="20" t="s">
        <v>56</v>
      </c>
      <c r="C11171" s="20">
        <v>4101150</v>
      </c>
      <c r="D11171" s="20" t="s">
        <v>457</v>
      </c>
      <c r="E11171" s="20">
        <v>2</v>
      </c>
      <c r="F11171" s="20" t="s">
        <v>25</v>
      </c>
      <c r="G11171">
        <v>247</v>
      </c>
      <c r="H11171">
        <v>0</v>
      </c>
      <c r="I11171">
        <v>0</v>
      </c>
      <c r="J11171">
        <v>2</v>
      </c>
      <c r="K11171">
        <v>144</v>
      </c>
      <c r="L11171">
        <v>84</v>
      </c>
      <c r="M11171">
        <v>17</v>
      </c>
      <c r="N11171">
        <v>0</v>
      </c>
      <c r="O11171">
        <v>0</v>
      </c>
      <c r="P11171">
        <v>0</v>
      </c>
      <c r="Q11171">
        <v>157</v>
      </c>
      <c r="R11171">
        <v>90</v>
      </c>
    </row>
    <row r="11172" spans="1:18" x14ac:dyDescent="0.3">
      <c r="A11172" s="20">
        <v>2019</v>
      </c>
      <c r="B11172" s="20" t="s">
        <v>56</v>
      </c>
      <c r="C11172" s="20">
        <v>4101150</v>
      </c>
      <c r="D11172" s="20" t="s">
        <v>457</v>
      </c>
      <c r="E11172" s="20">
        <v>3</v>
      </c>
      <c r="F11172" s="20" t="s">
        <v>59</v>
      </c>
      <c r="G11172">
        <v>445</v>
      </c>
      <c r="H11172">
        <v>113</v>
      </c>
      <c r="I11172">
        <v>90</v>
      </c>
      <c r="J11172">
        <v>212</v>
      </c>
      <c r="K11172">
        <v>25</v>
      </c>
      <c r="L11172">
        <v>3</v>
      </c>
      <c r="M11172">
        <v>2</v>
      </c>
      <c r="N11172">
        <v>119</v>
      </c>
      <c r="O11172">
        <v>92</v>
      </c>
      <c r="P11172">
        <v>231</v>
      </c>
      <c r="Q11172">
        <v>0</v>
      </c>
      <c r="R11172">
        <v>0</v>
      </c>
    </row>
    <row r="11173" spans="1:18" x14ac:dyDescent="0.3">
      <c r="A11173" s="20">
        <v>2019</v>
      </c>
      <c r="B11173" s="20" t="s">
        <v>56</v>
      </c>
      <c r="C11173" s="20">
        <v>4101150</v>
      </c>
      <c r="D11173" s="20" t="s">
        <v>457</v>
      </c>
      <c r="E11173" s="20">
        <v>4</v>
      </c>
      <c r="F11173" s="20" t="s">
        <v>60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</row>
    <row r="11174" spans="1:18" x14ac:dyDescent="0.3">
      <c r="A11174" s="20">
        <v>2018</v>
      </c>
      <c r="B11174" s="20" t="s">
        <v>56</v>
      </c>
      <c r="C11174" s="20">
        <v>4100103</v>
      </c>
      <c r="D11174" s="20" t="s">
        <v>57</v>
      </c>
      <c r="E11174" s="20">
        <v>1</v>
      </c>
      <c r="F11174" s="20" t="s">
        <v>58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</row>
    <row r="11175" spans="1:18" x14ac:dyDescent="0.3">
      <c r="A11175" s="20">
        <v>2018</v>
      </c>
      <c r="B11175" s="20" t="s">
        <v>56</v>
      </c>
      <c r="C11175" s="20">
        <v>4100103</v>
      </c>
      <c r="D11175" s="20" t="s">
        <v>57</v>
      </c>
      <c r="E11175" s="20">
        <v>2</v>
      </c>
      <c r="F11175" s="20" t="s">
        <v>25</v>
      </c>
      <c r="G11175">
        <v>597</v>
      </c>
      <c r="H11175">
        <v>3</v>
      </c>
      <c r="I11175">
        <v>2</v>
      </c>
      <c r="J11175">
        <v>18</v>
      </c>
      <c r="K11175">
        <v>298</v>
      </c>
      <c r="L11175">
        <v>204</v>
      </c>
      <c r="M11175">
        <v>72</v>
      </c>
      <c r="N11175">
        <v>0</v>
      </c>
      <c r="O11175">
        <v>5</v>
      </c>
      <c r="P11175">
        <v>9</v>
      </c>
      <c r="Q11175">
        <v>332</v>
      </c>
      <c r="R11175">
        <v>251</v>
      </c>
    </row>
    <row r="11176" spans="1:18" x14ac:dyDescent="0.3">
      <c r="A11176" s="20">
        <v>2018</v>
      </c>
      <c r="B11176" s="20" t="s">
        <v>56</v>
      </c>
      <c r="C11176" s="20">
        <v>4100103</v>
      </c>
      <c r="D11176" s="20" t="s">
        <v>57</v>
      </c>
      <c r="E11176" s="20">
        <v>3</v>
      </c>
      <c r="F11176" s="20" t="s">
        <v>59</v>
      </c>
      <c r="G11176">
        <v>687</v>
      </c>
      <c r="H11176">
        <v>89</v>
      </c>
      <c r="I11176">
        <v>167</v>
      </c>
      <c r="J11176">
        <v>376</v>
      </c>
      <c r="K11176">
        <v>38</v>
      </c>
      <c r="L11176">
        <v>4</v>
      </c>
      <c r="M11176">
        <v>13</v>
      </c>
      <c r="N11176">
        <v>101</v>
      </c>
      <c r="O11176">
        <v>170</v>
      </c>
      <c r="P11176">
        <v>402</v>
      </c>
      <c r="Q11176">
        <v>0</v>
      </c>
      <c r="R11176">
        <v>0</v>
      </c>
    </row>
    <row r="11177" spans="1:18" x14ac:dyDescent="0.3">
      <c r="A11177" s="20">
        <v>2018</v>
      </c>
      <c r="B11177" s="20" t="s">
        <v>56</v>
      </c>
      <c r="C11177" s="20">
        <v>4100103</v>
      </c>
      <c r="D11177" s="20" t="s">
        <v>57</v>
      </c>
      <c r="E11177" s="20">
        <v>4</v>
      </c>
      <c r="F11177" s="20" t="s">
        <v>60</v>
      </c>
      <c r="G11177">
        <v>114</v>
      </c>
      <c r="H11177">
        <v>10</v>
      </c>
      <c r="I11177">
        <v>8</v>
      </c>
      <c r="J11177">
        <v>25</v>
      </c>
      <c r="K11177">
        <v>14</v>
      </c>
      <c r="L11177">
        <v>8</v>
      </c>
      <c r="M11177">
        <v>49</v>
      </c>
      <c r="N11177">
        <v>10</v>
      </c>
      <c r="O11177">
        <v>10</v>
      </c>
      <c r="P11177">
        <v>42</v>
      </c>
      <c r="Q11177">
        <v>0</v>
      </c>
      <c r="R11177">
        <v>0</v>
      </c>
    </row>
    <row r="11178" spans="1:18" x14ac:dyDescent="0.3">
      <c r="A11178" s="20">
        <v>2018</v>
      </c>
      <c r="B11178" s="20" t="s">
        <v>56</v>
      </c>
      <c r="C11178" s="20">
        <v>4100202</v>
      </c>
      <c r="D11178" s="20" t="s">
        <v>61</v>
      </c>
      <c r="E11178" s="20">
        <v>1</v>
      </c>
      <c r="F11178" s="20" t="s">
        <v>58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</row>
    <row r="11179" spans="1:18" x14ac:dyDescent="0.3">
      <c r="A11179" s="20">
        <v>2018</v>
      </c>
      <c r="B11179" s="20" t="s">
        <v>56</v>
      </c>
      <c r="C11179" s="20">
        <v>4100202</v>
      </c>
      <c r="D11179" s="20" t="s">
        <v>61</v>
      </c>
      <c r="E11179" s="20">
        <v>2</v>
      </c>
      <c r="F11179" s="20" t="s">
        <v>25</v>
      </c>
      <c r="G11179">
        <v>766</v>
      </c>
      <c r="H11179">
        <v>0</v>
      </c>
      <c r="I11179">
        <v>0</v>
      </c>
      <c r="J11179">
        <v>49</v>
      </c>
      <c r="K11179">
        <v>385</v>
      </c>
      <c r="L11179">
        <v>259</v>
      </c>
      <c r="M11179">
        <v>73</v>
      </c>
      <c r="N11179">
        <v>0</v>
      </c>
      <c r="O11179">
        <v>0</v>
      </c>
      <c r="P11179">
        <v>0</v>
      </c>
      <c r="Q11179">
        <v>451</v>
      </c>
      <c r="R11179">
        <v>315</v>
      </c>
    </row>
    <row r="11180" spans="1:18" x14ac:dyDescent="0.3">
      <c r="A11180" s="20">
        <v>2018</v>
      </c>
      <c r="B11180" s="20" t="s">
        <v>56</v>
      </c>
      <c r="C11180" s="20">
        <v>4100202</v>
      </c>
      <c r="D11180" s="20" t="s">
        <v>61</v>
      </c>
      <c r="E11180" s="20">
        <v>3</v>
      </c>
      <c r="F11180" s="20" t="s">
        <v>59</v>
      </c>
      <c r="G11180">
        <v>622</v>
      </c>
      <c r="H11180">
        <v>29</v>
      </c>
      <c r="I11180">
        <v>156</v>
      </c>
      <c r="J11180">
        <v>428</v>
      </c>
      <c r="K11180">
        <v>9</v>
      </c>
      <c r="L11180">
        <v>0</v>
      </c>
      <c r="M11180">
        <v>0</v>
      </c>
      <c r="N11180">
        <v>36</v>
      </c>
      <c r="O11180">
        <v>161</v>
      </c>
      <c r="P11180">
        <v>425</v>
      </c>
      <c r="Q11180">
        <v>0</v>
      </c>
      <c r="R11180">
        <v>0</v>
      </c>
    </row>
    <row r="11181" spans="1:18" x14ac:dyDescent="0.3">
      <c r="A11181" s="20">
        <v>2018</v>
      </c>
      <c r="B11181" s="20" t="s">
        <v>56</v>
      </c>
      <c r="C11181" s="20">
        <v>4100202</v>
      </c>
      <c r="D11181" s="20" t="s">
        <v>61</v>
      </c>
      <c r="E11181" s="20">
        <v>4</v>
      </c>
      <c r="F11181" s="20" t="s">
        <v>60</v>
      </c>
      <c r="G11181">
        <v>47</v>
      </c>
      <c r="H11181">
        <v>5</v>
      </c>
      <c r="I11181">
        <v>2</v>
      </c>
      <c r="J11181">
        <v>1</v>
      </c>
      <c r="K11181">
        <v>2</v>
      </c>
      <c r="L11181">
        <v>2</v>
      </c>
      <c r="M11181">
        <v>35</v>
      </c>
      <c r="N11181">
        <v>5</v>
      </c>
      <c r="O11181">
        <v>2</v>
      </c>
      <c r="P11181">
        <v>5</v>
      </c>
      <c r="Q11181">
        <v>0</v>
      </c>
      <c r="R11181">
        <v>0</v>
      </c>
    </row>
    <row r="11182" spans="1:18" x14ac:dyDescent="0.3">
      <c r="A11182" s="20">
        <v>2018</v>
      </c>
      <c r="B11182" s="20" t="s">
        <v>56</v>
      </c>
      <c r="C11182" s="20">
        <v>4100301</v>
      </c>
      <c r="D11182" s="20" t="s">
        <v>62</v>
      </c>
      <c r="E11182" s="20">
        <v>1</v>
      </c>
      <c r="F11182" s="20" t="s">
        <v>58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</row>
    <row r="11183" spans="1:18" x14ac:dyDescent="0.3">
      <c r="A11183" s="20">
        <v>2018</v>
      </c>
      <c r="B11183" s="20" t="s">
        <v>56</v>
      </c>
      <c r="C11183" s="20">
        <v>4100301</v>
      </c>
      <c r="D11183" s="20" t="s">
        <v>62</v>
      </c>
      <c r="E11183" s="20">
        <v>2</v>
      </c>
      <c r="F11183" s="20" t="s">
        <v>25</v>
      </c>
      <c r="G11183">
        <v>885</v>
      </c>
      <c r="H11183">
        <v>0</v>
      </c>
      <c r="I11183">
        <v>0</v>
      </c>
      <c r="J11183">
        <v>28</v>
      </c>
      <c r="K11183">
        <v>441</v>
      </c>
      <c r="L11183">
        <v>318</v>
      </c>
      <c r="M11183">
        <v>98</v>
      </c>
      <c r="N11183">
        <v>0</v>
      </c>
      <c r="O11183">
        <v>0</v>
      </c>
      <c r="P11183">
        <v>0</v>
      </c>
      <c r="Q11183">
        <v>512</v>
      </c>
      <c r="R11183">
        <v>294</v>
      </c>
    </row>
    <row r="11184" spans="1:18" x14ac:dyDescent="0.3">
      <c r="A11184" s="20">
        <v>2018</v>
      </c>
      <c r="B11184" s="20" t="s">
        <v>56</v>
      </c>
      <c r="C11184" s="20">
        <v>4100301</v>
      </c>
      <c r="D11184" s="20" t="s">
        <v>62</v>
      </c>
      <c r="E11184" s="20">
        <v>3</v>
      </c>
      <c r="F11184" s="20" t="s">
        <v>59</v>
      </c>
      <c r="G11184">
        <v>1021</v>
      </c>
      <c r="H11184">
        <v>123</v>
      </c>
      <c r="I11184">
        <v>229</v>
      </c>
      <c r="J11184">
        <v>608</v>
      </c>
      <c r="K11184">
        <v>59</v>
      </c>
      <c r="L11184">
        <v>2</v>
      </c>
      <c r="M11184">
        <v>0</v>
      </c>
      <c r="N11184">
        <v>131</v>
      </c>
      <c r="O11184">
        <v>208</v>
      </c>
      <c r="P11184">
        <v>682</v>
      </c>
      <c r="Q11184">
        <v>0</v>
      </c>
      <c r="R11184">
        <v>0</v>
      </c>
    </row>
    <row r="11185" spans="1:18" x14ac:dyDescent="0.3">
      <c r="A11185" s="20">
        <v>2018</v>
      </c>
      <c r="B11185" s="20" t="s">
        <v>56</v>
      </c>
      <c r="C11185" s="20">
        <v>4100301</v>
      </c>
      <c r="D11185" s="20" t="s">
        <v>62</v>
      </c>
      <c r="E11185" s="20">
        <v>4</v>
      </c>
      <c r="F11185" s="20" t="s">
        <v>60</v>
      </c>
      <c r="G11185">
        <v>53</v>
      </c>
      <c r="H11185">
        <v>3</v>
      </c>
      <c r="I11185">
        <v>2</v>
      </c>
      <c r="J11185">
        <v>8</v>
      </c>
      <c r="K11185">
        <v>8</v>
      </c>
      <c r="L11185">
        <v>4</v>
      </c>
      <c r="M11185">
        <v>28</v>
      </c>
      <c r="N11185">
        <v>3</v>
      </c>
      <c r="O11185">
        <v>2</v>
      </c>
      <c r="P11185">
        <v>18</v>
      </c>
      <c r="Q11185">
        <v>0</v>
      </c>
      <c r="R11185">
        <v>0</v>
      </c>
    </row>
    <row r="11186" spans="1:18" x14ac:dyDescent="0.3">
      <c r="A11186" s="20">
        <v>2018</v>
      </c>
      <c r="B11186" s="20" t="s">
        <v>56</v>
      </c>
      <c r="C11186" s="20">
        <v>4100400</v>
      </c>
      <c r="D11186" s="20" t="s">
        <v>63</v>
      </c>
      <c r="E11186" s="20">
        <v>1</v>
      </c>
      <c r="F11186" s="20" t="s">
        <v>58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</row>
    <row r="11187" spans="1:18" x14ac:dyDescent="0.3">
      <c r="A11187" s="20">
        <v>2018</v>
      </c>
      <c r="B11187" s="20" t="s">
        <v>56</v>
      </c>
      <c r="C11187" s="20">
        <v>4100400</v>
      </c>
      <c r="D11187" s="20" t="s">
        <v>63</v>
      </c>
      <c r="E11187" s="20">
        <v>2</v>
      </c>
      <c r="F11187" s="20" t="s">
        <v>25</v>
      </c>
      <c r="G11187">
        <v>9762</v>
      </c>
      <c r="H11187">
        <v>0</v>
      </c>
      <c r="I11187">
        <v>0</v>
      </c>
      <c r="J11187">
        <v>325</v>
      </c>
      <c r="K11187">
        <v>4148</v>
      </c>
      <c r="L11187">
        <v>3254</v>
      </c>
      <c r="M11187">
        <v>2035</v>
      </c>
      <c r="N11187">
        <v>0</v>
      </c>
      <c r="O11187">
        <v>0</v>
      </c>
      <c r="P11187">
        <v>0</v>
      </c>
      <c r="Q11187">
        <v>5354</v>
      </c>
      <c r="R11187">
        <v>3098</v>
      </c>
    </row>
    <row r="11188" spans="1:18" x14ac:dyDescent="0.3">
      <c r="A11188" s="20">
        <v>2018</v>
      </c>
      <c r="B11188" s="20" t="s">
        <v>56</v>
      </c>
      <c r="C11188" s="20">
        <v>4100400</v>
      </c>
      <c r="D11188" s="20" t="s">
        <v>63</v>
      </c>
      <c r="E11188" s="20">
        <v>3</v>
      </c>
      <c r="F11188" s="20" t="s">
        <v>59</v>
      </c>
      <c r="G11188">
        <v>8704</v>
      </c>
      <c r="H11188">
        <v>673</v>
      </c>
      <c r="I11188">
        <v>1633</v>
      </c>
      <c r="J11188">
        <v>5612</v>
      </c>
      <c r="K11188">
        <v>656</v>
      </c>
      <c r="L11188">
        <v>26</v>
      </c>
      <c r="M11188">
        <v>104</v>
      </c>
      <c r="N11188">
        <v>736</v>
      </c>
      <c r="O11188">
        <v>1699</v>
      </c>
      <c r="P11188">
        <v>6150</v>
      </c>
      <c r="Q11188">
        <v>0</v>
      </c>
      <c r="R11188">
        <v>0</v>
      </c>
    </row>
    <row r="11189" spans="1:18" x14ac:dyDescent="0.3">
      <c r="A11189" s="20">
        <v>2018</v>
      </c>
      <c r="B11189" s="20" t="s">
        <v>56</v>
      </c>
      <c r="C11189" s="20">
        <v>4100400</v>
      </c>
      <c r="D11189" s="20" t="s">
        <v>63</v>
      </c>
      <c r="E11189" s="20">
        <v>4</v>
      </c>
      <c r="F11189" s="20" t="s">
        <v>60</v>
      </c>
      <c r="G11189">
        <v>1323</v>
      </c>
      <c r="H11189">
        <v>57</v>
      </c>
      <c r="I11189">
        <v>174</v>
      </c>
      <c r="J11189">
        <v>486</v>
      </c>
      <c r="K11189">
        <v>490</v>
      </c>
      <c r="L11189">
        <v>40</v>
      </c>
      <c r="M11189">
        <v>76</v>
      </c>
      <c r="N11189">
        <v>58</v>
      </c>
      <c r="O11189">
        <v>153</v>
      </c>
      <c r="P11189">
        <v>504</v>
      </c>
      <c r="Q11189">
        <v>514</v>
      </c>
      <c r="R11189">
        <v>16</v>
      </c>
    </row>
    <row r="11190" spans="1:18" x14ac:dyDescent="0.3">
      <c r="A11190" s="20">
        <v>2018</v>
      </c>
      <c r="B11190" s="20" t="s">
        <v>56</v>
      </c>
      <c r="C11190" s="20">
        <v>4100459</v>
      </c>
      <c r="D11190" s="20" t="s">
        <v>64</v>
      </c>
      <c r="E11190" s="20">
        <v>1</v>
      </c>
      <c r="F11190" s="20" t="s">
        <v>58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</row>
    <row r="11191" spans="1:18" x14ac:dyDescent="0.3">
      <c r="A11191" s="20">
        <v>2018</v>
      </c>
      <c r="B11191" s="20" t="s">
        <v>56</v>
      </c>
      <c r="C11191" s="20">
        <v>4100459</v>
      </c>
      <c r="D11191" s="20" t="s">
        <v>64</v>
      </c>
      <c r="E11191" s="20">
        <v>2</v>
      </c>
      <c r="F11191" s="20" t="s">
        <v>25</v>
      </c>
      <c r="G11191">
        <v>433</v>
      </c>
      <c r="H11191">
        <v>0</v>
      </c>
      <c r="I11191">
        <v>0</v>
      </c>
      <c r="J11191">
        <v>17</v>
      </c>
      <c r="K11191">
        <v>236</v>
      </c>
      <c r="L11191">
        <v>162</v>
      </c>
      <c r="M11191">
        <v>18</v>
      </c>
      <c r="N11191">
        <v>0</v>
      </c>
      <c r="O11191">
        <v>0</v>
      </c>
      <c r="P11191">
        <v>0</v>
      </c>
      <c r="Q11191">
        <v>266</v>
      </c>
      <c r="R11191">
        <v>167</v>
      </c>
    </row>
    <row r="11192" spans="1:18" x14ac:dyDescent="0.3">
      <c r="A11192" s="20">
        <v>2018</v>
      </c>
      <c r="B11192" s="20" t="s">
        <v>56</v>
      </c>
      <c r="C11192" s="20">
        <v>4100459</v>
      </c>
      <c r="D11192" s="20" t="s">
        <v>64</v>
      </c>
      <c r="E11192" s="20">
        <v>3</v>
      </c>
      <c r="F11192" s="20" t="s">
        <v>59</v>
      </c>
      <c r="G11192">
        <v>391</v>
      </c>
      <c r="H11192">
        <v>71</v>
      </c>
      <c r="I11192">
        <v>87</v>
      </c>
      <c r="J11192">
        <v>228</v>
      </c>
      <c r="K11192">
        <v>5</v>
      </c>
      <c r="L11192">
        <v>0</v>
      </c>
      <c r="M11192">
        <v>0</v>
      </c>
      <c r="N11192">
        <v>56</v>
      </c>
      <c r="O11192">
        <v>80</v>
      </c>
      <c r="P11192">
        <v>255</v>
      </c>
      <c r="Q11192">
        <v>0</v>
      </c>
      <c r="R11192">
        <v>0</v>
      </c>
    </row>
    <row r="11193" spans="1:18" x14ac:dyDescent="0.3">
      <c r="A11193" s="20">
        <v>2018</v>
      </c>
      <c r="B11193" s="20" t="s">
        <v>56</v>
      </c>
      <c r="C11193" s="20">
        <v>4100459</v>
      </c>
      <c r="D11193" s="20" t="s">
        <v>64</v>
      </c>
      <c r="E11193" s="20">
        <v>4</v>
      </c>
      <c r="F11193" s="20" t="s">
        <v>60</v>
      </c>
      <c r="G11193">
        <v>34</v>
      </c>
      <c r="H11193">
        <v>2</v>
      </c>
      <c r="I11193">
        <v>2</v>
      </c>
      <c r="J11193">
        <v>3</v>
      </c>
      <c r="K11193">
        <v>3</v>
      </c>
      <c r="L11193">
        <v>1</v>
      </c>
      <c r="M11193">
        <v>23</v>
      </c>
      <c r="N11193">
        <v>1</v>
      </c>
      <c r="O11193">
        <v>3</v>
      </c>
      <c r="P11193">
        <v>6</v>
      </c>
      <c r="Q11193">
        <v>0</v>
      </c>
      <c r="R11193">
        <v>0</v>
      </c>
    </row>
    <row r="11194" spans="1:18" x14ac:dyDescent="0.3">
      <c r="A11194" s="20">
        <v>2018</v>
      </c>
      <c r="B11194" s="20" t="s">
        <v>56</v>
      </c>
      <c r="C11194" s="20">
        <v>4100608</v>
      </c>
      <c r="D11194" s="20" t="s">
        <v>65</v>
      </c>
      <c r="E11194" s="20">
        <v>1</v>
      </c>
      <c r="F11194" s="20" t="s">
        <v>58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</row>
    <row r="11195" spans="1:18" x14ac:dyDescent="0.3">
      <c r="A11195" s="20">
        <v>2018</v>
      </c>
      <c r="B11195" s="20" t="s">
        <v>56</v>
      </c>
      <c r="C11195" s="20">
        <v>4100608</v>
      </c>
      <c r="D11195" s="20" t="s">
        <v>65</v>
      </c>
      <c r="E11195" s="20">
        <v>2</v>
      </c>
      <c r="F11195" s="20" t="s">
        <v>25</v>
      </c>
      <c r="G11195">
        <v>1155</v>
      </c>
      <c r="H11195">
        <v>0</v>
      </c>
      <c r="I11195">
        <v>0</v>
      </c>
      <c r="J11195">
        <v>24</v>
      </c>
      <c r="K11195">
        <v>684</v>
      </c>
      <c r="L11195">
        <v>354</v>
      </c>
      <c r="M11195">
        <v>93</v>
      </c>
      <c r="N11195">
        <v>0</v>
      </c>
      <c r="O11195">
        <v>0</v>
      </c>
      <c r="P11195">
        <v>0</v>
      </c>
      <c r="Q11195">
        <v>742</v>
      </c>
      <c r="R11195">
        <v>413</v>
      </c>
    </row>
    <row r="11196" spans="1:18" x14ac:dyDescent="0.3">
      <c r="A11196" s="20">
        <v>2018</v>
      </c>
      <c r="B11196" s="20" t="s">
        <v>56</v>
      </c>
      <c r="C11196" s="20">
        <v>4100608</v>
      </c>
      <c r="D11196" s="20" t="s">
        <v>65</v>
      </c>
      <c r="E11196" s="20">
        <v>3</v>
      </c>
      <c r="F11196" s="20" t="s">
        <v>59</v>
      </c>
      <c r="G11196">
        <v>1553</v>
      </c>
      <c r="H11196">
        <v>246</v>
      </c>
      <c r="I11196">
        <v>346</v>
      </c>
      <c r="J11196">
        <v>877</v>
      </c>
      <c r="K11196">
        <v>63</v>
      </c>
      <c r="L11196">
        <v>3</v>
      </c>
      <c r="M11196">
        <v>18</v>
      </c>
      <c r="N11196">
        <v>278</v>
      </c>
      <c r="O11196">
        <v>332</v>
      </c>
      <c r="P11196">
        <v>922</v>
      </c>
      <c r="Q11196">
        <v>0</v>
      </c>
      <c r="R11196">
        <v>0</v>
      </c>
    </row>
    <row r="11197" spans="1:18" x14ac:dyDescent="0.3">
      <c r="A11197" s="20">
        <v>2018</v>
      </c>
      <c r="B11197" s="20" t="s">
        <v>56</v>
      </c>
      <c r="C11197" s="20">
        <v>4100608</v>
      </c>
      <c r="D11197" s="20" t="s">
        <v>65</v>
      </c>
      <c r="E11197" s="20">
        <v>4</v>
      </c>
      <c r="F11197" s="20" t="s">
        <v>60</v>
      </c>
      <c r="G11197">
        <v>85</v>
      </c>
      <c r="H11197">
        <v>4</v>
      </c>
      <c r="I11197">
        <v>4</v>
      </c>
      <c r="J11197">
        <v>18</v>
      </c>
      <c r="K11197">
        <v>12</v>
      </c>
      <c r="L11197">
        <v>6</v>
      </c>
      <c r="M11197">
        <v>41</v>
      </c>
      <c r="N11197">
        <v>4</v>
      </c>
      <c r="O11197">
        <v>4</v>
      </c>
      <c r="P11197">
        <v>35</v>
      </c>
      <c r="Q11197">
        <v>0</v>
      </c>
      <c r="R11197">
        <v>0</v>
      </c>
    </row>
    <row r="11198" spans="1:18" x14ac:dyDescent="0.3">
      <c r="A11198" s="20">
        <v>2018</v>
      </c>
      <c r="B11198" s="20" t="s">
        <v>56</v>
      </c>
      <c r="C11198" s="20">
        <v>4128625</v>
      </c>
      <c r="D11198" s="20" t="s">
        <v>66</v>
      </c>
      <c r="E11198" s="20">
        <v>1</v>
      </c>
      <c r="F11198" s="20" t="s">
        <v>58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</row>
    <row r="11199" spans="1:18" x14ac:dyDescent="0.3">
      <c r="A11199" s="20">
        <v>2018</v>
      </c>
      <c r="B11199" s="20" t="s">
        <v>56</v>
      </c>
      <c r="C11199" s="20">
        <v>4128625</v>
      </c>
      <c r="D11199" s="20" t="s">
        <v>66</v>
      </c>
      <c r="E11199" s="20">
        <v>2</v>
      </c>
      <c r="F11199" s="20" t="s">
        <v>25</v>
      </c>
      <c r="G11199">
        <v>392</v>
      </c>
      <c r="H11199">
        <v>0</v>
      </c>
      <c r="I11199">
        <v>0</v>
      </c>
      <c r="J11199">
        <v>2</v>
      </c>
      <c r="K11199">
        <v>188</v>
      </c>
      <c r="L11199">
        <v>146</v>
      </c>
      <c r="M11199">
        <v>56</v>
      </c>
      <c r="N11199">
        <v>0</v>
      </c>
      <c r="O11199">
        <v>0</v>
      </c>
      <c r="P11199">
        <v>0</v>
      </c>
      <c r="Q11199">
        <v>224</v>
      </c>
      <c r="R11199">
        <v>132</v>
      </c>
    </row>
    <row r="11200" spans="1:18" x14ac:dyDescent="0.3">
      <c r="A11200" s="20">
        <v>2018</v>
      </c>
      <c r="B11200" s="20" t="s">
        <v>56</v>
      </c>
      <c r="C11200" s="20">
        <v>4128625</v>
      </c>
      <c r="D11200" s="20" t="s">
        <v>66</v>
      </c>
      <c r="E11200" s="20">
        <v>3</v>
      </c>
      <c r="F11200" s="20" t="s">
        <v>59</v>
      </c>
      <c r="G11200">
        <v>423</v>
      </c>
      <c r="H11200">
        <v>66</v>
      </c>
      <c r="I11200">
        <v>110</v>
      </c>
      <c r="J11200">
        <v>217</v>
      </c>
      <c r="K11200">
        <v>25</v>
      </c>
      <c r="L11200">
        <v>0</v>
      </c>
      <c r="M11200">
        <v>5</v>
      </c>
      <c r="N11200">
        <v>77</v>
      </c>
      <c r="O11200">
        <v>107</v>
      </c>
      <c r="P11200">
        <v>234</v>
      </c>
      <c r="Q11200">
        <v>0</v>
      </c>
      <c r="R11200">
        <v>0</v>
      </c>
    </row>
    <row r="11201" spans="1:18" x14ac:dyDescent="0.3">
      <c r="A11201" s="20">
        <v>2018</v>
      </c>
      <c r="B11201" s="20" t="s">
        <v>56</v>
      </c>
      <c r="C11201" s="20">
        <v>4128625</v>
      </c>
      <c r="D11201" s="20" t="s">
        <v>66</v>
      </c>
      <c r="E11201" s="20">
        <v>4</v>
      </c>
      <c r="F11201" s="20" t="s">
        <v>60</v>
      </c>
      <c r="G11201">
        <v>18</v>
      </c>
      <c r="H11201">
        <v>2</v>
      </c>
      <c r="I11201">
        <v>1</v>
      </c>
      <c r="J11201">
        <v>2</v>
      </c>
      <c r="K11201">
        <v>0</v>
      </c>
      <c r="L11201">
        <v>0</v>
      </c>
      <c r="M11201">
        <v>13</v>
      </c>
      <c r="N11201">
        <v>3</v>
      </c>
      <c r="O11201">
        <v>0</v>
      </c>
      <c r="P11201">
        <v>2</v>
      </c>
      <c r="Q11201">
        <v>0</v>
      </c>
      <c r="R11201">
        <v>0</v>
      </c>
    </row>
    <row r="11202" spans="1:18" x14ac:dyDescent="0.3">
      <c r="A11202" s="20">
        <v>2018</v>
      </c>
      <c r="B11202" s="20" t="s">
        <v>56</v>
      </c>
      <c r="C11202" s="20">
        <v>4100707</v>
      </c>
      <c r="D11202" s="20" t="s">
        <v>67</v>
      </c>
      <c r="E11202" s="20">
        <v>1</v>
      </c>
      <c r="F11202" s="20" t="s">
        <v>58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</row>
    <row r="11203" spans="1:18" x14ac:dyDescent="0.3">
      <c r="A11203" s="20">
        <v>2018</v>
      </c>
      <c r="B11203" s="20" t="s">
        <v>56</v>
      </c>
      <c r="C11203" s="20">
        <v>4100707</v>
      </c>
      <c r="D11203" s="20" t="s">
        <v>67</v>
      </c>
      <c r="E11203" s="20">
        <v>2</v>
      </c>
      <c r="F11203" s="20" t="s">
        <v>25</v>
      </c>
      <c r="G11203">
        <v>1152</v>
      </c>
      <c r="H11203">
        <v>0</v>
      </c>
      <c r="I11203">
        <v>0</v>
      </c>
      <c r="J11203">
        <v>28</v>
      </c>
      <c r="K11203">
        <v>441</v>
      </c>
      <c r="L11203">
        <v>317</v>
      </c>
      <c r="M11203">
        <v>366</v>
      </c>
      <c r="N11203">
        <v>0</v>
      </c>
      <c r="O11203">
        <v>0</v>
      </c>
      <c r="P11203">
        <v>0</v>
      </c>
      <c r="Q11203">
        <v>510</v>
      </c>
      <c r="R11203">
        <v>313</v>
      </c>
    </row>
    <row r="11204" spans="1:18" x14ac:dyDescent="0.3">
      <c r="A11204" s="20">
        <v>2018</v>
      </c>
      <c r="B11204" s="20" t="s">
        <v>56</v>
      </c>
      <c r="C11204" s="20">
        <v>4100707</v>
      </c>
      <c r="D11204" s="20" t="s">
        <v>67</v>
      </c>
      <c r="E11204" s="20">
        <v>3</v>
      </c>
      <c r="F11204" s="20" t="s">
        <v>59</v>
      </c>
      <c r="G11204">
        <v>1113</v>
      </c>
      <c r="H11204">
        <v>204</v>
      </c>
      <c r="I11204">
        <v>238</v>
      </c>
      <c r="J11204">
        <v>601</v>
      </c>
      <c r="K11204">
        <v>42</v>
      </c>
      <c r="L11204">
        <v>3</v>
      </c>
      <c r="M11204">
        <v>25</v>
      </c>
      <c r="N11204">
        <v>216</v>
      </c>
      <c r="O11204">
        <v>241</v>
      </c>
      <c r="P11204">
        <v>629</v>
      </c>
      <c r="Q11204">
        <v>0</v>
      </c>
      <c r="R11204">
        <v>0</v>
      </c>
    </row>
    <row r="11205" spans="1:18" x14ac:dyDescent="0.3">
      <c r="A11205" s="20">
        <v>2018</v>
      </c>
      <c r="B11205" s="20" t="s">
        <v>56</v>
      </c>
      <c r="C11205" s="20">
        <v>4100707</v>
      </c>
      <c r="D11205" s="20" t="s">
        <v>67</v>
      </c>
      <c r="E11205" s="20">
        <v>4</v>
      </c>
      <c r="F11205" s="20" t="s">
        <v>60</v>
      </c>
      <c r="G11205">
        <v>83</v>
      </c>
      <c r="H11205">
        <v>7</v>
      </c>
      <c r="I11205">
        <v>3</v>
      </c>
      <c r="J11205">
        <v>21</v>
      </c>
      <c r="K11205">
        <v>12</v>
      </c>
      <c r="L11205">
        <v>7</v>
      </c>
      <c r="M11205">
        <v>33</v>
      </c>
      <c r="N11205">
        <v>8</v>
      </c>
      <c r="O11205">
        <v>2</v>
      </c>
      <c r="P11205">
        <v>37</v>
      </c>
      <c r="Q11205">
        <v>0</v>
      </c>
      <c r="R11205">
        <v>0</v>
      </c>
    </row>
    <row r="11206" spans="1:18" x14ac:dyDescent="0.3">
      <c r="A11206" s="20">
        <v>2018</v>
      </c>
      <c r="B11206" s="20" t="s">
        <v>56</v>
      </c>
      <c r="C11206" s="20">
        <v>4100509</v>
      </c>
      <c r="D11206" s="20" t="s">
        <v>68</v>
      </c>
      <c r="E11206" s="20">
        <v>1</v>
      </c>
      <c r="F11206" s="20" t="s">
        <v>58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</row>
    <row r="11207" spans="1:18" x14ac:dyDescent="0.3">
      <c r="A11207" s="20">
        <v>2018</v>
      </c>
      <c r="B11207" s="20" t="s">
        <v>56</v>
      </c>
      <c r="C11207" s="20">
        <v>4100509</v>
      </c>
      <c r="D11207" s="20" t="s">
        <v>68</v>
      </c>
      <c r="E11207" s="20">
        <v>2</v>
      </c>
      <c r="F11207" s="20" t="s">
        <v>25</v>
      </c>
      <c r="G11207">
        <v>1622</v>
      </c>
      <c r="H11207">
        <v>0</v>
      </c>
      <c r="I11207">
        <v>0</v>
      </c>
      <c r="J11207">
        <v>15</v>
      </c>
      <c r="K11207">
        <v>820</v>
      </c>
      <c r="L11207">
        <v>563</v>
      </c>
      <c r="M11207">
        <v>224</v>
      </c>
      <c r="N11207">
        <v>0</v>
      </c>
      <c r="O11207">
        <v>0</v>
      </c>
      <c r="P11207">
        <v>0</v>
      </c>
      <c r="Q11207">
        <v>809</v>
      </c>
      <c r="R11207">
        <v>707</v>
      </c>
    </row>
    <row r="11208" spans="1:18" x14ac:dyDescent="0.3">
      <c r="A11208" s="20">
        <v>2018</v>
      </c>
      <c r="B11208" s="20" t="s">
        <v>56</v>
      </c>
      <c r="C11208" s="20">
        <v>4100509</v>
      </c>
      <c r="D11208" s="20" t="s">
        <v>68</v>
      </c>
      <c r="E11208" s="20">
        <v>3</v>
      </c>
      <c r="F11208" s="20" t="s">
        <v>59</v>
      </c>
      <c r="G11208">
        <v>1536</v>
      </c>
      <c r="H11208">
        <v>88</v>
      </c>
      <c r="I11208">
        <v>370</v>
      </c>
      <c r="J11208">
        <v>999</v>
      </c>
      <c r="K11208">
        <v>74</v>
      </c>
      <c r="L11208">
        <v>5</v>
      </c>
      <c r="M11208">
        <v>0</v>
      </c>
      <c r="N11208">
        <v>94</v>
      </c>
      <c r="O11208">
        <v>399</v>
      </c>
      <c r="P11208">
        <v>1043</v>
      </c>
      <c r="Q11208">
        <v>0</v>
      </c>
      <c r="R11208">
        <v>0</v>
      </c>
    </row>
    <row r="11209" spans="1:18" x14ac:dyDescent="0.3">
      <c r="A11209" s="20">
        <v>2018</v>
      </c>
      <c r="B11209" s="20" t="s">
        <v>56</v>
      </c>
      <c r="C11209" s="20">
        <v>4100509</v>
      </c>
      <c r="D11209" s="20" t="s">
        <v>68</v>
      </c>
      <c r="E11209" s="20">
        <v>4</v>
      </c>
      <c r="F11209" s="20" t="s">
        <v>60</v>
      </c>
      <c r="G11209">
        <v>742</v>
      </c>
      <c r="H11209">
        <v>303</v>
      </c>
      <c r="I11209">
        <v>87</v>
      </c>
      <c r="J11209">
        <v>172</v>
      </c>
      <c r="K11209">
        <v>103</v>
      </c>
      <c r="L11209">
        <v>47</v>
      </c>
      <c r="M11209">
        <v>30</v>
      </c>
      <c r="N11209">
        <v>307</v>
      </c>
      <c r="O11209">
        <v>77</v>
      </c>
      <c r="P11209">
        <v>193</v>
      </c>
      <c r="Q11209">
        <v>83</v>
      </c>
      <c r="R11209">
        <v>47</v>
      </c>
    </row>
    <row r="11210" spans="1:18" x14ac:dyDescent="0.3">
      <c r="A11210" s="20">
        <v>2018</v>
      </c>
      <c r="B11210" s="20" t="s">
        <v>56</v>
      </c>
      <c r="C11210" s="20">
        <v>4100806</v>
      </c>
      <c r="D11210" s="20" t="s">
        <v>69</v>
      </c>
      <c r="E11210" s="20">
        <v>1</v>
      </c>
      <c r="F11210" s="20" t="s">
        <v>58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</row>
    <row r="11211" spans="1:18" x14ac:dyDescent="0.3">
      <c r="A11211" s="20">
        <v>2018</v>
      </c>
      <c r="B11211" s="20" t="s">
        <v>56</v>
      </c>
      <c r="C11211" s="20">
        <v>4100806</v>
      </c>
      <c r="D11211" s="20" t="s">
        <v>69</v>
      </c>
      <c r="E11211" s="20">
        <v>2</v>
      </c>
      <c r="F11211" s="20" t="s">
        <v>25</v>
      </c>
      <c r="G11211">
        <v>734</v>
      </c>
      <c r="H11211">
        <v>0</v>
      </c>
      <c r="I11211">
        <v>0</v>
      </c>
      <c r="J11211">
        <v>6</v>
      </c>
      <c r="K11211">
        <v>361</v>
      </c>
      <c r="L11211">
        <v>259</v>
      </c>
      <c r="M11211">
        <v>108</v>
      </c>
      <c r="N11211">
        <v>0</v>
      </c>
      <c r="O11211">
        <v>0</v>
      </c>
      <c r="P11211">
        <v>0</v>
      </c>
      <c r="Q11211">
        <v>404</v>
      </c>
      <c r="R11211">
        <v>325</v>
      </c>
    </row>
    <row r="11212" spans="1:18" x14ac:dyDescent="0.3">
      <c r="A11212" s="20">
        <v>2018</v>
      </c>
      <c r="B11212" s="20" t="s">
        <v>56</v>
      </c>
      <c r="C11212" s="20">
        <v>4100806</v>
      </c>
      <c r="D11212" s="20" t="s">
        <v>69</v>
      </c>
      <c r="E11212" s="20">
        <v>3</v>
      </c>
      <c r="F11212" s="20" t="s">
        <v>59</v>
      </c>
      <c r="G11212">
        <v>907</v>
      </c>
      <c r="H11212">
        <v>208</v>
      </c>
      <c r="I11212">
        <v>187</v>
      </c>
      <c r="J11212">
        <v>463</v>
      </c>
      <c r="K11212">
        <v>36</v>
      </c>
      <c r="L11212">
        <v>0</v>
      </c>
      <c r="M11212">
        <v>13</v>
      </c>
      <c r="N11212">
        <v>219</v>
      </c>
      <c r="O11212">
        <v>191</v>
      </c>
      <c r="P11212">
        <v>484</v>
      </c>
      <c r="Q11212">
        <v>0</v>
      </c>
      <c r="R11212">
        <v>0</v>
      </c>
    </row>
    <row r="11213" spans="1:18" x14ac:dyDescent="0.3">
      <c r="A11213" s="20">
        <v>2018</v>
      </c>
      <c r="B11213" s="20" t="s">
        <v>56</v>
      </c>
      <c r="C11213" s="20">
        <v>4100806</v>
      </c>
      <c r="D11213" s="20" t="s">
        <v>69</v>
      </c>
      <c r="E11213" s="20">
        <v>4</v>
      </c>
      <c r="F11213" s="20" t="s">
        <v>60</v>
      </c>
      <c r="G11213">
        <v>220</v>
      </c>
      <c r="H11213">
        <v>12</v>
      </c>
      <c r="I11213">
        <v>19</v>
      </c>
      <c r="J11213">
        <v>67</v>
      </c>
      <c r="K11213">
        <v>53</v>
      </c>
      <c r="L11213">
        <v>30</v>
      </c>
      <c r="M11213">
        <v>39</v>
      </c>
      <c r="N11213">
        <v>8</v>
      </c>
      <c r="O11213">
        <v>19</v>
      </c>
      <c r="P11213">
        <v>69</v>
      </c>
      <c r="Q11213">
        <v>50</v>
      </c>
      <c r="R11213">
        <v>34</v>
      </c>
    </row>
    <row r="11214" spans="1:18" x14ac:dyDescent="0.3">
      <c r="A11214" s="20">
        <v>2018</v>
      </c>
      <c r="B11214" s="20" t="s">
        <v>56</v>
      </c>
      <c r="C11214" s="20">
        <v>4100905</v>
      </c>
      <c r="D11214" s="20" t="s">
        <v>70</v>
      </c>
      <c r="E11214" s="20">
        <v>1</v>
      </c>
      <c r="F11214" s="20" t="s">
        <v>58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</row>
    <row r="11215" spans="1:18" x14ac:dyDescent="0.3">
      <c r="A11215" s="20">
        <v>2018</v>
      </c>
      <c r="B11215" s="20" t="s">
        <v>56</v>
      </c>
      <c r="C11215" s="20">
        <v>4100905</v>
      </c>
      <c r="D11215" s="20" t="s">
        <v>70</v>
      </c>
      <c r="E11215" s="20">
        <v>2</v>
      </c>
      <c r="F11215" s="20" t="s">
        <v>25</v>
      </c>
      <c r="G11215">
        <v>553</v>
      </c>
      <c r="H11215">
        <v>0</v>
      </c>
      <c r="I11215">
        <v>0</v>
      </c>
      <c r="J11215">
        <v>13</v>
      </c>
      <c r="K11215">
        <v>292</v>
      </c>
      <c r="L11215">
        <v>179</v>
      </c>
      <c r="M11215">
        <v>69</v>
      </c>
      <c r="N11215">
        <v>0</v>
      </c>
      <c r="O11215">
        <v>0</v>
      </c>
      <c r="P11215">
        <v>0</v>
      </c>
      <c r="Q11215">
        <v>334</v>
      </c>
      <c r="R11215">
        <v>219</v>
      </c>
    </row>
    <row r="11216" spans="1:18" x14ac:dyDescent="0.3">
      <c r="A11216" s="20">
        <v>2018</v>
      </c>
      <c r="B11216" s="20" t="s">
        <v>56</v>
      </c>
      <c r="C11216" s="20">
        <v>4100905</v>
      </c>
      <c r="D11216" s="20" t="s">
        <v>70</v>
      </c>
      <c r="E11216" s="20">
        <v>3</v>
      </c>
      <c r="F11216" s="20" t="s">
        <v>59</v>
      </c>
      <c r="G11216">
        <v>645</v>
      </c>
      <c r="H11216">
        <v>97</v>
      </c>
      <c r="I11216">
        <v>125</v>
      </c>
      <c r="J11216">
        <v>361</v>
      </c>
      <c r="K11216">
        <v>46</v>
      </c>
      <c r="L11216">
        <v>0</v>
      </c>
      <c r="M11216">
        <v>16</v>
      </c>
      <c r="N11216">
        <v>103</v>
      </c>
      <c r="O11216">
        <v>124</v>
      </c>
      <c r="P11216">
        <v>402</v>
      </c>
      <c r="Q11216">
        <v>0</v>
      </c>
      <c r="R11216">
        <v>0</v>
      </c>
    </row>
    <row r="11217" spans="1:18" x14ac:dyDescent="0.3">
      <c r="A11217" s="20">
        <v>2018</v>
      </c>
      <c r="B11217" s="20" t="s">
        <v>56</v>
      </c>
      <c r="C11217" s="20">
        <v>4100905</v>
      </c>
      <c r="D11217" s="20" t="s">
        <v>70</v>
      </c>
      <c r="E11217" s="20">
        <v>4</v>
      </c>
      <c r="F11217" s="20" t="s">
        <v>60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</row>
    <row r="11218" spans="1:18" x14ac:dyDescent="0.3">
      <c r="A11218" s="20">
        <v>2018</v>
      </c>
      <c r="B11218" s="20" t="s">
        <v>56</v>
      </c>
      <c r="C11218" s="20">
        <v>4101002</v>
      </c>
      <c r="D11218" s="20" t="s">
        <v>71</v>
      </c>
      <c r="E11218" s="20">
        <v>1</v>
      </c>
      <c r="F11218" s="20" t="s">
        <v>58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</row>
    <row r="11219" spans="1:18" x14ac:dyDescent="0.3">
      <c r="A11219" s="20">
        <v>2018</v>
      </c>
      <c r="B11219" s="20" t="s">
        <v>56</v>
      </c>
      <c r="C11219" s="20">
        <v>4101002</v>
      </c>
      <c r="D11219" s="20" t="s">
        <v>71</v>
      </c>
      <c r="E11219" s="20">
        <v>2</v>
      </c>
      <c r="F11219" s="20" t="s">
        <v>25</v>
      </c>
      <c r="G11219">
        <v>1797</v>
      </c>
      <c r="H11219">
        <v>0</v>
      </c>
      <c r="I11219">
        <v>0</v>
      </c>
      <c r="J11219">
        <v>27</v>
      </c>
      <c r="K11219">
        <v>928</v>
      </c>
      <c r="L11219">
        <v>645</v>
      </c>
      <c r="M11219">
        <v>197</v>
      </c>
      <c r="N11219">
        <v>0</v>
      </c>
      <c r="O11219">
        <v>0</v>
      </c>
      <c r="P11219">
        <v>0</v>
      </c>
      <c r="Q11219">
        <v>963</v>
      </c>
      <c r="R11219">
        <v>714</v>
      </c>
    </row>
    <row r="11220" spans="1:18" x14ac:dyDescent="0.3">
      <c r="A11220" s="20">
        <v>2018</v>
      </c>
      <c r="B11220" s="20" t="s">
        <v>56</v>
      </c>
      <c r="C11220" s="20">
        <v>4101002</v>
      </c>
      <c r="D11220" s="20" t="s">
        <v>71</v>
      </c>
      <c r="E11220" s="20">
        <v>3</v>
      </c>
      <c r="F11220" s="20" t="s">
        <v>59</v>
      </c>
      <c r="G11220">
        <v>2145</v>
      </c>
      <c r="H11220">
        <v>412</v>
      </c>
      <c r="I11220">
        <v>455</v>
      </c>
      <c r="J11220">
        <v>1180</v>
      </c>
      <c r="K11220">
        <v>77</v>
      </c>
      <c r="L11220">
        <v>4</v>
      </c>
      <c r="M11220">
        <v>17</v>
      </c>
      <c r="N11220">
        <v>440</v>
      </c>
      <c r="O11220">
        <v>459</v>
      </c>
      <c r="P11220">
        <v>1228</v>
      </c>
      <c r="Q11220">
        <v>0</v>
      </c>
      <c r="R11220">
        <v>0</v>
      </c>
    </row>
    <row r="11221" spans="1:18" x14ac:dyDescent="0.3">
      <c r="A11221" s="20">
        <v>2018</v>
      </c>
      <c r="B11221" s="20" t="s">
        <v>56</v>
      </c>
      <c r="C11221" s="20">
        <v>4101002</v>
      </c>
      <c r="D11221" s="20" t="s">
        <v>71</v>
      </c>
      <c r="E11221" s="20">
        <v>4</v>
      </c>
      <c r="F11221" s="20" t="s">
        <v>60</v>
      </c>
      <c r="G11221">
        <v>431</v>
      </c>
      <c r="H11221">
        <v>35</v>
      </c>
      <c r="I11221">
        <v>51</v>
      </c>
      <c r="J11221">
        <v>73</v>
      </c>
      <c r="K11221">
        <v>89</v>
      </c>
      <c r="L11221">
        <v>118</v>
      </c>
      <c r="M11221">
        <v>65</v>
      </c>
      <c r="N11221">
        <v>40</v>
      </c>
      <c r="O11221">
        <v>51</v>
      </c>
      <c r="P11221">
        <v>83</v>
      </c>
      <c r="Q11221">
        <v>50</v>
      </c>
      <c r="R11221">
        <v>59</v>
      </c>
    </row>
    <row r="11222" spans="1:18" x14ac:dyDescent="0.3">
      <c r="A11222" s="20">
        <v>2018</v>
      </c>
      <c r="B11222" s="20" t="s">
        <v>56</v>
      </c>
      <c r="C11222" s="20">
        <v>4101051</v>
      </c>
      <c r="D11222" s="20" t="s">
        <v>72</v>
      </c>
      <c r="E11222" s="20">
        <v>1</v>
      </c>
      <c r="F11222" s="20" t="s">
        <v>58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</row>
    <row r="11223" spans="1:18" x14ac:dyDescent="0.3">
      <c r="A11223" s="20">
        <v>2018</v>
      </c>
      <c r="B11223" s="20" t="s">
        <v>56</v>
      </c>
      <c r="C11223" s="20">
        <v>4101051</v>
      </c>
      <c r="D11223" s="20" t="s">
        <v>72</v>
      </c>
      <c r="E11223" s="20">
        <v>2</v>
      </c>
      <c r="F11223" s="20" t="s">
        <v>25</v>
      </c>
      <c r="G11223">
        <v>280</v>
      </c>
      <c r="H11223">
        <v>0</v>
      </c>
      <c r="I11223">
        <v>0</v>
      </c>
      <c r="J11223">
        <v>15</v>
      </c>
      <c r="K11223">
        <v>143</v>
      </c>
      <c r="L11223">
        <v>98</v>
      </c>
      <c r="M11223">
        <v>24</v>
      </c>
      <c r="N11223">
        <v>0</v>
      </c>
      <c r="O11223">
        <v>0</v>
      </c>
      <c r="P11223">
        <v>0</v>
      </c>
      <c r="Q11223">
        <v>158</v>
      </c>
      <c r="R11223">
        <v>122</v>
      </c>
    </row>
    <row r="11224" spans="1:18" x14ac:dyDescent="0.3">
      <c r="A11224" s="20">
        <v>2018</v>
      </c>
      <c r="B11224" s="20" t="s">
        <v>56</v>
      </c>
      <c r="C11224" s="20">
        <v>4101051</v>
      </c>
      <c r="D11224" s="20" t="s">
        <v>72</v>
      </c>
      <c r="E11224" s="20">
        <v>3</v>
      </c>
      <c r="F11224" s="20" t="s">
        <v>59</v>
      </c>
      <c r="G11224">
        <v>325</v>
      </c>
      <c r="H11224">
        <v>86</v>
      </c>
      <c r="I11224">
        <v>62</v>
      </c>
      <c r="J11224">
        <v>176</v>
      </c>
      <c r="K11224">
        <v>1</v>
      </c>
      <c r="L11224">
        <v>0</v>
      </c>
      <c r="M11224">
        <v>0</v>
      </c>
      <c r="N11224">
        <v>65</v>
      </c>
      <c r="O11224">
        <v>66</v>
      </c>
      <c r="P11224">
        <v>194</v>
      </c>
      <c r="Q11224">
        <v>0</v>
      </c>
      <c r="R11224">
        <v>0</v>
      </c>
    </row>
    <row r="11225" spans="1:18" x14ac:dyDescent="0.3">
      <c r="A11225" s="20">
        <v>2018</v>
      </c>
      <c r="B11225" s="20" t="s">
        <v>56</v>
      </c>
      <c r="C11225" s="20">
        <v>4101051</v>
      </c>
      <c r="D11225" s="20" t="s">
        <v>72</v>
      </c>
      <c r="E11225" s="20">
        <v>4</v>
      </c>
      <c r="F11225" s="20" t="s">
        <v>60</v>
      </c>
      <c r="G11225">
        <v>22</v>
      </c>
      <c r="H11225">
        <v>0</v>
      </c>
      <c r="I11225">
        <v>0</v>
      </c>
      <c r="J11225">
        <v>3</v>
      </c>
      <c r="K11225">
        <v>1</v>
      </c>
      <c r="L11225">
        <v>3</v>
      </c>
      <c r="M11225">
        <v>15</v>
      </c>
      <c r="N11225">
        <v>0</v>
      </c>
      <c r="O11225">
        <v>0</v>
      </c>
      <c r="P11225">
        <v>4</v>
      </c>
      <c r="Q11225">
        <v>0</v>
      </c>
      <c r="R11225">
        <v>0</v>
      </c>
    </row>
    <row r="11226" spans="1:18" x14ac:dyDescent="0.3">
      <c r="A11226" s="20">
        <v>2018</v>
      </c>
      <c r="B11226" s="20" t="s">
        <v>56</v>
      </c>
      <c r="C11226" s="20">
        <v>4101101</v>
      </c>
      <c r="D11226" s="20" t="s">
        <v>73</v>
      </c>
      <c r="E11226" s="20">
        <v>1</v>
      </c>
      <c r="F11226" s="20" t="s">
        <v>58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</row>
    <row r="11227" spans="1:18" x14ac:dyDescent="0.3">
      <c r="A11227" s="20">
        <v>2018</v>
      </c>
      <c r="B11227" s="20" t="s">
        <v>56</v>
      </c>
      <c r="C11227" s="20">
        <v>4101101</v>
      </c>
      <c r="D11227" s="20" t="s">
        <v>73</v>
      </c>
      <c r="E11227" s="20">
        <v>2</v>
      </c>
      <c r="F11227" s="20" t="s">
        <v>25</v>
      </c>
      <c r="G11227">
        <v>1923</v>
      </c>
      <c r="H11227">
        <v>0</v>
      </c>
      <c r="I11227">
        <v>0</v>
      </c>
      <c r="J11227">
        <v>10</v>
      </c>
      <c r="K11227">
        <v>927</v>
      </c>
      <c r="L11227">
        <v>574</v>
      </c>
      <c r="M11227">
        <v>412</v>
      </c>
      <c r="N11227">
        <v>0</v>
      </c>
      <c r="O11227">
        <v>0</v>
      </c>
      <c r="P11227">
        <v>0</v>
      </c>
      <c r="Q11227">
        <v>934</v>
      </c>
      <c r="R11227">
        <v>668</v>
      </c>
    </row>
    <row r="11228" spans="1:18" x14ac:dyDescent="0.3">
      <c r="A11228" s="20">
        <v>2018</v>
      </c>
      <c r="B11228" s="20" t="s">
        <v>56</v>
      </c>
      <c r="C11228" s="20">
        <v>4101101</v>
      </c>
      <c r="D11228" s="20" t="s">
        <v>73</v>
      </c>
      <c r="E11228" s="20">
        <v>3</v>
      </c>
      <c r="F11228" s="20" t="s">
        <v>59</v>
      </c>
      <c r="G11228">
        <v>2103</v>
      </c>
      <c r="H11228">
        <v>451</v>
      </c>
      <c r="I11228">
        <v>429</v>
      </c>
      <c r="J11228">
        <v>1110</v>
      </c>
      <c r="K11228">
        <v>82</v>
      </c>
      <c r="L11228">
        <v>2</v>
      </c>
      <c r="M11228">
        <v>29</v>
      </c>
      <c r="N11228">
        <v>471</v>
      </c>
      <c r="O11228">
        <v>451</v>
      </c>
      <c r="P11228">
        <v>1150</v>
      </c>
      <c r="Q11228">
        <v>0</v>
      </c>
      <c r="R11228">
        <v>0</v>
      </c>
    </row>
    <row r="11229" spans="1:18" x14ac:dyDescent="0.3">
      <c r="A11229" s="20">
        <v>2018</v>
      </c>
      <c r="B11229" s="20" t="s">
        <v>56</v>
      </c>
      <c r="C11229" s="20">
        <v>4101101</v>
      </c>
      <c r="D11229" s="20" t="s">
        <v>73</v>
      </c>
      <c r="E11229" s="20">
        <v>4</v>
      </c>
      <c r="F11229" s="20" t="s">
        <v>60</v>
      </c>
      <c r="G11229">
        <v>309</v>
      </c>
      <c r="H11229">
        <v>37</v>
      </c>
      <c r="I11229">
        <v>46</v>
      </c>
      <c r="J11229">
        <v>93</v>
      </c>
      <c r="K11229">
        <v>89</v>
      </c>
      <c r="L11229">
        <v>3</v>
      </c>
      <c r="M11229">
        <v>41</v>
      </c>
      <c r="N11229">
        <v>39</v>
      </c>
      <c r="O11229">
        <v>44</v>
      </c>
      <c r="P11229">
        <v>108</v>
      </c>
      <c r="Q11229">
        <v>77</v>
      </c>
      <c r="R11229">
        <v>0</v>
      </c>
    </row>
    <row r="11230" spans="1:18" x14ac:dyDescent="0.3">
      <c r="A11230" s="20">
        <v>2018</v>
      </c>
      <c r="B11230" s="20" t="s">
        <v>56</v>
      </c>
      <c r="C11230" s="20">
        <v>4101200</v>
      </c>
      <c r="D11230" s="20" t="s">
        <v>74</v>
      </c>
      <c r="E11230" s="20">
        <v>1</v>
      </c>
      <c r="F11230" s="20" t="s">
        <v>58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</row>
    <row r="11231" spans="1:18" x14ac:dyDescent="0.3">
      <c r="A11231" s="20">
        <v>2018</v>
      </c>
      <c r="B11231" s="20" t="s">
        <v>56</v>
      </c>
      <c r="C11231" s="20">
        <v>4101200</v>
      </c>
      <c r="D11231" s="20" t="s">
        <v>74</v>
      </c>
      <c r="E11231" s="20">
        <v>2</v>
      </c>
      <c r="F11231" s="20" t="s">
        <v>25</v>
      </c>
      <c r="G11231">
        <v>2353</v>
      </c>
      <c r="H11231">
        <v>0</v>
      </c>
      <c r="I11231">
        <v>0</v>
      </c>
      <c r="J11231">
        <v>44</v>
      </c>
      <c r="K11231">
        <v>911</v>
      </c>
      <c r="L11231">
        <v>759</v>
      </c>
      <c r="M11231">
        <v>639</v>
      </c>
      <c r="N11231">
        <v>0</v>
      </c>
      <c r="O11231">
        <v>0</v>
      </c>
      <c r="P11231">
        <v>0</v>
      </c>
      <c r="Q11231">
        <v>1061</v>
      </c>
      <c r="R11231">
        <v>829</v>
      </c>
    </row>
    <row r="11232" spans="1:18" x14ac:dyDescent="0.3">
      <c r="A11232" s="20">
        <v>2018</v>
      </c>
      <c r="B11232" s="20" t="s">
        <v>56</v>
      </c>
      <c r="C11232" s="20">
        <v>4101200</v>
      </c>
      <c r="D11232" s="20" t="s">
        <v>74</v>
      </c>
      <c r="E11232" s="20">
        <v>3</v>
      </c>
      <c r="F11232" s="20" t="s">
        <v>59</v>
      </c>
      <c r="G11232">
        <v>1833</v>
      </c>
      <c r="H11232">
        <v>50</v>
      </c>
      <c r="I11232">
        <v>353</v>
      </c>
      <c r="J11232">
        <v>1187</v>
      </c>
      <c r="K11232">
        <v>200</v>
      </c>
      <c r="L11232">
        <v>13</v>
      </c>
      <c r="M11232">
        <v>30</v>
      </c>
      <c r="N11232">
        <v>68</v>
      </c>
      <c r="O11232">
        <v>381</v>
      </c>
      <c r="P11232">
        <v>1350</v>
      </c>
      <c r="Q11232">
        <v>0</v>
      </c>
      <c r="R11232">
        <v>0</v>
      </c>
    </row>
    <row r="11233" spans="1:18" x14ac:dyDescent="0.3">
      <c r="A11233" s="20">
        <v>2018</v>
      </c>
      <c r="B11233" s="20" t="s">
        <v>56</v>
      </c>
      <c r="C11233" s="20">
        <v>4101200</v>
      </c>
      <c r="D11233" s="20" t="s">
        <v>74</v>
      </c>
      <c r="E11233" s="20">
        <v>4</v>
      </c>
      <c r="F11233" s="20" t="s">
        <v>60</v>
      </c>
      <c r="G11233">
        <v>246</v>
      </c>
      <c r="H11233">
        <v>15</v>
      </c>
      <c r="I11233">
        <v>52</v>
      </c>
      <c r="J11233">
        <v>97</v>
      </c>
      <c r="K11233">
        <v>8</v>
      </c>
      <c r="L11233">
        <v>7</v>
      </c>
      <c r="M11233">
        <v>67</v>
      </c>
      <c r="N11233">
        <v>21</v>
      </c>
      <c r="O11233">
        <v>50</v>
      </c>
      <c r="P11233">
        <v>104</v>
      </c>
      <c r="Q11233">
        <v>0</v>
      </c>
      <c r="R11233">
        <v>0</v>
      </c>
    </row>
    <row r="11234" spans="1:18" x14ac:dyDescent="0.3">
      <c r="A11234" s="20">
        <v>2018</v>
      </c>
      <c r="B11234" s="20" t="s">
        <v>56</v>
      </c>
      <c r="C11234" s="20">
        <v>4101309</v>
      </c>
      <c r="D11234" s="20" t="s">
        <v>75</v>
      </c>
      <c r="E11234" s="20">
        <v>1</v>
      </c>
      <c r="F11234" s="20" t="s">
        <v>58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</row>
    <row r="11235" spans="1:18" x14ac:dyDescent="0.3">
      <c r="A11235" s="20">
        <v>2018</v>
      </c>
      <c r="B11235" s="20" t="s">
        <v>56</v>
      </c>
      <c r="C11235" s="20">
        <v>4101309</v>
      </c>
      <c r="D11235" s="20" t="s">
        <v>75</v>
      </c>
      <c r="E11235" s="20">
        <v>2</v>
      </c>
      <c r="F11235" s="20" t="s">
        <v>25</v>
      </c>
      <c r="G11235">
        <v>702</v>
      </c>
      <c r="H11235">
        <v>0</v>
      </c>
      <c r="I11235">
        <v>0</v>
      </c>
      <c r="J11235">
        <v>29</v>
      </c>
      <c r="K11235">
        <v>423</v>
      </c>
      <c r="L11235">
        <v>220</v>
      </c>
      <c r="M11235">
        <v>30</v>
      </c>
      <c r="N11235">
        <v>0</v>
      </c>
      <c r="O11235">
        <v>0</v>
      </c>
      <c r="P11235">
        <v>0</v>
      </c>
      <c r="Q11235">
        <v>474</v>
      </c>
      <c r="R11235">
        <v>228</v>
      </c>
    </row>
    <row r="11236" spans="1:18" x14ac:dyDescent="0.3">
      <c r="A11236" s="20">
        <v>2018</v>
      </c>
      <c r="B11236" s="20" t="s">
        <v>56</v>
      </c>
      <c r="C11236" s="20">
        <v>4101309</v>
      </c>
      <c r="D11236" s="20" t="s">
        <v>75</v>
      </c>
      <c r="E11236" s="20">
        <v>3</v>
      </c>
      <c r="F11236" s="20" t="s">
        <v>59</v>
      </c>
      <c r="G11236">
        <v>677</v>
      </c>
      <c r="H11236">
        <v>32</v>
      </c>
      <c r="I11236">
        <v>173</v>
      </c>
      <c r="J11236">
        <v>458</v>
      </c>
      <c r="K11236">
        <v>14</v>
      </c>
      <c r="L11236">
        <v>0</v>
      </c>
      <c r="M11236">
        <v>0</v>
      </c>
      <c r="N11236">
        <v>33</v>
      </c>
      <c r="O11236">
        <v>174</v>
      </c>
      <c r="P11236">
        <v>470</v>
      </c>
      <c r="Q11236">
        <v>0</v>
      </c>
      <c r="R11236">
        <v>0</v>
      </c>
    </row>
    <row r="11237" spans="1:18" x14ac:dyDescent="0.3">
      <c r="A11237" s="20">
        <v>2018</v>
      </c>
      <c r="B11237" s="20" t="s">
        <v>56</v>
      </c>
      <c r="C11237" s="20">
        <v>4101309</v>
      </c>
      <c r="D11237" s="20" t="s">
        <v>75</v>
      </c>
      <c r="E11237" s="20">
        <v>4</v>
      </c>
      <c r="F11237" s="20" t="s">
        <v>60</v>
      </c>
      <c r="G11237">
        <v>43</v>
      </c>
      <c r="H11237">
        <v>0</v>
      </c>
      <c r="I11237">
        <v>0</v>
      </c>
      <c r="J11237">
        <v>9</v>
      </c>
      <c r="K11237">
        <v>1</v>
      </c>
      <c r="L11237">
        <v>6</v>
      </c>
      <c r="M11237">
        <v>27</v>
      </c>
      <c r="N11237">
        <v>0</v>
      </c>
      <c r="O11237">
        <v>0</v>
      </c>
      <c r="P11237">
        <v>12</v>
      </c>
      <c r="Q11237">
        <v>0</v>
      </c>
      <c r="R11237">
        <v>0</v>
      </c>
    </row>
    <row r="11238" spans="1:18" x14ac:dyDescent="0.3">
      <c r="A11238" s="20">
        <v>2018</v>
      </c>
      <c r="B11238" s="20" t="s">
        <v>56</v>
      </c>
      <c r="C11238" s="20">
        <v>4101408</v>
      </c>
      <c r="D11238" s="20" t="s">
        <v>76</v>
      </c>
      <c r="E11238" s="20">
        <v>1</v>
      </c>
      <c r="F11238" s="20" t="s">
        <v>58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</row>
    <row r="11239" spans="1:18" x14ac:dyDescent="0.3">
      <c r="A11239" s="20">
        <v>2018</v>
      </c>
      <c r="B11239" s="20" t="s">
        <v>56</v>
      </c>
      <c r="C11239" s="20">
        <v>4101408</v>
      </c>
      <c r="D11239" s="20" t="s">
        <v>76</v>
      </c>
      <c r="E11239" s="20">
        <v>2</v>
      </c>
      <c r="F11239" s="20" t="s">
        <v>25</v>
      </c>
      <c r="G11239">
        <v>11487</v>
      </c>
      <c r="H11239">
        <v>0</v>
      </c>
      <c r="I11239">
        <v>0</v>
      </c>
      <c r="J11239">
        <v>50</v>
      </c>
      <c r="K11239">
        <v>4976</v>
      </c>
      <c r="L11239">
        <v>3662</v>
      </c>
      <c r="M11239">
        <v>2799</v>
      </c>
      <c r="N11239">
        <v>0</v>
      </c>
      <c r="O11239">
        <v>0</v>
      </c>
      <c r="P11239">
        <v>0</v>
      </c>
      <c r="Q11239">
        <v>5121</v>
      </c>
      <c r="R11239">
        <v>3686</v>
      </c>
    </row>
    <row r="11240" spans="1:18" x14ac:dyDescent="0.3">
      <c r="A11240" s="20">
        <v>2018</v>
      </c>
      <c r="B11240" s="20" t="s">
        <v>56</v>
      </c>
      <c r="C11240" s="20">
        <v>4101408</v>
      </c>
      <c r="D11240" s="20" t="s">
        <v>76</v>
      </c>
      <c r="E11240" s="20">
        <v>3</v>
      </c>
      <c r="F11240" s="20" t="s">
        <v>59</v>
      </c>
      <c r="G11240">
        <v>11553</v>
      </c>
      <c r="H11240">
        <v>2244</v>
      </c>
      <c r="I11240">
        <v>2485</v>
      </c>
      <c r="J11240">
        <v>6299</v>
      </c>
      <c r="K11240">
        <v>350</v>
      </c>
      <c r="L11240">
        <v>10</v>
      </c>
      <c r="M11240">
        <v>165</v>
      </c>
      <c r="N11240">
        <v>2387</v>
      </c>
      <c r="O11240">
        <v>2499</v>
      </c>
      <c r="P11240">
        <v>6502</v>
      </c>
      <c r="Q11240">
        <v>0</v>
      </c>
      <c r="R11240">
        <v>0</v>
      </c>
    </row>
    <row r="11241" spans="1:18" x14ac:dyDescent="0.3">
      <c r="A11241" s="20">
        <v>2018</v>
      </c>
      <c r="B11241" s="20" t="s">
        <v>56</v>
      </c>
      <c r="C11241" s="20">
        <v>4101408</v>
      </c>
      <c r="D11241" s="20" t="s">
        <v>76</v>
      </c>
      <c r="E11241" s="20">
        <v>4</v>
      </c>
      <c r="F11241" s="20" t="s">
        <v>60</v>
      </c>
      <c r="G11241">
        <v>6370</v>
      </c>
      <c r="H11241">
        <v>728</v>
      </c>
      <c r="I11241">
        <v>817</v>
      </c>
      <c r="J11241">
        <v>1990</v>
      </c>
      <c r="K11241">
        <v>1565</v>
      </c>
      <c r="L11241">
        <v>904</v>
      </c>
      <c r="M11241">
        <v>366</v>
      </c>
      <c r="N11241">
        <v>598</v>
      </c>
      <c r="O11241">
        <v>884</v>
      </c>
      <c r="P11241">
        <v>1963</v>
      </c>
      <c r="Q11241">
        <v>1559</v>
      </c>
      <c r="R11241">
        <v>927</v>
      </c>
    </row>
    <row r="11242" spans="1:18" x14ac:dyDescent="0.3">
      <c r="A11242" s="20">
        <v>2018</v>
      </c>
      <c r="B11242" s="20" t="s">
        <v>56</v>
      </c>
      <c r="C11242" s="20">
        <v>4101507</v>
      </c>
      <c r="D11242" s="20" t="s">
        <v>77</v>
      </c>
      <c r="E11242" s="20">
        <v>1</v>
      </c>
      <c r="F11242" s="20" t="s">
        <v>58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</row>
    <row r="11243" spans="1:18" x14ac:dyDescent="0.3">
      <c r="A11243" s="20">
        <v>2018</v>
      </c>
      <c r="B11243" s="20" t="s">
        <v>56</v>
      </c>
      <c r="C11243" s="20">
        <v>4101507</v>
      </c>
      <c r="D11243" s="20" t="s">
        <v>77</v>
      </c>
      <c r="E11243" s="20">
        <v>2</v>
      </c>
      <c r="F11243" s="20" t="s">
        <v>25</v>
      </c>
      <c r="G11243">
        <v>10061</v>
      </c>
      <c r="H11243">
        <v>0</v>
      </c>
      <c r="I11243">
        <v>0</v>
      </c>
      <c r="J11243">
        <v>486</v>
      </c>
      <c r="K11243">
        <v>4906</v>
      </c>
      <c r="L11243">
        <v>3249</v>
      </c>
      <c r="M11243">
        <v>1420</v>
      </c>
      <c r="N11243">
        <v>0</v>
      </c>
      <c r="O11243">
        <v>0</v>
      </c>
      <c r="P11243">
        <v>0</v>
      </c>
      <c r="Q11243">
        <v>5415</v>
      </c>
      <c r="R11243">
        <v>3587</v>
      </c>
    </row>
    <row r="11244" spans="1:18" x14ac:dyDescent="0.3">
      <c r="A11244" s="20">
        <v>2018</v>
      </c>
      <c r="B11244" s="20" t="s">
        <v>56</v>
      </c>
      <c r="C11244" s="20">
        <v>4101507</v>
      </c>
      <c r="D11244" s="20" t="s">
        <v>77</v>
      </c>
      <c r="E11244" s="20">
        <v>3</v>
      </c>
      <c r="F11244" s="20" t="s">
        <v>59</v>
      </c>
      <c r="G11244">
        <v>9700</v>
      </c>
      <c r="H11244">
        <v>1494</v>
      </c>
      <c r="I11244">
        <v>2151</v>
      </c>
      <c r="J11244">
        <v>5669</v>
      </c>
      <c r="K11244">
        <v>174</v>
      </c>
      <c r="L11244">
        <v>12</v>
      </c>
      <c r="M11244">
        <v>200</v>
      </c>
      <c r="N11244">
        <v>1602</v>
      </c>
      <c r="O11244">
        <v>2251</v>
      </c>
      <c r="P11244">
        <v>5646</v>
      </c>
      <c r="Q11244">
        <v>0</v>
      </c>
      <c r="R11244">
        <v>0</v>
      </c>
    </row>
    <row r="11245" spans="1:18" x14ac:dyDescent="0.3">
      <c r="A11245" s="20">
        <v>2018</v>
      </c>
      <c r="B11245" s="20" t="s">
        <v>56</v>
      </c>
      <c r="C11245" s="20">
        <v>4101507</v>
      </c>
      <c r="D11245" s="20" t="s">
        <v>77</v>
      </c>
      <c r="E11245" s="20">
        <v>4</v>
      </c>
      <c r="F11245" s="20" t="s">
        <v>60</v>
      </c>
      <c r="G11245">
        <v>4047</v>
      </c>
      <c r="H11245">
        <v>698</v>
      </c>
      <c r="I11245">
        <v>735</v>
      </c>
      <c r="J11245">
        <v>1212</v>
      </c>
      <c r="K11245">
        <v>791</v>
      </c>
      <c r="L11245">
        <v>470</v>
      </c>
      <c r="M11245">
        <v>141</v>
      </c>
      <c r="N11245">
        <v>698</v>
      </c>
      <c r="O11245">
        <v>688</v>
      </c>
      <c r="P11245">
        <v>1232</v>
      </c>
      <c r="Q11245">
        <v>742</v>
      </c>
      <c r="R11245">
        <v>511</v>
      </c>
    </row>
    <row r="11246" spans="1:18" x14ac:dyDescent="0.3">
      <c r="A11246" s="20">
        <v>2018</v>
      </c>
      <c r="B11246" s="20" t="s">
        <v>56</v>
      </c>
      <c r="C11246" s="20">
        <v>4101606</v>
      </c>
      <c r="D11246" s="20" t="s">
        <v>78</v>
      </c>
      <c r="E11246" s="20">
        <v>1</v>
      </c>
      <c r="F11246" s="20" t="s">
        <v>58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</row>
    <row r="11247" spans="1:18" x14ac:dyDescent="0.3">
      <c r="A11247" s="20">
        <v>2018</v>
      </c>
      <c r="B11247" s="20" t="s">
        <v>56</v>
      </c>
      <c r="C11247" s="20">
        <v>4101606</v>
      </c>
      <c r="D11247" s="20" t="s">
        <v>78</v>
      </c>
      <c r="E11247" s="20">
        <v>2</v>
      </c>
      <c r="F11247" s="20" t="s">
        <v>25</v>
      </c>
      <c r="G11247">
        <v>2712</v>
      </c>
      <c r="H11247">
        <v>0</v>
      </c>
      <c r="I11247">
        <v>0</v>
      </c>
      <c r="J11247">
        <v>19</v>
      </c>
      <c r="K11247">
        <v>1247</v>
      </c>
      <c r="L11247">
        <v>933</v>
      </c>
      <c r="M11247">
        <v>513</v>
      </c>
      <c r="N11247">
        <v>0</v>
      </c>
      <c r="O11247">
        <v>0</v>
      </c>
      <c r="P11247">
        <v>0</v>
      </c>
      <c r="Q11247">
        <v>1357</v>
      </c>
      <c r="R11247">
        <v>1036</v>
      </c>
    </row>
    <row r="11248" spans="1:18" x14ac:dyDescent="0.3">
      <c r="A11248" s="20">
        <v>2018</v>
      </c>
      <c r="B11248" s="20" t="s">
        <v>56</v>
      </c>
      <c r="C11248" s="20">
        <v>4101606</v>
      </c>
      <c r="D11248" s="20" t="s">
        <v>78</v>
      </c>
      <c r="E11248" s="20">
        <v>3</v>
      </c>
      <c r="F11248" s="20" t="s">
        <v>59</v>
      </c>
      <c r="G11248">
        <v>2735</v>
      </c>
      <c r="H11248">
        <v>319</v>
      </c>
      <c r="I11248">
        <v>621</v>
      </c>
      <c r="J11248">
        <v>1676</v>
      </c>
      <c r="K11248">
        <v>99</v>
      </c>
      <c r="L11248">
        <v>3</v>
      </c>
      <c r="M11248">
        <v>17</v>
      </c>
      <c r="N11248">
        <v>352</v>
      </c>
      <c r="O11248">
        <v>650</v>
      </c>
      <c r="P11248">
        <v>1715</v>
      </c>
      <c r="Q11248">
        <v>0</v>
      </c>
      <c r="R11248">
        <v>0</v>
      </c>
    </row>
    <row r="11249" spans="1:18" x14ac:dyDescent="0.3">
      <c r="A11249" s="20">
        <v>2018</v>
      </c>
      <c r="B11249" s="20" t="s">
        <v>56</v>
      </c>
      <c r="C11249" s="20">
        <v>4101606</v>
      </c>
      <c r="D11249" s="20" t="s">
        <v>78</v>
      </c>
      <c r="E11249" s="20">
        <v>4</v>
      </c>
      <c r="F11249" s="20" t="s">
        <v>60</v>
      </c>
      <c r="G11249">
        <v>1206</v>
      </c>
      <c r="H11249">
        <v>173</v>
      </c>
      <c r="I11249">
        <v>118</v>
      </c>
      <c r="J11249">
        <v>280</v>
      </c>
      <c r="K11249">
        <v>285</v>
      </c>
      <c r="L11249">
        <v>145</v>
      </c>
      <c r="M11249">
        <v>205</v>
      </c>
      <c r="N11249">
        <v>179</v>
      </c>
      <c r="O11249">
        <v>100</v>
      </c>
      <c r="P11249">
        <v>296</v>
      </c>
      <c r="Q11249">
        <v>261</v>
      </c>
      <c r="R11249">
        <v>155</v>
      </c>
    </row>
    <row r="11250" spans="1:18" x14ac:dyDescent="0.3">
      <c r="A11250" s="20">
        <v>2018</v>
      </c>
      <c r="B11250" s="20" t="s">
        <v>56</v>
      </c>
      <c r="C11250" s="20">
        <v>4101655</v>
      </c>
      <c r="D11250" s="20" t="s">
        <v>79</v>
      </c>
      <c r="E11250" s="20">
        <v>1</v>
      </c>
      <c r="F11250" s="20" t="s">
        <v>58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</row>
    <row r="11251" spans="1:18" x14ac:dyDescent="0.3">
      <c r="A11251" s="20">
        <v>2018</v>
      </c>
      <c r="B11251" s="20" t="s">
        <v>56</v>
      </c>
      <c r="C11251" s="20">
        <v>4101655</v>
      </c>
      <c r="D11251" s="20" t="s">
        <v>79</v>
      </c>
      <c r="E11251" s="20">
        <v>2</v>
      </c>
      <c r="F11251" s="20" t="s">
        <v>25</v>
      </c>
      <c r="G11251">
        <v>338</v>
      </c>
      <c r="H11251">
        <v>0</v>
      </c>
      <c r="I11251">
        <v>0</v>
      </c>
      <c r="J11251">
        <v>17</v>
      </c>
      <c r="K11251">
        <v>182</v>
      </c>
      <c r="L11251">
        <v>89</v>
      </c>
      <c r="M11251">
        <v>50</v>
      </c>
      <c r="N11251">
        <v>0</v>
      </c>
      <c r="O11251">
        <v>0</v>
      </c>
      <c r="P11251">
        <v>0</v>
      </c>
      <c r="Q11251">
        <v>192</v>
      </c>
      <c r="R11251">
        <v>121</v>
      </c>
    </row>
    <row r="11252" spans="1:18" x14ac:dyDescent="0.3">
      <c r="A11252" s="20">
        <v>2018</v>
      </c>
      <c r="B11252" s="20" t="s">
        <v>56</v>
      </c>
      <c r="C11252" s="20">
        <v>4101655</v>
      </c>
      <c r="D11252" s="20" t="s">
        <v>79</v>
      </c>
      <c r="E11252" s="20">
        <v>3</v>
      </c>
      <c r="F11252" s="20" t="s">
        <v>59</v>
      </c>
      <c r="G11252">
        <v>369</v>
      </c>
      <c r="H11252">
        <v>64</v>
      </c>
      <c r="I11252">
        <v>76</v>
      </c>
      <c r="J11252">
        <v>218</v>
      </c>
      <c r="K11252">
        <v>5</v>
      </c>
      <c r="L11252">
        <v>0</v>
      </c>
      <c r="M11252">
        <v>6</v>
      </c>
      <c r="N11252">
        <v>67</v>
      </c>
      <c r="O11252">
        <v>69</v>
      </c>
      <c r="P11252">
        <v>227</v>
      </c>
      <c r="Q11252">
        <v>0</v>
      </c>
      <c r="R11252">
        <v>0</v>
      </c>
    </row>
    <row r="11253" spans="1:18" x14ac:dyDescent="0.3">
      <c r="A11253" s="20">
        <v>2018</v>
      </c>
      <c r="B11253" s="20" t="s">
        <v>56</v>
      </c>
      <c r="C11253" s="20">
        <v>4101655</v>
      </c>
      <c r="D11253" s="20" t="s">
        <v>79</v>
      </c>
      <c r="E11253" s="20">
        <v>4</v>
      </c>
      <c r="F11253" s="20" t="s">
        <v>60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</row>
    <row r="11254" spans="1:18" x14ac:dyDescent="0.3">
      <c r="A11254" s="20">
        <v>2018</v>
      </c>
      <c r="B11254" s="20" t="s">
        <v>56</v>
      </c>
      <c r="C11254" s="20">
        <v>4101705</v>
      </c>
      <c r="D11254" s="20" t="s">
        <v>80</v>
      </c>
      <c r="E11254" s="20">
        <v>1</v>
      </c>
      <c r="F11254" s="20" t="s">
        <v>58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</row>
    <row r="11255" spans="1:18" x14ac:dyDescent="0.3">
      <c r="A11255" s="20">
        <v>2018</v>
      </c>
      <c r="B11255" s="20" t="s">
        <v>56</v>
      </c>
      <c r="C11255" s="20">
        <v>4101705</v>
      </c>
      <c r="D11255" s="20" t="s">
        <v>80</v>
      </c>
      <c r="E11255" s="20">
        <v>2</v>
      </c>
      <c r="F11255" s="20" t="s">
        <v>25</v>
      </c>
      <c r="G11255">
        <v>1213</v>
      </c>
      <c r="H11255">
        <v>0</v>
      </c>
      <c r="I11255">
        <v>0</v>
      </c>
      <c r="J11255">
        <v>12</v>
      </c>
      <c r="K11255">
        <v>591</v>
      </c>
      <c r="L11255">
        <v>423</v>
      </c>
      <c r="M11255">
        <v>187</v>
      </c>
      <c r="N11255">
        <v>0</v>
      </c>
      <c r="O11255">
        <v>0</v>
      </c>
      <c r="P11255">
        <v>0</v>
      </c>
      <c r="Q11255">
        <v>684</v>
      </c>
      <c r="R11255">
        <v>389</v>
      </c>
    </row>
    <row r="11256" spans="1:18" x14ac:dyDescent="0.3">
      <c r="A11256" s="20">
        <v>2018</v>
      </c>
      <c r="B11256" s="20" t="s">
        <v>56</v>
      </c>
      <c r="C11256" s="20">
        <v>4101705</v>
      </c>
      <c r="D11256" s="20" t="s">
        <v>80</v>
      </c>
      <c r="E11256" s="20">
        <v>3</v>
      </c>
      <c r="F11256" s="20" t="s">
        <v>59</v>
      </c>
      <c r="G11256">
        <v>1243</v>
      </c>
      <c r="H11256">
        <v>190</v>
      </c>
      <c r="I11256">
        <v>293</v>
      </c>
      <c r="J11256">
        <v>667</v>
      </c>
      <c r="K11256">
        <v>70</v>
      </c>
      <c r="L11256">
        <v>3</v>
      </c>
      <c r="M11256">
        <v>20</v>
      </c>
      <c r="N11256">
        <v>207</v>
      </c>
      <c r="O11256">
        <v>285</v>
      </c>
      <c r="P11256">
        <v>730</v>
      </c>
      <c r="Q11256">
        <v>0</v>
      </c>
      <c r="R11256">
        <v>0</v>
      </c>
    </row>
    <row r="11257" spans="1:18" x14ac:dyDescent="0.3">
      <c r="A11257" s="20">
        <v>2018</v>
      </c>
      <c r="B11257" s="20" t="s">
        <v>56</v>
      </c>
      <c r="C11257" s="20">
        <v>4101705</v>
      </c>
      <c r="D11257" s="20" t="s">
        <v>80</v>
      </c>
      <c r="E11257" s="20">
        <v>4</v>
      </c>
      <c r="F11257" s="20" t="s">
        <v>60</v>
      </c>
      <c r="G11257">
        <v>387</v>
      </c>
      <c r="H11257">
        <v>40</v>
      </c>
      <c r="I11257">
        <v>63</v>
      </c>
      <c r="J11257">
        <v>142</v>
      </c>
      <c r="K11257">
        <v>97</v>
      </c>
      <c r="L11257">
        <v>7</v>
      </c>
      <c r="M11257">
        <v>38</v>
      </c>
      <c r="N11257">
        <v>45</v>
      </c>
      <c r="O11257">
        <v>64</v>
      </c>
      <c r="P11257">
        <v>134</v>
      </c>
      <c r="Q11257">
        <v>104</v>
      </c>
      <c r="R11257">
        <v>0</v>
      </c>
    </row>
    <row r="11258" spans="1:18" x14ac:dyDescent="0.3">
      <c r="A11258" s="20">
        <v>2018</v>
      </c>
      <c r="B11258" s="20" t="s">
        <v>56</v>
      </c>
      <c r="C11258" s="20">
        <v>4101804</v>
      </c>
      <c r="D11258" s="20" t="s">
        <v>81</v>
      </c>
      <c r="E11258" s="20">
        <v>1</v>
      </c>
      <c r="F11258" s="20" t="s">
        <v>58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</row>
    <row r="11259" spans="1:18" x14ac:dyDescent="0.3">
      <c r="A11259" s="20">
        <v>2018</v>
      </c>
      <c r="B11259" s="20" t="s">
        <v>56</v>
      </c>
      <c r="C11259" s="20">
        <v>4101804</v>
      </c>
      <c r="D11259" s="20" t="s">
        <v>81</v>
      </c>
      <c r="E11259" s="20">
        <v>2</v>
      </c>
      <c r="F11259" s="20" t="s">
        <v>25</v>
      </c>
      <c r="G11259">
        <v>12894</v>
      </c>
      <c r="H11259">
        <v>0</v>
      </c>
      <c r="I11259">
        <v>0</v>
      </c>
      <c r="J11259">
        <v>496</v>
      </c>
      <c r="K11259">
        <v>4868</v>
      </c>
      <c r="L11259">
        <v>4816</v>
      </c>
      <c r="M11259">
        <v>2714</v>
      </c>
      <c r="N11259">
        <v>0</v>
      </c>
      <c r="O11259">
        <v>0</v>
      </c>
      <c r="P11259">
        <v>0</v>
      </c>
      <c r="Q11259">
        <v>5701</v>
      </c>
      <c r="R11259">
        <v>5347</v>
      </c>
    </row>
    <row r="11260" spans="1:18" x14ac:dyDescent="0.3">
      <c r="A11260" s="20">
        <v>2018</v>
      </c>
      <c r="B11260" s="20" t="s">
        <v>56</v>
      </c>
      <c r="C11260" s="20">
        <v>4101804</v>
      </c>
      <c r="D11260" s="20" t="s">
        <v>81</v>
      </c>
      <c r="E11260" s="20">
        <v>3</v>
      </c>
      <c r="F11260" s="20" t="s">
        <v>59</v>
      </c>
      <c r="G11260">
        <v>18551</v>
      </c>
      <c r="H11260">
        <v>2791</v>
      </c>
      <c r="I11260">
        <v>3696</v>
      </c>
      <c r="J11260">
        <v>8890</v>
      </c>
      <c r="K11260">
        <v>2579</v>
      </c>
      <c r="L11260">
        <v>381</v>
      </c>
      <c r="M11260">
        <v>214</v>
      </c>
      <c r="N11260">
        <v>1898</v>
      </c>
      <c r="O11260">
        <v>3499</v>
      </c>
      <c r="P11260">
        <v>10452</v>
      </c>
      <c r="Q11260">
        <v>2470</v>
      </c>
      <c r="R11260">
        <v>0</v>
      </c>
    </row>
    <row r="11261" spans="1:18" x14ac:dyDescent="0.3">
      <c r="A11261" s="20">
        <v>2018</v>
      </c>
      <c r="B11261" s="20" t="s">
        <v>56</v>
      </c>
      <c r="C11261" s="20">
        <v>4101804</v>
      </c>
      <c r="D11261" s="20" t="s">
        <v>81</v>
      </c>
      <c r="E11261" s="20">
        <v>4</v>
      </c>
      <c r="F11261" s="20" t="s">
        <v>60</v>
      </c>
      <c r="G11261">
        <v>4522</v>
      </c>
      <c r="H11261">
        <v>282</v>
      </c>
      <c r="I11261">
        <v>425</v>
      </c>
      <c r="J11261">
        <v>1404</v>
      </c>
      <c r="K11261">
        <v>1072</v>
      </c>
      <c r="L11261">
        <v>522</v>
      </c>
      <c r="M11261">
        <v>817</v>
      </c>
      <c r="N11261">
        <v>180</v>
      </c>
      <c r="O11261">
        <v>378</v>
      </c>
      <c r="P11261">
        <v>1419</v>
      </c>
      <c r="Q11261">
        <v>1123</v>
      </c>
      <c r="R11261">
        <v>460</v>
      </c>
    </row>
    <row r="11262" spans="1:18" x14ac:dyDescent="0.3">
      <c r="A11262" s="20">
        <v>2018</v>
      </c>
      <c r="B11262" s="20" t="s">
        <v>56</v>
      </c>
      <c r="C11262" s="20">
        <v>4101853</v>
      </c>
      <c r="D11262" s="20" t="s">
        <v>82</v>
      </c>
      <c r="E11262" s="20">
        <v>1</v>
      </c>
      <c r="F11262" s="20" t="s">
        <v>58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</row>
    <row r="11263" spans="1:18" x14ac:dyDescent="0.3">
      <c r="A11263" s="20">
        <v>2018</v>
      </c>
      <c r="B11263" s="20" t="s">
        <v>56</v>
      </c>
      <c r="C11263" s="20">
        <v>4101853</v>
      </c>
      <c r="D11263" s="20" t="s">
        <v>82</v>
      </c>
      <c r="E11263" s="20">
        <v>2</v>
      </c>
      <c r="F11263" s="20" t="s">
        <v>25</v>
      </c>
      <c r="G11263">
        <v>172</v>
      </c>
      <c r="H11263">
        <v>0</v>
      </c>
      <c r="I11263">
        <v>0</v>
      </c>
      <c r="J11263">
        <v>1</v>
      </c>
      <c r="K11263">
        <v>108</v>
      </c>
      <c r="L11263">
        <v>56</v>
      </c>
      <c r="M11263">
        <v>7</v>
      </c>
      <c r="N11263">
        <v>0</v>
      </c>
      <c r="O11263">
        <v>0</v>
      </c>
      <c r="P11263">
        <v>0</v>
      </c>
      <c r="Q11263">
        <v>103</v>
      </c>
      <c r="R11263">
        <v>69</v>
      </c>
    </row>
    <row r="11264" spans="1:18" x14ac:dyDescent="0.3">
      <c r="A11264" s="20">
        <v>2018</v>
      </c>
      <c r="B11264" s="20" t="s">
        <v>56</v>
      </c>
      <c r="C11264" s="20">
        <v>4101853</v>
      </c>
      <c r="D11264" s="20" t="s">
        <v>82</v>
      </c>
      <c r="E11264" s="20">
        <v>3</v>
      </c>
      <c r="F11264" s="20" t="s">
        <v>59</v>
      </c>
      <c r="G11264">
        <v>258</v>
      </c>
      <c r="H11264">
        <v>31</v>
      </c>
      <c r="I11264">
        <v>65</v>
      </c>
      <c r="J11264">
        <v>145</v>
      </c>
      <c r="K11264">
        <v>12</v>
      </c>
      <c r="L11264">
        <v>0</v>
      </c>
      <c r="M11264">
        <v>5</v>
      </c>
      <c r="N11264">
        <v>46</v>
      </c>
      <c r="O11264">
        <v>54</v>
      </c>
      <c r="P11264">
        <v>153</v>
      </c>
      <c r="Q11264">
        <v>0</v>
      </c>
      <c r="R11264">
        <v>0</v>
      </c>
    </row>
    <row r="11265" spans="1:18" x14ac:dyDescent="0.3">
      <c r="A11265" s="20">
        <v>2018</v>
      </c>
      <c r="B11265" s="20" t="s">
        <v>56</v>
      </c>
      <c r="C11265" s="20">
        <v>4101853</v>
      </c>
      <c r="D11265" s="20" t="s">
        <v>82</v>
      </c>
      <c r="E11265" s="20">
        <v>4</v>
      </c>
      <c r="F11265" s="20" t="s">
        <v>60</v>
      </c>
      <c r="G11265">
        <v>28</v>
      </c>
      <c r="H11265">
        <v>0</v>
      </c>
      <c r="I11265">
        <v>2</v>
      </c>
      <c r="J11265">
        <v>9</v>
      </c>
      <c r="K11265">
        <v>4</v>
      </c>
      <c r="L11265">
        <v>2</v>
      </c>
      <c r="M11265">
        <v>11</v>
      </c>
      <c r="N11265">
        <v>0</v>
      </c>
      <c r="O11265">
        <v>2</v>
      </c>
      <c r="P11265">
        <v>15</v>
      </c>
      <c r="Q11265">
        <v>0</v>
      </c>
      <c r="R11265">
        <v>0</v>
      </c>
    </row>
    <row r="11266" spans="1:18" x14ac:dyDescent="0.3">
      <c r="A11266" s="20">
        <v>2018</v>
      </c>
      <c r="B11266" s="20" t="s">
        <v>56</v>
      </c>
      <c r="C11266" s="20">
        <v>4101903</v>
      </c>
      <c r="D11266" s="20" t="s">
        <v>83</v>
      </c>
      <c r="E11266" s="20">
        <v>1</v>
      </c>
      <c r="F11266" s="20" t="s">
        <v>58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</row>
    <row r="11267" spans="1:18" x14ac:dyDescent="0.3">
      <c r="A11267" s="20">
        <v>2018</v>
      </c>
      <c r="B11267" s="20" t="s">
        <v>56</v>
      </c>
      <c r="C11267" s="20">
        <v>4101903</v>
      </c>
      <c r="D11267" s="20" t="s">
        <v>83</v>
      </c>
      <c r="E11267" s="20">
        <v>2</v>
      </c>
      <c r="F11267" s="20" t="s">
        <v>25</v>
      </c>
      <c r="G11267">
        <v>1999</v>
      </c>
      <c r="H11267">
        <v>0</v>
      </c>
      <c r="I11267">
        <v>0</v>
      </c>
      <c r="J11267">
        <v>8</v>
      </c>
      <c r="K11267">
        <v>689</v>
      </c>
      <c r="L11267">
        <v>607</v>
      </c>
      <c r="M11267">
        <v>695</v>
      </c>
      <c r="N11267">
        <v>0</v>
      </c>
      <c r="O11267">
        <v>0</v>
      </c>
      <c r="P11267">
        <v>0</v>
      </c>
      <c r="Q11267">
        <v>713</v>
      </c>
      <c r="R11267">
        <v>668</v>
      </c>
    </row>
    <row r="11268" spans="1:18" x14ac:dyDescent="0.3">
      <c r="A11268" s="20">
        <v>2018</v>
      </c>
      <c r="B11268" s="20" t="s">
        <v>56</v>
      </c>
      <c r="C11268" s="20">
        <v>4101903</v>
      </c>
      <c r="D11268" s="20" t="s">
        <v>83</v>
      </c>
      <c r="E11268" s="20">
        <v>3</v>
      </c>
      <c r="F11268" s="20" t="s">
        <v>59</v>
      </c>
      <c r="G11268">
        <v>1621</v>
      </c>
      <c r="H11268">
        <v>310</v>
      </c>
      <c r="I11268">
        <v>318</v>
      </c>
      <c r="J11268">
        <v>874</v>
      </c>
      <c r="K11268">
        <v>99</v>
      </c>
      <c r="L11268">
        <v>1</v>
      </c>
      <c r="M11268">
        <v>19</v>
      </c>
      <c r="N11268">
        <v>335</v>
      </c>
      <c r="O11268">
        <v>282</v>
      </c>
      <c r="P11268">
        <v>985</v>
      </c>
      <c r="Q11268">
        <v>0</v>
      </c>
      <c r="R11268">
        <v>0</v>
      </c>
    </row>
    <row r="11269" spans="1:18" x14ac:dyDescent="0.3">
      <c r="A11269" s="20">
        <v>2018</v>
      </c>
      <c r="B11269" s="20" t="s">
        <v>56</v>
      </c>
      <c r="C11269" s="20">
        <v>4101903</v>
      </c>
      <c r="D11269" s="20" t="s">
        <v>83</v>
      </c>
      <c r="E11269" s="20">
        <v>4</v>
      </c>
      <c r="F11269" s="20" t="s">
        <v>60</v>
      </c>
      <c r="G11269">
        <v>399</v>
      </c>
      <c r="H11269">
        <v>34</v>
      </c>
      <c r="I11269">
        <v>68</v>
      </c>
      <c r="J11269">
        <v>121</v>
      </c>
      <c r="K11269">
        <v>66</v>
      </c>
      <c r="L11269">
        <v>53</v>
      </c>
      <c r="M11269">
        <v>57</v>
      </c>
      <c r="N11269">
        <v>29</v>
      </c>
      <c r="O11269">
        <v>68</v>
      </c>
      <c r="P11269">
        <v>133</v>
      </c>
      <c r="Q11269">
        <v>59</v>
      </c>
      <c r="R11269">
        <v>33</v>
      </c>
    </row>
    <row r="11270" spans="1:18" x14ac:dyDescent="0.3">
      <c r="A11270" s="20">
        <v>2018</v>
      </c>
      <c r="B11270" s="20" t="s">
        <v>56</v>
      </c>
      <c r="C11270" s="20">
        <v>4102000</v>
      </c>
      <c r="D11270" s="20" t="s">
        <v>84</v>
      </c>
      <c r="E11270" s="20">
        <v>1</v>
      </c>
      <c r="F11270" s="20" t="s">
        <v>58</v>
      </c>
      <c r="G11270">
        <v>574</v>
      </c>
      <c r="H11270">
        <v>0</v>
      </c>
      <c r="I11270">
        <v>0</v>
      </c>
      <c r="J11270">
        <v>0</v>
      </c>
      <c r="K11270">
        <v>63</v>
      </c>
      <c r="L11270">
        <v>226</v>
      </c>
      <c r="M11270">
        <v>285</v>
      </c>
      <c r="N11270">
        <v>0</v>
      </c>
      <c r="O11270">
        <v>0</v>
      </c>
      <c r="P11270">
        <v>0</v>
      </c>
      <c r="Q11270">
        <v>0</v>
      </c>
      <c r="R11270">
        <v>308</v>
      </c>
    </row>
    <row r="11271" spans="1:18" x14ac:dyDescent="0.3">
      <c r="A11271" s="20">
        <v>2018</v>
      </c>
      <c r="B11271" s="20" t="s">
        <v>56</v>
      </c>
      <c r="C11271" s="20">
        <v>4102000</v>
      </c>
      <c r="D11271" s="20" t="s">
        <v>84</v>
      </c>
      <c r="E11271" s="20">
        <v>2</v>
      </c>
      <c r="F11271" s="20" t="s">
        <v>25</v>
      </c>
      <c r="G11271">
        <v>3810</v>
      </c>
      <c r="H11271">
        <v>0</v>
      </c>
      <c r="I11271">
        <v>0</v>
      </c>
      <c r="J11271">
        <v>76</v>
      </c>
      <c r="K11271">
        <v>1564</v>
      </c>
      <c r="L11271">
        <v>1034</v>
      </c>
      <c r="M11271">
        <v>1136</v>
      </c>
      <c r="N11271">
        <v>0</v>
      </c>
      <c r="O11271">
        <v>0</v>
      </c>
      <c r="P11271">
        <v>0</v>
      </c>
      <c r="Q11271">
        <v>1743</v>
      </c>
      <c r="R11271">
        <v>1004</v>
      </c>
    </row>
    <row r="11272" spans="1:18" x14ac:dyDescent="0.3">
      <c r="A11272" s="20">
        <v>2018</v>
      </c>
      <c r="B11272" s="20" t="s">
        <v>56</v>
      </c>
      <c r="C11272" s="20">
        <v>4102000</v>
      </c>
      <c r="D11272" s="20" t="s">
        <v>84</v>
      </c>
      <c r="E11272" s="20">
        <v>3</v>
      </c>
      <c r="F11272" s="20" t="s">
        <v>59</v>
      </c>
      <c r="G11272">
        <v>3437</v>
      </c>
      <c r="H11272">
        <v>738</v>
      </c>
      <c r="I11272">
        <v>747</v>
      </c>
      <c r="J11272">
        <v>1857</v>
      </c>
      <c r="K11272">
        <v>82</v>
      </c>
      <c r="L11272">
        <v>2</v>
      </c>
      <c r="M11272">
        <v>11</v>
      </c>
      <c r="N11272">
        <v>690</v>
      </c>
      <c r="O11272">
        <v>739</v>
      </c>
      <c r="P11272">
        <v>1997</v>
      </c>
      <c r="Q11272">
        <v>0</v>
      </c>
      <c r="R11272">
        <v>0</v>
      </c>
    </row>
    <row r="11273" spans="1:18" x14ac:dyDescent="0.3">
      <c r="A11273" s="20">
        <v>2018</v>
      </c>
      <c r="B11273" s="20" t="s">
        <v>56</v>
      </c>
      <c r="C11273" s="20">
        <v>4102000</v>
      </c>
      <c r="D11273" s="20" t="s">
        <v>84</v>
      </c>
      <c r="E11273" s="20">
        <v>4</v>
      </c>
      <c r="F11273" s="20" t="s">
        <v>60</v>
      </c>
      <c r="G11273">
        <v>589</v>
      </c>
      <c r="H11273">
        <v>51</v>
      </c>
      <c r="I11273">
        <v>73</v>
      </c>
      <c r="J11273">
        <v>188</v>
      </c>
      <c r="K11273">
        <v>121</v>
      </c>
      <c r="L11273">
        <v>63</v>
      </c>
      <c r="M11273">
        <v>93</v>
      </c>
      <c r="N11273">
        <v>36</v>
      </c>
      <c r="O11273">
        <v>70</v>
      </c>
      <c r="P11273">
        <v>223</v>
      </c>
      <c r="Q11273">
        <v>102</v>
      </c>
      <c r="R11273">
        <v>59</v>
      </c>
    </row>
    <row r="11274" spans="1:18" x14ac:dyDescent="0.3">
      <c r="A11274" s="20">
        <v>2018</v>
      </c>
      <c r="B11274" s="20" t="s">
        <v>56</v>
      </c>
      <c r="C11274" s="20">
        <v>4102109</v>
      </c>
      <c r="D11274" s="20" t="s">
        <v>85</v>
      </c>
      <c r="E11274" s="20">
        <v>1</v>
      </c>
      <c r="F11274" s="20" t="s">
        <v>58</v>
      </c>
      <c r="G11274">
        <v>135</v>
      </c>
      <c r="H11274">
        <v>0</v>
      </c>
      <c r="I11274">
        <v>0</v>
      </c>
      <c r="J11274">
        <v>0</v>
      </c>
      <c r="K11274">
        <v>7</v>
      </c>
      <c r="L11274">
        <v>76</v>
      </c>
      <c r="M11274">
        <v>52</v>
      </c>
      <c r="N11274">
        <v>0</v>
      </c>
      <c r="O11274">
        <v>0</v>
      </c>
      <c r="P11274">
        <v>0</v>
      </c>
      <c r="Q11274">
        <v>0</v>
      </c>
      <c r="R11274">
        <v>93</v>
      </c>
    </row>
    <row r="11275" spans="1:18" x14ac:dyDescent="0.3">
      <c r="A11275" s="20">
        <v>2018</v>
      </c>
      <c r="B11275" s="20" t="s">
        <v>56</v>
      </c>
      <c r="C11275" s="20">
        <v>4102109</v>
      </c>
      <c r="D11275" s="20" t="s">
        <v>85</v>
      </c>
      <c r="E11275" s="20">
        <v>2</v>
      </c>
      <c r="F11275" s="20" t="s">
        <v>25</v>
      </c>
      <c r="G11275">
        <v>2192</v>
      </c>
      <c r="H11275">
        <v>0</v>
      </c>
      <c r="I11275">
        <v>0</v>
      </c>
      <c r="J11275">
        <v>97</v>
      </c>
      <c r="K11275">
        <v>1117</v>
      </c>
      <c r="L11275">
        <v>684</v>
      </c>
      <c r="M11275">
        <v>294</v>
      </c>
      <c r="N11275">
        <v>0</v>
      </c>
      <c r="O11275">
        <v>0</v>
      </c>
      <c r="P11275">
        <v>0</v>
      </c>
      <c r="Q11275">
        <v>1161</v>
      </c>
      <c r="R11275">
        <v>832</v>
      </c>
    </row>
    <row r="11276" spans="1:18" x14ac:dyDescent="0.3">
      <c r="A11276" s="20">
        <v>2018</v>
      </c>
      <c r="B11276" s="20" t="s">
        <v>56</v>
      </c>
      <c r="C11276" s="20">
        <v>4102109</v>
      </c>
      <c r="D11276" s="20" t="s">
        <v>85</v>
      </c>
      <c r="E11276" s="20">
        <v>3</v>
      </c>
      <c r="F11276" s="20" t="s">
        <v>59</v>
      </c>
      <c r="G11276">
        <v>2645</v>
      </c>
      <c r="H11276">
        <v>625</v>
      </c>
      <c r="I11276">
        <v>588</v>
      </c>
      <c r="J11276">
        <v>1407</v>
      </c>
      <c r="K11276">
        <v>25</v>
      </c>
      <c r="L11276">
        <v>0</v>
      </c>
      <c r="M11276">
        <v>0</v>
      </c>
      <c r="N11276">
        <v>669</v>
      </c>
      <c r="O11276">
        <v>566</v>
      </c>
      <c r="P11276">
        <v>1410</v>
      </c>
      <c r="Q11276">
        <v>0</v>
      </c>
      <c r="R11276">
        <v>0</v>
      </c>
    </row>
    <row r="11277" spans="1:18" x14ac:dyDescent="0.3">
      <c r="A11277" s="20">
        <v>2018</v>
      </c>
      <c r="B11277" s="20" t="s">
        <v>56</v>
      </c>
      <c r="C11277" s="20">
        <v>4102109</v>
      </c>
      <c r="D11277" s="20" t="s">
        <v>85</v>
      </c>
      <c r="E11277" s="20">
        <v>4</v>
      </c>
      <c r="F11277" s="20" t="s">
        <v>60</v>
      </c>
      <c r="G11277">
        <v>616</v>
      </c>
      <c r="H11277">
        <v>79</v>
      </c>
      <c r="I11277">
        <v>69</v>
      </c>
      <c r="J11277">
        <v>144</v>
      </c>
      <c r="K11277">
        <v>149</v>
      </c>
      <c r="L11277">
        <v>79</v>
      </c>
      <c r="M11277">
        <v>96</v>
      </c>
      <c r="N11277">
        <v>70</v>
      </c>
      <c r="O11277">
        <v>64</v>
      </c>
      <c r="P11277">
        <v>164</v>
      </c>
      <c r="Q11277">
        <v>124</v>
      </c>
      <c r="R11277">
        <v>83</v>
      </c>
    </row>
    <row r="11278" spans="1:18" x14ac:dyDescent="0.3">
      <c r="A11278" s="20">
        <v>2018</v>
      </c>
      <c r="B11278" s="20" t="s">
        <v>56</v>
      </c>
      <c r="C11278" s="20">
        <v>4102208</v>
      </c>
      <c r="D11278" s="20" t="s">
        <v>86</v>
      </c>
      <c r="E11278" s="20">
        <v>1</v>
      </c>
      <c r="F11278" s="20" t="s">
        <v>58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</row>
    <row r="11279" spans="1:18" x14ac:dyDescent="0.3">
      <c r="A11279" s="20">
        <v>2018</v>
      </c>
      <c r="B11279" s="20" t="s">
        <v>56</v>
      </c>
      <c r="C11279" s="20">
        <v>4102208</v>
      </c>
      <c r="D11279" s="20" t="s">
        <v>86</v>
      </c>
      <c r="E11279" s="20">
        <v>2</v>
      </c>
      <c r="F11279" s="20" t="s">
        <v>25</v>
      </c>
      <c r="G11279">
        <v>315</v>
      </c>
      <c r="H11279">
        <v>0</v>
      </c>
      <c r="I11279">
        <v>0</v>
      </c>
      <c r="J11279">
        <v>8</v>
      </c>
      <c r="K11279">
        <v>186</v>
      </c>
      <c r="L11279">
        <v>108</v>
      </c>
      <c r="M11279">
        <v>13</v>
      </c>
      <c r="N11279">
        <v>0</v>
      </c>
      <c r="O11279">
        <v>0</v>
      </c>
      <c r="P11279">
        <v>0</v>
      </c>
      <c r="Q11279">
        <v>204</v>
      </c>
      <c r="R11279">
        <v>111</v>
      </c>
    </row>
    <row r="11280" spans="1:18" x14ac:dyDescent="0.3">
      <c r="A11280" s="20">
        <v>2018</v>
      </c>
      <c r="B11280" s="20" t="s">
        <v>56</v>
      </c>
      <c r="C11280" s="20">
        <v>4102208</v>
      </c>
      <c r="D11280" s="20" t="s">
        <v>86</v>
      </c>
      <c r="E11280" s="20">
        <v>3</v>
      </c>
      <c r="F11280" s="20" t="s">
        <v>59</v>
      </c>
      <c r="G11280">
        <v>409</v>
      </c>
      <c r="H11280">
        <v>109</v>
      </c>
      <c r="I11280">
        <v>81</v>
      </c>
      <c r="J11280">
        <v>199</v>
      </c>
      <c r="K11280">
        <v>7</v>
      </c>
      <c r="L11280">
        <v>0</v>
      </c>
      <c r="M11280">
        <v>13</v>
      </c>
      <c r="N11280">
        <v>114</v>
      </c>
      <c r="O11280">
        <v>81</v>
      </c>
      <c r="P11280">
        <v>201</v>
      </c>
      <c r="Q11280">
        <v>0</v>
      </c>
      <c r="R11280">
        <v>0</v>
      </c>
    </row>
    <row r="11281" spans="1:18" x14ac:dyDescent="0.3">
      <c r="A11281" s="20">
        <v>2018</v>
      </c>
      <c r="B11281" s="20" t="s">
        <v>56</v>
      </c>
      <c r="C11281" s="20">
        <v>4102208</v>
      </c>
      <c r="D11281" s="20" t="s">
        <v>86</v>
      </c>
      <c r="E11281" s="20">
        <v>4</v>
      </c>
      <c r="F11281" s="20" t="s">
        <v>60</v>
      </c>
      <c r="G11281">
        <v>49</v>
      </c>
      <c r="H11281">
        <v>0</v>
      </c>
      <c r="I11281">
        <v>0</v>
      </c>
      <c r="J11281">
        <v>16</v>
      </c>
      <c r="K11281">
        <v>4</v>
      </c>
      <c r="L11281">
        <v>1</v>
      </c>
      <c r="M11281">
        <v>28</v>
      </c>
      <c r="N11281">
        <v>0</v>
      </c>
      <c r="O11281">
        <v>0</v>
      </c>
      <c r="P11281">
        <v>20</v>
      </c>
      <c r="Q11281">
        <v>0</v>
      </c>
      <c r="R11281">
        <v>0</v>
      </c>
    </row>
    <row r="11282" spans="1:18" x14ac:dyDescent="0.3">
      <c r="A11282" s="20">
        <v>2018</v>
      </c>
      <c r="B11282" s="20" t="s">
        <v>56</v>
      </c>
      <c r="C11282" s="20">
        <v>4102307</v>
      </c>
      <c r="D11282" s="20" t="s">
        <v>87</v>
      </c>
      <c r="E11282" s="20">
        <v>1</v>
      </c>
      <c r="F11282" s="20" t="s">
        <v>58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</row>
    <row r="11283" spans="1:18" x14ac:dyDescent="0.3">
      <c r="A11283" s="20">
        <v>2018</v>
      </c>
      <c r="B11283" s="20" t="s">
        <v>56</v>
      </c>
      <c r="C11283" s="20">
        <v>4102307</v>
      </c>
      <c r="D11283" s="20" t="s">
        <v>87</v>
      </c>
      <c r="E11283" s="20">
        <v>2</v>
      </c>
      <c r="F11283" s="20" t="s">
        <v>25</v>
      </c>
      <c r="G11283">
        <v>1394</v>
      </c>
      <c r="H11283">
        <v>0</v>
      </c>
      <c r="I11283">
        <v>0</v>
      </c>
      <c r="J11283">
        <v>59</v>
      </c>
      <c r="K11283">
        <v>713</v>
      </c>
      <c r="L11283">
        <v>494</v>
      </c>
      <c r="M11283">
        <v>128</v>
      </c>
      <c r="N11283">
        <v>0</v>
      </c>
      <c r="O11283">
        <v>0</v>
      </c>
      <c r="P11283">
        <v>0</v>
      </c>
      <c r="Q11283">
        <v>861</v>
      </c>
      <c r="R11283">
        <v>533</v>
      </c>
    </row>
    <row r="11284" spans="1:18" x14ac:dyDescent="0.3">
      <c r="A11284" s="20">
        <v>2018</v>
      </c>
      <c r="B11284" s="20" t="s">
        <v>56</v>
      </c>
      <c r="C11284" s="20">
        <v>4102307</v>
      </c>
      <c r="D11284" s="20" t="s">
        <v>87</v>
      </c>
      <c r="E11284" s="20">
        <v>3</v>
      </c>
      <c r="F11284" s="20" t="s">
        <v>59</v>
      </c>
      <c r="G11284">
        <v>1800</v>
      </c>
      <c r="H11284">
        <v>291</v>
      </c>
      <c r="I11284">
        <v>431</v>
      </c>
      <c r="J11284">
        <v>962</v>
      </c>
      <c r="K11284">
        <v>89</v>
      </c>
      <c r="L11284">
        <v>10</v>
      </c>
      <c r="M11284">
        <v>17</v>
      </c>
      <c r="N11284">
        <v>311</v>
      </c>
      <c r="O11284">
        <v>447</v>
      </c>
      <c r="P11284">
        <v>1020</v>
      </c>
      <c r="Q11284">
        <v>0</v>
      </c>
      <c r="R11284">
        <v>0</v>
      </c>
    </row>
    <row r="11285" spans="1:18" x14ac:dyDescent="0.3">
      <c r="A11285" s="20">
        <v>2018</v>
      </c>
      <c r="B11285" s="20" t="s">
        <v>56</v>
      </c>
      <c r="C11285" s="20">
        <v>4102307</v>
      </c>
      <c r="D11285" s="20" t="s">
        <v>87</v>
      </c>
      <c r="E11285" s="20">
        <v>4</v>
      </c>
      <c r="F11285" s="20" t="s">
        <v>60</v>
      </c>
      <c r="G11285">
        <v>72</v>
      </c>
      <c r="H11285">
        <v>12</v>
      </c>
      <c r="I11285">
        <v>22</v>
      </c>
      <c r="J11285">
        <v>37</v>
      </c>
      <c r="K11285">
        <v>1</v>
      </c>
      <c r="L11285">
        <v>0</v>
      </c>
      <c r="M11285">
        <v>0</v>
      </c>
      <c r="N11285">
        <v>13</v>
      </c>
      <c r="O11285">
        <v>10</v>
      </c>
      <c r="P11285">
        <v>49</v>
      </c>
      <c r="Q11285">
        <v>0</v>
      </c>
      <c r="R11285">
        <v>0</v>
      </c>
    </row>
    <row r="11286" spans="1:18" x14ac:dyDescent="0.3">
      <c r="A11286" s="20">
        <v>2018</v>
      </c>
      <c r="B11286" s="20" t="s">
        <v>56</v>
      </c>
      <c r="C11286" s="20">
        <v>4102406</v>
      </c>
      <c r="D11286" s="20" t="s">
        <v>88</v>
      </c>
      <c r="E11286" s="20">
        <v>1</v>
      </c>
      <c r="F11286" s="20" t="s">
        <v>58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</row>
    <row r="11287" spans="1:18" x14ac:dyDescent="0.3">
      <c r="A11287" s="20">
        <v>2018</v>
      </c>
      <c r="B11287" s="20" t="s">
        <v>56</v>
      </c>
      <c r="C11287" s="20">
        <v>4102406</v>
      </c>
      <c r="D11287" s="20" t="s">
        <v>88</v>
      </c>
      <c r="E11287" s="20">
        <v>2</v>
      </c>
      <c r="F11287" s="20" t="s">
        <v>25</v>
      </c>
      <c r="G11287">
        <v>3357</v>
      </c>
      <c r="H11287">
        <v>0</v>
      </c>
      <c r="I11287">
        <v>0</v>
      </c>
      <c r="J11287">
        <v>114</v>
      </c>
      <c r="K11287">
        <v>1326</v>
      </c>
      <c r="L11287">
        <v>1011</v>
      </c>
      <c r="M11287">
        <v>906</v>
      </c>
      <c r="N11287">
        <v>0</v>
      </c>
      <c r="O11287">
        <v>0</v>
      </c>
      <c r="P11287">
        <v>0</v>
      </c>
      <c r="Q11287">
        <v>1556</v>
      </c>
      <c r="R11287">
        <v>1041</v>
      </c>
    </row>
    <row r="11288" spans="1:18" x14ac:dyDescent="0.3">
      <c r="A11288" s="20">
        <v>2018</v>
      </c>
      <c r="B11288" s="20" t="s">
        <v>56</v>
      </c>
      <c r="C11288" s="20">
        <v>4102406</v>
      </c>
      <c r="D11288" s="20" t="s">
        <v>88</v>
      </c>
      <c r="E11288" s="20">
        <v>3</v>
      </c>
      <c r="F11288" s="20" t="s">
        <v>59</v>
      </c>
      <c r="G11288">
        <v>2998</v>
      </c>
      <c r="H11288">
        <v>643</v>
      </c>
      <c r="I11288">
        <v>619</v>
      </c>
      <c r="J11288">
        <v>1572</v>
      </c>
      <c r="K11288">
        <v>84</v>
      </c>
      <c r="L11288">
        <v>9</v>
      </c>
      <c r="M11288">
        <v>71</v>
      </c>
      <c r="N11288">
        <v>685</v>
      </c>
      <c r="O11288">
        <v>407</v>
      </c>
      <c r="P11288">
        <v>1829</v>
      </c>
      <c r="Q11288">
        <v>0</v>
      </c>
      <c r="R11288">
        <v>0</v>
      </c>
    </row>
    <row r="11289" spans="1:18" x14ac:dyDescent="0.3">
      <c r="A11289" s="20">
        <v>2018</v>
      </c>
      <c r="B11289" s="20" t="s">
        <v>56</v>
      </c>
      <c r="C11289" s="20">
        <v>4102406</v>
      </c>
      <c r="D11289" s="20" t="s">
        <v>88</v>
      </c>
      <c r="E11289" s="20">
        <v>4</v>
      </c>
      <c r="F11289" s="20" t="s">
        <v>60</v>
      </c>
      <c r="G11289">
        <v>1241</v>
      </c>
      <c r="H11289">
        <v>124</v>
      </c>
      <c r="I11289">
        <v>138</v>
      </c>
      <c r="J11289">
        <v>367</v>
      </c>
      <c r="K11289">
        <v>305</v>
      </c>
      <c r="L11289">
        <v>259</v>
      </c>
      <c r="M11289">
        <v>48</v>
      </c>
      <c r="N11289">
        <v>100</v>
      </c>
      <c r="O11289">
        <v>132</v>
      </c>
      <c r="P11289">
        <v>404</v>
      </c>
      <c r="Q11289">
        <v>275</v>
      </c>
      <c r="R11289">
        <v>283</v>
      </c>
    </row>
    <row r="11290" spans="1:18" x14ac:dyDescent="0.3">
      <c r="A11290" s="20">
        <v>2018</v>
      </c>
      <c r="B11290" s="20" t="s">
        <v>56</v>
      </c>
      <c r="C11290" s="20">
        <v>4102505</v>
      </c>
      <c r="D11290" s="20" t="s">
        <v>89</v>
      </c>
      <c r="E11290" s="20">
        <v>1</v>
      </c>
      <c r="F11290" s="20" t="s">
        <v>58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</row>
    <row r="11291" spans="1:18" x14ac:dyDescent="0.3">
      <c r="A11291" s="20">
        <v>2018</v>
      </c>
      <c r="B11291" s="20" t="s">
        <v>56</v>
      </c>
      <c r="C11291" s="20">
        <v>4102505</v>
      </c>
      <c r="D11291" s="20" t="s">
        <v>89</v>
      </c>
      <c r="E11291" s="20">
        <v>2</v>
      </c>
      <c r="F11291" s="20" t="s">
        <v>25</v>
      </c>
      <c r="G11291">
        <v>1086</v>
      </c>
      <c r="H11291">
        <v>0</v>
      </c>
      <c r="I11291">
        <v>0</v>
      </c>
      <c r="J11291">
        <v>36</v>
      </c>
      <c r="K11291">
        <v>520</v>
      </c>
      <c r="L11291">
        <v>360</v>
      </c>
      <c r="M11291">
        <v>170</v>
      </c>
      <c r="N11291">
        <v>0</v>
      </c>
      <c r="O11291">
        <v>0</v>
      </c>
      <c r="P11291">
        <v>0</v>
      </c>
      <c r="Q11291">
        <v>576</v>
      </c>
      <c r="R11291">
        <v>374</v>
      </c>
    </row>
    <row r="11292" spans="1:18" x14ac:dyDescent="0.3">
      <c r="A11292" s="20">
        <v>2018</v>
      </c>
      <c r="B11292" s="20" t="s">
        <v>56</v>
      </c>
      <c r="C11292" s="20">
        <v>4102505</v>
      </c>
      <c r="D11292" s="20" t="s">
        <v>89</v>
      </c>
      <c r="E11292" s="20">
        <v>3</v>
      </c>
      <c r="F11292" s="20" t="s">
        <v>59</v>
      </c>
      <c r="G11292">
        <v>979</v>
      </c>
      <c r="H11292">
        <v>174</v>
      </c>
      <c r="I11292">
        <v>206</v>
      </c>
      <c r="J11292">
        <v>564</v>
      </c>
      <c r="K11292">
        <v>35</v>
      </c>
      <c r="L11292">
        <v>0</v>
      </c>
      <c r="M11292">
        <v>0</v>
      </c>
      <c r="N11292">
        <v>131</v>
      </c>
      <c r="O11292">
        <v>210</v>
      </c>
      <c r="P11292">
        <v>638</v>
      </c>
      <c r="Q11292">
        <v>0</v>
      </c>
      <c r="R11292">
        <v>0</v>
      </c>
    </row>
    <row r="11293" spans="1:18" x14ac:dyDescent="0.3">
      <c r="A11293" s="20">
        <v>2018</v>
      </c>
      <c r="B11293" s="20" t="s">
        <v>56</v>
      </c>
      <c r="C11293" s="20">
        <v>4102505</v>
      </c>
      <c r="D11293" s="20" t="s">
        <v>89</v>
      </c>
      <c r="E11293" s="20">
        <v>4</v>
      </c>
      <c r="F11293" s="20" t="s">
        <v>60</v>
      </c>
      <c r="G11293">
        <v>259</v>
      </c>
      <c r="H11293">
        <v>10</v>
      </c>
      <c r="I11293">
        <v>13</v>
      </c>
      <c r="J11293">
        <v>88</v>
      </c>
      <c r="K11293">
        <v>65</v>
      </c>
      <c r="L11293">
        <v>25</v>
      </c>
      <c r="M11293">
        <v>58</v>
      </c>
      <c r="N11293">
        <v>6</v>
      </c>
      <c r="O11293">
        <v>16</v>
      </c>
      <c r="P11293">
        <v>106</v>
      </c>
      <c r="Q11293">
        <v>48</v>
      </c>
      <c r="R11293">
        <v>25</v>
      </c>
    </row>
    <row r="11294" spans="1:18" x14ac:dyDescent="0.3">
      <c r="A11294" s="20">
        <v>2018</v>
      </c>
      <c r="B11294" s="20" t="s">
        <v>56</v>
      </c>
      <c r="C11294" s="20">
        <v>4102703</v>
      </c>
      <c r="D11294" s="20" t="s">
        <v>90</v>
      </c>
      <c r="E11294" s="20">
        <v>1</v>
      </c>
      <c r="F11294" s="20" t="s">
        <v>58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</row>
    <row r="11295" spans="1:18" x14ac:dyDescent="0.3">
      <c r="A11295" s="20">
        <v>2018</v>
      </c>
      <c r="B11295" s="20" t="s">
        <v>56</v>
      </c>
      <c r="C11295" s="20">
        <v>4102703</v>
      </c>
      <c r="D11295" s="20" t="s">
        <v>90</v>
      </c>
      <c r="E11295" s="20">
        <v>2</v>
      </c>
      <c r="F11295" s="20" t="s">
        <v>25</v>
      </c>
      <c r="G11295">
        <v>236</v>
      </c>
      <c r="H11295">
        <v>0</v>
      </c>
      <c r="I11295">
        <v>0</v>
      </c>
      <c r="J11295">
        <v>10</v>
      </c>
      <c r="K11295">
        <v>110</v>
      </c>
      <c r="L11295">
        <v>75</v>
      </c>
      <c r="M11295">
        <v>41</v>
      </c>
      <c r="N11295">
        <v>0</v>
      </c>
      <c r="O11295">
        <v>0</v>
      </c>
      <c r="P11295">
        <v>0</v>
      </c>
      <c r="Q11295">
        <v>117</v>
      </c>
      <c r="R11295">
        <v>119</v>
      </c>
    </row>
    <row r="11296" spans="1:18" x14ac:dyDescent="0.3">
      <c r="A11296" s="20">
        <v>2018</v>
      </c>
      <c r="B11296" s="20" t="s">
        <v>56</v>
      </c>
      <c r="C11296" s="20">
        <v>4102703</v>
      </c>
      <c r="D11296" s="20" t="s">
        <v>90</v>
      </c>
      <c r="E11296" s="20">
        <v>3</v>
      </c>
      <c r="F11296" s="20" t="s">
        <v>59</v>
      </c>
      <c r="G11296">
        <v>280</v>
      </c>
      <c r="H11296">
        <v>76</v>
      </c>
      <c r="I11296">
        <v>66</v>
      </c>
      <c r="J11296">
        <v>122</v>
      </c>
      <c r="K11296">
        <v>3</v>
      </c>
      <c r="L11296">
        <v>0</v>
      </c>
      <c r="M11296">
        <v>13</v>
      </c>
      <c r="N11296">
        <v>82</v>
      </c>
      <c r="O11296">
        <v>61</v>
      </c>
      <c r="P11296">
        <v>124</v>
      </c>
      <c r="Q11296">
        <v>0</v>
      </c>
      <c r="R11296">
        <v>0</v>
      </c>
    </row>
    <row r="11297" spans="1:18" x14ac:dyDescent="0.3">
      <c r="A11297" s="20">
        <v>2018</v>
      </c>
      <c r="B11297" s="20" t="s">
        <v>56</v>
      </c>
      <c r="C11297" s="20">
        <v>4102703</v>
      </c>
      <c r="D11297" s="20" t="s">
        <v>90</v>
      </c>
      <c r="E11297" s="20">
        <v>4</v>
      </c>
      <c r="F11297" s="20" t="s">
        <v>60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</row>
    <row r="11298" spans="1:18" x14ac:dyDescent="0.3">
      <c r="A11298" s="20">
        <v>2018</v>
      </c>
      <c r="B11298" s="20" t="s">
        <v>56</v>
      </c>
      <c r="C11298" s="20">
        <v>4102604</v>
      </c>
      <c r="D11298" s="20" t="s">
        <v>91</v>
      </c>
      <c r="E11298" s="20">
        <v>1</v>
      </c>
      <c r="F11298" s="20" t="s">
        <v>58</v>
      </c>
      <c r="G11298">
        <v>207</v>
      </c>
      <c r="H11298">
        <v>0</v>
      </c>
      <c r="I11298">
        <v>0</v>
      </c>
      <c r="J11298">
        <v>0</v>
      </c>
      <c r="K11298">
        <v>30</v>
      </c>
      <c r="L11298">
        <v>128</v>
      </c>
      <c r="M11298">
        <v>49</v>
      </c>
      <c r="N11298">
        <v>0</v>
      </c>
      <c r="O11298">
        <v>0</v>
      </c>
      <c r="P11298">
        <v>0</v>
      </c>
      <c r="Q11298">
        <v>0</v>
      </c>
      <c r="R11298">
        <v>167</v>
      </c>
    </row>
    <row r="11299" spans="1:18" x14ac:dyDescent="0.3">
      <c r="A11299" s="20">
        <v>2018</v>
      </c>
      <c r="B11299" s="20" t="s">
        <v>56</v>
      </c>
      <c r="C11299" s="20">
        <v>4102604</v>
      </c>
      <c r="D11299" s="20" t="s">
        <v>91</v>
      </c>
      <c r="E11299" s="20">
        <v>2</v>
      </c>
      <c r="F11299" s="20" t="s">
        <v>25</v>
      </c>
      <c r="G11299">
        <v>1252</v>
      </c>
      <c r="H11299">
        <v>0</v>
      </c>
      <c r="I11299">
        <v>0</v>
      </c>
      <c r="J11299">
        <v>52</v>
      </c>
      <c r="K11299">
        <v>634</v>
      </c>
      <c r="L11299">
        <v>403</v>
      </c>
      <c r="M11299">
        <v>163</v>
      </c>
      <c r="N11299">
        <v>0</v>
      </c>
      <c r="O11299">
        <v>0</v>
      </c>
      <c r="P11299">
        <v>0</v>
      </c>
      <c r="Q11299">
        <v>723</v>
      </c>
      <c r="R11299">
        <v>427</v>
      </c>
    </row>
    <row r="11300" spans="1:18" x14ac:dyDescent="0.3">
      <c r="A11300" s="20">
        <v>2018</v>
      </c>
      <c r="B11300" s="20" t="s">
        <v>56</v>
      </c>
      <c r="C11300" s="20">
        <v>4102604</v>
      </c>
      <c r="D11300" s="20" t="s">
        <v>91</v>
      </c>
      <c r="E11300" s="20">
        <v>3</v>
      </c>
      <c r="F11300" s="20" t="s">
        <v>59</v>
      </c>
      <c r="G11300">
        <v>1008</v>
      </c>
      <c r="H11300">
        <v>197</v>
      </c>
      <c r="I11300">
        <v>237</v>
      </c>
      <c r="J11300">
        <v>533</v>
      </c>
      <c r="K11300">
        <v>21</v>
      </c>
      <c r="L11300">
        <v>3</v>
      </c>
      <c r="M11300">
        <v>17</v>
      </c>
      <c r="N11300">
        <v>201</v>
      </c>
      <c r="O11300">
        <v>248</v>
      </c>
      <c r="P11300">
        <v>540</v>
      </c>
      <c r="Q11300">
        <v>0</v>
      </c>
      <c r="R11300">
        <v>0</v>
      </c>
    </row>
    <row r="11301" spans="1:18" x14ac:dyDescent="0.3">
      <c r="A11301" s="20">
        <v>2018</v>
      </c>
      <c r="B11301" s="20" t="s">
        <v>56</v>
      </c>
      <c r="C11301" s="20">
        <v>4102604</v>
      </c>
      <c r="D11301" s="20" t="s">
        <v>91</v>
      </c>
      <c r="E11301" s="20">
        <v>4</v>
      </c>
      <c r="F11301" s="20" t="s">
        <v>60</v>
      </c>
      <c r="G11301">
        <v>347</v>
      </c>
      <c r="H11301">
        <v>37</v>
      </c>
      <c r="I11301">
        <v>53</v>
      </c>
      <c r="J11301">
        <v>95</v>
      </c>
      <c r="K11301">
        <v>61</v>
      </c>
      <c r="L11301">
        <v>33</v>
      </c>
      <c r="M11301">
        <v>68</v>
      </c>
      <c r="N11301">
        <v>39</v>
      </c>
      <c r="O11301">
        <v>42</v>
      </c>
      <c r="P11301">
        <v>114</v>
      </c>
      <c r="Q11301">
        <v>56</v>
      </c>
      <c r="R11301">
        <v>19</v>
      </c>
    </row>
    <row r="11302" spans="1:18" x14ac:dyDescent="0.3">
      <c r="A11302" s="20">
        <v>2018</v>
      </c>
      <c r="B11302" s="20" t="s">
        <v>56</v>
      </c>
      <c r="C11302" s="20">
        <v>4102752</v>
      </c>
      <c r="D11302" s="20" t="s">
        <v>92</v>
      </c>
      <c r="E11302" s="20">
        <v>1</v>
      </c>
      <c r="F11302" s="20" t="s">
        <v>58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</row>
    <row r="11303" spans="1:18" x14ac:dyDescent="0.3">
      <c r="A11303" s="20">
        <v>2018</v>
      </c>
      <c r="B11303" s="20" t="s">
        <v>56</v>
      </c>
      <c r="C11303" s="20">
        <v>4102752</v>
      </c>
      <c r="D11303" s="20" t="s">
        <v>92</v>
      </c>
      <c r="E11303" s="20">
        <v>2</v>
      </c>
      <c r="F11303" s="20" t="s">
        <v>25</v>
      </c>
      <c r="G11303">
        <v>366</v>
      </c>
      <c r="H11303">
        <v>0</v>
      </c>
      <c r="I11303">
        <v>0</v>
      </c>
      <c r="J11303">
        <v>8</v>
      </c>
      <c r="K11303">
        <v>221</v>
      </c>
      <c r="L11303">
        <v>120</v>
      </c>
      <c r="M11303">
        <v>17</v>
      </c>
      <c r="N11303">
        <v>0</v>
      </c>
      <c r="O11303">
        <v>0</v>
      </c>
      <c r="P11303">
        <v>0</v>
      </c>
      <c r="Q11303">
        <v>227</v>
      </c>
      <c r="R11303">
        <v>139</v>
      </c>
    </row>
    <row r="11304" spans="1:18" x14ac:dyDescent="0.3">
      <c r="A11304" s="20">
        <v>2018</v>
      </c>
      <c r="B11304" s="20" t="s">
        <v>56</v>
      </c>
      <c r="C11304" s="20">
        <v>4102752</v>
      </c>
      <c r="D11304" s="20" t="s">
        <v>92</v>
      </c>
      <c r="E11304" s="20">
        <v>3</v>
      </c>
      <c r="F11304" s="20" t="s">
        <v>59</v>
      </c>
      <c r="G11304">
        <v>331</v>
      </c>
      <c r="H11304">
        <v>52</v>
      </c>
      <c r="I11304">
        <v>65</v>
      </c>
      <c r="J11304">
        <v>206</v>
      </c>
      <c r="K11304">
        <v>1</v>
      </c>
      <c r="L11304">
        <v>0</v>
      </c>
      <c r="M11304">
        <v>7</v>
      </c>
      <c r="N11304">
        <v>59</v>
      </c>
      <c r="O11304">
        <v>71</v>
      </c>
      <c r="P11304">
        <v>194</v>
      </c>
      <c r="Q11304">
        <v>0</v>
      </c>
      <c r="R11304">
        <v>0</v>
      </c>
    </row>
    <row r="11305" spans="1:18" x14ac:dyDescent="0.3">
      <c r="A11305" s="20">
        <v>2018</v>
      </c>
      <c r="B11305" s="20" t="s">
        <v>56</v>
      </c>
      <c r="C11305" s="20">
        <v>4102752</v>
      </c>
      <c r="D11305" s="20" t="s">
        <v>92</v>
      </c>
      <c r="E11305" s="20">
        <v>4</v>
      </c>
      <c r="F11305" s="20" t="s">
        <v>60</v>
      </c>
      <c r="G11305">
        <v>49</v>
      </c>
      <c r="H11305">
        <v>2</v>
      </c>
      <c r="I11305">
        <v>0</v>
      </c>
      <c r="J11305">
        <v>4</v>
      </c>
      <c r="K11305">
        <v>2</v>
      </c>
      <c r="L11305">
        <v>6</v>
      </c>
      <c r="M11305">
        <v>35</v>
      </c>
      <c r="N11305">
        <v>2</v>
      </c>
      <c r="O11305">
        <v>0</v>
      </c>
      <c r="P11305">
        <v>9</v>
      </c>
      <c r="Q11305">
        <v>0</v>
      </c>
      <c r="R11305">
        <v>0</v>
      </c>
    </row>
    <row r="11306" spans="1:18" x14ac:dyDescent="0.3">
      <c r="A11306" s="20">
        <v>2018</v>
      </c>
      <c r="B11306" s="20" t="s">
        <v>56</v>
      </c>
      <c r="C11306" s="20">
        <v>4102802</v>
      </c>
      <c r="D11306" s="20" t="s">
        <v>93</v>
      </c>
      <c r="E11306" s="20">
        <v>1</v>
      </c>
      <c r="F11306" s="20" t="s">
        <v>58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</row>
    <row r="11307" spans="1:18" x14ac:dyDescent="0.3">
      <c r="A11307" s="20">
        <v>2018</v>
      </c>
      <c r="B11307" s="20" t="s">
        <v>56</v>
      </c>
      <c r="C11307" s="20">
        <v>4102802</v>
      </c>
      <c r="D11307" s="20" t="s">
        <v>93</v>
      </c>
      <c r="E11307" s="20">
        <v>2</v>
      </c>
      <c r="F11307" s="20" t="s">
        <v>25</v>
      </c>
      <c r="G11307">
        <v>1127</v>
      </c>
      <c r="H11307">
        <v>0</v>
      </c>
      <c r="I11307">
        <v>0</v>
      </c>
      <c r="J11307">
        <v>6</v>
      </c>
      <c r="K11307">
        <v>566</v>
      </c>
      <c r="L11307">
        <v>419</v>
      </c>
      <c r="M11307">
        <v>136</v>
      </c>
      <c r="N11307">
        <v>0</v>
      </c>
      <c r="O11307">
        <v>0</v>
      </c>
      <c r="P11307">
        <v>0</v>
      </c>
      <c r="Q11307">
        <v>645</v>
      </c>
      <c r="R11307">
        <v>482</v>
      </c>
    </row>
    <row r="11308" spans="1:18" x14ac:dyDescent="0.3">
      <c r="A11308" s="20">
        <v>2018</v>
      </c>
      <c r="B11308" s="20" t="s">
        <v>56</v>
      </c>
      <c r="C11308" s="20">
        <v>4102802</v>
      </c>
      <c r="D11308" s="20" t="s">
        <v>93</v>
      </c>
      <c r="E11308" s="20">
        <v>3</v>
      </c>
      <c r="F11308" s="20" t="s">
        <v>59</v>
      </c>
      <c r="G11308">
        <v>1106</v>
      </c>
      <c r="H11308">
        <v>39</v>
      </c>
      <c r="I11308">
        <v>182</v>
      </c>
      <c r="J11308">
        <v>767</v>
      </c>
      <c r="K11308">
        <v>105</v>
      </c>
      <c r="L11308">
        <v>11</v>
      </c>
      <c r="M11308">
        <v>2</v>
      </c>
      <c r="N11308">
        <v>43</v>
      </c>
      <c r="O11308">
        <v>205</v>
      </c>
      <c r="P11308">
        <v>846</v>
      </c>
      <c r="Q11308">
        <v>0</v>
      </c>
      <c r="R11308">
        <v>0</v>
      </c>
    </row>
    <row r="11309" spans="1:18" x14ac:dyDescent="0.3">
      <c r="A11309" s="20">
        <v>2018</v>
      </c>
      <c r="B11309" s="20" t="s">
        <v>56</v>
      </c>
      <c r="C11309" s="20">
        <v>4102802</v>
      </c>
      <c r="D11309" s="20" t="s">
        <v>93</v>
      </c>
      <c r="E11309" s="20">
        <v>4</v>
      </c>
      <c r="F11309" s="20" t="s">
        <v>60</v>
      </c>
      <c r="G11309">
        <v>804</v>
      </c>
      <c r="H11309">
        <v>166</v>
      </c>
      <c r="I11309">
        <v>190</v>
      </c>
      <c r="J11309">
        <v>222</v>
      </c>
      <c r="K11309">
        <v>145</v>
      </c>
      <c r="L11309">
        <v>39</v>
      </c>
      <c r="M11309">
        <v>42</v>
      </c>
      <c r="N11309">
        <v>215</v>
      </c>
      <c r="O11309">
        <v>154</v>
      </c>
      <c r="P11309">
        <v>213</v>
      </c>
      <c r="Q11309">
        <v>137</v>
      </c>
      <c r="R11309">
        <v>41</v>
      </c>
    </row>
    <row r="11310" spans="1:18" x14ac:dyDescent="0.3">
      <c r="A11310" s="20">
        <v>2018</v>
      </c>
      <c r="B11310" s="20" t="s">
        <v>56</v>
      </c>
      <c r="C11310" s="20">
        <v>4102901</v>
      </c>
      <c r="D11310" s="20" t="s">
        <v>94</v>
      </c>
      <c r="E11310" s="20">
        <v>1</v>
      </c>
      <c r="F11310" s="20" t="s">
        <v>58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</row>
    <row r="11311" spans="1:18" x14ac:dyDescent="0.3">
      <c r="A11311" s="20">
        <v>2018</v>
      </c>
      <c r="B11311" s="20" t="s">
        <v>56</v>
      </c>
      <c r="C11311" s="20">
        <v>4102901</v>
      </c>
      <c r="D11311" s="20" t="s">
        <v>94</v>
      </c>
      <c r="E11311" s="20">
        <v>2</v>
      </c>
      <c r="F11311" s="20" t="s">
        <v>25</v>
      </c>
      <c r="G11311">
        <v>2316</v>
      </c>
      <c r="H11311">
        <v>0</v>
      </c>
      <c r="I11311">
        <v>0</v>
      </c>
      <c r="J11311">
        <v>124</v>
      </c>
      <c r="K11311">
        <v>1095</v>
      </c>
      <c r="L11311">
        <v>775</v>
      </c>
      <c r="M11311">
        <v>322</v>
      </c>
      <c r="N11311">
        <v>0</v>
      </c>
      <c r="O11311">
        <v>0</v>
      </c>
      <c r="P11311">
        <v>0</v>
      </c>
      <c r="Q11311">
        <v>1276</v>
      </c>
      <c r="R11311">
        <v>688</v>
      </c>
    </row>
    <row r="11312" spans="1:18" x14ac:dyDescent="0.3">
      <c r="A11312" s="20">
        <v>2018</v>
      </c>
      <c r="B11312" s="20" t="s">
        <v>56</v>
      </c>
      <c r="C11312" s="20">
        <v>4102901</v>
      </c>
      <c r="D11312" s="20" t="s">
        <v>94</v>
      </c>
      <c r="E11312" s="20">
        <v>3</v>
      </c>
      <c r="F11312" s="20" t="s">
        <v>59</v>
      </c>
      <c r="G11312">
        <v>1784</v>
      </c>
      <c r="H11312">
        <v>222</v>
      </c>
      <c r="I11312">
        <v>409</v>
      </c>
      <c r="J11312">
        <v>1095</v>
      </c>
      <c r="K11312">
        <v>40</v>
      </c>
      <c r="L11312">
        <v>4</v>
      </c>
      <c r="M11312">
        <v>14</v>
      </c>
      <c r="N11312">
        <v>227</v>
      </c>
      <c r="O11312">
        <v>433</v>
      </c>
      <c r="P11312">
        <v>1109</v>
      </c>
      <c r="Q11312">
        <v>0</v>
      </c>
      <c r="R11312">
        <v>0</v>
      </c>
    </row>
    <row r="11313" spans="1:18" x14ac:dyDescent="0.3">
      <c r="A11313" s="20">
        <v>2018</v>
      </c>
      <c r="B11313" s="20" t="s">
        <v>56</v>
      </c>
      <c r="C11313" s="20">
        <v>4102901</v>
      </c>
      <c r="D11313" s="20" t="s">
        <v>94</v>
      </c>
      <c r="E11313" s="20">
        <v>4</v>
      </c>
      <c r="F11313" s="20" t="s">
        <v>60</v>
      </c>
      <c r="G11313">
        <v>60</v>
      </c>
      <c r="H11313">
        <v>2</v>
      </c>
      <c r="I11313">
        <v>2</v>
      </c>
      <c r="J11313">
        <v>4</v>
      </c>
      <c r="K11313">
        <v>7</v>
      </c>
      <c r="L11313">
        <v>11</v>
      </c>
      <c r="M11313">
        <v>34</v>
      </c>
      <c r="N11313">
        <v>3</v>
      </c>
      <c r="O11313">
        <v>2</v>
      </c>
      <c r="P11313">
        <v>16</v>
      </c>
      <c r="Q11313">
        <v>0</v>
      </c>
      <c r="R11313">
        <v>0</v>
      </c>
    </row>
    <row r="11314" spans="1:18" x14ac:dyDescent="0.3">
      <c r="A11314" s="20">
        <v>2018</v>
      </c>
      <c r="B11314" s="20" t="s">
        <v>56</v>
      </c>
      <c r="C11314" s="20">
        <v>4103008</v>
      </c>
      <c r="D11314" s="20" t="s">
        <v>95</v>
      </c>
      <c r="E11314" s="20">
        <v>1</v>
      </c>
      <c r="F11314" s="20" t="s">
        <v>58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</row>
    <row r="11315" spans="1:18" x14ac:dyDescent="0.3">
      <c r="A11315" s="20">
        <v>2018</v>
      </c>
      <c r="B11315" s="20" t="s">
        <v>56</v>
      </c>
      <c r="C11315" s="20">
        <v>4103008</v>
      </c>
      <c r="D11315" s="20" t="s">
        <v>95</v>
      </c>
      <c r="E11315" s="20">
        <v>2</v>
      </c>
      <c r="F11315" s="20" t="s">
        <v>25</v>
      </c>
      <c r="G11315">
        <v>429</v>
      </c>
      <c r="H11315">
        <v>0</v>
      </c>
      <c r="I11315">
        <v>0</v>
      </c>
      <c r="J11315">
        <v>4</v>
      </c>
      <c r="K11315">
        <v>233</v>
      </c>
      <c r="L11315">
        <v>153</v>
      </c>
      <c r="M11315">
        <v>39</v>
      </c>
      <c r="N11315">
        <v>0</v>
      </c>
      <c r="O11315">
        <v>0</v>
      </c>
      <c r="P11315">
        <v>0</v>
      </c>
      <c r="Q11315">
        <v>257</v>
      </c>
      <c r="R11315">
        <v>172</v>
      </c>
    </row>
    <row r="11316" spans="1:18" x14ac:dyDescent="0.3">
      <c r="A11316" s="20">
        <v>2018</v>
      </c>
      <c r="B11316" s="20" t="s">
        <v>56</v>
      </c>
      <c r="C11316" s="20">
        <v>4103008</v>
      </c>
      <c r="D11316" s="20" t="s">
        <v>95</v>
      </c>
      <c r="E11316" s="20">
        <v>3</v>
      </c>
      <c r="F11316" s="20" t="s">
        <v>59</v>
      </c>
      <c r="G11316">
        <v>512</v>
      </c>
      <c r="H11316">
        <v>133</v>
      </c>
      <c r="I11316">
        <v>118</v>
      </c>
      <c r="J11316">
        <v>243</v>
      </c>
      <c r="K11316">
        <v>18</v>
      </c>
      <c r="L11316">
        <v>0</v>
      </c>
      <c r="M11316">
        <v>0</v>
      </c>
      <c r="N11316">
        <v>148</v>
      </c>
      <c r="O11316">
        <v>112</v>
      </c>
      <c r="P11316">
        <v>252</v>
      </c>
      <c r="Q11316">
        <v>0</v>
      </c>
      <c r="R11316">
        <v>0</v>
      </c>
    </row>
    <row r="11317" spans="1:18" x14ac:dyDescent="0.3">
      <c r="A11317" s="20">
        <v>2018</v>
      </c>
      <c r="B11317" s="20" t="s">
        <v>56</v>
      </c>
      <c r="C11317" s="20">
        <v>4103008</v>
      </c>
      <c r="D11317" s="20" t="s">
        <v>95</v>
      </c>
      <c r="E11317" s="20">
        <v>4</v>
      </c>
      <c r="F11317" s="20" t="s">
        <v>60</v>
      </c>
      <c r="G11317">
        <v>30</v>
      </c>
      <c r="H11317">
        <v>8</v>
      </c>
      <c r="I11317">
        <v>12</v>
      </c>
      <c r="J11317">
        <v>10</v>
      </c>
      <c r="K11317">
        <v>0</v>
      </c>
      <c r="L11317">
        <v>0</v>
      </c>
      <c r="M11317">
        <v>0</v>
      </c>
      <c r="N11317">
        <v>8</v>
      </c>
      <c r="O11317">
        <v>11</v>
      </c>
      <c r="P11317">
        <v>11</v>
      </c>
      <c r="Q11317">
        <v>0</v>
      </c>
      <c r="R11317">
        <v>0</v>
      </c>
    </row>
    <row r="11318" spans="1:18" x14ac:dyDescent="0.3">
      <c r="A11318" s="20">
        <v>2018</v>
      </c>
      <c r="B11318" s="20" t="s">
        <v>56</v>
      </c>
      <c r="C11318" s="20">
        <v>4103024</v>
      </c>
      <c r="D11318" s="20" t="s">
        <v>96</v>
      </c>
      <c r="E11318" s="20">
        <v>1</v>
      </c>
      <c r="F11318" s="20" t="s">
        <v>58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</row>
    <row r="11319" spans="1:18" x14ac:dyDescent="0.3">
      <c r="A11319" s="20">
        <v>2018</v>
      </c>
      <c r="B11319" s="20" t="s">
        <v>56</v>
      </c>
      <c r="C11319" s="20">
        <v>4103024</v>
      </c>
      <c r="D11319" s="20" t="s">
        <v>96</v>
      </c>
      <c r="E11319" s="20">
        <v>2</v>
      </c>
      <c r="F11319" s="20" t="s">
        <v>25</v>
      </c>
      <c r="G11319">
        <v>286</v>
      </c>
      <c r="H11319">
        <v>0</v>
      </c>
      <c r="I11319">
        <v>0</v>
      </c>
      <c r="J11319">
        <v>13</v>
      </c>
      <c r="K11319">
        <v>140</v>
      </c>
      <c r="L11319">
        <v>113</v>
      </c>
      <c r="M11319">
        <v>20</v>
      </c>
      <c r="N11319">
        <v>0</v>
      </c>
      <c r="O11319">
        <v>0</v>
      </c>
      <c r="P11319">
        <v>0</v>
      </c>
      <c r="Q11319">
        <v>157</v>
      </c>
      <c r="R11319">
        <v>129</v>
      </c>
    </row>
    <row r="11320" spans="1:18" x14ac:dyDescent="0.3">
      <c r="A11320" s="20">
        <v>2018</v>
      </c>
      <c r="B11320" s="20" t="s">
        <v>56</v>
      </c>
      <c r="C11320" s="20">
        <v>4103024</v>
      </c>
      <c r="D11320" s="20" t="s">
        <v>96</v>
      </c>
      <c r="E11320" s="20">
        <v>3</v>
      </c>
      <c r="F11320" s="20" t="s">
        <v>59</v>
      </c>
      <c r="G11320">
        <v>301</v>
      </c>
      <c r="H11320">
        <v>69</v>
      </c>
      <c r="I11320">
        <v>70</v>
      </c>
      <c r="J11320">
        <v>159</v>
      </c>
      <c r="K11320">
        <v>3</v>
      </c>
      <c r="L11320">
        <v>0</v>
      </c>
      <c r="M11320">
        <v>0</v>
      </c>
      <c r="N11320">
        <v>75</v>
      </c>
      <c r="O11320">
        <v>72</v>
      </c>
      <c r="P11320">
        <v>154</v>
      </c>
      <c r="Q11320">
        <v>0</v>
      </c>
      <c r="R11320">
        <v>0</v>
      </c>
    </row>
    <row r="11321" spans="1:18" x14ac:dyDescent="0.3">
      <c r="A11321" s="20">
        <v>2018</v>
      </c>
      <c r="B11321" s="20" t="s">
        <v>56</v>
      </c>
      <c r="C11321" s="20">
        <v>4103024</v>
      </c>
      <c r="D11321" s="20" t="s">
        <v>96</v>
      </c>
      <c r="E11321" s="20">
        <v>4</v>
      </c>
      <c r="F11321" s="20" t="s">
        <v>60</v>
      </c>
      <c r="G11321">
        <v>27</v>
      </c>
      <c r="H11321">
        <v>0</v>
      </c>
      <c r="I11321">
        <v>1</v>
      </c>
      <c r="J11321">
        <v>4</v>
      </c>
      <c r="K11321">
        <v>1</v>
      </c>
      <c r="L11321">
        <v>2</v>
      </c>
      <c r="M11321">
        <v>19</v>
      </c>
      <c r="N11321">
        <v>0</v>
      </c>
      <c r="O11321">
        <v>2</v>
      </c>
      <c r="P11321">
        <v>4</v>
      </c>
      <c r="Q11321">
        <v>0</v>
      </c>
      <c r="R11321">
        <v>0</v>
      </c>
    </row>
    <row r="11322" spans="1:18" x14ac:dyDescent="0.3">
      <c r="A11322" s="20">
        <v>2018</v>
      </c>
      <c r="B11322" s="20" t="s">
        <v>56</v>
      </c>
      <c r="C11322" s="20">
        <v>4103040</v>
      </c>
      <c r="D11322" s="20" t="s">
        <v>97</v>
      </c>
      <c r="E11322" s="20">
        <v>1</v>
      </c>
      <c r="F11322" s="20" t="s">
        <v>58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</row>
    <row r="11323" spans="1:18" x14ac:dyDescent="0.3">
      <c r="A11323" s="20">
        <v>2018</v>
      </c>
      <c r="B11323" s="20" t="s">
        <v>56</v>
      </c>
      <c r="C11323" s="20">
        <v>4103040</v>
      </c>
      <c r="D11323" s="20" t="s">
        <v>97</v>
      </c>
      <c r="E11323" s="20">
        <v>2</v>
      </c>
      <c r="F11323" s="20" t="s">
        <v>25</v>
      </c>
      <c r="G11323">
        <v>705</v>
      </c>
      <c r="H11323">
        <v>0</v>
      </c>
      <c r="I11323">
        <v>0</v>
      </c>
      <c r="J11323">
        <v>26</v>
      </c>
      <c r="K11323">
        <v>348</v>
      </c>
      <c r="L11323">
        <v>248</v>
      </c>
      <c r="M11323">
        <v>83</v>
      </c>
      <c r="N11323">
        <v>0</v>
      </c>
      <c r="O11323">
        <v>0</v>
      </c>
      <c r="P11323">
        <v>0</v>
      </c>
      <c r="Q11323">
        <v>404</v>
      </c>
      <c r="R11323">
        <v>263</v>
      </c>
    </row>
    <row r="11324" spans="1:18" x14ac:dyDescent="0.3">
      <c r="A11324" s="20">
        <v>2018</v>
      </c>
      <c r="B11324" s="20" t="s">
        <v>56</v>
      </c>
      <c r="C11324" s="20">
        <v>4103040</v>
      </c>
      <c r="D11324" s="20" t="s">
        <v>97</v>
      </c>
      <c r="E11324" s="20">
        <v>3</v>
      </c>
      <c r="F11324" s="20" t="s">
        <v>59</v>
      </c>
      <c r="G11324">
        <v>749</v>
      </c>
      <c r="H11324">
        <v>103</v>
      </c>
      <c r="I11324">
        <v>180</v>
      </c>
      <c r="J11324">
        <v>423</v>
      </c>
      <c r="K11324">
        <v>19</v>
      </c>
      <c r="L11324">
        <v>2</v>
      </c>
      <c r="M11324">
        <v>22</v>
      </c>
      <c r="N11324">
        <v>108</v>
      </c>
      <c r="O11324">
        <v>182</v>
      </c>
      <c r="P11324">
        <v>436</v>
      </c>
      <c r="Q11324">
        <v>0</v>
      </c>
      <c r="R11324">
        <v>0</v>
      </c>
    </row>
    <row r="11325" spans="1:18" x14ac:dyDescent="0.3">
      <c r="A11325" s="20">
        <v>2018</v>
      </c>
      <c r="B11325" s="20" t="s">
        <v>56</v>
      </c>
      <c r="C11325" s="20">
        <v>4103040</v>
      </c>
      <c r="D11325" s="20" t="s">
        <v>97</v>
      </c>
      <c r="E11325" s="20">
        <v>4</v>
      </c>
      <c r="F11325" s="20" t="s">
        <v>60</v>
      </c>
      <c r="G11325">
        <v>34</v>
      </c>
      <c r="H11325">
        <v>0</v>
      </c>
      <c r="I11325">
        <v>1</v>
      </c>
      <c r="J11325">
        <v>5</v>
      </c>
      <c r="K11325">
        <v>3</v>
      </c>
      <c r="L11325">
        <v>2</v>
      </c>
      <c r="M11325">
        <v>23</v>
      </c>
      <c r="N11325">
        <v>0</v>
      </c>
      <c r="O11325">
        <v>1</v>
      </c>
      <c r="P11325">
        <v>9</v>
      </c>
      <c r="Q11325">
        <v>0</v>
      </c>
      <c r="R11325">
        <v>0</v>
      </c>
    </row>
    <row r="11326" spans="1:18" x14ac:dyDescent="0.3">
      <c r="A11326" s="20">
        <v>2018</v>
      </c>
      <c r="B11326" s="20" t="s">
        <v>56</v>
      </c>
      <c r="C11326" s="20">
        <v>4103057</v>
      </c>
      <c r="D11326" s="20" t="s">
        <v>98</v>
      </c>
      <c r="E11326" s="20">
        <v>1</v>
      </c>
      <c r="F11326" s="20" t="s">
        <v>58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</row>
    <row r="11327" spans="1:18" x14ac:dyDescent="0.3">
      <c r="A11327" s="20">
        <v>2018</v>
      </c>
      <c r="B11327" s="20" t="s">
        <v>56</v>
      </c>
      <c r="C11327" s="20">
        <v>4103057</v>
      </c>
      <c r="D11327" s="20" t="s">
        <v>98</v>
      </c>
      <c r="E11327" s="20">
        <v>2</v>
      </c>
      <c r="F11327" s="20" t="s">
        <v>25</v>
      </c>
      <c r="G11327">
        <v>903</v>
      </c>
      <c r="H11327">
        <v>0</v>
      </c>
      <c r="I11327">
        <v>0</v>
      </c>
      <c r="J11327">
        <v>55</v>
      </c>
      <c r="K11327">
        <v>472</v>
      </c>
      <c r="L11327">
        <v>310</v>
      </c>
      <c r="M11327">
        <v>66</v>
      </c>
      <c r="N11327">
        <v>0</v>
      </c>
      <c r="O11327">
        <v>0</v>
      </c>
      <c r="P11327">
        <v>0</v>
      </c>
      <c r="Q11327">
        <v>522</v>
      </c>
      <c r="R11327">
        <v>381</v>
      </c>
    </row>
    <row r="11328" spans="1:18" x14ac:dyDescent="0.3">
      <c r="A11328" s="20">
        <v>2018</v>
      </c>
      <c r="B11328" s="20" t="s">
        <v>56</v>
      </c>
      <c r="C11328" s="20">
        <v>4103057</v>
      </c>
      <c r="D11328" s="20" t="s">
        <v>98</v>
      </c>
      <c r="E11328" s="20">
        <v>3</v>
      </c>
      <c r="F11328" s="20" t="s">
        <v>59</v>
      </c>
      <c r="G11328">
        <v>1008</v>
      </c>
      <c r="H11328">
        <v>180</v>
      </c>
      <c r="I11328">
        <v>224</v>
      </c>
      <c r="J11328">
        <v>551</v>
      </c>
      <c r="K11328">
        <v>24</v>
      </c>
      <c r="L11328">
        <v>1</v>
      </c>
      <c r="M11328">
        <v>28</v>
      </c>
      <c r="N11328">
        <v>198</v>
      </c>
      <c r="O11328">
        <v>199</v>
      </c>
      <c r="P11328">
        <v>582</v>
      </c>
      <c r="Q11328">
        <v>0</v>
      </c>
      <c r="R11328">
        <v>0</v>
      </c>
    </row>
    <row r="11329" spans="1:18" x14ac:dyDescent="0.3">
      <c r="A11329" s="20">
        <v>2018</v>
      </c>
      <c r="B11329" s="20" t="s">
        <v>56</v>
      </c>
      <c r="C11329" s="20">
        <v>4103057</v>
      </c>
      <c r="D11329" s="20" t="s">
        <v>98</v>
      </c>
      <c r="E11329" s="20">
        <v>4</v>
      </c>
      <c r="F11329" s="20" t="s">
        <v>60</v>
      </c>
      <c r="G11329">
        <v>54</v>
      </c>
      <c r="H11329">
        <v>3</v>
      </c>
      <c r="I11329">
        <v>2</v>
      </c>
      <c r="J11329">
        <v>6</v>
      </c>
      <c r="K11329">
        <v>5</v>
      </c>
      <c r="L11329">
        <v>2</v>
      </c>
      <c r="M11329">
        <v>36</v>
      </c>
      <c r="N11329">
        <v>3</v>
      </c>
      <c r="O11329">
        <v>2</v>
      </c>
      <c r="P11329">
        <v>12</v>
      </c>
      <c r="Q11329">
        <v>0</v>
      </c>
      <c r="R11329">
        <v>0</v>
      </c>
    </row>
    <row r="11330" spans="1:18" x14ac:dyDescent="0.3">
      <c r="A11330" s="20">
        <v>2018</v>
      </c>
      <c r="B11330" s="20" t="s">
        <v>56</v>
      </c>
      <c r="C11330" s="20">
        <v>4103107</v>
      </c>
      <c r="D11330" s="20" t="s">
        <v>99</v>
      </c>
      <c r="E11330" s="20">
        <v>1</v>
      </c>
      <c r="F11330" s="20" t="s">
        <v>58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</row>
    <row r="11331" spans="1:18" x14ac:dyDescent="0.3">
      <c r="A11331" s="20">
        <v>2018</v>
      </c>
      <c r="B11331" s="20" t="s">
        <v>56</v>
      </c>
      <c r="C11331" s="20">
        <v>4103107</v>
      </c>
      <c r="D11331" s="20" t="s">
        <v>99</v>
      </c>
      <c r="E11331" s="20">
        <v>2</v>
      </c>
      <c r="F11331" s="20" t="s">
        <v>25</v>
      </c>
      <c r="G11331">
        <v>1308</v>
      </c>
      <c r="H11331">
        <v>0</v>
      </c>
      <c r="I11331">
        <v>0</v>
      </c>
      <c r="J11331">
        <v>7</v>
      </c>
      <c r="K11331">
        <v>728</v>
      </c>
      <c r="L11331">
        <v>450</v>
      </c>
      <c r="M11331">
        <v>123</v>
      </c>
      <c r="N11331">
        <v>0</v>
      </c>
      <c r="O11331">
        <v>0</v>
      </c>
      <c r="P11331">
        <v>0</v>
      </c>
      <c r="Q11331">
        <v>914</v>
      </c>
      <c r="R11331">
        <v>394</v>
      </c>
    </row>
    <row r="11332" spans="1:18" x14ac:dyDescent="0.3">
      <c r="A11332" s="20">
        <v>2018</v>
      </c>
      <c r="B11332" s="20" t="s">
        <v>56</v>
      </c>
      <c r="C11332" s="20">
        <v>4103107</v>
      </c>
      <c r="D11332" s="20" t="s">
        <v>99</v>
      </c>
      <c r="E11332" s="20">
        <v>3</v>
      </c>
      <c r="F11332" s="20" t="s">
        <v>59</v>
      </c>
      <c r="G11332">
        <v>1619</v>
      </c>
      <c r="H11332">
        <v>184</v>
      </c>
      <c r="I11332">
        <v>332</v>
      </c>
      <c r="J11332">
        <v>937</v>
      </c>
      <c r="K11332">
        <v>162</v>
      </c>
      <c r="L11332">
        <v>4</v>
      </c>
      <c r="M11332">
        <v>0</v>
      </c>
      <c r="N11332">
        <v>206</v>
      </c>
      <c r="O11332">
        <v>350</v>
      </c>
      <c r="P11332">
        <v>1063</v>
      </c>
      <c r="Q11332">
        <v>0</v>
      </c>
      <c r="R11332">
        <v>0</v>
      </c>
    </row>
    <row r="11333" spans="1:18" x14ac:dyDescent="0.3">
      <c r="A11333" s="20">
        <v>2018</v>
      </c>
      <c r="B11333" s="20" t="s">
        <v>56</v>
      </c>
      <c r="C11333" s="20">
        <v>4103107</v>
      </c>
      <c r="D11333" s="20" t="s">
        <v>99</v>
      </c>
      <c r="E11333" s="20">
        <v>4</v>
      </c>
      <c r="F11333" s="20" t="s">
        <v>60</v>
      </c>
      <c r="G11333">
        <v>119</v>
      </c>
      <c r="H11333">
        <v>2</v>
      </c>
      <c r="I11333">
        <v>0</v>
      </c>
      <c r="J11333">
        <v>14</v>
      </c>
      <c r="K11333">
        <v>12</v>
      </c>
      <c r="L11333">
        <v>43</v>
      </c>
      <c r="M11333">
        <v>48</v>
      </c>
      <c r="N11333">
        <v>2</v>
      </c>
      <c r="O11333">
        <v>0</v>
      </c>
      <c r="P11333">
        <v>28</v>
      </c>
      <c r="Q11333">
        <v>0</v>
      </c>
      <c r="R11333">
        <v>40</v>
      </c>
    </row>
    <row r="11334" spans="1:18" x14ac:dyDescent="0.3">
      <c r="A11334" s="20">
        <v>2018</v>
      </c>
      <c r="B11334" s="20" t="s">
        <v>56</v>
      </c>
      <c r="C11334" s="20">
        <v>4103156</v>
      </c>
      <c r="D11334" s="20" t="s">
        <v>100</v>
      </c>
      <c r="E11334" s="20">
        <v>1</v>
      </c>
      <c r="F11334" s="20" t="s">
        <v>58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</row>
    <row r="11335" spans="1:18" x14ac:dyDescent="0.3">
      <c r="A11335" s="20">
        <v>2018</v>
      </c>
      <c r="B11335" s="20" t="s">
        <v>56</v>
      </c>
      <c r="C11335" s="20">
        <v>4103156</v>
      </c>
      <c r="D11335" s="20" t="s">
        <v>100</v>
      </c>
      <c r="E11335" s="20">
        <v>2</v>
      </c>
      <c r="F11335" s="20" t="s">
        <v>25</v>
      </c>
      <c r="G11335">
        <v>347</v>
      </c>
      <c r="H11335">
        <v>0</v>
      </c>
      <c r="I11335">
        <v>0</v>
      </c>
      <c r="J11335">
        <v>3</v>
      </c>
      <c r="K11335">
        <v>186</v>
      </c>
      <c r="L11335">
        <v>138</v>
      </c>
      <c r="M11335">
        <v>20</v>
      </c>
      <c r="N11335">
        <v>0</v>
      </c>
      <c r="O11335">
        <v>0</v>
      </c>
      <c r="P11335">
        <v>0</v>
      </c>
      <c r="Q11335">
        <v>186</v>
      </c>
      <c r="R11335">
        <v>161</v>
      </c>
    </row>
    <row r="11336" spans="1:18" x14ac:dyDescent="0.3">
      <c r="A11336" s="20">
        <v>2018</v>
      </c>
      <c r="B11336" s="20" t="s">
        <v>56</v>
      </c>
      <c r="C11336" s="20">
        <v>4103156</v>
      </c>
      <c r="D11336" s="20" t="s">
        <v>100</v>
      </c>
      <c r="E11336" s="20">
        <v>3</v>
      </c>
      <c r="F11336" s="20" t="s">
        <v>59</v>
      </c>
      <c r="G11336">
        <v>518</v>
      </c>
      <c r="H11336">
        <v>125</v>
      </c>
      <c r="I11336">
        <v>107</v>
      </c>
      <c r="J11336">
        <v>273</v>
      </c>
      <c r="K11336">
        <v>13</v>
      </c>
      <c r="L11336">
        <v>0</v>
      </c>
      <c r="M11336">
        <v>0</v>
      </c>
      <c r="N11336">
        <v>130</v>
      </c>
      <c r="O11336">
        <v>109</v>
      </c>
      <c r="P11336">
        <v>279</v>
      </c>
      <c r="Q11336">
        <v>0</v>
      </c>
      <c r="R11336">
        <v>0</v>
      </c>
    </row>
    <row r="11337" spans="1:18" x14ac:dyDescent="0.3">
      <c r="A11337" s="20">
        <v>2018</v>
      </c>
      <c r="B11337" s="20" t="s">
        <v>56</v>
      </c>
      <c r="C11337" s="20">
        <v>4103156</v>
      </c>
      <c r="D11337" s="20" t="s">
        <v>100</v>
      </c>
      <c r="E11337" s="20">
        <v>4</v>
      </c>
      <c r="F11337" s="20" t="s">
        <v>60</v>
      </c>
      <c r="G11337">
        <v>22</v>
      </c>
      <c r="H11337">
        <v>0</v>
      </c>
      <c r="I11337">
        <v>0</v>
      </c>
      <c r="J11337">
        <v>0</v>
      </c>
      <c r="K11337">
        <v>1</v>
      </c>
      <c r="L11337">
        <v>2</v>
      </c>
      <c r="M11337">
        <v>19</v>
      </c>
      <c r="N11337">
        <v>0</v>
      </c>
      <c r="O11337">
        <v>0</v>
      </c>
      <c r="P11337">
        <v>3</v>
      </c>
      <c r="Q11337">
        <v>0</v>
      </c>
      <c r="R11337">
        <v>0</v>
      </c>
    </row>
    <row r="11338" spans="1:18" x14ac:dyDescent="0.3">
      <c r="A11338" s="20">
        <v>2018</v>
      </c>
      <c r="B11338" s="20" t="s">
        <v>56</v>
      </c>
      <c r="C11338" s="20">
        <v>4103206</v>
      </c>
      <c r="D11338" s="20" t="s">
        <v>101</v>
      </c>
      <c r="E11338" s="20">
        <v>1</v>
      </c>
      <c r="F11338" s="20" t="s">
        <v>58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</row>
    <row r="11339" spans="1:18" x14ac:dyDescent="0.3">
      <c r="A11339" s="20">
        <v>2018</v>
      </c>
      <c r="B11339" s="20" t="s">
        <v>56</v>
      </c>
      <c r="C11339" s="20">
        <v>4103206</v>
      </c>
      <c r="D11339" s="20" t="s">
        <v>101</v>
      </c>
      <c r="E11339" s="20">
        <v>2</v>
      </c>
      <c r="F11339" s="20" t="s">
        <v>25</v>
      </c>
      <c r="G11339">
        <v>608</v>
      </c>
      <c r="H11339">
        <v>0</v>
      </c>
      <c r="I11339">
        <v>0</v>
      </c>
      <c r="J11339">
        <v>3</v>
      </c>
      <c r="K11339">
        <v>261</v>
      </c>
      <c r="L11339">
        <v>209</v>
      </c>
      <c r="M11339">
        <v>135</v>
      </c>
      <c r="N11339">
        <v>0</v>
      </c>
      <c r="O11339">
        <v>0</v>
      </c>
      <c r="P11339">
        <v>0</v>
      </c>
      <c r="Q11339">
        <v>300</v>
      </c>
      <c r="R11339">
        <v>216</v>
      </c>
    </row>
    <row r="11340" spans="1:18" x14ac:dyDescent="0.3">
      <c r="A11340" s="20">
        <v>2018</v>
      </c>
      <c r="B11340" s="20" t="s">
        <v>56</v>
      </c>
      <c r="C11340" s="20">
        <v>4103206</v>
      </c>
      <c r="D11340" s="20" t="s">
        <v>101</v>
      </c>
      <c r="E11340" s="20">
        <v>3</v>
      </c>
      <c r="F11340" s="20" t="s">
        <v>59</v>
      </c>
      <c r="G11340">
        <v>803</v>
      </c>
      <c r="H11340">
        <v>148</v>
      </c>
      <c r="I11340">
        <v>186</v>
      </c>
      <c r="J11340">
        <v>409</v>
      </c>
      <c r="K11340">
        <v>41</v>
      </c>
      <c r="L11340">
        <v>2</v>
      </c>
      <c r="M11340">
        <v>17</v>
      </c>
      <c r="N11340">
        <v>165</v>
      </c>
      <c r="O11340">
        <v>187</v>
      </c>
      <c r="P11340">
        <v>433</v>
      </c>
      <c r="Q11340">
        <v>0</v>
      </c>
      <c r="R11340">
        <v>0</v>
      </c>
    </row>
    <row r="11341" spans="1:18" x14ac:dyDescent="0.3">
      <c r="A11341" s="20">
        <v>2018</v>
      </c>
      <c r="B11341" s="20" t="s">
        <v>56</v>
      </c>
      <c r="C11341" s="20">
        <v>4103206</v>
      </c>
      <c r="D11341" s="20" t="s">
        <v>101</v>
      </c>
      <c r="E11341" s="20">
        <v>4</v>
      </c>
      <c r="F11341" s="20" t="s">
        <v>60</v>
      </c>
      <c r="G11341">
        <v>75</v>
      </c>
      <c r="H11341">
        <v>1</v>
      </c>
      <c r="I11341">
        <v>8</v>
      </c>
      <c r="J11341">
        <v>29</v>
      </c>
      <c r="K11341">
        <v>14</v>
      </c>
      <c r="L11341">
        <v>4</v>
      </c>
      <c r="M11341">
        <v>19</v>
      </c>
      <c r="N11341">
        <v>2</v>
      </c>
      <c r="O11341">
        <v>7</v>
      </c>
      <c r="P11341">
        <v>43</v>
      </c>
      <c r="Q11341">
        <v>0</v>
      </c>
      <c r="R11341">
        <v>0</v>
      </c>
    </row>
    <row r="11342" spans="1:18" x14ac:dyDescent="0.3">
      <c r="A11342" s="20">
        <v>2018</v>
      </c>
      <c r="B11342" s="20" t="s">
        <v>56</v>
      </c>
      <c r="C11342" s="20">
        <v>4103222</v>
      </c>
      <c r="D11342" s="20" t="s">
        <v>102</v>
      </c>
      <c r="E11342" s="20">
        <v>1</v>
      </c>
      <c r="F11342" s="20" t="s">
        <v>58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</row>
    <row r="11343" spans="1:18" x14ac:dyDescent="0.3">
      <c r="A11343" s="20">
        <v>2018</v>
      </c>
      <c r="B11343" s="20" t="s">
        <v>56</v>
      </c>
      <c r="C11343" s="20">
        <v>4103222</v>
      </c>
      <c r="D11343" s="20" t="s">
        <v>102</v>
      </c>
      <c r="E11343" s="20">
        <v>2</v>
      </c>
      <c r="F11343" s="20" t="s">
        <v>25</v>
      </c>
      <c r="G11343">
        <v>248</v>
      </c>
      <c r="H11343">
        <v>0</v>
      </c>
      <c r="I11343">
        <v>0</v>
      </c>
      <c r="J11343">
        <v>1</v>
      </c>
      <c r="K11343">
        <v>144</v>
      </c>
      <c r="L11343">
        <v>93</v>
      </c>
      <c r="M11343">
        <v>10</v>
      </c>
      <c r="N11343">
        <v>0</v>
      </c>
      <c r="O11343">
        <v>0</v>
      </c>
      <c r="P11343">
        <v>0</v>
      </c>
      <c r="Q11343">
        <v>159</v>
      </c>
      <c r="R11343">
        <v>89</v>
      </c>
    </row>
    <row r="11344" spans="1:18" x14ac:dyDescent="0.3">
      <c r="A11344" s="20">
        <v>2018</v>
      </c>
      <c r="B11344" s="20" t="s">
        <v>56</v>
      </c>
      <c r="C11344" s="20">
        <v>4103222</v>
      </c>
      <c r="D11344" s="20" t="s">
        <v>102</v>
      </c>
      <c r="E11344" s="20">
        <v>3</v>
      </c>
      <c r="F11344" s="20" t="s">
        <v>59</v>
      </c>
      <c r="G11344">
        <v>366</v>
      </c>
      <c r="H11344">
        <v>40</v>
      </c>
      <c r="I11344">
        <v>99</v>
      </c>
      <c r="J11344">
        <v>220</v>
      </c>
      <c r="K11344">
        <v>7</v>
      </c>
      <c r="L11344">
        <v>0</v>
      </c>
      <c r="M11344">
        <v>0</v>
      </c>
      <c r="N11344">
        <v>45</v>
      </c>
      <c r="O11344">
        <v>101</v>
      </c>
      <c r="P11344">
        <v>220</v>
      </c>
      <c r="Q11344">
        <v>0</v>
      </c>
      <c r="R11344">
        <v>0</v>
      </c>
    </row>
    <row r="11345" spans="1:18" x14ac:dyDescent="0.3">
      <c r="A11345" s="20">
        <v>2018</v>
      </c>
      <c r="B11345" s="20" t="s">
        <v>56</v>
      </c>
      <c r="C11345" s="20">
        <v>4103222</v>
      </c>
      <c r="D11345" s="20" t="s">
        <v>102</v>
      </c>
      <c r="E11345" s="20">
        <v>4</v>
      </c>
      <c r="F11345" s="20" t="s">
        <v>60</v>
      </c>
      <c r="G11345">
        <v>23</v>
      </c>
      <c r="H11345">
        <v>0</v>
      </c>
      <c r="I11345">
        <v>1</v>
      </c>
      <c r="J11345">
        <v>0</v>
      </c>
      <c r="K11345">
        <v>1</v>
      </c>
      <c r="L11345">
        <v>1</v>
      </c>
      <c r="M11345">
        <v>20</v>
      </c>
      <c r="N11345">
        <v>0</v>
      </c>
      <c r="O11345">
        <v>1</v>
      </c>
      <c r="P11345">
        <v>1</v>
      </c>
      <c r="Q11345">
        <v>0</v>
      </c>
      <c r="R11345">
        <v>0</v>
      </c>
    </row>
    <row r="11346" spans="1:18" x14ac:dyDescent="0.3">
      <c r="A11346" s="20">
        <v>2018</v>
      </c>
      <c r="B11346" s="20" t="s">
        <v>56</v>
      </c>
      <c r="C11346" s="20">
        <v>4103305</v>
      </c>
      <c r="D11346" s="20" t="s">
        <v>103</v>
      </c>
      <c r="E11346" s="20">
        <v>1</v>
      </c>
      <c r="F11346" s="20" t="s">
        <v>58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</row>
    <row r="11347" spans="1:18" x14ac:dyDescent="0.3">
      <c r="A11347" s="20">
        <v>2018</v>
      </c>
      <c r="B11347" s="20" t="s">
        <v>56</v>
      </c>
      <c r="C11347" s="20">
        <v>4103305</v>
      </c>
      <c r="D11347" s="20" t="s">
        <v>103</v>
      </c>
      <c r="E11347" s="20">
        <v>2</v>
      </c>
      <c r="F11347" s="20" t="s">
        <v>25</v>
      </c>
      <c r="G11347">
        <v>752</v>
      </c>
      <c r="H11347">
        <v>0</v>
      </c>
      <c r="I11347">
        <v>0</v>
      </c>
      <c r="J11347">
        <v>30</v>
      </c>
      <c r="K11347">
        <v>324</v>
      </c>
      <c r="L11347">
        <v>224</v>
      </c>
      <c r="M11347">
        <v>174</v>
      </c>
      <c r="N11347">
        <v>0</v>
      </c>
      <c r="O11347">
        <v>0</v>
      </c>
      <c r="P11347">
        <v>0</v>
      </c>
      <c r="Q11347">
        <v>366</v>
      </c>
      <c r="R11347">
        <v>284</v>
      </c>
    </row>
    <row r="11348" spans="1:18" x14ac:dyDescent="0.3">
      <c r="A11348" s="20">
        <v>2018</v>
      </c>
      <c r="B11348" s="20" t="s">
        <v>56</v>
      </c>
      <c r="C11348" s="20">
        <v>4103305</v>
      </c>
      <c r="D11348" s="20" t="s">
        <v>103</v>
      </c>
      <c r="E11348" s="20">
        <v>3</v>
      </c>
      <c r="F11348" s="20" t="s">
        <v>59</v>
      </c>
      <c r="G11348">
        <v>695</v>
      </c>
      <c r="H11348">
        <v>130</v>
      </c>
      <c r="I11348">
        <v>142</v>
      </c>
      <c r="J11348">
        <v>401</v>
      </c>
      <c r="K11348">
        <v>22</v>
      </c>
      <c r="L11348">
        <v>0</v>
      </c>
      <c r="M11348">
        <v>0</v>
      </c>
      <c r="N11348">
        <v>142</v>
      </c>
      <c r="O11348">
        <v>139</v>
      </c>
      <c r="P11348">
        <v>414</v>
      </c>
      <c r="Q11348">
        <v>0</v>
      </c>
      <c r="R11348">
        <v>0</v>
      </c>
    </row>
    <row r="11349" spans="1:18" x14ac:dyDescent="0.3">
      <c r="A11349" s="20">
        <v>2018</v>
      </c>
      <c r="B11349" s="20" t="s">
        <v>56</v>
      </c>
      <c r="C11349" s="20">
        <v>4103305</v>
      </c>
      <c r="D11349" s="20" t="s">
        <v>103</v>
      </c>
      <c r="E11349" s="20">
        <v>4</v>
      </c>
      <c r="F11349" s="20" t="s">
        <v>60</v>
      </c>
      <c r="G11349">
        <v>123</v>
      </c>
      <c r="H11349">
        <v>4</v>
      </c>
      <c r="I11349">
        <v>19</v>
      </c>
      <c r="J11349">
        <v>60</v>
      </c>
      <c r="K11349">
        <v>5</v>
      </c>
      <c r="L11349">
        <v>4</v>
      </c>
      <c r="M11349">
        <v>31</v>
      </c>
      <c r="N11349">
        <v>0</v>
      </c>
      <c r="O11349">
        <v>18</v>
      </c>
      <c r="P11349">
        <v>72</v>
      </c>
      <c r="Q11349">
        <v>0</v>
      </c>
      <c r="R11349">
        <v>0</v>
      </c>
    </row>
    <row r="11350" spans="1:18" x14ac:dyDescent="0.3">
      <c r="A11350" s="20">
        <v>2018</v>
      </c>
      <c r="B11350" s="20" t="s">
        <v>56</v>
      </c>
      <c r="C11350" s="20">
        <v>4103354</v>
      </c>
      <c r="D11350" s="20" t="s">
        <v>104</v>
      </c>
      <c r="E11350" s="20">
        <v>1</v>
      </c>
      <c r="F11350" s="20" t="s">
        <v>58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</row>
    <row r="11351" spans="1:18" x14ac:dyDescent="0.3">
      <c r="A11351" s="20">
        <v>2018</v>
      </c>
      <c r="B11351" s="20" t="s">
        <v>56</v>
      </c>
      <c r="C11351" s="20">
        <v>4103354</v>
      </c>
      <c r="D11351" s="20" t="s">
        <v>104</v>
      </c>
      <c r="E11351" s="20">
        <v>2</v>
      </c>
      <c r="F11351" s="20" t="s">
        <v>25</v>
      </c>
      <c r="G11351">
        <v>583</v>
      </c>
      <c r="H11351">
        <v>0</v>
      </c>
      <c r="I11351">
        <v>0</v>
      </c>
      <c r="J11351">
        <v>27</v>
      </c>
      <c r="K11351">
        <v>314</v>
      </c>
      <c r="L11351">
        <v>204</v>
      </c>
      <c r="M11351">
        <v>38</v>
      </c>
      <c r="N11351">
        <v>0</v>
      </c>
      <c r="O11351">
        <v>0</v>
      </c>
      <c r="P11351">
        <v>0</v>
      </c>
      <c r="Q11351">
        <v>333</v>
      </c>
      <c r="R11351">
        <v>250</v>
      </c>
    </row>
    <row r="11352" spans="1:18" x14ac:dyDescent="0.3">
      <c r="A11352" s="20">
        <v>2018</v>
      </c>
      <c r="B11352" s="20" t="s">
        <v>56</v>
      </c>
      <c r="C11352" s="20">
        <v>4103354</v>
      </c>
      <c r="D11352" s="20" t="s">
        <v>104</v>
      </c>
      <c r="E11352" s="20">
        <v>3</v>
      </c>
      <c r="F11352" s="20" t="s">
        <v>59</v>
      </c>
      <c r="G11352">
        <v>577</v>
      </c>
      <c r="H11352">
        <v>153</v>
      </c>
      <c r="I11352">
        <v>131</v>
      </c>
      <c r="J11352">
        <v>283</v>
      </c>
      <c r="K11352">
        <v>10</v>
      </c>
      <c r="L11352">
        <v>0</v>
      </c>
      <c r="M11352">
        <v>0</v>
      </c>
      <c r="N11352">
        <v>130</v>
      </c>
      <c r="O11352">
        <v>125</v>
      </c>
      <c r="P11352">
        <v>322</v>
      </c>
      <c r="Q11352">
        <v>0</v>
      </c>
      <c r="R11352">
        <v>0</v>
      </c>
    </row>
    <row r="11353" spans="1:18" x14ac:dyDescent="0.3">
      <c r="A11353" s="20">
        <v>2018</v>
      </c>
      <c r="B11353" s="20" t="s">
        <v>56</v>
      </c>
      <c r="C11353" s="20">
        <v>4103354</v>
      </c>
      <c r="D11353" s="20" t="s">
        <v>104</v>
      </c>
      <c r="E11353" s="20">
        <v>4</v>
      </c>
      <c r="F11353" s="20" t="s">
        <v>60</v>
      </c>
      <c r="G11353">
        <v>205</v>
      </c>
      <c r="H11353">
        <v>0</v>
      </c>
      <c r="I11353">
        <v>1</v>
      </c>
      <c r="J11353">
        <v>14</v>
      </c>
      <c r="K11353">
        <v>32</v>
      </c>
      <c r="L11353">
        <v>114</v>
      </c>
      <c r="M11353">
        <v>44</v>
      </c>
      <c r="N11353">
        <v>0</v>
      </c>
      <c r="O11353">
        <v>2</v>
      </c>
      <c r="P11353">
        <v>23</v>
      </c>
      <c r="Q11353">
        <v>41</v>
      </c>
      <c r="R11353">
        <v>105</v>
      </c>
    </row>
    <row r="11354" spans="1:18" x14ac:dyDescent="0.3">
      <c r="A11354" s="20">
        <v>2018</v>
      </c>
      <c r="B11354" s="20" t="s">
        <v>56</v>
      </c>
      <c r="C11354" s="20">
        <v>4103370</v>
      </c>
      <c r="D11354" s="20" t="s">
        <v>105</v>
      </c>
      <c r="E11354" s="20">
        <v>1</v>
      </c>
      <c r="F11354" s="20" t="s">
        <v>58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</row>
    <row r="11355" spans="1:18" x14ac:dyDescent="0.3">
      <c r="A11355" s="20">
        <v>2018</v>
      </c>
      <c r="B11355" s="20" t="s">
        <v>56</v>
      </c>
      <c r="C11355" s="20">
        <v>4103370</v>
      </c>
      <c r="D11355" s="20" t="s">
        <v>105</v>
      </c>
      <c r="E11355" s="20">
        <v>2</v>
      </c>
      <c r="F11355" s="20" t="s">
        <v>25</v>
      </c>
      <c r="G11355">
        <v>307</v>
      </c>
      <c r="H11355">
        <v>0</v>
      </c>
      <c r="I11355">
        <v>0</v>
      </c>
      <c r="J11355">
        <v>18</v>
      </c>
      <c r="K11355">
        <v>180</v>
      </c>
      <c r="L11355">
        <v>97</v>
      </c>
      <c r="M11355">
        <v>12</v>
      </c>
      <c r="N11355">
        <v>0</v>
      </c>
      <c r="O11355">
        <v>0</v>
      </c>
      <c r="P11355">
        <v>0</v>
      </c>
      <c r="Q11355">
        <v>219</v>
      </c>
      <c r="R11355">
        <v>88</v>
      </c>
    </row>
    <row r="11356" spans="1:18" x14ac:dyDescent="0.3">
      <c r="A11356" s="20">
        <v>2018</v>
      </c>
      <c r="B11356" s="20" t="s">
        <v>56</v>
      </c>
      <c r="C11356" s="20">
        <v>4103370</v>
      </c>
      <c r="D11356" s="20" t="s">
        <v>105</v>
      </c>
      <c r="E11356" s="20">
        <v>3</v>
      </c>
      <c r="F11356" s="20" t="s">
        <v>59</v>
      </c>
      <c r="G11356">
        <v>421</v>
      </c>
      <c r="H11356">
        <v>96</v>
      </c>
      <c r="I11356">
        <v>110</v>
      </c>
      <c r="J11356">
        <v>199</v>
      </c>
      <c r="K11356">
        <v>6</v>
      </c>
      <c r="L11356">
        <v>0</v>
      </c>
      <c r="M11356">
        <v>10</v>
      </c>
      <c r="N11356">
        <v>104</v>
      </c>
      <c r="O11356">
        <v>107</v>
      </c>
      <c r="P11356">
        <v>200</v>
      </c>
      <c r="Q11356">
        <v>0</v>
      </c>
      <c r="R11356">
        <v>0</v>
      </c>
    </row>
    <row r="11357" spans="1:18" x14ac:dyDescent="0.3">
      <c r="A11357" s="20">
        <v>2018</v>
      </c>
      <c r="B11357" s="20" t="s">
        <v>56</v>
      </c>
      <c r="C11357" s="20">
        <v>4103370</v>
      </c>
      <c r="D11357" s="20" t="s">
        <v>105</v>
      </c>
      <c r="E11357" s="20">
        <v>4</v>
      </c>
      <c r="F11357" s="20" t="s">
        <v>60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</row>
    <row r="11358" spans="1:18" x14ac:dyDescent="0.3">
      <c r="A11358" s="20">
        <v>2018</v>
      </c>
      <c r="B11358" s="20" t="s">
        <v>56</v>
      </c>
      <c r="C11358" s="20">
        <v>4103404</v>
      </c>
      <c r="D11358" s="20" t="s">
        <v>106</v>
      </c>
      <c r="E11358" s="20">
        <v>1</v>
      </c>
      <c r="F11358" s="20" t="s">
        <v>58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</row>
    <row r="11359" spans="1:18" x14ac:dyDescent="0.3">
      <c r="A11359" s="20">
        <v>2018</v>
      </c>
      <c r="B11359" s="20" t="s">
        <v>56</v>
      </c>
      <c r="C11359" s="20">
        <v>4103404</v>
      </c>
      <c r="D11359" s="20" t="s">
        <v>106</v>
      </c>
      <c r="E11359" s="20">
        <v>2</v>
      </c>
      <c r="F11359" s="20" t="s">
        <v>25</v>
      </c>
      <c r="G11359">
        <v>268</v>
      </c>
      <c r="H11359">
        <v>0</v>
      </c>
      <c r="I11359">
        <v>0</v>
      </c>
      <c r="J11359">
        <v>0</v>
      </c>
      <c r="K11359">
        <v>121</v>
      </c>
      <c r="L11359">
        <v>103</v>
      </c>
      <c r="M11359">
        <v>44</v>
      </c>
      <c r="N11359">
        <v>0</v>
      </c>
      <c r="O11359">
        <v>0</v>
      </c>
      <c r="P11359">
        <v>0</v>
      </c>
      <c r="Q11359">
        <v>149</v>
      </c>
      <c r="R11359">
        <v>119</v>
      </c>
    </row>
    <row r="11360" spans="1:18" x14ac:dyDescent="0.3">
      <c r="A11360" s="20">
        <v>2018</v>
      </c>
      <c r="B11360" s="20" t="s">
        <v>56</v>
      </c>
      <c r="C11360" s="20">
        <v>4103404</v>
      </c>
      <c r="D11360" s="20" t="s">
        <v>106</v>
      </c>
      <c r="E11360" s="20">
        <v>3</v>
      </c>
      <c r="F11360" s="20" t="s">
        <v>59</v>
      </c>
      <c r="G11360">
        <v>303</v>
      </c>
      <c r="H11360">
        <v>76</v>
      </c>
      <c r="I11360">
        <v>59</v>
      </c>
      <c r="J11360">
        <v>158</v>
      </c>
      <c r="K11360">
        <v>10</v>
      </c>
      <c r="L11360">
        <v>0</v>
      </c>
      <c r="M11360">
        <v>0</v>
      </c>
      <c r="N11360">
        <v>80</v>
      </c>
      <c r="O11360">
        <v>53</v>
      </c>
      <c r="P11360">
        <v>170</v>
      </c>
      <c r="Q11360">
        <v>0</v>
      </c>
      <c r="R11360">
        <v>0</v>
      </c>
    </row>
    <row r="11361" spans="1:18" x14ac:dyDescent="0.3">
      <c r="A11361" s="20">
        <v>2018</v>
      </c>
      <c r="B11361" s="20" t="s">
        <v>56</v>
      </c>
      <c r="C11361" s="20">
        <v>4103404</v>
      </c>
      <c r="D11361" s="20" t="s">
        <v>106</v>
      </c>
      <c r="E11361" s="20">
        <v>4</v>
      </c>
      <c r="F11361" s="20" t="s">
        <v>60</v>
      </c>
      <c r="G11361">
        <v>18</v>
      </c>
      <c r="H11361">
        <v>2</v>
      </c>
      <c r="I11361">
        <v>1</v>
      </c>
      <c r="J11361">
        <v>1</v>
      </c>
      <c r="K11361">
        <v>4</v>
      </c>
      <c r="L11361">
        <v>5</v>
      </c>
      <c r="M11361">
        <v>5</v>
      </c>
      <c r="N11361">
        <v>2</v>
      </c>
      <c r="O11361">
        <v>1</v>
      </c>
      <c r="P11361">
        <v>11</v>
      </c>
      <c r="Q11361">
        <v>0</v>
      </c>
      <c r="R11361">
        <v>0</v>
      </c>
    </row>
    <row r="11362" spans="1:18" x14ac:dyDescent="0.3">
      <c r="A11362" s="20">
        <v>2018</v>
      </c>
      <c r="B11362" s="20" t="s">
        <v>56</v>
      </c>
      <c r="C11362" s="20">
        <v>4103453</v>
      </c>
      <c r="D11362" s="20" t="s">
        <v>107</v>
      </c>
      <c r="E11362" s="20">
        <v>1</v>
      </c>
      <c r="F11362" s="20" t="s">
        <v>58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</row>
    <row r="11363" spans="1:18" x14ac:dyDescent="0.3">
      <c r="A11363" s="20">
        <v>2018</v>
      </c>
      <c r="B11363" s="20" t="s">
        <v>56</v>
      </c>
      <c r="C11363" s="20">
        <v>4103453</v>
      </c>
      <c r="D11363" s="20" t="s">
        <v>107</v>
      </c>
      <c r="E11363" s="20">
        <v>2</v>
      </c>
      <c r="F11363" s="20" t="s">
        <v>25</v>
      </c>
      <c r="G11363">
        <v>1701</v>
      </c>
      <c r="H11363">
        <v>0</v>
      </c>
      <c r="I11363">
        <v>0</v>
      </c>
      <c r="J11363">
        <v>89</v>
      </c>
      <c r="K11363">
        <v>880</v>
      </c>
      <c r="L11363">
        <v>509</v>
      </c>
      <c r="M11363">
        <v>223</v>
      </c>
      <c r="N11363">
        <v>0</v>
      </c>
      <c r="O11363">
        <v>0</v>
      </c>
      <c r="P11363">
        <v>0</v>
      </c>
      <c r="Q11363">
        <v>1002</v>
      </c>
      <c r="R11363">
        <v>630</v>
      </c>
    </row>
    <row r="11364" spans="1:18" x14ac:dyDescent="0.3">
      <c r="A11364" s="20">
        <v>2018</v>
      </c>
      <c r="B11364" s="20" t="s">
        <v>56</v>
      </c>
      <c r="C11364" s="20">
        <v>4103453</v>
      </c>
      <c r="D11364" s="20" t="s">
        <v>107</v>
      </c>
      <c r="E11364" s="20">
        <v>3</v>
      </c>
      <c r="F11364" s="20" t="s">
        <v>59</v>
      </c>
      <c r="G11364">
        <v>2098</v>
      </c>
      <c r="H11364">
        <v>512</v>
      </c>
      <c r="I11364">
        <v>463</v>
      </c>
      <c r="J11364">
        <v>1045</v>
      </c>
      <c r="K11364">
        <v>61</v>
      </c>
      <c r="L11364">
        <v>2</v>
      </c>
      <c r="M11364">
        <v>15</v>
      </c>
      <c r="N11364">
        <v>538</v>
      </c>
      <c r="O11364">
        <v>397</v>
      </c>
      <c r="P11364">
        <v>1148</v>
      </c>
      <c r="Q11364">
        <v>0</v>
      </c>
      <c r="R11364">
        <v>0</v>
      </c>
    </row>
    <row r="11365" spans="1:18" x14ac:dyDescent="0.3">
      <c r="A11365" s="20">
        <v>2018</v>
      </c>
      <c r="B11365" s="20" t="s">
        <v>56</v>
      </c>
      <c r="C11365" s="20">
        <v>4103453</v>
      </c>
      <c r="D11365" s="20" t="s">
        <v>107</v>
      </c>
      <c r="E11365" s="20">
        <v>4</v>
      </c>
      <c r="F11365" s="20" t="s">
        <v>60</v>
      </c>
      <c r="G11365">
        <v>319</v>
      </c>
      <c r="H11365">
        <v>37</v>
      </c>
      <c r="I11365">
        <v>31</v>
      </c>
      <c r="J11365">
        <v>74</v>
      </c>
      <c r="K11365">
        <v>89</v>
      </c>
      <c r="L11365">
        <v>46</v>
      </c>
      <c r="M11365">
        <v>42</v>
      </c>
      <c r="N11365">
        <v>26</v>
      </c>
      <c r="O11365">
        <v>36</v>
      </c>
      <c r="P11365">
        <v>76</v>
      </c>
      <c r="Q11365">
        <v>91</v>
      </c>
      <c r="R11365">
        <v>48</v>
      </c>
    </row>
    <row r="11366" spans="1:18" x14ac:dyDescent="0.3">
      <c r="A11366" s="20">
        <v>2018</v>
      </c>
      <c r="B11366" s="20" t="s">
        <v>56</v>
      </c>
      <c r="C11366" s="20">
        <v>4103479</v>
      </c>
      <c r="D11366" s="20" t="s">
        <v>108</v>
      </c>
      <c r="E11366" s="20">
        <v>1</v>
      </c>
      <c r="F11366" s="20" t="s">
        <v>58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</row>
    <row r="11367" spans="1:18" x14ac:dyDescent="0.3">
      <c r="A11367" s="20">
        <v>2018</v>
      </c>
      <c r="B11367" s="20" t="s">
        <v>56</v>
      </c>
      <c r="C11367" s="20">
        <v>4103479</v>
      </c>
      <c r="D11367" s="20" t="s">
        <v>108</v>
      </c>
      <c r="E11367" s="20">
        <v>2</v>
      </c>
      <c r="F11367" s="20" t="s">
        <v>25</v>
      </c>
      <c r="G11367">
        <v>393</v>
      </c>
      <c r="H11367">
        <v>0</v>
      </c>
      <c r="I11367">
        <v>0</v>
      </c>
      <c r="J11367">
        <v>3</v>
      </c>
      <c r="K11367">
        <v>210</v>
      </c>
      <c r="L11367">
        <v>119</v>
      </c>
      <c r="M11367">
        <v>61</v>
      </c>
      <c r="N11367">
        <v>0</v>
      </c>
      <c r="O11367">
        <v>0</v>
      </c>
      <c r="P11367">
        <v>0</v>
      </c>
      <c r="Q11367">
        <v>232</v>
      </c>
      <c r="R11367">
        <v>111</v>
      </c>
    </row>
    <row r="11368" spans="1:18" x14ac:dyDescent="0.3">
      <c r="A11368" s="20">
        <v>2018</v>
      </c>
      <c r="B11368" s="20" t="s">
        <v>56</v>
      </c>
      <c r="C11368" s="20">
        <v>4103479</v>
      </c>
      <c r="D11368" s="20" t="s">
        <v>108</v>
      </c>
      <c r="E11368" s="20">
        <v>3</v>
      </c>
      <c r="F11368" s="20" t="s">
        <v>59</v>
      </c>
      <c r="G11368">
        <v>442</v>
      </c>
      <c r="H11368">
        <v>70</v>
      </c>
      <c r="I11368">
        <v>82</v>
      </c>
      <c r="J11368">
        <v>267</v>
      </c>
      <c r="K11368">
        <v>16</v>
      </c>
      <c r="L11368">
        <v>0</v>
      </c>
      <c r="M11368">
        <v>7</v>
      </c>
      <c r="N11368">
        <v>75</v>
      </c>
      <c r="O11368">
        <v>90</v>
      </c>
      <c r="P11368">
        <v>270</v>
      </c>
      <c r="Q11368">
        <v>0</v>
      </c>
      <c r="R11368">
        <v>0</v>
      </c>
    </row>
    <row r="11369" spans="1:18" x14ac:dyDescent="0.3">
      <c r="A11369" s="20">
        <v>2018</v>
      </c>
      <c r="B11369" s="20" t="s">
        <v>56</v>
      </c>
      <c r="C11369" s="20">
        <v>4103479</v>
      </c>
      <c r="D11369" s="20" t="s">
        <v>108</v>
      </c>
      <c r="E11369" s="20">
        <v>4</v>
      </c>
      <c r="F11369" s="20" t="s">
        <v>60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</row>
    <row r="11370" spans="1:18" x14ac:dyDescent="0.3">
      <c r="A11370" s="20">
        <v>2018</v>
      </c>
      <c r="B11370" s="20" t="s">
        <v>56</v>
      </c>
      <c r="C11370" s="20">
        <v>4103503</v>
      </c>
      <c r="D11370" s="20" t="s">
        <v>109</v>
      </c>
      <c r="E11370" s="20">
        <v>1</v>
      </c>
      <c r="F11370" s="20" t="s">
        <v>58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</row>
    <row r="11371" spans="1:18" x14ac:dyDescent="0.3">
      <c r="A11371" s="20">
        <v>2018</v>
      </c>
      <c r="B11371" s="20" t="s">
        <v>56</v>
      </c>
      <c r="C11371" s="20">
        <v>4103503</v>
      </c>
      <c r="D11371" s="20" t="s">
        <v>109</v>
      </c>
      <c r="E11371" s="20">
        <v>2</v>
      </c>
      <c r="F11371" s="20" t="s">
        <v>25</v>
      </c>
      <c r="G11371">
        <v>761</v>
      </c>
      <c r="H11371">
        <v>0</v>
      </c>
      <c r="I11371">
        <v>0</v>
      </c>
      <c r="J11371">
        <v>3</v>
      </c>
      <c r="K11371">
        <v>402</v>
      </c>
      <c r="L11371">
        <v>250</v>
      </c>
      <c r="M11371">
        <v>106</v>
      </c>
      <c r="N11371">
        <v>0</v>
      </c>
      <c r="O11371">
        <v>0</v>
      </c>
      <c r="P11371">
        <v>0</v>
      </c>
      <c r="Q11371">
        <v>458</v>
      </c>
      <c r="R11371">
        <v>223</v>
      </c>
    </row>
    <row r="11372" spans="1:18" x14ac:dyDescent="0.3">
      <c r="A11372" s="20">
        <v>2018</v>
      </c>
      <c r="B11372" s="20" t="s">
        <v>56</v>
      </c>
      <c r="C11372" s="20">
        <v>4103503</v>
      </c>
      <c r="D11372" s="20" t="s">
        <v>109</v>
      </c>
      <c r="E11372" s="20">
        <v>3</v>
      </c>
      <c r="F11372" s="20" t="s">
        <v>59</v>
      </c>
      <c r="G11372">
        <v>942</v>
      </c>
      <c r="H11372">
        <v>239</v>
      </c>
      <c r="I11372">
        <v>180</v>
      </c>
      <c r="J11372">
        <v>473</v>
      </c>
      <c r="K11372">
        <v>43</v>
      </c>
      <c r="L11372">
        <v>0</v>
      </c>
      <c r="M11372">
        <v>7</v>
      </c>
      <c r="N11372">
        <v>255</v>
      </c>
      <c r="O11372">
        <v>181</v>
      </c>
      <c r="P11372">
        <v>499</v>
      </c>
      <c r="Q11372">
        <v>0</v>
      </c>
      <c r="R11372">
        <v>0</v>
      </c>
    </row>
    <row r="11373" spans="1:18" x14ac:dyDescent="0.3">
      <c r="A11373" s="20">
        <v>2018</v>
      </c>
      <c r="B11373" s="20" t="s">
        <v>56</v>
      </c>
      <c r="C11373" s="20">
        <v>4103503</v>
      </c>
      <c r="D11373" s="20" t="s">
        <v>109</v>
      </c>
      <c r="E11373" s="20">
        <v>4</v>
      </c>
      <c r="F11373" s="20" t="s">
        <v>60</v>
      </c>
      <c r="G11373">
        <v>181</v>
      </c>
      <c r="H11373">
        <v>29</v>
      </c>
      <c r="I11373">
        <v>24</v>
      </c>
      <c r="J11373">
        <v>86</v>
      </c>
      <c r="K11373">
        <v>6</v>
      </c>
      <c r="L11373">
        <v>3</v>
      </c>
      <c r="M11373">
        <v>33</v>
      </c>
      <c r="N11373">
        <v>30</v>
      </c>
      <c r="O11373">
        <v>23</v>
      </c>
      <c r="P11373">
        <v>92</v>
      </c>
      <c r="Q11373">
        <v>0</v>
      </c>
      <c r="R11373">
        <v>0</v>
      </c>
    </row>
    <row r="11374" spans="1:18" x14ac:dyDescent="0.3">
      <c r="A11374" s="20">
        <v>2018</v>
      </c>
      <c r="B11374" s="20" t="s">
        <v>56</v>
      </c>
      <c r="C11374" s="20">
        <v>4103602</v>
      </c>
      <c r="D11374" s="20" t="s">
        <v>110</v>
      </c>
      <c r="E11374" s="20">
        <v>1</v>
      </c>
      <c r="F11374" s="20" t="s">
        <v>58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</row>
    <row r="11375" spans="1:18" x14ac:dyDescent="0.3">
      <c r="A11375" s="20">
        <v>2018</v>
      </c>
      <c r="B11375" s="20" t="s">
        <v>56</v>
      </c>
      <c r="C11375" s="20">
        <v>4103602</v>
      </c>
      <c r="D11375" s="20" t="s">
        <v>110</v>
      </c>
      <c r="E11375" s="20">
        <v>2</v>
      </c>
      <c r="F11375" s="20" t="s">
        <v>25</v>
      </c>
      <c r="G11375">
        <v>2621</v>
      </c>
      <c r="H11375">
        <v>0</v>
      </c>
      <c r="I11375">
        <v>0</v>
      </c>
      <c r="J11375">
        <v>20</v>
      </c>
      <c r="K11375">
        <v>954</v>
      </c>
      <c r="L11375">
        <v>828</v>
      </c>
      <c r="M11375">
        <v>819</v>
      </c>
      <c r="N11375">
        <v>0</v>
      </c>
      <c r="O11375">
        <v>0</v>
      </c>
      <c r="P11375">
        <v>0</v>
      </c>
      <c r="Q11375">
        <v>1061</v>
      </c>
      <c r="R11375">
        <v>1029</v>
      </c>
    </row>
    <row r="11376" spans="1:18" x14ac:dyDescent="0.3">
      <c r="A11376" s="20">
        <v>2018</v>
      </c>
      <c r="B11376" s="20" t="s">
        <v>56</v>
      </c>
      <c r="C11376" s="20">
        <v>4103602</v>
      </c>
      <c r="D11376" s="20" t="s">
        <v>110</v>
      </c>
      <c r="E11376" s="20">
        <v>3</v>
      </c>
      <c r="F11376" s="20" t="s">
        <v>59</v>
      </c>
      <c r="G11376">
        <v>1980</v>
      </c>
      <c r="H11376">
        <v>211</v>
      </c>
      <c r="I11376">
        <v>387</v>
      </c>
      <c r="J11376">
        <v>1182</v>
      </c>
      <c r="K11376">
        <v>131</v>
      </c>
      <c r="L11376">
        <v>5</v>
      </c>
      <c r="M11376">
        <v>64</v>
      </c>
      <c r="N11376">
        <v>222</v>
      </c>
      <c r="O11376">
        <v>420</v>
      </c>
      <c r="P11376">
        <v>1269</v>
      </c>
      <c r="Q11376">
        <v>0</v>
      </c>
      <c r="R11376">
        <v>0</v>
      </c>
    </row>
    <row r="11377" spans="1:18" x14ac:dyDescent="0.3">
      <c r="A11377" s="20">
        <v>2018</v>
      </c>
      <c r="B11377" s="20" t="s">
        <v>56</v>
      </c>
      <c r="C11377" s="20">
        <v>4103602</v>
      </c>
      <c r="D11377" s="20" t="s">
        <v>110</v>
      </c>
      <c r="E11377" s="20">
        <v>4</v>
      </c>
      <c r="F11377" s="20" t="s">
        <v>60</v>
      </c>
      <c r="G11377">
        <v>1033</v>
      </c>
      <c r="H11377">
        <v>244</v>
      </c>
      <c r="I11377">
        <v>195</v>
      </c>
      <c r="J11377">
        <v>292</v>
      </c>
      <c r="K11377">
        <v>176</v>
      </c>
      <c r="L11377">
        <v>62</v>
      </c>
      <c r="M11377">
        <v>64</v>
      </c>
      <c r="N11377">
        <v>246</v>
      </c>
      <c r="O11377">
        <v>201</v>
      </c>
      <c r="P11377">
        <v>308</v>
      </c>
      <c r="Q11377">
        <v>142</v>
      </c>
      <c r="R11377">
        <v>66</v>
      </c>
    </row>
    <row r="11378" spans="1:18" x14ac:dyDescent="0.3">
      <c r="A11378" s="20">
        <v>2018</v>
      </c>
      <c r="B11378" s="20" t="s">
        <v>56</v>
      </c>
      <c r="C11378" s="20">
        <v>4103800</v>
      </c>
      <c r="D11378" s="20" t="s">
        <v>111</v>
      </c>
      <c r="E11378" s="20">
        <v>1</v>
      </c>
      <c r="F11378" s="20" t="s">
        <v>58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</row>
    <row r="11379" spans="1:18" x14ac:dyDescent="0.3">
      <c r="A11379" s="20">
        <v>2018</v>
      </c>
      <c r="B11379" s="20" t="s">
        <v>56</v>
      </c>
      <c r="C11379" s="20">
        <v>4103800</v>
      </c>
      <c r="D11379" s="20" t="s">
        <v>111</v>
      </c>
      <c r="E11379" s="20">
        <v>2</v>
      </c>
      <c r="F11379" s="20" t="s">
        <v>25</v>
      </c>
      <c r="G11379">
        <v>697</v>
      </c>
      <c r="H11379">
        <v>0</v>
      </c>
      <c r="I11379">
        <v>0</v>
      </c>
      <c r="J11379">
        <v>5</v>
      </c>
      <c r="K11379">
        <v>335</v>
      </c>
      <c r="L11379">
        <v>251</v>
      </c>
      <c r="M11379">
        <v>106</v>
      </c>
      <c r="N11379">
        <v>0</v>
      </c>
      <c r="O11379">
        <v>0</v>
      </c>
      <c r="P11379">
        <v>0</v>
      </c>
      <c r="Q11379">
        <v>378</v>
      </c>
      <c r="R11379">
        <v>267</v>
      </c>
    </row>
    <row r="11380" spans="1:18" x14ac:dyDescent="0.3">
      <c r="A11380" s="20">
        <v>2018</v>
      </c>
      <c r="B11380" s="20" t="s">
        <v>56</v>
      </c>
      <c r="C11380" s="20">
        <v>4103800</v>
      </c>
      <c r="D11380" s="20" t="s">
        <v>111</v>
      </c>
      <c r="E11380" s="20">
        <v>3</v>
      </c>
      <c r="F11380" s="20" t="s">
        <v>59</v>
      </c>
      <c r="G11380">
        <v>987</v>
      </c>
      <c r="H11380">
        <v>243</v>
      </c>
      <c r="I11380">
        <v>219</v>
      </c>
      <c r="J11380">
        <v>448</v>
      </c>
      <c r="K11380">
        <v>56</v>
      </c>
      <c r="L11380">
        <v>5</v>
      </c>
      <c r="M11380">
        <v>16</v>
      </c>
      <c r="N11380">
        <v>255</v>
      </c>
      <c r="O11380">
        <v>220</v>
      </c>
      <c r="P11380">
        <v>494</v>
      </c>
      <c r="Q11380">
        <v>0</v>
      </c>
      <c r="R11380">
        <v>0</v>
      </c>
    </row>
    <row r="11381" spans="1:18" x14ac:dyDescent="0.3">
      <c r="A11381" s="20">
        <v>2018</v>
      </c>
      <c r="B11381" s="20" t="s">
        <v>56</v>
      </c>
      <c r="C11381" s="20">
        <v>4103800</v>
      </c>
      <c r="D11381" s="20" t="s">
        <v>111</v>
      </c>
      <c r="E11381" s="20">
        <v>4</v>
      </c>
      <c r="F11381" s="20" t="s">
        <v>60</v>
      </c>
      <c r="G11381">
        <v>87</v>
      </c>
      <c r="H11381">
        <v>7</v>
      </c>
      <c r="I11381">
        <v>5</v>
      </c>
      <c r="J11381">
        <v>31</v>
      </c>
      <c r="K11381">
        <v>11</v>
      </c>
      <c r="L11381">
        <v>4</v>
      </c>
      <c r="M11381">
        <v>29</v>
      </c>
      <c r="N11381">
        <v>7</v>
      </c>
      <c r="O11381">
        <v>5</v>
      </c>
      <c r="P11381">
        <v>46</v>
      </c>
      <c r="Q11381">
        <v>0</v>
      </c>
      <c r="R11381">
        <v>0</v>
      </c>
    </row>
    <row r="11382" spans="1:18" x14ac:dyDescent="0.3">
      <c r="A11382" s="20">
        <v>2018</v>
      </c>
      <c r="B11382" s="20" t="s">
        <v>56</v>
      </c>
      <c r="C11382" s="20">
        <v>4103701</v>
      </c>
      <c r="D11382" s="20" t="s">
        <v>112</v>
      </c>
      <c r="E11382" s="20">
        <v>1</v>
      </c>
      <c r="F11382" s="20" t="s">
        <v>58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</row>
    <row r="11383" spans="1:18" x14ac:dyDescent="0.3">
      <c r="A11383" s="20">
        <v>2018</v>
      </c>
      <c r="B11383" s="20" t="s">
        <v>56</v>
      </c>
      <c r="C11383" s="20">
        <v>4103701</v>
      </c>
      <c r="D11383" s="20" t="s">
        <v>112</v>
      </c>
      <c r="E11383" s="20">
        <v>2</v>
      </c>
      <c r="F11383" s="20" t="s">
        <v>25</v>
      </c>
      <c r="G11383">
        <v>8920</v>
      </c>
      <c r="H11383">
        <v>0</v>
      </c>
      <c r="I11383">
        <v>0</v>
      </c>
      <c r="J11383">
        <v>33</v>
      </c>
      <c r="K11383">
        <v>4331</v>
      </c>
      <c r="L11383">
        <v>3075</v>
      </c>
      <c r="M11383">
        <v>1481</v>
      </c>
      <c r="N11383">
        <v>0</v>
      </c>
      <c r="O11383">
        <v>0</v>
      </c>
      <c r="P11383">
        <v>0</v>
      </c>
      <c r="Q11383">
        <v>5039</v>
      </c>
      <c r="R11383">
        <v>2878</v>
      </c>
    </row>
    <row r="11384" spans="1:18" x14ac:dyDescent="0.3">
      <c r="A11384" s="20">
        <v>2018</v>
      </c>
      <c r="B11384" s="20" t="s">
        <v>56</v>
      </c>
      <c r="C11384" s="20">
        <v>4103701</v>
      </c>
      <c r="D11384" s="20" t="s">
        <v>112</v>
      </c>
      <c r="E11384" s="20">
        <v>3</v>
      </c>
      <c r="F11384" s="20" t="s">
        <v>59</v>
      </c>
      <c r="G11384">
        <v>9550</v>
      </c>
      <c r="H11384">
        <v>1111</v>
      </c>
      <c r="I11384">
        <v>2070</v>
      </c>
      <c r="J11384">
        <v>5612</v>
      </c>
      <c r="K11384">
        <v>575</v>
      </c>
      <c r="L11384">
        <v>14</v>
      </c>
      <c r="M11384">
        <v>168</v>
      </c>
      <c r="N11384">
        <v>757</v>
      </c>
      <c r="O11384">
        <v>2578</v>
      </c>
      <c r="P11384">
        <v>6040</v>
      </c>
      <c r="Q11384">
        <v>0</v>
      </c>
      <c r="R11384">
        <v>0</v>
      </c>
    </row>
    <row r="11385" spans="1:18" x14ac:dyDescent="0.3">
      <c r="A11385" s="20">
        <v>2018</v>
      </c>
      <c r="B11385" s="20" t="s">
        <v>56</v>
      </c>
      <c r="C11385" s="20">
        <v>4103701</v>
      </c>
      <c r="D11385" s="20" t="s">
        <v>112</v>
      </c>
      <c r="E11385" s="20">
        <v>4</v>
      </c>
      <c r="F11385" s="20" t="s">
        <v>60</v>
      </c>
      <c r="G11385">
        <v>1884</v>
      </c>
      <c r="H11385">
        <v>369</v>
      </c>
      <c r="I11385">
        <v>406</v>
      </c>
      <c r="J11385">
        <v>468</v>
      </c>
      <c r="K11385">
        <v>315</v>
      </c>
      <c r="L11385">
        <v>213</v>
      </c>
      <c r="M11385">
        <v>113</v>
      </c>
      <c r="N11385">
        <v>312</v>
      </c>
      <c r="O11385">
        <v>446</v>
      </c>
      <c r="P11385">
        <v>509</v>
      </c>
      <c r="Q11385">
        <v>282</v>
      </c>
      <c r="R11385">
        <v>209</v>
      </c>
    </row>
    <row r="11386" spans="1:18" x14ac:dyDescent="0.3">
      <c r="A11386" s="20">
        <v>2018</v>
      </c>
      <c r="B11386" s="20" t="s">
        <v>56</v>
      </c>
      <c r="C11386" s="20">
        <v>4104006</v>
      </c>
      <c r="D11386" s="20" t="s">
        <v>113</v>
      </c>
      <c r="E11386" s="20">
        <v>1</v>
      </c>
      <c r="F11386" s="20" t="s">
        <v>58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</row>
    <row r="11387" spans="1:18" x14ac:dyDescent="0.3">
      <c r="A11387" s="20">
        <v>2018</v>
      </c>
      <c r="B11387" s="20" t="s">
        <v>56</v>
      </c>
      <c r="C11387" s="20">
        <v>4104006</v>
      </c>
      <c r="D11387" s="20" t="s">
        <v>113</v>
      </c>
      <c r="E11387" s="20">
        <v>2</v>
      </c>
      <c r="F11387" s="20" t="s">
        <v>25</v>
      </c>
      <c r="G11387">
        <v>5055</v>
      </c>
      <c r="H11387">
        <v>0</v>
      </c>
      <c r="I11387">
        <v>0</v>
      </c>
      <c r="J11387">
        <v>247</v>
      </c>
      <c r="K11387">
        <v>2379</v>
      </c>
      <c r="L11387">
        <v>1665</v>
      </c>
      <c r="M11387">
        <v>764</v>
      </c>
      <c r="N11387">
        <v>0</v>
      </c>
      <c r="O11387">
        <v>0</v>
      </c>
      <c r="P11387">
        <v>0</v>
      </c>
      <c r="Q11387">
        <v>2892</v>
      </c>
      <c r="R11387">
        <v>1837</v>
      </c>
    </row>
    <row r="11388" spans="1:18" x14ac:dyDescent="0.3">
      <c r="A11388" s="20">
        <v>2018</v>
      </c>
      <c r="B11388" s="20" t="s">
        <v>56</v>
      </c>
      <c r="C11388" s="20">
        <v>4104006</v>
      </c>
      <c r="D11388" s="20" t="s">
        <v>113</v>
      </c>
      <c r="E11388" s="20">
        <v>3</v>
      </c>
      <c r="F11388" s="20" t="s">
        <v>59</v>
      </c>
      <c r="G11388">
        <v>5073</v>
      </c>
      <c r="H11388">
        <v>665</v>
      </c>
      <c r="I11388">
        <v>1238</v>
      </c>
      <c r="J11388">
        <v>3052</v>
      </c>
      <c r="K11388">
        <v>116</v>
      </c>
      <c r="L11388">
        <v>2</v>
      </c>
      <c r="M11388">
        <v>0</v>
      </c>
      <c r="N11388">
        <v>720</v>
      </c>
      <c r="O11388">
        <v>1261</v>
      </c>
      <c r="P11388">
        <v>3092</v>
      </c>
      <c r="Q11388">
        <v>0</v>
      </c>
      <c r="R11388">
        <v>0</v>
      </c>
    </row>
    <row r="11389" spans="1:18" x14ac:dyDescent="0.3">
      <c r="A11389" s="20">
        <v>2018</v>
      </c>
      <c r="B11389" s="20" t="s">
        <v>56</v>
      </c>
      <c r="C11389" s="20">
        <v>4104006</v>
      </c>
      <c r="D11389" s="20" t="s">
        <v>113</v>
      </c>
      <c r="E11389" s="20">
        <v>4</v>
      </c>
      <c r="F11389" s="20" t="s">
        <v>60</v>
      </c>
      <c r="G11389">
        <v>953</v>
      </c>
      <c r="H11389">
        <v>59</v>
      </c>
      <c r="I11389">
        <v>112</v>
      </c>
      <c r="J11389">
        <v>346</v>
      </c>
      <c r="K11389">
        <v>277</v>
      </c>
      <c r="L11389">
        <v>77</v>
      </c>
      <c r="M11389">
        <v>82</v>
      </c>
      <c r="N11389">
        <v>51</v>
      </c>
      <c r="O11389">
        <v>94</v>
      </c>
      <c r="P11389">
        <v>365</v>
      </c>
      <c r="Q11389">
        <v>286</v>
      </c>
      <c r="R11389">
        <v>70</v>
      </c>
    </row>
    <row r="11390" spans="1:18" x14ac:dyDescent="0.3">
      <c r="A11390" s="20">
        <v>2018</v>
      </c>
      <c r="B11390" s="20" t="s">
        <v>56</v>
      </c>
      <c r="C11390" s="20">
        <v>4103909</v>
      </c>
      <c r="D11390" s="20" t="s">
        <v>114</v>
      </c>
      <c r="E11390" s="20">
        <v>1</v>
      </c>
      <c r="F11390" s="20" t="s">
        <v>58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</row>
    <row r="11391" spans="1:18" x14ac:dyDescent="0.3">
      <c r="A11391" s="20">
        <v>2018</v>
      </c>
      <c r="B11391" s="20" t="s">
        <v>56</v>
      </c>
      <c r="C11391" s="20">
        <v>4103909</v>
      </c>
      <c r="D11391" s="20" t="s">
        <v>114</v>
      </c>
      <c r="E11391" s="20">
        <v>2</v>
      </c>
      <c r="F11391" s="20" t="s">
        <v>25</v>
      </c>
      <c r="G11391">
        <v>1661</v>
      </c>
      <c r="H11391">
        <v>0</v>
      </c>
      <c r="I11391">
        <v>0</v>
      </c>
      <c r="J11391">
        <v>10</v>
      </c>
      <c r="K11391">
        <v>755</v>
      </c>
      <c r="L11391">
        <v>553</v>
      </c>
      <c r="M11391">
        <v>343</v>
      </c>
      <c r="N11391">
        <v>0</v>
      </c>
      <c r="O11391">
        <v>0</v>
      </c>
      <c r="P11391">
        <v>0</v>
      </c>
      <c r="Q11391">
        <v>792</v>
      </c>
      <c r="R11391">
        <v>561</v>
      </c>
    </row>
    <row r="11392" spans="1:18" x14ac:dyDescent="0.3">
      <c r="A11392" s="20">
        <v>2018</v>
      </c>
      <c r="B11392" s="20" t="s">
        <v>56</v>
      </c>
      <c r="C11392" s="20">
        <v>4103909</v>
      </c>
      <c r="D11392" s="20" t="s">
        <v>114</v>
      </c>
      <c r="E11392" s="20">
        <v>3</v>
      </c>
      <c r="F11392" s="20" t="s">
        <v>59</v>
      </c>
      <c r="G11392">
        <v>1811</v>
      </c>
      <c r="H11392">
        <v>353</v>
      </c>
      <c r="I11392">
        <v>388</v>
      </c>
      <c r="J11392">
        <v>955</v>
      </c>
      <c r="K11392">
        <v>98</v>
      </c>
      <c r="L11392">
        <v>3</v>
      </c>
      <c r="M11392">
        <v>14</v>
      </c>
      <c r="N11392">
        <v>284</v>
      </c>
      <c r="O11392">
        <v>345</v>
      </c>
      <c r="P11392">
        <v>1168</v>
      </c>
      <c r="Q11392">
        <v>0</v>
      </c>
      <c r="R11392">
        <v>0</v>
      </c>
    </row>
    <row r="11393" spans="1:18" x14ac:dyDescent="0.3">
      <c r="A11393" s="20">
        <v>2018</v>
      </c>
      <c r="B11393" s="20" t="s">
        <v>56</v>
      </c>
      <c r="C11393" s="20">
        <v>4103909</v>
      </c>
      <c r="D11393" s="20" t="s">
        <v>114</v>
      </c>
      <c r="E11393" s="20">
        <v>4</v>
      </c>
      <c r="F11393" s="20" t="s">
        <v>60</v>
      </c>
      <c r="G11393">
        <v>237</v>
      </c>
      <c r="H11393">
        <v>76</v>
      </c>
      <c r="I11393">
        <v>50</v>
      </c>
      <c r="J11393">
        <v>51</v>
      </c>
      <c r="K11393">
        <v>11</v>
      </c>
      <c r="L11393">
        <v>11</v>
      </c>
      <c r="M11393">
        <v>38</v>
      </c>
      <c r="N11393">
        <v>65</v>
      </c>
      <c r="O11393">
        <v>62</v>
      </c>
      <c r="P11393">
        <v>65</v>
      </c>
      <c r="Q11393">
        <v>0</v>
      </c>
      <c r="R11393">
        <v>0</v>
      </c>
    </row>
    <row r="11394" spans="1:18" x14ac:dyDescent="0.3">
      <c r="A11394" s="20">
        <v>2018</v>
      </c>
      <c r="B11394" s="20" t="s">
        <v>56</v>
      </c>
      <c r="C11394" s="20">
        <v>4103958</v>
      </c>
      <c r="D11394" s="20" t="s">
        <v>115</v>
      </c>
      <c r="E11394" s="20">
        <v>1</v>
      </c>
      <c r="F11394" s="20" t="s">
        <v>58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</row>
    <row r="11395" spans="1:18" x14ac:dyDescent="0.3">
      <c r="A11395" s="20">
        <v>2018</v>
      </c>
      <c r="B11395" s="20" t="s">
        <v>56</v>
      </c>
      <c r="C11395" s="20">
        <v>4103958</v>
      </c>
      <c r="D11395" s="20" t="s">
        <v>115</v>
      </c>
      <c r="E11395" s="20">
        <v>2</v>
      </c>
      <c r="F11395" s="20" t="s">
        <v>25</v>
      </c>
      <c r="G11395">
        <v>475</v>
      </c>
      <c r="H11395">
        <v>0</v>
      </c>
      <c r="I11395">
        <v>0</v>
      </c>
      <c r="J11395">
        <v>20</v>
      </c>
      <c r="K11395">
        <v>265</v>
      </c>
      <c r="L11395">
        <v>162</v>
      </c>
      <c r="M11395">
        <v>28</v>
      </c>
      <c r="N11395">
        <v>0</v>
      </c>
      <c r="O11395">
        <v>0</v>
      </c>
      <c r="P11395">
        <v>0</v>
      </c>
      <c r="Q11395">
        <v>323</v>
      </c>
      <c r="R11395">
        <v>152</v>
      </c>
    </row>
    <row r="11396" spans="1:18" x14ac:dyDescent="0.3">
      <c r="A11396" s="20">
        <v>2018</v>
      </c>
      <c r="B11396" s="20" t="s">
        <v>56</v>
      </c>
      <c r="C11396" s="20">
        <v>4103958</v>
      </c>
      <c r="D11396" s="20" t="s">
        <v>115</v>
      </c>
      <c r="E11396" s="20">
        <v>3</v>
      </c>
      <c r="F11396" s="20" t="s">
        <v>59</v>
      </c>
      <c r="G11396">
        <v>475</v>
      </c>
      <c r="H11396">
        <v>46</v>
      </c>
      <c r="I11396">
        <v>109</v>
      </c>
      <c r="J11396">
        <v>298</v>
      </c>
      <c r="K11396">
        <v>16</v>
      </c>
      <c r="L11396">
        <v>3</v>
      </c>
      <c r="M11396">
        <v>3</v>
      </c>
      <c r="N11396">
        <v>52</v>
      </c>
      <c r="O11396">
        <v>108</v>
      </c>
      <c r="P11396">
        <v>311</v>
      </c>
      <c r="Q11396">
        <v>0</v>
      </c>
      <c r="R11396">
        <v>0</v>
      </c>
    </row>
    <row r="11397" spans="1:18" x14ac:dyDescent="0.3">
      <c r="A11397" s="20">
        <v>2018</v>
      </c>
      <c r="B11397" s="20" t="s">
        <v>56</v>
      </c>
      <c r="C11397" s="20">
        <v>4103958</v>
      </c>
      <c r="D11397" s="20" t="s">
        <v>115</v>
      </c>
      <c r="E11397" s="20">
        <v>4</v>
      </c>
      <c r="F11397" s="20" t="s">
        <v>60</v>
      </c>
      <c r="G11397">
        <v>18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17</v>
      </c>
      <c r="N11397">
        <v>1</v>
      </c>
      <c r="O11397">
        <v>0</v>
      </c>
      <c r="P11397">
        <v>0</v>
      </c>
      <c r="Q11397">
        <v>0</v>
      </c>
      <c r="R11397">
        <v>0</v>
      </c>
    </row>
    <row r="11398" spans="1:18" x14ac:dyDescent="0.3">
      <c r="A11398" s="20">
        <v>2018</v>
      </c>
      <c r="B11398" s="20" t="s">
        <v>56</v>
      </c>
      <c r="C11398" s="20">
        <v>4104055</v>
      </c>
      <c r="D11398" s="20" t="s">
        <v>116</v>
      </c>
      <c r="E11398" s="20">
        <v>1</v>
      </c>
      <c r="F11398" s="20" t="s">
        <v>58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</row>
    <row r="11399" spans="1:18" x14ac:dyDescent="0.3">
      <c r="A11399" s="20">
        <v>2018</v>
      </c>
      <c r="B11399" s="20" t="s">
        <v>56</v>
      </c>
      <c r="C11399" s="20">
        <v>4104055</v>
      </c>
      <c r="D11399" s="20" t="s">
        <v>116</v>
      </c>
      <c r="E11399" s="20">
        <v>2</v>
      </c>
      <c r="F11399" s="20" t="s">
        <v>25</v>
      </c>
      <c r="G11399">
        <v>400</v>
      </c>
      <c r="H11399">
        <v>0</v>
      </c>
      <c r="I11399">
        <v>0</v>
      </c>
      <c r="J11399">
        <v>14</v>
      </c>
      <c r="K11399">
        <v>237</v>
      </c>
      <c r="L11399">
        <v>126</v>
      </c>
      <c r="M11399">
        <v>23</v>
      </c>
      <c r="N11399">
        <v>0</v>
      </c>
      <c r="O11399">
        <v>0</v>
      </c>
      <c r="P11399">
        <v>0</v>
      </c>
      <c r="Q11399">
        <v>258</v>
      </c>
      <c r="R11399">
        <v>142</v>
      </c>
    </row>
    <row r="11400" spans="1:18" x14ac:dyDescent="0.3">
      <c r="A11400" s="20">
        <v>2018</v>
      </c>
      <c r="B11400" s="20" t="s">
        <v>56</v>
      </c>
      <c r="C11400" s="20">
        <v>4104055</v>
      </c>
      <c r="D11400" s="20" t="s">
        <v>116</v>
      </c>
      <c r="E11400" s="20">
        <v>3</v>
      </c>
      <c r="F11400" s="20" t="s">
        <v>59</v>
      </c>
      <c r="G11400">
        <v>443</v>
      </c>
      <c r="H11400">
        <v>104</v>
      </c>
      <c r="I11400">
        <v>108</v>
      </c>
      <c r="J11400">
        <v>217</v>
      </c>
      <c r="K11400">
        <v>14</v>
      </c>
      <c r="L11400">
        <v>0</v>
      </c>
      <c r="M11400">
        <v>0</v>
      </c>
      <c r="N11400">
        <v>107</v>
      </c>
      <c r="O11400">
        <v>107</v>
      </c>
      <c r="P11400">
        <v>229</v>
      </c>
      <c r="Q11400">
        <v>0</v>
      </c>
      <c r="R11400">
        <v>0</v>
      </c>
    </row>
    <row r="11401" spans="1:18" x14ac:dyDescent="0.3">
      <c r="A11401" s="20">
        <v>2018</v>
      </c>
      <c r="B11401" s="20" t="s">
        <v>56</v>
      </c>
      <c r="C11401" s="20">
        <v>4104055</v>
      </c>
      <c r="D11401" s="20" t="s">
        <v>116</v>
      </c>
      <c r="E11401" s="20">
        <v>4</v>
      </c>
      <c r="F11401" s="20" t="s">
        <v>60</v>
      </c>
      <c r="G11401">
        <v>49</v>
      </c>
      <c r="H11401">
        <v>1</v>
      </c>
      <c r="I11401">
        <v>3</v>
      </c>
      <c r="J11401">
        <v>4</v>
      </c>
      <c r="K11401">
        <v>5</v>
      </c>
      <c r="L11401">
        <v>2</v>
      </c>
      <c r="M11401">
        <v>34</v>
      </c>
      <c r="N11401">
        <v>1</v>
      </c>
      <c r="O11401">
        <v>2</v>
      </c>
      <c r="P11401">
        <v>10</v>
      </c>
      <c r="Q11401">
        <v>0</v>
      </c>
      <c r="R11401">
        <v>0</v>
      </c>
    </row>
    <row r="11402" spans="1:18" x14ac:dyDescent="0.3">
      <c r="A11402" s="20">
        <v>2018</v>
      </c>
      <c r="B11402" s="20" t="s">
        <v>56</v>
      </c>
      <c r="C11402" s="20">
        <v>4104204</v>
      </c>
      <c r="D11402" s="20" t="s">
        <v>117</v>
      </c>
      <c r="E11402" s="20">
        <v>1</v>
      </c>
      <c r="F11402" s="20" t="s">
        <v>58</v>
      </c>
      <c r="G11402">
        <v>691</v>
      </c>
      <c r="H11402">
        <v>0</v>
      </c>
      <c r="I11402">
        <v>0</v>
      </c>
      <c r="J11402">
        <v>0</v>
      </c>
      <c r="K11402">
        <v>41</v>
      </c>
      <c r="L11402">
        <v>209</v>
      </c>
      <c r="M11402">
        <v>441</v>
      </c>
      <c r="N11402">
        <v>0</v>
      </c>
      <c r="O11402">
        <v>0</v>
      </c>
      <c r="P11402">
        <v>0</v>
      </c>
      <c r="Q11402">
        <v>0</v>
      </c>
      <c r="R11402">
        <v>270</v>
      </c>
    </row>
    <row r="11403" spans="1:18" x14ac:dyDescent="0.3">
      <c r="A11403" s="20">
        <v>2018</v>
      </c>
      <c r="B11403" s="20" t="s">
        <v>56</v>
      </c>
      <c r="C11403" s="20">
        <v>4104204</v>
      </c>
      <c r="D11403" s="20" t="s">
        <v>117</v>
      </c>
      <c r="E11403" s="20">
        <v>2</v>
      </c>
      <c r="F11403" s="20" t="s">
        <v>25</v>
      </c>
      <c r="G11403">
        <v>11659</v>
      </c>
      <c r="H11403">
        <v>0</v>
      </c>
      <c r="I11403">
        <v>0</v>
      </c>
      <c r="J11403">
        <v>567</v>
      </c>
      <c r="K11403">
        <v>5726</v>
      </c>
      <c r="L11403">
        <v>3962</v>
      </c>
      <c r="M11403">
        <v>1404</v>
      </c>
      <c r="N11403">
        <v>0</v>
      </c>
      <c r="O11403">
        <v>0</v>
      </c>
      <c r="P11403">
        <v>0</v>
      </c>
      <c r="Q11403">
        <v>6540</v>
      </c>
      <c r="R11403">
        <v>4269</v>
      </c>
    </row>
    <row r="11404" spans="1:18" x14ac:dyDescent="0.3">
      <c r="A11404" s="20">
        <v>2018</v>
      </c>
      <c r="B11404" s="20" t="s">
        <v>56</v>
      </c>
      <c r="C11404" s="20">
        <v>4104204</v>
      </c>
      <c r="D11404" s="20" t="s">
        <v>117</v>
      </c>
      <c r="E11404" s="20">
        <v>3</v>
      </c>
      <c r="F11404" s="20" t="s">
        <v>59</v>
      </c>
      <c r="G11404">
        <v>13522</v>
      </c>
      <c r="H11404">
        <v>2443</v>
      </c>
      <c r="I11404">
        <v>3056</v>
      </c>
      <c r="J11404">
        <v>7408</v>
      </c>
      <c r="K11404">
        <v>431</v>
      </c>
      <c r="L11404">
        <v>43</v>
      </c>
      <c r="M11404">
        <v>141</v>
      </c>
      <c r="N11404">
        <v>2512</v>
      </c>
      <c r="O11404">
        <v>3185</v>
      </c>
      <c r="P11404">
        <v>7665</v>
      </c>
      <c r="Q11404">
        <v>0</v>
      </c>
      <c r="R11404">
        <v>0</v>
      </c>
    </row>
    <row r="11405" spans="1:18" x14ac:dyDescent="0.3">
      <c r="A11405" s="20">
        <v>2018</v>
      </c>
      <c r="B11405" s="20" t="s">
        <v>56</v>
      </c>
      <c r="C11405" s="20">
        <v>4104204</v>
      </c>
      <c r="D11405" s="20" t="s">
        <v>117</v>
      </c>
      <c r="E11405" s="20">
        <v>4</v>
      </c>
      <c r="F11405" s="20" t="s">
        <v>60</v>
      </c>
      <c r="G11405">
        <v>2904</v>
      </c>
      <c r="H11405">
        <v>184</v>
      </c>
      <c r="I11405">
        <v>307</v>
      </c>
      <c r="J11405">
        <v>947</v>
      </c>
      <c r="K11405">
        <v>730</v>
      </c>
      <c r="L11405">
        <v>418</v>
      </c>
      <c r="M11405">
        <v>318</v>
      </c>
      <c r="N11405">
        <v>161</v>
      </c>
      <c r="O11405">
        <v>273</v>
      </c>
      <c r="P11405">
        <v>936</v>
      </c>
      <c r="Q11405">
        <v>738</v>
      </c>
      <c r="R11405">
        <v>351</v>
      </c>
    </row>
    <row r="11406" spans="1:18" x14ac:dyDescent="0.3">
      <c r="A11406" s="20">
        <v>2018</v>
      </c>
      <c r="B11406" s="20" t="s">
        <v>56</v>
      </c>
      <c r="C11406" s="20">
        <v>4104253</v>
      </c>
      <c r="D11406" s="20" t="s">
        <v>118</v>
      </c>
      <c r="E11406" s="20">
        <v>1</v>
      </c>
      <c r="F11406" s="20" t="s">
        <v>58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</row>
    <row r="11407" spans="1:18" x14ac:dyDescent="0.3">
      <c r="A11407" s="20">
        <v>2018</v>
      </c>
      <c r="B11407" s="20" t="s">
        <v>56</v>
      </c>
      <c r="C11407" s="20">
        <v>4104253</v>
      </c>
      <c r="D11407" s="20" t="s">
        <v>118</v>
      </c>
      <c r="E11407" s="20">
        <v>2</v>
      </c>
      <c r="F11407" s="20" t="s">
        <v>25</v>
      </c>
      <c r="G11407">
        <v>2440</v>
      </c>
      <c r="H11407">
        <v>0</v>
      </c>
      <c r="I11407">
        <v>0</v>
      </c>
      <c r="J11407">
        <v>129</v>
      </c>
      <c r="K11407">
        <v>1304</v>
      </c>
      <c r="L11407">
        <v>844</v>
      </c>
      <c r="M11407">
        <v>163</v>
      </c>
      <c r="N11407">
        <v>0</v>
      </c>
      <c r="O11407">
        <v>0</v>
      </c>
      <c r="P11407">
        <v>0</v>
      </c>
      <c r="Q11407">
        <v>1548</v>
      </c>
      <c r="R11407">
        <v>892</v>
      </c>
    </row>
    <row r="11408" spans="1:18" x14ac:dyDescent="0.3">
      <c r="A11408" s="20">
        <v>2018</v>
      </c>
      <c r="B11408" s="20" t="s">
        <v>56</v>
      </c>
      <c r="C11408" s="20">
        <v>4104253</v>
      </c>
      <c r="D11408" s="20" t="s">
        <v>118</v>
      </c>
      <c r="E11408" s="20">
        <v>3</v>
      </c>
      <c r="F11408" s="20" t="s">
        <v>59</v>
      </c>
      <c r="G11408">
        <v>3250</v>
      </c>
      <c r="H11408">
        <v>699</v>
      </c>
      <c r="I11408">
        <v>673</v>
      </c>
      <c r="J11408">
        <v>1709</v>
      </c>
      <c r="K11408">
        <v>140</v>
      </c>
      <c r="L11408">
        <v>4</v>
      </c>
      <c r="M11408">
        <v>25</v>
      </c>
      <c r="N11408">
        <v>560</v>
      </c>
      <c r="O11408">
        <v>625</v>
      </c>
      <c r="P11408">
        <v>2038</v>
      </c>
      <c r="Q11408">
        <v>0</v>
      </c>
      <c r="R11408">
        <v>0</v>
      </c>
    </row>
    <row r="11409" spans="1:18" x14ac:dyDescent="0.3">
      <c r="A11409" s="20">
        <v>2018</v>
      </c>
      <c r="B11409" s="20" t="s">
        <v>56</v>
      </c>
      <c r="C11409" s="20">
        <v>4104253</v>
      </c>
      <c r="D11409" s="20" t="s">
        <v>118</v>
      </c>
      <c r="E11409" s="20">
        <v>4</v>
      </c>
      <c r="F11409" s="20" t="s">
        <v>60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</row>
    <row r="11410" spans="1:18" x14ac:dyDescent="0.3">
      <c r="A11410" s="20">
        <v>2018</v>
      </c>
      <c r="B11410" s="20" t="s">
        <v>56</v>
      </c>
      <c r="C11410" s="20">
        <v>4104303</v>
      </c>
      <c r="D11410" s="20" t="s">
        <v>119</v>
      </c>
      <c r="E11410" s="20">
        <v>1</v>
      </c>
      <c r="F11410" s="20" t="s">
        <v>58</v>
      </c>
      <c r="G11410">
        <v>144</v>
      </c>
      <c r="H11410">
        <v>0</v>
      </c>
      <c r="I11410">
        <v>0</v>
      </c>
      <c r="J11410">
        <v>0</v>
      </c>
      <c r="K11410">
        <v>15</v>
      </c>
      <c r="L11410">
        <v>108</v>
      </c>
      <c r="M11410">
        <v>21</v>
      </c>
      <c r="N11410">
        <v>0</v>
      </c>
      <c r="O11410">
        <v>0</v>
      </c>
      <c r="P11410">
        <v>0</v>
      </c>
      <c r="Q11410">
        <v>0</v>
      </c>
      <c r="R11410">
        <v>144</v>
      </c>
    </row>
    <row r="11411" spans="1:18" x14ac:dyDescent="0.3">
      <c r="A11411" s="20">
        <v>2018</v>
      </c>
      <c r="B11411" s="20" t="s">
        <v>56</v>
      </c>
      <c r="C11411" s="20">
        <v>4104303</v>
      </c>
      <c r="D11411" s="20" t="s">
        <v>119</v>
      </c>
      <c r="E11411" s="20">
        <v>2</v>
      </c>
      <c r="F11411" s="20" t="s">
        <v>25</v>
      </c>
      <c r="G11411">
        <v>8301</v>
      </c>
      <c r="H11411">
        <v>0</v>
      </c>
      <c r="I11411">
        <v>0</v>
      </c>
      <c r="J11411">
        <v>31</v>
      </c>
      <c r="K11411">
        <v>3689</v>
      </c>
      <c r="L11411">
        <v>2872</v>
      </c>
      <c r="M11411">
        <v>1709</v>
      </c>
      <c r="N11411">
        <v>0</v>
      </c>
      <c r="O11411">
        <v>0</v>
      </c>
      <c r="P11411">
        <v>0</v>
      </c>
      <c r="Q11411">
        <v>3929</v>
      </c>
      <c r="R11411">
        <v>2969</v>
      </c>
    </row>
    <row r="11412" spans="1:18" x14ac:dyDescent="0.3">
      <c r="A11412" s="20">
        <v>2018</v>
      </c>
      <c r="B11412" s="20" t="s">
        <v>56</v>
      </c>
      <c r="C11412" s="20">
        <v>4104303</v>
      </c>
      <c r="D11412" s="20" t="s">
        <v>119</v>
      </c>
      <c r="E11412" s="20">
        <v>3</v>
      </c>
      <c r="F11412" s="20" t="s">
        <v>59</v>
      </c>
      <c r="G11412">
        <v>9087</v>
      </c>
      <c r="H11412">
        <v>1750</v>
      </c>
      <c r="I11412">
        <v>2042</v>
      </c>
      <c r="J11412">
        <v>4793</v>
      </c>
      <c r="K11412">
        <v>409</v>
      </c>
      <c r="L11412">
        <v>14</v>
      </c>
      <c r="M11412">
        <v>79</v>
      </c>
      <c r="N11412">
        <v>1928</v>
      </c>
      <c r="O11412">
        <v>2061</v>
      </c>
      <c r="P11412">
        <v>5019</v>
      </c>
      <c r="Q11412">
        <v>0</v>
      </c>
      <c r="R11412">
        <v>0</v>
      </c>
    </row>
    <row r="11413" spans="1:18" x14ac:dyDescent="0.3">
      <c r="A11413" s="20">
        <v>2018</v>
      </c>
      <c r="B11413" s="20" t="s">
        <v>56</v>
      </c>
      <c r="C11413" s="20">
        <v>4104303</v>
      </c>
      <c r="D11413" s="20" t="s">
        <v>119</v>
      </c>
      <c r="E11413" s="20">
        <v>4</v>
      </c>
      <c r="F11413" s="20" t="s">
        <v>60</v>
      </c>
      <c r="G11413">
        <v>4346</v>
      </c>
      <c r="H11413">
        <v>575</v>
      </c>
      <c r="I11413">
        <v>502</v>
      </c>
      <c r="J11413">
        <v>1258</v>
      </c>
      <c r="K11413">
        <v>928</v>
      </c>
      <c r="L11413">
        <v>681</v>
      </c>
      <c r="M11413">
        <v>402</v>
      </c>
      <c r="N11413">
        <v>593</v>
      </c>
      <c r="O11413">
        <v>492</v>
      </c>
      <c r="P11413">
        <v>1269</v>
      </c>
      <c r="Q11413">
        <v>839</v>
      </c>
      <c r="R11413">
        <v>589</v>
      </c>
    </row>
    <row r="11414" spans="1:18" x14ac:dyDescent="0.3">
      <c r="A11414" s="20">
        <v>2018</v>
      </c>
      <c r="B11414" s="20" t="s">
        <v>56</v>
      </c>
      <c r="C11414" s="20">
        <v>4104105</v>
      </c>
      <c r="D11414" s="20" t="s">
        <v>120</v>
      </c>
      <c r="E11414" s="20">
        <v>1</v>
      </c>
      <c r="F11414" s="20" t="s">
        <v>58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</row>
    <row r="11415" spans="1:18" x14ac:dyDescent="0.3">
      <c r="A11415" s="20">
        <v>2018</v>
      </c>
      <c r="B11415" s="20" t="s">
        <v>56</v>
      </c>
      <c r="C11415" s="20">
        <v>4104105</v>
      </c>
      <c r="D11415" s="20" t="s">
        <v>120</v>
      </c>
      <c r="E11415" s="20">
        <v>2</v>
      </c>
      <c r="F11415" s="20" t="s">
        <v>25</v>
      </c>
      <c r="G11415">
        <v>797</v>
      </c>
      <c r="H11415">
        <v>0</v>
      </c>
      <c r="I11415">
        <v>0</v>
      </c>
      <c r="J11415">
        <v>6</v>
      </c>
      <c r="K11415">
        <v>459</v>
      </c>
      <c r="L11415">
        <v>277</v>
      </c>
      <c r="M11415">
        <v>55</v>
      </c>
      <c r="N11415">
        <v>0</v>
      </c>
      <c r="O11415">
        <v>0</v>
      </c>
      <c r="P11415">
        <v>0</v>
      </c>
      <c r="Q11415">
        <v>499</v>
      </c>
      <c r="R11415">
        <v>298</v>
      </c>
    </row>
    <row r="11416" spans="1:18" x14ac:dyDescent="0.3">
      <c r="A11416" s="20">
        <v>2018</v>
      </c>
      <c r="B11416" s="20" t="s">
        <v>56</v>
      </c>
      <c r="C11416" s="20">
        <v>4104105</v>
      </c>
      <c r="D11416" s="20" t="s">
        <v>120</v>
      </c>
      <c r="E11416" s="20">
        <v>3</v>
      </c>
      <c r="F11416" s="20" t="s">
        <v>59</v>
      </c>
      <c r="G11416">
        <v>1051</v>
      </c>
      <c r="H11416">
        <v>118</v>
      </c>
      <c r="I11416">
        <v>245</v>
      </c>
      <c r="J11416">
        <v>642</v>
      </c>
      <c r="K11416">
        <v>42</v>
      </c>
      <c r="L11416">
        <v>0</v>
      </c>
      <c r="M11416">
        <v>4</v>
      </c>
      <c r="N11416">
        <v>123</v>
      </c>
      <c r="O11416">
        <v>270</v>
      </c>
      <c r="P11416">
        <v>654</v>
      </c>
      <c r="Q11416">
        <v>0</v>
      </c>
      <c r="R11416">
        <v>0</v>
      </c>
    </row>
    <row r="11417" spans="1:18" x14ac:dyDescent="0.3">
      <c r="A11417" s="20">
        <v>2018</v>
      </c>
      <c r="B11417" s="20" t="s">
        <v>56</v>
      </c>
      <c r="C11417" s="20">
        <v>4104105</v>
      </c>
      <c r="D11417" s="20" t="s">
        <v>120</v>
      </c>
      <c r="E11417" s="20">
        <v>4</v>
      </c>
      <c r="F11417" s="20" t="s">
        <v>60</v>
      </c>
      <c r="G11417">
        <v>28</v>
      </c>
      <c r="H11417">
        <v>4</v>
      </c>
      <c r="I11417">
        <v>2</v>
      </c>
      <c r="J11417">
        <v>4</v>
      </c>
      <c r="K11417">
        <v>1</v>
      </c>
      <c r="L11417">
        <v>1</v>
      </c>
      <c r="M11417">
        <v>16</v>
      </c>
      <c r="N11417">
        <v>4</v>
      </c>
      <c r="O11417">
        <v>2</v>
      </c>
      <c r="P11417">
        <v>5</v>
      </c>
      <c r="Q11417">
        <v>0</v>
      </c>
      <c r="R11417">
        <v>0</v>
      </c>
    </row>
    <row r="11418" spans="1:18" x14ac:dyDescent="0.3">
      <c r="A11418" s="20">
        <v>2018</v>
      </c>
      <c r="B11418" s="20" t="s">
        <v>56</v>
      </c>
      <c r="C11418" s="20">
        <v>4104428</v>
      </c>
      <c r="D11418" s="20" t="s">
        <v>121</v>
      </c>
      <c r="E11418" s="20">
        <v>1</v>
      </c>
      <c r="F11418" s="20" t="s">
        <v>58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</row>
    <row r="11419" spans="1:18" x14ac:dyDescent="0.3">
      <c r="A11419" s="20">
        <v>2018</v>
      </c>
      <c r="B11419" s="20" t="s">
        <v>56</v>
      </c>
      <c r="C11419" s="20">
        <v>4104428</v>
      </c>
      <c r="D11419" s="20" t="s">
        <v>121</v>
      </c>
      <c r="E11419" s="20">
        <v>2</v>
      </c>
      <c r="F11419" s="20" t="s">
        <v>25</v>
      </c>
      <c r="G11419">
        <v>1937</v>
      </c>
      <c r="H11419">
        <v>0</v>
      </c>
      <c r="I11419">
        <v>0</v>
      </c>
      <c r="J11419">
        <v>51</v>
      </c>
      <c r="K11419">
        <v>911</v>
      </c>
      <c r="L11419">
        <v>627</v>
      </c>
      <c r="M11419">
        <v>348</v>
      </c>
      <c r="N11419">
        <v>0</v>
      </c>
      <c r="O11419">
        <v>0</v>
      </c>
      <c r="P11419">
        <v>0</v>
      </c>
      <c r="Q11419">
        <v>1065</v>
      </c>
      <c r="R11419">
        <v>556</v>
      </c>
    </row>
    <row r="11420" spans="1:18" x14ac:dyDescent="0.3">
      <c r="A11420" s="20">
        <v>2018</v>
      </c>
      <c r="B11420" s="20" t="s">
        <v>56</v>
      </c>
      <c r="C11420" s="20">
        <v>4104428</v>
      </c>
      <c r="D11420" s="20" t="s">
        <v>121</v>
      </c>
      <c r="E11420" s="20">
        <v>3</v>
      </c>
      <c r="F11420" s="20" t="s">
        <v>59</v>
      </c>
      <c r="G11420">
        <v>1695</v>
      </c>
      <c r="H11420">
        <v>153</v>
      </c>
      <c r="I11420">
        <v>389</v>
      </c>
      <c r="J11420">
        <v>1038</v>
      </c>
      <c r="K11420">
        <v>97</v>
      </c>
      <c r="L11420">
        <v>7</v>
      </c>
      <c r="M11420">
        <v>11</v>
      </c>
      <c r="N11420">
        <v>167</v>
      </c>
      <c r="O11420">
        <v>398</v>
      </c>
      <c r="P11420">
        <v>1119</v>
      </c>
      <c r="Q11420">
        <v>0</v>
      </c>
      <c r="R11420">
        <v>0</v>
      </c>
    </row>
    <row r="11421" spans="1:18" x14ac:dyDescent="0.3">
      <c r="A11421" s="20">
        <v>2018</v>
      </c>
      <c r="B11421" s="20" t="s">
        <v>56</v>
      </c>
      <c r="C11421" s="20">
        <v>4104428</v>
      </c>
      <c r="D11421" s="20" t="s">
        <v>121</v>
      </c>
      <c r="E11421" s="20">
        <v>4</v>
      </c>
      <c r="F11421" s="20" t="s">
        <v>60</v>
      </c>
      <c r="G11421">
        <v>175</v>
      </c>
      <c r="H11421">
        <v>25</v>
      </c>
      <c r="I11421">
        <v>25</v>
      </c>
      <c r="J11421">
        <v>51</v>
      </c>
      <c r="K11421">
        <v>31</v>
      </c>
      <c r="L11421">
        <v>13</v>
      </c>
      <c r="M11421">
        <v>30</v>
      </c>
      <c r="N11421">
        <v>26</v>
      </c>
      <c r="O11421">
        <v>19</v>
      </c>
      <c r="P11421">
        <v>69</v>
      </c>
      <c r="Q11421">
        <v>22</v>
      </c>
      <c r="R11421">
        <v>0</v>
      </c>
    </row>
    <row r="11422" spans="1:18" x14ac:dyDescent="0.3">
      <c r="A11422" s="20">
        <v>2018</v>
      </c>
      <c r="B11422" s="20" t="s">
        <v>56</v>
      </c>
      <c r="C11422" s="20">
        <v>4104451</v>
      </c>
      <c r="D11422" s="20" t="s">
        <v>122</v>
      </c>
      <c r="E11422" s="20">
        <v>1</v>
      </c>
      <c r="F11422" s="20" t="s">
        <v>58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</row>
    <row r="11423" spans="1:18" x14ac:dyDescent="0.3">
      <c r="A11423" s="20">
        <v>2018</v>
      </c>
      <c r="B11423" s="20" t="s">
        <v>56</v>
      </c>
      <c r="C11423" s="20">
        <v>4104451</v>
      </c>
      <c r="D11423" s="20" t="s">
        <v>122</v>
      </c>
      <c r="E11423" s="20">
        <v>2</v>
      </c>
      <c r="F11423" s="20" t="s">
        <v>25</v>
      </c>
      <c r="G11423">
        <v>1561</v>
      </c>
      <c r="H11423">
        <v>0</v>
      </c>
      <c r="I11423">
        <v>0</v>
      </c>
      <c r="J11423">
        <v>45</v>
      </c>
      <c r="K11423">
        <v>741</v>
      </c>
      <c r="L11423">
        <v>546</v>
      </c>
      <c r="M11423">
        <v>229</v>
      </c>
      <c r="N11423">
        <v>0</v>
      </c>
      <c r="O11423">
        <v>0</v>
      </c>
      <c r="P11423">
        <v>0</v>
      </c>
      <c r="Q11423">
        <v>818</v>
      </c>
      <c r="R11423">
        <v>532</v>
      </c>
    </row>
    <row r="11424" spans="1:18" x14ac:dyDescent="0.3">
      <c r="A11424" s="20">
        <v>2018</v>
      </c>
      <c r="B11424" s="20" t="s">
        <v>56</v>
      </c>
      <c r="C11424" s="20">
        <v>4104451</v>
      </c>
      <c r="D11424" s="20" t="s">
        <v>122</v>
      </c>
      <c r="E11424" s="20">
        <v>3</v>
      </c>
      <c r="F11424" s="20" t="s">
        <v>59</v>
      </c>
      <c r="G11424">
        <v>1312</v>
      </c>
      <c r="H11424">
        <v>134</v>
      </c>
      <c r="I11424">
        <v>321</v>
      </c>
      <c r="J11424">
        <v>806</v>
      </c>
      <c r="K11424">
        <v>49</v>
      </c>
      <c r="L11424">
        <v>2</v>
      </c>
      <c r="M11424">
        <v>0</v>
      </c>
      <c r="N11424">
        <v>123</v>
      </c>
      <c r="O11424">
        <v>345</v>
      </c>
      <c r="P11424">
        <v>844</v>
      </c>
      <c r="Q11424">
        <v>0</v>
      </c>
      <c r="R11424">
        <v>0</v>
      </c>
    </row>
    <row r="11425" spans="1:18" x14ac:dyDescent="0.3">
      <c r="A11425" s="20">
        <v>2018</v>
      </c>
      <c r="B11425" s="20" t="s">
        <v>56</v>
      </c>
      <c r="C11425" s="20">
        <v>4104451</v>
      </c>
      <c r="D11425" s="20" t="s">
        <v>122</v>
      </c>
      <c r="E11425" s="20">
        <v>4</v>
      </c>
      <c r="F11425" s="20" t="s">
        <v>60</v>
      </c>
      <c r="G11425">
        <v>56</v>
      </c>
      <c r="H11425">
        <v>2</v>
      </c>
      <c r="I11425">
        <v>3</v>
      </c>
      <c r="J11425">
        <v>7</v>
      </c>
      <c r="K11425">
        <v>4</v>
      </c>
      <c r="L11425">
        <v>3</v>
      </c>
      <c r="M11425">
        <v>37</v>
      </c>
      <c r="N11425">
        <v>2</v>
      </c>
      <c r="O11425">
        <v>3</v>
      </c>
      <c r="P11425">
        <v>12</v>
      </c>
      <c r="Q11425">
        <v>0</v>
      </c>
      <c r="R11425">
        <v>0</v>
      </c>
    </row>
    <row r="11426" spans="1:18" x14ac:dyDescent="0.3">
      <c r="A11426" s="20">
        <v>2018</v>
      </c>
      <c r="B11426" s="20" t="s">
        <v>56</v>
      </c>
      <c r="C11426" s="20">
        <v>4104501</v>
      </c>
      <c r="D11426" s="20" t="s">
        <v>123</v>
      </c>
      <c r="E11426" s="20">
        <v>1</v>
      </c>
      <c r="F11426" s="20" t="s">
        <v>58</v>
      </c>
      <c r="G11426">
        <v>479</v>
      </c>
      <c r="H11426">
        <v>0</v>
      </c>
      <c r="I11426">
        <v>0</v>
      </c>
      <c r="J11426">
        <v>0</v>
      </c>
      <c r="K11426">
        <v>35</v>
      </c>
      <c r="L11426">
        <v>162</v>
      </c>
      <c r="M11426">
        <v>282</v>
      </c>
      <c r="N11426">
        <v>0</v>
      </c>
      <c r="O11426">
        <v>0</v>
      </c>
      <c r="P11426">
        <v>0</v>
      </c>
      <c r="Q11426">
        <v>0</v>
      </c>
      <c r="R11426">
        <v>211</v>
      </c>
    </row>
    <row r="11427" spans="1:18" x14ac:dyDescent="0.3">
      <c r="A11427" s="20">
        <v>2018</v>
      </c>
      <c r="B11427" s="20" t="s">
        <v>56</v>
      </c>
      <c r="C11427" s="20">
        <v>4104501</v>
      </c>
      <c r="D11427" s="20" t="s">
        <v>123</v>
      </c>
      <c r="E11427" s="20">
        <v>2</v>
      </c>
      <c r="F11427" s="20" t="s">
        <v>25</v>
      </c>
      <c r="G11427">
        <v>1890</v>
      </c>
      <c r="H11427">
        <v>0</v>
      </c>
      <c r="I11427">
        <v>0</v>
      </c>
      <c r="J11427">
        <v>40</v>
      </c>
      <c r="K11427">
        <v>885</v>
      </c>
      <c r="L11427">
        <v>618</v>
      </c>
      <c r="M11427">
        <v>347</v>
      </c>
      <c r="N11427">
        <v>0</v>
      </c>
      <c r="O11427">
        <v>0</v>
      </c>
      <c r="P11427">
        <v>0</v>
      </c>
      <c r="Q11427">
        <v>948</v>
      </c>
      <c r="R11427">
        <v>639</v>
      </c>
    </row>
    <row r="11428" spans="1:18" x14ac:dyDescent="0.3">
      <c r="A11428" s="20">
        <v>2018</v>
      </c>
      <c r="B11428" s="20" t="s">
        <v>56</v>
      </c>
      <c r="C11428" s="20">
        <v>4104501</v>
      </c>
      <c r="D11428" s="20" t="s">
        <v>123</v>
      </c>
      <c r="E11428" s="20">
        <v>3</v>
      </c>
      <c r="F11428" s="20" t="s">
        <v>59</v>
      </c>
      <c r="G11428">
        <v>2021</v>
      </c>
      <c r="H11428">
        <v>476</v>
      </c>
      <c r="I11428">
        <v>435</v>
      </c>
      <c r="J11428">
        <v>1043</v>
      </c>
      <c r="K11428">
        <v>58</v>
      </c>
      <c r="L11428">
        <v>1</v>
      </c>
      <c r="M11428">
        <v>8</v>
      </c>
      <c r="N11428">
        <v>493</v>
      </c>
      <c r="O11428">
        <v>301</v>
      </c>
      <c r="P11428">
        <v>1218</v>
      </c>
      <c r="Q11428">
        <v>0</v>
      </c>
      <c r="R11428">
        <v>0</v>
      </c>
    </row>
    <row r="11429" spans="1:18" x14ac:dyDescent="0.3">
      <c r="A11429" s="20">
        <v>2018</v>
      </c>
      <c r="B11429" s="20" t="s">
        <v>56</v>
      </c>
      <c r="C11429" s="20">
        <v>4104501</v>
      </c>
      <c r="D11429" s="20" t="s">
        <v>123</v>
      </c>
      <c r="E11429" s="20">
        <v>4</v>
      </c>
      <c r="F11429" s="20" t="s">
        <v>60</v>
      </c>
      <c r="G11429">
        <v>260</v>
      </c>
      <c r="H11429">
        <v>29</v>
      </c>
      <c r="I11429">
        <v>32</v>
      </c>
      <c r="J11429">
        <v>40</v>
      </c>
      <c r="K11429">
        <v>17</v>
      </c>
      <c r="L11429">
        <v>62</v>
      </c>
      <c r="M11429">
        <v>80</v>
      </c>
      <c r="N11429">
        <v>39</v>
      </c>
      <c r="O11429">
        <v>20</v>
      </c>
      <c r="P11429">
        <v>52</v>
      </c>
      <c r="Q11429">
        <v>0</v>
      </c>
      <c r="R11429">
        <v>45</v>
      </c>
    </row>
    <row r="11430" spans="1:18" x14ac:dyDescent="0.3">
      <c r="A11430" s="20">
        <v>2018</v>
      </c>
      <c r="B11430" s="20" t="s">
        <v>56</v>
      </c>
      <c r="C11430" s="20">
        <v>4104600</v>
      </c>
      <c r="D11430" s="20" t="s">
        <v>124</v>
      </c>
      <c r="E11430" s="20">
        <v>1</v>
      </c>
      <c r="F11430" s="20" t="s">
        <v>58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</row>
    <row r="11431" spans="1:18" x14ac:dyDescent="0.3">
      <c r="A11431" s="20">
        <v>2018</v>
      </c>
      <c r="B11431" s="20" t="s">
        <v>56</v>
      </c>
      <c r="C11431" s="20">
        <v>4104600</v>
      </c>
      <c r="D11431" s="20" t="s">
        <v>124</v>
      </c>
      <c r="E11431" s="20">
        <v>2</v>
      </c>
      <c r="F11431" s="20" t="s">
        <v>25</v>
      </c>
      <c r="G11431">
        <v>2039</v>
      </c>
      <c r="H11431">
        <v>0</v>
      </c>
      <c r="I11431">
        <v>0</v>
      </c>
      <c r="J11431">
        <v>49</v>
      </c>
      <c r="K11431">
        <v>821</v>
      </c>
      <c r="L11431">
        <v>546</v>
      </c>
      <c r="M11431">
        <v>623</v>
      </c>
      <c r="N11431">
        <v>0</v>
      </c>
      <c r="O11431">
        <v>0</v>
      </c>
      <c r="P11431">
        <v>0</v>
      </c>
      <c r="Q11431">
        <v>871</v>
      </c>
      <c r="R11431">
        <v>553</v>
      </c>
    </row>
    <row r="11432" spans="1:18" x14ac:dyDescent="0.3">
      <c r="A11432" s="20">
        <v>2018</v>
      </c>
      <c r="B11432" s="20" t="s">
        <v>56</v>
      </c>
      <c r="C11432" s="20">
        <v>4104600</v>
      </c>
      <c r="D11432" s="20" t="s">
        <v>124</v>
      </c>
      <c r="E11432" s="20">
        <v>3</v>
      </c>
      <c r="F11432" s="20" t="s">
        <v>59</v>
      </c>
      <c r="G11432">
        <v>1596</v>
      </c>
      <c r="H11432">
        <v>190</v>
      </c>
      <c r="I11432">
        <v>373</v>
      </c>
      <c r="J11432">
        <v>961</v>
      </c>
      <c r="K11432">
        <v>42</v>
      </c>
      <c r="L11432">
        <v>3</v>
      </c>
      <c r="M11432">
        <v>27</v>
      </c>
      <c r="N11432">
        <v>205</v>
      </c>
      <c r="O11432">
        <v>349</v>
      </c>
      <c r="P11432">
        <v>1014</v>
      </c>
      <c r="Q11432">
        <v>0</v>
      </c>
      <c r="R11432">
        <v>0</v>
      </c>
    </row>
    <row r="11433" spans="1:18" x14ac:dyDescent="0.3">
      <c r="A11433" s="20">
        <v>2018</v>
      </c>
      <c r="B11433" s="20" t="s">
        <v>56</v>
      </c>
      <c r="C11433" s="20">
        <v>4104600</v>
      </c>
      <c r="D11433" s="20" t="s">
        <v>124</v>
      </c>
      <c r="E11433" s="20">
        <v>4</v>
      </c>
      <c r="F11433" s="20" t="s">
        <v>60</v>
      </c>
      <c r="G11433">
        <v>177</v>
      </c>
      <c r="H11433">
        <v>17</v>
      </c>
      <c r="I11433">
        <v>4</v>
      </c>
      <c r="J11433">
        <v>8</v>
      </c>
      <c r="K11433">
        <v>17</v>
      </c>
      <c r="L11433">
        <v>75</v>
      </c>
      <c r="M11433">
        <v>56</v>
      </c>
      <c r="N11433">
        <v>14</v>
      </c>
      <c r="O11433">
        <v>8</v>
      </c>
      <c r="P11433">
        <v>15</v>
      </c>
      <c r="Q11433">
        <v>0</v>
      </c>
      <c r="R11433">
        <v>75</v>
      </c>
    </row>
    <row r="11434" spans="1:18" x14ac:dyDescent="0.3">
      <c r="A11434" s="20">
        <v>2018</v>
      </c>
      <c r="B11434" s="20" t="s">
        <v>56</v>
      </c>
      <c r="C11434" s="20">
        <v>4104659</v>
      </c>
      <c r="D11434" s="20" t="s">
        <v>125</v>
      </c>
      <c r="E11434" s="20">
        <v>1</v>
      </c>
      <c r="F11434" s="20" t="s">
        <v>58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</row>
    <row r="11435" spans="1:18" x14ac:dyDescent="0.3">
      <c r="A11435" s="20">
        <v>2018</v>
      </c>
      <c r="B11435" s="20" t="s">
        <v>56</v>
      </c>
      <c r="C11435" s="20">
        <v>4104659</v>
      </c>
      <c r="D11435" s="20" t="s">
        <v>125</v>
      </c>
      <c r="E11435" s="20">
        <v>2</v>
      </c>
      <c r="F11435" s="20" t="s">
        <v>25</v>
      </c>
      <c r="G11435">
        <v>2442</v>
      </c>
      <c r="H11435">
        <v>0</v>
      </c>
      <c r="I11435">
        <v>0</v>
      </c>
      <c r="J11435">
        <v>148</v>
      </c>
      <c r="K11435">
        <v>1285</v>
      </c>
      <c r="L11435">
        <v>749</v>
      </c>
      <c r="M11435">
        <v>260</v>
      </c>
      <c r="N11435">
        <v>0</v>
      </c>
      <c r="O11435">
        <v>0</v>
      </c>
      <c r="P11435">
        <v>0</v>
      </c>
      <c r="Q11435">
        <v>1503</v>
      </c>
      <c r="R11435">
        <v>785</v>
      </c>
    </row>
    <row r="11436" spans="1:18" x14ac:dyDescent="0.3">
      <c r="A11436" s="20">
        <v>2018</v>
      </c>
      <c r="B11436" s="20" t="s">
        <v>56</v>
      </c>
      <c r="C11436" s="20">
        <v>4104659</v>
      </c>
      <c r="D11436" s="20" t="s">
        <v>125</v>
      </c>
      <c r="E11436" s="20">
        <v>3</v>
      </c>
      <c r="F11436" s="20" t="s">
        <v>59</v>
      </c>
      <c r="G11436">
        <v>2602</v>
      </c>
      <c r="H11436">
        <v>331</v>
      </c>
      <c r="I11436">
        <v>643</v>
      </c>
      <c r="J11436">
        <v>1559</v>
      </c>
      <c r="K11436">
        <v>55</v>
      </c>
      <c r="L11436">
        <v>0</v>
      </c>
      <c r="M11436">
        <v>14</v>
      </c>
      <c r="N11436">
        <v>186</v>
      </c>
      <c r="O11436">
        <v>593</v>
      </c>
      <c r="P11436">
        <v>1809</v>
      </c>
      <c r="Q11436">
        <v>0</v>
      </c>
      <c r="R11436">
        <v>0</v>
      </c>
    </row>
    <row r="11437" spans="1:18" x14ac:dyDescent="0.3">
      <c r="A11437" s="20">
        <v>2018</v>
      </c>
      <c r="B11437" s="20" t="s">
        <v>56</v>
      </c>
      <c r="C11437" s="20">
        <v>4104659</v>
      </c>
      <c r="D11437" s="20" t="s">
        <v>125</v>
      </c>
      <c r="E11437" s="20">
        <v>4</v>
      </c>
      <c r="F11437" s="20" t="s">
        <v>60</v>
      </c>
      <c r="G11437">
        <v>761</v>
      </c>
      <c r="H11437">
        <v>200</v>
      </c>
      <c r="I11437">
        <v>146</v>
      </c>
      <c r="J11437">
        <v>230</v>
      </c>
      <c r="K11437">
        <v>151</v>
      </c>
      <c r="L11437">
        <v>8</v>
      </c>
      <c r="M11437">
        <v>26</v>
      </c>
      <c r="N11437">
        <v>145</v>
      </c>
      <c r="O11437">
        <v>179</v>
      </c>
      <c r="P11437">
        <v>249</v>
      </c>
      <c r="Q11437">
        <v>159</v>
      </c>
      <c r="R11437">
        <v>0</v>
      </c>
    </row>
    <row r="11438" spans="1:18" x14ac:dyDescent="0.3">
      <c r="A11438" s="20">
        <v>2018</v>
      </c>
      <c r="B11438" s="20" t="s">
        <v>56</v>
      </c>
      <c r="C11438" s="20">
        <v>4104709</v>
      </c>
      <c r="D11438" s="20" t="s">
        <v>126</v>
      </c>
      <c r="E11438" s="20">
        <v>1</v>
      </c>
      <c r="F11438" s="20" t="s">
        <v>58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</row>
    <row r="11439" spans="1:18" x14ac:dyDescent="0.3">
      <c r="A11439" s="20">
        <v>2018</v>
      </c>
      <c r="B11439" s="20" t="s">
        <v>56</v>
      </c>
      <c r="C11439" s="20">
        <v>4104709</v>
      </c>
      <c r="D11439" s="20" t="s">
        <v>126</v>
      </c>
      <c r="E11439" s="20">
        <v>2</v>
      </c>
      <c r="F11439" s="20" t="s">
        <v>25</v>
      </c>
      <c r="G11439">
        <v>1401</v>
      </c>
      <c r="H11439">
        <v>0</v>
      </c>
      <c r="I11439">
        <v>3</v>
      </c>
      <c r="J11439">
        <v>61</v>
      </c>
      <c r="K11439">
        <v>760</v>
      </c>
      <c r="L11439">
        <v>523</v>
      </c>
      <c r="M11439">
        <v>54</v>
      </c>
      <c r="N11439">
        <v>0</v>
      </c>
      <c r="O11439">
        <v>3</v>
      </c>
      <c r="P11439">
        <v>8</v>
      </c>
      <c r="Q11439">
        <v>831</v>
      </c>
      <c r="R11439">
        <v>559</v>
      </c>
    </row>
    <row r="11440" spans="1:18" x14ac:dyDescent="0.3">
      <c r="A11440" s="20">
        <v>2018</v>
      </c>
      <c r="B11440" s="20" t="s">
        <v>56</v>
      </c>
      <c r="C11440" s="20">
        <v>4104709</v>
      </c>
      <c r="D11440" s="20" t="s">
        <v>126</v>
      </c>
      <c r="E11440" s="20">
        <v>3</v>
      </c>
      <c r="F11440" s="20" t="s">
        <v>59</v>
      </c>
      <c r="G11440">
        <v>1441</v>
      </c>
      <c r="H11440">
        <v>205</v>
      </c>
      <c r="I11440">
        <v>323</v>
      </c>
      <c r="J11440">
        <v>821</v>
      </c>
      <c r="K11440">
        <v>69</v>
      </c>
      <c r="L11440">
        <v>5</v>
      </c>
      <c r="M11440">
        <v>18</v>
      </c>
      <c r="N11440">
        <v>219</v>
      </c>
      <c r="O11440">
        <v>333</v>
      </c>
      <c r="P11440">
        <v>867</v>
      </c>
      <c r="Q11440">
        <v>0</v>
      </c>
      <c r="R11440">
        <v>0</v>
      </c>
    </row>
    <row r="11441" spans="1:18" x14ac:dyDescent="0.3">
      <c r="A11441" s="20">
        <v>2018</v>
      </c>
      <c r="B11441" s="20" t="s">
        <v>56</v>
      </c>
      <c r="C11441" s="20">
        <v>4104709</v>
      </c>
      <c r="D11441" s="20" t="s">
        <v>126</v>
      </c>
      <c r="E11441" s="20">
        <v>4</v>
      </c>
      <c r="F11441" s="20" t="s">
        <v>60</v>
      </c>
      <c r="G11441">
        <v>249</v>
      </c>
      <c r="H11441">
        <v>14</v>
      </c>
      <c r="I11441">
        <v>41</v>
      </c>
      <c r="J11441">
        <v>92</v>
      </c>
      <c r="K11441">
        <v>61</v>
      </c>
      <c r="L11441">
        <v>5</v>
      </c>
      <c r="M11441">
        <v>36</v>
      </c>
      <c r="N11441">
        <v>17</v>
      </c>
      <c r="O11441">
        <v>40</v>
      </c>
      <c r="P11441">
        <v>106</v>
      </c>
      <c r="Q11441">
        <v>46</v>
      </c>
      <c r="R11441">
        <v>0</v>
      </c>
    </row>
    <row r="11442" spans="1:18" x14ac:dyDescent="0.3">
      <c r="A11442" s="20">
        <v>2018</v>
      </c>
      <c r="B11442" s="20" t="s">
        <v>56</v>
      </c>
      <c r="C11442" s="20">
        <v>4104808</v>
      </c>
      <c r="D11442" s="20" t="s">
        <v>127</v>
      </c>
      <c r="E11442" s="20">
        <v>1</v>
      </c>
      <c r="F11442" s="20" t="s">
        <v>58</v>
      </c>
      <c r="G11442">
        <v>382</v>
      </c>
      <c r="H11442">
        <v>0</v>
      </c>
      <c r="I11442">
        <v>0</v>
      </c>
      <c r="J11442">
        <v>0</v>
      </c>
      <c r="K11442">
        <v>33</v>
      </c>
      <c r="L11442">
        <v>199</v>
      </c>
      <c r="M11442">
        <v>150</v>
      </c>
      <c r="N11442">
        <v>0</v>
      </c>
      <c r="O11442">
        <v>0</v>
      </c>
      <c r="P11442">
        <v>0</v>
      </c>
      <c r="Q11442">
        <v>0</v>
      </c>
      <c r="R11442">
        <v>266</v>
      </c>
    </row>
    <row r="11443" spans="1:18" x14ac:dyDescent="0.3">
      <c r="A11443" s="20">
        <v>2018</v>
      </c>
      <c r="B11443" s="20" t="s">
        <v>56</v>
      </c>
      <c r="C11443" s="20">
        <v>4104808</v>
      </c>
      <c r="D11443" s="20" t="s">
        <v>127</v>
      </c>
      <c r="E11443" s="20">
        <v>2</v>
      </c>
      <c r="F11443" s="20" t="s">
        <v>25</v>
      </c>
      <c r="G11443">
        <v>30812</v>
      </c>
      <c r="H11443">
        <v>0</v>
      </c>
      <c r="I11443">
        <v>0</v>
      </c>
      <c r="J11443">
        <v>1427</v>
      </c>
      <c r="K11443">
        <v>13832</v>
      </c>
      <c r="L11443">
        <v>9562</v>
      </c>
      <c r="M11443">
        <v>5991</v>
      </c>
      <c r="N11443">
        <v>0</v>
      </c>
      <c r="O11443">
        <v>0</v>
      </c>
      <c r="P11443">
        <v>0</v>
      </c>
      <c r="Q11443">
        <v>15648</v>
      </c>
      <c r="R11443">
        <v>10498</v>
      </c>
    </row>
    <row r="11444" spans="1:18" x14ac:dyDescent="0.3">
      <c r="A11444" s="20">
        <v>2018</v>
      </c>
      <c r="B11444" s="20" t="s">
        <v>56</v>
      </c>
      <c r="C11444" s="20">
        <v>4104808</v>
      </c>
      <c r="D11444" s="20" t="s">
        <v>127</v>
      </c>
      <c r="E11444" s="20">
        <v>3</v>
      </c>
      <c r="F11444" s="20" t="s">
        <v>59</v>
      </c>
      <c r="G11444">
        <v>30452</v>
      </c>
      <c r="H11444">
        <v>6089</v>
      </c>
      <c r="I11444">
        <v>7241</v>
      </c>
      <c r="J11444">
        <v>16210</v>
      </c>
      <c r="K11444">
        <v>465</v>
      </c>
      <c r="L11444">
        <v>13</v>
      </c>
      <c r="M11444">
        <v>434</v>
      </c>
      <c r="N11444">
        <v>4195</v>
      </c>
      <c r="O11444">
        <v>7090</v>
      </c>
      <c r="P11444">
        <v>18727</v>
      </c>
      <c r="Q11444">
        <v>0</v>
      </c>
      <c r="R11444">
        <v>0</v>
      </c>
    </row>
    <row r="11445" spans="1:18" x14ac:dyDescent="0.3">
      <c r="A11445" s="20">
        <v>2018</v>
      </c>
      <c r="B11445" s="20" t="s">
        <v>56</v>
      </c>
      <c r="C11445" s="20">
        <v>4104808</v>
      </c>
      <c r="D11445" s="20" t="s">
        <v>127</v>
      </c>
      <c r="E11445" s="20">
        <v>4</v>
      </c>
      <c r="F11445" s="20" t="s">
        <v>60</v>
      </c>
      <c r="G11445">
        <v>14128</v>
      </c>
      <c r="H11445">
        <v>2081</v>
      </c>
      <c r="I11445">
        <v>1823</v>
      </c>
      <c r="J11445">
        <v>3789</v>
      </c>
      <c r="K11445">
        <v>2882</v>
      </c>
      <c r="L11445">
        <v>1889</v>
      </c>
      <c r="M11445">
        <v>1664</v>
      </c>
      <c r="N11445">
        <v>1638</v>
      </c>
      <c r="O11445">
        <v>1910</v>
      </c>
      <c r="P11445">
        <v>3864</v>
      </c>
      <c r="Q11445">
        <v>2911</v>
      </c>
      <c r="R11445">
        <v>1809</v>
      </c>
    </row>
    <row r="11446" spans="1:18" x14ac:dyDescent="0.3">
      <c r="A11446" s="20">
        <v>2018</v>
      </c>
      <c r="B11446" s="20" t="s">
        <v>56</v>
      </c>
      <c r="C11446" s="20">
        <v>4104907</v>
      </c>
      <c r="D11446" s="20" t="s">
        <v>128</v>
      </c>
      <c r="E11446" s="20">
        <v>1</v>
      </c>
      <c r="F11446" s="20" t="s">
        <v>58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</row>
    <row r="11447" spans="1:18" x14ac:dyDescent="0.3">
      <c r="A11447" s="20">
        <v>2018</v>
      </c>
      <c r="B11447" s="20" t="s">
        <v>56</v>
      </c>
      <c r="C11447" s="20">
        <v>4104907</v>
      </c>
      <c r="D11447" s="20" t="s">
        <v>128</v>
      </c>
      <c r="E11447" s="20">
        <v>2</v>
      </c>
      <c r="F11447" s="20" t="s">
        <v>25</v>
      </c>
      <c r="G11447">
        <v>8364</v>
      </c>
      <c r="H11447">
        <v>0</v>
      </c>
      <c r="I11447">
        <v>0</v>
      </c>
      <c r="J11447">
        <v>249</v>
      </c>
      <c r="K11447">
        <v>4321</v>
      </c>
      <c r="L11447">
        <v>2894</v>
      </c>
      <c r="M11447">
        <v>900</v>
      </c>
      <c r="N11447">
        <v>0</v>
      </c>
      <c r="O11447">
        <v>0</v>
      </c>
      <c r="P11447">
        <v>0</v>
      </c>
      <c r="Q11447">
        <v>4634</v>
      </c>
      <c r="R11447">
        <v>3252</v>
      </c>
    </row>
    <row r="11448" spans="1:18" x14ac:dyDescent="0.3">
      <c r="A11448" s="20">
        <v>2018</v>
      </c>
      <c r="B11448" s="20" t="s">
        <v>56</v>
      </c>
      <c r="C11448" s="20">
        <v>4104907</v>
      </c>
      <c r="D11448" s="20" t="s">
        <v>128</v>
      </c>
      <c r="E11448" s="20">
        <v>3</v>
      </c>
      <c r="F11448" s="20" t="s">
        <v>59</v>
      </c>
      <c r="G11448">
        <v>7833</v>
      </c>
      <c r="H11448">
        <v>618</v>
      </c>
      <c r="I11448">
        <v>1814</v>
      </c>
      <c r="J11448">
        <v>5073</v>
      </c>
      <c r="K11448">
        <v>270</v>
      </c>
      <c r="L11448">
        <v>5</v>
      </c>
      <c r="M11448">
        <v>53</v>
      </c>
      <c r="N11448">
        <v>671</v>
      </c>
      <c r="O11448">
        <v>1894</v>
      </c>
      <c r="P11448">
        <v>5214</v>
      </c>
      <c r="Q11448">
        <v>0</v>
      </c>
      <c r="R11448">
        <v>0</v>
      </c>
    </row>
    <row r="11449" spans="1:18" x14ac:dyDescent="0.3">
      <c r="A11449" s="20">
        <v>2018</v>
      </c>
      <c r="B11449" s="20" t="s">
        <v>56</v>
      </c>
      <c r="C11449" s="20">
        <v>4104907</v>
      </c>
      <c r="D11449" s="20" t="s">
        <v>128</v>
      </c>
      <c r="E11449" s="20">
        <v>4</v>
      </c>
      <c r="F11449" s="20" t="s">
        <v>60</v>
      </c>
      <c r="G11449">
        <v>2185</v>
      </c>
      <c r="H11449">
        <v>289</v>
      </c>
      <c r="I11449">
        <v>365</v>
      </c>
      <c r="J11449">
        <v>587</v>
      </c>
      <c r="K11449">
        <v>383</v>
      </c>
      <c r="L11449">
        <v>372</v>
      </c>
      <c r="M11449">
        <v>189</v>
      </c>
      <c r="N11449">
        <v>261</v>
      </c>
      <c r="O11449">
        <v>350</v>
      </c>
      <c r="P11449">
        <v>616</v>
      </c>
      <c r="Q11449">
        <v>362</v>
      </c>
      <c r="R11449">
        <v>298</v>
      </c>
    </row>
    <row r="11450" spans="1:18" x14ac:dyDescent="0.3">
      <c r="A11450" s="20">
        <v>2018</v>
      </c>
      <c r="B11450" s="20" t="s">
        <v>56</v>
      </c>
      <c r="C11450" s="20">
        <v>4105003</v>
      </c>
      <c r="D11450" s="20" t="s">
        <v>129</v>
      </c>
      <c r="E11450" s="20">
        <v>1</v>
      </c>
      <c r="F11450" s="20" t="s">
        <v>58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</row>
    <row r="11451" spans="1:18" x14ac:dyDescent="0.3">
      <c r="A11451" s="20">
        <v>2018</v>
      </c>
      <c r="B11451" s="20" t="s">
        <v>56</v>
      </c>
      <c r="C11451" s="20">
        <v>4105003</v>
      </c>
      <c r="D11451" s="20" t="s">
        <v>129</v>
      </c>
      <c r="E11451" s="20">
        <v>2</v>
      </c>
      <c r="F11451" s="20" t="s">
        <v>25</v>
      </c>
      <c r="G11451">
        <v>962</v>
      </c>
      <c r="H11451">
        <v>0</v>
      </c>
      <c r="I11451">
        <v>0</v>
      </c>
      <c r="J11451">
        <v>52</v>
      </c>
      <c r="K11451">
        <v>570</v>
      </c>
      <c r="L11451">
        <v>298</v>
      </c>
      <c r="M11451">
        <v>42</v>
      </c>
      <c r="N11451">
        <v>0</v>
      </c>
      <c r="O11451">
        <v>0</v>
      </c>
      <c r="P11451">
        <v>0</v>
      </c>
      <c r="Q11451">
        <v>646</v>
      </c>
      <c r="R11451">
        <v>316</v>
      </c>
    </row>
    <row r="11452" spans="1:18" x14ac:dyDescent="0.3">
      <c r="A11452" s="20">
        <v>2018</v>
      </c>
      <c r="B11452" s="20" t="s">
        <v>56</v>
      </c>
      <c r="C11452" s="20">
        <v>4105003</v>
      </c>
      <c r="D11452" s="20" t="s">
        <v>129</v>
      </c>
      <c r="E11452" s="20">
        <v>3</v>
      </c>
      <c r="F11452" s="20" t="s">
        <v>59</v>
      </c>
      <c r="G11452">
        <v>979</v>
      </c>
      <c r="H11452">
        <v>118</v>
      </c>
      <c r="I11452">
        <v>246</v>
      </c>
      <c r="J11452">
        <v>567</v>
      </c>
      <c r="K11452">
        <v>34</v>
      </c>
      <c r="L11452">
        <v>0</v>
      </c>
      <c r="M11452">
        <v>14</v>
      </c>
      <c r="N11452">
        <v>121</v>
      </c>
      <c r="O11452">
        <v>236</v>
      </c>
      <c r="P11452">
        <v>608</v>
      </c>
      <c r="Q11452">
        <v>0</v>
      </c>
      <c r="R11452">
        <v>0</v>
      </c>
    </row>
    <row r="11453" spans="1:18" x14ac:dyDescent="0.3">
      <c r="A11453" s="20">
        <v>2018</v>
      </c>
      <c r="B11453" s="20" t="s">
        <v>56</v>
      </c>
      <c r="C11453" s="20">
        <v>4105003</v>
      </c>
      <c r="D11453" s="20" t="s">
        <v>129</v>
      </c>
      <c r="E11453" s="20">
        <v>4</v>
      </c>
      <c r="F11453" s="20" t="s">
        <v>60</v>
      </c>
      <c r="G11453">
        <v>116</v>
      </c>
      <c r="H11453">
        <v>11</v>
      </c>
      <c r="I11453">
        <v>19</v>
      </c>
      <c r="J11453">
        <v>45</v>
      </c>
      <c r="K11453">
        <v>6</v>
      </c>
      <c r="L11453">
        <v>2</v>
      </c>
      <c r="M11453">
        <v>33</v>
      </c>
      <c r="N11453">
        <v>12</v>
      </c>
      <c r="O11453">
        <v>16</v>
      </c>
      <c r="P11453">
        <v>54</v>
      </c>
      <c r="Q11453">
        <v>0</v>
      </c>
      <c r="R11453">
        <v>0</v>
      </c>
    </row>
    <row r="11454" spans="1:18" x14ac:dyDescent="0.3">
      <c r="A11454" s="20">
        <v>2018</v>
      </c>
      <c r="B11454" s="20" t="s">
        <v>56</v>
      </c>
      <c r="C11454" s="20">
        <v>4105102</v>
      </c>
      <c r="D11454" s="20" t="s">
        <v>130</v>
      </c>
      <c r="E11454" s="20">
        <v>1</v>
      </c>
      <c r="F11454" s="20" t="s">
        <v>58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</row>
    <row r="11455" spans="1:18" x14ac:dyDescent="0.3">
      <c r="A11455" s="20">
        <v>2018</v>
      </c>
      <c r="B11455" s="20" t="s">
        <v>56</v>
      </c>
      <c r="C11455" s="20">
        <v>4105102</v>
      </c>
      <c r="D11455" s="20" t="s">
        <v>130</v>
      </c>
      <c r="E11455" s="20">
        <v>2</v>
      </c>
      <c r="F11455" s="20" t="s">
        <v>25</v>
      </c>
      <c r="G11455">
        <v>836</v>
      </c>
      <c r="H11455">
        <v>0</v>
      </c>
      <c r="I11455">
        <v>0</v>
      </c>
      <c r="J11455">
        <v>18</v>
      </c>
      <c r="K11455">
        <v>462</v>
      </c>
      <c r="L11455">
        <v>277</v>
      </c>
      <c r="M11455">
        <v>79</v>
      </c>
      <c r="N11455">
        <v>0</v>
      </c>
      <c r="O11455">
        <v>0</v>
      </c>
      <c r="P11455">
        <v>0</v>
      </c>
      <c r="Q11455">
        <v>542</v>
      </c>
      <c r="R11455">
        <v>294</v>
      </c>
    </row>
    <row r="11456" spans="1:18" x14ac:dyDescent="0.3">
      <c r="A11456" s="20">
        <v>2018</v>
      </c>
      <c r="B11456" s="20" t="s">
        <v>56</v>
      </c>
      <c r="C11456" s="20">
        <v>4105102</v>
      </c>
      <c r="D11456" s="20" t="s">
        <v>130</v>
      </c>
      <c r="E11456" s="20">
        <v>3</v>
      </c>
      <c r="F11456" s="20" t="s">
        <v>59</v>
      </c>
      <c r="G11456">
        <v>794</v>
      </c>
      <c r="H11456">
        <v>71</v>
      </c>
      <c r="I11456">
        <v>98</v>
      </c>
      <c r="J11456">
        <v>554</v>
      </c>
      <c r="K11456">
        <v>41</v>
      </c>
      <c r="L11456">
        <v>1</v>
      </c>
      <c r="M11456">
        <v>29</v>
      </c>
      <c r="N11456">
        <v>80</v>
      </c>
      <c r="O11456">
        <v>92</v>
      </c>
      <c r="P11456">
        <v>593</v>
      </c>
      <c r="Q11456">
        <v>0</v>
      </c>
      <c r="R11456">
        <v>0</v>
      </c>
    </row>
    <row r="11457" spans="1:18" x14ac:dyDescent="0.3">
      <c r="A11457" s="20">
        <v>2018</v>
      </c>
      <c r="B11457" s="20" t="s">
        <v>56</v>
      </c>
      <c r="C11457" s="20">
        <v>4105102</v>
      </c>
      <c r="D11457" s="20" t="s">
        <v>130</v>
      </c>
      <c r="E11457" s="20">
        <v>4</v>
      </c>
      <c r="F11457" s="20" t="s">
        <v>60</v>
      </c>
      <c r="G11457">
        <v>433</v>
      </c>
      <c r="H11457">
        <v>154</v>
      </c>
      <c r="I11457">
        <v>172</v>
      </c>
      <c r="J11457">
        <v>70</v>
      </c>
      <c r="K11457">
        <v>3</v>
      </c>
      <c r="L11457">
        <v>5</v>
      </c>
      <c r="M11457">
        <v>29</v>
      </c>
      <c r="N11457">
        <v>158</v>
      </c>
      <c r="O11457">
        <v>183</v>
      </c>
      <c r="P11457">
        <v>60</v>
      </c>
      <c r="Q11457">
        <v>0</v>
      </c>
      <c r="R11457">
        <v>0</v>
      </c>
    </row>
    <row r="11458" spans="1:18" x14ac:dyDescent="0.3">
      <c r="A11458" s="20">
        <v>2018</v>
      </c>
      <c r="B11458" s="20" t="s">
        <v>56</v>
      </c>
      <c r="C11458" s="20">
        <v>4105201</v>
      </c>
      <c r="D11458" s="20" t="s">
        <v>131</v>
      </c>
      <c r="E11458" s="20">
        <v>1</v>
      </c>
      <c r="F11458" s="20" t="s">
        <v>58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</row>
    <row r="11459" spans="1:18" x14ac:dyDescent="0.3">
      <c r="A11459" s="20">
        <v>2018</v>
      </c>
      <c r="B11459" s="20" t="s">
        <v>56</v>
      </c>
      <c r="C11459" s="20">
        <v>4105201</v>
      </c>
      <c r="D11459" s="20" t="s">
        <v>131</v>
      </c>
      <c r="E11459" s="20">
        <v>2</v>
      </c>
      <c r="F11459" s="20" t="s">
        <v>25</v>
      </c>
      <c r="G11459">
        <v>1855</v>
      </c>
      <c r="H11459">
        <v>0</v>
      </c>
      <c r="I11459">
        <v>0</v>
      </c>
      <c r="J11459">
        <v>72</v>
      </c>
      <c r="K11459">
        <v>975</v>
      </c>
      <c r="L11459">
        <v>608</v>
      </c>
      <c r="M11459">
        <v>200</v>
      </c>
      <c r="N11459">
        <v>0</v>
      </c>
      <c r="O11459">
        <v>0</v>
      </c>
      <c r="P11459">
        <v>0</v>
      </c>
      <c r="Q11459">
        <v>1163</v>
      </c>
      <c r="R11459">
        <v>611</v>
      </c>
    </row>
    <row r="11460" spans="1:18" x14ac:dyDescent="0.3">
      <c r="A11460" s="20">
        <v>2018</v>
      </c>
      <c r="B11460" s="20" t="s">
        <v>56</v>
      </c>
      <c r="C11460" s="20">
        <v>4105201</v>
      </c>
      <c r="D11460" s="20" t="s">
        <v>131</v>
      </c>
      <c r="E11460" s="20">
        <v>3</v>
      </c>
      <c r="F11460" s="20" t="s">
        <v>59</v>
      </c>
      <c r="G11460">
        <v>1648</v>
      </c>
      <c r="H11460">
        <v>147</v>
      </c>
      <c r="I11460">
        <v>281</v>
      </c>
      <c r="J11460">
        <v>1069</v>
      </c>
      <c r="K11460">
        <v>95</v>
      </c>
      <c r="L11460">
        <v>7</v>
      </c>
      <c r="M11460">
        <v>49</v>
      </c>
      <c r="N11460">
        <v>159</v>
      </c>
      <c r="O11460">
        <v>207</v>
      </c>
      <c r="P11460">
        <v>1229</v>
      </c>
      <c r="Q11460">
        <v>0</v>
      </c>
      <c r="R11460">
        <v>0</v>
      </c>
    </row>
    <row r="11461" spans="1:18" x14ac:dyDescent="0.3">
      <c r="A11461" s="20">
        <v>2018</v>
      </c>
      <c r="B11461" s="20" t="s">
        <v>56</v>
      </c>
      <c r="C11461" s="20">
        <v>4105201</v>
      </c>
      <c r="D11461" s="20" t="s">
        <v>131</v>
      </c>
      <c r="E11461" s="20">
        <v>4</v>
      </c>
      <c r="F11461" s="20" t="s">
        <v>60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</row>
    <row r="11462" spans="1:18" x14ac:dyDescent="0.3">
      <c r="A11462" s="20">
        <v>2018</v>
      </c>
      <c r="B11462" s="20" t="s">
        <v>56</v>
      </c>
      <c r="C11462" s="20">
        <v>4105409</v>
      </c>
      <c r="D11462" s="20" t="s">
        <v>132</v>
      </c>
      <c r="E11462" s="20">
        <v>1</v>
      </c>
      <c r="F11462" s="20" t="s">
        <v>58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</row>
    <row r="11463" spans="1:18" x14ac:dyDescent="0.3">
      <c r="A11463" s="20">
        <v>2018</v>
      </c>
      <c r="B11463" s="20" t="s">
        <v>56</v>
      </c>
      <c r="C11463" s="20">
        <v>4105409</v>
      </c>
      <c r="D11463" s="20" t="s">
        <v>132</v>
      </c>
      <c r="E11463" s="20">
        <v>2</v>
      </c>
      <c r="F11463" s="20" t="s">
        <v>25</v>
      </c>
      <c r="G11463">
        <v>2545</v>
      </c>
      <c r="H11463">
        <v>1</v>
      </c>
      <c r="I11463">
        <v>53</v>
      </c>
      <c r="J11463">
        <v>190</v>
      </c>
      <c r="K11463">
        <v>1124</v>
      </c>
      <c r="L11463">
        <v>705</v>
      </c>
      <c r="M11463">
        <v>472</v>
      </c>
      <c r="N11463">
        <v>0</v>
      </c>
      <c r="O11463">
        <v>39</v>
      </c>
      <c r="P11463">
        <v>93</v>
      </c>
      <c r="Q11463">
        <v>1261</v>
      </c>
      <c r="R11463">
        <v>707</v>
      </c>
    </row>
    <row r="11464" spans="1:18" x14ac:dyDescent="0.3">
      <c r="A11464" s="20">
        <v>2018</v>
      </c>
      <c r="B11464" s="20" t="s">
        <v>56</v>
      </c>
      <c r="C11464" s="20">
        <v>4105409</v>
      </c>
      <c r="D11464" s="20" t="s">
        <v>132</v>
      </c>
      <c r="E11464" s="20">
        <v>3</v>
      </c>
      <c r="F11464" s="20" t="s">
        <v>59</v>
      </c>
      <c r="G11464">
        <v>2052</v>
      </c>
      <c r="H11464">
        <v>441</v>
      </c>
      <c r="I11464">
        <v>470</v>
      </c>
      <c r="J11464">
        <v>1119</v>
      </c>
      <c r="K11464">
        <v>22</v>
      </c>
      <c r="L11464">
        <v>0</v>
      </c>
      <c r="M11464">
        <v>0</v>
      </c>
      <c r="N11464">
        <v>441</v>
      </c>
      <c r="O11464">
        <v>497</v>
      </c>
      <c r="P11464">
        <v>1114</v>
      </c>
      <c r="Q11464">
        <v>0</v>
      </c>
      <c r="R11464">
        <v>0</v>
      </c>
    </row>
    <row r="11465" spans="1:18" x14ac:dyDescent="0.3">
      <c r="A11465" s="20">
        <v>2018</v>
      </c>
      <c r="B11465" s="20" t="s">
        <v>56</v>
      </c>
      <c r="C11465" s="20">
        <v>4105409</v>
      </c>
      <c r="D11465" s="20" t="s">
        <v>132</v>
      </c>
      <c r="E11465" s="20">
        <v>4</v>
      </c>
      <c r="F11465" s="20" t="s">
        <v>60</v>
      </c>
      <c r="G11465">
        <v>322</v>
      </c>
      <c r="H11465">
        <v>39</v>
      </c>
      <c r="I11465">
        <v>33</v>
      </c>
      <c r="J11465">
        <v>108</v>
      </c>
      <c r="K11465">
        <v>52</v>
      </c>
      <c r="L11465">
        <v>4</v>
      </c>
      <c r="M11465">
        <v>86</v>
      </c>
      <c r="N11465">
        <v>40</v>
      </c>
      <c r="O11465">
        <v>29</v>
      </c>
      <c r="P11465">
        <v>115</v>
      </c>
      <c r="Q11465">
        <v>51</v>
      </c>
      <c r="R11465">
        <v>0</v>
      </c>
    </row>
    <row r="11466" spans="1:18" x14ac:dyDescent="0.3">
      <c r="A11466" s="20">
        <v>2018</v>
      </c>
      <c r="B11466" s="20" t="s">
        <v>56</v>
      </c>
      <c r="C11466" s="20">
        <v>4105508</v>
      </c>
      <c r="D11466" s="20" t="s">
        <v>133</v>
      </c>
      <c r="E11466" s="20">
        <v>1</v>
      </c>
      <c r="F11466" s="20" t="s">
        <v>58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</row>
    <row r="11467" spans="1:18" x14ac:dyDescent="0.3">
      <c r="A11467" s="20">
        <v>2018</v>
      </c>
      <c r="B11467" s="20" t="s">
        <v>56</v>
      </c>
      <c r="C11467" s="20">
        <v>4105508</v>
      </c>
      <c r="D11467" s="20" t="s">
        <v>133</v>
      </c>
      <c r="E11467" s="20">
        <v>2</v>
      </c>
      <c r="F11467" s="20" t="s">
        <v>25</v>
      </c>
      <c r="G11467">
        <v>7225</v>
      </c>
      <c r="H11467">
        <v>0</v>
      </c>
      <c r="I11467">
        <v>0</v>
      </c>
      <c r="J11467">
        <v>292</v>
      </c>
      <c r="K11467">
        <v>3267</v>
      </c>
      <c r="L11467">
        <v>2135</v>
      </c>
      <c r="M11467">
        <v>1531</v>
      </c>
      <c r="N11467">
        <v>0</v>
      </c>
      <c r="O11467">
        <v>0</v>
      </c>
      <c r="P11467">
        <v>0</v>
      </c>
      <c r="Q11467">
        <v>3651</v>
      </c>
      <c r="R11467">
        <v>2273</v>
      </c>
    </row>
    <row r="11468" spans="1:18" x14ac:dyDescent="0.3">
      <c r="A11468" s="20">
        <v>2018</v>
      </c>
      <c r="B11468" s="20" t="s">
        <v>56</v>
      </c>
      <c r="C11468" s="20">
        <v>4105508</v>
      </c>
      <c r="D11468" s="20" t="s">
        <v>133</v>
      </c>
      <c r="E11468" s="20">
        <v>3</v>
      </c>
      <c r="F11468" s="20" t="s">
        <v>59</v>
      </c>
      <c r="G11468">
        <v>6802</v>
      </c>
      <c r="H11468">
        <v>1399</v>
      </c>
      <c r="I11468">
        <v>1380</v>
      </c>
      <c r="J11468">
        <v>3805</v>
      </c>
      <c r="K11468">
        <v>164</v>
      </c>
      <c r="L11468">
        <v>9</v>
      </c>
      <c r="M11468">
        <v>45</v>
      </c>
      <c r="N11468">
        <v>1468</v>
      </c>
      <c r="O11468">
        <v>1406</v>
      </c>
      <c r="P11468">
        <v>3878</v>
      </c>
      <c r="Q11468">
        <v>0</v>
      </c>
      <c r="R11468">
        <v>0</v>
      </c>
    </row>
    <row r="11469" spans="1:18" x14ac:dyDescent="0.3">
      <c r="A11469" s="20">
        <v>2018</v>
      </c>
      <c r="B11469" s="20" t="s">
        <v>56</v>
      </c>
      <c r="C11469" s="20">
        <v>4105508</v>
      </c>
      <c r="D11469" s="20" t="s">
        <v>133</v>
      </c>
      <c r="E11469" s="20">
        <v>4</v>
      </c>
      <c r="F11469" s="20" t="s">
        <v>60</v>
      </c>
      <c r="G11469">
        <v>3112</v>
      </c>
      <c r="H11469">
        <v>500</v>
      </c>
      <c r="I11469">
        <v>444</v>
      </c>
      <c r="J11469">
        <v>855</v>
      </c>
      <c r="K11469">
        <v>579</v>
      </c>
      <c r="L11469">
        <v>563</v>
      </c>
      <c r="M11469">
        <v>171</v>
      </c>
      <c r="N11469">
        <v>552</v>
      </c>
      <c r="O11469">
        <v>397</v>
      </c>
      <c r="P11469">
        <v>801</v>
      </c>
      <c r="Q11469">
        <v>555</v>
      </c>
      <c r="R11469">
        <v>469</v>
      </c>
    </row>
    <row r="11470" spans="1:18" x14ac:dyDescent="0.3">
      <c r="A11470" s="20">
        <v>2018</v>
      </c>
      <c r="B11470" s="20" t="s">
        <v>56</v>
      </c>
      <c r="C11470" s="20">
        <v>4105607</v>
      </c>
      <c r="D11470" s="20" t="s">
        <v>134</v>
      </c>
      <c r="E11470" s="20">
        <v>1</v>
      </c>
      <c r="F11470" s="20" t="s">
        <v>58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</row>
    <row r="11471" spans="1:18" x14ac:dyDescent="0.3">
      <c r="A11471" s="20">
        <v>2018</v>
      </c>
      <c r="B11471" s="20" t="s">
        <v>56</v>
      </c>
      <c r="C11471" s="20">
        <v>4105607</v>
      </c>
      <c r="D11471" s="20" t="s">
        <v>134</v>
      </c>
      <c r="E11471" s="20">
        <v>2</v>
      </c>
      <c r="F11471" s="20" t="s">
        <v>25</v>
      </c>
      <c r="G11471">
        <v>1099</v>
      </c>
      <c r="H11471">
        <v>0</v>
      </c>
      <c r="I11471">
        <v>0</v>
      </c>
      <c r="J11471">
        <v>1</v>
      </c>
      <c r="K11471">
        <v>545</v>
      </c>
      <c r="L11471">
        <v>411</v>
      </c>
      <c r="M11471">
        <v>142</v>
      </c>
      <c r="N11471">
        <v>0</v>
      </c>
      <c r="O11471">
        <v>0</v>
      </c>
      <c r="P11471">
        <v>0</v>
      </c>
      <c r="Q11471">
        <v>592</v>
      </c>
      <c r="R11471">
        <v>438</v>
      </c>
    </row>
    <row r="11472" spans="1:18" x14ac:dyDescent="0.3">
      <c r="A11472" s="20">
        <v>2018</v>
      </c>
      <c r="B11472" s="20" t="s">
        <v>56</v>
      </c>
      <c r="C11472" s="20">
        <v>4105607</v>
      </c>
      <c r="D11472" s="20" t="s">
        <v>134</v>
      </c>
      <c r="E11472" s="20">
        <v>3</v>
      </c>
      <c r="F11472" s="20" t="s">
        <v>59</v>
      </c>
      <c r="G11472">
        <v>1346</v>
      </c>
      <c r="H11472">
        <v>266</v>
      </c>
      <c r="I11472">
        <v>267</v>
      </c>
      <c r="J11472">
        <v>744</v>
      </c>
      <c r="K11472">
        <v>56</v>
      </c>
      <c r="L11472">
        <v>0</v>
      </c>
      <c r="M11472">
        <v>13</v>
      </c>
      <c r="N11472">
        <v>288</v>
      </c>
      <c r="O11472">
        <v>253</v>
      </c>
      <c r="P11472">
        <v>792</v>
      </c>
      <c r="Q11472">
        <v>0</v>
      </c>
      <c r="R11472">
        <v>0</v>
      </c>
    </row>
    <row r="11473" spans="1:18" x14ac:dyDescent="0.3">
      <c r="A11473" s="20">
        <v>2018</v>
      </c>
      <c r="B11473" s="20" t="s">
        <v>56</v>
      </c>
      <c r="C11473" s="20">
        <v>4105607</v>
      </c>
      <c r="D11473" s="20" t="s">
        <v>134</v>
      </c>
      <c r="E11473" s="20">
        <v>4</v>
      </c>
      <c r="F11473" s="20" t="s">
        <v>60</v>
      </c>
      <c r="G11473">
        <v>144</v>
      </c>
      <c r="H11473">
        <v>4</v>
      </c>
      <c r="I11473">
        <v>3</v>
      </c>
      <c r="J11473">
        <v>45</v>
      </c>
      <c r="K11473">
        <v>52</v>
      </c>
      <c r="L11473">
        <v>10</v>
      </c>
      <c r="M11473">
        <v>30</v>
      </c>
      <c r="N11473">
        <v>5</v>
      </c>
      <c r="O11473">
        <v>2</v>
      </c>
      <c r="P11473">
        <v>51</v>
      </c>
      <c r="Q11473">
        <v>41</v>
      </c>
      <c r="R11473">
        <v>14</v>
      </c>
    </row>
    <row r="11474" spans="1:18" x14ac:dyDescent="0.3">
      <c r="A11474" s="20">
        <v>2018</v>
      </c>
      <c r="B11474" s="20" t="s">
        <v>56</v>
      </c>
      <c r="C11474" s="20">
        <v>4105706</v>
      </c>
      <c r="D11474" s="20" t="s">
        <v>135</v>
      </c>
      <c r="E11474" s="20">
        <v>1</v>
      </c>
      <c r="F11474" s="20" t="s">
        <v>58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</row>
    <row r="11475" spans="1:18" x14ac:dyDescent="0.3">
      <c r="A11475" s="20">
        <v>2018</v>
      </c>
      <c r="B11475" s="20" t="s">
        <v>56</v>
      </c>
      <c r="C11475" s="20">
        <v>4105706</v>
      </c>
      <c r="D11475" s="20" t="s">
        <v>135</v>
      </c>
      <c r="E11475" s="20">
        <v>2</v>
      </c>
      <c r="F11475" s="20" t="s">
        <v>25</v>
      </c>
      <c r="G11475">
        <v>2199</v>
      </c>
      <c r="H11475">
        <v>0</v>
      </c>
      <c r="I11475">
        <v>14</v>
      </c>
      <c r="J11475">
        <v>130</v>
      </c>
      <c r="K11475">
        <v>886</v>
      </c>
      <c r="L11475">
        <v>792</v>
      </c>
      <c r="M11475">
        <v>377</v>
      </c>
      <c r="N11475">
        <v>0</v>
      </c>
      <c r="O11475">
        <v>15</v>
      </c>
      <c r="P11475">
        <v>76</v>
      </c>
      <c r="Q11475">
        <v>1000</v>
      </c>
      <c r="R11475">
        <v>906</v>
      </c>
    </row>
    <row r="11476" spans="1:18" x14ac:dyDescent="0.3">
      <c r="A11476" s="20">
        <v>2018</v>
      </c>
      <c r="B11476" s="20" t="s">
        <v>56</v>
      </c>
      <c r="C11476" s="20">
        <v>4105706</v>
      </c>
      <c r="D11476" s="20" t="s">
        <v>135</v>
      </c>
      <c r="E11476" s="20">
        <v>3</v>
      </c>
      <c r="F11476" s="20" t="s">
        <v>59</v>
      </c>
      <c r="G11476">
        <v>1662</v>
      </c>
      <c r="H11476">
        <v>139</v>
      </c>
      <c r="I11476">
        <v>372</v>
      </c>
      <c r="J11476">
        <v>1038</v>
      </c>
      <c r="K11476">
        <v>110</v>
      </c>
      <c r="L11476">
        <v>3</v>
      </c>
      <c r="M11476">
        <v>0</v>
      </c>
      <c r="N11476">
        <v>148</v>
      </c>
      <c r="O11476">
        <v>387</v>
      </c>
      <c r="P11476">
        <v>1127</v>
      </c>
      <c r="Q11476">
        <v>0</v>
      </c>
      <c r="R11476">
        <v>0</v>
      </c>
    </row>
    <row r="11477" spans="1:18" x14ac:dyDescent="0.3">
      <c r="A11477" s="20">
        <v>2018</v>
      </c>
      <c r="B11477" s="20" t="s">
        <v>56</v>
      </c>
      <c r="C11477" s="20">
        <v>4105706</v>
      </c>
      <c r="D11477" s="20" t="s">
        <v>135</v>
      </c>
      <c r="E11477" s="20">
        <v>4</v>
      </c>
      <c r="F11477" s="20" t="s">
        <v>60</v>
      </c>
      <c r="G11477">
        <v>412</v>
      </c>
      <c r="H11477">
        <v>156</v>
      </c>
      <c r="I11477">
        <v>58</v>
      </c>
      <c r="J11477">
        <v>93</v>
      </c>
      <c r="K11477">
        <v>43</v>
      </c>
      <c r="L11477">
        <v>11</v>
      </c>
      <c r="M11477">
        <v>51</v>
      </c>
      <c r="N11477">
        <v>142</v>
      </c>
      <c r="O11477">
        <v>61</v>
      </c>
      <c r="P11477">
        <v>113</v>
      </c>
      <c r="Q11477">
        <v>39</v>
      </c>
      <c r="R11477">
        <v>0</v>
      </c>
    </row>
    <row r="11478" spans="1:18" x14ac:dyDescent="0.3">
      <c r="A11478" s="20">
        <v>2018</v>
      </c>
      <c r="B11478" s="20" t="s">
        <v>56</v>
      </c>
      <c r="C11478" s="20">
        <v>4105805</v>
      </c>
      <c r="D11478" s="20" t="s">
        <v>136</v>
      </c>
      <c r="E11478" s="20">
        <v>1</v>
      </c>
      <c r="F11478" s="20" t="s">
        <v>58</v>
      </c>
      <c r="G11478">
        <v>342</v>
      </c>
      <c r="H11478">
        <v>0</v>
      </c>
      <c r="I11478">
        <v>0</v>
      </c>
      <c r="J11478">
        <v>0</v>
      </c>
      <c r="K11478">
        <v>19</v>
      </c>
      <c r="L11478">
        <v>213</v>
      </c>
      <c r="M11478">
        <v>110</v>
      </c>
      <c r="N11478">
        <v>0</v>
      </c>
      <c r="O11478">
        <v>0</v>
      </c>
      <c r="P11478">
        <v>0</v>
      </c>
      <c r="Q11478">
        <v>0</v>
      </c>
      <c r="R11478">
        <v>252</v>
      </c>
    </row>
    <row r="11479" spans="1:18" x14ac:dyDescent="0.3">
      <c r="A11479" s="20">
        <v>2018</v>
      </c>
      <c r="B11479" s="20" t="s">
        <v>56</v>
      </c>
      <c r="C11479" s="20">
        <v>4105805</v>
      </c>
      <c r="D11479" s="20" t="s">
        <v>136</v>
      </c>
      <c r="E11479" s="20">
        <v>2</v>
      </c>
      <c r="F11479" s="20" t="s">
        <v>25</v>
      </c>
      <c r="G11479">
        <v>22332</v>
      </c>
      <c r="H11479">
        <v>0</v>
      </c>
      <c r="I11479">
        <v>0</v>
      </c>
      <c r="J11479">
        <v>223</v>
      </c>
      <c r="K11479">
        <v>10206</v>
      </c>
      <c r="L11479">
        <v>7275</v>
      </c>
      <c r="M11479">
        <v>4628</v>
      </c>
      <c r="N11479">
        <v>0</v>
      </c>
      <c r="O11479">
        <v>0</v>
      </c>
      <c r="P11479">
        <v>0</v>
      </c>
      <c r="Q11479">
        <v>12842</v>
      </c>
      <c r="R11479">
        <v>5908</v>
      </c>
    </row>
    <row r="11480" spans="1:18" x14ac:dyDescent="0.3">
      <c r="A11480" s="20">
        <v>2018</v>
      </c>
      <c r="B11480" s="20" t="s">
        <v>56</v>
      </c>
      <c r="C11480" s="20">
        <v>4105805</v>
      </c>
      <c r="D11480" s="20" t="s">
        <v>136</v>
      </c>
      <c r="E11480" s="20">
        <v>3</v>
      </c>
      <c r="F11480" s="20" t="s">
        <v>59</v>
      </c>
      <c r="G11480">
        <v>25846</v>
      </c>
      <c r="H11480">
        <v>3562</v>
      </c>
      <c r="I11480">
        <v>5660</v>
      </c>
      <c r="J11480">
        <v>14847</v>
      </c>
      <c r="K11480">
        <v>1556</v>
      </c>
      <c r="L11480">
        <v>52</v>
      </c>
      <c r="M11480">
        <v>169</v>
      </c>
      <c r="N11480">
        <v>3919</v>
      </c>
      <c r="O11480">
        <v>5735</v>
      </c>
      <c r="P11480">
        <v>16007</v>
      </c>
      <c r="Q11480">
        <v>0</v>
      </c>
      <c r="R11480">
        <v>0</v>
      </c>
    </row>
    <row r="11481" spans="1:18" x14ac:dyDescent="0.3">
      <c r="A11481" s="20">
        <v>2018</v>
      </c>
      <c r="B11481" s="20" t="s">
        <v>56</v>
      </c>
      <c r="C11481" s="20">
        <v>4105805</v>
      </c>
      <c r="D11481" s="20" t="s">
        <v>136</v>
      </c>
      <c r="E11481" s="20">
        <v>4</v>
      </c>
      <c r="F11481" s="20" t="s">
        <v>60</v>
      </c>
      <c r="G11481">
        <v>4465</v>
      </c>
      <c r="H11481">
        <v>554</v>
      </c>
      <c r="I11481">
        <v>767</v>
      </c>
      <c r="J11481">
        <v>1747</v>
      </c>
      <c r="K11481">
        <v>989</v>
      </c>
      <c r="L11481">
        <v>273</v>
      </c>
      <c r="M11481">
        <v>135</v>
      </c>
      <c r="N11481">
        <v>442</v>
      </c>
      <c r="O11481">
        <v>782</v>
      </c>
      <c r="P11481">
        <v>1781</v>
      </c>
      <c r="Q11481">
        <v>1056</v>
      </c>
      <c r="R11481">
        <v>264</v>
      </c>
    </row>
    <row r="11482" spans="1:18" x14ac:dyDescent="0.3">
      <c r="A11482" s="20">
        <v>2018</v>
      </c>
      <c r="B11482" s="20" t="s">
        <v>56</v>
      </c>
      <c r="C11482" s="20">
        <v>4105904</v>
      </c>
      <c r="D11482" s="20" t="s">
        <v>137</v>
      </c>
      <c r="E11482" s="20">
        <v>1</v>
      </c>
      <c r="F11482" s="20" t="s">
        <v>58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</row>
    <row r="11483" spans="1:18" x14ac:dyDescent="0.3">
      <c r="A11483" s="20">
        <v>2018</v>
      </c>
      <c r="B11483" s="20" t="s">
        <v>56</v>
      </c>
      <c r="C11483" s="20">
        <v>4105904</v>
      </c>
      <c r="D11483" s="20" t="s">
        <v>137</v>
      </c>
      <c r="E11483" s="20">
        <v>2</v>
      </c>
      <c r="F11483" s="20" t="s">
        <v>25</v>
      </c>
      <c r="G11483">
        <v>2532</v>
      </c>
      <c r="H11483">
        <v>0</v>
      </c>
      <c r="I11483">
        <v>0</v>
      </c>
      <c r="J11483">
        <v>59</v>
      </c>
      <c r="K11483">
        <v>860</v>
      </c>
      <c r="L11483">
        <v>755</v>
      </c>
      <c r="M11483">
        <v>858</v>
      </c>
      <c r="N11483">
        <v>0</v>
      </c>
      <c r="O11483">
        <v>0</v>
      </c>
      <c r="P11483">
        <v>0</v>
      </c>
      <c r="Q11483">
        <v>1009</v>
      </c>
      <c r="R11483">
        <v>659</v>
      </c>
    </row>
    <row r="11484" spans="1:18" x14ac:dyDescent="0.3">
      <c r="A11484" s="20">
        <v>2018</v>
      </c>
      <c r="B11484" s="20" t="s">
        <v>56</v>
      </c>
      <c r="C11484" s="20">
        <v>4105904</v>
      </c>
      <c r="D11484" s="20" t="s">
        <v>137</v>
      </c>
      <c r="E11484" s="20">
        <v>3</v>
      </c>
      <c r="F11484" s="20" t="s">
        <v>59</v>
      </c>
      <c r="G11484">
        <v>1810</v>
      </c>
      <c r="H11484">
        <v>283</v>
      </c>
      <c r="I11484">
        <v>378</v>
      </c>
      <c r="J11484">
        <v>1038</v>
      </c>
      <c r="K11484">
        <v>90</v>
      </c>
      <c r="L11484">
        <v>2</v>
      </c>
      <c r="M11484">
        <v>19</v>
      </c>
      <c r="N11484">
        <v>311</v>
      </c>
      <c r="O11484">
        <v>375</v>
      </c>
      <c r="P11484">
        <v>1103</v>
      </c>
      <c r="Q11484">
        <v>0</v>
      </c>
      <c r="R11484">
        <v>0</v>
      </c>
    </row>
    <row r="11485" spans="1:18" x14ac:dyDescent="0.3">
      <c r="A11485" s="20">
        <v>2018</v>
      </c>
      <c r="B11485" s="20" t="s">
        <v>56</v>
      </c>
      <c r="C11485" s="20">
        <v>4105904</v>
      </c>
      <c r="D11485" s="20" t="s">
        <v>137</v>
      </c>
      <c r="E11485" s="20">
        <v>4</v>
      </c>
      <c r="F11485" s="20" t="s">
        <v>60</v>
      </c>
      <c r="G11485">
        <v>667</v>
      </c>
      <c r="H11485">
        <v>58</v>
      </c>
      <c r="I11485">
        <v>80</v>
      </c>
      <c r="J11485">
        <v>182</v>
      </c>
      <c r="K11485">
        <v>149</v>
      </c>
      <c r="L11485">
        <v>71</v>
      </c>
      <c r="M11485">
        <v>127</v>
      </c>
      <c r="N11485">
        <v>60</v>
      </c>
      <c r="O11485">
        <v>85</v>
      </c>
      <c r="P11485">
        <v>182</v>
      </c>
      <c r="Q11485">
        <v>137</v>
      </c>
      <c r="R11485">
        <v>70</v>
      </c>
    </row>
    <row r="11486" spans="1:18" x14ac:dyDescent="0.3">
      <c r="A11486" s="20">
        <v>2018</v>
      </c>
      <c r="B11486" s="20" t="s">
        <v>56</v>
      </c>
      <c r="C11486" s="20">
        <v>4106001</v>
      </c>
      <c r="D11486" s="20" t="s">
        <v>138</v>
      </c>
      <c r="E11486" s="20">
        <v>1</v>
      </c>
      <c r="F11486" s="20" t="s">
        <v>58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</row>
    <row r="11487" spans="1:18" x14ac:dyDescent="0.3">
      <c r="A11487" s="20">
        <v>2018</v>
      </c>
      <c r="B11487" s="20" t="s">
        <v>56</v>
      </c>
      <c r="C11487" s="20">
        <v>4106001</v>
      </c>
      <c r="D11487" s="20" t="s">
        <v>138</v>
      </c>
      <c r="E11487" s="20">
        <v>2</v>
      </c>
      <c r="F11487" s="20" t="s">
        <v>25</v>
      </c>
      <c r="G11487">
        <v>841</v>
      </c>
      <c r="H11487">
        <v>0</v>
      </c>
      <c r="I11487">
        <v>0</v>
      </c>
      <c r="J11487">
        <v>33</v>
      </c>
      <c r="K11487">
        <v>419</v>
      </c>
      <c r="L11487">
        <v>299</v>
      </c>
      <c r="M11487">
        <v>90</v>
      </c>
      <c r="N11487">
        <v>0</v>
      </c>
      <c r="O11487">
        <v>0</v>
      </c>
      <c r="P11487">
        <v>0</v>
      </c>
      <c r="Q11487">
        <v>499</v>
      </c>
      <c r="R11487">
        <v>342</v>
      </c>
    </row>
    <row r="11488" spans="1:18" x14ac:dyDescent="0.3">
      <c r="A11488" s="20">
        <v>2018</v>
      </c>
      <c r="B11488" s="20" t="s">
        <v>56</v>
      </c>
      <c r="C11488" s="20">
        <v>4106001</v>
      </c>
      <c r="D11488" s="20" t="s">
        <v>138</v>
      </c>
      <c r="E11488" s="20">
        <v>3</v>
      </c>
      <c r="F11488" s="20" t="s">
        <v>59</v>
      </c>
      <c r="G11488">
        <v>875</v>
      </c>
      <c r="H11488">
        <v>116</v>
      </c>
      <c r="I11488">
        <v>212</v>
      </c>
      <c r="J11488">
        <v>481</v>
      </c>
      <c r="K11488">
        <v>36</v>
      </c>
      <c r="L11488">
        <v>7</v>
      </c>
      <c r="M11488">
        <v>23</v>
      </c>
      <c r="N11488">
        <v>129</v>
      </c>
      <c r="O11488">
        <v>160</v>
      </c>
      <c r="P11488">
        <v>562</v>
      </c>
      <c r="Q11488">
        <v>0</v>
      </c>
      <c r="R11488">
        <v>0</v>
      </c>
    </row>
    <row r="11489" spans="1:18" x14ac:dyDescent="0.3">
      <c r="A11489" s="20">
        <v>2018</v>
      </c>
      <c r="B11489" s="20" t="s">
        <v>56</v>
      </c>
      <c r="C11489" s="20">
        <v>4106001</v>
      </c>
      <c r="D11489" s="20" t="s">
        <v>138</v>
      </c>
      <c r="E11489" s="20">
        <v>4</v>
      </c>
      <c r="F11489" s="20" t="s">
        <v>60</v>
      </c>
      <c r="G11489">
        <v>81</v>
      </c>
      <c r="H11489">
        <v>5</v>
      </c>
      <c r="I11489">
        <v>8</v>
      </c>
      <c r="J11489">
        <v>27</v>
      </c>
      <c r="K11489">
        <v>14</v>
      </c>
      <c r="L11489">
        <v>6</v>
      </c>
      <c r="M11489">
        <v>21</v>
      </c>
      <c r="N11489">
        <v>6</v>
      </c>
      <c r="O11489">
        <v>7</v>
      </c>
      <c r="P11489">
        <v>46</v>
      </c>
      <c r="Q11489">
        <v>0</v>
      </c>
      <c r="R11489">
        <v>0</v>
      </c>
    </row>
    <row r="11490" spans="1:18" x14ac:dyDescent="0.3">
      <c r="A11490" s="20">
        <v>2018</v>
      </c>
      <c r="B11490" s="20" t="s">
        <v>56</v>
      </c>
      <c r="C11490" s="20">
        <v>4106100</v>
      </c>
      <c r="D11490" s="20" t="s">
        <v>139</v>
      </c>
      <c r="E11490" s="20">
        <v>1</v>
      </c>
      <c r="F11490" s="20" t="s">
        <v>58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</row>
    <row r="11491" spans="1:18" x14ac:dyDescent="0.3">
      <c r="A11491" s="20">
        <v>2018</v>
      </c>
      <c r="B11491" s="20" t="s">
        <v>56</v>
      </c>
      <c r="C11491" s="20">
        <v>4106100</v>
      </c>
      <c r="D11491" s="20" t="s">
        <v>139</v>
      </c>
      <c r="E11491" s="20">
        <v>2</v>
      </c>
      <c r="F11491" s="20" t="s">
        <v>25</v>
      </c>
      <c r="G11491">
        <v>366</v>
      </c>
      <c r="H11491">
        <v>0</v>
      </c>
      <c r="I11491">
        <v>0</v>
      </c>
      <c r="J11491">
        <v>20</v>
      </c>
      <c r="K11491">
        <v>202</v>
      </c>
      <c r="L11491">
        <v>117</v>
      </c>
      <c r="M11491">
        <v>27</v>
      </c>
      <c r="N11491">
        <v>0</v>
      </c>
      <c r="O11491">
        <v>0</v>
      </c>
      <c r="P11491">
        <v>0</v>
      </c>
      <c r="Q11491">
        <v>229</v>
      </c>
      <c r="R11491">
        <v>137</v>
      </c>
    </row>
    <row r="11492" spans="1:18" x14ac:dyDescent="0.3">
      <c r="A11492" s="20">
        <v>2018</v>
      </c>
      <c r="B11492" s="20" t="s">
        <v>56</v>
      </c>
      <c r="C11492" s="20">
        <v>4106100</v>
      </c>
      <c r="D11492" s="20" t="s">
        <v>139</v>
      </c>
      <c r="E11492" s="20">
        <v>3</v>
      </c>
      <c r="F11492" s="20" t="s">
        <v>59</v>
      </c>
      <c r="G11492">
        <v>383</v>
      </c>
      <c r="H11492">
        <v>68</v>
      </c>
      <c r="I11492">
        <v>86</v>
      </c>
      <c r="J11492">
        <v>217</v>
      </c>
      <c r="K11492">
        <v>12</v>
      </c>
      <c r="L11492">
        <v>0</v>
      </c>
      <c r="M11492">
        <v>0</v>
      </c>
      <c r="N11492">
        <v>76</v>
      </c>
      <c r="O11492">
        <v>80</v>
      </c>
      <c r="P11492">
        <v>227</v>
      </c>
      <c r="Q11492">
        <v>0</v>
      </c>
      <c r="R11492">
        <v>0</v>
      </c>
    </row>
    <row r="11493" spans="1:18" x14ac:dyDescent="0.3">
      <c r="A11493" s="20">
        <v>2018</v>
      </c>
      <c r="B11493" s="20" t="s">
        <v>56</v>
      </c>
      <c r="C11493" s="20">
        <v>4106100</v>
      </c>
      <c r="D11493" s="20" t="s">
        <v>139</v>
      </c>
      <c r="E11493" s="20">
        <v>4</v>
      </c>
      <c r="F11493" s="20" t="s">
        <v>60</v>
      </c>
      <c r="G11493">
        <v>38</v>
      </c>
      <c r="H11493">
        <v>4</v>
      </c>
      <c r="I11493">
        <v>0</v>
      </c>
      <c r="J11493">
        <v>10</v>
      </c>
      <c r="K11493">
        <v>5</v>
      </c>
      <c r="L11493">
        <v>0</v>
      </c>
      <c r="M11493">
        <v>19</v>
      </c>
      <c r="N11493">
        <v>4</v>
      </c>
      <c r="O11493">
        <v>1</v>
      </c>
      <c r="P11493">
        <v>15</v>
      </c>
      <c r="Q11493">
        <v>0</v>
      </c>
      <c r="R11493">
        <v>0</v>
      </c>
    </row>
    <row r="11494" spans="1:18" x14ac:dyDescent="0.3">
      <c r="A11494" s="20">
        <v>2018</v>
      </c>
      <c r="B11494" s="20" t="s">
        <v>56</v>
      </c>
      <c r="C11494" s="20">
        <v>4106209</v>
      </c>
      <c r="D11494" s="20" t="s">
        <v>140</v>
      </c>
      <c r="E11494" s="20">
        <v>1</v>
      </c>
      <c r="F11494" s="20" t="s">
        <v>58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</row>
    <row r="11495" spans="1:18" x14ac:dyDescent="0.3">
      <c r="A11495" s="20">
        <v>2018</v>
      </c>
      <c r="B11495" s="20" t="s">
        <v>56</v>
      </c>
      <c r="C11495" s="20">
        <v>4106209</v>
      </c>
      <c r="D11495" s="20" t="s">
        <v>140</v>
      </c>
      <c r="E11495" s="20">
        <v>2</v>
      </c>
      <c r="F11495" s="20" t="s">
        <v>25</v>
      </c>
      <c r="G11495">
        <v>1743</v>
      </c>
      <c r="H11495">
        <v>0</v>
      </c>
      <c r="I11495">
        <v>0</v>
      </c>
      <c r="J11495">
        <v>97</v>
      </c>
      <c r="K11495">
        <v>911</v>
      </c>
      <c r="L11495">
        <v>575</v>
      </c>
      <c r="M11495">
        <v>160</v>
      </c>
      <c r="N11495">
        <v>0</v>
      </c>
      <c r="O11495">
        <v>0</v>
      </c>
      <c r="P11495">
        <v>0</v>
      </c>
      <c r="Q11495">
        <v>1112</v>
      </c>
      <c r="R11495">
        <v>520</v>
      </c>
    </row>
    <row r="11496" spans="1:18" x14ac:dyDescent="0.3">
      <c r="A11496" s="20">
        <v>2018</v>
      </c>
      <c r="B11496" s="20" t="s">
        <v>56</v>
      </c>
      <c r="C11496" s="20">
        <v>4106209</v>
      </c>
      <c r="D11496" s="20" t="s">
        <v>140</v>
      </c>
      <c r="E11496" s="20">
        <v>3</v>
      </c>
      <c r="F11496" s="20" t="s">
        <v>59</v>
      </c>
      <c r="G11496">
        <v>2120</v>
      </c>
      <c r="H11496">
        <v>368</v>
      </c>
      <c r="I11496">
        <v>486</v>
      </c>
      <c r="J11496">
        <v>1187</v>
      </c>
      <c r="K11496">
        <v>69</v>
      </c>
      <c r="L11496">
        <v>3</v>
      </c>
      <c r="M11496">
        <v>7</v>
      </c>
      <c r="N11496">
        <v>400</v>
      </c>
      <c r="O11496">
        <v>486</v>
      </c>
      <c r="P11496">
        <v>1227</v>
      </c>
      <c r="Q11496">
        <v>0</v>
      </c>
      <c r="R11496">
        <v>0</v>
      </c>
    </row>
    <row r="11497" spans="1:18" x14ac:dyDescent="0.3">
      <c r="A11497" s="20">
        <v>2018</v>
      </c>
      <c r="B11497" s="20" t="s">
        <v>56</v>
      </c>
      <c r="C11497" s="20">
        <v>4106209</v>
      </c>
      <c r="D11497" s="20" t="s">
        <v>140</v>
      </c>
      <c r="E11497" s="20">
        <v>4</v>
      </c>
      <c r="F11497" s="20" t="s">
        <v>60</v>
      </c>
      <c r="G11497">
        <v>57</v>
      </c>
      <c r="H11497">
        <v>0</v>
      </c>
      <c r="I11497">
        <v>1</v>
      </c>
      <c r="J11497">
        <v>7</v>
      </c>
      <c r="K11497">
        <v>11</v>
      </c>
      <c r="L11497">
        <v>2</v>
      </c>
      <c r="M11497">
        <v>36</v>
      </c>
      <c r="N11497">
        <v>0</v>
      </c>
      <c r="O11497">
        <v>2</v>
      </c>
      <c r="P11497">
        <v>19</v>
      </c>
      <c r="Q11497">
        <v>0</v>
      </c>
      <c r="R11497">
        <v>0</v>
      </c>
    </row>
    <row r="11498" spans="1:18" x14ac:dyDescent="0.3">
      <c r="A11498" s="20">
        <v>2018</v>
      </c>
      <c r="B11498" s="20" t="s">
        <v>56</v>
      </c>
      <c r="C11498" s="20">
        <v>4106308</v>
      </c>
      <c r="D11498" s="20" t="s">
        <v>141</v>
      </c>
      <c r="E11498" s="20">
        <v>1</v>
      </c>
      <c r="F11498" s="20" t="s">
        <v>58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</row>
    <row r="11499" spans="1:18" x14ac:dyDescent="0.3">
      <c r="A11499" s="20">
        <v>2018</v>
      </c>
      <c r="B11499" s="20" t="s">
        <v>56</v>
      </c>
      <c r="C11499" s="20">
        <v>4106308</v>
      </c>
      <c r="D11499" s="20" t="s">
        <v>141</v>
      </c>
      <c r="E11499" s="20">
        <v>2</v>
      </c>
      <c r="F11499" s="20" t="s">
        <v>25</v>
      </c>
      <c r="G11499">
        <v>1742</v>
      </c>
      <c r="H11499">
        <v>0</v>
      </c>
      <c r="I11499">
        <v>0</v>
      </c>
      <c r="J11499">
        <v>72</v>
      </c>
      <c r="K11499">
        <v>841</v>
      </c>
      <c r="L11499">
        <v>560</v>
      </c>
      <c r="M11499">
        <v>269</v>
      </c>
      <c r="N11499">
        <v>0</v>
      </c>
      <c r="O11499">
        <v>0</v>
      </c>
      <c r="P11499">
        <v>0</v>
      </c>
      <c r="Q11499">
        <v>884</v>
      </c>
      <c r="R11499">
        <v>624</v>
      </c>
    </row>
    <row r="11500" spans="1:18" x14ac:dyDescent="0.3">
      <c r="A11500" s="20">
        <v>2018</v>
      </c>
      <c r="B11500" s="20" t="s">
        <v>56</v>
      </c>
      <c r="C11500" s="20">
        <v>4106308</v>
      </c>
      <c r="D11500" s="20" t="s">
        <v>141</v>
      </c>
      <c r="E11500" s="20">
        <v>3</v>
      </c>
      <c r="F11500" s="20" t="s">
        <v>59</v>
      </c>
      <c r="G11500">
        <v>2071</v>
      </c>
      <c r="H11500">
        <v>523</v>
      </c>
      <c r="I11500">
        <v>451</v>
      </c>
      <c r="J11500">
        <v>1040</v>
      </c>
      <c r="K11500">
        <v>47</v>
      </c>
      <c r="L11500">
        <v>0</v>
      </c>
      <c r="M11500">
        <v>10</v>
      </c>
      <c r="N11500">
        <v>383</v>
      </c>
      <c r="O11500">
        <v>456</v>
      </c>
      <c r="P11500">
        <v>1222</v>
      </c>
      <c r="Q11500">
        <v>0</v>
      </c>
      <c r="R11500">
        <v>0</v>
      </c>
    </row>
    <row r="11501" spans="1:18" x14ac:dyDescent="0.3">
      <c r="A11501" s="20">
        <v>2018</v>
      </c>
      <c r="B11501" s="20" t="s">
        <v>56</v>
      </c>
      <c r="C11501" s="20">
        <v>4106308</v>
      </c>
      <c r="D11501" s="20" t="s">
        <v>141</v>
      </c>
      <c r="E11501" s="20">
        <v>4</v>
      </c>
      <c r="F11501" s="20" t="s">
        <v>60</v>
      </c>
      <c r="G11501">
        <v>113</v>
      </c>
      <c r="H11501">
        <v>20</v>
      </c>
      <c r="I11501">
        <v>9</v>
      </c>
      <c r="J11501">
        <v>11</v>
      </c>
      <c r="K11501">
        <v>12</v>
      </c>
      <c r="L11501">
        <v>5</v>
      </c>
      <c r="M11501">
        <v>56</v>
      </c>
      <c r="N11501">
        <v>16</v>
      </c>
      <c r="O11501">
        <v>12</v>
      </c>
      <c r="P11501">
        <v>24</v>
      </c>
      <c r="Q11501">
        <v>0</v>
      </c>
      <c r="R11501">
        <v>0</v>
      </c>
    </row>
    <row r="11502" spans="1:18" x14ac:dyDescent="0.3">
      <c r="A11502" s="20">
        <v>2018</v>
      </c>
      <c r="B11502" s="20" t="s">
        <v>56</v>
      </c>
      <c r="C11502" s="20">
        <v>4106407</v>
      </c>
      <c r="D11502" s="20" t="s">
        <v>142</v>
      </c>
      <c r="E11502" s="20">
        <v>1</v>
      </c>
      <c r="F11502" s="20" t="s">
        <v>58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</row>
    <row r="11503" spans="1:18" x14ac:dyDescent="0.3">
      <c r="A11503" s="20">
        <v>2018</v>
      </c>
      <c r="B11503" s="20" t="s">
        <v>56</v>
      </c>
      <c r="C11503" s="20">
        <v>4106407</v>
      </c>
      <c r="D11503" s="20" t="s">
        <v>142</v>
      </c>
      <c r="E11503" s="20">
        <v>2</v>
      </c>
      <c r="F11503" s="20" t="s">
        <v>25</v>
      </c>
      <c r="G11503">
        <v>4429</v>
      </c>
      <c r="H11503">
        <v>0</v>
      </c>
      <c r="I11503">
        <v>0</v>
      </c>
      <c r="J11503">
        <v>128</v>
      </c>
      <c r="K11503">
        <v>1582</v>
      </c>
      <c r="L11503">
        <v>1359</v>
      </c>
      <c r="M11503">
        <v>1360</v>
      </c>
      <c r="N11503">
        <v>0</v>
      </c>
      <c r="O11503">
        <v>0</v>
      </c>
      <c r="P11503">
        <v>0</v>
      </c>
      <c r="Q11503">
        <v>1788</v>
      </c>
      <c r="R11503">
        <v>1454</v>
      </c>
    </row>
    <row r="11504" spans="1:18" x14ac:dyDescent="0.3">
      <c r="A11504" s="20">
        <v>2018</v>
      </c>
      <c r="B11504" s="20" t="s">
        <v>56</v>
      </c>
      <c r="C11504" s="20">
        <v>4106407</v>
      </c>
      <c r="D11504" s="20" t="s">
        <v>142</v>
      </c>
      <c r="E11504" s="20">
        <v>3</v>
      </c>
      <c r="F11504" s="20" t="s">
        <v>59</v>
      </c>
      <c r="G11504">
        <v>3265</v>
      </c>
      <c r="H11504">
        <v>517</v>
      </c>
      <c r="I11504">
        <v>585</v>
      </c>
      <c r="J11504">
        <v>1778</v>
      </c>
      <c r="K11504">
        <v>158</v>
      </c>
      <c r="L11504">
        <v>14</v>
      </c>
      <c r="M11504">
        <v>213</v>
      </c>
      <c r="N11504">
        <v>517</v>
      </c>
      <c r="O11504">
        <v>417</v>
      </c>
      <c r="P11504">
        <v>2116</v>
      </c>
      <c r="Q11504">
        <v>0</v>
      </c>
      <c r="R11504">
        <v>0</v>
      </c>
    </row>
    <row r="11505" spans="1:18" x14ac:dyDescent="0.3">
      <c r="A11505" s="20">
        <v>2018</v>
      </c>
      <c r="B11505" s="20" t="s">
        <v>56</v>
      </c>
      <c r="C11505" s="20">
        <v>4106407</v>
      </c>
      <c r="D11505" s="20" t="s">
        <v>142</v>
      </c>
      <c r="E11505" s="20">
        <v>4</v>
      </c>
      <c r="F11505" s="20" t="s">
        <v>60</v>
      </c>
      <c r="G11505">
        <v>2208</v>
      </c>
      <c r="H11505">
        <v>238</v>
      </c>
      <c r="I11505">
        <v>371</v>
      </c>
      <c r="J11505">
        <v>709</v>
      </c>
      <c r="K11505">
        <v>568</v>
      </c>
      <c r="L11505">
        <v>305</v>
      </c>
      <c r="M11505">
        <v>17</v>
      </c>
      <c r="N11505">
        <v>245</v>
      </c>
      <c r="O11505">
        <v>300</v>
      </c>
      <c r="P11505">
        <v>699</v>
      </c>
      <c r="Q11505">
        <v>584</v>
      </c>
      <c r="R11505">
        <v>341</v>
      </c>
    </row>
    <row r="11506" spans="1:18" x14ac:dyDescent="0.3">
      <c r="A11506" s="20">
        <v>2018</v>
      </c>
      <c r="B11506" s="20" t="s">
        <v>56</v>
      </c>
      <c r="C11506" s="20">
        <v>4106456</v>
      </c>
      <c r="D11506" s="20" t="s">
        <v>143</v>
      </c>
      <c r="E11506" s="20">
        <v>1</v>
      </c>
      <c r="F11506" s="20" t="s">
        <v>58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</row>
    <row r="11507" spans="1:18" x14ac:dyDescent="0.3">
      <c r="A11507" s="20">
        <v>2018</v>
      </c>
      <c r="B11507" s="20" t="s">
        <v>56</v>
      </c>
      <c r="C11507" s="20">
        <v>4106456</v>
      </c>
      <c r="D11507" s="20" t="s">
        <v>143</v>
      </c>
      <c r="E11507" s="20">
        <v>2</v>
      </c>
      <c r="F11507" s="20" t="s">
        <v>25</v>
      </c>
      <c r="G11507">
        <v>749</v>
      </c>
      <c r="H11507">
        <v>0</v>
      </c>
      <c r="I11507">
        <v>0</v>
      </c>
      <c r="J11507">
        <v>27</v>
      </c>
      <c r="K11507">
        <v>375</v>
      </c>
      <c r="L11507">
        <v>255</v>
      </c>
      <c r="M11507">
        <v>92</v>
      </c>
      <c r="N11507">
        <v>0</v>
      </c>
      <c r="O11507">
        <v>0</v>
      </c>
      <c r="P11507">
        <v>0</v>
      </c>
      <c r="Q11507">
        <v>441</v>
      </c>
      <c r="R11507">
        <v>254</v>
      </c>
    </row>
    <row r="11508" spans="1:18" x14ac:dyDescent="0.3">
      <c r="A11508" s="20">
        <v>2018</v>
      </c>
      <c r="B11508" s="20" t="s">
        <v>56</v>
      </c>
      <c r="C11508" s="20">
        <v>4106456</v>
      </c>
      <c r="D11508" s="20" t="s">
        <v>143</v>
      </c>
      <c r="E11508" s="20">
        <v>3</v>
      </c>
      <c r="F11508" s="20" t="s">
        <v>59</v>
      </c>
      <c r="G11508">
        <v>872</v>
      </c>
      <c r="H11508">
        <v>99</v>
      </c>
      <c r="I11508">
        <v>196</v>
      </c>
      <c r="J11508">
        <v>501</v>
      </c>
      <c r="K11508">
        <v>62</v>
      </c>
      <c r="L11508">
        <v>4</v>
      </c>
      <c r="M11508">
        <v>10</v>
      </c>
      <c r="N11508">
        <v>96</v>
      </c>
      <c r="O11508">
        <v>191</v>
      </c>
      <c r="P11508">
        <v>575</v>
      </c>
      <c r="Q11508">
        <v>0</v>
      </c>
      <c r="R11508">
        <v>0</v>
      </c>
    </row>
    <row r="11509" spans="1:18" x14ac:dyDescent="0.3">
      <c r="A11509" s="20">
        <v>2018</v>
      </c>
      <c r="B11509" s="20" t="s">
        <v>56</v>
      </c>
      <c r="C11509" s="20">
        <v>4106456</v>
      </c>
      <c r="D11509" s="20" t="s">
        <v>143</v>
      </c>
      <c r="E11509" s="20">
        <v>4</v>
      </c>
      <c r="F11509" s="20" t="s">
        <v>60</v>
      </c>
      <c r="G11509">
        <v>29</v>
      </c>
      <c r="H11509">
        <v>0</v>
      </c>
      <c r="I11509">
        <v>0</v>
      </c>
      <c r="J11509">
        <v>2</v>
      </c>
      <c r="K11509">
        <v>5</v>
      </c>
      <c r="L11509">
        <v>2</v>
      </c>
      <c r="M11509">
        <v>20</v>
      </c>
      <c r="N11509">
        <v>0</v>
      </c>
      <c r="O11509">
        <v>0</v>
      </c>
      <c r="P11509">
        <v>7</v>
      </c>
      <c r="Q11509">
        <v>0</v>
      </c>
      <c r="R11509">
        <v>0</v>
      </c>
    </row>
    <row r="11510" spans="1:18" x14ac:dyDescent="0.3">
      <c r="A11510" s="20">
        <v>2018</v>
      </c>
      <c r="B11510" s="20" t="s">
        <v>56</v>
      </c>
      <c r="C11510" s="20">
        <v>4106506</v>
      </c>
      <c r="D11510" s="20" t="s">
        <v>144</v>
      </c>
      <c r="E11510" s="20">
        <v>1</v>
      </c>
      <c r="F11510" s="20" t="s">
        <v>58</v>
      </c>
      <c r="G11510">
        <v>548</v>
      </c>
      <c r="H11510">
        <v>0</v>
      </c>
      <c r="I11510">
        <v>0</v>
      </c>
      <c r="J11510">
        <v>0</v>
      </c>
      <c r="K11510">
        <v>40</v>
      </c>
      <c r="L11510">
        <v>184</v>
      </c>
      <c r="M11510">
        <v>324</v>
      </c>
      <c r="N11510">
        <v>0</v>
      </c>
      <c r="O11510">
        <v>0</v>
      </c>
      <c r="P11510">
        <v>0</v>
      </c>
      <c r="Q11510">
        <v>0</v>
      </c>
      <c r="R11510">
        <v>226</v>
      </c>
    </row>
    <row r="11511" spans="1:18" x14ac:dyDescent="0.3">
      <c r="A11511" s="20">
        <v>2018</v>
      </c>
      <c r="B11511" s="20" t="s">
        <v>56</v>
      </c>
      <c r="C11511" s="20">
        <v>4106506</v>
      </c>
      <c r="D11511" s="20" t="s">
        <v>144</v>
      </c>
      <c r="E11511" s="20">
        <v>2</v>
      </c>
      <c r="F11511" s="20" t="s">
        <v>25</v>
      </c>
      <c r="G11511">
        <v>2005</v>
      </c>
      <c r="H11511">
        <v>0</v>
      </c>
      <c r="I11511">
        <v>0</v>
      </c>
      <c r="J11511">
        <v>70</v>
      </c>
      <c r="K11511">
        <v>1044</v>
      </c>
      <c r="L11511">
        <v>618</v>
      </c>
      <c r="M11511">
        <v>273</v>
      </c>
      <c r="N11511">
        <v>0</v>
      </c>
      <c r="O11511">
        <v>0</v>
      </c>
      <c r="P11511">
        <v>0</v>
      </c>
      <c r="Q11511">
        <v>1083</v>
      </c>
      <c r="R11511">
        <v>703</v>
      </c>
    </row>
    <row r="11512" spans="1:18" x14ac:dyDescent="0.3">
      <c r="A11512" s="20">
        <v>2018</v>
      </c>
      <c r="B11512" s="20" t="s">
        <v>56</v>
      </c>
      <c r="C11512" s="20">
        <v>4106506</v>
      </c>
      <c r="D11512" s="20" t="s">
        <v>144</v>
      </c>
      <c r="E11512" s="20">
        <v>3</v>
      </c>
      <c r="F11512" s="20" t="s">
        <v>59</v>
      </c>
      <c r="G11512">
        <v>2058</v>
      </c>
      <c r="H11512">
        <v>373</v>
      </c>
      <c r="I11512">
        <v>500</v>
      </c>
      <c r="J11512">
        <v>1150</v>
      </c>
      <c r="K11512">
        <v>31</v>
      </c>
      <c r="L11512">
        <v>4</v>
      </c>
      <c r="M11512">
        <v>0</v>
      </c>
      <c r="N11512">
        <v>384</v>
      </c>
      <c r="O11512">
        <v>530</v>
      </c>
      <c r="P11512">
        <v>1144</v>
      </c>
      <c r="Q11512">
        <v>0</v>
      </c>
      <c r="R11512">
        <v>0</v>
      </c>
    </row>
    <row r="11513" spans="1:18" x14ac:dyDescent="0.3">
      <c r="A11513" s="20">
        <v>2018</v>
      </c>
      <c r="B11513" s="20" t="s">
        <v>56</v>
      </c>
      <c r="C11513" s="20">
        <v>4106506</v>
      </c>
      <c r="D11513" s="20" t="s">
        <v>144</v>
      </c>
      <c r="E11513" s="20">
        <v>4</v>
      </c>
      <c r="F11513" s="20" t="s">
        <v>60</v>
      </c>
      <c r="G11513">
        <v>544</v>
      </c>
      <c r="H11513">
        <v>63</v>
      </c>
      <c r="I11513">
        <v>58</v>
      </c>
      <c r="J11513">
        <v>156</v>
      </c>
      <c r="K11513">
        <v>146</v>
      </c>
      <c r="L11513">
        <v>30</v>
      </c>
      <c r="M11513">
        <v>91</v>
      </c>
      <c r="N11513">
        <v>37</v>
      </c>
      <c r="O11513">
        <v>72</v>
      </c>
      <c r="P11513">
        <v>157</v>
      </c>
      <c r="Q11513">
        <v>151</v>
      </c>
      <c r="R11513">
        <v>32</v>
      </c>
    </row>
    <row r="11514" spans="1:18" x14ac:dyDescent="0.3">
      <c r="A11514" s="20">
        <v>2018</v>
      </c>
      <c r="B11514" s="20" t="s">
        <v>56</v>
      </c>
      <c r="C11514" s="20">
        <v>4106555</v>
      </c>
      <c r="D11514" s="20" t="s">
        <v>145</v>
      </c>
      <c r="E11514" s="20">
        <v>1</v>
      </c>
      <c r="F11514" s="20" t="s">
        <v>58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</row>
    <row r="11515" spans="1:18" x14ac:dyDescent="0.3">
      <c r="A11515" s="20">
        <v>2018</v>
      </c>
      <c r="B11515" s="20" t="s">
        <v>56</v>
      </c>
      <c r="C11515" s="20">
        <v>4106555</v>
      </c>
      <c r="D11515" s="20" t="s">
        <v>145</v>
      </c>
      <c r="E11515" s="20">
        <v>2</v>
      </c>
      <c r="F11515" s="20" t="s">
        <v>25</v>
      </c>
      <c r="G11515">
        <v>365</v>
      </c>
      <c r="H11515">
        <v>0</v>
      </c>
      <c r="I11515">
        <v>0</v>
      </c>
      <c r="J11515">
        <v>10</v>
      </c>
      <c r="K11515">
        <v>177</v>
      </c>
      <c r="L11515">
        <v>149</v>
      </c>
      <c r="M11515">
        <v>29</v>
      </c>
      <c r="N11515">
        <v>0</v>
      </c>
      <c r="O11515">
        <v>0</v>
      </c>
      <c r="P11515">
        <v>0</v>
      </c>
      <c r="Q11515">
        <v>202</v>
      </c>
      <c r="R11515">
        <v>163</v>
      </c>
    </row>
    <row r="11516" spans="1:18" x14ac:dyDescent="0.3">
      <c r="A11516" s="20">
        <v>2018</v>
      </c>
      <c r="B11516" s="20" t="s">
        <v>56</v>
      </c>
      <c r="C11516" s="20">
        <v>4106555</v>
      </c>
      <c r="D11516" s="20" t="s">
        <v>145</v>
      </c>
      <c r="E11516" s="20">
        <v>3</v>
      </c>
      <c r="F11516" s="20" t="s">
        <v>59</v>
      </c>
      <c r="G11516">
        <v>386</v>
      </c>
      <c r="H11516">
        <v>63</v>
      </c>
      <c r="I11516">
        <v>70</v>
      </c>
      <c r="J11516">
        <v>239</v>
      </c>
      <c r="K11516">
        <v>14</v>
      </c>
      <c r="L11516">
        <v>0</v>
      </c>
      <c r="M11516">
        <v>0</v>
      </c>
      <c r="N11516">
        <v>68</v>
      </c>
      <c r="O11516">
        <v>77</v>
      </c>
      <c r="P11516">
        <v>241</v>
      </c>
      <c r="Q11516">
        <v>0</v>
      </c>
      <c r="R11516">
        <v>0</v>
      </c>
    </row>
    <row r="11517" spans="1:18" x14ac:dyDescent="0.3">
      <c r="A11517" s="20">
        <v>2018</v>
      </c>
      <c r="B11517" s="20" t="s">
        <v>56</v>
      </c>
      <c r="C11517" s="20">
        <v>4106555</v>
      </c>
      <c r="D11517" s="20" t="s">
        <v>145</v>
      </c>
      <c r="E11517" s="20">
        <v>4</v>
      </c>
      <c r="F11517" s="20" t="s">
        <v>60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</row>
    <row r="11518" spans="1:18" x14ac:dyDescent="0.3">
      <c r="A11518" s="20">
        <v>2018</v>
      </c>
      <c r="B11518" s="20" t="s">
        <v>56</v>
      </c>
      <c r="C11518" s="20">
        <v>4106803</v>
      </c>
      <c r="D11518" s="20" t="s">
        <v>146</v>
      </c>
      <c r="E11518" s="20">
        <v>1</v>
      </c>
      <c r="F11518" s="20" t="s">
        <v>58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</row>
    <row r="11519" spans="1:18" x14ac:dyDescent="0.3">
      <c r="A11519" s="20">
        <v>2018</v>
      </c>
      <c r="B11519" s="20" t="s">
        <v>56</v>
      </c>
      <c r="C11519" s="20">
        <v>4106803</v>
      </c>
      <c r="D11519" s="20" t="s">
        <v>146</v>
      </c>
      <c r="E11519" s="20">
        <v>2</v>
      </c>
      <c r="F11519" s="20" t="s">
        <v>25</v>
      </c>
      <c r="G11519">
        <v>2076</v>
      </c>
      <c r="H11519">
        <v>0</v>
      </c>
      <c r="I11519">
        <v>0</v>
      </c>
      <c r="J11519">
        <v>67</v>
      </c>
      <c r="K11519">
        <v>1021</v>
      </c>
      <c r="L11519">
        <v>845</v>
      </c>
      <c r="M11519">
        <v>143</v>
      </c>
      <c r="N11519">
        <v>0</v>
      </c>
      <c r="O11519">
        <v>0</v>
      </c>
      <c r="P11519">
        <v>0</v>
      </c>
      <c r="Q11519">
        <v>1093</v>
      </c>
      <c r="R11519">
        <v>902</v>
      </c>
    </row>
    <row r="11520" spans="1:18" x14ac:dyDescent="0.3">
      <c r="A11520" s="20">
        <v>2018</v>
      </c>
      <c r="B11520" s="20" t="s">
        <v>56</v>
      </c>
      <c r="C11520" s="20">
        <v>4106803</v>
      </c>
      <c r="D11520" s="20" t="s">
        <v>146</v>
      </c>
      <c r="E11520" s="20">
        <v>3</v>
      </c>
      <c r="F11520" s="20" t="s">
        <v>59</v>
      </c>
      <c r="G11520">
        <v>1611</v>
      </c>
      <c r="H11520">
        <v>200</v>
      </c>
      <c r="I11520">
        <v>341</v>
      </c>
      <c r="J11520">
        <v>1004</v>
      </c>
      <c r="K11520">
        <v>58</v>
      </c>
      <c r="L11520">
        <v>4</v>
      </c>
      <c r="M11520">
        <v>4</v>
      </c>
      <c r="N11520">
        <v>221</v>
      </c>
      <c r="O11520">
        <v>352</v>
      </c>
      <c r="P11520">
        <v>1034</v>
      </c>
      <c r="Q11520">
        <v>0</v>
      </c>
      <c r="R11520">
        <v>0</v>
      </c>
    </row>
    <row r="11521" spans="1:18" x14ac:dyDescent="0.3">
      <c r="A11521" s="20">
        <v>2018</v>
      </c>
      <c r="B11521" s="20" t="s">
        <v>56</v>
      </c>
      <c r="C11521" s="20">
        <v>4106803</v>
      </c>
      <c r="D11521" s="20" t="s">
        <v>146</v>
      </c>
      <c r="E11521" s="20">
        <v>4</v>
      </c>
      <c r="F11521" s="20" t="s">
        <v>60</v>
      </c>
      <c r="G11521">
        <v>102</v>
      </c>
      <c r="H11521">
        <v>3</v>
      </c>
      <c r="I11521">
        <v>2</v>
      </c>
      <c r="J11521">
        <v>4</v>
      </c>
      <c r="K11521">
        <v>14</v>
      </c>
      <c r="L11521">
        <v>8</v>
      </c>
      <c r="M11521">
        <v>71</v>
      </c>
      <c r="N11521">
        <v>3</v>
      </c>
      <c r="O11521">
        <v>2</v>
      </c>
      <c r="P11521">
        <v>19</v>
      </c>
      <c r="Q11521">
        <v>0</v>
      </c>
      <c r="R11521">
        <v>0</v>
      </c>
    </row>
    <row r="11522" spans="1:18" x14ac:dyDescent="0.3">
      <c r="A11522" s="20">
        <v>2018</v>
      </c>
      <c r="B11522" s="20" t="s">
        <v>56</v>
      </c>
      <c r="C11522" s="20">
        <v>4106571</v>
      </c>
      <c r="D11522" s="20" t="s">
        <v>147</v>
      </c>
      <c r="E11522" s="20">
        <v>1</v>
      </c>
      <c r="F11522" s="20" t="s">
        <v>58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</row>
    <row r="11523" spans="1:18" x14ac:dyDescent="0.3">
      <c r="A11523" s="20">
        <v>2018</v>
      </c>
      <c r="B11523" s="20" t="s">
        <v>56</v>
      </c>
      <c r="C11523" s="20">
        <v>4106571</v>
      </c>
      <c r="D11523" s="20" t="s">
        <v>147</v>
      </c>
      <c r="E11523" s="20">
        <v>2</v>
      </c>
      <c r="F11523" s="20" t="s">
        <v>25</v>
      </c>
      <c r="G11523">
        <v>435</v>
      </c>
      <c r="H11523">
        <v>0</v>
      </c>
      <c r="I11523">
        <v>0</v>
      </c>
      <c r="J11523">
        <v>22</v>
      </c>
      <c r="K11523">
        <v>232</v>
      </c>
      <c r="L11523">
        <v>162</v>
      </c>
      <c r="M11523">
        <v>19</v>
      </c>
      <c r="N11523">
        <v>0</v>
      </c>
      <c r="O11523">
        <v>0</v>
      </c>
      <c r="P11523">
        <v>0</v>
      </c>
      <c r="Q11523">
        <v>284</v>
      </c>
      <c r="R11523">
        <v>151</v>
      </c>
    </row>
    <row r="11524" spans="1:18" x14ac:dyDescent="0.3">
      <c r="A11524" s="20">
        <v>2018</v>
      </c>
      <c r="B11524" s="20" t="s">
        <v>56</v>
      </c>
      <c r="C11524" s="20">
        <v>4106571</v>
      </c>
      <c r="D11524" s="20" t="s">
        <v>147</v>
      </c>
      <c r="E11524" s="20">
        <v>3</v>
      </c>
      <c r="F11524" s="20" t="s">
        <v>59</v>
      </c>
      <c r="G11524">
        <v>522</v>
      </c>
      <c r="H11524">
        <v>115</v>
      </c>
      <c r="I11524">
        <v>112</v>
      </c>
      <c r="J11524">
        <v>268</v>
      </c>
      <c r="K11524">
        <v>23</v>
      </c>
      <c r="L11524">
        <v>1</v>
      </c>
      <c r="M11524">
        <v>3</v>
      </c>
      <c r="N11524">
        <v>119</v>
      </c>
      <c r="O11524">
        <v>118</v>
      </c>
      <c r="P11524">
        <v>281</v>
      </c>
      <c r="Q11524">
        <v>0</v>
      </c>
      <c r="R11524">
        <v>0</v>
      </c>
    </row>
    <row r="11525" spans="1:18" x14ac:dyDescent="0.3">
      <c r="A11525" s="20">
        <v>2018</v>
      </c>
      <c r="B11525" s="20" t="s">
        <v>56</v>
      </c>
      <c r="C11525" s="20">
        <v>4106571</v>
      </c>
      <c r="D11525" s="20" t="s">
        <v>147</v>
      </c>
      <c r="E11525" s="20">
        <v>4</v>
      </c>
      <c r="F11525" s="20" t="s">
        <v>60</v>
      </c>
      <c r="G11525">
        <v>26</v>
      </c>
      <c r="H11525">
        <v>0</v>
      </c>
      <c r="I11525">
        <v>0</v>
      </c>
      <c r="J11525">
        <v>2</v>
      </c>
      <c r="K11525">
        <v>1</v>
      </c>
      <c r="L11525">
        <v>1</v>
      </c>
      <c r="M11525">
        <v>22</v>
      </c>
      <c r="N11525">
        <v>0</v>
      </c>
      <c r="O11525">
        <v>0</v>
      </c>
      <c r="P11525">
        <v>3</v>
      </c>
      <c r="Q11525">
        <v>0</v>
      </c>
      <c r="R11525">
        <v>0</v>
      </c>
    </row>
    <row r="11526" spans="1:18" x14ac:dyDescent="0.3">
      <c r="A11526" s="20">
        <v>2018</v>
      </c>
      <c r="B11526" s="20" t="s">
        <v>56</v>
      </c>
      <c r="C11526" s="20">
        <v>4106605</v>
      </c>
      <c r="D11526" s="20" t="s">
        <v>148</v>
      </c>
      <c r="E11526" s="20">
        <v>1</v>
      </c>
      <c r="F11526" s="20" t="s">
        <v>58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</row>
    <row r="11527" spans="1:18" x14ac:dyDescent="0.3">
      <c r="A11527" s="20">
        <v>2018</v>
      </c>
      <c r="B11527" s="20" t="s">
        <v>56</v>
      </c>
      <c r="C11527" s="20">
        <v>4106605</v>
      </c>
      <c r="D11527" s="20" t="s">
        <v>148</v>
      </c>
      <c r="E11527" s="20">
        <v>2</v>
      </c>
      <c r="F11527" s="20" t="s">
        <v>25</v>
      </c>
      <c r="G11527">
        <v>2467</v>
      </c>
      <c r="H11527">
        <v>0</v>
      </c>
      <c r="I11527">
        <v>0</v>
      </c>
      <c r="J11527">
        <v>75</v>
      </c>
      <c r="K11527">
        <v>1000</v>
      </c>
      <c r="L11527">
        <v>633</v>
      </c>
      <c r="M11527">
        <v>759</v>
      </c>
      <c r="N11527">
        <v>0</v>
      </c>
      <c r="O11527">
        <v>0</v>
      </c>
      <c r="P11527">
        <v>0</v>
      </c>
      <c r="Q11527">
        <v>1077</v>
      </c>
      <c r="R11527">
        <v>655</v>
      </c>
    </row>
    <row r="11528" spans="1:18" x14ac:dyDescent="0.3">
      <c r="A11528" s="20">
        <v>2018</v>
      </c>
      <c r="B11528" s="20" t="s">
        <v>56</v>
      </c>
      <c r="C11528" s="20">
        <v>4106605</v>
      </c>
      <c r="D11528" s="20" t="s">
        <v>148</v>
      </c>
      <c r="E11528" s="20">
        <v>3</v>
      </c>
      <c r="F11528" s="20" t="s">
        <v>59</v>
      </c>
      <c r="G11528">
        <v>2237</v>
      </c>
      <c r="H11528">
        <v>550</v>
      </c>
      <c r="I11528">
        <v>468</v>
      </c>
      <c r="J11528">
        <v>1142</v>
      </c>
      <c r="K11528">
        <v>67</v>
      </c>
      <c r="L11528">
        <v>0</v>
      </c>
      <c r="M11528">
        <v>10</v>
      </c>
      <c r="N11528">
        <v>590</v>
      </c>
      <c r="O11528">
        <v>473</v>
      </c>
      <c r="P11528">
        <v>1164</v>
      </c>
      <c r="Q11528">
        <v>0</v>
      </c>
      <c r="R11528">
        <v>0</v>
      </c>
    </row>
    <row r="11529" spans="1:18" x14ac:dyDescent="0.3">
      <c r="A11529" s="20">
        <v>2018</v>
      </c>
      <c r="B11529" s="20" t="s">
        <v>56</v>
      </c>
      <c r="C11529" s="20">
        <v>4106605</v>
      </c>
      <c r="D11529" s="20" t="s">
        <v>148</v>
      </c>
      <c r="E11529" s="20">
        <v>4</v>
      </c>
      <c r="F11529" s="20" t="s">
        <v>60</v>
      </c>
      <c r="G11529">
        <v>485</v>
      </c>
      <c r="H11529">
        <v>66</v>
      </c>
      <c r="I11529">
        <v>93</v>
      </c>
      <c r="J11529">
        <v>190</v>
      </c>
      <c r="K11529">
        <v>86</v>
      </c>
      <c r="L11529">
        <v>11</v>
      </c>
      <c r="M11529">
        <v>39</v>
      </c>
      <c r="N11529">
        <v>72</v>
      </c>
      <c r="O11529">
        <v>93</v>
      </c>
      <c r="P11529">
        <v>200</v>
      </c>
      <c r="Q11529">
        <v>71</v>
      </c>
      <c r="R11529">
        <v>2</v>
      </c>
    </row>
    <row r="11530" spans="1:18" x14ac:dyDescent="0.3">
      <c r="A11530" s="20">
        <v>2018</v>
      </c>
      <c r="B11530" s="20" t="s">
        <v>56</v>
      </c>
      <c r="C11530" s="20">
        <v>4106704</v>
      </c>
      <c r="D11530" s="20" t="s">
        <v>149</v>
      </c>
      <c r="E11530" s="20">
        <v>1</v>
      </c>
      <c r="F11530" s="20" t="s">
        <v>58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</row>
    <row r="11531" spans="1:18" x14ac:dyDescent="0.3">
      <c r="A11531" s="20">
        <v>2018</v>
      </c>
      <c r="B11531" s="20" t="s">
        <v>56</v>
      </c>
      <c r="C11531" s="20">
        <v>4106704</v>
      </c>
      <c r="D11531" s="20" t="s">
        <v>149</v>
      </c>
      <c r="E11531" s="20">
        <v>2</v>
      </c>
      <c r="F11531" s="20" t="s">
        <v>25</v>
      </c>
      <c r="G11531">
        <v>431</v>
      </c>
      <c r="H11531">
        <v>0</v>
      </c>
      <c r="I11531">
        <v>0</v>
      </c>
      <c r="J11531">
        <v>26</v>
      </c>
      <c r="K11531">
        <v>226</v>
      </c>
      <c r="L11531">
        <v>114</v>
      </c>
      <c r="M11531">
        <v>65</v>
      </c>
      <c r="N11531">
        <v>0</v>
      </c>
      <c r="O11531">
        <v>0</v>
      </c>
      <c r="P11531">
        <v>0</v>
      </c>
      <c r="Q11531">
        <v>260</v>
      </c>
      <c r="R11531">
        <v>171</v>
      </c>
    </row>
    <row r="11532" spans="1:18" x14ac:dyDescent="0.3">
      <c r="A11532" s="20">
        <v>2018</v>
      </c>
      <c r="B11532" s="20" t="s">
        <v>56</v>
      </c>
      <c r="C11532" s="20">
        <v>4106704</v>
      </c>
      <c r="D11532" s="20" t="s">
        <v>149</v>
      </c>
      <c r="E11532" s="20">
        <v>3</v>
      </c>
      <c r="F11532" s="20" t="s">
        <v>59</v>
      </c>
      <c r="G11532">
        <v>608</v>
      </c>
      <c r="H11532">
        <v>124</v>
      </c>
      <c r="I11532">
        <v>98</v>
      </c>
      <c r="J11532">
        <v>290</v>
      </c>
      <c r="K11532">
        <v>16</v>
      </c>
      <c r="L11532">
        <v>1</v>
      </c>
      <c r="M11532">
        <v>79</v>
      </c>
      <c r="N11532">
        <v>84</v>
      </c>
      <c r="O11532">
        <v>152</v>
      </c>
      <c r="P11532">
        <v>292</v>
      </c>
      <c r="Q11532">
        <v>0</v>
      </c>
      <c r="R11532">
        <v>0</v>
      </c>
    </row>
    <row r="11533" spans="1:18" x14ac:dyDescent="0.3">
      <c r="A11533" s="20">
        <v>2018</v>
      </c>
      <c r="B11533" s="20" t="s">
        <v>56</v>
      </c>
      <c r="C11533" s="20">
        <v>4106704</v>
      </c>
      <c r="D11533" s="20" t="s">
        <v>149</v>
      </c>
      <c r="E11533" s="20">
        <v>4</v>
      </c>
      <c r="F11533" s="20" t="s">
        <v>60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</row>
    <row r="11534" spans="1:18" x14ac:dyDescent="0.3">
      <c r="A11534" s="20">
        <v>2018</v>
      </c>
      <c r="B11534" s="20" t="s">
        <v>56</v>
      </c>
      <c r="C11534" s="20">
        <v>4106852</v>
      </c>
      <c r="D11534" s="20" t="s">
        <v>150</v>
      </c>
      <c r="E11534" s="20">
        <v>1</v>
      </c>
      <c r="F11534" s="20" t="s">
        <v>58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</row>
    <row r="11535" spans="1:18" x14ac:dyDescent="0.3">
      <c r="A11535" s="20">
        <v>2018</v>
      </c>
      <c r="B11535" s="20" t="s">
        <v>56</v>
      </c>
      <c r="C11535" s="20">
        <v>4106852</v>
      </c>
      <c r="D11535" s="20" t="s">
        <v>150</v>
      </c>
      <c r="E11535" s="20">
        <v>2</v>
      </c>
      <c r="F11535" s="20" t="s">
        <v>25</v>
      </c>
      <c r="G11535">
        <v>238</v>
      </c>
      <c r="H11535">
        <v>0</v>
      </c>
      <c r="I11535">
        <v>0</v>
      </c>
      <c r="J11535">
        <v>3</v>
      </c>
      <c r="K11535">
        <v>121</v>
      </c>
      <c r="L11535">
        <v>77</v>
      </c>
      <c r="M11535">
        <v>37</v>
      </c>
      <c r="N11535">
        <v>0</v>
      </c>
      <c r="O11535">
        <v>0</v>
      </c>
      <c r="P11535">
        <v>0</v>
      </c>
      <c r="Q11535">
        <v>134</v>
      </c>
      <c r="R11535">
        <v>104</v>
      </c>
    </row>
    <row r="11536" spans="1:18" x14ac:dyDescent="0.3">
      <c r="A11536" s="20">
        <v>2018</v>
      </c>
      <c r="B11536" s="20" t="s">
        <v>56</v>
      </c>
      <c r="C11536" s="20">
        <v>4106852</v>
      </c>
      <c r="D11536" s="20" t="s">
        <v>150</v>
      </c>
      <c r="E11536" s="20">
        <v>3</v>
      </c>
      <c r="F11536" s="20" t="s">
        <v>59</v>
      </c>
      <c r="G11536">
        <v>353</v>
      </c>
      <c r="H11536">
        <v>72</v>
      </c>
      <c r="I11536">
        <v>82</v>
      </c>
      <c r="J11536">
        <v>185</v>
      </c>
      <c r="K11536">
        <v>13</v>
      </c>
      <c r="L11536">
        <v>1</v>
      </c>
      <c r="M11536">
        <v>0</v>
      </c>
      <c r="N11536">
        <v>79</v>
      </c>
      <c r="O11536">
        <v>79</v>
      </c>
      <c r="P11536">
        <v>195</v>
      </c>
      <c r="Q11536">
        <v>0</v>
      </c>
      <c r="R11536">
        <v>0</v>
      </c>
    </row>
    <row r="11537" spans="1:18" x14ac:dyDescent="0.3">
      <c r="A11537" s="20">
        <v>2018</v>
      </c>
      <c r="B11537" s="20" t="s">
        <v>56</v>
      </c>
      <c r="C11537" s="20">
        <v>4106852</v>
      </c>
      <c r="D11537" s="20" t="s">
        <v>150</v>
      </c>
      <c r="E11537" s="20">
        <v>4</v>
      </c>
      <c r="F11537" s="20" t="s">
        <v>60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</row>
    <row r="11538" spans="1:18" x14ac:dyDescent="0.3">
      <c r="A11538" s="20">
        <v>2018</v>
      </c>
      <c r="B11538" s="20" t="s">
        <v>56</v>
      </c>
      <c r="C11538" s="20">
        <v>4106902</v>
      </c>
      <c r="D11538" s="20" t="s">
        <v>1</v>
      </c>
      <c r="E11538" s="20">
        <v>1</v>
      </c>
      <c r="F11538" s="20" t="s">
        <v>58</v>
      </c>
      <c r="G11538">
        <v>3979</v>
      </c>
      <c r="H11538">
        <v>85</v>
      </c>
      <c r="I11538">
        <v>48</v>
      </c>
      <c r="J11538">
        <v>25</v>
      </c>
      <c r="K11538">
        <v>547</v>
      </c>
      <c r="L11538">
        <v>1365</v>
      </c>
      <c r="M11538">
        <v>1909</v>
      </c>
      <c r="N11538">
        <v>62</v>
      </c>
      <c r="O11538">
        <v>78</v>
      </c>
      <c r="P11538">
        <v>0</v>
      </c>
      <c r="Q11538">
        <v>471</v>
      </c>
      <c r="R11538">
        <v>1891</v>
      </c>
    </row>
    <row r="11539" spans="1:18" x14ac:dyDescent="0.3">
      <c r="A11539" s="20">
        <v>2018</v>
      </c>
      <c r="B11539" s="20" t="s">
        <v>56</v>
      </c>
      <c r="C11539" s="20">
        <v>4106902</v>
      </c>
      <c r="D11539" s="20" t="s">
        <v>1</v>
      </c>
      <c r="E11539" s="20">
        <v>2</v>
      </c>
      <c r="F11539" s="20" t="s">
        <v>25</v>
      </c>
      <c r="G11539">
        <v>141820</v>
      </c>
      <c r="H11539">
        <v>1</v>
      </c>
      <c r="I11539">
        <v>12</v>
      </c>
      <c r="J11539">
        <v>5584</v>
      </c>
      <c r="K11539">
        <v>57832</v>
      </c>
      <c r="L11539">
        <v>47956</v>
      </c>
      <c r="M11539">
        <v>30435</v>
      </c>
      <c r="N11539">
        <v>0</v>
      </c>
      <c r="O11539">
        <v>12</v>
      </c>
      <c r="P11539">
        <v>139</v>
      </c>
      <c r="Q11539">
        <v>65356</v>
      </c>
      <c r="R11539">
        <v>51571</v>
      </c>
    </row>
    <row r="11540" spans="1:18" x14ac:dyDescent="0.3">
      <c r="A11540" s="20">
        <v>2018</v>
      </c>
      <c r="B11540" s="20" t="s">
        <v>56</v>
      </c>
      <c r="C11540" s="20">
        <v>4106902</v>
      </c>
      <c r="D11540" s="20" t="s">
        <v>1</v>
      </c>
      <c r="E11540" s="20">
        <v>3</v>
      </c>
      <c r="F11540" s="20" t="s">
        <v>59</v>
      </c>
      <c r="G11540">
        <v>129245</v>
      </c>
      <c r="H11540">
        <v>19170</v>
      </c>
      <c r="I11540">
        <v>26337</v>
      </c>
      <c r="J11540">
        <v>72705</v>
      </c>
      <c r="K11540">
        <v>8379</v>
      </c>
      <c r="L11540">
        <v>913</v>
      </c>
      <c r="M11540">
        <v>1741</v>
      </c>
      <c r="N11540">
        <v>13405</v>
      </c>
      <c r="O11540">
        <v>23376</v>
      </c>
      <c r="P11540">
        <v>84116</v>
      </c>
      <c r="Q11540">
        <v>6755</v>
      </c>
      <c r="R11540">
        <v>0</v>
      </c>
    </row>
    <row r="11541" spans="1:18" x14ac:dyDescent="0.3">
      <c r="A11541" s="20">
        <v>2018</v>
      </c>
      <c r="B11541" s="20" t="s">
        <v>56</v>
      </c>
      <c r="C11541" s="20">
        <v>4106902</v>
      </c>
      <c r="D11541" s="20" t="s">
        <v>1</v>
      </c>
      <c r="E11541" s="20">
        <v>4</v>
      </c>
      <c r="F11541" s="20" t="s">
        <v>60</v>
      </c>
      <c r="G11541">
        <v>148468</v>
      </c>
      <c r="H11541">
        <v>18698</v>
      </c>
      <c r="I11541">
        <v>15692</v>
      </c>
      <c r="J11541">
        <v>35117</v>
      </c>
      <c r="K11541">
        <v>25961</v>
      </c>
      <c r="L11541">
        <v>19091</v>
      </c>
      <c r="M11541">
        <v>33909</v>
      </c>
      <c r="N11541">
        <v>15658</v>
      </c>
      <c r="O11541">
        <v>16410</v>
      </c>
      <c r="P11541">
        <v>35554</v>
      </c>
      <c r="Q11541">
        <v>25831</v>
      </c>
      <c r="R11541">
        <v>18416</v>
      </c>
    </row>
    <row r="11542" spans="1:18" x14ac:dyDescent="0.3">
      <c r="A11542" s="20">
        <v>2018</v>
      </c>
      <c r="B11542" s="20" t="s">
        <v>56</v>
      </c>
      <c r="C11542" s="20">
        <v>4107009</v>
      </c>
      <c r="D11542" s="20" t="s">
        <v>151</v>
      </c>
      <c r="E11542" s="20">
        <v>1</v>
      </c>
      <c r="F11542" s="20" t="s">
        <v>58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</row>
    <row r="11543" spans="1:18" x14ac:dyDescent="0.3">
      <c r="A11543" s="20">
        <v>2018</v>
      </c>
      <c r="B11543" s="20" t="s">
        <v>56</v>
      </c>
      <c r="C11543" s="20">
        <v>4107009</v>
      </c>
      <c r="D11543" s="20" t="s">
        <v>151</v>
      </c>
      <c r="E11543" s="20">
        <v>2</v>
      </c>
      <c r="F11543" s="20" t="s">
        <v>25</v>
      </c>
      <c r="G11543">
        <v>1548</v>
      </c>
      <c r="H11543">
        <v>0</v>
      </c>
      <c r="I11543">
        <v>0</v>
      </c>
      <c r="J11543">
        <v>96</v>
      </c>
      <c r="K11543">
        <v>764</v>
      </c>
      <c r="L11543">
        <v>500</v>
      </c>
      <c r="M11543">
        <v>188</v>
      </c>
      <c r="N11543">
        <v>0</v>
      </c>
      <c r="O11543">
        <v>0</v>
      </c>
      <c r="P11543">
        <v>0</v>
      </c>
      <c r="Q11543">
        <v>922</v>
      </c>
      <c r="R11543">
        <v>544</v>
      </c>
    </row>
    <row r="11544" spans="1:18" x14ac:dyDescent="0.3">
      <c r="A11544" s="20">
        <v>2018</v>
      </c>
      <c r="B11544" s="20" t="s">
        <v>56</v>
      </c>
      <c r="C11544" s="20">
        <v>4107009</v>
      </c>
      <c r="D11544" s="20" t="s">
        <v>151</v>
      </c>
      <c r="E11544" s="20">
        <v>3</v>
      </c>
      <c r="F11544" s="20" t="s">
        <v>59</v>
      </c>
      <c r="G11544">
        <v>1200</v>
      </c>
      <c r="H11544">
        <v>83</v>
      </c>
      <c r="I11544">
        <v>274</v>
      </c>
      <c r="J11544">
        <v>791</v>
      </c>
      <c r="K11544">
        <v>36</v>
      </c>
      <c r="L11544">
        <v>1</v>
      </c>
      <c r="M11544">
        <v>15</v>
      </c>
      <c r="N11544">
        <v>47</v>
      </c>
      <c r="O11544">
        <v>306</v>
      </c>
      <c r="P11544">
        <v>832</v>
      </c>
      <c r="Q11544">
        <v>0</v>
      </c>
      <c r="R11544">
        <v>0</v>
      </c>
    </row>
    <row r="11545" spans="1:18" x14ac:dyDescent="0.3">
      <c r="A11545" s="20">
        <v>2018</v>
      </c>
      <c r="B11545" s="20" t="s">
        <v>56</v>
      </c>
      <c r="C11545" s="20">
        <v>4107009</v>
      </c>
      <c r="D11545" s="20" t="s">
        <v>151</v>
      </c>
      <c r="E11545" s="20">
        <v>4</v>
      </c>
      <c r="F11545" s="20" t="s">
        <v>60</v>
      </c>
      <c r="G11545">
        <v>113</v>
      </c>
      <c r="H11545">
        <v>23</v>
      </c>
      <c r="I11545">
        <v>13</v>
      </c>
      <c r="J11545">
        <v>9</v>
      </c>
      <c r="K11545">
        <v>7</v>
      </c>
      <c r="L11545">
        <v>5</v>
      </c>
      <c r="M11545">
        <v>56</v>
      </c>
      <c r="N11545">
        <v>22</v>
      </c>
      <c r="O11545">
        <v>12</v>
      </c>
      <c r="P11545">
        <v>20</v>
      </c>
      <c r="Q11545">
        <v>0</v>
      </c>
      <c r="R11545">
        <v>0</v>
      </c>
    </row>
    <row r="11546" spans="1:18" x14ac:dyDescent="0.3">
      <c r="A11546" s="20">
        <v>2018</v>
      </c>
      <c r="B11546" s="20" t="s">
        <v>56</v>
      </c>
      <c r="C11546" s="20">
        <v>4104402</v>
      </c>
      <c r="D11546" s="20" t="s">
        <v>152</v>
      </c>
      <c r="E11546" s="20">
        <v>1</v>
      </c>
      <c r="F11546" s="20" t="s">
        <v>58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</row>
    <row r="11547" spans="1:18" x14ac:dyDescent="0.3">
      <c r="A11547" s="20">
        <v>2018</v>
      </c>
      <c r="B11547" s="20" t="s">
        <v>56</v>
      </c>
      <c r="C11547" s="20">
        <v>4104402</v>
      </c>
      <c r="D11547" s="20" t="s">
        <v>152</v>
      </c>
      <c r="E11547" s="20">
        <v>2</v>
      </c>
      <c r="F11547" s="20" t="s">
        <v>25</v>
      </c>
      <c r="G11547">
        <v>1839</v>
      </c>
      <c r="H11547">
        <v>0</v>
      </c>
      <c r="I11547">
        <v>29</v>
      </c>
      <c r="J11547">
        <v>140</v>
      </c>
      <c r="K11547">
        <v>867</v>
      </c>
      <c r="L11547">
        <v>585</v>
      </c>
      <c r="M11547">
        <v>218</v>
      </c>
      <c r="N11547">
        <v>0</v>
      </c>
      <c r="O11547">
        <v>32</v>
      </c>
      <c r="P11547">
        <v>78</v>
      </c>
      <c r="Q11547">
        <v>950</v>
      </c>
      <c r="R11547">
        <v>696</v>
      </c>
    </row>
    <row r="11548" spans="1:18" x14ac:dyDescent="0.3">
      <c r="A11548" s="20">
        <v>2018</v>
      </c>
      <c r="B11548" s="20" t="s">
        <v>56</v>
      </c>
      <c r="C11548" s="20">
        <v>4104402</v>
      </c>
      <c r="D11548" s="20" t="s">
        <v>152</v>
      </c>
      <c r="E11548" s="20">
        <v>3</v>
      </c>
      <c r="F11548" s="20" t="s">
        <v>59</v>
      </c>
      <c r="G11548">
        <v>1412</v>
      </c>
      <c r="H11548">
        <v>163</v>
      </c>
      <c r="I11548">
        <v>215</v>
      </c>
      <c r="J11548">
        <v>924</v>
      </c>
      <c r="K11548">
        <v>95</v>
      </c>
      <c r="L11548">
        <v>7</v>
      </c>
      <c r="M11548">
        <v>8</v>
      </c>
      <c r="N11548">
        <v>126</v>
      </c>
      <c r="O11548">
        <v>214</v>
      </c>
      <c r="P11548">
        <v>1059</v>
      </c>
      <c r="Q11548">
        <v>0</v>
      </c>
      <c r="R11548">
        <v>0</v>
      </c>
    </row>
    <row r="11549" spans="1:18" x14ac:dyDescent="0.3">
      <c r="A11549" s="20">
        <v>2018</v>
      </c>
      <c r="B11549" s="20" t="s">
        <v>56</v>
      </c>
      <c r="C11549" s="20">
        <v>4104402</v>
      </c>
      <c r="D11549" s="20" t="s">
        <v>152</v>
      </c>
      <c r="E11549" s="20">
        <v>4</v>
      </c>
      <c r="F11549" s="20" t="s">
        <v>60</v>
      </c>
      <c r="G11549">
        <v>140</v>
      </c>
      <c r="H11549">
        <v>6</v>
      </c>
      <c r="I11549">
        <v>11</v>
      </c>
      <c r="J11549">
        <v>14</v>
      </c>
      <c r="K11549">
        <v>15</v>
      </c>
      <c r="L11549">
        <v>11</v>
      </c>
      <c r="M11549">
        <v>83</v>
      </c>
      <c r="N11549">
        <v>8</v>
      </c>
      <c r="O11549">
        <v>11</v>
      </c>
      <c r="P11549">
        <v>30</v>
      </c>
      <c r="Q11549">
        <v>0</v>
      </c>
      <c r="R11549">
        <v>0</v>
      </c>
    </row>
    <row r="11550" spans="1:18" x14ac:dyDescent="0.3">
      <c r="A11550" s="20">
        <v>2018</v>
      </c>
      <c r="B11550" s="20" t="s">
        <v>56</v>
      </c>
      <c r="C11550" s="20">
        <v>4105300</v>
      </c>
      <c r="D11550" s="20" t="s">
        <v>153</v>
      </c>
      <c r="E11550" s="20">
        <v>1</v>
      </c>
      <c r="F11550" s="20" t="s">
        <v>58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</row>
    <row r="11551" spans="1:18" x14ac:dyDescent="0.3">
      <c r="A11551" s="20">
        <v>2018</v>
      </c>
      <c r="B11551" s="20" t="s">
        <v>56</v>
      </c>
      <c r="C11551" s="20">
        <v>4105300</v>
      </c>
      <c r="D11551" s="20" t="s">
        <v>153</v>
      </c>
      <c r="E11551" s="20">
        <v>2</v>
      </c>
      <c r="F11551" s="20" t="s">
        <v>25</v>
      </c>
      <c r="G11551">
        <v>994</v>
      </c>
      <c r="H11551">
        <v>0</v>
      </c>
      <c r="I11551">
        <v>0</v>
      </c>
      <c r="J11551">
        <v>15</v>
      </c>
      <c r="K11551">
        <v>574</v>
      </c>
      <c r="L11551">
        <v>320</v>
      </c>
      <c r="M11551">
        <v>85</v>
      </c>
      <c r="N11551">
        <v>0</v>
      </c>
      <c r="O11551">
        <v>0</v>
      </c>
      <c r="P11551">
        <v>0</v>
      </c>
      <c r="Q11551">
        <v>643</v>
      </c>
      <c r="R11551">
        <v>351</v>
      </c>
    </row>
    <row r="11552" spans="1:18" x14ac:dyDescent="0.3">
      <c r="A11552" s="20">
        <v>2018</v>
      </c>
      <c r="B11552" s="20" t="s">
        <v>56</v>
      </c>
      <c r="C11552" s="20">
        <v>4105300</v>
      </c>
      <c r="D11552" s="20" t="s">
        <v>153</v>
      </c>
      <c r="E11552" s="20">
        <v>3</v>
      </c>
      <c r="F11552" s="20" t="s">
        <v>59</v>
      </c>
      <c r="G11552">
        <v>1288</v>
      </c>
      <c r="H11552">
        <v>299</v>
      </c>
      <c r="I11552">
        <v>250</v>
      </c>
      <c r="J11552">
        <v>677</v>
      </c>
      <c r="K11552">
        <v>52</v>
      </c>
      <c r="L11552">
        <v>0</v>
      </c>
      <c r="M11552">
        <v>10</v>
      </c>
      <c r="N11552">
        <v>318</v>
      </c>
      <c r="O11552">
        <v>253</v>
      </c>
      <c r="P11552">
        <v>707</v>
      </c>
      <c r="Q11552">
        <v>0</v>
      </c>
      <c r="R11552">
        <v>0</v>
      </c>
    </row>
    <row r="11553" spans="1:18" x14ac:dyDescent="0.3">
      <c r="A11553" s="20">
        <v>2018</v>
      </c>
      <c r="B11553" s="20" t="s">
        <v>56</v>
      </c>
      <c r="C11553" s="20">
        <v>4105300</v>
      </c>
      <c r="D11553" s="20" t="s">
        <v>153</v>
      </c>
      <c r="E11553" s="20">
        <v>4</v>
      </c>
      <c r="F11553" s="20" t="s">
        <v>60</v>
      </c>
      <c r="G11553">
        <v>46</v>
      </c>
      <c r="H11553">
        <v>5</v>
      </c>
      <c r="I11553">
        <v>0</v>
      </c>
      <c r="J11553">
        <v>1</v>
      </c>
      <c r="K11553">
        <v>3</v>
      </c>
      <c r="L11553">
        <v>3</v>
      </c>
      <c r="M11553">
        <v>34</v>
      </c>
      <c r="N11553">
        <v>5</v>
      </c>
      <c r="O11553">
        <v>0</v>
      </c>
      <c r="P11553">
        <v>6</v>
      </c>
      <c r="Q11553">
        <v>0</v>
      </c>
      <c r="R11553">
        <v>0</v>
      </c>
    </row>
    <row r="11554" spans="1:18" x14ac:dyDescent="0.3">
      <c r="A11554" s="20">
        <v>2018</v>
      </c>
      <c r="B11554" s="20" t="s">
        <v>56</v>
      </c>
      <c r="C11554" s="20">
        <v>4107157</v>
      </c>
      <c r="D11554" s="20" t="s">
        <v>154</v>
      </c>
      <c r="E11554" s="20">
        <v>1</v>
      </c>
      <c r="F11554" s="20" t="s">
        <v>58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</row>
    <row r="11555" spans="1:18" x14ac:dyDescent="0.3">
      <c r="A11555" s="20">
        <v>2018</v>
      </c>
      <c r="B11555" s="20" t="s">
        <v>56</v>
      </c>
      <c r="C11555" s="20">
        <v>4107157</v>
      </c>
      <c r="D11555" s="20" t="s">
        <v>154</v>
      </c>
      <c r="E11555" s="20">
        <v>2</v>
      </c>
      <c r="F11555" s="20" t="s">
        <v>25</v>
      </c>
      <c r="G11555">
        <v>666</v>
      </c>
      <c r="H11555">
        <v>0</v>
      </c>
      <c r="I11555">
        <v>21</v>
      </c>
      <c r="J11555">
        <v>82</v>
      </c>
      <c r="K11555">
        <v>297</v>
      </c>
      <c r="L11555">
        <v>175</v>
      </c>
      <c r="M11555">
        <v>91</v>
      </c>
      <c r="N11555">
        <v>0</v>
      </c>
      <c r="O11555">
        <v>29</v>
      </c>
      <c r="P11555">
        <v>65</v>
      </c>
      <c r="Q11555">
        <v>332</v>
      </c>
      <c r="R11555">
        <v>177</v>
      </c>
    </row>
    <row r="11556" spans="1:18" x14ac:dyDescent="0.3">
      <c r="A11556" s="20">
        <v>2018</v>
      </c>
      <c r="B11556" s="20" t="s">
        <v>56</v>
      </c>
      <c r="C11556" s="20">
        <v>4107157</v>
      </c>
      <c r="D11556" s="20" t="s">
        <v>154</v>
      </c>
      <c r="E11556" s="20">
        <v>3</v>
      </c>
      <c r="F11556" s="20" t="s">
        <v>59</v>
      </c>
      <c r="G11556">
        <v>525</v>
      </c>
      <c r="H11556">
        <v>89</v>
      </c>
      <c r="I11556">
        <v>122</v>
      </c>
      <c r="J11556">
        <v>272</v>
      </c>
      <c r="K11556">
        <v>35</v>
      </c>
      <c r="L11556">
        <v>3</v>
      </c>
      <c r="M11556">
        <v>4</v>
      </c>
      <c r="N11556">
        <v>93</v>
      </c>
      <c r="O11556">
        <v>125</v>
      </c>
      <c r="P11556">
        <v>301</v>
      </c>
      <c r="Q11556">
        <v>0</v>
      </c>
      <c r="R11556">
        <v>0</v>
      </c>
    </row>
    <row r="11557" spans="1:18" x14ac:dyDescent="0.3">
      <c r="A11557" s="20">
        <v>2018</v>
      </c>
      <c r="B11557" s="20" t="s">
        <v>56</v>
      </c>
      <c r="C11557" s="20">
        <v>4107157</v>
      </c>
      <c r="D11557" s="20" t="s">
        <v>154</v>
      </c>
      <c r="E11557" s="20">
        <v>4</v>
      </c>
      <c r="F11557" s="20" t="s">
        <v>60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</row>
    <row r="11558" spans="1:18" x14ac:dyDescent="0.3">
      <c r="A11558" s="20">
        <v>2018</v>
      </c>
      <c r="B11558" s="20" t="s">
        <v>56</v>
      </c>
      <c r="C11558" s="20">
        <v>4107108</v>
      </c>
      <c r="D11558" s="20" t="s">
        <v>155</v>
      </c>
      <c r="E11558" s="20">
        <v>1</v>
      </c>
      <c r="F11558" s="20" t="s">
        <v>58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</row>
    <row r="11559" spans="1:18" x14ac:dyDescent="0.3">
      <c r="A11559" s="20">
        <v>2018</v>
      </c>
      <c r="B11559" s="20" t="s">
        <v>56</v>
      </c>
      <c r="C11559" s="20">
        <v>4107108</v>
      </c>
      <c r="D11559" s="20" t="s">
        <v>155</v>
      </c>
      <c r="E11559" s="20">
        <v>2</v>
      </c>
      <c r="F11559" s="20" t="s">
        <v>25</v>
      </c>
      <c r="G11559">
        <v>735</v>
      </c>
      <c r="H11559">
        <v>0</v>
      </c>
      <c r="I11559">
        <v>0</v>
      </c>
      <c r="J11559">
        <v>2</v>
      </c>
      <c r="K11559">
        <v>280</v>
      </c>
      <c r="L11559">
        <v>360</v>
      </c>
      <c r="M11559">
        <v>93</v>
      </c>
      <c r="N11559">
        <v>0</v>
      </c>
      <c r="O11559">
        <v>0</v>
      </c>
      <c r="P11559">
        <v>0</v>
      </c>
      <c r="Q11559">
        <v>240</v>
      </c>
      <c r="R11559">
        <v>441</v>
      </c>
    </row>
    <row r="11560" spans="1:18" x14ac:dyDescent="0.3">
      <c r="A11560" s="20">
        <v>2018</v>
      </c>
      <c r="B11560" s="20" t="s">
        <v>56</v>
      </c>
      <c r="C11560" s="20">
        <v>4107108</v>
      </c>
      <c r="D11560" s="20" t="s">
        <v>155</v>
      </c>
      <c r="E11560" s="20">
        <v>3</v>
      </c>
      <c r="F11560" s="20" t="s">
        <v>59</v>
      </c>
      <c r="G11560">
        <v>562</v>
      </c>
      <c r="H11560">
        <v>100</v>
      </c>
      <c r="I11560">
        <v>124</v>
      </c>
      <c r="J11560">
        <v>302</v>
      </c>
      <c r="K11560">
        <v>21</v>
      </c>
      <c r="L11560">
        <v>0</v>
      </c>
      <c r="M11560">
        <v>15</v>
      </c>
      <c r="N11560">
        <v>110</v>
      </c>
      <c r="O11560">
        <v>127</v>
      </c>
      <c r="P11560">
        <v>310</v>
      </c>
      <c r="Q11560">
        <v>0</v>
      </c>
      <c r="R11560">
        <v>0</v>
      </c>
    </row>
    <row r="11561" spans="1:18" x14ac:dyDescent="0.3">
      <c r="A11561" s="20">
        <v>2018</v>
      </c>
      <c r="B11561" s="20" t="s">
        <v>56</v>
      </c>
      <c r="C11561" s="20">
        <v>4107108</v>
      </c>
      <c r="D11561" s="20" t="s">
        <v>155</v>
      </c>
      <c r="E11561" s="20">
        <v>4</v>
      </c>
      <c r="F11561" s="20" t="s">
        <v>60</v>
      </c>
      <c r="G11561">
        <v>55</v>
      </c>
      <c r="H11561">
        <v>2</v>
      </c>
      <c r="I11561">
        <v>6</v>
      </c>
      <c r="J11561">
        <v>15</v>
      </c>
      <c r="K11561">
        <v>4</v>
      </c>
      <c r="L11561">
        <v>1</v>
      </c>
      <c r="M11561">
        <v>27</v>
      </c>
      <c r="N11561">
        <v>2</v>
      </c>
      <c r="O11561">
        <v>6</v>
      </c>
      <c r="P11561">
        <v>19</v>
      </c>
      <c r="Q11561">
        <v>0</v>
      </c>
      <c r="R11561">
        <v>0</v>
      </c>
    </row>
    <row r="11562" spans="1:18" x14ac:dyDescent="0.3">
      <c r="A11562" s="20">
        <v>2018</v>
      </c>
      <c r="B11562" s="20" t="s">
        <v>56</v>
      </c>
      <c r="C11562" s="20">
        <v>4107124</v>
      </c>
      <c r="D11562" s="20" t="s">
        <v>156</v>
      </c>
      <c r="E11562" s="20">
        <v>1</v>
      </c>
      <c r="F11562" s="20" t="s">
        <v>58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</row>
    <row r="11563" spans="1:18" x14ac:dyDescent="0.3">
      <c r="A11563" s="20">
        <v>2018</v>
      </c>
      <c r="B11563" s="20" t="s">
        <v>56</v>
      </c>
      <c r="C11563" s="20">
        <v>4107124</v>
      </c>
      <c r="D11563" s="20" t="s">
        <v>156</v>
      </c>
      <c r="E11563" s="20">
        <v>2</v>
      </c>
      <c r="F11563" s="20" t="s">
        <v>25</v>
      </c>
      <c r="G11563">
        <v>407</v>
      </c>
      <c r="H11563">
        <v>0</v>
      </c>
      <c r="I11563">
        <v>0</v>
      </c>
      <c r="J11563">
        <v>13</v>
      </c>
      <c r="K11563">
        <v>220</v>
      </c>
      <c r="L11563">
        <v>152</v>
      </c>
      <c r="M11563">
        <v>22</v>
      </c>
      <c r="N11563">
        <v>0</v>
      </c>
      <c r="O11563">
        <v>0</v>
      </c>
      <c r="P11563">
        <v>0</v>
      </c>
      <c r="Q11563">
        <v>255</v>
      </c>
      <c r="R11563">
        <v>152</v>
      </c>
    </row>
    <row r="11564" spans="1:18" x14ac:dyDescent="0.3">
      <c r="A11564" s="20">
        <v>2018</v>
      </c>
      <c r="B11564" s="20" t="s">
        <v>56</v>
      </c>
      <c r="C11564" s="20">
        <v>4107124</v>
      </c>
      <c r="D11564" s="20" t="s">
        <v>156</v>
      </c>
      <c r="E11564" s="20">
        <v>3</v>
      </c>
      <c r="F11564" s="20" t="s">
        <v>59</v>
      </c>
      <c r="G11564">
        <v>381</v>
      </c>
      <c r="H11564">
        <v>68</v>
      </c>
      <c r="I11564">
        <v>75</v>
      </c>
      <c r="J11564">
        <v>217</v>
      </c>
      <c r="K11564">
        <v>21</v>
      </c>
      <c r="L11564">
        <v>0</v>
      </c>
      <c r="M11564">
        <v>0</v>
      </c>
      <c r="N11564">
        <v>67</v>
      </c>
      <c r="O11564">
        <v>79</v>
      </c>
      <c r="P11564">
        <v>235</v>
      </c>
      <c r="Q11564">
        <v>0</v>
      </c>
      <c r="R11564">
        <v>0</v>
      </c>
    </row>
    <row r="11565" spans="1:18" x14ac:dyDescent="0.3">
      <c r="A11565" s="20">
        <v>2018</v>
      </c>
      <c r="B11565" s="20" t="s">
        <v>56</v>
      </c>
      <c r="C11565" s="20">
        <v>4107124</v>
      </c>
      <c r="D11565" s="20" t="s">
        <v>156</v>
      </c>
      <c r="E11565" s="20">
        <v>4</v>
      </c>
      <c r="F11565" s="20" t="s">
        <v>60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</row>
    <row r="11566" spans="1:18" x14ac:dyDescent="0.3">
      <c r="A11566" s="20">
        <v>2018</v>
      </c>
      <c r="B11566" s="20" t="s">
        <v>56</v>
      </c>
      <c r="C11566" s="20">
        <v>4107207</v>
      </c>
      <c r="D11566" s="20" t="s">
        <v>157</v>
      </c>
      <c r="E11566" s="20">
        <v>1</v>
      </c>
      <c r="F11566" s="20" t="s">
        <v>58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</row>
    <row r="11567" spans="1:18" x14ac:dyDescent="0.3">
      <c r="A11567" s="20">
        <v>2018</v>
      </c>
      <c r="B11567" s="20" t="s">
        <v>56</v>
      </c>
      <c r="C11567" s="20">
        <v>4107207</v>
      </c>
      <c r="D11567" s="20" t="s">
        <v>157</v>
      </c>
      <c r="E11567" s="20">
        <v>2</v>
      </c>
      <c r="F11567" s="20" t="s">
        <v>25</v>
      </c>
      <c r="G11567">
        <v>4246</v>
      </c>
      <c r="H11567">
        <v>0</v>
      </c>
      <c r="I11567">
        <v>0</v>
      </c>
      <c r="J11567">
        <v>178</v>
      </c>
      <c r="K11567">
        <v>1972</v>
      </c>
      <c r="L11567">
        <v>1373</v>
      </c>
      <c r="M11567">
        <v>723</v>
      </c>
      <c r="N11567">
        <v>0</v>
      </c>
      <c r="O11567">
        <v>0</v>
      </c>
      <c r="P11567">
        <v>0</v>
      </c>
      <c r="Q11567">
        <v>2104</v>
      </c>
      <c r="R11567">
        <v>1453</v>
      </c>
    </row>
    <row r="11568" spans="1:18" x14ac:dyDescent="0.3">
      <c r="A11568" s="20">
        <v>2018</v>
      </c>
      <c r="B11568" s="20" t="s">
        <v>56</v>
      </c>
      <c r="C11568" s="20">
        <v>4107207</v>
      </c>
      <c r="D11568" s="20" t="s">
        <v>157</v>
      </c>
      <c r="E11568" s="20">
        <v>3</v>
      </c>
      <c r="F11568" s="20" t="s">
        <v>59</v>
      </c>
      <c r="G11568">
        <v>4183</v>
      </c>
      <c r="H11568">
        <v>910</v>
      </c>
      <c r="I11568">
        <v>941</v>
      </c>
      <c r="J11568">
        <v>2260</v>
      </c>
      <c r="K11568">
        <v>72</v>
      </c>
      <c r="L11568">
        <v>0</v>
      </c>
      <c r="M11568">
        <v>0</v>
      </c>
      <c r="N11568">
        <v>968</v>
      </c>
      <c r="O11568">
        <v>986</v>
      </c>
      <c r="P11568">
        <v>2229</v>
      </c>
      <c r="Q11568">
        <v>0</v>
      </c>
      <c r="R11568">
        <v>0</v>
      </c>
    </row>
    <row r="11569" spans="1:18" x14ac:dyDescent="0.3">
      <c r="A11569" s="20">
        <v>2018</v>
      </c>
      <c r="B11569" s="20" t="s">
        <v>56</v>
      </c>
      <c r="C11569" s="20">
        <v>4107207</v>
      </c>
      <c r="D11569" s="20" t="s">
        <v>157</v>
      </c>
      <c r="E11569" s="20">
        <v>4</v>
      </c>
      <c r="F11569" s="20" t="s">
        <v>60</v>
      </c>
      <c r="G11569">
        <v>1193</v>
      </c>
      <c r="H11569">
        <v>244</v>
      </c>
      <c r="I11569">
        <v>151</v>
      </c>
      <c r="J11569">
        <v>235</v>
      </c>
      <c r="K11569">
        <v>206</v>
      </c>
      <c r="L11569">
        <v>262</v>
      </c>
      <c r="M11569">
        <v>95</v>
      </c>
      <c r="N11569">
        <v>249</v>
      </c>
      <c r="O11569">
        <v>160</v>
      </c>
      <c r="P11569">
        <v>226</v>
      </c>
      <c r="Q11569">
        <v>176</v>
      </c>
      <c r="R11569">
        <v>199</v>
      </c>
    </row>
    <row r="11570" spans="1:18" x14ac:dyDescent="0.3">
      <c r="A11570" s="20">
        <v>2018</v>
      </c>
      <c r="B11570" s="20" t="s">
        <v>56</v>
      </c>
      <c r="C11570" s="20">
        <v>4107256</v>
      </c>
      <c r="D11570" s="20" t="s">
        <v>158</v>
      </c>
      <c r="E11570" s="20">
        <v>1</v>
      </c>
      <c r="F11570" s="20" t="s">
        <v>58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</row>
    <row r="11571" spans="1:18" x14ac:dyDescent="0.3">
      <c r="A11571" s="20">
        <v>2018</v>
      </c>
      <c r="B11571" s="20" t="s">
        <v>56</v>
      </c>
      <c r="C11571" s="20">
        <v>4107256</v>
      </c>
      <c r="D11571" s="20" t="s">
        <v>158</v>
      </c>
      <c r="E11571" s="20">
        <v>2</v>
      </c>
      <c r="F11571" s="20" t="s">
        <v>25</v>
      </c>
      <c r="G11571">
        <v>1059</v>
      </c>
      <c r="H11571">
        <v>0</v>
      </c>
      <c r="I11571">
        <v>0</v>
      </c>
      <c r="J11571">
        <v>4</v>
      </c>
      <c r="K11571">
        <v>401</v>
      </c>
      <c r="L11571">
        <v>239</v>
      </c>
      <c r="M11571">
        <v>415</v>
      </c>
      <c r="N11571">
        <v>0</v>
      </c>
      <c r="O11571">
        <v>0</v>
      </c>
      <c r="P11571">
        <v>0</v>
      </c>
      <c r="Q11571">
        <v>406</v>
      </c>
      <c r="R11571">
        <v>232</v>
      </c>
    </row>
    <row r="11572" spans="1:18" x14ac:dyDescent="0.3">
      <c r="A11572" s="20">
        <v>2018</v>
      </c>
      <c r="B11572" s="20" t="s">
        <v>56</v>
      </c>
      <c r="C11572" s="20">
        <v>4107256</v>
      </c>
      <c r="D11572" s="20" t="s">
        <v>158</v>
      </c>
      <c r="E11572" s="20">
        <v>3</v>
      </c>
      <c r="F11572" s="20" t="s">
        <v>59</v>
      </c>
      <c r="G11572">
        <v>962</v>
      </c>
      <c r="H11572">
        <v>183</v>
      </c>
      <c r="I11572">
        <v>202</v>
      </c>
      <c r="J11572">
        <v>543</v>
      </c>
      <c r="K11572">
        <v>24</v>
      </c>
      <c r="L11572">
        <v>0</v>
      </c>
      <c r="M11572">
        <v>10</v>
      </c>
      <c r="N11572">
        <v>191</v>
      </c>
      <c r="O11572">
        <v>209</v>
      </c>
      <c r="P11572">
        <v>552</v>
      </c>
      <c r="Q11572">
        <v>0</v>
      </c>
      <c r="R11572">
        <v>0</v>
      </c>
    </row>
    <row r="11573" spans="1:18" x14ac:dyDescent="0.3">
      <c r="A11573" s="20">
        <v>2018</v>
      </c>
      <c r="B11573" s="20" t="s">
        <v>56</v>
      </c>
      <c r="C11573" s="20">
        <v>4107256</v>
      </c>
      <c r="D11573" s="20" t="s">
        <v>158</v>
      </c>
      <c r="E11573" s="20">
        <v>4</v>
      </c>
      <c r="F11573" s="20" t="s">
        <v>60</v>
      </c>
      <c r="G11573">
        <v>229</v>
      </c>
      <c r="H11573">
        <v>14</v>
      </c>
      <c r="I11573">
        <v>39</v>
      </c>
      <c r="J11573">
        <v>81</v>
      </c>
      <c r="K11573">
        <v>55</v>
      </c>
      <c r="L11573">
        <v>6</v>
      </c>
      <c r="M11573">
        <v>34</v>
      </c>
      <c r="N11573">
        <v>15</v>
      </c>
      <c r="O11573">
        <v>38</v>
      </c>
      <c r="P11573">
        <v>87</v>
      </c>
      <c r="Q11573">
        <v>50</v>
      </c>
      <c r="R11573">
        <v>0</v>
      </c>
    </row>
    <row r="11574" spans="1:18" x14ac:dyDescent="0.3">
      <c r="A11574" s="20">
        <v>2018</v>
      </c>
      <c r="B11574" s="20" t="s">
        <v>56</v>
      </c>
      <c r="C11574" s="20">
        <v>4107306</v>
      </c>
      <c r="D11574" s="20" t="s">
        <v>159</v>
      </c>
      <c r="E11574" s="20">
        <v>1</v>
      </c>
      <c r="F11574" s="20" t="s">
        <v>58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</row>
    <row r="11575" spans="1:18" x14ac:dyDescent="0.3">
      <c r="A11575" s="20">
        <v>2018</v>
      </c>
      <c r="B11575" s="20" t="s">
        <v>56</v>
      </c>
      <c r="C11575" s="20">
        <v>4107306</v>
      </c>
      <c r="D11575" s="20" t="s">
        <v>159</v>
      </c>
      <c r="E11575" s="20">
        <v>2</v>
      </c>
      <c r="F11575" s="20" t="s">
        <v>25</v>
      </c>
      <c r="G11575">
        <v>375</v>
      </c>
      <c r="H11575">
        <v>0</v>
      </c>
      <c r="I11575">
        <v>0</v>
      </c>
      <c r="J11575">
        <v>3</v>
      </c>
      <c r="K11575">
        <v>208</v>
      </c>
      <c r="L11575">
        <v>144</v>
      </c>
      <c r="M11575">
        <v>20</v>
      </c>
      <c r="N11575">
        <v>0</v>
      </c>
      <c r="O11575">
        <v>0</v>
      </c>
      <c r="P11575">
        <v>0</v>
      </c>
      <c r="Q11575">
        <v>210</v>
      </c>
      <c r="R11575">
        <v>165</v>
      </c>
    </row>
    <row r="11576" spans="1:18" x14ac:dyDescent="0.3">
      <c r="A11576" s="20">
        <v>2018</v>
      </c>
      <c r="B11576" s="20" t="s">
        <v>56</v>
      </c>
      <c r="C11576" s="20">
        <v>4107306</v>
      </c>
      <c r="D11576" s="20" t="s">
        <v>159</v>
      </c>
      <c r="E11576" s="20">
        <v>3</v>
      </c>
      <c r="F11576" s="20" t="s">
        <v>59</v>
      </c>
      <c r="G11576">
        <v>543</v>
      </c>
      <c r="H11576">
        <v>117</v>
      </c>
      <c r="I11576">
        <v>140</v>
      </c>
      <c r="J11576">
        <v>266</v>
      </c>
      <c r="K11576">
        <v>20</v>
      </c>
      <c r="L11576">
        <v>0</v>
      </c>
      <c r="M11576">
        <v>0</v>
      </c>
      <c r="N11576">
        <v>125</v>
      </c>
      <c r="O11576">
        <v>141</v>
      </c>
      <c r="P11576">
        <v>277</v>
      </c>
      <c r="Q11576">
        <v>0</v>
      </c>
      <c r="R11576">
        <v>0</v>
      </c>
    </row>
    <row r="11577" spans="1:18" x14ac:dyDescent="0.3">
      <c r="A11577" s="20">
        <v>2018</v>
      </c>
      <c r="B11577" s="20" t="s">
        <v>56</v>
      </c>
      <c r="C11577" s="20">
        <v>4107306</v>
      </c>
      <c r="D11577" s="20" t="s">
        <v>159</v>
      </c>
      <c r="E11577" s="20">
        <v>4</v>
      </c>
      <c r="F11577" s="20" t="s">
        <v>60</v>
      </c>
      <c r="G11577">
        <v>49</v>
      </c>
      <c r="H11577">
        <v>2</v>
      </c>
      <c r="I11577">
        <v>0</v>
      </c>
      <c r="J11577">
        <v>6</v>
      </c>
      <c r="K11577">
        <v>1</v>
      </c>
      <c r="L11577">
        <v>2</v>
      </c>
      <c r="M11577">
        <v>38</v>
      </c>
      <c r="N11577">
        <v>2</v>
      </c>
      <c r="O11577">
        <v>0</v>
      </c>
      <c r="P11577">
        <v>7</v>
      </c>
      <c r="Q11577">
        <v>0</v>
      </c>
      <c r="R11577">
        <v>0</v>
      </c>
    </row>
    <row r="11578" spans="1:18" x14ac:dyDescent="0.3">
      <c r="A11578" s="20">
        <v>2018</v>
      </c>
      <c r="B11578" s="20" t="s">
        <v>56</v>
      </c>
      <c r="C11578" s="20">
        <v>4128633</v>
      </c>
      <c r="D11578" s="20" t="s">
        <v>160</v>
      </c>
      <c r="E11578" s="20">
        <v>1</v>
      </c>
      <c r="F11578" s="20" t="s">
        <v>58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</row>
    <row r="11579" spans="1:18" x14ac:dyDescent="0.3">
      <c r="A11579" s="20">
        <v>2018</v>
      </c>
      <c r="B11579" s="20" t="s">
        <v>56</v>
      </c>
      <c r="C11579" s="20">
        <v>4128633</v>
      </c>
      <c r="D11579" s="20" t="s">
        <v>160</v>
      </c>
      <c r="E11579" s="20">
        <v>2</v>
      </c>
      <c r="F11579" s="20" t="s">
        <v>25</v>
      </c>
      <c r="G11579">
        <v>845</v>
      </c>
      <c r="H11579">
        <v>0</v>
      </c>
      <c r="I11579">
        <v>0</v>
      </c>
      <c r="J11579">
        <v>29</v>
      </c>
      <c r="K11579">
        <v>473</v>
      </c>
      <c r="L11579">
        <v>295</v>
      </c>
      <c r="M11579">
        <v>48</v>
      </c>
      <c r="N11579">
        <v>0</v>
      </c>
      <c r="O11579">
        <v>0</v>
      </c>
      <c r="P11579">
        <v>0</v>
      </c>
      <c r="Q11579">
        <v>563</v>
      </c>
      <c r="R11579">
        <v>282</v>
      </c>
    </row>
    <row r="11580" spans="1:18" x14ac:dyDescent="0.3">
      <c r="A11580" s="20">
        <v>2018</v>
      </c>
      <c r="B11580" s="20" t="s">
        <v>56</v>
      </c>
      <c r="C11580" s="20">
        <v>4128633</v>
      </c>
      <c r="D11580" s="20" t="s">
        <v>160</v>
      </c>
      <c r="E11580" s="20">
        <v>3</v>
      </c>
      <c r="F11580" s="20" t="s">
        <v>59</v>
      </c>
      <c r="G11580">
        <v>552</v>
      </c>
      <c r="H11580">
        <v>55</v>
      </c>
      <c r="I11580">
        <v>78</v>
      </c>
      <c r="J11580">
        <v>391</v>
      </c>
      <c r="K11580">
        <v>28</v>
      </c>
      <c r="L11580">
        <v>0</v>
      </c>
      <c r="M11580">
        <v>0</v>
      </c>
      <c r="N11580">
        <v>48</v>
      </c>
      <c r="O11580">
        <v>40</v>
      </c>
      <c r="P11580">
        <v>464</v>
      </c>
      <c r="Q11580">
        <v>0</v>
      </c>
      <c r="R11580">
        <v>0</v>
      </c>
    </row>
    <row r="11581" spans="1:18" x14ac:dyDescent="0.3">
      <c r="A11581" s="20">
        <v>2018</v>
      </c>
      <c r="B11581" s="20" t="s">
        <v>56</v>
      </c>
      <c r="C11581" s="20">
        <v>4128633</v>
      </c>
      <c r="D11581" s="20" t="s">
        <v>160</v>
      </c>
      <c r="E11581" s="20">
        <v>4</v>
      </c>
      <c r="F11581" s="20" t="s">
        <v>60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</row>
    <row r="11582" spans="1:18" x14ac:dyDescent="0.3">
      <c r="A11582" s="20">
        <v>2018</v>
      </c>
      <c r="B11582" s="20" t="s">
        <v>56</v>
      </c>
      <c r="C11582" s="20">
        <v>4107504</v>
      </c>
      <c r="D11582" s="20" t="s">
        <v>161</v>
      </c>
      <c r="E11582" s="20">
        <v>1</v>
      </c>
      <c r="F11582" s="20" t="s">
        <v>58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</row>
    <row r="11583" spans="1:18" x14ac:dyDescent="0.3">
      <c r="A11583" s="20">
        <v>2018</v>
      </c>
      <c r="B11583" s="20" t="s">
        <v>56</v>
      </c>
      <c r="C11583" s="20">
        <v>4107504</v>
      </c>
      <c r="D11583" s="20" t="s">
        <v>161</v>
      </c>
      <c r="E11583" s="20">
        <v>2</v>
      </c>
      <c r="F11583" s="20" t="s">
        <v>25</v>
      </c>
      <c r="G11583">
        <v>1174</v>
      </c>
      <c r="H11583">
        <v>0</v>
      </c>
      <c r="I11583">
        <v>0</v>
      </c>
      <c r="J11583">
        <v>8</v>
      </c>
      <c r="K11583">
        <v>588</v>
      </c>
      <c r="L11583">
        <v>355</v>
      </c>
      <c r="M11583">
        <v>223</v>
      </c>
      <c r="N11583">
        <v>0</v>
      </c>
      <c r="O11583">
        <v>0</v>
      </c>
      <c r="P11583">
        <v>0</v>
      </c>
      <c r="Q11583">
        <v>617</v>
      </c>
      <c r="R11583">
        <v>362</v>
      </c>
    </row>
    <row r="11584" spans="1:18" x14ac:dyDescent="0.3">
      <c r="A11584" s="20">
        <v>2018</v>
      </c>
      <c r="B11584" s="20" t="s">
        <v>56</v>
      </c>
      <c r="C11584" s="20">
        <v>4107504</v>
      </c>
      <c r="D11584" s="20" t="s">
        <v>161</v>
      </c>
      <c r="E11584" s="20">
        <v>3</v>
      </c>
      <c r="F11584" s="20" t="s">
        <v>59</v>
      </c>
      <c r="G11584">
        <v>1333</v>
      </c>
      <c r="H11584">
        <v>330</v>
      </c>
      <c r="I11584">
        <v>287</v>
      </c>
      <c r="J11584">
        <v>648</v>
      </c>
      <c r="K11584">
        <v>52</v>
      </c>
      <c r="L11584">
        <v>1</v>
      </c>
      <c r="M11584">
        <v>15</v>
      </c>
      <c r="N11584">
        <v>357</v>
      </c>
      <c r="O11584">
        <v>275</v>
      </c>
      <c r="P11584">
        <v>685</v>
      </c>
      <c r="Q11584">
        <v>0</v>
      </c>
      <c r="R11584">
        <v>0</v>
      </c>
    </row>
    <row r="11585" spans="1:18" x14ac:dyDescent="0.3">
      <c r="A11585" s="20">
        <v>2018</v>
      </c>
      <c r="B11585" s="20" t="s">
        <v>56</v>
      </c>
      <c r="C11585" s="20">
        <v>4107504</v>
      </c>
      <c r="D11585" s="20" t="s">
        <v>161</v>
      </c>
      <c r="E11585" s="20">
        <v>4</v>
      </c>
      <c r="F11585" s="20" t="s">
        <v>60</v>
      </c>
      <c r="G11585">
        <v>184</v>
      </c>
      <c r="H11585">
        <v>30</v>
      </c>
      <c r="I11585">
        <v>23</v>
      </c>
      <c r="J11585">
        <v>57</v>
      </c>
      <c r="K11585">
        <v>34</v>
      </c>
      <c r="L11585">
        <v>4</v>
      </c>
      <c r="M11585">
        <v>36</v>
      </c>
      <c r="N11585">
        <v>32</v>
      </c>
      <c r="O11585">
        <v>18</v>
      </c>
      <c r="P11585">
        <v>63</v>
      </c>
      <c r="Q11585">
        <v>32</v>
      </c>
      <c r="R11585">
        <v>0</v>
      </c>
    </row>
    <row r="11586" spans="1:18" x14ac:dyDescent="0.3">
      <c r="A11586" s="20">
        <v>2018</v>
      </c>
      <c r="B11586" s="20" t="s">
        <v>56</v>
      </c>
      <c r="C11586" s="20">
        <v>4107538</v>
      </c>
      <c r="D11586" s="20" t="s">
        <v>162</v>
      </c>
      <c r="E11586" s="20">
        <v>1</v>
      </c>
      <c r="F11586" s="20" t="s">
        <v>58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</row>
    <row r="11587" spans="1:18" x14ac:dyDescent="0.3">
      <c r="A11587" s="20">
        <v>2018</v>
      </c>
      <c r="B11587" s="20" t="s">
        <v>56</v>
      </c>
      <c r="C11587" s="20">
        <v>4107538</v>
      </c>
      <c r="D11587" s="20" t="s">
        <v>162</v>
      </c>
      <c r="E11587" s="20">
        <v>2</v>
      </c>
      <c r="F11587" s="20" t="s">
        <v>25</v>
      </c>
      <c r="G11587">
        <v>351</v>
      </c>
      <c r="H11587">
        <v>0</v>
      </c>
      <c r="I11587">
        <v>0</v>
      </c>
      <c r="J11587">
        <v>24</v>
      </c>
      <c r="K11587">
        <v>215</v>
      </c>
      <c r="L11587">
        <v>103</v>
      </c>
      <c r="M11587">
        <v>9</v>
      </c>
      <c r="N11587">
        <v>0</v>
      </c>
      <c r="O11587">
        <v>0</v>
      </c>
      <c r="P11587">
        <v>0</v>
      </c>
      <c r="Q11587">
        <v>236</v>
      </c>
      <c r="R11587">
        <v>115</v>
      </c>
    </row>
    <row r="11588" spans="1:18" x14ac:dyDescent="0.3">
      <c r="A11588" s="20">
        <v>2018</v>
      </c>
      <c r="B11588" s="20" t="s">
        <v>56</v>
      </c>
      <c r="C11588" s="20">
        <v>4107538</v>
      </c>
      <c r="D11588" s="20" t="s">
        <v>162</v>
      </c>
      <c r="E11588" s="20">
        <v>3</v>
      </c>
      <c r="F11588" s="20" t="s">
        <v>59</v>
      </c>
      <c r="G11588">
        <v>521</v>
      </c>
      <c r="H11588">
        <v>150</v>
      </c>
      <c r="I11588">
        <v>98</v>
      </c>
      <c r="J11588">
        <v>250</v>
      </c>
      <c r="K11588">
        <v>11</v>
      </c>
      <c r="L11588">
        <v>1</v>
      </c>
      <c r="M11588">
        <v>11</v>
      </c>
      <c r="N11588">
        <v>157</v>
      </c>
      <c r="O11588">
        <v>99</v>
      </c>
      <c r="P11588">
        <v>253</v>
      </c>
      <c r="Q11588">
        <v>0</v>
      </c>
      <c r="R11588">
        <v>0</v>
      </c>
    </row>
    <row r="11589" spans="1:18" x14ac:dyDescent="0.3">
      <c r="A11589" s="20">
        <v>2018</v>
      </c>
      <c r="B11589" s="20" t="s">
        <v>56</v>
      </c>
      <c r="C11589" s="20">
        <v>4107538</v>
      </c>
      <c r="D11589" s="20" t="s">
        <v>162</v>
      </c>
      <c r="E11589" s="20">
        <v>4</v>
      </c>
      <c r="F11589" s="20" t="s">
        <v>60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</row>
    <row r="11590" spans="1:18" x14ac:dyDescent="0.3">
      <c r="A11590" s="20">
        <v>2018</v>
      </c>
      <c r="B11590" s="20" t="s">
        <v>56</v>
      </c>
      <c r="C11590" s="20">
        <v>4107405</v>
      </c>
      <c r="D11590" s="20" t="s">
        <v>163</v>
      </c>
      <c r="E11590" s="20">
        <v>1</v>
      </c>
      <c r="F11590" s="20" t="s">
        <v>58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</row>
    <row r="11591" spans="1:18" x14ac:dyDescent="0.3">
      <c r="A11591" s="20">
        <v>2018</v>
      </c>
      <c r="B11591" s="20" t="s">
        <v>56</v>
      </c>
      <c r="C11591" s="20">
        <v>4107405</v>
      </c>
      <c r="D11591" s="20" t="s">
        <v>163</v>
      </c>
      <c r="E11591" s="20">
        <v>2</v>
      </c>
      <c r="F11591" s="20" t="s">
        <v>25</v>
      </c>
      <c r="G11591">
        <v>666</v>
      </c>
      <c r="H11591">
        <v>0</v>
      </c>
      <c r="I11591">
        <v>0</v>
      </c>
      <c r="J11591">
        <v>32</v>
      </c>
      <c r="K11591">
        <v>370</v>
      </c>
      <c r="L11591">
        <v>232</v>
      </c>
      <c r="M11591">
        <v>32</v>
      </c>
      <c r="N11591">
        <v>0</v>
      </c>
      <c r="O11591">
        <v>0</v>
      </c>
      <c r="P11591">
        <v>0</v>
      </c>
      <c r="Q11591">
        <v>417</v>
      </c>
      <c r="R11591">
        <v>249</v>
      </c>
    </row>
    <row r="11592" spans="1:18" x14ac:dyDescent="0.3">
      <c r="A11592" s="20">
        <v>2018</v>
      </c>
      <c r="B11592" s="20" t="s">
        <v>56</v>
      </c>
      <c r="C11592" s="20">
        <v>4107405</v>
      </c>
      <c r="D11592" s="20" t="s">
        <v>163</v>
      </c>
      <c r="E11592" s="20">
        <v>3</v>
      </c>
      <c r="F11592" s="20" t="s">
        <v>59</v>
      </c>
      <c r="G11592">
        <v>614</v>
      </c>
      <c r="H11592">
        <v>89</v>
      </c>
      <c r="I11592">
        <v>166</v>
      </c>
      <c r="J11592">
        <v>356</v>
      </c>
      <c r="K11592">
        <v>3</v>
      </c>
      <c r="L11592">
        <v>0</v>
      </c>
      <c r="M11592">
        <v>0</v>
      </c>
      <c r="N11592">
        <v>53</v>
      </c>
      <c r="O11592">
        <v>145</v>
      </c>
      <c r="P11592">
        <v>416</v>
      </c>
      <c r="Q11592">
        <v>0</v>
      </c>
      <c r="R11592">
        <v>0</v>
      </c>
    </row>
    <row r="11593" spans="1:18" x14ac:dyDescent="0.3">
      <c r="A11593" s="20">
        <v>2018</v>
      </c>
      <c r="B11593" s="20" t="s">
        <v>56</v>
      </c>
      <c r="C11593" s="20">
        <v>4107405</v>
      </c>
      <c r="D11593" s="20" t="s">
        <v>163</v>
      </c>
      <c r="E11593" s="20">
        <v>4</v>
      </c>
      <c r="F11593" s="20" t="s">
        <v>60</v>
      </c>
      <c r="G11593">
        <v>45</v>
      </c>
      <c r="H11593">
        <v>0</v>
      </c>
      <c r="I11593">
        <v>1</v>
      </c>
      <c r="J11593">
        <v>3</v>
      </c>
      <c r="K11593">
        <v>4</v>
      </c>
      <c r="L11593">
        <v>2</v>
      </c>
      <c r="M11593">
        <v>35</v>
      </c>
      <c r="N11593">
        <v>0</v>
      </c>
      <c r="O11593">
        <v>0</v>
      </c>
      <c r="P11593">
        <v>9</v>
      </c>
      <c r="Q11593">
        <v>0</v>
      </c>
      <c r="R11593">
        <v>0</v>
      </c>
    </row>
    <row r="11594" spans="1:18" x14ac:dyDescent="0.3">
      <c r="A11594" s="20">
        <v>2018</v>
      </c>
      <c r="B11594" s="20" t="s">
        <v>56</v>
      </c>
      <c r="C11594" s="20">
        <v>4107520</v>
      </c>
      <c r="D11594" s="20" t="s">
        <v>164</v>
      </c>
      <c r="E11594" s="20">
        <v>1</v>
      </c>
      <c r="F11594" s="20" t="s">
        <v>58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</row>
    <row r="11595" spans="1:18" x14ac:dyDescent="0.3">
      <c r="A11595" s="20">
        <v>2018</v>
      </c>
      <c r="B11595" s="20" t="s">
        <v>56</v>
      </c>
      <c r="C11595" s="20">
        <v>4107520</v>
      </c>
      <c r="D11595" s="20" t="s">
        <v>164</v>
      </c>
      <c r="E11595" s="20">
        <v>2</v>
      </c>
      <c r="F11595" s="20" t="s">
        <v>25</v>
      </c>
      <c r="G11595">
        <v>155</v>
      </c>
      <c r="H11595">
        <v>0</v>
      </c>
      <c r="I11595">
        <v>0</v>
      </c>
      <c r="J11595">
        <v>6</v>
      </c>
      <c r="K11595">
        <v>87</v>
      </c>
      <c r="L11595">
        <v>56</v>
      </c>
      <c r="M11595">
        <v>6</v>
      </c>
      <c r="N11595">
        <v>0</v>
      </c>
      <c r="O11595">
        <v>0</v>
      </c>
      <c r="P11595">
        <v>0</v>
      </c>
      <c r="Q11595">
        <v>96</v>
      </c>
      <c r="R11595">
        <v>59</v>
      </c>
    </row>
    <row r="11596" spans="1:18" x14ac:dyDescent="0.3">
      <c r="A11596" s="20">
        <v>2018</v>
      </c>
      <c r="B11596" s="20" t="s">
        <v>56</v>
      </c>
      <c r="C11596" s="20">
        <v>4107520</v>
      </c>
      <c r="D11596" s="20" t="s">
        <v>164</v>
      </c>
      <c r="E11596" s="20">
        <v>3</v>
      </c>
      <c r="F11596" s="20" t="s">
        <v>59</v>
      </c>
      <c r="G11596">
        <v>205</v>
      </c>
      <c r="H11596">
        <v>55</v>
      </c>
      <c r="I11596">
        <v>43</v>
      </c>
      <c r="J11596">
        <v>105</v>
      </c>
      <c r="K11596">
        <v>2</v>
      </c>
      <c r="L11596">
        <v>0</v>
      </c>
      <c r="M11596">
        <v>0</v>
      </c>
      <c r="N11596">
        <v>57</v>
      </c>
      <c r="O11596">
        <v>47</v>
      </c>
      <c r="P11596">
        <v>101</v>
      </c>
      <c r="Q11596">
        <v>0</v>
      </c>
      <c r="R11596">
        <v>0</v>
      </c>
    </row>
    <row r="11597" spans="1:18" x14ac:dyDescent="0.3">
      <c r="A11597" s="20">
        <v>2018</v>
      </c>
      <c r="B11597" s="20" t="s">
        <v>56</v>
      </c>
      <c r="C11597" s="20">
        <v>4107520</v>
      </c>
      <c r="D11597" s="20" t="s">
        <v>164</v>
      </c>
      <c r="E11597" s="20">
        <v>4</v>
      </c>
      <c r="F11597" s="20" t="s">
        <v>60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</row>
    <row r="11598" spans="1:18" x14ac:dyDescent="0.3">
      <c r="A11598" s="20">
        <v>2018</v>
      </c>
      <c r="B11598" s="20" t="s">
        <v>56</v>
      </c>
      <c r="C11598" s="20">
        <v>4107546</v>
      </c>
      <c r="D11598" s="20" t="s">
        <v>165</v>
      </c>
      <c r="E11598" s="20">
        <v>1</v>
      </c>
      <c r="F11598" s="20" t="s">
        <v>58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</row>
    <row r="11599" spans="1:18" x14ac:dyDescent="0.3">
      <c r="A11599" s="20">
        <v>2018</v>
      </c>
      <c r="B11599" s="20" t="s">
        <v>56</v>
      </c>
      <c r="C11599" s="20">
        <v>4107546</v>
      </c>
      <c r="D11599" s="20" t="s">
        <v>165</v>
      </c>
      <c r="E11599" s="20">
        <v>2</v>
      </c>
      <c r="F11599" s="20" t="s">
        <v>25</v>
      </c>
      <c r="G11599">
        <v>632</v>
      </c>
      <c r="H11599">
        <v>0</v>
      </c>
      <c r="I11599">
        <v>20</v>
      </c>
      <c r="J11599">
        <v>95</v>
      </c>
      <c r="K11599">
        <v>300</v>
      </c>
      <c r="L11599">
        <v>183</v>
      </c>
      <c r="M11599">
        <v>34</v>
      </c>
      <c r="N11599">
        <v>0</v>
      </c>
      <c r="O11599">
        <v>22</v>
      </c>
      <c r="P11599">
        <v>74</v>
      </c>
      <c r="Q11599">
        <v>347</v>
      </c>
      <c r="R11599">
        <v>189</v>
      </c>
    </row>
    <row r="11600" spans="1:18" x14ac:dyDescent="0.3">
      <c r="A11600" s="20">
        <v>2018</v>
      </c>
      <c r="B11600" s="20" t="s">
        <v>56</v>
      </c>
      <c r="C11600" s="20">
        <v>4107546</v>
      </c>
      <c r="D11600" s="20" t="s">
        <v>165</v>
      </c>
      <c r="E11600" s="20">
        <v>3</v>
      </c>
      <c r="F11600" s="20" t="s">
        <v>59</v>
      </c>
      <c r="G11600">
        <v>498</v>
      </c>
      <c r="H11600">
        <v>82</v>
      </c>
      <c r="I11600">
        <v>113</v>
      </c>
      <c r="J11600">
        <v>281</v>
      </c>
      <c r="K11600">
        <v>19</v>
      </c>
      <c r="L11600">
        <v>2</v>
      </c>
      <c r="M11600">
        <v>1</v>
      </c>
      <c r="N11600">
        <v>86</v>
      </c>
      <c r="O11600">
        <v>121</v>
      </c>
      <c r="P11600">
        <v>288</v>
      </c>
      <c r="Q11600">
        <v>0</v>
      </c>
      <c r="R11600">
        <v>0</v>
      </c>
    </row>
    <row r="11601" spans="1:18" x14ac:dyDescent="0.3">
      <c r="A11601" s="20">
        <v>2018</v>
      </c>
      <c r="B11601" s="20" t="s">
        <v>56</v>
      </c>
      <c r="C11601" s="20">
        <v>4107546</v>
      </c>
      <c r="D11601" s="20" t="s">
        <v>165</v>
      </c>
      <c r="E11601" s="20">
        <v>4</v>
      </c>
      <c r="F11601" s="20" t="s">
        <v>60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</row>
    <row r="11602" spans="1:18" x14ac:dyDescent="0.3">
      <c r="A11602" s="20">
        <v>2018</v>
      </c>
      <c r="B11602" s="20" t="s">
        <v>56</v>
      </c>
      <c r="C11602" s="20">
        <v>4107553</v>
      </c>
      <c r="D11602" s="20" t="s">
        <v>166</v>
      </c>
      <c r="E11602" s="20">
        <v>1</v>
      </c>
      <c r="F11602" s="20" t="s">
        <v>58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</row>
    <row r="11603" spans="1:18" x14ac:dyDescent="0.3">
      <c r="A11603" s="20">
        <v>2018</v>
      </c>
      <c r="B11603" s="20" t="s">
        <v>56</v>
      </c>
      <c r="C11603" s="20">
        <v>4107553</v>
      </c>
      <c r="D11603" s="20" t="s">
        <v>166</v>
      </c>
      <c r="E11603" s="20">
        <v>2</v>
      </c>
      <c r="F11603" s="20" t="s">
        <v>25</v>
      </c>
      <c r="G11603">
        <v>300</v>
      </c>
      <c r="H11603">
        <v>0</v>
      </c>
      <c r="I11603">
        <v>0</v>
      </c>
      <c r="J11603">
        <v>1</v>
      </c>
      <c r="K11603">
        <v>189</v>
      </c>
      <c r="L11603">
        <v>93</v>
      </c>
      <c r="M11603">
        <v>17</v>
      </c>
      <c r="N11603">
        <v>0</v>
      </c>
      <c r="O11603">
        <v>0</v>
      </c>
      <c r="P11603">
        <v>0</v>
      </c>
      <c r="Q11603">
        <v>206</v>
      </c>
      <c r="R11603">
        <v>94</v>
      </c>
    </row>
    <row r="11604" spans="1:18" x14ac:dyDescent="0.3">
      <c r="A11604" s="20">
        <v>2018</v>
      </c>
      <c r="B11604" s="20" t="s">
        <v>56</v>
      </c>
      <c r="C11604" s="20">
        <v>4107553</v>
      </c>
      <c r="D11604" s="20" t="s">
        <v>166</v>
      </c>
      <c r="E11604" s="20">
        <v>3</v>
      </c>
      <c r="F11604" s="20" t="s">
        <v>59</v>
      </c>
      <c r="G11604">
        <v>381</v>
      </c>
      <c r="H11604">
        <v>72</v>
      </c>
      <c r="I11604">
        <v>84</v>
      </c>
      <c r="J11604">
        <v>211</v>
      </c>
      <c r="K11604">
        <v>14</v>
      </c>
      <c r="L11604">
        <v>0</v>
      </c>
      <c r="M11604">
        <v>0</v>
      </c>
      <c r="N11604">
        <v>86</v>
      </c>
      <c r="O11604">
        <v>74</v>
      </c>
      <c r="P11604">
        <v>221</v>
      </c>
      <c r="Q11604">
        <v>0</v>
      </c>
      <c r="R11604">
        <v>0</v>
      </c>
    </row>
    <row r="11605" spans="1:18" x14ac:dyDescent="0.3">
      <c r="A11605" s="20">
        <v>2018</v>
      </c>
      <c r="B11605" s="20" t="s">
        <v>56</v>
      </c>
      <c r="C11605" s="20">
        <v>4107553</v>
      </c>
      <c r="D11605" s="20" t="s">
        <v>166</v>
      </c>
      <c r="E11605" s="20">
        <v>4</v>
      </c>
      <c r="F11605" s="20" t="s">
        <v>60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</row>
    <row r="11606" spans="1:18" x14ac:dyDescent="0.3">
      <c r="A11606" s="20">
        <v>2018</v>
      </c>
      <c r="B11606" s="20" t="s">
        <v>56</v>
      </c>
      <c r="C11606" s="20">
        <v>4107603</v>
      </c>
      <c r="D11606" s="20" t="s">
        <v>167</v>
      </c>
      <c r="E11606" s="20">
        <v>1</v>
      </c>
      <c r="F11606" s="20" t="s">
        <v>58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</row>
    <row r="11607" spans="1:18" x14ac:dyDescent="0.3">
      <c r="A11607" s="20">
        <v>2018</v>
      </c>
      <c r="B11607" s="20" t="s">
        <v>56</v>
      </c>
      <c r="C11607" s="20">
        <v>4107603</v>
      </c>
      <c r="D11607" s="20" t="s">
        <v>167</v>
      </c>
      <c r="E11607" s="20">
        <v>2</v>
      </c>
      <c r="F11607" s="20" t="s">
        <v>25</v>
      </c>
      <c r="G11607">
        <v>1641</v>
      </c>
      <c r="H11607">
        <v>0</v>
      </c>
      <c r="I11607">
        <v>0</v>
      </c>
      <c r="J11607">
        <v>19</v>
      </c>
      <c r="K11607">
        <v>723</v>
      </c>
      <c r="L11607">
        <v>566</v>
      </c>
      <c r="M11607">
        <v>333</v>
      </c>
      <c r="N11607">
        <v>0</v>
      </c>
      <c r="O11607">
        <v>0</v>
      </c>
      <c r="P11607">
        <v>0</v>
      </c>
      <c r="Q11607">
        <v>768</v>
      </c>
      <c r="R11607">
        <v>626</v>
      </c>
    </row>
    <row r="11608" spans="1:18" x14ac:dyDescent="0.3">
      <c r="A11608" s="20">
        <v>2018</v>
      </c>
      <c r="B11608" s="20" t="s">
        <v>56</v>
      </c>
      <c r="C11608" s="20">
        <v>4107603</v>
      </c>
      <c r="D11608" s="20" t="s">
        <v>167</v>
      </c>
      <c r="E11608" s="20">
        <v>3</v>
      </c>
      <c r="F11608" s="20" t="s">
        <v>59</v>
      </c>
      <c r="G11608">
        <v>1560</v>
      </c>
      <c r="H11608">
        <v>222</v>
      </c>
      <c r="I11608">
        <v>333</v>
      </c>
      <c r="J11608">
        <v>913</v>
      </c>
      <c r="K11608">
        <v>72</v>
      </c>
      <c r="L11608">
        <v>4</v>
      </c>
      <c r="M11608">
        <v>16</v>
      </c>
      <c r="N11608">
        <v>211</v>
      </c>
      <c r="O11608">
        <v>321</v>
      </c>
      <c r="P11608">
        <v>1010</v>
      </c>
      <c r="Q11608">
        <v>0</v>
      </c>
      <c r="R11608">
        <v>0</v>
      </c>
    </row>
    <row r="11609" spans="1:18" x14ac:dyDescent="0.3">
      <c r="A11609" s="20">
        <v>2018</v>
      </c>
      <c r="B11609" s="20" t="s">
        <v>56</v>
      </c>
      <c r="C11609" s="20">
        <v>4107603</v>
      </c>
      <c r="D11609" s="20" t="s">
        <v>167</v>
      </c>
      <c r="E11609" s="20">
        <v>4</v>
      </c>
      <c r="F11609" s="20" t="s">
        <v>60</v>
      </c>
      <c r="G11609">
        <v>881</v>
      </c>
      <c r="H11609">
        <v>114</v>
      </c>
      <c r="I11609">
        <v>152</v>
      </c>
      <c r="J11609">
        <v>272</v>
      </c>
      <c r="K11609">
        <v>201</v>
      </c>
      <c r="L11609">
        <v>110</v>
      </c>
      <c r="M11609">
        <v>32</v>
      </c>
      <c r="N11609">
        <v>105</v>
      </c>
      <c r="O11609">
        <v>153</v>
      </c>
      <c r="P11609">
        <v>293</v>
      </c>
      <c r="Q11609">
        <v>172</v>
      </c>
      <c r="R11609">
        <v>122</v>
      </c>
    </row>
    <row r="11610" spans="1:18" x14ac:dyDescent="0.3">
      <c r="A11610" s="20">
        <v>2018</v>
      </c>
      <c r="B11610" s="20" t="s">
        <v>56</v>
      </c>
      <c r="C11610" s="20">
        <v>4107652</v>
      </c>
      <c r="D11610" s="20" t="s">
        <v>168</v>
      </c>
      <c r="E11610" s="20">
        <v>1</v>
      </c>
      <c r="F11610" s="20" t="s">
        <v>58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</row>
    <row r="11611" spans="1:18" x14ac:dyDescent="0.3">
      <c r="A11611" s="20">
        <v>2018</v>
      </c>
      <c r="B11611" s="20" t="s">
        <v>56</v>
      </c>
      <c r="C11611" s="20">
        <v>4107652</v>
      </c>
      <c r="D11611" s="20" t="s">
        <v>168</v>
      </c>
      <c r="E11611" s="20">
        <v>2</v>
      </c>
      <c r="F11611" s="20" t="s">
        <v>25</v>
      </c>
      <c r="G11611">
        <v>15905</v>
      </c>
      <c r="H11611">
        <v>0</v>
      </c>
      <c r="I11611">
        <v>0</v>
      </c>
      <c r="J11611">
        <v>738</v>
      </c>
      <c r="K11611">
        <v>7193</v>
      </c>
      <c r="L11611">
        <v>4887</v>
      </c>
      <c r="M11611">
        <v>3087</v>
      </c>
      <c r="N11611">
        <v>0</v>
      </c>
      <c r="O11611">
        <v>0</v>
      </c>
      <c r="P11611">
        <v>0</v>
      </c>
      <c r="Q11611">
        <v>8794</v>
      </c>
      <c r="R11611">
        <v>4657</v>
      </c>
    </row>
    <row r="11612" spans="1:18" x14ac:dyDescent="0.3">
      <c r="A11612" s="20">
        <v>2018</v>
      </c>
      <c r="B11612" s="20" t="s">
        <v>56</v>
      </c>
      <c r="C11612" s="20">
        <v>4107652</v>
      </c>
      <c r="D11612" s="20" t="s">
        <v>168</v>
      </c>
      <c r="E11612" s="20">
        <v>3</v>
      </c>
      <c r="F11612" s="20" t="s">
        <v>59</v>
      </c>
      <c r="G11612">
        <v>14139</v>
      </c>
      <c r="H11612">
        <v>1313</v>
      </c>
      <c r="I11612">
        <v>3481</v>
      </c>
      <c r="J11612">
        <v>8865</v>
      </c>
      <c r="K11612">
        <v>338</v>
      </c>
      <c r="L11612">
        <v>20</v>
      </c>
      <c r="M11612">
        <v>122</v>
      </c>
      <c r="N11612">
        <v>1404</v>
      </c>
      <c r="O11612">
        <v>3607</v>
      </c>
      <c r="P11612">
        <v>8998</v>
      </c>
      <c r="Q11612">
        <v>0</v>
      </c>
      <c r="R11612">
        <v>0</v>
      </c>
    </row>
    <row r="11613" spans="1:18" x14ac:dyDescent="0.3">
      <c r="A11613" s="20">
        <v>2018</v>
      </c>
      <c r="B11613" s="20" t="s">
        <v>56</v>
      </c>
      <c r="C11613" s="20">
        <v>4107652</v>
      </c>
      <c r="D11613" s="20" t="s">
        <v>168</v>
      </c>
      <c r="E11613" s="20">
        <v>4</v>
      </c>
      <c r="F11613" s="20" t="s">
        <v>60</v>
      </c>
      <c r="G11613">
        <v>2480</v>
      </c>
      <c r="H11613">
        <v>205</v>
      </c>
      <c r="I11613">
        <v>360</v>
      </c>
      <c r="J11613">
        <v>934</v>
      </c>
      <c r="K11613">
        <v>577</v>
      </c>
      <c r="L11613">
        <v>206</v>
      </c>
      <c r="M11613">
        <v>198</v>
      </c>
      <c r="N11613">
        <v>168</v>
      </c>
      <c r="O11613">
        <v>328</v>
      </c>
      <c r="P11613">
        <v>993</v>
      </c>
      <c r="Q11613">
        <v>603</v>
      </c>
      <c r="R11613">
        <v>167</v>
      </c>
    </row>
    <row r="11614" spans="1:18" x14ac:dyDescent="0.3">
      <c r="A11614" s="20">
        <v>2018</v>
      </c>
      <c r="B11614" s="20" t="s">
        <v>56</v>
      </c>
      <c r="C11614" s="20">
        <v>4107736</v>
      </c>
      <c r="D11614" s="20" t="s">
        <v>169</v>
      </c>
      <c r="E11614" s="20">
        <v>1</v>
      </c>
      <c r="F11614" s="20" t="s">
        <v>58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</row>
    <row r="11615" spans="1:18" x14ac:dyDescent="0.3">
      <c r="A11615" s="20">
        <v>2018</v>
      </c>
      <c r="B11615" s="20" t="s">
        <v>56</v>
      </c>
      <c r="C11615" s="20">
        <v>4107736</v>
      </c>
      <c r="D11615" s="20" t="s">
        <v>169</v>
      </c>
      <c r="E11615" s="20">
        <v>2</v>
      </c>
      <c r="F11615" s="20" t="s">
        <v>25</v>
      </c>
      <c r="G11615">
        <v>601</v>
      </c>
      <c r="H11615">
        <v>0</v>
      </c>
      <c r="I11615">
        <v>0</v>
      </c>
      <c r="J11615">
        <v>34</v>
      </c>
      <c r="K11615">
        <v>327</v>
      </c>
      <c r="L11615">
        <v>218</v>
      </c>
      <c r="M11615">
        <v>22</v>
      </c>
      <c r="N11615">
        <v>0</v>
      </c>
      <c r="O11615">
        <v>0</v>
      </c>
      <c r="P11615">
        <v>0</v>
      </c>
      <c r="Q11615">
        <v>404</v>
      </c>
      <c r="R11615">
        <v>197</v>
      </c>
    </row>
    <row r="11616" spans="1:18" x14ac:dyDescent="0.3">
      <c r="A11616" s="20">
        <v>2018</v>
      </c>
      <c r="B11616" s="20" t="s">
        <v>56</v>
      </c>
      <c r="C11616" s="20">
        <v>4107736</v>
      </c>
      <c r="D11616" s="20" t="s">
        <v>169</v>
      </c>
      <c r="E11616" s="20">
        <v>3</v>
      </c>
      <c r="F11616" s="20" t="s">
        <v>59</v>
      </c>
      <c r="G11616">
        <v>698</v>
      </c>
      <c r="H11616">
        <v>80</v>
      </c>
      <c r="I11616">
        <v>170</v>
      </c>
      <c r="J11616">
        <v>421</v>
      </c>
      <c r="K11616">
        <v>20</v>
      </c>
      <c r="L11616">
        <v>1</v>
      </c>
      <c r="M11616">
        <v>6</v>
      </c>
      <c r="N11616">
        <v>45</v>
      </c>
      <c r="O11616">
        <v>155</v>
      </c>
      <c r="P11616">
        <v>492</v>
      </c>
      <c r="Q11616">
        <v>0</v>
      </c>
      <c r="R11616">
        <v>0</v>
      </c>
    </row>
    <row r="11617" spans="1:18" x14ac:dyDescent="0.3">
      <c r="A11617" s="20">
        <v>2018</v>
      </c>
      <c r="B11617" s="20" t="s">
        <v>56</v>
      </c>
      <c r="C11617" s="20">
        <v>4107736</v>
      </c>
      <c r="D11617" s="20" t="s">
        <v>169</v>
      </c>
      <c r="E11617" s="20">
        <v>4</v>
      </c>
      <c r="F11617" s="20" t="s">
        <v>60</v>
      </c>
      <c r="G11617">
        <v>30</v>
      </c>
      <c r="H11617">
        <v>0</v>
      </c>
      <c r="I11617">
        <v>0</v>
      </c>
      <c r="J11617">
        <v>8</v>
      </c>
      <c r="K11617">
        <v>5</v>
      </c>
      <c r="L11617">
        <v>3</v>
      </c>
      <c r="M11617">
        <v>14</v>
      </c>
      <c r="N11617">
        <v>0</v>
      </c>
      <c r="O11617">
        <v>0</v>
      </c>
      <c r="P11617">
        <v>13</v>
      </c>
      <c r="Q11617">
        <v>0</v>
      </c>
      <c r="R11617">
        <v>0</v>
      </c>
    </row>
    <row r="11618" spans="1:18" x14ac:dyDescent="0.3">
      <c r="A11618" s="20">
        <v>2018</v>
      </c>
      <c r="B11618" s="20" t="s">
        <v>56</v>
      </c>
      <c r="C11618" s="20">
        <v>4107751</v>
      </c>
      <c r="D11618" s="20" t="s">
        <v>170</v>
      </c>
      <c r="E11618" s="20">
        <v>1</v>
      </c>
      <c r="F11618" s="20" t="s">
        <v>58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</row>
    <row r="11619" spans="1:18" x14ac:dyDescent="0.3">
      <c r="A11619" s="20">
        <v>2018</v>
      </c>
      <c r="B11619" s="20" t="s">
        <v>56</v>
      </c>
      <c r="C11619" s="20">
        <v>4107751</v>
      </c>
      <c r="D11619" s="20" t="s">
        <v>170</v>
      </c>
      <c r="E11619" s="20">
        <v>2</v>
      </c>
      <c r="F11619" s="20" t="s">
        <v>25</v>
      </c>
      <c r="G11619">
        <v>881</v>
      </c>
      <c r="H11619">
        <v>0</v>
      </c>
      <c r="I11619">
        <v>0</v>
      </c>
      <c r="J11619">
        <v>43</v>
      </c>
      <c r="K11619">
        <v>414</v>
      </c>
      <c r="L11619">
        <v>304</v>
      </c>
      <c r="M11619">
        <v>120</v>
      </c>
      <c r="N11619">
        <v>0</v>
      </c>
      <c r="O11619">
        <v>0</v>
      </c>
      <c r="P11619">
        <v>0</v>
      </c>
      <c r="Q11619">
        <v>460</v>
      </c>
      <c r="R11619">
        <v>421</v>
      </c>
    </row>
    <row r="11620" spans="1:18" x14ac:dyDescent="0.3">
      <c r="A11620" s="20">
        <v>2018</v>
      </c>
      <c r="B11620" s="20" t="s">
        <v>56</v>
      </c>
      <c r="C11620" s="20">
        <v>4107751</v>
      </c>
      <c r="D11620" s="20" t="s">
        <v>170</v>
      </c>
      <c r="E11620" s="20">
        <v>3</v>
      </c>
      <c r="F11620" s="20" t="s">
        <v>59</v>
      </c>
      <c r="G11620">
        <v>819</v>
      </c>
      <c r="H11620">
        <v>115</v>
      </c>
      <c r="I11620">
        <v>201</v>
      </c>
      <c r="J11620">
        <v>450</v>
      </c>
      <c r="K11620">
        <v>33</v>
      </c>
      <c r="L11620">
        <v>1</v>
      </c>
      <c r="M11620">
        <v>19</v>
      </c>
      <c r="N11620">
        <v>128</v>
      </c>
      <c r="O11620">
        <v>200</v>
      </c>
      <c r="P11620">
        <v>471</v>
      </c>
      <c r="Q11620">
        <v>0</v>
      </c>
      <c r="R11620">
        <v>0</v>
      </c>
    </row>
    <row r="11621" spans="1:18" x14ac:dyDescent="0.3">
      <c r="A11621" s="20">
        <v>2018</v>
      </c>
      <c r="B11621" s="20" t="s">
        <v>56</v>
      </c>
      <c r="C11621" s="20">
        <v>4107751</v>
      </c>
      <c r="D11621" s="20" t="s">
        <v>170</v>
      </c>
      <c r="E11621" s="20">
        <v>4</v>
      </c>
      <c r="F11621" s="20" t="s">
        <v>60</v>
      </c>
      <c r="G11621">
        <v>66</v>
      </c>
      <c r="H11621">
        <v>1</v>
      </c>
      <c r="I11621">
        <v>1</v>
      </c>
      <c r="J11621">
        <v>14</v>
      </c>
      <c r="K11621">
        <v>10</v>
      </c>
      <c r="L11621">
        <v>3</v>
      </c>
      <c r="M11621">
        <v>37</v>
      </c>
      <c r="N11621">
        <v>1</v>
      </c>
      <c r="O11621">
        <v>1</v>
      </c>
      <c r="P11621">
        <v>25</v>
      </c>
      <c r="Q11621">
        <v>0</v>
      </c>
      <c r="R11621">
        <v>0</v>
      </c>
    </row>
    <row r="11622" spans="1:18" x14ac:dyDescent="0.3">
      <c r="A11622" s="20">
        <v>2018</v>
      </c>
      <c r="B11622" s="20" t="s">
        <v>56</v>
      </c>
      <c r="C11622" s="20">
        <v>4107850</v>
      </c>
      <c r="D11622" s="20" t="s">
        <v>171</v>
      </c>
      <c r="E11622" s="20">
        <v>1</v>
      </c>
      <c r="F11622" s="20" t="s">
        <v>58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</row>
    <row r="11623" spans="1:18" x14ac:dyDescent="0.3">
      <c r="A11623" s="20">
        <v>2018</v>
      </c>
      <c r="B11623" s="20" t="s">
        <v>56</v>
      </c>
      <c r="C11623" s="20">
        <v>4107850</v>
      </c>
      <c r="D11623" s="20" t="s">
        <v>171</v>
      </c>
      <c r="E11623" s="20">
        <v>2</v>
      </c>
      <c r="F11623" s="20" t="s">
        <v>25</v>
      </c>
      <c r="G11623">
        <v>476</v>
      </c>
      <c r="H11623">
        <v>0</v>
      </c>
      <c r="I11623">
        <v>0</v>
      </c>
      <c r="J11623">
        <v>23</v>
      </c>
      <c r="K11623">
        <v>256</v>
      </c>
      <c r="L11623">
        <v>184</v>
      </c>
      <c r="M11623">
        <v>13</v>
      </c>
      <c r="N11623">
        <v>0</v>
      </c>
      <c r="O11623">
        <v>0</v>
      </c>
      <c r="P11623">
        <v>0</v>
      </c>
      <c r="Q11623">
        <v>278</v>
      </c>
      <c r="R11623">
        <v>198</v>
      </c>
    </row>
    <row r="11624" spans="1:18" x14ac:dyDescent="0.3">
      <c r="A11624" s="20">
        <v>2018</v>
      </c>
      <c r="B11624" s="20" t="s">
        <v>56</v>
      </c>
      <c r="C11624" s="20">
        <v>4107850</v>
      </c>
      <c r="D11624" s="20" t="s">
        <v>171</v>
      </c>
      <c r="E11624" s="20">
        <v>3</v>
      </c>
      <c r="F11624" s="20" t="s">
        <v>59</v>
      </c>
      <c r="G11624">
        <v>538</v>
      </c>
      <c r="H11624">
        <v>118</v>
      </c>
      <c r="I11624">
        <v>114</v>
      </c>
      <c r="J11624">
        <v>299</v>
      </c>
      <c r="K11624">
        <v>7</v>
      </c>
      <c r="L11624">
        <v>0</v>
      </c>
      <c r="M11624">
        <v>0</v>
      </c>
      <c r="N11624">
        <v>111</v>
      </c>
      <c r="O11624">
        <v>131</v>
      </c>
      <c r="P11624">
        <v>296</v>
      </c>
      <c r="Q11624">
        <v>0</v>
      </c>
      <c r="R11624">
        <v>0</v>
      </c>
    </row>
    <row r="11625" spans="1:18" x14ac:dyDescent="0.3">
      <c r="A11625" s="20">
        <v>2018</v>
      </c>
      <c r="B11625" s="20" t="s">
        <v>56</v>
      </c>
      <c r="C11625" s="20">
        <v>4107850</v>
      </c>
      <c r="D11625" s="20" t="s">
        <v>171</v>
      </c>
      <c r="E11625" s="20">
        <v>4</v>
      </c>
      <c r="F11625" s="20" t="s">
        <v>60</v>
      </c>
      <c r="G11625">
        <v>36</v>
      </c>
      <c r="H11625">
        <v>1</v>
      </c>
      <c r="I11625">
        <v>0</v>
      </c>
      <c r="J11625">
        <v>3</v>
      </c>
      <c r="K11625">
        <v>1</v>
      </c>
      <c r="L11625">
        <v>3</v>
      </c>
      <c r="M11625">
        <v>28</v>
      </c>
      <c r="N11625">
        <v>1</v>
      </c>
      <c r="O11625">
        <v>0</v>
      </c>
      <c r="P11625">
        <v>5</v>
      </c>
      <c r="Q11625">
        <v>0</v>
      </c>
      <c r="R11625">
        <v>0</v>
      </c>
    </row>
    <row r="11626" spans="1:18" x14ac:dyDescent="0.3">
      <c r="A11626" s="20">
        <v>2018</v>
      </c>
      <c r="B11626" s="20" t="s">
        <v>56</v>
      </c>
      <c r="C11626" s="20">
        <v>4107801</v>
      </c>
      <c r="D11626" s="20" t="s">
        <v>172</v>
      </c>
      <c r="E11626" s="20">
        <v>1</v>
      </c>
      <c r="F11626" s="20" t="s">
        <v>58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</row>
    <row r="11627" spans="1:18" x14ac:dyDescent="0.3">
      <c r="A11627" s="20">
        <v>2018</v>
      </c>
      <c r="B11627" s="20" t="s">
        <v>56</v>
      </c>
      <c r="C11627" s="20">
        <v>4107801</v>
      </c>
      <c r="D11627" s="20" t="s">
        <v>172</v>
      </c>
      <c r="E11627" s="20">
        <v>2</v>
      </c>
      <c r="F11627" s="20" t="s">
        <v>25</v>
      </c>
      <c r="G11627">
        <v>300</v>
      </c>
      <c r="H11627">
        <v>0</v>
      </c>
      <c r="I11627">
        <v>0</v>
      </c>
      <c r="J11627">
        <v>3</v>
      </c>
      <c r="K11627">
        <v>183</v>
      </c>
      <c r="L11627">
        <v>97</v>
      </c>
      <c r="M11627">
        <v>17</v>
      </c>
      <c r="N11627">
        <v>0</v>
      </c>
      <c r="O11627">
        <v>0</v>
      </c>
      <c r="P11627">
        <v>0</v>
      </c>
      <c r="Q11627">
        <v>184</v>
      </c>
      <c r="R11627">
        <v>116</v>
      </c>
    </row>
    <row r="11628" spans="1:18" x14ac:dyDescent="0.3">
      <c r="A11628" s="20">
        <v>2018</v>
      </c>
      <c r="B11628" s="20" t="s">
        <v>56</v>
      </c>
      <c r="C11628" s="20">
        <v>4107801</v>
      </c>
      <c r="D11628" s="20" t="s">
        <v>172</v>
      </c>
      <c r="E11628" s="20">
        <v>3</v>
      </c>
      <c r="F11628" s="20" t="s">
        <v>59</v>
      </c>
      <c r="G11628">
        <v>540</v>
      </c>
      <c r="H11628">
        <v>126</v>
      </c>
      <c r="I11628">
        <v>121</v>
      </c>
      <c r="J11628">
        <v>281</v>
      </c>
      <c r="K11628">
        <v>11</v>
      </c>
      <c r="L11628">
        <v>0</v>
      </c>
      <c r="M11628">
        <v>1</v>
      </c>
      <c r="N11628">
        <v>138</v>
      </c>
      <c r="O11628">
        <v>119</v>
      </c>
      <c r="P11628">
        <v>282</v>
      </c>
      <c r="Q11628">
        <v>0</v>
      </c>
      <c r="R11628">
        <v>0</v>
      </c>
    </row>
    <row r="11629" spans="1:18" x14ac:dyDescent="0.3">
      <c r="A11629" s="20">
        <v>2018</v>
      </c>
      <c r="B11629" s="20" t="s">
        <v>56</v>
      </c>
      <c r="C11629" s="20">
        <v>4107801</v>
      </c>
      <c r="D11629" s="20" t="s">
        <v>172</v>
      </c>
      <c r="E11629" s="20">
        <v>4</v>
      </c>
      <c r="F11629" s="20" t="s">
        <v>60</v>
      </c>
      <c r="G11629">
        <v>35</v>
      </c>
      <c r="H11629">
        <v>0</v>
      </c>
      <c r="I11629">
        <v>2</v>
      </c>
      <c r="J11629">
        <v>8</v>
      </c>
      <c r="K11629">
        <v>6</v>
      </c>
      <c r="L11629">
        <v>1</v>
      </c>
      <c r="M11629">
        <v>18</v>
      </c>
      <c r="N11629">
        <v>1</v>
      </c>
      <c r="O11629">
        <v>1</v>
      </c>
      <c r="P11629">
        <v>14</v>
      </c>
      <c r="Q11629">
        <v>0</v>
      </c>
      <c r="R11629">
        <v>0</v>
      </c>
    </row>
    <row r="11630" spans="1:18" x14ac:dyDescent="0.3">
      <c r="A11630" s="20">
        <v>2018</v>
      </c>
      <c r="B11630" s="20" t="s">
        <v>56</v>
      </c>
      <c r="C11630" s="20">
        <v>4107900</v>
      </c>
      <c r="D11630" s="20" t="s">
        <v>173</v>
      </c>
      <c r="E11630" s="20">
        <v>1</v>
      </c>
      <c r="F11630" s="20" t="s">
        <v>58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</row>
    <row r="11631" spans="1:18" x14ac:dyDescent="0.3">
      <c r="A11631" s="20">
        <v>2018</v>
      </c>
      <c r="B11631" s="20" t="s">
        <v>56</v>
      </c>
      <c r="C11631" s="20">
        <v>4107900</v>
      </c>
      <c r="D11631" s="20" t="s">
        <v>173</v>
      </c>
      <c r="E11631" s="20">
        <v>2</v>
      </c>
      <c r="F11631" s="20" t="s">
        <v>25</v>
      </c>
      <c r="G11631">
        <v>578</v>
      </c>
      <c r="H11631">
        <v>0</v>
      </c>
      <c r="I11631">
        <v>0</v>
      </c>
      <c r="J11631">
        <v>12</v>
      </c>
      <c r="K11631">
        <v>316</v>
      </c>
      <c r="L11631">
        <v>186</v>
      </c>
      <c r="M11631">
        <v>64</v>
      </c>
      <c r="N11631">
        <v>0</v>
      </c>
      <c r="O11631">
        <v>0</v>
      </c>
      <c r="P11631">
        <v>0</v>
      </c>
      <c r="Q11631">
        <v>341</v>
      </c>
      <c r="R11631">
        <v>237</v>
      </c>
    </row>
    <row r="11632" spans="1:18" x14ac:dyDescent="0.3">
      <c r="A11632" s="20">
        <v>2018</v>
      </c>
      <c r="B11632" s="20" t="s">
        <v>56</v>
      </c>
      <c r="C11632" s="20">
        <v>4107900</v>
      </c>
      <c r="D11632" s="20" t="s">
        <v>173</v>
      </c>
      <c r="E11632" s="20">
        <v>3</v>
      </c>
      <c r="F11632" s="20" t="s">
        <v>59</v>
      </c>
      <c r="G11632">
        <v>973</v>
      </c>
      <c r="H11632">
        <v>276</v>
      </c>
      <c r="I11632">
        <v>217</v>
      </c>
      <c r="J11632">
        <v>426</v>
      </c>
      <c r="K11632">
        <v>39</v>
      </c>
      <c r="L11632">
        <v>0</v>
      </c>
      <c r="M11632">
        <v>15</v>
      </c>
      <c r="N11632">
        <v>296</v>
      </c>
      <c r="O11632">
        <v>203</v>
      </c>
      <c r="P11632">
        <v>459</v>
      </c>
      <c r="Q11632">
        <v>0</v>
      </c>
      <c r="R11632">
        <v>0</v>
      </c>
    </row>
    <row r="11633" spans="1:18" x14ac:dyDescent="0.3">
      <c r="A11633" s="20">
        <v>2018</v>
      </c>
      <c r="B11633" s="20" t="s">
        <v>56</v>
      </c>
      <c r="C11633" s="20">
        <v>4107900</v>
      </c>
      <c r="D11633" s="20" t="s">
        <v>173</v>
      </c>
      <c r="E11633" s="20">
        <v>4</v>
      </c>
      <c r="F11633" s="20" t="s">
        <v>60</v>
      </c>
      <c r="G11633">
        <v>32</v>
      </c>
      <c r="H11633">
        <v>2</v>
      </c>
      <c r="I11633">
        <v>2</v>
      </c>
      <c r="J11633">
        <v>4</v>
      </c>
      <c r="K11633">
        <v>3</v>
      </c>
      <c r="L11633">
        <v>2</v>
      </c>
      <c r="M11633">
        <v>19</v>
      </c>
      <c r="N11633">
        <v>2</v>
      </c>
      <c r="O11633">
        <v>2</v>
      </c>
      <c r="P11633">
        <v>9</v>
      </c>
      <c r="Q11633">
        <v>0</v>
      </c>
      <c r="R11633">
        <v>0</v>
      </c>
    </row>
    <row r="11634" spans="1:18" x14ac:dyDescent="0.3">
      <c r="A11634" s="20">
        <v>2018</v>
      </c>
      <c r="B11634" s="20" t="s">
        <v>56</v>
      </c>
      <c r="C11634" s="20">
        <v>4108007</v>
      </c>
      <c r="D11634" s="20" t="s">
        <v>174</v>
      </c>
      <c r="E11634" s="20">
        <v>1</v>
      </c>
      <c r="F11634" s="20" t="s">
        <v>58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</row>
    <row r="11635" spans="1:18" x14ac:dyDescent="0.3">
      <c r="A11635" s="20">
        <v>2018</v>
      </c>
      <c r="B11635" s="20" t="s">
        <v>56</v>
      </c>
      <c r="C11635" s="20">
        <v>4108007</v>
      </c>
      <c r="D11635" s="20" t="s">
        <v>174</v>
      </c>
      <c r="E11635" s="20">
        <v>2</v>
      </c>
      <c r="F11635" s="20" t="s">
        <v>25</v>
      </c>
      <c r="G11635">
        <v>1076</v>
      </c>
      <c r="H11635">
        <v>0</v>
      </c>
      <c r="I11635">
        <v>10</v>
      </c>
      <c r="J11635">
        <v>14</v>
      </c>
      <c r="K11635">
        <v>399</v>
      </c>
      <c r="L11635">
        <v>331</v>
      </c>
      <c r="M11635">
        <v>322</v>
      </c>
      <c r="N11635">
        <v>0</v>
      </c>
      <c r="O11635">
        <v>7</v>
      </c>
      <c r="P11635">
        <v>15</v>
      </c>
      <c r="Q11635">
        <v>442</v>
      </c>
      <c r="R11635">
        <v>352</v>
      </c>
    </row>
    <row r="11636" spans="1:18" x14ac:dyDescent="0.3">
      <c r="A11636" s="20">
        <v>2018</v>
      </c>
      <c r="B11636" s="20" t="s">
        <v>56</v>
      </c>
      <c r="C11636" s="20">
        <v>4108007</v>
      </c>
      <c r="D11636" s="20" t="s">
        <v>174</v>
      </c>
      <c r="E11636" s="20">
        <v>3</v>
      </c>
      <c r="F11636" s="20" t="s">
        <v>59</v>
      </c>
      <c r="G11636">
        <v>1119</v>
      </c>
      <c r="H11636">
        <v>294</v>
      </c>
      <c r="I11636">
        <v>241</v>
      </c>
      <c r="J11636">
        <v>484</v>
      </c>
      <c r="K11636">
        <v>62</v>
      </c>
      <c r="L11636">
        <v>5</v>
      </c>
      <c r="M11636">
        <v>33</v>
      </c>
      <c r="N11636">
        <v>320</v>
      </c>
      <c r="O11636">
        <v>237</v>
      </c>
      <c r="P11636">
        <v>524</v>
      </c>
      <c r="Q11636">
        <v>0</v>
      </c>
      <c r="R11636">
        <v>0</v>
      </c>
    </row>
    <row r="11637" spans="1:18" x14ac:dyDescent="0.3">
      <c r="A11637" s="20">
        <v>2018</v>
      </c>
      <c r="B11637" s="20" t="s">
        <v>56</v>
      </c>
      <c r="C11637" s="20">
        <v>4108007</v>
      </c>
      <c r="D11637" s="20" t="s">
        <v>174</v>
      </c>
      <c r="E11637" s="20">
        <v>4</v>
      </c>
      <c r="F11637" s="20" t="s">
        <v>60</v>
      </c>
      <c r="G11637">
        <v>434</v>
      </c>
      <c r="H11637">
        <v>35</v>
      </c>
      <c r="I11637">
        <v>66</v>
      </c>
      <c r="J11637">
        <v>264</v>
      </c>
      <c r="K11637">
        <v>37</v>
      </c>
      <c r="L11637">
        <v>5</v>
      </c>
      <c r="M11637">
        <v>27</v>
      </c>
      <c r="N11637">
        <v>22</v>
      </c>
      <c r="O11637">
        <v>84</v>
      </c>
      <c r="P11637">
        <v>299</v>
      </c>
      <c r="Q11637">
        <v>0</v>
      </c>
      <c r="R11637">
        <v>0</v>
      </c>
    </row>
    <row r="11638" spans="1:18" x14ac:dyDescent="0.3">
      <c r="A11638" s="20">
        <v>2018</v>
      </c>
      <c r="B11638" s="20" t="s">
        <v>56</v>
      </c>
      <c r="C11638" s="20">
        <v>4108106</v>
      </c>
      <c r="D11638" s="20" t="s">
        <v>175</v>
      </c>
      <c r="E11638" s="20">
        <v>1</v>
      </c>
      <c r="F11638" s="20" t="s">
        <v>58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</row>
    <row r="11639" spans="1:18" x14ac:dyDescent="0.3">
      <c r="A11639" s="20">
        <v>2018</v>
      </c>
      <c r="B11639" s="20" t="s">
        <v>56</v>
      </c>
      <c r="C11639" s="20">
        <v>4108106</v>
      </c>
      <c r="D11639" s="20" t="s">
        <v>175</v>
      </c>
      <c r="E11639" s="20">
        <v>2</v>
      </c>
      <c r="F11639" s="20" t="s">
        <v>25</v>
      </c>
      <c r="G11639">
        <v>231</v>
      </c>
      <c r="H11639">
        <v>0</v>
      </c>
      <c r="I11639">
        <v>0</v>
      </c>
      <c r="J11639">
        <v>10</v>
      </c>
      <c r="K11639">
        <v>144</v>
      </c>
      <c r="L11639">
        <v>69</v>
      </c>
      <c r="M11639">
        <v>8</v>
      </c>
      <c r="N11639">
        <v>0</v>
      </c>
      <c r="O11639">
        <v>0</v>
      </c>
      <c r="P11639">
        <v>0</v>
      </c>
      <c r="Q11639">
        <v>160</v>
      </c>
      <c r="R11639">
        <v>71</v>
      </c>
    </row>
    <row r="11640" spans="1:18" x14ac:dyDescent="0.3">
      <c r="A11640" s="20">
        <v>2018</v>
      </c>
      <c r="B11640" s="20" t="s">
        <v>56</v>
      </c>
      <c r="C11640" s="20">
        <v>4108106</v>
      </c>
      <c r="D11640" s="20" t="s">
        <v>175</v>
      </c>
      <c r="E11640" s="20">
        <v>3</v>
      </c>
      <c r="F11640" s="20" t="s">
        <v>59</v>
      </c>
      <c r="G11640">
        <v>328</v>
      </c>
      <c r="H11640">
        <v>68</v>
      </c>
      <c r="I11640">
        <v>73</v>
      </c>
      <c r="J11640">
        <v>164</v>
      </c>
      <c r="K11640">
        <v>13</v>
      </c>
      <c r="L11640">
        <v>0</v>
      </c>
      <c r="M11640">
        <v>10</v>
      </c>
      <c r="N11640">
        <v>74</v>
      </c>
      <c r="O11640">
        <v>71</v>
      </c>
      <c r="P11640">
        <v>173</v>
      </c>
      <c r="Q11640">
        <v>0</v>
      </c>
      <c r="R11640">
        <v>0</v>
      </c>
    </row>
    <row r="11641" spans="1:18" x14ac:dyDescent="0.3">
      <c r="A11641" s="20">
        <v>2018</v>
      </c>
      <c r="B11641" s="20" t="s">
        <v>56</v>
      </c>
      <c r="C11641" s="20">
        <v>4108106</v>
      </c>
      <c r="D11641" s="20" t="s">
        <v>175</v>
      </c>
      <c r="E11641" s="20">
        <v>4</v>
      </c>
      <c r="F11641" s="20" t="s">
        <v>60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</row>
    <row r="11642" spans="1:18" x14ac:dyDescent="0.3">
      <c r="A11642" s="20">
        <v>2018</v>
      </c>
      <c r="B11642" s="20" t="s">
        <v>56</v>
      </c>
      <c r="C11642" s="20">
        <v>4108205</v>
      </c>
      <c r="D11642" s="20" t="s">
        <v>176</v>
      </c>
      <c r="E11642" s="20">
        <v>1</v>
      </c>
      <c r="F11642" s="20" t="s">
        <v>58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</row>
    <row r="11643" spans="1:18" x14ac:dyDescent="0.3">
      <c r="A11643" s="20">
        <v>2018</v>
      </c>
      <c r="B11643" s="20" t="s">
        <v>56</v>
      </c>
      <c r="C11643" s="20">
        <v>4108205</v>
      </c>
      <c r="D11643" s="20" t="s">
        <v>176</v>
      </c>
      <c r="E11643" s="20">
        <v>2</v>
      </c>
      <c r="F11643" s="20" t="s">
        <v>25</v>
      </c>
      <c r="G11643">
        <v>571</v>
      </c>
      <c r="H11643">
        <v>0</v>
      </c>
      <c r="I11643">
        <v>0</v>
      </c>
      <c r="J11643">
        <v>24</v>
      </c>
      <c r="K11643">
        <v>285</v>
      </c>
      <c r="L11643">
        <v>198</v>
      </c>
      <c r="M11643">
        <v>64</v>
      </c>
      <c r="N11643">
        <v>0</v>
      </c>
      <c r="O11643">
        <v>0</v>
      </c>
      <c r="P11643">
        <v>0</v>
      </c>
      <c r="Q11643">
        <v>309</v>
      </c>
      <c r="R11643">
        <v>222</v>
      </c>
    </row>
    <row r="11644" spans="1:18" x14ac:dyDescent="0.3">
      <c r="A11644" s="20">
        <v>2018</v>
      </c>
      <c r="B11644" s="20" t="s">
        <v>56</v>
      </c>
      <c r="C11644" s="20">
        <v>4108205</v>
      </c>
      <c r="D11644" s="20" t="s">
        <v>176</v>
      </c>
      <c r="E11644" s="20">
        <v>3</v>
      </c>
      <c r="F11644" s="20" t="s">
        <v>59</v>
      </c>
      <c r="G11644">
        <v>671</v>
      </c>
      <c r="H11644">
        <v>159</v>
      </c>
      <c r="I11644">
        <v>149</v>
      </c>
      <c r="J11644">
        <v>342</v>
      </c>
      <c r="K11644">
        <v>10</v>
      </c>
      <c r="L11644">
        <v>2</v>
      </c>
      <c r="M11644">
        <v>9</v>
      </c>
      <c r="N11644">
        <v>160</v>
      </c>
      <c r="O11644">
        <v>93</v>
      </c>
      <c r="P11644">
        <v>409</v>
      </c>
      <c r="Q11644">
        <v>0</v>
      </c>
      <c r="R11644">
        <v>0</v>
      </c>
    </row>
    <row r="11645" spans="1:18" x14ac:dyDescent="0.3">
      <c r="A11645" s="20">
        <v>2018</v>
      </c>
      <c r="B11645" s="20" t="s">
        <v>56</v>
      </c>
      <c r="C11645" s="20">
        <v>4108205</v>
      </c>
      <c r="D11645" s="20" t="s">
        <v>176</v>
      </c>
      <c r="E11645" s="20">
        <v>4</v>
      </c>
      <c r="F11645" s="20" t="s">
        <v>60</v>
      </c>
      <c r="G11645">
        <v>61</v>
      </c>
      <c r="H11645">
        <v>16</v>
      </c>
      <c r="I11645">
        <v>12</v>
      </c>
      <c r="J11645">
        <v>3</v>
      </c>
      <c r="K11645">
        <v>3</v>
      </c>
      <c r="L11645">
        <v>2</v>
      </c>
      <c r="M11645">
        <v>25</v>
      </c>
      <c r="N11645">
        <v>12</v>
      </c>
      <c r="O11645">
        <v>16</v>
      </c>
      <c r="P11645">
        <v>7</v>
      </c>
      <c r="Q11645">
        <v>0</v>
      </c>
      <c r="R11645">
        <v>0</v>
      </c>
    </row>
    <row r="11646" spans="1:18" x14ac:dyDescent="0.3">
      <c r="A11646" s="20">
        <v>2018</v>
      </c>
      <c r="B11646" s="20" t="s">
        <v>56</v>
      </c>
      <c r="C11646" s="20">
        <v>4108304</v>
      </c>
      <c r="D11646" s="20" t="s">
        <v>177</v>
      </c>
      <c r="E11646" s="20">
        <v>1</v>
      </c>
      <c r="F11646" s="20" t="s">
        <v>58</v>
      </c>
      <c r="G11646">
        <v>659</v>
      </c>
      <c r="H11646">
        <v>0</v>
      </c>
      <c r="I11646">
        <v>0</v>
      </c>
      <c r="J11646">
        <v>0</v>
      </c>
      <c r="K11646">
        <v>57</v>
      </c>
      <c r="L11646">
        <v>306</v>
      </c>
      <c r="M11646">
        <v>296</v>
      </c>
      <c r="N11646">
        <v>0</v>
      </c>
      <c r="O11646">
        <v>0</v>
      </c>
      <c r="P11646">
        <v>0</v>
      </c>
      <c r="Q11646">
        <v>0</v>
      </c>
      <c r="R11646">
        <v>404</v>
      </c>
    </row>
    <row r="11647" spans="1:18" x14ac:dyDescent="0.3">
      <c r="A11647" s="20">
        <v>2018</v>
      </c>
      <c r="B11647" s="20" t="s">
        <v>56</v>
      </c>
      <c r="C11647" s="20">
        <v>4108304</v>
      </c>
      <c r="D11647" s="20" t="s">
        <v>177</v>
      </c>
      <c r="E11647" s="20">
        <v>2</v>
      </c>
      <c r="F11647" s="20" t="s">
        <v>25</v>
      </c>
      <c r="G11647">
        <v>27881</v>
      </c>
      <c r="H11647">
        <v>0</v>
      </c>
      <c r="I11647">
        <v>0</v>
      </c>
      <c r="J11647">
        <v>923</v>
      </c>
      <c r="K11647">
        <v>12069</v>
      </c>
      <c r="L11647">
        <v>8586</v>
      </c>
      <c r="M11647">
        <v>6303</v>
      </c>
      <c r="N11647">
        <v>0</v>
      </c>
      <c r="O11647">
        <v>0</v>
      </c>
      <c r="P11647">
        <v>0</v>
      </c>
      <c r="Q11647">
        <v>13895</v>
      </c>
      <c r="R11647">
        <v>8879</v>
      </c>
    </row>
    <row r="11648" spans="1:18" x14ac:dyDescent="0.3">
      <c r="A11648" s="20">
        <v>2018</v>
      </c>
      <c r="B11648" s="20" t="s">
        <v>56</v>
      </c>
      <c r="C11648" s="20">
        <v>4108304</v>
      </c>
      <c r="D11648" s="20" t="s">
        <v>177</v>
      </c>
      <c r="E11648" s="20">
        <v>3</v>
      </c>
      <c r="F11648" s="20" t="s">
        <v>59</v>
      </c>
      <c r="G11648">
        <v>26363</v>
      </c>
      <c r="H11648">
        <v>4327</v>
      </c>
      <c r="I11648">
        <v>5515</v>
      </c>
      <c r="J11648">
        <v>14965</v>
      </c>
      <c r="K11648">
        <v>1184</v>
      </c>
      <c r="L11648">
        <v>37</v>
      </c>
      <c r="M11648">
        <v>335</v>
      </c>
      <c r="N11648">
        <v>2930</v>
      </c>
      <c r="O11648">
        <v>5223</v>
      </c>
      <c r="P11648">
        <v>17868</v>
      </c>
      <c r="Q11648">
        <v>0</v>
      </c>
      <c r="R11648">
        <v>0</v>
      </c>
    </row>
    <row r="11649" spans="1:18" x14ac:dyDescent="0.3">
      <c r="A11649" s="20">
        <v>2018</v>
      </c>
      <c r="B11649" s="20" t="s">
        <v>56</v>
      </c>
      <c r="C11649" s="20">
        <v>4108304</v>
      </c>
      <c r="D11649" s="20" t="s">
        <v>177</v>
      </c>
      <c r="E11649" s="20">
        <v>4</v>
      </c>
      <c r="F11649" s="20" t="s">
        <v>60</v>
      </c>
      <c r="G11649">
        <v>13168</v>
      </c>
      <c r="H11649">
        <v>1462</v>
      </c>
      <c r="I11649">
        <v>1810</v>
      </c>
      <c r="J11649">
        <v>3830</v>
      </c>
      <c r="K11649">
        <v>2984</v>
      </c>
      <c r="L11649">
        <v>1923</v>
      </c>
      <c r="M11649">
        <v>1159</v>
      </c>
      <c r="N11649">
        <v>1121</v>
      </c>
      <c r="O11649">
        <v>1826</v>
      </c>
      <c r="P11649">
        <v>4122</v>
      </c>
      <c r="Q11649">
        <v>2907</v>
      </c>
      <c r="R11649">
        <v>1810</v>
      </c>
    </row>
    <row r="11650" spans="1:18" x14ac:dyDescent="0.3">
      <c r="A11650" s="20">
        <v>2018</v>
      </c>
      <c r="B11650" s="20" t="s">
        <v>56</v>
      </c>
      <c r="C11650" s="20">
        <v>4108452</v>
      </c>
      <c r="D11650" s="20" t="s">
        <v>178</v>
      </c>
      <c r="E11650" s="20">
        <v>1</v>
      </c>
      <c r="F11650" s="20" t="s">
        <v>58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</row>
    <row r="11651" spans="1:18" x14ac:dyDescent="0.3">
      <c r="A11651" s="20">
        <v>2018</v>
      </c>
      <c r="B11651" s="20" t="s">
        <v>56</v>
      </c>
      <c r="C11651" s="20">
        <v>4108452</v>
      </c>
      <c r="D11651" s="20" t="s">
        <v>178</v>
      </c>
      <c r="E11651" s="20">
        <v>2</v>
      </c>
      <c r="F11651" s="20" t="s">
        <v>25</v>
      </c>
      <c r="G11651">
        <v>581</v>
      </c>
      <c r="H11651">
        <v>0</v>
      </c>
      <c r="I11651">
        <v>0</v>
      </c>
      <c r="J11651">
        <v>16</v>
      </c>
      <c r="K11651">
        <v>297</v>
      </c>
      <c r="L11651">
        <v>212</v>
      </c>
      <c r="M11651">
        <v>56</v>
      </c>
      <c r="N11651">
        <v>0</v>
      </c>
      <c r="O11651">
        <v>0</v>
      </c>
      <c r="P11651">
        <v>0</v>
      </c>
      <c r="Q11651">
        <v>367</v>
      </c>
      <c r="R11651">
        <v>214</v>
      </c>
    </row>
    <row r="11652" spans="1:18" x14ac:dyDescent="0.3">
      <c r="A11652" s="20">
        <v>2018</v>
      </c>
      <c r="B11652" s="20" t="s">
        <v>56</v>
      </c>
      <c r="C11652" s="20">
        <v>4108452</v>
      </c>
      <c r="D11652" s="20" t="s">
        <v>178</v>
      </c>
      <c r="E11652" s="20">
        <v>3</v>
      </c>
      <c r="F11652" s="20" t="s">
        <v>59</v>
      </c>
      <c r="G11652">
        <v>634</v>
      </c>
      <c r="H11652">
        <v>97</v>
      </c>
      <c r="I11652">
        <v>143</v>
      </c>
      <c r="J11652">
        <v>340</v>
      </c>
      <c r="K11652">
        <v>47</v>
      </c>
      <c r="L11652">
        <v>5</v>
      </c>
      <c r="M11652">
        <v>2</v>
      </c>
      <c r="N11652">
        <v>107</v>
      </c>
      <c r="O11652">
        <v>146</v>
      </c>
      <c r="P11652">
        <v>375</v>
      </c>
      <c r="Q11652">
        <v>0</v>
      </c>
      <c r="R11652">
        <v>0</v>
      </c>
    </row>
    <row r="11653" spans="1:18" x14ac:dyDescent="0.3">
      <c r="A11653" s="20">
        <v>2018</v>
      </c>
      <c r="B11653" s="20" t="s">
        <v>56</v>
      </c>
      <c r="C11653" s="20">
        <v>4108452</v>
      </c>
      <c r="D11653" s="20" t="s">
        <v>178</v>
      </c>
      <c r="E11653" s="20">
        <v>4</v>
      </c>
      <c r="F11653" s="20" t="s">
        <v>60</v>
      </c>
      <c r="G11653">
        <v>43</v>
      </c>
      <c r="H11653">
        <v>5</v>
      </c>
      <c r="I11653">
        <v>1</v>
      </c>
      <c r="J11653">
        <v>3</v>
      </c>
      <c r="K11653">
        <v>6</v>
      </c>
      <c r="L11653">
        <v>4</v>
      </c>
      <c r="M11653">
        <v>24</v>
      </c>
      <c r="N11653">
        <v>5</v>
      </c>
      <c r="O11653">
        <v>1</v>
      </c>
      <c r="P11653">
        <v>12</v>
      </c>
      <c r="Q11653">
        <v>0</v>
      </c>
      <c r="R11653">
        <v>0</v>
      </c>
    </row>
    <row r="11654" spans="1:18" x14ac:dyDescent="0.3">
      <c r="A11654" s="20">
        <v>2018</v>
      </c>
      <c r="B11654" s="20" t="s">
        <v>56</v>
      </c>
      <c r="C11654" s="20">
        <v>4108320</v>
      </c>
      <c r="D11654" s="20" t="s">
        <v>179</v>
      </c>
      <c r="E11654" s="20">
        <v>1</v>
      </c>
      <c r="F11654" s="20" t="s">
        <v>58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</row>
    <row r="11655" spans="1:18" x14ac:dyDescent="0.3">
      <c r="A11655" s="20">
        <v>2018</v>
      </c>
      <c r="B11655" s="20" t="s">
        <v>56</v>
      </c>
      <c r="C11655" s="20">
        <v>4108320</v>
      </c>
      <c r="D11655" s="20" t="s">
        <v>179</v>
      </c>
      <c r="E11655" s="20">
        <v>2</v>
      </c>
      <c r="F11655" s="20" t="s">
        <v>25</v>
      </c>
      <c r="G11655">
        <v>714</v>
      </c>
      <c r="H11655">
        <v>0</v>
      </c>
      <c r="I11655">
        <v>0</v>
      </c>
      <c r="J11655">
        <v>19</v>
      </c>
      <c r="K11655">
        <v>372</v>
      </c>
      <c r="L11655">
        <v>242</v>
      </c>
      <c r="M11655">
        <v>81</v>
      </c>
      <c r="N11655">
        <v>0</v>
      </c>
      <c r="O11655">
        <v>0</v>
      </c>
      <c r="P11655">
        <v>0</v>
      </c>
      <c r="Q11655">
        <v>432</v>
      </c>
      <c r="R11655">
        <v>226</v>
      </c>
    </row>
    <row r="11656" spans="1:18" x14ac:dyDescent="0.3">
      <c r="A11656" s="20">
        <v>2018</v>
      </c>
      <c r="B11656" s="20" t="s">
        <v>56</v>
      </c>
      <c r="C11656" s="20">
        <v>4108320</v>
      </c>
      <c r="D11656" s="20" t="s">
        <v>179</v>
      </c>
      <c r="E11656" s="20">
        <v>3</v>
      </c>
      <c r="F11656" s="20" t="s">
        <v>59</v>
      </c>
      <c r="G11656">
        <v>916</v>
      </c>
      <c r="H11656">
        <v>122</v>
      </c>
      <c r="I11656">
        <v>217</v>
      </c>
      <c r="J11656">
        <v>514</v>
      </c>
      <c r="K11656">
        <v>50</v>
      </c>
      <c r="L11656">
        <v>1</v>
      </c>
      <c r="M11656">
        <v>12</v>
      </c>
      <c r="N11656">
        <v>135</v>
      </c>
      <c r="O11656">
        <v>215</v>
      </c>
      <c r="P11656">
        <v>554</v>
      </c>
      <c r="Q11656">
        <v>0</v>
      </c>
      <c r="R11656">
        <v>0</v>
      </c>
    </row>
    <row r="11657" spans="1:18" x14ac:dyDescent="0.3">
      <c r="A11657" s="20">
        <v>2018</v>
      </c>
      <c r="B11657" s="20" t="s">
        <v>56</v>
      </c>
      <c r="C11657" s="20">
        <v>4108320</v>
      </c>
      <c r="D11657" s="20" t="s">
        <v>179</v>
      </c>
      <c r="E11657" s="20">
        <v>4</v>
      </c>
      <c r="F11657" s="20" t="s">
        <v>60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</row>
    <row r="11658" spans="1:18" x14ac:dyDescent="0.3">
      <c r="A11658" s="20">
        <v>2018</v>
      </c>
      <c r="B11658" s="20" t="s">
        <v>56</v>
      </c>
      <c r="C11658" s="20">
        <v>4108403</v>
      </c>
      <c r="D11658" s="20" t="s">
        <v>180</v>
      </c>
      <c r="E11658" s="20">
        <v>1</v>
      </c>
      <c r="F11658" s="20" t="s">
        <v>58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</row>
    <row r="11659" spans="1:18" x14ac:dyDescent="0.3">
      <c r="A11659" s="20">
        <v>2018</v>
      </c>
      <c r="B11659" s="20" t="s">
        <v>56</v>
      </c>
      <c r="C11659" s="20">
        <v>4108403</v>
      </c>
      <c r="D11659" s="20" t="s">
        <v>180</v>
      </c>
      <c r="E11659" s="20">
        <v>2</v>
      </c>
      <c r="F11659" s="20" t="s">
        <v>25</v>
      </c>
      <c r="G11659">
        <v>9010</v>
      </c>
      <c r="H11659">
        <v>0</v>
      </c>
      <c r="I11659">
        <v>0</v>
      </c>
      <c r="J11659">
        <v>384</v>
      </c>
      <c r="K11659">
        <v>3757</v>
      </c>
      <c r="L11659">
        <v>2786</v>
      </c>
      <c r="M11659">
        <v>2083</v>
      </c>
      <c r="N11659">
        <v>0</v>
      </c>
      <c r="O11659">
        <v>0</v>
      </c>
      <c r="P11659">
        <v>0</v>
      </c>
      <c r="Q11659">
        <v>4120</v>
      </c>
      <c r="R11659">
        <v>3087</v>
      </c>
    </row>
    <row r="11660" spans="1:18" x14ac:dyDescent="0.3">
      <c r="A11660" s="20">
        <v>2018</v>
      </c>
      <c r="B11660" s="20" t="s">
        <v>56</v>
      </c>
      <c r="C11660" s="20">
        <v>4108403</v>
      </c>
      <c r="D11660" s="20" t="s">
        <v>180</v>
      </c>
      <c r="E11660" s="20">
        <v>3</v>
      </c>
      <c r="F11660" s="20" t="s">
        <v>59</v>
      </c>
      <c r="G11660">
        <v>8971</v>
      </c>
      <c r="H11660">
        <v>1864</v>
      </c>
      <c r="I11660">
        <v>1848</v>
      </c>
      <c r="J11660">
        <v>4661</v>
      </c>
      <c r="K11660">
        <v>401</v>
      </c>
      <c r="L11660">
        <v>23</v>
      </c>
      <c r="M11660">
        <v>174</v>
      </c>
      <c r="N11660">
        <v>1981</v>
      </c>
      <c r="O11660">
        <v>1283</v>
      </c>
      <c r="P11660">
        <v>5196</v>
      </c>
      <c r="Q11660">
        <v>333</v>
      </c>
      <c r="R11660">
        <v>0</v>
      </c>
    </row>
    <row r="11661" spans="1:18" x14ac:dyDescent="0.3">
      <c r="A11661" s="20">
        <v>2018</v>
      </c>
      <c r="B11661" s="20" t="s">
        <v>56</v>
      </c>
      <c r="C11661" s="20">
        <v>4108403</v>
      </c>
      <c r="D11661" s="20" t="s">
        <v>180</v>
      </c>
      <c r="E11661" s="20">
        <v>4</v>
      </c>
      <c r="F11661" s="20" t="s">
        <v>60</v>
      </c>
      <c r="G11661">
        <v>3469</v>
      </c>
      <c r="H11661">
        <v>449</v>
      </c>
      <c r="I11661">
        <v>386</v>
      </c>
      <c r="J11661">
        <v>796</v>
      </c>
      <c r="K11661">
        <v>599</v>
      </c>
      <c r="L11661">
        <v>569</v>
      </c>
      <c r="M11661">
        <v>670</v>
      </c>
      <c r="N11661">
        <v>383</v>
      </c>
      <c r="O11661">
        <v>395</v>
      </c>
      <c r="P11661">
        <v>811</v>
      </c>
      <c r="Q11661">
        <v>578</v>
      </c>
      <c r="R11661">
        <v>460</v>
      </c>
    </row>
    <row r="11662" spans="1:18" x14ac:dyDescent="0.3">
      <c r="A11662" s="20">
        <v>2018</v>
      </c>
      <c r="B11662" s="20" t="s">
        <v>56</v>
      </c>
      <c r="C11662" s="20">
        <v>4107702</v>
      </c>
      <c r="D11662" s="20" t="s">
        <v>181</v>
      </c>
      <c r="E11662" s="20">
        <v>1</v>
      </c>
      <c r="F11662" s="20" t="s">
        <v>58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</row>
    <row r="11663" spans="1:18" x14ac:dyDescent="0.3">
      <c r="A11663" s="20">
        <v>2018</v>
      </c>
      <c r="B11663" s="20" t="s">
        <v>56</v>
      </c>
      <c r="C11663" s="20">
        <v>4107702</v>
      </c>
      <c r="D11663" s="20" t="s">
        <v>181</v>
      </c>
      <c r="E11663" s="20">
        <v>2</v>
      </c>
      <c r="F11663" s="20" t="s">
        <v>25</v>
      </c>
      <c r="G11663">
        <v>408</v>
      </c>
      <c r="H11663">
        <v>0</v>
      </c>
      <c r="I11663">
        <v>0</v>
      </c>
      <c r="J11663">
        <v>8</v>
      </c>
      <c r="K11663">
        <v>208</v>
      </c>
      <c r="L11663">
        <v>148</v>
      </c>
      <c r="M11663">
        <v>44</v>
      </c>
      <c r="N11663">
        <v>0</v>
      </c>
      <c r="O11663">
        <v>0</v>
      </c>
      <c r="P11663">
        <v>0</v>
      </c>
      <c r="Q11663">
        <v>225</v>
      </c>
      <c r="R11663">
        <v>183</v>
      </c>
    </row>
    <row r="11664" spans="1:18" x14ac:dyDescent="0.3">
      <c r="A11664" s="20">
        <v>2018</v>
      </c>
      <c r="B11664" s="20" t="s">
        <v>56</v>
      </c>
      <c r="C11664" s="20">
        <v>4107702</v>
      </c>
      <c r="D11664" s="20" t="s">
        <v>181</v>
      </c>
      <c r="E11664" s="20">
        <v>3</v>
      </c>
      <c r="F11664" s="20" t="s">
        <v>59</v>
      </c>
      <c r="G11664">
        <v>496</v>
      </c>
      <c r="H11664">
        <v>143</v>
      </c>
      <c r="I11664">
        <v>117</v>
      </c>
      <c r="J11664">
        <v>219</v>
      </c>
      <c r="K11664">
        <v>14</v>
      </c>
      <c r="L11664">
        <v>3</v>
      </c>
      <c r="M11664">
        <v>0</v>
      </c>
      <c r="N11664">
        <v>146</v>
      </c>
      <c r="O11664">
        <v>92</v>
      </c>
      <c r="P11664">
        <v>258</v>
      </c>
      <c r="Q11664">
        <v>0</v>
      </c>
      <c r="R11664">
        <v>0</v>
      </c>
    </row>
    <row r="11665" spans="1:18" x14ac:dyDescent="0.3">
      <c r="A11665" s="20">
        <v>2018</v>
      </c>
      <c r="B11665" s="20" t="s">
        <v>56</v>
      </c>
      <c r="C11665" s="20">
        <v>4107702</v>
      </c>
      <c r="D11665" s="20" t="s">
        <v>181</v>
      </c>
      <c r="E11665" s="20">
        <v>4</v>
      </c>
      <c r="F11665" s="20" t="s">
        <v>60</v>
      </c>
      <c r="G11665">
        <v>50</v>
      </c>
      <c r="H11665">
        <v>1</v>
      </c>
      <c r="I11665">
        <v>3</v>
      </c>
      <c r="J11665">
        <v>9</v>
      </c>
      <c r="K11665">
        <v>6</v>
      </c>
      <c r="L11665">
        <v>3</v>
      </c>
      <c r="M11665">
        <v>28</v>
      </c>
      <c r="N11665">
        <v>1</v>
      </c>
      <c r="O11665">
        <v>4</v>
      </c>
      <c r="P11665">
        <v>16</v>
      </c>
      <c r="Q11665">
        <v>0</v>
      </c>
      <c r="R11665">
        <v>0</v>
      </c>
    </row>
    <row r="11666" spans="1:18" x14ac:dyDescent="0.3">
      <c r="A11666" s="20">
        <v>2018</v>
      </c>
      <c r="B11666" s="20" t="s">
        <v>56</v>
      </c>
      <c r="C11666" s="20">
        <v>4108502</v>
      </c>
      <c r="D11666" s="20" t="s">
        <v>182</v>
      </c>
      <c r="E11666" s="20">
        <v>1</v>
      </c>
      <c r="F11666" s="20" t="s">
        <v>58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</row>
    <row r="11667" spans="1:18" x14ac:dyDescent="0.3">
      <c r="A11667" s="20">
        <v>2018</v>
      </c>
      <c r="B11667" s="20" t="s">
        <v>56</v>
      </c>
      <c r="C11667" s="20">
        <v>4108502</v>
      </c>
      <c r="D11667" s="20" t="s">
        <v>182</v>
      </c>
      <c r="E11667" s="20">
        <v>2</v>
      </c>
      <c r="F11667" s="20" t="s">
        <v>25</v>
      </c>
      <c r="G11667">
        <v>1618</v>
      </c>
      <c r="H11667">
        <v>0</v>
      </c>
      <c r="I11667">
        <v>0</v>
      </c>
      <c r="J11667">
        <v>68</v>
      </c>
      <c r="K11667">
        <v>766</v>
      </c>
      <c r="L11667">
        <v>584</v>
      </c>
      <c r="M11667">
        <v>200</v>
      </c>
      <c r="N11667">
        <v>0</v>
      </c>
      <c r="O11667">
        <v>0</v>
      </c>
      <c r="P11667">
        <v>0</v>
      </c>
      <c r="Q11667">
        <v>944</v>
      </c>
      <c r="R11667">
        <v>495</v>
      </c>
    </row>
    <row r="11668" spans="1:18" x14ac:dyDescent="0.3">
      <c r="A11668" s="20">
        <v>2018</v>
      </c>
      <c r="B11668" s="20" t="s">
        <v>56</v>
      </c>
      <c r="C11668" s="20">
        <v>4108502</v>
      </c>
      <c r="D11668" s="20" t="s">
        <v>182</v>
      </c>
      <c r="E11668" s="20">
        <v>3</v>
      </c>
      <c r="F11668" s="20" t="s">
        <v>59</v>
      </c>
      <c r="G11668">
        <v>1268</v>
      </c>
      <c r="H11668">
        <v>93</v>
      </c>
      <c r="I11668">
        <v>299</v>
      </c>
      <c r="J11668">
        <v>805</v>
      </c>
      <c r="K11668">
        <v>54</v>
      </c>
      <c r="L11668">
        <v>0</v>
      </c>
      <c r="M11668">
        <v>17</v>
      </c>
      <c r="N11668">
        <v>97</v>
      </c>
      <c r="O11668">
        <v>263</v>
      </c>
      <c r="P11668">
        <v>892</v>
      </c>
      <c r="Q11668">
        <v>0</v>
      </c>
      <c r="R11668">
        <v>0</v>
      </c>
    </row>
    <row r="11669" spans="1:18" x14ac:dyDescent="0.3">
      <c r="A11669" s="20">
        <v>2018</v>
      </c>
      <c r="B11669" s="20" t="s">
        <v>56</v>
      </c>
      <c r="C11669" s="20">
        <v>4108502</v>
      </c>
      <c r="D11669" s="20" t="s">
        <v>182</v>
      </c>
      <c r="E11669" s="20">
        <v>4</v>
      </c>
      <c r="F11669" s="20" t="s">
        <v>60</v>
      </c>
      <c r="G11669">
        <v>58</v>
      </c>
      <c r="H11669">
        <v>3</v>
      </c>
      <c r="I11669">
        <v>0</v>
      </c>
      <c r="J11669">
        <v>4</v>
      </c>
      <c r="K11669">
        <v>13</v>
      </c>
      <c r="L11669">
        <v>4</v>
      </c>
      <c r="M11669">
        <v>34</v>
      </c>
      <c r="N11669">
        <v>3</v>
      </c>
      <c r="O11669">
        <v>0</v>
      </c>
      <c r="P11669">
        <v>19</v>
      </c>
      <c r="Q11669">
        <v>0</v>
      </c>
      <c r="R11669">
        <v>0</v>
      </c>
    </row>
    <row r="11670" spans="1:18" x14ac:dyDescent="0.3">
      <c r="A11670" s="20">
        <v>2018</v>
      </c>
      <c r="B11670" s="20" t="s">
        <v>56</v>
      </c>
      <c r="C11670" s="20">
        <v>4108551</v>
      </c>
      <c r="D11670" s="20" t="s">
        <v>183</v>
      </c>
      <c r="E11670" s="20">
        <v>1</v>
      </c>
      <c r="F11670" s="20" t="s">
        <v>58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</row>
    <row r="11671" spans="1:18" x14ac:dyDescent="0.3">
      <c r="A11671" s="20">
        <v>2018</v>
      </c>
      <c r="B11671" s="20" t="s">
        <v>56</v>
      </c>
      <c r="C11671" s="20">
        <v>4108551</v>
      </c>
      <c r="D11671" s="20" t="s">
        <v>183</v>
      </c>
      <c r="E11671" s="20">
        <v>2</v>
      </c>
      <c r="F11671" s="20" t="s">
        <v>25</v>
      </c>
      <c r="G11671">
        <v>326</v>
      </c>
      <c r="H11671">
        <v>0</v>
      </c>
      <c r="I11671">
        <v>0</v>
      </c>
      <c r="J11671">
        <v>3</v>
      </c>
      <c r="K11671">
        <v>160</v>
      </c>
      <c r="L11671">
        <v>92</v>
      </c>
      <c r="M11671">
        <v>71</v>
      </c>
      <c r="N11671">
        <v>0</v>
      </c>
      <c r="O11671">
        <v>0</v>
      </c>
      <c r="P11671">
        <v>0</v>
      </c>
      <c r="Q11671">
        <v>172</v>
      </c>
      <c r="R11671">
        <v>97</v>
      </c>
    </row>
    <row r="11672" spans="1:18" x14ac:dyDescent="0.3">
      <c r="A11672" s="20">
        <v>2018</v>
      </c>
      <c r="B11672" s="20" t="s">
        <v>56</v>
      </c>
      <c r="C11672" s="20">
        <v>4108551</v>
      </c>
      <c r="D11672" s="20" t="s">
        <v>183</v>
      </c>
      <c r="E11672" s="20">
        <v>3</v>
      </c>
      <c r="F11672" s="20" t="s">
        <v>59</v>
      </c>
      <c r="G11672">
        <v>316</v>
      </c>
      <c r="H11672">
        <v>51</v>
      </c>
      <c r="I11672">
        <v>70</v>
      </c>
      <c r="J11672">
        <v>186</v>
      </c>
      <c r="K11672">
        <v>9</v>
      </c>
      <c r="L11672">
        <v>0</v>
      </c>
      <c r="M11672">
        <v>0</v>
      </c>
      <c r="N11672">
        <v>31</v>
      </c>
      <c r="O11672">
        <v>84</v>
      </c>
      <c r="P11672">
        <v>201</v>
      </c>
      <c r="Q11672">
        <v>0</v>
      </c>
      <c r="R11672">
        <v>0</v>
      </c>
    </row>
    <row r="11673" spans="1:18" x14ac:dyDescent="0.3">
      <c r="A11673" s="20">
        <v>2018</v>
      </c>
      <c r="B11673" s="20" t="s">
        <v>56</v>
      </c>
      <c r="C11673" s="20">
        <v>4108551</v>
      </c>
      <c r="D11673" s="20" t="s">
        <v>183</v>
      </c>
      <c r="E11673" s="20">
        <v>4</v>
      </c>
      <c r="F11673" s="20" t="s">
        <v>60</v>
      </c>
      <c r="G11673">
        <v>65</v>
      </c>
      <c r="H11673">
        <v>4</v>
      </c>
      <c r="I11673">
        <v>0</v>
      </c>
      <c r="J11673">
        <v>9</v>
      </c>
      <c r="K11673">
        <v>3</v>
      </c>
      <c r="L11673">
        <v>6</v>
      </c>
      <c r="M11673">
        <v>43</v>
      </c>
      <c r="N11673">
        <v>4</v>
      </c>
      <c r="O11673">
        <v>0</v>
      </c>
      <c r="P11673">
        <v>14</v>
      </c>
      <c r="Q11673">
        <v>0</v>
      </c>
      <c r="R11673">
        <v>0</v>
      </c>
    </row>
    <row r="11674" spans="1:18" x14ac:dyDescent="0.3">
      <c r="A11674" s="20">
        <v>2018</v>
      </c>
      <c r="B11674" s="20" t="s">
        <v>56</v>
      </c>
      <c r="C11674" s="20">
        <v>4108601</v>
      </c>
      <c r="D11674" s="20" t="s">
        <v>184</v>
      </c>
      <c r="E11674" s="20">
        <v>1</v>
      </c>
      <c r="F11674" s="20" t="s">
        <v>58</v>
      </c>
      <c r="G11674">
        <v>364</v>
      </c>
      <c r="H11674">
        <v>0</v>
      </c>
      <c r="I11674">
        <v>0</v>
      </c>
      <c r="J11674">
        <v>0</v>
      </c>
      <c r="K11674">
        <v>31</v>
      </c>
      <c r="L11674">
        <v>151</v>
      </c>
      <c r="M11674">
        <v>182</v>
      </c>
      <c r="N11674">
        <v>0</v>
      </c>
      <c r="O11674">
        <v>0</v>
      </c>
      <c r="P11674">
        <v>0</v>
      </c>
      <c r="Q11674">
        <v>0</v>
      </c>
      <c r="R11674">
        <v>197</v>
      </c>
    </row>
    <row r="11675" spans="1:18" x14ac:dyDescent="0.3">
      <c r="A11675" s="20">
        <v>2018</v>
      </c>
      <c r="B11675" s="20" t="s">
        <v>56</v>
      </c>
      <c r="C11675" s="20">
        <v>4108601</v>
      </c>
      <c r="D11675" s="20" t="s">
        <v>184</v>
      </c>
      <c r="E11675" s="20">
        <v>2</v>
      </c>
      <c r="F11675" s="20" t="s">
        <v>25</v>
      </c>
      <c r="G11675">
        <v>2844</v>
      </c>
      <c r="H11675">
        <v>0</v>
      </c>
      <c r="I11675">
        <v>0</v>
      </c>
      <c r="J11675">
        <v>28</v>
      </c>
      <c r="K11675">
        <v>1191</v>
      </c>
      <c r="L11675">
        <v>870</v>
      </c>
      <c r="M11675">
        <v>755</v>
      </c>
      <c r="N11675">
        <v>0</v>
      </c>
      <c r="O11675">
        <v>0</v>
      </c>
      <c r="P11675">
        <v>0</v>
      </c>
      <c r="Q11675">
        <v>1325</v>
      </c>
      <c r="R11675">
        <v>919</v>
      </c>
    </row>
    <row r="11676" spans="1:18" x14ac:dyDescent="0.3">
      <c r="A11676" s="20">
        <v>2018</v>
      </c>
      <c r="B11676" s="20" t="s">
        <v>56</v>
      </c>
      <c r="C11676" s="20">
        <v>4108601</v>
      </c>
      <c r="D11676" s="20" t="s">
        <v>184</v>
      </c>
      <c r="E11676" s="20">
        <v>3</v>
      </c>
      <c r="F11676" s="20" t="s">
        <v>59</v>
      </c>
      <c r="G11676">
        <v>2616</v>
      </c>
      <c r="H11676">
        <v>521</v>
      </c>
      <c r="I11676">
        <v>572</v>
      </c>
      <c r="J11676">
        <v>1373</v>
      </c>
      <c r="K11676">
        <v>121</v>
      </c>
      <c r="L11676">
        <v>4</v>
      </c>
      <c r="M11676">
        <v>25</v>
      </c>
      <c r="N11676">
        <v>564</v>
      </c>
      <c r="O11676">
        <v>550</v>
      </c>
      <c r="P11676">
        <v>1479</v>
      </c>
      <c r="Q11676">
        <v>0</v>
      </c>
      <c r="R11676">
        <v>0</v>
      </c>
    </row>
    <row r="11677" spans="1:18" x14ac:dyDescent="0.3">
      <c r="A11677" s="20">
        <v>2018</v>
      </c>
      <c r="B11677" s="20" t="s">
        <v>56</v>
      </c>
      <c r="C11677" s="20">
        <v>4108601</v>
      </c>
      <c r="D11677" s="20" t="s">
        <v>184</v>
      </c>
      <c r="E11677" s="20">
        <v>4</v>
      </c>
      <c r="F11677" s="20" t="s">
        <v>60</v>
      </c>
      <c r="G11677">
        <v>937</v>
      </c>
      <c r="H11677">
        <v>109</v>
      </c>
      <c r="I11677">
        <v>159</v>
      </c>
      <c r="J11677">
        <v>311</v>
      </c>
      <c r="K11677">
        <v>189</v>
      </c>
      <c r="L11677">
        <v>56</v>
      </c>
      <c r="M11677">
        <v>113</v>
      </c>
      <c r="N11677">
        <v>99</v>
      </c>
      <c r="O11677">
        <v>150</v>
      </c>
      <c r="P11677">
        <v>337</v>
      </c>
      <c r="Q11677">
        <v>176</v>
      </c>
      <c r="R11677">
        <v>53</v>
      </c>
    </row>
    <row r="11678" spans="1:18" x14ac:dyDescent="0.3">
      <c r="A11678" s="20">
        <v>2018</v>
      </c>
      <c r="B11678" s="20" t="s">
        <v>56</v>
      </c>
      <c r="C11678" s="20">
        <v>4108650</v>
      </c>
      <c r="D11678" s="20" t="s">
        <v>185</v>
      </c>
      <c r="E11678" s="20">
        <v>1</v>
      </c>
      <c r="F11678" s="20" t="s">
        <v>58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</row>
    <row r="11679" spans="1:18" x14ac:dyDescent="0.3">
      <c r="A11679" s="20">
        <v>2018</v>
      </c>
      <c r="B11679" s="20" t="s">
        <v>56</v>
      </c>
      <c r="C11679" s="20">
        <v>4108650</v>
      </c>
      <c r="D11679" s="20" t="s">
        <v>185</v>
      </c>
      <c r="E11679" s="20">
        <v>2</v>
      </c>
      <c r="F11679" s="20" t="s">
        <v>25</v>
      </c>
      <c r="G11679">
        <v>908</v>
      </c>
      <c r="H11679">
        <v>0</v>
      </c>
      <c r="I11679">
        <v>0</v>
      </c>
      <c r="J11679">
        <v>34</v>
      </c>
      <c r="K11679">
        <v>470</v>
      </c>
      <c r="L11679">
        <v>325</v>
      </c>
      <c r="M11679">
        <v>79</v>
      </c>
      <c r="N11679">
        <v>0</v>
      </c>
      <c r="O11679">
        <v>0</v>
      </c>
      <c r="P11679">
        <v>0</v>
      </c>
      <c r="Q11679">
        <v>591</v>
      </c>
      <c r="R11679">
        <v>317</v>
      </c>
    </row>
    <row r="11680" spans="1:18" x14ac:dyDescent="0.3">
      <c r="A11680" s="20">
        <v>2018</v>
      </c>
      <c r="B11680" s="20" t="s">
        <v>56</v>
      </c>
      <c r="C11680" s="20">
        <v>4108650</v>
      </c>
      <c r="D11680" s="20" t="s">
        <v>185</v>
      </c>
      <c r="E11680" s="20">
        <v>3</v>
      </c>
      <c r="F11680" s="20" t="s">
        <v>59</v>
      </c>
      <c r="G11680">
        <v>768</v>
      </c>
      <c r="H11680">
        <v>92</v>
      </c>
      <c r="I11680">
        <v>165</v>
      </c>
      <c r="J11680">
        <v>467</v>
      </c>
      <c r="K11680">
        <v>42</v>
      </c>
      <c r="L11680">
        <v>2</v>
      </c>
      <c r="M11680">
        <v>0</v>
      </c>
      <c r="N11680">
        <v>98</v>
      </c>
      <c r="O11680">
        <v>175</v>
      </c>
      <c r="P11680">
        <v>495</v>
      </c>
      <c r="Q11680">
        <v>0</v>
      </c>
      <c r="R11680">
        <v>0</v>
      </c>
    </row>
    <row r="11681" spans="1:18" x14ac:dyDescent="0.3">
      <c r="A11681" s="20">
        <v>2018</v>
      </c>
      <c r="B11681" s="20" t="s">
        <v>56</v>
      </c>
      <c r="C11681" s="20">
        <v>4108650</v>
      </c>
      <c r="D11681" s="20" t="s">
        <v>185</v>
      </c>
      <c r="E11681" s="20">
        <v>4</v>
      </c>
      <c r="F11681" s="20" t="s">
        <v>60</v>
      </c>
      <c r="G11681">
        <v>30</v>
      </c>
      <c r="H11681">
        <v>0</v>
      </c>
      <c r="I11681">
        <v>2</v>
      </c>
      <c r="J11681">
        <v>6</v>
      </c>
      <c r="K11681">
        <v>4</v>
      </c>
      <c r="L11681">
        <v>3</v>
      </c>
      <c r="M11681">
        <v>15</v>
      </c>
      <c r="N11681">
        <v>0</v>
      </c>
      <c r="O11681">
        <v>2</v>
      </c>
      <c r="P11681">
        <v>11</v>
      </c>
      <c r="Q11681">
        <v>0</v>
      </c>
      <c r="R11681">
        <v>0</v>
      </c>
    </row>
    <row r="11682" spans="1:18" x14ac:dyDescent="0.3">
      <c r="A11682" s="20">
        <v>2018</v>
      </c>
      <c r="B11682" s="20" t="s">
        <v>56</v>
      </c>
      <c r="C11682" s="20">
        <v>4108700</v>
      </c>
      <c r="D11682" s="20" t="s">
        <v>186</v>
      </c>
      <c r="E11682" s="20">
        <v>1</v>
      </c>
      <c r="F11682" s="20" t="s">
        <v>58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</row>
    <row r="11683" spans="1:18" x14ac:dyDescent="0.3">
      <c r="A11683" s="20">
        <v>2018</v>
      </c>
      <c r="B11683" s="20" t="s">
        <v>56</v>
      </c>
      <c r="C11683" s="20">
        <v>4108700</v>
      </c>
      <c r="D11683" s="20" t="s">
        <v>186</v>
      </c>
      <c r="E11683" s="20">
        <v>2</v>
      </c>
      <c r="F11683" s="20" t="s">
        <v>25</v>
      </c>
      <c r="G11683">
        <v>551</v>
      </c>
      <c r="H11683">
        <v>0</v>
      </c>
      <c r="I11683">
        <v>0</v>
      </c>
      <c r="J11683">
        <v>14</v>
      </c>
      <c r="K11683">
        <v>271</v>
      </c>
      <c r="L11683">
        <v>191</v>
      </c>
      <c r="M11683">
        <v>75</v>
      </c>
      <c r="N11683">
        <v>0</v>
      </c>
      <c r="O11683">
        <v>0</v>
      </c>
      <c r="P11683">
        <v>0</v>
      </c>
      <c r="Q11683">
        <v>289</v>
      </c>
      <c r="R11683">
        <v>210</v>
      </c>
    </row>
    <row r="11684" spans="1:18" x14ac:dyDescent="0.3">
      <c r="A11684" s="20">
        <v>2018</v>
      </c>
      <c r="B11684" s="20" t="s">
        <v>56</v>
      </c>
      <c r="C11684" s="20">
        <v>4108700</v>
      </c>
      <c r="D11684" s="20" t="s">
        <v>186</v>
      </c>
      <c r="E11684" s="20">
        <v>3</v>
      </c>
      <c r="F11684" s="20" t="s">
        <v>59</v>
      </c>
      <c r="G11684">
        <v>671</v>
      </c>
      <c r="H11684">
        <v>126</v>
      </c>
      <c r="I11684">
        <v>146</v>
      </c>
      <c r="J11684">
        <v>349</v>
      </c>
      <c r="K11684">
        <v>32</v>
      </c>
      <c r="L11684">
        <v>3</v>
      </c>
      <c r="M11684">
        <v>15</v>
      </c>
      <c r="N11684">
        <v>133</v>
      </c>
      <c r="O11684">
        <v>147</v>
      </c>
      <c r="P11684">
        <v>374</v>
      </c>
      <c r="Q11684">
        <v>0</v>
      </c>
      <c r="R11684">
        <v>0</v>
      </c>
    </row>
    <row r="11685" spans="1:18" x14ac:dyDescent="0.3">
      <c r="A11685" s="20">
        <v>2018</v>
      </c>
      <c r="B11685" s="20" t="s">
        <v>56</v>
      </c>
      <c r="C11685" s="20">
        <v>4108700</v>
      </c>
      <c r="D11685" s="20" t="s">
        <v>186</v>
      </c>
      <c r="E11685" s="20">
        <v>4</v>
      </c>
      <c r="F11685" s="20" t="s">
        <v>60</v>
      </c>
      <c r="G11685">
        <v>60</v>
      </c>
      <c r="H11685">
        <v>1</v>
      </c>
      <c r="I11685">
        <v>3</v>
      </c>
      <c r="J11685">
        <v>8</v>
      </c>
      <c r="K11685">
        <v>2</v>
      </c>
      <c r="L11685">
        <v>3</v>
      </c>
      <c r="M11685">
        <v>43</v>
      </c>
      <c r="N11685">
        <v>1</v>
      </c>
      <c r="O11685">
        <v>3</v>
      </c>
      <c r="P11685">
        <v>12</v>
      </c>
      <c r="Q11685">
        <v>0</v>
      </c>
      <c r="R11685">
        <v>0</v>
      </c>
    </row>
    <row r="11686" spans="1:18" x14ac:dyDescent="0.3">
      <c r="A11686" s="20">
        <v>2018</v>
      </c>
      <c r="B11686" s="20" t="s">
        <v>56</v>
      </c>
      <c r="C11686" s="20">
        <v>4108908</v>
      </c>
      <c r="D11686" s="20" t="s">
        <v>187</v>
      </c>
      <c r="E11686" s="20">
        <v>1</v>
      </c>
      <c r="F11686" s="20" t="s">
        <v>58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</row>
    <row r="11687" spans="1:18" x14ac:dyDescent="0.3">
      <c r="A11687" s="20">
        <v>2018</v>
      </c>
      <c r="B11687" s="20" t="s">
        <v>56</v>
      </c>
      <c r="C11687" s="20">
        <v>4108908</v>
      </c>
      <c r="D11687" s="20" t="s">
        <v>187</v>
      </c>
      <c r="E11687" s="20">
        <v>2</v>
      </c>
      <c r="F11687" s="20" t="s">
        <v>25</v>
      </c>
      <c r="G11687">
        <v>625</v>
      </c>
      <c r="H11687">
        <v>0</v>
      </c>
      <c r="I11687">
        <v>0</v>
      </c>
      <c r="J11687">
        <v>15</v>
      </c>
      <c r="K11687">
        <v>289</v>
      </c>
      <c r="L11687">
        <v>184</v>
      </c>
      <c r="M11687">
        <v>137</v>
      </c>
      <c r="N11687">
        <v>0</v>
      </c>
      <c r="O11687">
        <v>0</v>
      </c>
      <c r="P11687">
        <v>0</v>
      </c>
      <c r="Q11687">
        <v>316</v>
      </c>
      <c r="R11687">
        <v>149</v>
      </c>
    </row>
    <row r="11688" spans="1:18" x14ac:dyDescent="0.3">
      <c r="A11688" s="20">
        <v>2018</v>
      </c>
      <c r="B11688" s="20" t="s">
        <v>56</v>
      </c>
      <c r="C11688" s="20">
        <v>4108908</v>
      </c>
      <c r="D11688" s="20" t="s">
        <v>187</v>
      </c>
      <c r="E11688" s="20">
        <v>3</v>
      </c>
      <c r="F11688" s="20" t="s">
        <v>59</v>
      </c>
      <c r="G11688">
        <v>761</v>
      </c>
      <c r="H11688">
        <v>103</v>
      </c>
      <c r="I11688">
        <v>144</v>
      </c>
      <c r="J11688">
        <v>433</v>
      </c>
      <c r="K11688">
        <v>62</v>
      </c>
      <c r="L11688">
        <v>2</v>
      </c>
      <c r="M11688">
        <v>17</v>
      </c>
      <c r="N11688">
        <v>108</v>
      </c>
      <c r="O11688">
        <v>158</v>
      </c>
      <c r="P11688">
        <v>476</v>
      </c>
      <c r="Q11688">
        <v>0</v>
      </c>
      <c r="R11688">
        <v>0</v>
      </c>
    </row>
    <row r="11689" spans="1:18" x14ac:dyDescent="0.3">
      <c r="A11689" s="20">
        <v>2018</v>
      </c>
      <c r="B11689" s="20" t="s">
        <v>56</v>
      </c>
      <c r="C11689" s="20">
        <v>4108908</v>
      </c>
      <c r="D11689" s="20" t="s">
        <v>187</v>
      </c>
      <c r="E11689" s="20">
        <v>4</v>
      </c>
      <c r="F11689" s="20" t="s">
        <v>60</v>
      </c>
      <c r="G11689">
        <v>62</v>
      </c>
      <c r="H11689">
        <v>8</v>
      </c>
      <c r="I11689">
        <v>11</v>
      </c>
      <c r="J11689">
        <v>10</v>
      </c>
      <c r="K11689">
        <v>5</v>
      </c>
      <c r="L11689">
        <v>1</v>
      </c>
      <c r="M11689">
        <v>27</v>
      </c>
      <c r="N11689">
        <v>8</v>
      </c>
      <c r="O11689">
        <v>13</v>
      </c>
      <c r="P11689">
        <v>14</v>
      </c>
      <c r="Q11689">
        <v>0</v>
      </c>
      <c r="R11689">
        <v>0</v>
      </c>
    </row>
    <row r="11690" spans="1:18" x14ac:dyDescent="0.3">
      <c r="A11690" s="20">
        <v>2018</v>
      </c>
      <c r="B11690" s="20" t="s">
        <v>56</v>
      </c>
      <c r="C11690" s="20">
        <v>4108957</v>
      </c>
      <c r="D11690" s="20" t="s">
        <v>188</v>
      </c>
      <c r="E11690" s="20">
        <v>1</v>
      </c>
      <c r="F11690" s="20" t="s">
        <v>58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</row>
    <row r="11691" spans="1:18" x14ac:dyDescent="0.3">
      <c r="A11691" s="20">
        <v>2018</v>
      </c>
      <c r="B11691" s="20" t="s">
        <v>56</v>
      </c>
      <c r="C11691" s="20">
        <v>4108957</v>
      </c>
      <c r="D11691" s="20" t="s">
        <v>188</v>
      </c>
      <c r="E11691" s="20">
        <v>2</v>
      </c>
      <c r="F11691" s="20" t="s">
        <v>25</v>
      </c>
      <c r="G11691">
        <v>808</v>
      </c>
      <c r="H11691">
        <v>0</v>
      </c>
      <c r="I11691">
        <v>0</v>
      </c>
      <c r="J11691">
        <v>52</v>
      </c>
      <c r="K11691">
        <v>457</v>
      </c>
      <c r="L11691">
        <v>276</v>
      </c>
      <c r="M11691">
        <v>23</v>
      </c>
      <c r="N11691">
        <v>0</v>
      </c>
      <c r="O11691">
        <v>0</v>
      </c>
      <c r="P11691">
        <v>0</v>
      </c>
      <c r="Q11691">
        <v>509</v>
      </c>
      <c r="R11691">
        <v>299</v>
      </c>
    </row>
    <row r="11692" spans="1:18" x14ac:dyDescent="0.3">
      <c r="A11692" s="20">
        <v>2018</v>
      </c>
      <c r="B11692" s="20" t="s">
        <v>56</v>
      </c>
      <c r="C11692" s="20">
        <v>4108957</v>
      </c>
      <c r="D11692" s="20" t="s">
        <v>188</v>
      </c>
      <c r="E11692" s="20">
        <v>3</v>
      </c>
      <c r="F11692" s="20" t="s">
        <v>59</v>
      </c>
      <c r="G11692">
        <v>810</v>
      </c>
      <c r="H11692">
        <v>42</v>
      </c>
      <c r="I11692">
        <v>231</v>
      </c>
      <c r="J11692">
        <v>525</v>
      </c>
      <c r="K11692">
        <v>12</v>
      </c>
      <c r="L11692">
        <v>0</v>
      </c>
      <c r="M11692">
        <v>0</v>
      </c>
      <c r="N11692">
        <v>60</v>
      </c>
      <c r="O11692">
        <v>151</v>
      </c>
      <c r="P11692">
        <v>599</v>
      </c>
      <c r="Q11692">
        <v>0</v>
      </c>
      <c r="R11692">
        <v>0</v>
      </c>
    </row>
    <row r="11693" spans="1:18" x14ac:dyDescent="0.3">
      <c r="A11693" s="20">
        <v>2018</v>
      </c>
      <c r="B11693" s="20" t="s">
        <v>56</v>
      </c>
      <c r="C11693" s="20">
        <v>4108957</v>
      </c>
      <c r="D11693" s="20" t="s">
        <v>188</v>
      </c>
      <c r="E11693" s="20">
        <v>4</v>
      </c>
      <c r="F11693" s="20" t="s">
        <v>60</v>
      </c>
      <c r="G11693">
        <v>37</v>
      </c>
      <c r="H11693">
        <v>1</v>
      </c>
      <c r="I11693">
        <v>2</v>
      </c>
      <c r="J11693">
        <v>4</v>
      </c>
      <c r="K11693">
        <v>4</v>
      </c>
      <c r="L11693">
        <v>1</v>
      </c>
      <c r="M11693">
        <v>25</v>
      </c>
      <c r="N11693">
        <v>1</v>
      </c>
      <c r="O11693">
        <v>2</v>
      </c>
      <c r="P11693">
        <v>9</v>
      </c>
      <c r="Q11693">
        <v>0</v>
      </c>
      <c r="R11693">
        <v>0</v>
      </c>
    </row>
    <row r="11694" spans="1:18" x14ac:dyDescent="0.3">
      <c r="A11694" s="20">
        <v>2018</v>
      </c>
      <c r="B11694" s="20" t="s">
        <v>56</v>
      </c>
      <c r="C11694" s="20">
        <v>4109005</v>
      </c>
      <c r="D11694" s="20" t="s">
        <v>189</v>
      </c>
      <c r="E11694" s="20">
        <v>1</v>
      </c>
      <c r="F11694" s="20" t="s">
        <v>58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</row>
    <row r="11695" spans="1:18" x14ac:dyDescent="0.3">
      <c r="A11695" s="20">
        <v>2018</v>
      </c>
      <c r="B11695" s="20" t="s">
        <v>56</v>
      </c>
      <c r="C11695" s="20">
        <v>4109005</v>
      </c>
      <c r="D11695" s="20" t="s">
        <v>189</v>
      </c>
      <c r="E11695" s="20">
        <v>2</v>
      </c>
      <c r="F11695" s="20" t="s">
        <v>25</v>
      </c>
      <c r="G11695">
        <v>439</v>
      </c>
      <c r="H11695">
        <v>0</v>
      </c>
      <c r="I11695">
        <v>0</v>
      </c>
      <c r="J11695">
        <v>14</v>
      </c>
      <c r="K11695">
        <v>227</v>
      </c>
      <c r="L11695">
        <v>156</v>
      </c>
      <c r="M11695">
        <v>42</v>
      </c>
      <c r="N11695">
        <v>0</v>
      </c>
      <c r="O11695">
        <v>0</v>
      </c>
      <c r="P11695">
        <v>0</v>
      </c>
      <c r="Q11695">
        <v>260</v>
      </c>
      <c r="R11695">
        <v>179</v>
      </c>
    </row>
    <row r="11696" spans="1:18" x14ac:dyDescent="0.3">
      <c r="A11696" s="20">
        <v>2018</v>
      </c>
      <c r="B11696" s="20" t="s">
        <v>56</v>
      </c>
      <c r="C11696" s="20">
        <v>4109005</v>
      </c>
      <c r="D11696" s="20" t="s">
        <v>189</v>
      </c>
      <c r="E11696" s="20">
        <v>3</v>
      </c>
      <c r="F11696" s="20" t="s">
        <v>59</v>
      </c>
      <c r="G11696">
        <v>586</v>
      </c>
      <c r="H11696">
        <v>128</v>
      </c>
      <c r="I11696">
        <v>116</v>
      </c>
      <c r="J11696">
        <v>309</v>
      </c>
      <c r="K11696">
        <v>25</v>
      </c>
      <c r="L11696">
        <v>0</v>
      </c>
      <c r="M11696">
        <v>8</v>
      </c>
      <c r="N11696">
        <v>134</v>
      </c>
      <c r="O11696">
        <v>125</v>
      </c>
      <c r="P11696">
        <v>319</v>
      </c>
      <c r="Q11696">
        <v>0</v>
      </c>
      <c r="R11696">
        <v>0</v>
      </c>
    </row>
    <row r="11697" spans="1:18" x14ac:dyDescent="0.3">
      <c r="A11697" s="20">
        <v>2018</v>
      </c>
      <c r="B11697" s="20" t="s">
        <v>56</v>
      </c>
      <c r="C11697" s="20">
        <v>4109005</v>
      </c>
      <c r="D11697" s="20" t="s">
        <v>189</v>
      </c>
      <c r="E11697" s="20">
        <v>4</v>
      </c>
      <c r="F11697" s="20" t="s">
        <v>60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</row>
    <row r="11698" spans="1:18" x14ac:dyDescent="0.3">
      <c r="A11698" s="20">
        <v>2018</v>
      </c>
      <c r="B11698" s="20" t="s">
        <v>56</v>
      </c>
      <c r="C11698" s="20">
        <v>4109104</v>
      </c>
      <c r="D11698" s="20" t="s">
        <v>190</v>
      </c>
      <c r="E11698" s="20">
        <v>1</v>
      </c>
      <c r="F11698" s="20" t="s">
        <v>58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</row>
    <row r="11699" spans="1:18" x14ac:dyDescent="0.3">
      <c r="A11699" s="20">
        <v>2018</v>
      </c>
      <c r="B11699" s="20" t="s">
        <v>56</v>
      </c>
      <c r="C11699" s="20">
        <v>4109104</v>
      </c>
      <c r="D11699" s="20" t="s">
        <v>190</v>
      </c>
      <c r="E11699" s="20">
        <v>2</v>
      </c>
      <c r="F11699" s="20" t="s">
        <v>25</v>
      </c>
      <c r="G11699">
        <v>158</v>
      </c>
      <c r="H11699">
        <v>0</v>
      </c>
      <c r="I11699">
        <v>0</v>
      </c>
      <c r="J11699">
        <v>2</v>
      </c>
      <c r="K11699">
        <v>99</v>
      </c>
      <c r="L11699">
        <v>51</v>
      </c>
      <c r="M11699">
        <v>6</v>
      </c>
      <c r="N11699">
        <v>0</v>
      </c>
      <c r="O11699">
        <v>0</v>
      </c>
      <c r="P11699">
        <v>0</v>
      </c>
      <c r="Q11699">
        <v>110</v>
      </c>
      <c r="R11699">
        <v>48</v>
      </c>
    </row>
    <row r="11700" spans="1:18" x14ac:dyDescent="0.3">
      <c r="A11700" s="20">
        <v>2018</v>
      </c>
      <c r="B11700" s="20" t="s">
        <v>56</v>
      </c>
      <c r="C11700" s="20">
        <v>4109104</v>
      </c>
      <c r="D11700" s="20" t="s">
        <v>190</v>
      </c>
      <c r="E11700" s="20">
        <v>3</v>
      </c>
      <c r="F11700" s="20" t="s">
        <v>59</v>
      </c>
      <c r="G11700">
        <v>206</v>
      </c>
      <c r="H11700">
        <v>52</v>
      </c>
      <c r="I11700">
        <v>44</v>
      </c>
      <c r="J11700">
        <v>99</v>
      </c>
      <c r="K11700">
        <v>11</v>
      </c>
      <c r="L11700">
        <v>0</v>
      </c>
      <c r="M11700">
        <v>0</v>
      </c>
      <c r="N11700">
        <v>56</v>
      </c>
      <c r="O11700">
        <v>44</v>
      </c>
      <c r="P11700">
        <v>106</v>
      </c>
      <c r="Q11700">
        <v>0</v>
      </c>
      <c r="R11700">
        <v>0</v>
      </c>
    </row>
    <row r="11701" spans="1:18" x14ac:dyDescent="0.3">
      <c r="A11701" s="20">
        <v>2018</v>
      </c>
      <c r="B11701" s="20" t="s">
        <v>56</v>
      </c>
      <c r="C11701" s="20">
        <v>4109104</v>
      </c>
      <c r="D11701" s="20" t="s">
        <v>190</v>
      </c>
      <c r="E11701" s="20">
        <v>4</v>
      </c>
      <c r="F11701" s="20" t="s">
        <v>60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</row>
    <row r="11702" spans="1:18" x14ac:dyDescent="0.3">
      <c r="A11702" s="20">
        <v>2018</v>
      </c>
      <c r="B11702" s="20" t="s">
        <v>56</v>
      </c>
      <c r="C11702" s="20">
        <v>4109203</v>
      </c>
      <c r="D11702" s="20" t="s">
        <v>191</v>
      </c>
      <c r="E11702" s="20">
        <v>1</v>
      </c>
      <c r="F11702" s="20" t="s">
        <v>58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</row>
    <row r="11703" spans="1:18" x14ac:dyDescent="0.3">
      <c r="A11703" s="20">
        <v>2018</v>
      </c>
      <c r="B11703" s="20" t="s">
        <v>56</v>
      </c>
      <c r="C11703" s="20">
        <v>4109203</v>
      </c>
      <c r="D11703" s="20" t="s">
        <v>191</v>
      </c>
      <c r="E11703" s="20">
        <v>2</v>
      </c>
      <c r="F11703" s="20" t="s">
        <v>25</v>
      </c>
      <c r="G11703">
        <v>531</v>
      </c>
      <c r="H11703">
        <v>0</v>
      </c>
      <c r="I11703">
        <v>0</v>
      </c>
      <c r="J11703">
        <v>0</v>
      </c>
      <c r="K11703">
        <v>241</v>
      </c>
      <c r="L11703">
        <v>226</v>
      </c>
      <c r="M11703">
        <v>64</v>
      </c>
      <c r="N11703">
        <v>0</v>
      </c>
      <c r="O11703">
        <v>0</v>
      </c>
      <c r="P11703">
        <v>0</v>
      </c>
      <c r="Q11703">
        <v>289</v>
      </c>
      <c r="R11703">
        <v>242</v>
      </c>
    </row>
    <row r="11704" spans="1:18" x14ac:dyDescent="0.3">
      <c r="A11704" s="20">
        <v>2018</v>
      </c>
      <c r="B11704" s="20" t="s">
        <v>56</v>
      </c>
      <c r="C11704" s="20">
        <v>4109203</v>
      </c>
      <c r="D11704" s="20" t="s">
        <v>191</v>
      </c>
      <c r="E11704" s="20">
        <v>3</v>
      </c>
      <c r="F11704" s="20" t="s">
        <v>59</v>
      </c>
      <c r="G11704">
        <v>610</v>
      </c>
      <c r="H11704">
        <v>112</v>
      </c>
      <c r="I11704">
        <v>129</v>
      </c>
      <c r="J11704">
        <v>329</v>
      </c>
      <c r="K11704">
        <v>39</v>
      </c>
      <c r="L11704">
        <v>1</v>
      </c>
      <c r="M11704">
        <v>0</v>
      </c>
      <c r="N11704">
        <v>114</v>
      </c>
      <c r="O11704">
        <v>134</v>
      </c>
      <c r="P11704">
        <v>362</v>
      </c>
      <c r="Q11704">
        <v>0</v>
      </c>
      <c r="R11704">
        <v>0</v>
      </c>
    </row>
    <row r="11705" spans="1:18" x14ac:dyDescent="0.3">
      <c r="A11705" s="20">
        <v>2018</v>
      </c>
      <c r="B11705" s="20" t="s">
        <v>56</v>
      </c>
      <c r="C11705" s="20">
        <v>4109203</v>
      </c>
      <c r="D11705" s="20" t="s">
        <v>191</v>
      </c>
      <c r="E11705" s="20">
        <v>4</v>
      </c>
      <c r="F11705" s="20" t="s">
        <v>60</v>
      </c>
      <c r="G11705">
        <v>48</v>
      </c>
      <c r="H11705">
        <v>0</v>
      </c>
      <c r="I11705">
        <v>8</v>
      </c>
      <c r="J11705">
        <v>0</v>
      </c>
      <c r="K11705">
        <v>8</v>
      </c>
      <c r="L11705">
        <v>7</v>
      </c>
      <c r="M11705">
        <v>25</v>
      </c>
      <c r="N11705">
        <v>0</v>
      </c>
      <c r="O11705">
        <v>8</v>
      </c>
      <c r="P11705">
        <v>15</v>
      </c>
      <c r="Q11705">
        <v>0</v>
      </c>
      <c r="R11705">
        <v>0</v>
      </c>
    </row>
    <row r="11706" spans="1:18" x14ac:dyDescent="0.3">
      <c r="A11706" s="20">
        <v>2018</v>
      </c>
      <c r="B11706" s="20" t="s">
        <v>56</v>
      </c>
      <c r="C11706" s="20">
        <v>4109302</v>
      </c>
      <c r="D11706" s="20" t="s">
        <v>192</v>
      </c>
      <c r="E11706" s="20">
        <v>1</v>
      </c>
      <c r="F11706" s="20" t="s">
        <v>58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</row>
    <row r="11707" spans="1:18" x14ac:dyDescent="0.3">
      <c r="A11707" s="20">
        <v>2018</v>
      </c>
      <c r="B11707" s="20" t="s">
        <v>56</v>
      </c>
      <c r="C11707" s="20">
        <v>4109302</v>
      </c>
      <c r="D11707" s="20" t="s">
        <v>192</v>
      </c>
      <c r="E11707" s="20">
        <v>2</v>
      </c>
      <c r="F11707" s="20" t="s">
        <v>25</v>
      </c>
      <c r="G11707">
        <v>1525</v>
      </c>
      <c r="H11707">
        <v>0</v>
      </c>
      <c r="I11707">
        <v>0</v>
      </c>
      <c r="J11707">
        <v>61</v>
      </c>
      <c r="K11707">
        <v>753</v>
      </c>
      <c r="L11707">
        <v>462</v>
      </c>
      <c r="M11707">
        <v>249</v>
      </c>
      <c r="N11707">
        <v>0</v>
      </c>
      <c r="O11707">
        <v>0</v>
      </c>
      <c r="P11707">
        <v>0</v>
      </c>
      <c r="Q11707">
        <v>829</v>
      </c>
      <c r="R11707">
        <v>468</v>
      </c>
    </row>
    <row r="11708" spans="1:18" x14ac:dyDescent="0.3">
      <c r="A11708" s="20">
        <v>2018</v>
      </c>
      <c r="B11708" s="20" t="s">
        <v>56</v>
      </c>
      <c r="C11708" s="20">
        <v>4109302</v>
      </c>
      <c r="D11708" s="20" t="s">
        <v>192</v>
      </c>
      <c r="E11708" s="20">
        <v>3</v>
      </c>
      <c r="F11708" s="20" t="s">
        <v>59</v>
      </c>
      <c r="G11708">
        <v>1421</v>
      </c>
      <c r="H11708">
        <v>278</v>
      </c>
      <c r="I11708">
        <v>317</v>
      </c>
      <c r="J11708">
        <v>758</v>
      </c>
      <c r="K11708">
        <v>66</v>
      </c>
      <c r="L11708">
        <v>2</v>
      </c>
      <c r="M11708">
        <v>0</v>
      </c>
      <c r="N11708">
        <v>287</v>
      </c>
      <c r="O11708">
        <v>280</v>
      </c>
      <c r="P11708">
        <v>854</v>
      </c>
      <c r="Q11708">
        <v>0</v>
      </c>
      <c r="R11708">
        <v>0</v>
      </c>
    </row>
    <row r="11709" spans="1:18" x14ac:dyDescent="0.3">
      <c r="A11709" s="20">
        <v>2018</v>
      </c>
      <c r="B11709" s="20" t="s">
        <v>56</v>
      </c>
      <c r="C11709" s="20">
        <v>4109302</v>
      </c>
      <c r="D11709" s="20" t="s">
        <v>192</v>
      </c>
      <c r="E11709" s="20">
        <v>4</v>
      </c>
      <c r="F11709" s="20" t="s">
        <v>60</v>
      </c>
      <c r="G11709">
        <v>100</v>
      </c>
      <c r="H11709">
        <v>8</v>
      </c>
      <c r="I11709">
        <v>2</v>
      </c>
      <c r="J11709">
        <v>9</v>
      </c>
      <c r="K11709">
        <v>8</v>
      </c>
      <c r="L11709">
        <v>7</v>
      </c>
      <c r="M11709">
        <v>66</v>
      </c>
      <c r="N11709">
        <v>8</v>
      </c>
      <c r="O11709">
        <v>3</v>
      </c>
      <c r="P11709">
        <v>19</v>
      </c>
      <c r="Q11709">
        <v>0</v>
      </c>
      <c r="R11709">
        <v>0</v>
      </c>
    </row>
    <row r="11710" spans="1:18" x14ac:dyDescent="0.3">
      <c r="A11710" s="20">
        <v>2018</v>
      </c>
      <c r="B11710" s="20" t="s">
        <v>56</v>
      </c>
      <c r="C11710" s="20">
        <v>4109401</v>
      </c>
      <c r="D11710" s="20" t="s">
        <v>193</v>
      </c>
      <c r="E11710" s="20">
        <v>1</v>
      </c>
      <c r="F11710" s="20" t="s">
        <v>58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</row>
    <row r="11711" spans="1:18" x14ac:dyDescent="0.3">
      <c r="A11711" s="20">
        <v>2018</v>
      </c>
      <c r="B11711" s="20" t="s">
        <v>56</v>
      </c>
      <c r="C11711" s="20">
        <v>4109401</v>
      </c>
      <c r="D11711" s="20" t="s">
        <v>193</v>
      </c>
      <c r="E11711" s="20">
        <v>2</v>
      </c>
      <c r="F11711" s="20" t="s">
        <v>25</v>
      </c>
      <c r="G11711">
        <v>19744</v>
      </c>
      <c r="H11711">
        <v>0</v>
      </c>
      <c r="I11711">
        <v>0</v>
      </c>
      <c r="J11711">
        <v>872</v>
      </c>
      <c r="K11711">
        <v>8614</v>
      </c>
      <c r="L11711">
        <v>6045</v>
      </c>
      <c r="M11711">
        <v>4213</v>
      </c>
      <c r="N11711">
        <v>0</v>
      </c>
      <c r="O11711">
        <v>0</v>
      </c>
      <c r="P11711">
        <v>0</v>
      </c>
      <c r="Q11711">
        <v>10232</v>
      </c>
      <c r="R11711">
        <v>6115</v>
      </c>
    </row>
    <row r="11712" spans="1:18" x14ac:dyDescent="0.3">
      <c r="A11712" s="20">
        <v>2018</v>
      </c>
      <c r="B11712" s="20" t="s">
        <v>56</v>
      </c>
      <c r="C11712" s="20">
        <v>4109401</v>
      </c>
      <c r="D11712" s="20" t="s">
        <v>193</v>
      </c>
      <c r="E11712" s="20">
        <v>3</v>
      </c>
      <c r="F11712" s="20" t="s">
        <v>59</v>
      </c>
      <c r="G11712">
        <v>17368</v>
      </c>
      <c r="H11712">
        <v>2432</v>
      </c>
      <c r="I11712">
        <v>4035</v>
      </c>
      <c r="J11712">
        <v>10172</v>
      </c>
      <c r="K11712">
        <v>611</v>
      </c>
      <c r="L11712">
        <v>23</v>
      </c>
      <c r="M11712">
        <v>95</v>
      </c>
      <c r="N11712">
        <v>2608</v>
      </c>
      <c r="O11712">
        <v>2743</v>
      </c>
      <c r="P11712">
        <v>11848</v>
      </c>
      <c r="Q11712">
        <v>66</v>
      </c>
      <c r="R11712">
        <v>0</v>
      </c>
    </row>
    <row r="11713" spans="1:18" x14ac:dyDescent="0.3">
      <c r="A11713" s="20">
        <v>2018</v>
      </c>
      <c r="B11713" s="20" t="s">
        <v>56</v>
      </c>
      <c r="C11713" s="20">
        <v>4109401</v>
      </c>
      <c r="D11713" s="20" t="s">
        <v>193</v>
      </c>
      <c r="E11713" s="20">
        <v>4</v>
      </c>
      <c r="F11713" s="20" t="s">
        <v>60</v>
      </c>
      <c r="G11713">
        <v>7470</v>
      </c>
      <c r="H11713">
        <v>861</v>
      </c>
      <c r="I11713">
        <v>941</v>
      </c>
      <c r="J11713">
        <v>1966</v>
      </c>
      <c r="K11713">
        <v>1645</v>
      </c>
      <c r="L11713">
        <v>1155</v>
      </c>
      <c r="M11713">
        <v>902</v>
      </c>
      <c r="N11713">
        <v>688</v>
      </c>
      <c r="O11713">
        <v>916</v>
      </c>
      <c r="P11713">
        <v>2047</v>
      </c>
      <c r="Q11713">
        <v>1653</v>
      </c>
      <c r="R11713">
        <v>1012</v>
      </c>
    </row>
    <row r="11714" spans="1:18" x14ac:dyDescent="0.3">
      <c r="A11714" s="20">
        <v>2018</v>
      </c>
      <c r="B11714" s="20" t="s">
        <v>56</v>
      </c>
      <c r="C11714" s="20">
        <v>4109500</v>
      </c>
      <c r="D11714" s="20" t="s">
        <v>194</v>
      </c>
      <c r="E11714" s="20">
        <v>1</v>
      </c>
      <c r="F11714" s="20" t="s">
        <v>58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</row>
    <row r="11715" spans="1:18" x14ac:dyDescent="0.3">
      <c r="A11715" s="20">
        <v>2018</v>
      </c>
      <c r="B11715" s="20" t="s">
        <v>56</v>
      </c>
      <c r="C11715" s="20">
        <v>4109500</v>
      </c>
      <c r="D11715" s="20" t="s">
        <v>194</v>
      </c>
      <c r="E11715" s="20">
        <v>2</v>
      </c>
      <c r="F11715" s="20" t="s">
        <v>25</v>
      </c>
      <c r="G11715">
        <v>891</v>
      </c>
      <c r="H11715">
        <v>0</v>
      </c>
      <c r="I11715">
        <v>1</v>
      </c>
      <c r="J11715">
        <v>41</v>
      </c>
      <c r="K11715">
        <v>434</v>
      </c>
      <c r="L11715">
        <v>317</v>
      </c>
      <c r="M11715">
        <v>98</v>
      </c>
      <c r="N11715">
        <v>0</v>
      </c>
      <c r="O11715">
        <v>0</v>
      </c>
      <c r="P11715">
        <v>14</v>
      </c>
      <c r="Q11715">
        <v>521</v>
      </c>
      <c r="R11715">
        <v>356</v>
      </c>
    </row>
    <row r="11716" spans="1:18" x14ac:dyDescent="0.3">
      <c r="A11716" s="20">
        <v>2018</v>
      </c>
      <c r="B11716" s="20" t="s">
        <v>56</v>
      </c>
      <c r="C11716" s="20">
        <v>4109500</v>
      </c>
      <c r="D11716" s="20" t="s">
        <v>194</v>
      </c>
      <c r="E11716" s="20">
        <v>3</v>
      </c>
      <c r="F11716" s="20" t="s">
        <v>59</v>
      </c>
      <c r="G11716">
        <v>792</v>
      </c>
      <c r="H11716">
        <v>44</v>
      </c>
      <c r="I11716">
        <v>151</v>
      </c>
      <c r="J11716">
        <v>510</v>
      </c>
      <c r="K11716">
        <v>84</v>
      </c>
      <c r="L11716">
        <v>3</v>
      </c>
      <c r="M11716">
        <v>0</v>
      </c>
      <c r="N11716">
        <v>87</v>
      </c>
      <c r="O11716">
        <v>122</v>
      </c>
      <c r="P11716">
        <v>583</v>
      </c>
      <c r="Q11716">
        <v>0</v>
      </c>
      <c r="R11716">
        <v>0</v>
      </c>
    </row>
    <row r="11717" spans="1:18" x14ac:dyDescent="0.3">
      <c r="A11717" s="20">
        <v>2018</v>
      </c>
      <c r="B11717" s="20" t="s">
        <v>56</v>
      </c>
      <c r="C11717" s="20">
        <v>4109500</v>
      </c>
      <c r="D11717" s="20" t="s">
        <v>194</v>
      </c>
      <c r="E11717" s="20">
        <v>4</v>
      </c>
      <c r="F11717" s="20" t="s">
        <v>60</v>
      </c>
      <c r="G11717">
        <v>96</v>
      </c>
      <c r="H11717">
        <v>0</v>
      </c>
      <c r="I11717">
        <v>12</v>
      </c>
      <c r="J11717">
        <v>82</v>
      </c>
      <c r="K11717">
        <v>2</v>
      </c>
      <c r="L11717">
        <v>0</v>
      </c>
      <c r="M11717">
        <v>0</v>
      </c>
      <c r="N11717">
        <v>0</v>
      </c>
      <c r="O11717">
        <v>13</v>
      </c>
      <c r="P11717">
        <v>83</v>
      </c>
      <c r="Q11717">
        <v>0</v>
      </c>
      <c r="R11717">
        <v>0</v>
      </c>
    </row>
    <row r="11718" spans="1:18" x14ac:dyDescent="0.3">
      <c r="A11718" s="20">
        <v>2018</v>
      </c>
      <c r="B11718" s="20" t="s">
        <v>56</v>
      </c>
      <c r="C11718" s="20">
        <v>4109609</v>
      </c>
      <c r="D11718" s="20" t="s">
        <v>195</v>
      </c>
      <c r="E11718" s="20">
        <v>1</v>
      </c>
      <c r="F11718" s="20" t="s">
        <v>58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</row>
    <row r="11719" spans="1:18" x14ac:dyDescent="0.3">
      <c r="A11719" s="20">
        <v>2018</v>
      </c>
      <c r="B11719" s="20" t="s">
        <v>56</v>
      </c>
      <c r="C11719" s="20">
        <v>4109609</v>
      </c>
      <c r="D11719" s="20" t="s">
        <v>195</v>
      </c>
      <c r="E11719" s="20">
        <v>2</v>
      </c>
      <c r="F11719" s="20" t="s">
        <v>25</v>
      </c>
      <c r="G11719">
        <v>3918</v>
      </c>
      <c r="H11719">
        <v>0</v>
      </c>
      <c r="I11719">
        <v>0</v>
      </c>
      <c r="J11719">
        <v>91</v>
      </c>
      <c r="K11719">
        <v>1972</v>
      </c>
      <c r="L11719">
        <v>1313</v>
      </c>
      <c r="M11719">
        <v>542</v>
      </c>
      <c r="N11719">
        <v>0</v>
      </c>
      <c r="O11719">
        <v>0</v>
      </c>
      <c r="P11719">
        <v>0</v>
      </c>
      <c r="Q11719">
        <v>2223</v>
      </c>
      <c r="R11719">
        <v>1502</v>
      </c>
    </row>
    <row r="11720" spans="1:18" x14ac:dyDescent="0.3">
      <c r="A11720" s="20">
        <v>2018</v>
      </c>
      <c r="B11720" s="20" t="s">
        <v>56</v>
      </c>
      <c r="C11720" s="20">
        <v>4109609</v>
      </c>
      <c r="D11720" s="20" t="s">
        <v>195</v>
      </c>
      <c r="E11720" s="20">
        <v>3</v>
      </c>
      <c r="F11720" s="20" t="s">
        <v>59</v>
      </c>
      <c r="G11720">
        <v>5046</v>
      </c>
      <c r="H11720">
        <v>1063</v>
      </c>
      <c r="I11720">
        <v>972</v>
      </c>
      <c r="J11720">
        <v>2670</v>
      </c>
      <c r="K11720">
        <v>277</v>
      </c>
      <c r="L11720">
        <v>20</v>
      </c>
      <c r="M11720">
        <v>44</v>
      </c>
      <c r="N11720">
        <v>1123</v>
      </c>
      <c r="O11720">
        <v>970</v>
      </c>
      <c r="P11720">
        <v>2900</v>
      </c>
      <c r="Q11720">
        <v>0</v>
      </c>
      <c r="R11720">
        <v>0</v>
      </c>
    </row>
    <row r="11721" spans="1:18" x14ac:dyDescent="0.3">
      <c r="A11721" s="20">
        <v>2018</v>
      </c>
      <c r="B11721" s="20" t="s">
        <v>56</v>
      </c>
      <c r="C11721" s="20">
        <v>4109609</v>
      </c>
      <c r="D11721" s="20" t="s">
        <v>195</v>
      </c>
      <c r="E11721" s="20">
        <v>4</v>
      </c>
      <c r="F11721" s="20" t="s">
        <v>60</v>
      </c>
      <c r="G11721">
        <v>931</v>
      </c>
      <c r="H11721">
        <v>152</v>
      </c>
      <c r="I11721">
        <v>125</v>
      </c>
      <c r="J11721">
        <v>255</v>
      </c>
      <c r="K11721">
        <v>197</v>
      </c>
      <c r="L11721">
        <v>104</v>
      </c>
      <c r="M11721">
        <v>98</v>
      </c>
      <c r="N11721">
        <v>161</v>
      </c>
      <c r="O11721">
        <v>94</v>
      </c>
      <c r="P11721">
        <v>277</v>
      </c>
      <c r="Q11721">
        <v>183</v>
      </c>
      <c r="R11721">
        <v>114</v>
      </c>
    </row>
    <row r="11722" spans="1:18" x14ac:dyDescent="0.3">
      <c r="A11722" s="20">
        <v>2018</v>
      </c>
      <c r="B11722" s="20" t="s">
        <v>56</v>
      </c>
      <c r="C11722" s="20">
        <v>4108809</v>
      </c>
      <c r="D11722" s="20" t="s">
        <v>196</v>
      </c>
      <c r="E11722" s="20">
        <v>1</v>
      </c>
      <c r="F11722" s="20" t="s">
        <v>58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</row>
    <row r="11723" spans="1:18" x14ac:dyDescent="0.3">
      <c r="A11723" s="20">
        <v>2018</v>
      </c>
      <c r="B11723" s="20" t="s">
        <v>56</v>
      </c>
      <c r="C11723" s="20">
        <v>4108809</v>
      </c>
      <c r="D11723" s="20" t="s">
        <v>196</v>
      </c>
      <c r="E11723" s="20">
        <v>2</v>
      </c>
      <c r="F11723" s="20" t="s">
        <v>25</v>
      </c>
      <c r="G11723">
        <v>3437</v>
      </c>
      <c r="H11723">
        <v>4</v>
      </c>
      <c r="I11723">
        <v>20</v>
      </c>
      <c r="J11723">
        <v>148</v>
      </c>
      <c r="K11723">
        <v>1467</v>
      </c>
      <c r="L11723">
        <v>1002</v>
      </c>
      <c r="M11723">
        <v>796</v>
      </c>
      <c r="N11723">
        <v>0</v>
      </c>
      <c r="O11723">
        <v>17</v>
      </c>
      <c r="P11723">
        <v>59</v>
      </c>
      <c r="Q11723">
        <v>1681</v>
      </c>
      <c r="R11723">
        <v>919</v>
      </c>
    </row>
    <row r="11724" spans="1:18" x14ac:dyDescent="0.3">
      <c r="A11724" s="20">
        <v>2018</v>
      </c>
      <c r="B11724" s="20" t="s">
        <v>56</v>
      </c>
      <c r="C11724" s="20">
        <v>4108809</v>
      </c>
      <c r="D11724" s="20" t="s">
        <v>196</v>
      </c>
      <c r="E11724" s="20">
        <v>3</v>
      </c>
      <c r="F11724" s="20" t="s">
        <v>59</v>
      </c>
      <c r="G11724">
        <v>3457</v>
      </c>
      <c r="H11724">
        <v>467</v>
      </c>
      <c r="I11724">
        <v>767</v>
      </c>
      <c r="J11724">
        <v>1927</v>
      </c>
      <c r="K11724">
        <v>228</v>
      </c>
      <c r="L11724">
        <v>24</v>
      </c>
      <c r="M11724">
        <v>44</v>
      </c>
      <c r="N11724">
        <v>507</v>
      </c>
      <c r="O11724">
        <v>796</v>
      </c>
      <c r="P11724">
        <v>2097</v>
      </c>
      <c r="Q11724">
        <v>0</v>
      </c>
      <c r="R11724">
        <v>0</v>
      </c>
    </row>
    <row r="11725" spans="1:18" x14ac:dyDescent="0.3">
      <c r="A11725" s="20">
        <v>2018</v>
      </c>
      <c r="B11725" s="20" t="s">
        <v>56</v>
      </c>
      <c r="C11725" s="20">
        <v>4108809</v>
      </c>
      <c r="D11725" s="20" t="s">
        <v>196</v>
      </c>
      <c r="E11725" s="20">
        <v>4</v>
      </c>
      <c r="F11725" s="20" t="s">
        <v>60</v>
      </c>
      <c r="G11725">
        <v>880</v>
      </c>
      <c r="H11725">
        <v>42</v>
      </c>
      <c r="I11725">
        <v>93</v>
      </c>
      <c r="J11725">
        <v>320</v>
      </c>
      <c r="K11725">
        <v>272</v>
      </c>
      <c r="L11725">
        <v>96</v>
      </c>
      <c r="M11725">
        <v>57</v>
      </c>
      <c r="N11725">
        <v>31</v>
      </c>
      <c r="O11725">
        <v>78</v>
      </c>
      <c r="P11725">
        <v>330</v>
      </c>
      <c r="Q11725">
        <v>274</v>
      </c>
      <c r="R11725">
        <v>107</v>
      </c>
    </row>
    <row r="11726" spans="1:18" x14ac:dyDescent="0.3">
      <c r="A11726" s="20">
        <v>2018</v>
      </c>
      <c r="B11726" s="20" t="s">
        <v>56</v>
      </c>
      <c r="C11726" s="20">
        <v>4109658</v>
      </c>
      <c r="D11726" s="20" t="s">
        <v>197</v>
      </c>
      <c r="E11726" s="20">
        <v>1</v>
      </c>
      <c r="F11726" s="20" t="s">
        <v>58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</row>
    <row r="11727" spans="1:18" x14ac:dyDescent="0.3">
      <c r="A11727" s="20">
        <v>2018</v>
      </c>
      <c r="B11727" s="20" t="s">
        <v>56</v>
      </c>
      <c r="C11727" s="20">
        <v>4109658</v>
      </c>
      <c r="D11727" s="20" t="s">
        <v>197</v>
      </c>
      <c r="E11727" s="20">
        <v>2</v>
      </c>
      <c r="F11727" s="20" t="s">
        <v>25</v>
      </c>
      <c r="G11727">
        <v>521</v>
      </c>
      <c r="H11727">
        <v>0</v>
      </c>
      <c r="I11727">
        <v>0</v>
      </c>
      <c r="J11727">
        <v>33</v>
      </c>
      <c r="K11727">
        <v>312</v>
      </c>
      <c r="L11727">
        <v>159</v>
      </c>
      <c r="M11727">
        <v>17</v>
      </c>
      <c r="N11727">
        <v>0</v>
      </c>
      <c r="O11727">
        <v>0</v>
      </c>
      <c r="P11727">
        <v>0</v>
      </c>
      <c r="Q11727">
        <v>347</v>
      </c>
      <c r="R11727">
        <v>174</v>
      </c>
    </row>
    <row r="11728" spans="1:18" x14ac:dyDescent="0.3">
      <c r="A11728" s="20">
        <v>2018</v>
      </c>
      <c r="B11728" s="20" t="s">
        <v>56</v>
      </c>
      <c r="C11728" s="20">
        <v>4109658</v>
      </c>
      <c r="D11728" s="20" t="s">
        <v>197</v>
      </c>
      <c r="E11728" s="20">
        <v>3</v>
      </c>
      <c r="F11728" s="20" t="s">
        <v>59</v>
      </c>
      <c r="G11728">
        <v>566</v>
      </c>
      <c r="H11728">
        <v>82</v>
      </c>
      <c r="I11728">
        <v>135</v>
      </c>
      <c r="J11728">
        <v>332</v>
      </c>
      <c r="K11728">
        <v>17</v>
      </c>
      <c r="L11728">
        <v>0</v>
      </c>
      <c r="M11728">
        <v>0</v>
      </c>
      <c r="N11728">
        <v>73</v>
      </c>
      <c r="O11728">
        <v>153</v>
      </c>
      <c r="P11728">
        <v>340</v>
      </c>
      <c r="Q11728">
        <v>0</v>
      </c>
      <c r="R11728">
        <v>0</v>
      </c>
    </row>
    <row r="11729" spans="1:18" x14ac:dyDescent="0.3">
      <c r="A11729" s="20">
        <v>2018</v>
      </c>
      <c r="B11729" s="20" t="s">
        <v>56</v>
      </c>
      <c r="C11729" s="20">
        <v>4109658</v>
      </c>
      <c r="D11729" s="20" t="s">
        <v>197</v>
      </c>
      <c r="E11729" s="20">
        <v>4</v>
      </c>
      <c r="F11729" s="20" t="s">
        <v>60</v>
      </c>
      <c r="G11729">
        <v>25</v>
      </c>
      <c r="H11729">
        <v>0</v>
      </c>
      <c r="I11729">
        <v>0</v>
      </c>
      <c r="J11729">
        <v>4</v>
      </c>
      <c r="K11729">
        <v>1</v>
      </c>
      <c r="L11729">
        <v>0</v>
      </c>
      <c r="M11729">
        <v>20</v>
      </c>
      <c r="N11729">
        <v>0</v>
      </c>
      <c r="O11729">
        <v>0</v>
      </c>
      <c r="P11729">
        <v>5</v>
      </c>
      <c r="Q11729">
        <v>0</v>
      </c>
      <c r="R11729">
        <v>0</v>
      </c>
    </row>
    <row r="11730" spans="1:18" x14ac:dyDescent="0.3">
      <c r="A11730" s="20">
        <v>2018</v>
      </c>
      <c r="B11730" s="20" t="s">
        <v>56</v>
      </c>
      <c r="C11730" s="20">
        <v>4109708</v>
      </c>
      <c r="D11730" s="20" t="s">
        <v>198</v>
      </c>
      <c r="E11730" s="20">
        <v>1</v>
      </c>
      <c r="F11730" s="20" t="s">
        <v>58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</row>
    <row r="11731" spans="1:18" x14ac:dyDescent="0.3">
      <c r="A11731" s="20">
        <v>2018</v>
      </c>
      <c r="B11731" s="20" t="s">
        <v>56</v>
      </c>
      <c r="C11731" s="20">
        <v>4109708</v>
      </c>
      <c r="D11731" s="20" t="s">
        <v>198</v>
      </c>
      <c r="E11731" s="20">
        <v>2</v>
      </c>
      <c r="F11731" s="20" t="s">
        <v>25</v>
      </c>
      <c r="G11731">
        <v>3335</v>
      </c>
      <c r="H11731">
        <v>0</v>
      </c>
      <c r="I11731">
        <v>0</v>
      </c>
      <c r="J11731">
        <v>115</v>
      </c>
      <c r="K11731">
        <v>1402</v>
      </c>
      <c r="L11731">
        <v>989</v>
      </c>
      <c r="M11731">
        <v>829</v>
      </c>
      <c r="N11731">
        <v>0</v>
      </c>
      <c r="O11731">
        <v>0</v>
      </c>
      <c r="P11731">
        <v>0</v>
      </c>
      <c r="Q11731">
        <v>1590</v>
      </c>
      <c r="R11731">
        <v>1066</v>
      </c>
    </row>
    <row r="11732" spans="1:18" x14ac:dyDescent="0.3">
      <c r="A11732" s="20">
        <v>2018</v>
      </c>
      <c r="B11732" s="20" t="s">
        <v>56</v>
      </c>
      <c r="C11732" s="20">
        <v>4109708</v>
      </c>
      <c r="D11732" s="20" t="s">
        <v>198</v>
      </c>
      <c r="E11732" s="20">
        <v>3</v>
      </c>
      <c r="F11732" s="20" t="s">
        <v>59</v>
      </c>
      <c r="G11732">
        <v>2978</v>
      </c>
      <c r="H11732">
        <v>538</v>
      </c>
      <c r="I11732">
        <v>645</v>
      </c>
      <c r="J11732">
        <v>1613</v>
      </c>
      <c r="K11732">
        <v>135</v>
      </c>
      <c r="L11732">
        <v>7</v>
      </c>
      <c r="M11732">
        <v>40</v>
      </c>
      <c r="N11732">
        <v>550</v>
      </c>
      <c r="O11732">
        <v>623</v>
      </c>
      <c r="P11732">
        <v>1762</v>
      </c>
      <c r="Q11732">
        <v>0</v>
      </c>
      <c r="R11732">
        <v>0</v>
      </c>
    </row>
    <row r="11733" spans="1:18" x14ac:dyDescent="0.3">
      <c r="A11733" s="20">
        <v>2018</v>
      </c>
      <c r="B11733" s="20" t="s">
        <v>56</v>
      </c>
      <c r="C11733" s="20">
        <v>4109708</v>
      </c>
      <c r="D11733" s="20" t="s">
        <v>198</v>
      </c>
      <c r="E11733" s="20">
        <v>4</v>
      </c>
      <c r="F11733" s="20" t="s">
        <v>60</v>
      </c>
      <c r="G11733">
        <v>1037</v>
      </c>
      <c r="H11733">
        <v>96</v>
      </c>
      <c r="I11733">
        <v>132</v>
      </c>
      <c r="J11733">
        <v>344</v>
      </c>
      <c r="K11733">
        <v>247</v>
      </c>
      <c r="L11733">
        <v>82</v>
      </c>
      <c r="M11733">
        <v>136</v>
      </c>
      <c r="N11733">
        <v>90</v>
      </c>
      <c r="O11733">
        <v>119</v>
      </c>
      <c r="P11733">
        <v>353</v>
      </c>
      <c r="Q11733">
        <v>232</v>
      </c>
      <c r="R11733">
        <v>100</v>
      </c>
    </row>
    <row r="11734" spans="1:18" x14ac:dyDescent="0.3">
      <c r="A11734" s="20">
        <v>2018</v>
      </c>
      <c r="B11734" s="20" t="s">
        <v>56</v>
      </c>
      <c r="C11734" s="20">
        <v>4109757</v>
      </c>
      <c r="D11734" s="20" t="s">
        <v>199</v>
      </c>
      <c r="E11734" s="20">
        <v>1</v>
      </c>
      <c r="F11734" s="20" t="s">
        <v>58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</row>
    <row r="11735" spans="1:18" x14ac:dyDescent="0.3">
      <c r="A11735" s="20">
        <v>2018</v>
      </c>
      <c r="B11735" s="20" t="s">
        <v>56</v>
      </c>
      <c r="C11735" s="20">
        <v>4109757</v>
      </c>
      <c r="D11735" s="20" t="s">
        <v>199</v>
      </c>
      <c r="E11735" s="20">
        <v>2</v>
      </c>
      <c r="F11735" s="20" t="s">
        <v>25</v>
      </c>
      <c r="G11735">
        <v>516</v>
      </c>
      <c r="H11735">
        <v>0</v>
      </c>
      <c r="I11735">
        <v>0</v>
      </c>
      <c r="J11735">
        <v>6</v>
      </c>
      <c r="K11735">
        <v>289</v>
      </c>
      <c r="L11735">
        <v>195</v>
      </c>
      <c r="M11735">
        <v>26</v>
      </c>
      <c r="N11735">
        <v>0</v>
      </c>
      <c r="O11735">
        <v>0</v>
      </c>
      <c r="P11735">
        <v>0</v>
      </c>
      <c r="Q11735">
        <v>320</v>
      </c>
      <c r="R11735">
        <v>196</v>
      </c>
    </row>
    <row r="11736" spans="1:18" x14ac:dyDescent="0.3">
      <c r="A11736" s="20">
        <v>2018</v>
      </c>
      <c r="B11736" s="20" t="s">
        <v>56</v>
      </c>
      <c r="C11736" s="20">
        <v>4109757</v>
      </c>
      <c r="D11736" s="20" t="s">
        <v>199</v>
      </c>
      <c r="E11736" s="20">
        <v>3</v>
      </c>
      <c r="F11736" s="20" t="s">
        <v>59</v>
      </c>
      <c r="G11736">
        <v>724</v>
      </c>
      <c r="H11736">
        <v>148</v>
      </c>
      <c r="I11736">
        <v>178</v>
      </c>
      <c r="J11736">
        <v>353</v>
      </c>
      <c r="K11736">
        <v>44</v>
      </c>
      <c r="L11736">
        <v>1</v>
      </c>
      <c r="M11736">
        <v>0</v>
      </c>
      <c r="N11736">
        <v>166</v>
      </c>
      <c r="O11736">
        <v>164</v>
      </c>
      <c r="P11736">
        <v>394</v>
      </c>
      <c r="Q11736">
        <v>0</v>
      </c>
      <c r="R11736">
        <v>0</v>
      </c>
    </row>
    <row r="11737" spans="1:18" x14ac:dyDescent="0.3">
      <c r="A11737" s="20">
        <v>2018</v>
      </c>
      <c r="B11737" s="20" t="s">
        <v>56</v>
      </c>
      <c r="C11737" s="20">
        <v>4109757</v>
      </c>
      <c r="D11737" s="20" t="s">
        <v>199</v>
      </c>
      <c r="E11737" s="20">
        <v>4</v>
      </c>
      <c r="F11737" s="20" t="s">
        <v>60</v>
      </c>
      <c r="G11737">
        <v>274</v>
      </c>
      <c r="H11737">
        <v>6</v>
      </c>
      <c r="I11737">
        <v>35</v>
      </c>
      <c r="J11737">
        <v>93</v>
      </c>
      <c r="K11737">
        <v>83</v>
      </c>
      <c r="L11737">
        <v>34</v>
      </c>
      <c r="M11737">
        <v>23</v>
      </c>
      <c r="N11737">
        <v>9</v>
      </c>
      <c r="O11737">
        <v>32</v>
      </c>
      <c r="P11737">
        <v>86</v>
      </c>
      <c r="Q11737">
        <v>80</v>
      </c>
      <c r="R11737">
        <v>44</v>
      </c>
    </row>
    <row r="11738" spans="1:18" x14ac:dyDescent="0.3">
      <c r="A11738" s="20">
        <v>2018</v>
      </c>
      <c r="B11738" s="20" t="s">
        <v>56</v>
      </c>
      <c r="C11738" s="20">
        <v>4109807</v>
      </c>
      <c r="D11738" s="20" t="s">
        <v>200</v>
      </c>
      <c r="E11738" s="20">
        <v>1</v>
      </c>
      <c r="F11738" s="20" t="s">
        <v>58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</row>
    <row r="11739" spans="1:18" x14ac:dyDescent="0.3">
      <c r="A11739" s="20">
        <v>2018</v>
      </c>
      <c r="B11739" s="20" t="s">
        <v>56</v>
      </c>
      <c r="C11739" s="20">
        <v>4109807</v>
      </c>
      <c r="D11739" s="20" t="s">
        <v>200</v>
      </c>
      <c r="E11739" s="20">
        <v>2</v>
      </c>
      <c r="F11739" s="20" t="s">
        <v>25</v>
      </c>
      <c r="G11739">
        <v>4857</v>
      </c>
      <c r="H11739">
        <v>0</v>
      </c>
      <c r="I11739">
        <v>0</v>
      </c>
      <c r="J11739">
        <v>45</v>
      </c>
      <c r="K11739">
        <v>2104</v>
      </c>
      <c r="L11739">
        <v>1718</v>
      </c>
      <c r="M11739">
        <v>990</v>
      </c>
      <c r="N11739">
        <v>0</v>
      </c>
      <c r="O11739">
        <v>0</v>
      </c>
      <c r="P11739">
        <v>0</v>
      </c>
      <c r="Q11739">
        <v>2327</v>
      </c>
      <c r="R11739">
        <v>1886</v>
      </c>
    </row>
    <row r="11740" spans="1:18" x14ac:dyDescent="0.3">
      <c r="A11740" s="20">
        <v>2018</v>
      </c>
      <c r="B11740" s="20" t="s">
        <v>56</v>
      </c>
      <c r="C11740" s="20">
        <v>4109807</v>
      </c>
      <c r="D11740" s="20" t="s">
        <v>200</v>
      </c>
      <c r="E11740" s="20">
        <v>3</v>
      </c>
      <c r="F11740" s="20" t="s">
        <v>59</v>
      </c>
      <c r="G11740">
        <v>5583</v>
      </c>
      <c r="H11740">
        <v>1170</v>
      </c>
      <c r="I11740">
        <v>1160</v>
      </c>
      <c r="J11740">
        <v>2872</v>
      </c>
      <c r="K11740">
        <v>305</v>
      </c>
      <c r="L11740">
        <v>19</v>
      </c>
      <c r="M11740">
        <v>57</v>
      </c>
      <c r="N11740">
        <v>1237</v>
      </c>
      <c r="O11740">
        <v>1202</v>
      </c>
      <c r="P11740">
        <v>3077</v>
      </c>
      <c r="Q11740">
        <v>0</v>
      </c>
      <c r="R11740">
        <v>0</v>
      </c>
    </row>
    <row r="11741" spans="1:18" x14ac:dyDescent="0.3">
      <c r="A11741" s="20">
        <v>2018</v>
      </c>
      <c r="B11741" s="20" t="s">
        <v>56</v>
      </c>
      <c r="C11741" s="20">
        <v>4109807</v>
      </c>
      <c r="D11741" s="20" t="s">
        <v>200</v>
      </c>
      <c r="E11741" s="20">
        <v>4</v>
      </c>
      <c r="F11741" s="20" t="s">
        <v>60</v>
      </c>
      <c r="G11741">
        <v>1740</v>
      </c>
      <c r="H11741">
        <v>227</v>
      </c>
      <c r="I11741">
        <v>189</v>
      </c>
      <c r="J11741">
        <v>627</v>
      </c>
      <c r="K11741">
        <v>390</v>
      </c>
      <c r="L11741">
        <v>162</v>
      </c>
      <c r="M11741">
        <v>145</v>
      </c>
      <c r="N11741">
        <v>199</v>
      </c>
      <c r="O11741">
        <v>197</v>
      </c>
      <c r="P11741">
        <v>633</v>
      </c>
      <c r="Q11741">
        <v>384</v>
      </c>
      <c r="R11741">
        <v>182</v>
      </c>
    </row>
    <row r="11742" spans="1:18" x14ac:dyDescent="0.3">
      <c r="A11742" s="20">
        <v>2018</v>
      </c>
      <c r="B11742" s="20" t="s">
        <v>56</v>
      </c>
      <c r="C11742" s="20">
        <v>4109906</v>
      </c>
      <c r="D11742" s="20" t="s">
        <v>201</v>
      </c>
      <c r="E11742" s="20">
        <v>1</v>
      </c>
      <c r="F11742" s="20" t="s">
        <v>58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</row>
    <row r="11743" spans="1:18" x14ac:dyDescent="0.3">
      <c r="A11743" s="20">
        <v>2018</v>
      </c>
      <c r="B11743" s="20" t="s">
        <v>56</v>
      </c>
      <c r="C11743" s="20">
        <v>4109906</v>
      </c>
      <c r="D11743" s="20" t="s">
        <v>201</v>
      </c>
      <c r="E11743" s="20">
        <v>2</v>
      </c>
      <c r="F11743" s="20" t="s">
        <v>25</v>
      </c>
      <c r="G11743">
        <v>875</v>
      </c>
      <c r="H11743">
        <v>0</v>
      </c>
      <c r="I11743">
        <v>0</v>
      </c>
      <c r="J11743">
        <v>13</v>
      </c>
      <c r="K11743">
        <v>449</v>
      </c>
      <c r="L11743">
        <v>279</v>
      </c>
      <c r="M11743">
        <v>134</v>
      </c>
      <c r="N11743">
        <v>0</v>
      </c>
      <c r="O11743">
        <v>0</v>
      </c>
      <c r="P11743">
        <v>0</v>
      </c>
      <c r="Q11743">
        <v>474</v>
      </c>
      <c r="R11743">
        <v>307</v>
      </c>
    </row>
    <row r="11744" spans="1:18" x14ac:dyDescent="0.3">
      <c r="A11744" s="20">
        <v>2018</v>
      </c>
      <c r="B11744" s="20" t="s">
        <v>56</v>
      </c>
      <c r="C11744" s="20">
        <v>4109906</v>
      </c>
      <c r="D11744" s="20" t="s">
        <v>201</v>
      </c>
      <c r="E11744" s="20">
        <v>3</v>
      </c>
      <c r="F11744" s="20" t="s">
        <v>59</v>
      </c>
      <c r="G11744">
        <v>887</v>
      </c>
      <c r="H11744">
        <v>111</v>
      </c>
      <c r="I11744">
        <v>186</v>
      </c>
      <c r="J11744">
        <v>521</v>
      </c>
      <c r="K11744">
        <v>57</v>
      </c>
      <c r="L11744">
        <v>0</v>
      </c>
      <c r="M11744">
        <v>12</v>
      </c>
      <c r="N11744">
        <v>120</v>
      </c>
      <c r="O11744">
        <v>189</v>
      </c>
      <c r="P11744">
        <v>566</v>
      </c>
      <c r="Q11744">
        <v>0</v>
      </c>
      <c r="R11744">
        <v>0</v>
      </c>
    </row>
    <row r="11745" spans="1:18" x14ac:dyDescent="0.3">
      <c r="A11745" s="20">
        <v>2018</v>
      </c>
      <c r="B11745" s="20" t="s">
        <v>56</v>
      </c>
      <c r="C11745" s="20">
        <v>4109906</v>
      </c>
      <c r="D11745" s="20" t="s">
        <v>201</v>
      </c>
      <c r="E11745" s="20">
        <v>4</v>
      </c>
      <c r="F11745" s="20" t="s">
        <v>60</v>
      </c>
      <c r="G11745">
        <v>86</v>
      </c>
      <c r="H11745">
        <v>13</v>
      </c>
      <c r="I11745">
        <v>11</v>
      </c>
      <c r="J11745">
        <v>33</v>
      </c>
      <c r="K11745">
        <v>5</v>
      </c>
      <c r="L11745">
        <v>3</v>
      </c>
      <c r="M11745">
        <v>21</v>
      </c>
      <c r="N11745">
        <v>15</v>
      </c>
      <c r="O11745">
        <v>10</v>
      </c>
      <c r="P11745">
        <v>39</v>
      </c>
      <c r="Q11745">
        <v>0</v>
      </c>
      <c r="R11745">
        <v>0</v>
      </c>
    </row>
    <row r="11746" spans="1:18" x14ac:dyDescent="0.3">
      <c r="A11746" s="20">
        <v>2018</v>
      </c>
      <c r="B11746" s="20" t="s">
        <v>56</v>
      </c>
      <c r="C11746" s="20">
        <v>4110003</v>
      </c>
      <c r="D11746" s="20" t="s">
        <v>202</v>
      </c>
      <c r="E11746" s="20">
        <v>1</v>
      </c>
      <c r="F11746" s="20" t="s">
        <v>58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</row>
    <row r="11747" spans="1:18" x14ac:dyDescent="0.3">
      <c r="A11747" s="20">
        <v>2018</v>
      </c>
      <c r="B11747" s="20" t="s">
        <v>56</v>
      </c>
      <c r="C11747" s="20">
        <v>4110003</v>
      </c>
      <c r="D11747" s="20" t="s">
        <v>202</v>
      </c>
      <c r="E11747" s="20">
        <v>2</v>
      </c>
      <c r="F11747" s="20" t="s">
        <v>25</v>
      </c>
      <c r="G11747">
        <v>507</v>
      </c>
      <c r="H11747">
        <v>0</v>
      </c>
      <c r="I11747">
        <v>0</v>
      </c>
      <c r="J11747">
        <v>6</v>
      </c>
      <c r="K11747">
        <v>209</v>
      </c>
      <c r="L11747">
        <v>146</v>
      </c>
      <c r="M11747">
        <v>146</v>
      </c>
      <c r="N11747">
        <v>0</v>
      </c>
      <c r="O11747">
        <v>0</v>
      </c>
      <c r="P11747">
        <v>0</v>
      </c>
      <c r="Q11747">
        <v>229</v>
      </c>
      <c r="R11747">
        <v>132</v>
      </c>
    </row>
    <row r="11748" spans="1:18" x14ac:dyDescent="0.3">
      <c r="A11748" s="20">
        <v>2018</v>
      </c>
      <c r="B11748" s="20" t="s">
        <v>56</v>
      </c>
      <c r="C11748" s="20">
        <v>4110003</v>
      </c>
      <c r="D11748" s="20" t="s">
        <v>202</v>
      </c>
      <c r="E11748" s="20">
        <v>3</v>
      </c>
      <c r="F11748" s="20" t="s">
        <v>59</v>
      </c>
      <c r="G11748">
        <v>635</v>
      </c>
      <c r="H11748">
        <v>166</v>
      </c>
      <c r="I11748">
        <v>126</v>
      </c>
      <c r="J11748">
        <v>313</v>
      </c>
      <c r="K11748">
        <v>30</v>
      </c>
      <c r="L11748">
        <v>0</v>
      </c>
      <c r="M11748">
        <v>0</v>
      </c>
      <c r="N11748">
        <v>176</v>
      </c>
      <c r="O11748">
        <v>126</v>
      </c>
      <c r="P11748">
        <v>333</v>
      </c>
      <c r="Q11748">
        <v>0</v>
      </c>
      <c r="R11748">
        <v>0</v>
      </c>
    </row>
    <row r="11749" spans="1:18" x14ac:dyDescent="0.3">
      <c r="A11749" s="20">
        <v>2018</v>
      </c>
      <c r="B11749" s="20" t="s">
        <v>56</v>
      </c>
      <c r="C11749" s="20">
        <v>4110003</v>
      </c>
      <c r="D11749" s="20" t="s">
        <v>202</v>
      </c>
      <c r="E11749" s="20">
        <v>4</v>
      </c>
      <c r="F11749" s="20" t="s">
        <v>60</v>
      </c>
      <c r="G11749">
        <v>51</v>
      </c>
      <c r="H11749">
        <v>0</v>
      </c>
      <c r="I11749">
        <v>4</v>
      </c>
      <c r="J11749">
        <v>11</v>
      </c>
      <c r="K11749">
        <v>7</v>
      </c>
      <c r="L11749">
        <v>1</v>
      </c>
      <c r="M11749">
        <v>28</v>
      </c>
      <c r="N11749">
        <v>0</v>
      </c>
      <c r="O11749">
        <v>4</v>
      </c>
      <c r="P11749">
        <v>18</v>
      </c>
      <c r="Q11749">
        <v>0</v>
      </c>
      <c r="R11749">
        <v>0</v>
      </c>
    </row>
    <row r="11750" spans="1:18" x14ac:dyDescent="0.3">
      <c r="A11750" s="20">
        <v>2018</v>
      </c>
      <c r="B11750" s="20" t="s">
        <v>56</v>
      </c>
      <c r="C11750" s="20">
        <v>4110052</v>
      </c>
      <c r="D11750" s="20" t="s">
        <v>203</v>
      </c>
      <c r="E11750" s="20">
        <v>1</v>
      </c>
      <c r="F11750" s="20" t="s">
        <v>58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</row>
    <row r="11751" spans="1:18" x14ac:dyDescent="0.3">
      <c r="A11751" s="20">
        <v>2018</v>
      </c>
      <c r="B11751" s="20" t="s">
        <v>56</v>
      </c>
      <c r="C11751" s="20">
        <v>4110052</v>
      </c>
      <c r="D11751" s="20" t="s">
        <v>203</v>
      </c>
      <c r="E11751" s="20">
        <v>2</v>
      </c>
      <c r="F11751" s="20" t="s">
        <v>25</v>
      </c>
      <c r="G11751">
        <v>219</v>
      </c>
      <c r="H11751">
        <v>0</v>
      </c>
      <c r="I11751">
        <v>0</v>
      </c>
      <c r="J11751">
        <v>14</v>
      </c>
      <c r="K11751">
        <v>122</v>
      </c>
      <c r="L11751">
        <v>77</v>
      </c>
      <c r="M11751">
        <v>6</v>
      </c>
      <c r="N11751">
        <v>0</v>
      </c>
      <c r="O11751">
        <v>0</v>
      </c>
      <c r="P11751">
        <v>0</v>
      </c>
      <c r="Q11751">
        <v>129</v>
      </c>
      <c r="R11751">
        <v>90</v>
      </c>
    </row>
    <row r="11752" spans="1:18" x14ac:dyDescent="0.3">
      <c r="A11752" s="20">
        <v>2018</v>
      </c>
      <c r="B11752" s="20" t="s">
        <v>56</v>
      </c>
      <c r="C11752" s="20">
        <v>4110052</v>
      </c>
      <c r="D11752" s="20" t="s">
        <v>203</v>
      </c>
      <c r="E11752" s="20">
        <v>3</v>
      </c>
      <c r="F11752" s="20" t="s">
        <v>59</v>
      </c>
      <c r="G11752">
        <v>241</v>
      </c>
      <c r="H11752">
        <v>81</v>
      </c>
      <c r="I11752">
        <v>41</v>
      </c>
      <c r="J11752">
        <v>116</v>
      </c>
      <c r="K11752">
        <v>3</v>
      </c>
      <c r="L11752">
        <v>0</v>
      </c>
      <c r="M11752">
        <v>0</v>
      </c>
      <c r="N11752">
        <v>63</v>
      </c>
      <c r="O11752">
        <v>50</v>
      </c>
      <c r="P11752">
        <v>128</v>
      </c>
      <c r="Q11752">
        <v>0</v>
      </c>
      <c r="R11752">
        <v>0</v>
      </c>
    </row>
    <row r="11753" spans="1:18" x14ac:dyDescent="0.3">
      <c r="A11753" s="20">
        <v>2018</v>
      </c>
      <c r="B11753" s="20" t="s">
        <v>56</v>
      </c>
      <c r="C11753" s="20">
        <v>4110052</v>
      </c>
      <c r="D11753" s="20" t="s">
        <v>203</v>
      </c>
      <c r="E11753" s="20">
        <v>4</v>
      </c>
      <c r="F11753" s="20" t="s">
        <v>60</v>
      </c>
      <c r="G11753">
        <v>11</v>
      </c>
      <c r="H11753">
        <v>0</v>
      </c>
      <c r="I11753">
        <v>0</v>
      </c>
      <c r="J11753">
        <v>1</v>
      </c>
      <c r="K11753">
        <v>2</v>
      </c>
      <c r="L11753">
        <v>1</v>
      </c>
      <c r="M11753">
        <v>7</v>
      </c>
      <c r="N11753">
        <v>0</v>
      </c>
      <c r="O11753">
        <v>0</v>
      </c>
      <c r="P11753">
        <v>3</v>
      </c>
      <c r="Q11753">
        <v>0</v>
      </c>
      <c r="R11753">
        <v>0</v>
      </c>
    </row>
    <row r="11754" spans="1:18" x14ac:dyDescent="0.3">
      <c r="A11754" s="20">
        <v>2018</v>
      </c>
      <c r="B11754" s="20" t="s">
        <v>56</v>
      </c>
      <c r="C11754" s="20">
        <v>4110078</v>
      </c>
      <c r="D11754" s="20" t="s">
        <v>204</v>
      </c>
      <c r="E11754" s="20">
        <v>1</v>
      </c>
      <c r="F11754" s="20" t="s">
        <v>58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</row>
    <row r="11755" spans="1:18" x14ac:dyDescent="0.3">
      <c r="A11755" s="20">
        <v>2018</v>
      </c>
      <c r="B11755" s="20" t="s">
        <v>56</v>
      </c>
      <c r="C11755" s="20">
        <v>4110078</v>
      </c>
      <c r="D11755" s="20" t="s">
        <v>204</v>
      </c>
      <c r="E11755" s="20">
        <v>2</v>
      </c>
      <c r="F11755" s="20" t="s">
        <v>25</v>
      </c>
      <c r="G11755">
        <v>1326</v>
      </c>
      <c r="H11755">
        <v>0</v>
      </c>
      <c r="I11755">
        <v>0</v>
      </c>
      <c r="J11755">
        <v>79</v>
      </c>
      <c r="K11755">
        <v>749</v>
      </c>
      <c r="L11755">
        <v>388</v>
      </c>
      <c r="M11755">
        <v>110</v>
      </c>
      <c r="N11755">
        <v>0</v>
      </c>
      <c r="O11755">
        <v>0</v>
      </c>
      <c r="P11755">
        <v>0</v>
      </c>
      <c r="Q11755">
        <v>867</v>
      </c>
      <c r="R11755">
        <v>459</v>
      </c>
    </row>
    <row r="11756" spans="1:18" x14ac:dyDescent="0.3">
      <c r="A11756" s="20">
        <v>2018</v>
      </c>
      <c r="B11756" s="20" t="s">
        <v>56</v>
      </c>
      <c r="C11756" s="20">
        <v>4110078</v>
      </c>
      <c r="D11756" s="20" t="s">
        <v>204</v>
      </c>
      <c r="E11756" s="20">
        <v>3</v>
      </c>
      <c r="F11756" s="20" t="s">
        <v>59</v>
      </c>
      <c r="G11756">
        <v>1361</v>
      </c>
      <c r="H11756">
        <v>112</v>
      </c>
      <c r="I11756">
        <v>354</v>
      </c>
      <c r="J11756">
        <v>834</v>
      </c>
      <c r="K11756">
        <v>46</v>
      </c>
      <c r="L11756">
        <v>2</v>
      </c>
      <c r="M11756">
        <v>13</v>
      </c>
      <c r="N11756">
        <v>75</v>
      </c>
      <c r="O11756">
        <v>401</v>
      </c>
      <c r="P11756">
        <v>871</v>
      </c>
      <c r="Q11756">
        <v>0</v>
      </c>
      <c r="R11756">
        <v>0</v>
      </c>
    </row>
    <row r="11757" spans="1:18" x14ac:dyDescent="0.3">
      <c r="A11757" s="20">
        <v>2018</v>
      </c>
      <c r="B11757" s="20" t="s">
        <v>56</v>
      </c>
      <c r="C11757" s="20">
        <v>4110078</v>
      </c>
      <c r="D11757" s="20" t="s">
        <v>204</v>
      </c>
      <c r="E11757" s="20">
        <v>4</v>
      </c>
      <c r="F11757" s="20" t="s">
        <v>60</v>
      </c>
      <c r="G11757">
        <v>124</v>
      </c>
      <c r="H11757">
        <v>11</v>
      </c>
      <c r="I11757">
        <v>11</v>
      </c>
      <c r="J11757">
        <v>51</v>
      </c>
      <c r="K11757">
        <v>7</v>
      </c>
      <c r="L11757">
        <v>8</v>
      </c>
      <c r="M11757">
        <v>36</v>
      </c>
      <c r="N11757">
        <v>12</v>
      </c>
      <c r="O11757">
        <v>5</v>
      </c>
      <c r="P11757">
        <v>67</v>
      </c>
      <c r="Q11757">
        <v>0</v>
      </c>
      <c r="R11757">
        <v>0</v>
      </c>
    </row>
    <row r="11758" spans="1:18" x14ac:dyDescent="0.3">
      <c r="A11758" s="20">
        <v>2018</v>
      </c>
      <c r="B11758" s="20" t="s">
        <v>56</v>
      </c>
      <c r="C11758" s="20">
        <v>4110102</v>
      </c>
      <c r="D11758" s="20" t="s">
        <v>205</v>
      </c>
      <c r="E11758" s="20">
        <v>1</v>
      </c>
      <c r="F11758" s="20" t="s">
        <v>58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</row>
    <row r="11759" spans="1:18" x14ac:dyDescent="0.3">
      <c r="A11759" s="20">
        <v>2018</v>
      </c>
      <c r="B11759" s="20" t="s">
        <v>56</v>
      </c>
      <c r="C11759" s="20">
        <v>4110102</v>
      </c>
      <c r="D11759" s="20" t="s">
        <v>205</v>
      </c>
      <c r="E11759" s="20">
        <v>2</v>
      </c>
      <c r="F11759" s="20" t="s">
        <v>25</v>
      </c>
      <c r="G11759">
        <v>3406</v>
      </c>
      <c r="H11759">
        <v>0</v>
      </c>
      <c r="I11759">
        <v>0</v>
      </c>
      <c r="J11759">
        <v>137</v>
      </c>
      <c r="K11759">
        <v>1704</v>
      </c>
      <c r="L11759">
        <v>1185</v>
      </c>
      <c r="M11759">
        <v>380</v>
      </c>
      <c r="N11759">
        <v>0</v>
      </c>
      <c r="O11759">
        <v>0</v>
      </c>
      <c r="P11759">
        <v>0</v>
      </c>
      <c r="Q11759">
        <v>1915</v>
      </c>
      <c r="R11759">
        <v>1206</v>
      </c>
    </row>
    <row r="11760" spans="1:18" x14ac:dyDescent="0.3">
      <c r="A11760" s="20">
        <v>2018</v>
      </c>
      <c r="B11760" s="20" t="s">
        <v>56</v>
      </c>
      <c r="C11760" s="20">
        <v>4110102</v>
      </c>
      <c r="D11760" s="20" t="s">
        <v>205</v>
      </c>
      <c r="E11760" s="20">
        <v>3</v>
      </c>
      <c r="F11760" s="20" t="s">
        <v>59</v>
      </c>
      <c r="G11760">
        <v>3530</v>
      </c>
      <c r="H11760">
        <v>514</v>
      </c>
      <c r="I11760">
        <v>867</v>
      </c>
      <c r="J11760">
        <v>1961</v>
      </c>
      <c r="K11760">
        <v>159</v>
      </c>
      <c r="L11760">
        <v>13</v>
      </c>
      <c r="M11760">
        <v>16</v>
      </c>
      <c r="N11760">
        <v>322</v>
      </c>
      <c r="O11760">
        <v>958</v>
      </c>
      <c r="P11760">
        <v>2231</v>
      </c>
      <c r="Q11760">
        <v>0</v>
      </c>
      <c r="R11760">
        <v>0</v>
      </c>
    </row>
    <row r="11761" spans="1:18" x14ac:dyDescent="0.3">
      <c r="A11761" s="20">
        <v>2018</v>
      </c>
      <c r="B11761" s="20" t="s">
        <v>56</v>
      </c>
      <c r="C11761" s="20">
        <v>4110102</v>
      </c>
      <c r="D11761" s="20" t="s">
        <v>205</v>
      </c>
      <c r="E11761" s="20">
        <v>4</v>
      </c>
      <c r="F11761" s="20" t="s">
        <v>60</v>
      </c>
      <c r="G11761">
        <v>406</v>
      </c>
      <c r="H11761">
        <v>41</v>
      </c>
      <c r="I11761">
        <v>57</v>
      </c>
      <c r="J11761">
        <v>114</v>
      </c>
      <c r="K11761">
        <v>83</v>
      </c>
      <c r="L11761">
        <v>69</v>
      </c>
      <c r="M11761">
        <v>42</v>
      </c>
      <c r="N11761">
        <v>34</v>
      </c>
      <c r="O11761">
        <v>58</v>
      </c>
      <c r="P11761">
        <v>134</v>
      </c>
      <c r="Q11761">
        <v>66</v>
      </c>
      <c r="R11761">
        <v>61</v>
      </c>
    </row>
    <row r="11762" spans="1:18" x14ac:dyDescent="0.3">
      <c r="A11762" s="20">
        <v>2018</v>
      </c>
      <c r="B11762" s="20" t="s">
        <v>56</v>
      </c>
      <c r="C11762" s="20">
        <v>4110300</v>
      </c>
      <c r="D11762" s="20" t="s">
        <v>206</v>
      </c>
      <c r="E11762" s="20">
        <v>1</v>
      </c>
      <c r="F11762" s="20" t="s">
        <v>58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</row>
    <row r="11763" spans="1:18" x14ac:dyDescent="0.3">
      <c r="A11763" s="20">
        <v>2018</v>
      </c>
      <c r="B11763" s="20" t="s">
        <v>56</v>
      </c>
      <c r="C11763" s="20">
        <v>4110300</v>
      </c>
      <c r="D11763" s="20" t="s">
        <v>206</v>
      </c>
      <c r="E11763" s="20">
        <v>2</v>
      </c>
      <c r="F11763" s="20" t="s">
        <v>25</v>
      </c>
      <c r="G11763">
        <v>476</v>
      </c>
      <c r="H11763">
        <v>0</v>
      </c>
      <c r="I11763">
        <v>0</v>
      </c>
      <c r="J11763">
        <v>11</v>
      </c>
      <c r="K11763">
        <v>130</v>
      </c>
      <c r="L11763">
        <v>107</v>
      </c>
      <c r="M11763">
        <v>228</v>
      </c>
      <c r="N11763">
        <v>0</v>
      </c>
      <c r="O11763">
        <v>0</v>
      </c>
      <c r="P11763">
        <v>0</v>
      </c>
      <c r="Q11763">
        <v>133</v>
      </c>
      <c r="R11763">
        <v>93</v>
      </c>
    </row>
    <row r="11764" spans="1:18" x14ac:dyDescent="0.3">
      <c r="A11764" s="20">
        <v>2018</v>
      </c>
      <c r="B11764" s="20" t="s">
        <v>56</v>
      </c>
      <c r="C11764" s="20">
        <v>4110300</v>
      </c>
      <c r="D11764" s="20" t="s">
        <v>206</v>
      </c>
      <c r="E11764" s="20">
        <v>3</v>
      </c>
      <c r="F11764" s="20" t="s">
        <v>59</v>
      </c>
      <c r="G11764">
        <v>321</v>
      </c>
      <c r="H11764">
        <v>81</v>
      </c>
      <c r="I11764">
        <v>68</v>
      </c>
      <c r="J11764">
        <v>152</v>
      </c>
      <c r="K11764">
        <v>12</v>
      </c>
      <c r="L11764">
        <v>0</v>
      </c>
      <c r="M11764">
        <v>8</v>
      </c>
      <c r="N11764">
        <v>84</v>
      </c>
      <c r="O11764">
        <v>66</v>
      </c>
      <c r="P11764">
        <v>163</v>
      </c>
      <c r="Q11764">
        <v>0</v>
      </c>
      <c r="R11764">
        <v>0</v>
      </c>
    </row>
    <row r="11765" spans="1:18" x14ac:dyDescent="0.3">
      <c r="A11765" s="20">
        <v>2018</v>
      </c>
      <c r="B11765" s="20" t="s">
        <v>56</v>
      </c>
      <c r="C11765" s="20">
        <v>4110300</v>
      </c>
      <c r="D11765" s="20" t="s">
        <v>206</v>
      </c>
      <c r="E11765" s="20">
        <v>4</v>
      </c>
      <c r="F11765" s="20" t="s">
        <v>60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</row>
    <row r="11766" spans="1:18" x14ac:dyDescent="0.3">
      <c r="A11766" s="20">
        <v>2018</v>
      </c>
      <c r="B11766" s="20" t="s">
        <v>56</v>
      </c>
      <c r="C11766" s="20">
        <v>4110409</v>
      </c>
      <c r="D11766" s="20" t="s">
        <v>207</v>
      </c>
      <c r="E11766" s="20">
        <v>1</v>
      </c>
      <c r="F11766" s="20" t="s">
        <v>58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</row>
    <row r="11767" spans="1:18" x14ac:dyDescent="0.3">
      <c r="A11767" s="20">
        <v>2018</v>
      </c>
      <c r="B11767" s="20" t="s">
        <v>56</v>
      </c>
      <c r="C11767" s="20">
        <v>4110409</v>
      </c>
      <c r="D11767" s="20" t="s">
        <v>207</v>
      </c>
      <c r="E11767" s="20">
        <v>2</v>
      </c>
      <c r="F11767" s="20" t="s">
        <v>25</v>
      </c>
      <c r="G11767">
        <v>437</v>
      </c>
      <c r="H11767">
        <v>0</v>
      </c>
      <c r="I11767">
        <v>0</v>
      </c>
      <c r="J11767">
        <v>22</v>
      </c>
      <c r="K11767">
        <v>224</v>
      </c>
      <c r="L11767">
        <v>132</v>
      </c>
      <c r="M11767">
        <v>59</v>
      </c>
      <c r="N11767">
        <v>0</v>
      </c>
      <c r="O11767">
        <v>0</v>
      </c>
      <c r="P11767">
        <v>0</v>
      </c>
      <c r="Q11767">
        <v>280</v>
      </c>
      <c r="R11767">
        <v>157</v>
      </c>
    </row>
    <row r="11768" spans="1:18" x14ac:dyDescent="0.3">
      <c r="A11768" s="20">
        <v>2018</v>
      </c>
      <c r="B11768" s="20" t="s">
        <v>56</v>
      </c>
      <c r="C11768" s="20">
        <v>4110409</v>
      </c>
      <c r="D11768" s="20" t="s">
        <v>207</v>
      </c>
      <c r="E11768" s="20">
        <v>3</v>
      </c>
      <c r="F11768" s="20" t="s">
        <v>59</v>
      </c>
      <c r="G11768">
        <v>544</v>
      </c>
      <c r="H11768">
        <v>125</v>
      </c>
      <c r="I11768">
        <v>132</v>
      </c>
      <c r="J11768">
        <v>260</v>
      </c>
      <c r="K11768">
        <v>27</v>
      </c>
      <c r="L11768">
        <v>0</v>
      </c>
      <c r="M11768">
        <v>0</v>
      </c>
      <c r="N11768">
        <v>134</v>
      </c>
      <c r="O11768">
        <v>129</v>
      </c>
      <c r="P11768">
        <v>281</v>
      </c>
      <c r="Q11768">
        <v>0</v>
      </c>
      <c r="R11768">
        <v>0</v>
      </c>
    </row>
    <row r="11769" spans="1:18" x14ac:dyDescent="0.3">
      <c r="A11769" s="20">
        <v>2018</v>
      </c>
      <c r="B11769" s="20" t="s">
        <v>56</v>
      </c>
      <c r="C11769" s="20">
        <v>4110409</v>
      </c>
      <c r="D11769" s="20" t="s">
        <v>207</v>
      </c>
      <c r="E11769" s="20">
        <v>4</v>
      </c>
      <c r="F11769" s="20" t="s">
        <v>60</v>
      </c>
      <c r="G11769">
        <v>20</v>
      </c>
      <c r="H11769">
        <v>0</v>
      </c>
      <c r="I11769">
        <v>0</v>
      </c>
      <c r="J11769">
        <v>2</v>
      </c>
      <c r="K11769">
        <v>0</v>
      </c>
      <c r="L11769">
        <v>0</v>
      </c>
      <c r="M11769">
        <v>18</v>
      </c>
      <c r="N11769">
        <v>0</v>
      </c>
      <c r="O11769">
        <v>0</v>
      </c>
      <c r="P11769">
        <v>2</v>
      </c>
      <c r="Q11769">
        <v>0</v>
      </c>
      <c r="R11769">
        <v>0</v>
      </c>
    </row>
    <row r="11770" spans="1:18" x14ac:dyDescent="0.3">
      <c r="A11770" s="20">
        <v>2018</v>
      </c>
      <c r="B11770" s="20" t="s">
        <v>56</v>
      </c>
      <c r="C11770" s="20">
        <v>4110201</v>
      </c>
      <c r="D11770" s="20" t="s">
        <v>208</v>
      </c>
      <c r="E11770" s="20">
        <v>1</v>
      </c>
      <c r="F11770" s="20" t="s">
        <v>58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</row>
    <row r="11771" spans="1:18" x14ac:dyDescent="0.3">
      <c r="A11771" s="20">
        <v>2018</v>
      </c>
      <c r="B11771" s="20" t="s">
        <v>56</v>
      </c>
      <c r="C11771" s="20">
        <v>4110201</v>
      </c>
      <c r="D11771" s="20" t="s">
        <v>208</v>
      </c>
      <c r="E11771" s="20">
        <v>2</v>
      </c>
      <c r="F11771" s="20" t="s">
        <v>25</v>
      </c>
      <c r="G11771">
        <v>1346</v>
      </c>
      <c r="H11771">
        <v>1</v>
      </c>
      <c r="I11771">
        <v>8</v>
      </c>
      <c r="J11771">
        <v>84</v>
      </c>
      <c r="K11771">
        <v>635</v>
      </c>
      <c r="L11771">
        <v>424</v>
      </c>
      <c r="M11771">
        <v>194</v>
      </c>
      <c r="N11771">
        <v>0</v>
      </c>
      <c r="O11771">
        <v>10</v>
      </c>
      <c r="P11771">
        <v>14</v>
      </c>
      <c r="Q11771">
        <v>743</v>
      </c>
      <c r="R11771">
        <v>409</v>
      </c>
    </row>
    <row r="11772" spans="1:18" x14ac:dyDescent="0.3">
      <c r="A11772" s="20">
        <v>2018</v>
      </c>
      <c r="B11772" s="20" t="s">
        <v>56</v>
      </c>
      <c r="C11772" s="20">
        <v>4110201</v>
      </c>
      <c r="D11772" s="20" t="s">
        <v>208</v>
      </c>
      <c r="E11772" s="20">
        <v>3</v>
      </c>
      <c r="F11772" s="20" t="s">
        <v>59</v>
      </c>
      <c r="G11772">
        <v>1274</v>
      </c>
      <c r="H11772">
        <v>156</v>
      </c>
      <c r="I11772">
        <v>295</v>
      </c>
      <c r="J11772">
        <v>739</v>
      </c>
      <c r="K11772">
        <v>69</v>
      </c>
      <c r="L11772">
        <v>3</v>
      </c>
      <c r="M11772">
        <v>12</v>
      </c>
      <c r="N11772">
        <v>168</v>
      </c>
      <c r="O11772">
        <v>255</v>
      </c>
      <c r="P11772">
        <v>836</v>
      </c>
      <c r="Q11772">
        <v>0</v>
      </c>
      <c r="R11772">
        <v>0</v>
      </c>
    </row>
    <row r="11773" spans="1:18" x14ac:dyDescent="0.3">
      <c r="A11773" s="20">
        <v>2018</v>
      </c>
      <c r="B11773" s="20" t="s">
        <v>56</v>
      </c>
      <c r="C11773" s="20">
        <v>4110201</v>
      </c>
      <c r="D11773" s="20" t="s">
        <v>208</v>
      </c>
      <c r="E11773" s="20">
        <v>4</v>
      </c>
      <c r="F11773" s="20" t="s">
        <v>60</v>
      </c>
      <c r="G11773">
        <v>53</v>
      </c>
      <c r="H11773">
        <v>5</v>
      </c>
      <c r="I11773">
        <v>2</v>
      </c>
      <c r="J11773">
        <v>4</v>
      </c>
      <c r="K11773">
        <v>10</v>
      </c>
      <c r="L11773">
        <v>5</v>
      </c>
      <c r="M11773">
        <v>27</v>
      </c>
      <c r="N11773">
        <v>6</v>
      </c>
      <c r="O11773">
        <v>1</v>
      </c>
      <c r="P11773">
        <v>16</v>
      </c>
      <c r="Q11773">
        <v>0</v>
      </c>
      <c r="R11773">
        <v>0</v>
      </c>
    </row>
    <row r="11774" spans="1:18" x14ac:dyDescent="0.3">
      <c r="A11774" s="20">
        <v>2018</v>
      </c>
      <c r="B11774" s="20" t="s">
        <v>56</v>
      </c>
      <c r="C11774" s="20">
        <v>4110508</v>
      </c>
      <c r="D11774" s="20" t="s">
        <v>209</v>
      </c>
      <c r="E11774" s="20">
        <v>1</v>
      </c>
      <c r="F11774" s="20" t="s">
        <v>58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</row>
    <row r="11775" spans="1:18" x14ac:dyDescent="0.3">
      <c r="A11775" s="20">
        <v>2018</v>
      </c>
      <c r="B11775" s="20" t="s">
        <v>56</v>
      </c>
      <c r="C11775" s="20">
        <v>4110508</v>
      </c>
      <c r="D11775" s="20" t="s">
        <v>209</v>
      </c>
      <c r="E11775" s="20">
        <v>2</v>
      </c>
      <c r="F11775" s="20" t="s">
        <v>25</v>
      </c>
      <c r="G11775">
        <v>1352</v>
      </c>
      <c r="H11775">
        <v>0</v>
      </c>
      <c r="I11775">
        <v>0</v>
      </c>
      <c r="J11775">
        <v>17</v>
      </c>
      <c r="K11775">
        <v>722</v>
      </c>
      <c r="L11775">
        <v>499</v>
      </c>
      <c r="M11775">
        <v>114</v>
      </c>
      <c r="N11775">
        <v>0</v>
      </c>
      <c r="O11775">
        <v>0</v>
      </c>
      <c r="P11775">
        <v>0</v>
      </c>
      <c r="Q11775">
        <v>806</v>
      </c>
      <c r="R11775">
        <v>480</v>
      </c>
    </row>
    <row r="11776" spans="1:18" x14ac:dyDescent="0.3">
      <c r="A11776" s="20">
        <v>2018</v>
      </c>
      <c r="B11776" s="20" t="s">
        <v>56</v>
      </c>
      <c r="C11776" s="20">
        <v>4110508</v>
      </c>
      <c r="D11776" s="20" t="s">
        <v>209</v>
      </c>
      <c r="E11776" s="20">
        <v>3</v>
      </c>
      <c r="F11776" s="20" t="s">
        <v>59</v>
      </c>
      <c r="G11776">
        <v>1308</v>
      </c>
      <c r="H11776">
        <v>87</v>
      </c>
      <c r="I11776">
        <v>264</v>
      </c>
      <c r="J11776">
        <v>866</v>
      </c>
      <c r="K11776">
        <v>89</v>
      </c>
      <c r="L11776">
        <v>2</v>
      </c>
      <c r="M11776">
        <v>0</v>
      </c>
      <c r="N11776">
        <v>91</v>
      </c>
      <c r="O11776">
        <v>284</v>
      </c>
      <c r="P11776">
        <v>933</v>
      </c>
      <c r="Q11776">
        <v>0</v>
      </c>
      <c r="R11776">
        <v>0</v>
      </c>
    </row>
    <row r="11777" spans="1:18" x14ac:dyDescent="0.3">
      <c r="A11777" s="20">
        <v>2018</v>
      </c>
      <c r="B11777" s="20" t="s">
        <v>56</v>
      </c>
      <c r="C11777" s="20">
        <v>4110508</v>
      </c>
      <c r="D11777" s="20" t="s">
        <v>209</v>
      </c>
      <c r="E11777" s="20">
        <v>4</v>
      </c>
      <c r="F11777" s="20" t="s">
        <v>60</v>
      </c>
      <c r="G11777">
        <v>437</v>
      </c>
      <c r="H11777">
        <v>77</v>
      </c>
      <c r="I11777">
        <v>50</v>
      </c>
      <c r="J11777">
        <v>159</v>
      </c>
      <c r="K11777">
        <v>92</v>
      </c>
      <c r="L11777">
        <v>15</v>
      </c>
      <c r="M11777">
        <v>44</v>
      </c>
      <c r="N11777">
        <v>55</v>
      </c>
      <c r="O11777">
        <v>64</v>
      </c>
      <c r="P11777">
        <v>183</v>
      </c>
      <c r="Q11777">
        <v>75</v>
      </c>
      <c r="R11777">
        <v>8</v>
      </c>
    </row>
    <row r="11778" spans="1:18" x14ac:dyDescent="0.3">
      <c r="A11778" s="20">
        <v>2018</v>
      </c>
      <c r="B11778" s="20" t="s">
        <v>56</v>
      </c>
      <c r="C11778" s="20">
        <v>4110607</v>
      </c>
      <c r="D11778" s="20" t="s">
        <v>210</v>
      </c>
      <c r="E11778" s="20">
        <v>1</v>
      </c>
      <c r="F11778" s="20" t="s">
        <v>58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</row>
    <row r="11779" spans="1:18" x14ac:dyDescent="0.3">
      <c r="A11779" s="20">
        <v>2018</v>
      </c>
      <c r="B11779" s="20" t="s">
        <v>56</v>
      </c>
      <c r="C11779" s="20">
        <v>4110607</v>
      </c>
      <c r="D11779" s="20" t="s">
        <v>210</v>
      </c>
      <c r="E11779" s="20">
        <v>2</v>
      </c>
      <c r="F11779" s="20" t="s">
        <v>25</v>
      </c>
      <c r="G11779">
        <v>1284</v>
      </c>
      <c r="H11779">
        <v>0</v>
      </c>
      <c r="I11779">
        <v>0</v>
      </c>
      <c r="J11779">
        <v>38</v>
      </c>
      <c r="K11779">
        <v>626</v>
      </c>
      <c r="L11779">
        <v>448</v>
      </c>
      <c r="M11779">
        <v>172</v>
      </c>
      <c r="N11779">
        <v>0</v>
      </c>
      <c r="O11779">
        <v>0</v>
      </c>
      <c r="P11779">
        <v>0</v>
      </c>
      <c r="Q11779">
        <v>727</v>
      </c>
      <c r="R11779">
        <v>414</v>
      </c>
    </row>
    <row r="11780" spans="1:18" x14ac:dyDescent="0.3">
      <c r="A11780" s="20">
        <v>2018</v>
      </c>
      <c r="B11780" s="20" t="s">
        <v>56</v>
      </c>
      <c r="C11780" s="20">
        <v>4110607</v>
      </c>
      <c r="D11780" s="20" t="s">
        <v>210</v>
      </c>
      <c r="E11780" s="20">
        <v>3</v>
      </c>
      <c r="F11780" s="20" t="s">
        <v>59</v>
      </c>
      <c r="G11780">
        <v>1078</v>
      </c>
      <c r="H11780">
        <v>271</v>
      </c>
      <c r="I11780">
        <v>224</v>
      </c>
      <c r="J11780">
        <v>522</v>
      </c>
      <c r="K11780">
        <v>49</v>
      </c>
      <c r="L11780">
        <v>4</v>
      </c>
      <c r="M11780">
        <v>8</v>
      </c>
      <c r="N11780">
        <v>292</v>
      </c>
      <c r="O11780">
        <v>222</v>
      </c>
      <c r="P11780">
        <v>555</v>
      </c>
      <c r="Q11780">
        <v>0</v>
      </c>
      <c r="R11780">
        <v>0</v>
      </c>
    </row>
    <row r="11781" spans="1:18" x14ac:dyDescent="0.3">
      <c r="A11781" s="20">
        <v>2018</v>
      </c>
      <c r="B11781" s="20" t="s">
        <v>56</v>
      </c>
      <c r="C11781" s="20">
        <v>4110607</v>
      </c>
      <c r="D11781" s="20" t="s">
        <v>210</v>
      </c>
      <c r="E11781" s="20">
        <v>4</v>
      </c>
      <c r="F11781" s="20" t="s">
        <v>60</v>
      </c>
      <c r="G11781">
        <v>724</v>
      </c>
      <c r="H11781">
        <v>32</v>
      </c>
      <c r="I11781">
        <v>115</v>
      </c>
      <c r="J11781">
        <v>350</v>
      </c>
      <c r="K11781">
        <v>95</v>
      </c>
      <c r="L11781">
        <v>53</v>
      </c>
      <c r="M11781">
        <v>79</v>
      </c>
      <c r="N11781">
        <v>25</v>
      </c>
      <c r="O11781">
        <v>125</v>
      </c>
      <c r="P11781">
        <v>371</v>
      </c>
      <c r="Q11781">
        <v>70</v>
      </c>
      <c r="R11781">
        <v>46</v>
      </c>
    </row>
    <row r="11782" spans="1:18" x14ac:dyDescent="0.3">
      <c r="A11782" s="20">
        <v>2018</v>
      </c>
      <c r="B11782" s="20" t="s">
        <v>56</v>
      </c>
      <c r="C11782" s="20">
        <v>4110656</v>
      </c>
      <c r="D11782" s="20" t="s">
        <v>211</v>
      </c>
      <c r="E11782" s="20">
        <v>1</v>
      </c>
      <c r="F11782" s="20" t="s">
        <v>58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</row>
    <row r="11783" spans="1:18" x14ac:dyDescent="0.3">
      <c r="A11783" s="20">
        <v>2018</v>
      </c>
      <c r="B11783" s="20" t="s">
        <v>56</v>
      </c>
      <c r="C11783" s="20">
        <v>4110656</v>
      </c>
      <c r="D11783" s="20" t="s">
        <v>211</v>
      </c>
      <c r="E11783" s="20">
        <v>2</v>
      </c>
      <c r="F11783" s="20" t="s">
        <v>25</v>
      </c>
      <c r="G11783">
        <v>196</v>
      </c>
      <c r="H11783">
        <v>0</v>
      </c>
      <c r="I11783">
        <v>0</v>
      </c>
      <c r="J11783">
        <v>10</v>
      </c>
      <c r="K11783">
        <v>100</v>
      </c>
      <c r="L11783">
        <v>69</v>
      </c>
      <c r="M11783">
        <v>17</v>
      </c>
      <c r="N11783">
        <v>0</v>
      </c>
      <c r="O11783">
        <v>0</v>
      </c>
      <c r="P11783">
        <v>0</v>
      </c>
      <c r="Q11783">
        <v>122</v>
      </c>
      <c r="R11783">
        <v>74</v>
      </c>
    </row>
    <row r="11784" spans="1:18" x14ac:dyDescent="0.3">
      <c r="A11784" s="20">
        <v>2018</v>
      </c>
      <c r="B11784" s="20" t="s">
        <v>56</v>
      </c>
      <c r="C11784" s="20">
        <v>4110656</v>
      </c>
      <c r="D11784" s="20" t="s">
        <v>211</v>
      </c>
      <c r="E11784" s="20">
        <v>3</v>
      </c>
      <c r="F11784" s="20" t="s">
        <v>59</v>
      </c>
      <c r="G11784">
        <v>240</v>
      </c>
      <c r="H11784">
        <v>59</v>
      </c>
      <c r="I11784">
        <v>53</v>
      </c>
      <c r="J11784">
        <v>112</v>
      </c>
      <c r="K11784">
        <v>16</v>
      </c>
      <c r="L11784">
        <v>0</v>
      </c>
      <c r="M11784">
        <v>0</v>
      </c>
      <c r="N11784">
        <v>43</v>
      </c>
      <c r="O11784">
        <v>51</v>
      </c>
      <c r="P11784">
        <v>146</v>
      </c>
      <c r="Q11784">
        <v>0</v>
      </c>
      <c r="R11784">
        <v>0</v>
      </c>
    </row>
    <row r="11785" spans="1:18" x14ac:dyDescent="0.3">
      <c r="A11785" s="20">
        <v>2018</v>
      </c>
      <c r="B11785" s="20" t="s">
        <v>56</v>
      </c>
      <c r="C11785" s="20">
        <v>4110656</v>
      </c>
      <c r="D11785" s="20" t="s">
        <v>211</v>
      </c>
      <c r="E11785" s="20">
        <v>4</v>
      </c>
      <c r="F11785" s="20" t="s">
        <v>60</v>
      </c>
      <c r="G11785">
        <v>33</v>
      </c>
      <c r="H11785">
        <v>0</v>
      </c>
      <c r="I11785">
        <v>2</v>
      </c>
      <c r="J11785">
        <v>9</v>
      </c>
      <c r="K11785">
        <v>4</v>
      </c>
      <c r="L11785">
        <v>4</v>
      </c>
      <c r="M11785">
        <v>14</v>
      </c>
      <c r="N11785">
        <v>0</v>
      </c>
      <c r="O11785">
        <v>2</v>
      </c>
      <c r="P11785">
        <v>13</v>
      </c>
      <c r="Q11785">
        <v>0</v>
      </c>
      <c r="R11785">
        <v>0</v>
      </c>
    </row>
    <row r="11786" spans="1:18" x14ac:dyDescent="0.3">
      <c r="A11786" s="20">
        <v>2018</v>
      </c>
      <c r="B11786" s="20" t="s">
        <v>56</v>
      </c>
      <c r="C11786" s="20">
        <v>4110706</v>
      </c>
      <c r="D11786" s="20" t="s">
        <v>212</v>
      </c>
      <c r="E11786" s="20">
        <v>1</v>
      </c>
      <c r="F11786" s="20" t="s">
        <v>58</v>
      </c>
      <c r="G11786">
        <v>463</v>
      </c>
      <c r="H11786">
        <v>0</v>
      </c>
      <c r="I11786">
        <v>0</v>
      </c>
      <c r="J11786">
        <v>0</v>
      </c>
      <c r="K11786">
        <v>80</v>
      </c>
      <c r="L11786">
        <v>315</v>
      </c>
      <c r="M11786">
        <v>68</v>
      </c>
      <c r="N11786">
        <v>0</v>
      </c>
      <c r="O11786">
        <v>0</v>
      </c>
      <c r="P11786">
        <v>0</v>
      </c>
      <c r="Q11786">
        <v>0</v>
      </c>
      <c r="R11786">
        <v>418</v>
      </c>
    </row>
    <row r="11787" spans="1:18" x14ac:dyDescent="0.3">
      <c r="A11787" s="20">
        <v>2018</v>
      </c>
      <c r="B11787" s="20" t="s">
        <v>56</v>
      </c>
      <c r="C11787" s="20">
        <v>4110706</v>
      </c>
      <c r="D11787" s="20" t="s">
        <v>212</v>
      </c>
      <c r="E11787" s="20">
        <v>2</v>
      </c>
      <c r="F11787" s="20" t="s">
        <v>25</v>
      </c>
      <c r="G11787">
        <v>6759</v>
      </c>
      <c r="H11787">
        <v>0</v>
      </c>
      <c r="I11787">
        <v>0</v>
      </c>
      <c r="J11787">
        <v>336</v>
      </c>
      <c r="K11787">
        <v>3026</v>
      </c>
      <c r="L11787">
        <v>1853</v>
      </c>
      <c r="M11787">
        <v>1544</v>
      </c>
      <c r="N11787">
        <v>0</v>
      </c>
      <c r="O11787">
        <v>0</v>
      </c>
      <c r="P11787">
        <v>0</v>
      </c>
      <c r="Q11787">
        <v>3355</v>
      </c>
      <c r="R11787">
        <v>1927</v>
      </c>
    </row>
    <row r="11788" spans="1:18" x14ac:dyDescent="0.3">
      <c r="A11788" s="20">
        <v>2018</v>
      </c>
      <c r="B11788" s="20" t="s">
        <v>56</v>
      </c>
      <c r="C11788" s="20">
        <v>4110706</v>
      </c>
      <c r="D11788" s="20" t="s">
        <v>212</v>
      </c>
      <c r="E11788" s="20">
        <v>3</v>
      </c>
      <c r="F11788" s="20" t="s">
        <v>59</v>
      </c>
      <c r="G11788">
        <v>5373</v>
      </c>
      <c r="H11788">
        <v>626</v>
      </c>
      <c r="I11788">
        <v>1303</v>
      </c>
      <c r="J11788">
        <v>3285</v>
      </c>
      <c r="K11788">
        <v>115</v>
      </c>
      <c r="L11788">
        <v>10</v>
      </c>
      <c r="M11788">
        <v>34</v>
      </c>
      <c r="N11788">
        <v>743</v>
      </c>
      <c r="O11788">
        <v>1239</v>
      </c>
      <c r="P11788">
        <v>3352</v>
      </c>
      <c r="Q11788">
        <v>0</v>
      </c>
      <c r="R11788">
        <v>0</v>
      </c>
    </row>
    <row r="11789" spans="1:18" x14ac:dyDescent="0.3">
      <c r="A11789" s="20">
        <v>2018</v>
      </c>
      <c r="B11789" s="20" t="s">
        <v>56</v>
      </c>
      <c r="C11789" s="20">
        <v>4110706</v>
      </c>
      <c r="D11789" s="20" t="s">
        <v>212</v>
      </c>
      <c r="E11789" s="20">
        <v>4</v>
      </c>
      <c r="F11789" s="20" t="s">
        <v>60</v>
      </c>
      <c r="G11789">
        <v>1414</v>
      </c>
      <c r="H11789">
        <v>196</v>
      </c>
      <c r="I11789">
        <v>195</v>
      </c>
      <c r="J11789">
        <v>289</v>
      </c>
      <c r="K11789">
        <v>215</v>
      </c>
      <c r="L11789">
        <v>273</v>
      </c>
      <c r="M11789">
        <v>246</v>
      </c>
      <c r="N11789">
        <v>154</v>
      </c>
      <c r="O11789">
        <v>206</v>
      </c>
      <c r="P11789">
        <v>315</v>
      </c>
      <c r="Q11789">
        <v>190</v>
      </c>
      <c r="R11789">
        <v>221</v>
      </c>
    </row>
    <row r="11790" spans="1:18" x14ac:dyDescent="0.3">
      <c r="A11790" s="20">
        <v>2018</v>
      </c>
      <c r="B11790" s="20" t="s">
        <v>56</v>
      </c>
      <c r="C11790" s="20">
        <v>4110805</v>
      </c>
      <c r="D11790" s="20" t="s">
        <v>213</v>
      </c>
      <c r="E11790" s="20">
        <v>1</v>
      </c>
      <c r="F11790" s="20" t="s">
        <v>58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</row>
    <row r="11791" spans="1:18" x14ac:dyDescent="0.3">
      <c r="A11791" s="20">
        <v>2018</v>
      </c>
      <c r="B11791" s="20" t="s">
        <v>56</v>
      </c>
      <c r="C11791" s="20">
        <v>4110805</v>
      </c>
      <c r="D11791" s="20" t="s">
        <v>213</v>
      </c>
      <c r="E11791" s="20">
        <v>2</v>
      </c>
      <c r="F11791" s="20" t="s">
        <v>25</v>
      </c>
      <c r="G11791">
        <v>1392</v>
      </c>
      <c r="H11791">
        <v>0</v>
      </c>
      <c r="I11791">
        <v>0</v>
      </c>
      <c r="J11791">
        <v>37</v>
      </c>
      <c r="K11791">
        <v>562</v>
      </c>
      <c r="L11791">
        <v>435</v>
      </c>
      <c r="M11791">
        <v>358</v>
      </c>
      <c r="N11791">
        <v>0</v>
      </c>
      <c r="O11791">
        <v>0</v>
      </c>
      <c r="P11791">
        <v>0</v>
      </c>
      <c r="Q11791">
        <v>632</v>
      </c>
      <c r="R11791">
        <v>476</v>
      </c>
    </row>
    <row r="11792" spans="1:18" x14ac:dyDescent="0.3">
      <c r="A11792" s="20">
        <v>2018</v>
      </c>
      <c r="B11792" s="20" t="s">
        <v>56</v>
      </c>
      <c r="C11792" s="20">
        <v>4110805</v>
      </c>
      <c r="D11792" s="20" t="s">
        <v>213</v>
      </c>
      <c r="E11792" s="20">
        <v>3</v>
      </c>
      <c r="F11792" s="20" t="s">
        <v>59</v>
      </c>
      <c r="G11792">
        <v>1237</v>
      </c>
      <c r="H11792">
        <v>218</v>
      </c>
      <c r="I11792">
        <v>285</v>
      </c>
      <c r="J11792">
        <v>647</v>
      </c>
      <c r="K11792">
        <v>49</v>
      </c>
      <c r="L11792">
        <v>5</v>
      </c>
      <c r="M11792">
        <v>33</v>
      </c>
      <c r="N11792">
        <v>218</v>
      </c>
      <c r="O11792">
        <v>303</v>
      </c>
      <c r="P11792">
        <v>682</v>
      </c>
      <c r="Q11792">
        <v>0</v>
      </c>
      <c r="R11792">
        <v>0</v>
      </c>
    </row>
    <row r="11793" spans="1:18" x14ac:dyDescent="0.3">
      <c r="A11793" s="20">
        <v>2018</v>
      </c>
      <c r="B11793" s="20" t="s">
        <v>56</v>
      </c>
      <c r="C11793" s="20">
        <v>4110805</v>
      </c>
      <c r="D11793" s="20" t="s">
        <v>213</v>
      </c>
      <c r="E11793" s="20">
        <v>4</v>
      </c>
      <c r="F11793" s="20" t="s">
        <v>60</v>
      </c>
      <c r="G11793">
        <v>70</v>
      </c>
      <c r="H11793">
        <v>5</v>
      </c>
      <c r="I11793">
        <v>0</v>
      </c>
      <c r="J11793">
        <v>6</v>
      </c>
      <c r="K11793">
        <v>6</v>
      </c>
      <c r="L11793">
        <v>5</v>
      </c>
      <c r="M11793">
        <v>48</v>
      </c>
      <c r="N11793">
        <v>5</v>
      </c>
      <c r="O11793">
        <v>1</v>
      </c>
      <c r="P11793">
        <v>14</v>
      </c>
      <c r="Q11793">
        <v>0</v>
      </c>
      <c r="R11793">
        <v>0</v>
      </c>
    </row>
    <row r="11794" spans="1:18" x14ac:dyDescent="0.3">
      <c r="A11794" s="20">
        <v>2018</v>
      </c>
      <c r="B11794" s="20" t="s">
        <v>56</v>
      </c>
      <c r="C11794" s="20">
        <v>4110904</v>
      </c>
      <c r="D11794" s="20" t="s">
        <v>214</v>
      </c>
      <c r="E11794" s="20">
        <v>1</v>
      </c>
      <c r="F11794" s="20" t="s">
        <v>58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</row>
    <row r="11795" spans="1:18" x14ac:dyDescent="0.3">
      <c r="A11795" s="20">
        <v>2018</v>
      </c>
      <c r="B11795" s="20" t="s">
        <v>56</v>
      </c>
      <c r="C11795" s="20">
        <v>4110904</v>
      </c>
      <c r="D11795" s="20" t="s">
        <v>214</v>
      </c>
      <c r="E11795" s="20">
        <v>2</v>
      </c>
      <c r="F11795" s="20" t="s">
        <v>25</v>
      </c>
      <c r="G11795">
        <v>400</v>
      </c>
      <c r="H11795">
        <v>0</v>
      </c>
      <c r="I11795">
        <v>0</v>
      </c>
      <c r="J11795">
        <v>18</v>
      </c>
      <c r="K11795">
        <v>226</v>
      </c>
      <c r="L11795">
        <v>122</v>
      </c>
      <c r="M11795">
        <v>34</v>
      </c>
      <c r="N11795">
        <v>0</v>
      </c>
      <c r="O11795">
        <v>0</v>
      </c>
      <c r="P11795">
        <v>0</v>
      </c>
      <c r="Q11795">
        <v>257</v>
      </c>
      <c r="R11795">
        <v>143</v>
      </c>
    </row>
    <row r="11796" spans="1:18" x14ac:dyDescent="0.3">
      <c r="A11796" s="20">
        <v>2018</v>
      </c>
      <c r="B11796" s="20" t="s">
        <v>56</v>
      </c>
      <c r="C11796" s="20">
        <v>4110904</v>
      </c>
      <c r="D11796" s="20" t="s">
        <v>214</v>
      </c>
      <c r="E11796" s="20">
        <v>3</v>
      </c>
      <c r="F11796" s="20" t="s">
        <v>59</v>
      </c>
      <c r="G11796">
        <v>553</v>
      </c>
      <c r="H11796">
        <v>128</v>
      </c>
      <c r="I11796">
        <v>106</v>
      </c>
      <c r="J11796">
        <v>286</v>
      </c>
      <c r="K11796">
        <v>16</v>
      </c>
      <c r="L11796">
        <v>1</v>
      </c>
      <c r="M11796">
        <v>16</v>
      </c>
      <c r="N11796">
        <v>137</v>
      </c>
      <c r="O11796">
        <v>107</v>
      </c>
      <c r="P11796">
        <v>292</v>
      </c>
      <c r="Q11796">
        <v>0</v>
      </c>
      <c r="R11796">
        <v>0</v>
      </c>
    </row>
    <row r="11797" spans="1:18" x14ac:dyDescent="0.3">
      <c r="A11797" s="20">
        <v>2018</v>
      </c>
      <c r="B11797" s="20" t="s">
        <v>56</v>
      </c>
      <c r="C11797" s="20">
        <v>4110904</v>
      </c>
      <c r="D11797" s="20" t="s">
        <v>214</v>
      </c>
      <c r="E11797" s="20">
        <v>4</v>
      </c>
      <c r="F11797" s="20" t="s">
        <v>60</v>
      </c>
      <c r="G11797">
        <v>63</v>
      </c>
      <c r="H11797">
        <v>4</v>
      </c>
      <c r="I11797">
        <v>0</v>
      </c>
      <c r="J11797">
        <v>6</v>
      </c>
      <c r="K11797">
        <v>3</v>
      </c>
      <c r="L11797">
        <v>5</v>
      </c>
      <c r="M11797">
        <v>45</v>
      </c>
      <c r="N11797">
        <v>4</v>
      </c>
      <c r="O11797">
        <v>0</v>
      </c>
      <c r="P11797">
        <v>12</v>
      </c>
      <c r="Q11797">
        <v>0</v>
      </c>
      <c r="R11797">
        <v>0</v>
      </c>
    </row>
    <row r="11798" spans="1:18" x14ac:dyDescent="0.3">
      <c r="A11798" s="20">
        <v>2018</v>
      </c>
      <c r="B11798" s="20" t="s">
        <v>56</v>
      </c>
      <c r="C11798" s="20">
        <v>4110953</v>
      </c>
      <c r="D11798" s="20" t="s">
        <v>215</v>
      </c>
      <c r="E11798" s="20">
        <v>1</v>
      </c>
      <c r="F11798" s="20" t="s">
        <v>58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</row>
    <row r="11799" spans="1:18" x14ac:dyDescent="0.3">
      <c r="A11799" s="20">
        <v>2018</v>
      </c>
      <c r="B11799" s="20" t="s">
        <v>56</v>
      </c>
      <c r="C11799" s="20">
        <v>4110953</v>
      </c>
      <c r="D11799" s="20" t="s">
        <v>215</v>
      </c>
      <c r="E11799" s="20">
        <v>2</v>
      </c>
      <c r="F11799" s="20" t="s">
        <v>25</v>
      </c>
      <c r="G11799">
        <v>1079</v>
      </c>
      <c r="H11799">
        <v>2</v>
      </c>
      <c r="I11799">
        <v>12</v>
      </c>
      <c r="J11799">
        <v>48</v>
      </c>
      <c r="K11799">
        <v>563</v>
      </c>
      <c r="L11799">
        <v>327</v>
      </c>
      <c r="M11799">
        <v>127</v>
      </c>
      <c r="N11799">
        <v>0</v>
      </c>
      <c r="O11799">
        <v>13</v>
      </c>
      <c r="P11799">
        <v>21</v>
      </c>
      <c r="Q11799">
        <v>677</v>
      </c>
      <c r="R11799">
        <v>310</v>
      </c>
    </row>
    <row r="11800" spans="1:18" x14ac:dyDescent="0.3">
      <c r="A11800" s="20">
        <v>2018</v>
      </c>
      <c r="B11800" s="20" t="s">
        <v>56</v>
      </c>
      <c r="C11800" s="20">
        <v>4110953</v>
      </c>
      <c r="D11800" s="20" t="s">
        <v>215</v>
      </c>
      <c r="E11800" s="20">
        <v>3</v>
      </c>
      <c r="F11800" s="20" t="s">
        <v>59</v>
      </c>
      <c r="G11800">
        <v>1507</v>
      </c>
      <c r="H11800">
        <v>436</v>
      </c>
      <c r="I11800">
        <v>306</v>
      </c>
      <c r="J11800">
        <v>676</v>
      </c>
      <c r="K11800">
        <v>49</v>
      </c>
      <c r="L11800">
        <v>3</v>
      </c>
      <c r="M11800">
        <v>37</v>
      </c>
      <c r="N11800">
        <v>457</v>
      </c>
      <c r="O11800">
        <v>302</v>
      </c>
      <c r="P11800">
        <v>710</v>
      </c>
      <c r="Q11800">
        <v>0</v>
      </c>
      <c r="R11800">
        <v>0</v>
      </c>
    </row>
    <row r="11801" spans="1:18" x14ac:dyDescent="0.3">
      <c r="A11801" s="20">
        <v>2018</v>
      </c>
      <c r="B11801" s="20" t="s">
        <v>56</v>
      </c>
      <c r="C11801" s="20">
        <v>4110953</v>
      </c>
      <c r="D11801" s="20" t="s">
        <v>215</v>
      </c>
      <c r="E11801" s="20">
        <v>4</v>
      </c>
      <c r="F11801" s="20" t="s">
        <v>60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</row>
    <row r="11802" spans="1:18" x14ac:dyDescent="0.3">
      <c r="A11802" s="20">
        <v>2018</v>
      </c>
      <c r="B11802" s="20" t="s">
        <v>56</v>
      </c>
      <c r="C11802" s="20">
        <v>4111001</v>
      </c>
      <c r="D11802" s="20" t="s">
        <v>216</v>
      </c>
      <c r="E11802" s="20">
        <v>1</v>
      </c>
      <c r="F11802" s="20" t="s">
        <v>58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</row>
    <row r="11803" spans="1:18" x14ac:dyDescent="0.3">
      <c r="A11803" s="20">
        <v>2018</v>
      </c>
      <c r="B11803" s="20" t="s">
        <v>56</v>
      </c>
      <c r="C11803" s="20">
        <v>4111001</v>
      </c>
      <c r="D11803" s="20" t="s">
        <v>216</v>
      </c>
      <c r="E11803" s="20">
        <v>2</v>
      </c>
      <c r="F11803" s="20" t="s">
        <v>25</v>
      </c>
      <c r="G11803">
        <v>596</v>
      </c>
      <c r="H11803">
        <v>0</v>
      </c>
      <c r="I11803">
        <v>0</v>
      </c>
      <c r="J11803">
        <v>23</v>
      </c>
      <c r="K11803">
        <v>275</v>
      </c>
      <c r="L11803">
        <v>174</v>
      </c>
      <c r="M11803">
        <v>124</v>
      </c>
      <c r="N11803">
        <v>0</v>
      </c>
      <c r="O11803">
        <v>0</v>
      </c>
      <c r="P11803">
        <v>0</v>
      </c>
      <c r="Q11803">
        <v>317</v>
      </c>
      <c r="R11803">
        <v>279</v>
      </c>
    </row>
    <row r="11804" spans="1:18" x14ac:dyDescent="0.3">
      <c r="A11804" s="20">
        <v>2018</v>
      </c>
      <c r="B11804" s="20" t="s">
        <v>56</v>
      </c>
      <c r="C11804" s="20">
        <v>4111001</v>
      </c>
      <c r="D11804" s="20" t="s">
        <v>216</v>
      </c>
      <c r="E11804" s="20">
        <v>3</v>
      </c>
      <c r="F11804" s="20" t="s">
        <v>59</v>
      </c>
      <c r="G11804">
        <v>594</v>
      </c>
      <c r="H11804">
        <v>88</v>
      </c>
      <c r="I11804">
        <v>136</v>
      </c>
      <c r="J11804">
        <v>346</v>
      </c>
      <c r="K11804">
        <v>23</v>
      </c>
      <c r="L11804">
        <v>1</v>
      </c>
      <c r="M11804">
        <v>0</v>
      </c>
      <c r="N11804">
        <v>99</v>
      </c>
      <c r="O11804">
        <v>95</v>
      </c>
      <c r="P11804">
        <v>400</v>
      </c>
      <c r="Q11804">
        <v>0</v>
      </c>
      <c r="R11804">
        <v>0</v>
      </c>
    </row>
    <row r="11805" spans="1:18" x14ac:dyDescent="0.3">
      <c r="A11805" s="20">
        <v>2018</v>
      </c>
      <c r="B11805" s="20" t="s">
        <v>56</v>
      </c>
      <c r="C11805" s="20">
        <v>4111001</v>
      </c>
      <c r="D11805" s="20" t="s">
        <v>216</v>
      </c>
      <c r="E11805" s="20">
        <v>4</v>
      </c>
      <c r="F11805" s="20" t="s">
        <v>60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</row>
    <row r="11806" spans="1:18" x14ac:dyDescent="0.3">
      <c r="A11806" s="20">
        <v>2018</v>
      </c>
      <c r="B11806" s="20" t="s">
        <v>56</v>
      </c>
      <c r="C11806" s="20">
        <v>4111100</v>
      </c>
      <c r="D11806" s="20" t="s">
        <v>217</v>
      </c>
      <c r="E11806" s="20">
        <v>1</v>
      </c>
      <c r="F11806" s="20" t="s">
        <v>58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</row>
    <row r="11807" spans="1:18" x14ac:dyDescent="0.3">
      <c r="A11807" s="20">
        <v>2018</v>
      </c>
      <c r="B11807" s="20" t="s">
        <v>56</v>
      </c>
      <c r="C11807" s="20">
        <v>4111100</v>
      </c>
      <c r="D11807" s="20" t="s">
        <v>217</v>
      </c>
      <c r="E11807" s="20">
        <v>2</v>
      </c>
      <c r="F11807" s="20" t="s">
        <v>25</v>
      </c>
      <c r="G11807">
        <v>581</v>
      </c>
      <c r="H11807">
        <v>0</v>
      </c>
      <c r="I11807">
        <v>0</v>
      </c>
      <c r="J11807">
        <v>8</v>
      </c>
      <c r="K11807">
        <v>270</v>
      </c>
      <c r="L11807">
        <v>204</v>
      </c>
      <c r="M11807">
        <v>99</v>
      </c>
      <c r="N11807">
        <v>0</v>
      </c>
      <c r="O11807">
        <v>0</v>
      </c>
      <c r="P11807">
        <v>0</v>
      </c>
      <c r="Q11807">
        <v>303</v>
      </c>
      <c r="R11807">
        <v>278</v>
      </c>
    </row>
    <row r="11808" spans="1:18" x14ac:dyDescent="0.3">
      <c r="A11808" s="20">
        <v>2018</v>
      </c>
      <c r="B11808" s="20" t="s">
        <v>56</v>
      </c>
      <c r="C11808" s="20">
        <v>4111100</v>
      </c>
      <c r="D11808" s="20" t="s">
        <v>217</v>
      </c>
      <c r="E11808" s="20">
        <v>3</v>
      </c>
      <c r="F11808" s="20" t="s">
        <v>59</v>
      </c>
      <c r="G11808">
        <v>673</v>
      </c>
      <c r="H11808">
        <v>150</v>
      </c>
      <c r="I11808">
        <v>135</v>
      </c>
      <c r="J11808">
        <v>337</v>
      </c>
      <c r="K11808">
        <v>28</v>
      </c>
      <c r="L11808">
        <v>3</v>
      </c>
      <c r="M11808">
        <v>20</v>
      </c>
      <c r="N11808">
        <v>162</v>
      </c>
      <c r="O11808">
        <v>135</v>
      </c>
      <c r="P11808">
        <v>355</v>
      </c>
      <c r="Q11808">
        <v>0</v>
      </c>
      <c r="R11808">
        <v>0</v>
      </c>
    </row>
    <row r="11809" spans="1:18" x14ac:dyDescent="0.3">
      <c r="A11809" s="20">
        <v>2018</v>
      </c>
      <c r="B11809" s="20" t="s">
        <v>56</v>
      </c>
      <c r="C11809" s="20">
        <v>4111100</v>
      </c>
      <c r="D11809" s="20" t="s">
        <v>217</v>
      </c>
      <c r="E11809" s="20">
        <v>4</v>
      </c>
      <c r="F11809" s="20" t="s">
        <v>60</v>
      </c>
      <c r="G11809">
        <v>21</v>
      </c>
      <c r="H11809">
        <v>0</v>
      </c>
      <c r="I11809">
        <v>0</v>
      </c>
      <c r="J11809">
        <v>2</v>
      </c>
      <c r="K11809">
        <v>2</v>
      </c>
      <c r="L11809">
        <v>1</v>
      </c>
      <c r="M11809">
        <v>16</v>
      </c>
      <c r="N11809">
        <v>0</v>
      </c>
      <c r="O11809">
        <v>0</v>
      </c>
      <c r="P11809">
        <v>4</v>
      </c>
      <c r="Q11809">
        <v>0</v>
      </c>
      <c r="R11809">
        <v>0</v>
      </c>
    </row>
    <row r="11810" spans="1:18" x14ac:dyDescent="0.3">
      <c r="A11810" s="20">
        <v>2018</v>
      </c>
      <c r="B11810" s="20" t="s">
        <v>56</v>
      </c>
      <c r="C11810" s="20">
        <v>4111209</v>
      </c>
      <c r="D11810" s="20" t="s">
        <v>218</v>
      </c>
      <c r="E11810" s="20">
        <v>1</v>
      </c>
      <c r="F11810" s="20" t="s">
        <v>58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</row>
    <row r="11811" spans="1:18" x14ac:dyDescent="0.3">
      <c r="A11811" s="20">
        <v>2018</v>
      </c>
      <c r="B11811" s="20" t="s">
        <v>56</v>
      </c>
      <c r="C11811" s="20">
        <v>4111209</v>
      </c>
      <c r="D11811" s="20" t="s">
        <v>218</v>
      </c>
      <c r="E11811" s="20">
        <v>2</v>
      </c>
      <c r="F11811" s="20" t="s">
        <v>25</v>
      </c>
      <c r="G11811">
        <v>1020</v>
      </c>
      <c r="H11811">
        <v>0</v>
      </c>
      <c r="I11811">
        <v>0</v>
      </c>
      <c r="J11811">
        <v>5</v>
      </c>
      <c r="K11811">
        <v>596</v>
      </c>
      <c r="L11811">
        <v>340</v>
      </c>
      <c r="M11811">
        <v>79</v>
      </c>
      <c r="N11811">
        <v>0</v>
      </c>
      <c r="O11811">
        <v>0</v>
      </c>
      <c r="P11811">
        <v>0</v>
      </c>
      <c r="Q11811">
        <v>598</v>
      </c>
      <c r="R11811">
        <v>422</v>
      </c>
    </row>
    <row r="11812" spans="1:18" x14ac:dyDescent="0.3">
      <c r="A11812" s="20">
        <v>2018</v>
      </c>
      <c r="B11812" s="20" t="s">
        <v>56</v>
      </c>
      <c r="C11812" s="20">
        <v>4111209</v>
      </c>
      <c r="D11812" s="20" t="s">
        <v>218</v>
      </c>
      <c r="E11812" s="20">
        <v>3</v>
      </c>
      <c r="F11812" s="20" t="s">
        <v>59</v>
      </c>
      <c r="G11812">
        <v>1211</v>
      </c>
      <c r="H11812">
        <v>198</v>
      </c>
      <c r="I11812">
        <v>264</v>
      </c>
      <c r="J11812">
        <v>709</v>
      </c>
      <c r="K11812">
        <v>40</v>
      </c>
      <c r="L11812">
        <v>0</v>
      </c>
      <c r="M11812">
        <v>0</v>
      </c>
      <c r="N11812">
        <v>223</v>
      </c>
      <c r="O11812">
        <v>259</v>
      </c>
      <c r="P11812">
        <v>729</v>
      </c>
      <c r="Q11812">
        <v>0</v>
      </c>
      <c r="R11812">
        <v>0</v>
      </c>
    </row>
    <row r="11813" spans="1:18" x14ac:dyDescent="0.3">
      <c r="A11813" s="20">
        <v>2018</v>
      </c>
      <c r="B11813" s="20" t="s">
        <v>56</v>
      </c>
      <c r="C11813" s="20">
        <v>4111209</v>
      </c>
      <c r="D11813" s="20" t="s">
        <v>218</v>
      </c>
      <c r="E11813" s="20">
        <v>4</v>
      </c>
      <c r="F11813" s="20" t="s">
        <v>60</v>
      </c>
      <c r="G11813">
        <v>69</v>
      </c>
      <c r="H11813">
        <v>3</v>
      </c>
      <c r="I11813">
        <v>1</v>
      </c>
      <c r="J11813">
        <v>7</v>
      </c>
      <c r="K11813">
        <v>15</v>
      </c>
      <c r="L11813">
        <v>6</v>
      </c>
      <c r="M11813">
        <v>37</v>
      </c>
      <c r="N11813">
        <v>3</v>
      </c>
      <c r="O11813">
        <v>1</v>
      </c>
      <c r="P11813">
        <v>25</v>
      </c>
      <c r="Q11813">
        <v>0</v>
      </c>
      <c r="R11813">
        <v>0</v>
      </c>
    </row>
    <row r="11814" spans="1:18" x14ac:dyDescent="0.3">
      <c r="A11814" s="20">
        <v>2018</v>
      </c>
      <c r="B11814" s="20" t="s">
        <v>56</v>
      </c>
      <c r="C11814" s="20">
        <v>4111258</v>
      </c>
      <c r="D11814" s="20" t="s">
        <v>219</v>
      </c>
      <c r="E11814" s="20">
        <v>1</v>
      </c>
      <c r="F11814" s="20" t="s">
        <v>58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</row>
    <row r="11815" spans="1:18" x14ac:dyDescent="0.3">
      <c r="A11815" s="20">
        <v>2018</v>
      </c>
      <c r="B11815" s="20" t="s">
        <v>56</v>
      </c>
      <c r="C11815" s="20">
        <v>4111258</v>
      </c>
      <c r="D11815" s="20" t="s">
        <v>219</v>
      </c>
      <c r="E11815" s="20">
        <v>2</v>
      </c>
      <c r="F11815" s="20" t="s">
        <v>25</v>
      </c>
      <c r="G11815">
        <v>2671</v>
      </c>
      <c r="H11815">
        <v>0</v>
      </c>
      <c r="I11815">
        <v>0</v>
      </c>
      <c r="J11815">
        <v>104</v>
      </c>
      <c r="K11815">
        <v>1289</v>
      </c>
      <c r="L11815">
        <v>881</v>
      </c>
      <c r="M11815">
        <v>397</v>
      </c>
      <c r="N11815">
        <v>0</v>
      </c>
      <c r="O11815">
        <v>0</v>
      </c>
      <c r="P11815">
        <v>0</v>
      </c>
      <c r="Q11815">
        <v>1630</v>
      </c>
      <c r="R11815">
        <v>807</v>
      </c>
    </row>
    <row r="11816" spans="1:18" x14ac:dyDescent="0.3">
      <c r="A11816" s="20">
        <v>2018</v>
      </c>
      <c r="B11816" s="20" t="s">
        <v>56</v>
      </c>
      <c r="C11816" s="20">
        <v>4111258</v>
      </c>
      <c r="D11816" s="20" t="s">
        <v>219</v>
      </c>
      <c r="E11816" s="20">
        <v>3</v>
      </c>
      <c r="F11816" s="20" t="s">
        <v>59</v>
      </c>
      <c r="G11816">
        <v>3001</v>
      </c>
      <c r="H11816">
        <v>184</v>
      </c>
      <c r="I11816">
        <v>746</v>
      </c>
      <c r="J11816">
        <v>1854</v>
      </c>
      <c r="K11816">
        <v>214</v>
      </c>
      <c r="L11816">
        <v>3</v>
      </c>
      <c r="M11816">
        <v>0</v>
      </c>
      <c r="N11816">
        <v>199</v>
      </c>
      <c r="O11816">
        <v>796</v>
      </c>
      <c r="P11816">
        <v>2006</v>
      </c>
      <c r="Q11816">
        <v>0</v>
      </c>
      <c r="R11816">
        <v>0</v>
      </c>
    </row>
    <row r="11817" spans="1:18" x14ac:dyDescent="0.3">
      <c r="A11817" s="20">
        <v>2018</v>
      </c>
      <c r="B11817" s="20" t="s">
        <v>56</v>
      </c>
      <c r="C11817" s="20">
        <v>4111258</v>
      </c>
      <c r="D11817" s="20" t="s">
        <v>219</v>
      </c>
      <c r="E11817" s="20">
        <v>4</v>
      </c>
      <c r="F11817" s="20" t="s">
        <v>60</v>
      </c>
      <c r="G11817">
        <v>593</v>
      </c>
      <c r="H11817">
        <v>60</v>
      </c>
      <c r="I11817">
        <v>73</v>
      </c>
      <c r="J11817">
        <v>216</v>
      </c>
      <c r="K11817">
        <v>136</v>
      </c>
      <c r="L11817">
        <v>39</v>
      </c>
      <c r="M11817">
        <v>69</v>
      </c>
      <c r="N11817">
        <v>65</v>
      </c>
      <c r="O11817">
        <v>70</v>
      </c>
      <c r="P11817">
        <v>231</v>
      </c>
      <c r="Q11817">
        <v>114</v>
      </c>
      <c r="R11817">
        <v>38</v>
      </c>
    </row>
    <row r="11818" spans="1:18" x14ac:dyDescent="0.3">
      <c r="A11818" s="20">
        <v>2018</v>
      </c>
      <c r="B11818" s="20" t="s">
        <v>56</v>
      </c>
      <c r="C11818" s="20">
        <v>4111308</v>
      </c>
      <c r="D11818" s="20" t="s">
        <v>220</v>
      </c>
      <c r="E11818" s="20">
        <v>1</v>
      </c>
      <c r="F11818" s="20" t="s">
        <v>58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</row>
    <row r="11819" spans="1:18" x14ac:dyDescent="0.3">
      <c r="A11819" s="20">
        <v>2018</v>
      </c>
      <c r="B11819" s="20" t="s">
        <v>56</v>
      </c>
      <c r="C11819" s="20">
        <v>4111308</v>
      </c>
      <c r="D11819" s="20" t="s">
        <v>220</v>
      </c>
      <c r="E11819" s="20">
        <v>2</v>
      </c>
      <c r="F11819" s="20" t="s">
        <v>25</v>
      </c>
      <c r="G11819">
        <v>323</v>
      </c>
      <c r="H11819">
        <v>0</v>
      </c>
      <c r="I11819">
        <v>0</v>
      </c>
      <c r="J11819">
        <v>0</v>
      </c>
      <c r="K11819">
        <v>169</v>
      </c>
      <c r="L11819">
        <v>113</v>
      </c>
      <c r="M11819">
        <v>41</v>
      </c>
      <c r="N11819">
        <v>0</v>
      </c>
      <c r="O11819">
        <v>0</v>
      </c>
      <c r="P11819">
        <v>0</v>
      </c>
      <c r="Q11819">
        <v>204</v>
      </c>
      <c r="R11819">
        <v>119</v>
      </c>
    </row>
    <row r="11820" spans="1:18" x14ac:dyDescent="0.3">
      <c r="A11820" s="20">
        <v>2018</v>
      </c>
      <c r="B11820" s="20" t="s">
        <v>56</v>
      </c>
      <c r="C11820" s="20">
        <v>4111308</v>
      </c>
      <c r="D11820" s="20" t="s">
        <v>220</v>
      </c>
      <c r="E11820" s="20">
        <v>3</v>
      </c>
      <c r="F11820" s="20" t="s">
        <v>59</v>
      </c>
      <c r="G11820">
        <v>447</v>
      </c>
      <c r="H11820">
        <v>68</v>
      </c>
      <c r="I11820">
        <v>89</v>
      </c>
      <c r="J11820">
        <v>240</v>
      </c>
      <c r="K11820">
        <v>31</v>
      </c>
      <c r="L11820">
        <v>0</v>
      </c>
      <c r="M11820">
        <v>19</v>
      </c>
      <c r="N11820">
        <v>77</v>
      </c>
      <c r="O11820">
        <v>91</v>
      </c>
      <c r="P11820">
        <v>260</v>
      </c>
      <c r="Q11820">
        <v>0</v>
      </c>
      <c r="R11820">
        <v>0</v>
      </c>
    </row>
    <row r="11821" spans="1:18" x14ac:dyDescent="0.3">
      <c r="A11821" s="20">
        <v>2018</v>
      </c>
      <c r="B11821" s="20" t="s">
        <v>56</v>
      </c>
      <c r="C11821" s="20">
        <v>4111308</v>
      </c>
      <c r="D11821" s="20" t="s">
        <v>220</v>
      </c>
      <c r="E11821" s="20">
        <v>4</v>
      </c>
      <c r="F11821" s="20" t="s">
        <v>60</v>
      </c>
      <c r="G11821">
        <v>38</v>
      </c>
      <c r="H11821">
        <v>4</v>
      </c>
      <c r="I11821">
        <v>0</v>
      </c>
      <c r="J11821">
        <v>6</v>
      </c>
      <c r="K11821">
        <v>6</v>
      </c>
      <c r="L11821">
        <v>1</v>
      </c>
      <c r="M11821">
        <v>21</v>
      </c>
      <c r="N11821">
        <v>4</v>
      </c>
      <c r="O11821">
        <v>1</v>
      </c>
      <c r="P11821">
        <v>12</v>
      </c>
      <c r="Q11821">
        <v>0</v>
      </c>
      <c r="R11821">
        <v>0</v>
      </c>
    </row>
    <row r="11822" spans="1:18" x14ac:dyDescent="0.3">
      <c r="A11822" s="20">
        <v>2018</v>
      </c>
      <c r="B11822" s="20" t="s">
        <v>56</v>
      </c>
      <c r="C11822" s="20">
        <v>4111506</v>
      </c>
      <c r="D11822" s="20" t="s">
        <v>221</v>
      </c>
      <c r="E11822" s="20">
        <v>1</v>
      </c>
      <c r="F11822" s="20" t="s">
        <v>58</v>
      </c>
      <c r="G11822">
        <v>441</v>
      </c>
      <c r="H11822">
        <v>0</v>
      </c>
      <c r="I11822">
        <v>0</v>
      </c>
      <c r="J11822">
        <v>0</v>
      </c>
      <c r="K11822">
        <v>42</v>
      </c>
      <c r="L11822">
        <v>277</v>
      </c>
      <c r="M11822">
        <v>122</v>
      </c>
      <c r="N11822">
        <v>0</v>
      </c>
      <c r="O11822">
        <v>0</v>
      </c>
      <c r="P11822">
        <v>0</v>
      </c>
      <c r="Q11822">
        <v>0</v>
      </c>
      <c r="R11822">
        <v>339</v>
      </c>
    </row>
    <row r="11823" spans="1:18" x14ac:dyDescent="0.3">
      <c r="A11823" s="20">
        <v>2018</v>
      </c>
      <c r="B11823" s="20" t="s">
        <v>56</v>
      </c>
      <c r="C11823" s="20">
        <v>4111506</v>
      </c>
      <c r="D11823" s="20" t="s">
        <v>221</v>
      </c>
      <c r="E11823" s="20">
        <v>2</v>
      </c>
      <c r="F11823" s="20" t="s">
        <v>25</v>
      </c>
      <c r="G11823">
        <v>3684</v>
      </c>
      <c r="H11823">
        <v>0</v>
      </c>
      <c r="I11823">
        <v>0</v>
      </c>
      <c r="J11823">
        <v>41</v>
      </c>
      <c r="K11823">
        <v>1206</v>
      </c>
      <c r="L11823">
        <v>958</v>
      </c>
      <c r="M11823">
        <v>1479</v>
      </c>
      <c r="N11823">
        <v>0</v>
      </c>
      <c r="O11823">
        <v>0</v>
      </c>
      <c r="P11823">
        <v>0</v>
      </c>
      <c r="Q11823">
        <v>1206</v>
      </c>
      <c r="R11823">
        <v>1080</v>
      </c>
    </row>
    <row r="11824" spans="1:18" x14ac:dyDescent="0.3">
      <c r="A11824" s="20">
        <v>2018</v>
      </c>
      <c r="B11824" s="20" t="s">
        <v>56</v>
      </c>
      <c r="C11824" s="20">
        <v>4111506</v>
      </c>
      <c r="D11824" s="20" t="s">
        <v>221</v>
      </c>
      <c r="E11824" s="20">
        <v>3</v>
      </c>
      <c r="F11824" s="20" t="s">
        <v>59</v>
      </c>
      <c r="G11824">
        <v>2747</v>
      </c>
      <c r="H11824">
        <v>637</v>
      </c>
      <c r="I11824">
        <v>526</v>
      </c>
      <c r="J11824">
        <v>1433</v>
      </c>
      <c r="K11824">
        <v>107</v>
      </c>
      <c r="L11824">
        <v>2</v>
      </c>
      <c r="M11824">
        <v>42</v>
      </c>
      <c r="N11824">
        <v>670</v>
      </c>
      <c r="O11824">
        <v>544</v>
      </c>
      <c r="P11824">
        <v>1491</v>
      </c>
      <c r="Q11824">
        <v>0</v>
      </c>
      <c r="R11824">
        <v>0</v>
      </c>
    </row>
    <row r="11825" spans="1:18" x14ac:dyDescent="0.3">
      <c r="A11825" s="20">
        <v>2018</v>
      </c>
      <c r="B11825" s="20" t="s">
        <v>56</v>
      </c>
      <c r="C11825" s="20">
        <v>4111506</v>
      </c>
      <c r="D11825" s="20" t="s">
        <v>221</v>
      </c>
      <c r="E11825" s="20">
        <v>4</v>
      </c>
      <c r="F11825" s="20" t="s">
        <v>60</v>
      </c>
      <c r="G11825">
        <v>2016</v>
      </c>
      <c r="H11825">
        <v>186</v>
      </c>
      <c r="I11825">
        <v>278</v>
      </c>
      <c r="J11825">
        <v>641</v>
      </c>
      <c r="K11825">
        <v>532</v>
      </c>
      <c r="L11825">
        <v>237</v>
      </c>
      <c r="M11825">
        <v>142</v>
      </c>
      <c r="N11825">
        <v>177</v>
      </c>
      <c r="O11825">
        <v>285</v>
      </c>
      <c r="P11825">
        <v>631</v>
      </c>
      <c r="Q11825">
        <v>516</v>
      </c>
      <c r="R11825">
        <v>238</v>
      </c>
    </row>
    <row r="11826" spans="1:18" x14ac:dyDescent="0.3">
      <c r="A11826" s="20">
        <v>2018</v>
      </c>
      <c r="B11826" s="20" t="s">
        <v>56</v>
      </c>
      <c r="C11826" s="20">
        <v>4111605</v>
      </c>
      <c r="D11826" s="20" t="s">
        <v>222</v>
      </c>
      <c r="E11826" s="20">
        <v>1</v>
      </c>
      <c r="F11826" s="20" t="s">
        <v>58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</row>
    <row r="11827" spans="1:18" x14ac:dyDescent="0.3">
      <c r="A11827" s="20">
        <v>2018</v>
      </c>
      <c r="B11827" s="20" t="s">
        <v>56</v>
      </c>
      <c r="C11827" s="20">
        <v>4111605</v>
      </c>
      <c r="D11827" s="20" t="s">
        <v>222</v>
      </c>
      <c r="E11827" s="20">
        <v>2</v>
      </c>
      <c r="F11827" s="20" t="s">
        <v>25</v>
      </c>
      <c r="G11827">
        <v>216</v>
      </c>
      <c r="H11827">
        <v>0</v>
      </c>
      <c r="I11827">
        <v>0</v>
      </c>
      <c r="J11827">
        <v>1</v>
      </c>
      <c r="K11827">
        <v>123</v>
      </c>
      <c r="L11827">
        <v>81</v>
      </c>
      <c r="M11827">
        <v>11</v>
      </c>
      <c r="N11827">
        <v>0</v>
      </c>
      <c r="O11827">
        <v>0</v>
      </c>
      <c r="P11827">
        <v>0</v>
      </c>
      <c r="Q11827">
        <v>139</v>
      </c>
      <c r="R11827">
        <v>77</v>
      </c>
    </row>
    <row r="11828" spans="1:18" x14ac:dyDescent="0.3">
      <c r="A11828" s="20">
        <v>2018</v>
      </c>
      <c r="B11828" s="20" t="s">
        <v>56</v>
      </c>
      <c r="C11828" s="20">
        <v>4111605</v>
      </c>
      <c r="D11828" s="20" t="s">
        <v>222</v>
      </c>
      <c r="E11828" s="20">
        <v>3</v>
      </c>
      <c r="F11828" s="20" t="s">
        <v>59</v>
      </c>
      <c r="G11828">
        <v>318</v>
      </c>
      <c r="H11828">
        <v>91</v>
      </c>
      <c r="I11828">
        <v>57</v>
      </c>
      <c r="J11828">
        <v>156</v>
      </c>
      <c r="K11828">
        <v>14</v>
      </c>
      <c r="L11828">
        <v>0</v>
      </c>
      <c r="M11828">
        <v>0</v>
      </c>
      <c r="N11828">
        <v>95</v>
      </c>
      <c r="O11828">
        <v>58</v>
      </c>
      <c r="P11828">
        <v>165</v>
      </c>
      <c r="Q11828">
        <v>0</v>
      </c>
      <c r="R11828">
        <v>0</v>
      </c>
    </row>
    <row r="11829" spans="1:18" x14ac:dyDescent="0.3">
      <c r="A11829" s="20">
        <v>2018</v>
      </c>
      <c r="B11829" s="20" t="s">
        <v>56</v>
      </c>
      <c r="C11829" s="20">
        <v>4111605</v>
      </c>
      <c r="D11829" s="20" t="s">
        <v>222</v>
      </c>
      <c r="E11829" s="20">
        <v>4</v>
      </c>
      <c r="F11829" s="20" t="s">
        <v>60</v>
      </c>
      <c r="G11829">
        <v>496</v>
      </c>
      <c r="H11829">
        <v>2</v>
      </c>
      <c r="I11829">
        <v>27</v>
      </c>
      <c r="J11829">
        <v>151</v>
      </c>
      <c r="K11829">
        <v>131</v>
      </c>
      <c r="L11829">
        <v>174</v>
      </c>
      <c r="M11829">
        <v>11</v>
      </c>
      <c r="N11829">
        <v>0</v>
      </c>
      <c r="O11829">
        <v>30</v>
      </c>
      <c r="P11829">
        <v>142</v>
      </c>
      <c r="Q11829">
        <v>133</v>
      </c>
      <c r="R11829">
        <v>191</v>
      </c>
    </row>
    <row r="11830" spans="1:18" x14ac:dyDescent="0.3">
      <c r="A11830" s="20">
        <v>2018</v>
      </c>
      <c r="B11830" s="20" t="s">
        <v>56</v>
      </c>
      <c r="C11830" s="20">
        <v>4111555</v>
      </c>
      <c r="D11830" s="20" t="s">
        <v>223</v>
      </c>
      <c r="E11830" s="20">
        <v>1</v>
      </c>
      <c r="F11830" s="20" t="s">
        <v>58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</row>
    <row r="11831" spans="1:18" x14ac:dyDescent="0.3">
      <c r="A11831" s="20">
        <v>2018</v>
      </c>
      <c r="B11831" s="20" t="s">
        <v>56</v>
      </c>
      <c r="C11831" s="20">
        <v>4111555</v>
      </c>
      <c r="D11831" s="20" t="s">
        <v>223</v>
      </c>
      <c r="E11831" s="20">
        <v>2</v>
      </c>
      <c r="F11831" s="20" t="s">
        <v>25</v>
      </c>
      <c r="G11831">
        <v>987</v>
      </c>
      <c r="H11831">
        <v>0</v>
      </c>
      <c r="I11831">
        <v>0</v>
      </c>
      <c r="J11831">
        <v>37</v>
      </c>
      <c r="K11831">
        <v>361</v>
      </c>
      <c r="L11831">
        <v>245</v>
      </c>
      <c r="M11831">
        <v>344</v>
      </c>
      <c r="N11831">
        <v>0</v>
      </c>
      <c r="O11831">
        <v>0</v>
      </c>
      <c r="P11831">
        <v>0</v>
      </c>
      <c r="Q11831">
        <v>400</v>
      </c>
      <c r="R11831">
        <v>240</v>
      </c>
    </row>
    <row r="11832" spans="1:18" x14ac:dyDescent="0.3">
      <c r="A11832" s="20">
        <v>2018</v>
      </c>
      <c r="B11832" s="20" t="s">
        <v>56</v>
      </c>
      <c r="C11832" s="20">
        <v>4111555</v>
      </c>
      <c r="D11832" s="20" t="s">
        <v>223</v>
      </c>
      <c r="E11832" s="20">
        <v>3</v>
      </c>
      <c r="F11832" s="20" t="s">
        <v>59</v>
      </c>
      <c r="G11832">
        <v>804</v>
      </c>
      <c r="H11832">
        <v>157</v>
      </c>
      <c r="I11832">
        <v>190</v>
      </c>
      <c r="J11832">
        <v>429</v>
      </c>
      <c r="K11832">
        <v>18</v>
      </c>
      <c r="L11832">
        <v>0</v>
      </c>
      <c r="M11832">
        <v>10</v>
      </c>
      <c r="N11832">
        <v>193</v>
      </c>
      <c r="O11832">
        <v>169</v>
      </c>
      <c r="P11832">
        <v>432</v>
      </c>
      <c r="Q11832">
        <v>0</v>
      </c>
      <c r="R11832">
        <v>0</v>
      </c>
    </row>
    <row r="11833" spans="1:18" x14ac:dyDescent="0.3">
      <c r="A11833" s="20">
        <v>2018</v>
      </c>
      <c r="B11833" s="20" t="s">
        <v>56</v>
      </c>
      <c r="C11833" s="20">
        <v>4111555</v>
      </c>
      <c r="D11833" s="20" t="s">
        <v>223</v>
      </c>
      <c r="E11833" s="20">
        <v>4</v>
      </c>
      <c r="F11833" s="20" t="s">
        <v>60</v>
      </c>
      <c r="G11833">
        <v>26</v>
      </c>
      <c r="H11833">
        <v>0</v>
      </c>
      <c r="I11833">
        <v>0</v>
      </c>
      <c r="J11833">
        <v>4</v>
      </c>
      <c r="K11833">
        <v>4</v>
      </c>
      <c r="L11833">
        <v>2</v>
      </c>
      <c r="M11833">
        <v>16</v>
      </c>
      <c r="N11833">
        <v>0</v>
      </c>
      <c r="O11833">
        <v>0</v>
      </c>
      <c r="P11833">
        <v>8</v>
      </c>
      <c r="Q11833">
        <v>0</v>
      </c>
      <c r="R11833">
        <v>0</v>
      </c>
    </row>
    <row r="11834" spans="1:18" x14ac:dyDescent="0.3">
      <c r="A11834" s="20">
        <v>2018</v>
      </c>
      <c r="B11834" s="20" t="s">
        <v>56</v>
      </c>
      <c r="C11834" s="20">
        <v>4111407</v>
      </c>
      <c r="D11834" s="20" t="s">
        <v>224</v>
      </c>
      <c r="E11834" s="20">
        <v>1</v>
      </c>
      <c r="F11834" s="20" t="s">
        <v>58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</row>
    <row r="11835" spans="1:18" x14ac:dyDescent="0.3">
      <c r="A11835" s="20">
        <v>2018</v>
      </c>
      <c r="B11835" s="20" t="s">
        <v>56</v>
      </c>
      <c r="C11835" s="20">
        <v>4111407</v>
      </c>
      <c r="D11835" s="20" t="s">
        <v>224</v>
      </c>
      <c r="E11835" s="20">
        <v>2</v>
      </c>
      <c r="F11835" s="20" t="s">
        <v>25</v>
      </c>
      <c r="G11835">
        <v>1550</v>
      </c>
      <c r="H11835">
        <v>0</v>
      </c>
      <c r="I11835">
        <v>0</v>
      </c>
      <c r="J11835">
        <v>68</v>
      </c>
      <c r="K11835">
        <v>816</v>
      </c>
      <c r="L11835">
        <v>537</v>
      </c>
      <c r="M11835">
        <v>129</v>
      </c>
      <c r="N11835">
        <v>0</v>
      </c>
      <c r="O11835">
        <v>0</v>
      </c>
      <c r="P11835">
        <v>0</v>
      </c>
      <c r="Q11835">
        <v>873</v>
      </c>
      <c r="R11835">
        <v>590</v>
      </c>
    </row>
    <row r="11836" spans="1:18" x14ac:dyDescent="0.3">
      <c r="A11836" s="20">
        <v>2018</v>
      </c>
      <c r="B11836" s="20" t="s">
        <v>56</v>
      </c>
      <c r="C11836" s="20">
        <v>4111407</v>
      </c>
      <c r="D11836" s="20" t="s">
        <v>224</v>
      </c>
      <c r="E11836" s="20">
        <v>3</v>
      </c>
      <c r="F11836" s="20" t="s">
        <v>59</v>
      </c>
      <c r="G11836">
        <v>1371</v>
      </c>
      <c r="H11836">
        <v>104</v>
      </c>
      <c r="I11836">
        <v>341</v>
      </c>
      <c r="J11836">
        <v>885</v>
      </c>
      <c r="K11836">
        <v>38</v>
      </c>
      <c r="L11836">
        <v>3</v>
      </c>
      <c r="M11836">
        <v>0</v>
      </c>
      <c r="N11836">
        <v>55</v>
      </c>
      <c r="O11836">
        <v>315</v>
      </c>
      <c r="P11836">
        <v>1001</v>
      </c>
      <c r="Q11836">
        <v>0</v>
      </c>
      <c r="R11836">
        <v>0</v>
      </c>
    </row>
    <row r="11837" spans="1:18" x14ac:dyDescent="0.3">
      <c r="A11837" s="20">
        <v>2018</v>
      </c>
      <c r="B11837" s="20" t="s">
        <v>56</v>
      </c>
      <c r="C11837" s="20">
        <v>4111407</v>
      </c>
      <c r="D11837" s="20" t="s">
        <v>224</v>
      </c>
      <c r="E11837" s="20">
        <v>4</v>
      </c>
      <c r="F11837" s="20" t="s">
        <v>60</v>
      </c>
      <c r="G11837">
        <v>68</v>
      </c>
      <c r="H11837">
        <v>7</v>
      </c>
      <c r="I11837">
        <v>1</v>
      </c>
      <c r="J11837">
        <v>11</v>
      </c>
      <c r="K11837">
        <v>12</v>
      </c>
      <c r="L11837">
        <v>8</v>
      </c>
      <c r="M11837">
        <v>29</v>
      </c>
      <c r="N11837">
        <v>7</v>
      </c>
      <c r="O11837">
        <v>1</v>
      </c>
      <c r="P11837">
        <v>24</v>
      </c>
      <c r="Q11837">
        <v>0</v>
      </c>
      <c r="R11837">
        <v>0</v>
      </c>
    </row>
    <row r="11838" spans="1:18" x14ac:dyDescent="0.3">
      <c r="A11838" s="20">
        <v>2018</v>
      </c>
      <c r="B11838" s="20" t="s">
        <v>56</v>
      </c>
      <c r="C11838" s="20">
        <v>4111704</v>
      </c>
      <c r="D11838" s="20" t="s">
        <v>225</v>
      </c>
      <c r="E11838" s="20">
        <v>1</v>
      </c>
      <c r="F11838" s="20" t="s">
        <v>58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</row>
    <row r="11839" spans="1:18" x14ac:dyDescent="0.3">
      <c r="A11839" s="20">
        <v>2018</v>
      </c>
      <c r="B11839" s="20" t="s">
        <v>56</v>
      </c>
      <c r="C11839" s="20">
        <v>4111704</v>
      </c>
      <c r="D11839" s="20" t="s">
        <v>225</v>
      </c>
      <c r="E11839" s="20">
        <v>2</v>
      </c>
      <c r="F11839" s="20" t="s">
        <v>25</v>
      </c>
      <c r="G11839">
        <v>536</v>
      </c>
      <c r="H11839">
        <v>0</v>
      </c>
      <c r="I11839">
        <v>0</v>
      </c>
      <c r="J11839">
        <v>20</v>
      </c>
      <c r="K11839">
        <v>284</v>
      </c>
      <c r="L11839">
        <v>193</v>
      </c>
      <c r="M11839">
        <v>39</v>
      </c>
      <c r="N11839">
        <v>0</v>
      </c>
      <c r="O11839">
        <v>0</v>
      </c>
      <c r="P11839">
        <v>0</v>
      </c>
      <c r="Q11839">
        <v>301</v>
      </c>
      <c r="R11839">
        <v>235</v>
      </c>
    </row>
    <row r="11840" spans="1:18" x14ac:dyDescent="0.3">
      <c r="A11840" s="20">
        <v>2018</v>
      </c>
      <c r="B11840" s="20" t="s">
        <v>56</v>
      </c>
      <c r="C11840" s="20">
        <v>4111704</v>
      </c>
      <c r="D11840" s="20" t="s">
        <v>225</v>
      </c>
      <c r="E11840" s="20">
        <v>3</v>
      </c>
      <c r="F11840" s="20" t="s">
        <v>59</v>
      </c>
      <c r="G11840">
        <v>556</v>
      </c>
      <c r="H11840">
        <v>96</v>
      </c>
      <c r="I11840">
        <v>137</v>
      </c>
      <c r="J11840">
        <v>299</v>
      </c>
      <c r="K11840">
        <v>10</v>
      </c>
      <c r="L11840">
        <v>2</v>
      </c>
      <c r="M11840">
        <v>12</v>
      </c>
      <c r="N11840">
        <v>92</v>
      </c>
      <c r="O11840">
        <v>137</v>
      </c>
      <c r="P11840">
        <v>315</v>
      </c>
      <c r="Q11840">
        <v>0</v>
      </c>
      <c r="R11840">
        <v>0</v>
      </c>
    </row>
    <row r="11841" spans="1:18" x14ac:dyDescent="0.3">
      <c r="A11841" s="20">
        <v>2018</v>
      </c>
      <c r="B11841" s="20" t="s">
        <v>56</v>
      </c>
      <c r="C11841" s="20">
        <v>4111704</v>
      </c>
      <c r="D11841" s="20" t="s">
        <v>225</v>
      </c>
      <c r="E11841" s="20">
        <v>4</v>
      </c>
      <c r="F11841" s="20" t="s">
        <v>60</v>
      </c>
      <c r="G11841">
        <v>49</v>
      </c>
      <c r="H11841">
        <v>2</v>
      </c>
      <c r="I11841">
        <v>3</v>
      </c>
      <c r="J11841">
        <v>13</v>
      </c>
      <c r="K11841">
        <v>8</v>
      </c>
      <c r="L11841">
        <v>7</v>
      </c>
      <c r="M11841">
        <v>16</v>
      </c>
      <c r="N11841">
        <v>2</v>
      </c>
      <c r="O11841">
        <v>3</v>
      </c>
      <c r="P11841">
        <v>26</v>
      </c>
      <c r="Q11841">
        <v>0</v>
      </c>
      <c r="R11841">
        <v>0</v>
      </c>
    </row>
    <row r="11842" spans="1:18" x14ac:dyDescent="0.3">
      <c r="A11842" s="20">
        <v>2018</v>
      </c>
      <c r="B11842" s="20" t="s">
        <v>56</v>
      </c>
      <c r="C11842" s="20">
        <v>4111803</v>
      </c>
      <c r="D11842" s="20" t="s">
        <v>226</v>
      </c>
      <c r="E11842" s="20">
        <v>1</v>
      </c>
      <c r="F11842" s="20" t="s">
        <v>58</v>
      </c>
      <c r="G11842">
        <v>545</v>
      </c>
      <c r="H11842">
        <v>0</v>
      </c>
      <c r="I11842">
        <v>0</v>
      </c>
      <c r="J11842">
        <v>0</v>
      </c>
      <c r="K11842">
        <v>30</v>
      </c>
      <c r="L11842">
        <v>327</v>
      </c>
      <c r="M11842">
        <v>188</v>
      </c>
      <c r="N11842">
        <v>0</v>
      </c>
      <c r="O11842">
        <v>0</v>
      </c>
      <c r="P11842">
        <v>0</v>
      </c>
      <c r="Q11842">
        <v>0</v>
      </c>
      <c r="R11842">
        <v>425</v>
      </c>
    </row>
    <row r="11843" spans="1:18" x14ac:dyDescent="0.3">
      <c r="A11843" s="20">
        <v>2018</v>
      </c>
      <c r="B11843" s="20" t="s">
        <v>56</v>
      </c>
      <c r="C11843" s="20">
        <v>4111803</v>
      </c>
      <c r="D11843" s="20" t="s">
        <v>226</v>
      </c>
      <c r="E11843" s="20">
        <v>2</v>
      </c>
      <c r="F11843" s="20" t="s">
        <v>25</v>
      </c>
      <c r="G11843">
        <v>5361</v>
      </c>
      <c r="H11843">
        <v>0</v>
      </c>
      <c r="I11843">
        <v>12</v>
      </c>
      <c r="J11843">
        <v>149</v>
      </c>
      <c r="K11843">
        <v>1822</v>
      </c>
      <c r="L11843">
        <v>1326</v>
      </c>
      <c r="M11843">
        <v>2052</v>
      </c>
      <c r="N11843">
        <v>0</v>
      </c>
      <c r="O11843">
        <v>9</v>
      </c>
      <c r="P11843">
        <v>23</v>
      </c>
      <c r="Q11843">
        <v>2240</v>
      </c>
      <c r="R11843">
        <v>1317</v>
      </c>
    </row>
    <row r="11844" spans="1:18" x14ac:dyDescent="0.3">
      <c r="A11844" s="20">
        <v>2018</v>
      </c>
      <c r="B11844" s="20" t="s">
        <v>56</v>
      </c>
      <c r="C11844" s="20">
        <v>4111803</v>
      </c>
      <c r="D11844" s="20" t="s">
        <v>226</v>
      </c>
      <c r="E11844" s="20">
        <v>3</v>
      </c>
      <c r="F11844" s="20" t="s">
        <v>59</v>
      </c>
      <c r="G11844">
        <v>4319</v>
      </c>
      <c r="H11844">
        <v>970</v>
      </c>
      <c r="I11844">
        <v>911</v>
      </c>
      <c r="J11844">
        <v>2184</v>
      </c>
      <c r="K11844">
        <v>143</v>
      </c>
      <c r="L11844">
        <v>6</v>
      </c>
      <c r="M11844">
        <v>105</v>
      </c>
      <c r="N11844">
        <v>737</v>
      </c>
      <c r="O11844">
        <v>969</v>
      </c>
      <c r="P11844">
        <v>2505</v>
      </c>
      <c r="Q11844">
        <v>0</v>
      </c>
      <c r="R11844">
        <v>0</v>
      </c>
    </row>
    <row r="11845" spans="1:18" x14ac:dyDescent="0.3">
      <c r="A11845" s="20">
        <v>2018</v>
      </c>
      <c r="B11845" s="20" t="s">
        <v>56</v>
      </c>
      <c r="C11845" s="20">
        <v>4111803</v>
      </c>
      <c r="D11845" s="20" t="s">
        <v>226</v>
      </c>
      <c r="E11845" s="20">
        <v>4</v>
      </c>
      <c r="F11845" s="20" t="s">
        <v>60</v>
      </c>
      <c r="G11845">
        <v>1348</v>
      </c>
      <c r="H11845">
        <v>150</v>
      </c>
      <c r="I11845">
        <v>189</v>
      </c>
      <c r="J11845">
        <v>446</v>
      </c>
      <c r="K11845">
        <v>323</v>
      </c>
      <c r="L11845">
        <v>134</v>
      </c>
      <c r="M11845">
        <v>106</v>
      </c>
      <c r="N11845">
        <v>133</v>
      </c>
      <c r="O11845">
        <v>197</v>
      </c>
      <c r="P11845">
        <v>460</v>
      </c>
      <c r="Q11845">
        <v>300</v>
      </c>
      <c r="R11845">
        <v>139</v>
      </c>
    </row>
    <row r="11846" spans="1:18" x14ac:dyDescent="0.3">
      <c r="A11846" s="20">
        <v>2018</v>
      </c>
      <c r="B11846" s="20" t="s">
        <v>56</v>
      </c>
      <c r="C11846" s="20">
        <v>4111902</v>
      </c>
      <c r="D11846" s="20" t="s">
        <v>227</v>
      </c>
      <c r="E11846" s="20">
        <v>1</v>
      </c>
      <c r="F11846" s="20" t="s">
        <v>58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</row>
    <row r="11847" spans="1:18" x14ac:dyDescent="0.3">
      <c r="A11847" s="20">
        <v>2018</v>
      </c>
      <c r="B11847" s="20" t="s">
        <v>56</v>
      </c>
      <c r="C11847" s="20">
        <v>4111902</v>
      </c>
      <c r="D11847" s="20" t="s">
        <v>227</v>
      </c>
      <c r="E11847" s="20">
        <v>2</v>
      </c>
      <c r="F11847" s="20" t="s">
        <v>25</v>
      </c>
      <c r="G11847">
        <v>1133</v>
      </c>
      <c r="H11847">
        <v>0</v>
      </c>
      <c r="I11847">
        <v>0</v>
      </c>
      <c r="J11847">
        <v>3</v>
      </c>
      <c r="K11847">
        <v>525</v>
      </c>
      <c r="L11847">
        <v>407</v>
      </c>
      <c r="M11847">
        <v>198</v>
      </c>
      <c r="N11847">
        <v>0</v>
      </c>
      <c r="O11847">
        <v>0</v>
      </c>
      <c r="P11847">
        <v>0</v>
      </c>
      <c r="Q11847">
        <v>628</v>
      </c>
      <c r="R11847">
        <v>505</v>
      </c>
    </row>
    <row r="11848" spans="1:18" x14ac:dyDescent="0.3">
      <c r="A11848" s="20">
        <v>2018</v>
      </c>
      <c r="B11848" s="20" t="s">
        <v>56</v>
      </c>
      <c r="C11848" s="20">
        <v>4111902</v>
      </c>
      <c r="D11848" s="20" t="s">
        <v>227</v>
      </c>
      <c r="E11848" s="20">
        <v>3</v>
      </c>
      <c r="F11848" s="20" t="s">
        <v>59</v>
      </c>
      <c r="G11848">
        <v>1437</v>
      </c>
      <c r="H11848">
        <v>183</v>
      </c>
      <c r="I11848">
        <v>349</v>
      </c>
      <c r="J11848">
        <v>780</v>
      </c>
      <c r="K11848">
        <v>91</v>
      </c>
      <c r="L11848">
        <v>7</v>
      </c>
      <c r="M11848">
        <v>27</v>
      </c>
      <c r="N11848">
        <v>186</v>
      </c>
      <c r="O11848">
        <v>369</v>
      </c>
      <c r="P11848">
        <v>851</v>
      </c>
      <c r="Q11848">
        <v>0</v>
      </c>
      <c r="R11848">
        <v>0</v>
      </c>
    </row>
    <row r="11849" spans="1:18" x14ac:dyDescent="0.3">
      <c r="A11849" s="20">
        <v>2018</v>
      </c>
      <c r="B11849" s="20" t="s">
        <v>56</v>
      </c>
      <c r="C11849" s="20">
        <v>4111902</v>
      </c>
      <c r="D11849" s="20" t="s">
        <v>227</v>
      </c>
      <c r="E11849" s="20">
        <v>4</v>
      </c>
      <c r="F11849" s="20" t="s">
        <v>60</v>
      </c>
      <c r="G11849">
        <v>308</v>
      </c>
      <c r="H11849">
        <v>43</v>
      </c>
      <c r="I11849">
        <v>39</v>
      </c>
      <c r="J11849">
        <v>115</v>
      </c>
      <c r="K11849">
        <v>69</v>
      </c>
      <c r="L11849">
        <v>9</v>
      </c>
      <c r="M11849">
        <v>33</v>
      </c>
      <c r="N11849">
        <v>36</v>
      </c>
      <c r="O11849">
        <v>34</v>
      </c>
      <c r="P11849">
        <v>134</v>
      </c>
      <c r="Q11849">
        <v>70</v>
      </c>
      <c r="R11849">
        <v>0</v>
      </c>
    </row>
    <row r="11850" spans="1:18" x14ac:dyDescent="0.3">
      <c r="A11850" s="20">
        <v>2018</v>
      </c>
      <c r="B11850" s="20" t="s">
        <v>56</v>
      </c>
      <c r="C11850" s="20">
        <v>4112009</v>
      </c>
      <c r="D11850" s="20" t="s">
        <v>228</v>
      </c>
      <c r="E11850" s="20">
        <v>1</v>
      </c>
      <c r="F11850" s="20" t="s">
        <v>58</v>
      </c>
      <c r="G11850">
        <v>412</v>
      </c>
      <c r="H11850">
        <v>0</v>
      </c>
      <c r="I11850">
        <v>0</v>
      </c>
      <c r="J11850">
        <v>0</v>
      </c>
      <c r="K11850">
        <v>17</v>
      </c>
      <c r="L11850">
        <v>107</v>
      </c>
      <c r="M11850">
        <v>288</v>
      </c>
      <c r="N11850">
        <v>0</v>
      </c>
      <c r="O11850">
        <v>0</v>
      </c>
      <c r="P11850">
        <v>0</v>
      </c>
      <c r="Q11850">
        <v>0</v>
      </c>
      <c r="R11850">
        <v>142</v>
      </c>
    </row>
    <row r="11851" spans="1:18" x14ac:dyDescent="0.3">
      <c r="A11851" s="20">
        <v>2018</v>
      </c>
      <c r="B11851" s="20" t="s">
        <v>56</v>
      </c>
      <c r="C11851" s="20">
        <v>4112009</v>
      </c>
      <c r="D11851" s="20" t="s">
        <v>228</v>
      </c>
      <c r="E11851" s="20">
        <v>2</v>
      </c>
      <c r="F11851" s="20" t="s">
        <v>25</v>
      </c>
      <c r="G11851">
        <v>3703</v>
      </c>
      <c r="H11851">
        <v>0</v>
      </c>
      <c r="I11851">
        <v>0</v>
      </c>
      <c r="J11851">
        <v>70</v>
      </c>
      <c r="K11851">
        <v>1730</v>
      </c>
      <c r="L11851">
        <v>1101</v>
      </c>
      <c r="M11851">
        <v>802</v>
      </c>
      <c r="N11851">
        <v>0</v>
      </c>
      <c r="O11851">
        <v>0</v>
      </c>
      <c r="P11851">
        <v>0</v>
      </c>
      <c r="Q11851">
        <v>1808</v>
      </c>
      <c r="R11851">
        <v>1142</v>
      </c>
    </row>
    <row r="11852" spans="1:18" x14ac:dyDescent="0.3">
      <c r="A11852" s="20">
        <v>2018</v>
      </c>
      <c r="B11852" s="20" t="s">
        <v>56</v>
      </c>
      <c r="C11852" s="20">
        <v>4112009</v>
      </c>
      <c r="D11852" s="20" t="s">
        <v>228</v>
      </c>
      <c r="E11852" s="20">
        <v>3</v>
      </c>
      <c r="F11852" s="20" t="s">
        <v>59</v>
      </c>
      <c r="G11852">
        <v>3574</v>
      </c>
      <c r="H11852">
        <v>375</v>
      </c>
      <c r="I11852">
        <v>800</v>
      </c>
      <c r="J11852">
        <v>2281</v>
      </c>
      <c r="K11852">
        <v>95</v>
      </c>
      <c r="L11852">
        <v>3</v>
      </c>
      <c r="M11852">
        <v>20</v>
      </c>
      <c r="N11852">
        <v>401</v>
      </c>
      <c r="O11852">
        <v>756</v>
      </c>
      <c r="P11852">
        <v>2396</v>
      </c>
      <c r="Q11852">
        <v>0</v>
      </c>
      <c r="R11852">
        <v>0</v>
      </c>
    </row>
    <row r="11853" spans="1:18" x14ac:dyDescent="0.3">
      <c r="A11853" s="20">
        <v>2018</v>
      </c>
      <c r="B11853" s="20" t="s">
        <v>56</v>
      </c>
      <c r="C11853" s="20">
        <v>4112009</v>
      </c>
      <c r="D11853" s="20" t="s">
        <v>228</v>
      </c>
      <c r="E11853" s="20">
        <v>4</v>
      </c>
      <c r="F11853" s="20" t="s">
        <v>60</v>
      </c>
      <c r="G11853">
        <v>1192</v>
      </c>
      <c r="H11853">
        <v>71</v>
      </c>
      <c r="I11853">
        <v>99</v>
      </c>
      <c r="J11853">
        <v>291</v>
      </c>
      <c r="K11853">
        <v>328</v>
      </c>
      <c r="L11853">
        <v>210</v>
      </c>
      <c r="M11853">
        <v>193</v>
      </c>
      <c r="N11853">
        <v>58</v>
      </c>
      <c r="O11853">
        <v>90</v>
      </c>
      <c r="P11853">
        <v>308</v>
      </c>
      <c r="Q11853">
        <v>300</v>
      </c>
      <c r="R11853">
        <v>194</v>
      </c>
    </row>
    <row r="11854" spans="1:18" x14ac:dyDescent="0.3">
      <c r="A11854" s="20">
        <v>2018</v>
      </c>
      <c r="B11854" s="20" t="s">
        <v>56</v>
      </c>
      <c r="C11854" s="20">
        <v>4112108</v>
      </c>
      <c r="D11854" s="20" t="s">
        <v>229</v>
      </c>
      <c r="E11854" s="20">
        <v>1</v>
      </c>
      <c r="F11854" s="20" t="s">
        <v>58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</row>
    <row r="11855" spans="1:18" x14ac:dyDescent="0.3">
      <c r="A11855" s="20">
        <v>2018</v>
      </c>
      <c r="B11855" s="20" t="s">
        <v>56</v>
      </c>
      <c r="C11855" s="20">
        <v>4112108</v>
      </c>
      <c r="D11855" s="20" t="s">
        <v>229</v>
      </c>
      <c r="E11855" s="20">
        <v>2</v>
      </c>
      <c r="F11855" s="20" t="s">
        <v>25</v>
      </c>
      <c r="G11855">
        <v>1954</v>
      </c>
      <c r="H11855">
        <v>0</v>
      </c>
      <c r="I11855">
        <v>0</v>
      </c>
      <c r="J11855">
        <v>5</v>
      </c>
      <c r="K11855">
        <v>735</v>
      </c>
      <c r="L11855">
        <v>567</v>
      </c>
      <c r="M11855">
        <v>647</v>
      </c>
      <c r="N11855">
        <v>0</v>
      </c>
      <c r="O11855">
        <v>0</v>
      </c>
      <c r="P11855">
        <v>0</v>
      </c>
      <c r="Q11855">
        <v>740</v>
      </c>
      <c r="R11855">
        <v>588</v>
      </c>
    </row>
    <row r="11856" spans="1:18" x14ac:dyDescent="0.3">
      <c r="A11856" s="20">
        <v>2018</v>
      </c>
      <c r="B11856" s="20" t="s">
        <v>56</v>
      </c>
      <c r="C11856" s="20">
        <v>4112108</v>
      </c>
      <c r="D11856" s="20" t="s">
        <v>229</v>
      </c>
      <c r="E11856" s="20">
        <v>3</v>
      </c>
      <c r="F11856" s="20" t="s">
        <v>59</v>
      </c>
      <c r="G11856">
        <v>1653</v>
      </c>
      <c r="H11856">
        <v>378</v>
      </c>
      <c r="I11856">
        <v>300</v>
      </c>
      <c r="J11856">
        <v>845</v>
      </c>
      <c r="K11856">
        <v>71</v>
      </c>
      <c r="L11856">
        <v>4</v>
      </c>
      <c r="M11856">
        <v>55</v>
      </c>
      <c r="N11856">
        <v>408</v>
      </c>
      <c r="O11856">
        <v>301</v>
      </c>
      <c r="P11856">
        <v>887</v>
      </c>
      <c r="Q11856">
        <v>0</v>
      </c>
      <c r="R11856">
        <v>0</v>
      </c>
    </row>
    <row r="11857" spans="1:18" x14ac:dyDescent="0.3">
      <c r="A11857" s="20">
        <v>2018</v>
      </c>
      <c r="B11857" s="20" t="s">
        <v>56</v>
      </c>
      <c r="C11857" s="20">
        <v>4112108</v>
      </c>
      <c r="D11857" s="20" t="s">
        <v>229</v>
      </c>
      <c r="E11857" s="20">
        <v>4</v>
      </c>
      <c r="F11857" s="20" t="s">
        <v>60</v>
      </c>
      <c r="G11857">
        <v>1343</v>
      </c>
      <c r="H11857">
        <v>179</v>
      </c>
      <c r="I11857">
        <v>177</v>
      </c>
      <c r="J11857">
        <v>481</v>
      </c>
      <c r="K11857">
        <v>320</v>
      </c>
      <c r="L11857">
        <v>145</v>
      </c>
      <c r="M11857">
        <v>41</v>
      </c>
      <c r="N11857">
        <v>152</v>
      </c>
      <c r="O11857">
        <v>225</v>
      </c>
      <c r="P11857">
        <v>498</v>
      </c>
      <c r="Q11857">
        <v>273</v>
      </c>
      <c r="R11857">
        <v>154</v>
      </c>
    </row>
    <row r="11858" spans="1:18" x14ac:dyDescent="0.3">
      <c r="A11858" s="20">
        <v>2018</v>
      </c>
      <c r="B11858" s="20" t="s">
        <v>56</v>
      </c>
      <c r="C11858" s="20">
        <v>4112207</v>
      </c>
      <c r="D11858" s="20" t="s">
        <v>230</v>
      </c>
      <c r="E11858" s="20">
        <v>1</v>
      </c>
      <c r="F11858" s="20" t="s">
        <v>58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</row>
    <row r="11859" spans="1:18" x14ac:dyDescent="0.3">
      <c r="A11859" s="20">
        <v>2018</v>
      </c>
      <c r="B11859" s="20" t="s">
        <v>56</v>
      </c>
      <c r="C11859" s="20">
        <v>4112207</v>
      </c>
      <c r="D11859" s="20" t="s">
        <v>230</v>
      </c>
      <c r="E11859" s="20">
        <v>2</v>
      </c>
      <c r="F11859" s="20" t="s">
        <v>25</v>
      </c>
      <c r="G11859">
        <v>514</v>
      </c>
      <c r="H11859">
        <v>0</v>
      </c>
      <c r="I11859">
        <v>0</v>
      </c>
      <c r="J11859">
        <v>18</v>
      </c>
      <c r="K11859">
        <v>267</v>
      </c>
      <c r="L11859">
        <v>187</v>
      </c>
      <c r="M11859">
        <v>42</v>
      </c>
      <c r="N11859">
        <v>0</v>
      </c>
      <c r="O11859">
        <v>0</v>
      </c>
      <c r="P11859">
        <v>0</v>
      </c>
      <c r="Q11859">
        <v>313</v>
      </c>
      <c r="R11859">
        <v>201</v>
      </c>
    </row>
    <row r="11860" spans="1:18" x14ac:dyDescent="0.3">
      <c r="A11860" s="20">
        <v>2018</v>
      </c>
      <c r="B11860" s="20" t="s">
        <v>56</v>
      </c>
      <c r="C11860" s="20">
        <v>4112207</v>
      </c>
      <c r="D11860" s="20" t="s">
        <v>230</v>
      </c>
      <c r="E11860" s="20">
        <v>3</v>
      </c>
      <c r="F11860" s="20" t="s">
        <v>59</v>
      </c>
      <c r="G11860">
        <v>584</v>
      </c>
      <c r="H11860">
        <v>135</v>
      </c>
      <c r="I11860">
        <v>127</v>
      </c>
      <c r="J11860">
        <v>300</v>
      </c>
      <c r="K11860">
        <v>22</v>
      </c>
      <c r="L11860">
        <v>0</v>
      </c>
      <c r="M11860">
        <v>0</v>
      </c>
      <c r="N11860">
        <v>141</v>
      </c>
      <c r="O11860">
        <v>132</v>
      </c>
      <c r="P11860">
        <v>311</v>
      </c>
      <c r="Q11860">
        <v>0</v>
      </c>
      <c r="R11860">
        <v>0</v>
      </c>
    </row>
    <row r="11861" spans="1:18" x14ac:dyDescent="0.3">
      <c r="A11861" s="20">
        <v>2018</v>
      </c>
      <c r="B11861" s="20" t="s">
        <v>56</v>
      </c>
      <c r="C11861" s="20">
        <v>4112207</v>
      </c>
      <c r="D11861" s="20" t="s">
        <v>230</v>
      </c>
      <c r="E11861" s="20">
        <v>4</v>
      </c>
      <c r="F11861" s="20" t="s">
        <v>60</v>
      </c>
      <c r="G11861">
        <v>102</v>
      </c>
      <c r="H11861">
        <v>2</v>
      </c>
      <c r="I11861">
        <v>3</v>
      </c>
      <c r="J11861">
        <v>5</v>
      </c>
      <c r="K11861">
        <v>3</v>
      </c>
      <c r="L11861">
        <v>3</v>
      </c>
      <c r="M11861">
        <v>86</v>
      </c>
      <c r="N11861">
        <v>2</v>
      </c>
      <c r="O11861">
        <v>3</v>
      </c>
      <c r="P11861">
        <v>10</v>
      </c>
      <c r="Q11861">
        <v>0</v>
      </c>
      <c r="R11861">
        <v>0</v>
      </c>
    </row>
    <row r="11862" spans="1:18" x14ac:dyDescent="0.3">
      <c r="A11862" s="20">
        <v>2018</v>
      </c>
      <c r="B11862" s="20" t="s">
        <v>56</v>
      </c>
      <c r="C11862" s="20">
        <v>4112306</v>
      </c>
      <c r="D11862" s="20" t="s">
        <v>231</v>
      </c>
      <c r="E11862" s="20">
        <v>1</v>
      </c>
      <c r="F11862" s="20" t="s">
        <v>58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</row>
    <row r="11863" spans="1:18" x14ac:dyDescent="0.3">
      <c r="A11863" s="20">
        <v>2018</v>
      </c>
      <c r="B11863" s="20" t="s">
        <v>56</v>
      </c>
      <c r="C11863" s="20">
        <v>4112306</v>
      </c>
      <c r="D11863" s="20" t="s">
        <v>231</v>
      </c>
      <c r="E11863" s="20">
        <v>2</v>
      </c>
      <c r="F11863" s="20" t="s">
        <v>25</v>
      </c>
      <c r="G11863">
        <v>486</v>
      </c>
      <c r="H11863">
        <v>0</v>
      </c>
      <c r="I11863">
        <v>0</v>
      </c>
      <c r="J11863">
        <v>29</v>
      </c>
      <c r="K11863">
        <v>256</v>
      </c>
      <c r="L11863">
        <v>159</v>
      </c>
      <c r="M11863">
        <v>42</v>
      </c>
      <c r="N11863">
        <v>0</v>
      </c>
      <c r="O11863">
        <v>0</v>
      </c>
      <c r="P11863">
        <v>0</v>
      </c>
      <c r="Q11863">
        <v>297</v>
      </c>
      <c r="R11863">
        <v>189</v>
      </c>
    </row>
    <row r="11864" spans="1:18" x14ac:dyDescent="0.3">
      <c r="A11864" s="20">
        <v>2018</v>
      </c>
      <c r="B11864" s="20" t="s">
        <v>56</v>
      </c>
      <c r="C11864" s="20">
        <v>4112306</v>
      </c>
      <c r="D11864" s="20" t="s">
        <v>231</v>
      </c>
      <c r="E11864" s="20">
        <v>3</v>
      </c>
      <c r="F11864" s="20" t="s">
        <v>59</v>
      </c>
      <c r="G11864">
        <v>473</v>
      </c>
      <c r="H11864">
        <v>94</v>
      </c>
      <c r="I11864">
        <v>98</v>
      </c>
      <c r="J11864">
        <v>251</v>
      </c>
      <c r="K11864">
        <v>22</v>
      </c>
      <c r="L11864">
        <v>2</v>
      </c>
      <c r="M11864">
        <v>6</v>
      </c>
      <c r="N11864">
        <v>97</v>
      </c>
      <c r="O11864">
        <v>91</v>
      </c>
      <c r="P11864">
        <v>277</v>
      </c>
      <c r="Q11864">
        <v>0</v>
      </c>
      <c r="R11864">
        <v>0</v>
      </c>
    </row>
    <row r="11865" spans="1:18" x14ac:dyDescent="0.3">
      <c r="A11865" s="20">
        <v>2018</v>
      </c>
      <c r="B11865" s="20" t="s">
        <v>56</v>
      </c>
      <c r="C11865" s="20">
        <v>4112306</v>
      </c>
      <c r="D11865" s="20" t="s">
        <v>231</v>
      </c>
      <c r="E11865" s="20">
        <v>4</v>
      </c>
      <c r="F11865" s="20" t="s">
        <v>60</v>
      </c>
      <c r="G11865">
        <v>51</v>
      </c>
      <c r="H11865">
        <v>2</v>
      </c>
      <c r="I11865">
        <v>2</v>
      </c>
      <c r="J11865">
        <v>7</v>
      </c>
      <c r="K11865">
        <v>6</v>
      </c>
      <c r="L11865">
        <v>3</v>
      </c>
      <c r="M11865">
        <v>31</v>
      </c>
      <c r="N11865">
        <v>2</v>
      </c>
      <c r="O11865">
        <v>2</v>
      </c>
      <c r="P11865">
        <v>13</v>
      </c>
      <c r="Q11865">
        <v>0</v>
      </c>
      <c r="R11865">
        <v>0</v>
      </c>
    </row>
    <row r="11866" spans="1:18" x14ac:dyDescent="0.3">
      <c r="A11866" s="20">
        <v>2018</v>
      </c>
      <c r="B11866" s="20" t="s">
        <v>56</v>
      </c>
      <c r="C11866" s="20">
        <v>4112405</v>
      </c>
      <c r="D11866" s="20" t="s">
        <v>232</v>
      </c>
      <c r="E11866" s="20">
        <v>1</v>
      </c>
      <c r="F11866" s="20" t="s">
        <v>58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</row>
    <row r="11867" spans="1:18" x14ac:dyDescent="0.3">
      <c r="A11867" s="20">
        <v>2018</v>
      </c>
      <c r="B11867" s="20" t="s">
        <v>56</v>
      </c>
      <c r="C11867" s="20">
        <v>4112405</v>
      </c>
      <c r="D11867" s="20" t="s">
        <v>232</v>
      </c>
      <c r="E11867" s="20">
        <v>2</v>
      </c>
      <c r="F11867" s="20" t="s">
        <v>25</v>
      </c>
      <c r="G11867">
        <v>836</v>
      </c>
      <c r="H11867">
        <v>0</v>
      </c>
      <c r="I11867">
        <v>0</v>
      </c>
      <c r="J11867">
        <v>49</v>
      </c>
      <c r="K11867">
        <v>407</v>
      </c>
      <c r="L11867">
        <v>278</v>
      </c>
      <c r="M11867">
        <v>102</v>
      </c>
      <c r="N11867">
        <v>0</v>
      </c>
      <c r="O11867">
        <v>0</v>
      </c>
      <c r="P11867">
        <v>0</v>
      </c>
      <c r="Q11867">
        <v>454</v>
      </c>
      <c r="R11867">
        <v>296</v>
      </c>
    </row>
    <row r="11868" spans="1:18" x14ac:dyDescent="0.3">
      <c r="A11868" s="20">
        <v>2018</v>
      </c>
      <c r="B11868" s="20" t="s">
        <v>56</v>
      </c>
      <c r="C11868" s="20">
        <v>4112405</v>
      </c>
      <c r="D11868" s="20" t="s">
        <v>232</v>
      </c>
      <c r="E11868" s="20">
        <v>3</v>
      </c>
      <c r="F11868" s="20" t="s">
        <v>59</v>
      </c>
      <c r="G11868">
        <v>882</v>
      </c>
      <c r="H11868">
        <v>187</v>
      </c>
      <c r="I11868">
        <v>194</v>
      </c>
      <c r="J11868">
        <v>467</v>
      </c>
      <c r="K11868">
        <v>17</v>
      </c>
      <c r="L11868">
        <v>0</v>
      </c>
      <c r="M11868">
        <v>17</v>
      </c>
      <c r="N11868">
        <v>209</v>
      </c>
      <c r="O11868">
        <v>186</v>
      </c>
      <c r="P11868">
        <v>470</v>
      </c>
      <c r="Q11868">
        <v>0</v>
      </c>
      <c r="R11868">
        <v>0</v>
      </c>
    </row>
    <row r="11869" spans="1:18" x14ac:dyDescent="0.3">
      <c r="A11869" s="20">
        <v>2018</v>
      </c>
      <c r="B11869" s="20" t="s">
        <v>56</v>
      </c>
      <c r="C11869" s="20">
        <v>4112405</v>
      </c>
      <c r="D11869" s="20" t="s">
        <v>232</v>
      </c>
      <c r="E11869" s="20">
        <v>4</v>
      </c>
      <c r="F11869" s="20" t="s">
        <v>60</v>
      </c>
      <c r="G11869">
        <v>32</v>
      </c>
      <c r="H11869">
        <v>2</v>
      </c>
      <c r="I11869">
        <v>0</v>
      </c>
      <c r="J11869">
        <v>4</v>
      </c>
      <c r="K11869">
        <v>4</v>
      </c>
      <c r="L11869">
        <v>4</v>
      </c>
      <c r="M11869">
        <v>18</v>
      </c>
      <c r="N11869">
        <v>2</v>
      </c>
      <c r="O11869">
        <v>0</v>
      </c>
      <c r="P11869">
        <v>9</v>
      </c>
      <c r="Q11869">
        <v>0</v>
      </c>
      <c r="R11869">
        <v>0</v>
      </c>
    </row>
    <row r="11870" spans="1:18" x14ac:dyDescent="0.3">
      <c r="A11870" s="20">
        <v>2018</v>
      </c>
      <c r="B11870" s="20" t="s">
        <v>56</v>
      </c>
      <c r="C11870" s="20">
        <v>4112504</v>
      </c>
      <c r="D11870" s="20" t="s">
        <v>233</v>
      </c>
      <c r="E11870" s="20">
        <v>1</v>
      </c>
      <c r="F11870" s="20" t="s">
        <v>58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</row>
    <row r="11871" spans="1:18" x14ac:dyDescent="0.3">
      <c r="A11871" s="20">
        <v>2018</v>
      </c>
      <c r="B11871" s="20" t="s">
        <v>56</v>
      </c>
      <c r="C11871" s="20">
        <v>4112504</v>
      </c>
      <c r="D11871" s="20" t="s">
        <v>233</v>
      </c>
      <c r="E11871" s="20">
        <v>2</v>
      </c>
      <c r="F11871" s="20" t="s">
        <v>25</v>
      </c>
      <c r="G11871">
        <v>1307</v>
      </c>
      <c r="H11871">
        <v>0</v>
      </c>
      <c r="I11871">
        <v>0</v>
      </c>
      <c r="J11871">
        <v>32</v>
      </c>
      <c r="K11871">
        <v>528</v>
      </c>
      <c r="L11871">
        <v>363</v>
      </c>
      <c r="M11871">
        <v>384</v>
      </c>
      <c r="N11871">
        <v>0</v>
      </c>
      <c r="O11871">
        <v>0</v>
      </c>
      <c r="P11871">
        <v>0</v>
      </c>
      <c r="Q11871">
        <v>578</v>
      </c>
      <c r="R11871">
        <v>539</v>
      </c>
    </row>
    <row r="11872" spans="1:18" x14ac:dyDescent="0.3">
      <c r="A11872" s="20">
        <v>2018</v>
      </c>
      <c r="B11872" s="20" t="s">
        <v>56</v>
      </c>
      <c r="C11872" s="20">
        <v>4112504</v>
      </c>
      <c r="D11872" s="20" t="s">
        <v>233</v>
      </c>
      <c r="E11872" s="20">
        <v>3</v>
      </c>
      <c r="F11872" s="20" t="s">
        <v>59</v>
      </c>
      <c r="G11872">
        <v>1177</v>
      </c>
      <c r="H11872">
        <v>194</v>
      </c>
      <c r="I11872">
        <v>294</v>
      </c>
      <c r="J11872">
        <v>633</v>
      </c>
      <c r="K11872">
        <v>54</v>
      </c>
      <c r="L11872">
        <v>2</v>
      </c>
      <c r="M11872">
        <v>0</v>
      </c>
      <c r="N11872">
        <v>199</v>
      </c>
      <c r="O11872">
        <v>273</v>
      </c>
      <c r="P11872">
        <v>705</v>
      </c>
      <c r="Q11872">
        <v>0</v>
      </c>
      <c r="R11872">
        <v>0</v>
      </c>
    </row>
    <row r="11873" spans="1:18" x14ac:dyDescent="0.3">
      <c r="A11873" s="20">
        <v>2018</v>
      </c>
      <c r="B11873" s="20" t="s">
        <v>56</v>
      </c>
      <c r="C11873" s="20">
        <v>4112504</v>
      </c>
      <c r="D11873" s="20" t="s">
        <v>233</v>
      </c>
      <c r="E11873" s="20">
        <v>4</v>
      </c>
      <c r="F11873" s="20" t="s">
        <v>60</v>
      </c>
      <c r="G11873">
        <v>107</v>
      </c>
      <c r="H11873">
        <v>8</v>
      </c>
      <c r="I11873">
        <v>0</v>
      </c>
      <c r="J11873">
        <v>29</v>
      </c>
      <c r="K11873">
        <v>16</v>
      </c>
      <c r="L11873">
        <v>6</v>
      </c>
      <c r="M11873">
        <v>48</v>
      </c>
      <c r="N11873">
        <v>8</v>
      </c>
      <c r="O11873">
        <v>1</v>
      </c>
      <c r="P11873">
        <v>47</v>
      </c>
      <c r="Q11873">
        <v>0</v>
      </c>
      <c r="R11873">
        <v>0</v>
      </c>
    </row>
    <row r="11874" spans="1:18" x14ac:dyDescent="0.3">
      <c r="A11874" s="20">
        <v>2018</v>
      </c>
      <c r="B11874" s="20" t="s">
        <v>56</v>
      </c>
      <c r="C11874" s="20">
        <v>4112603</v>
      </c>
      <c r="D11874" s="20" t="s">
        <v>234</v>
      </c>
      <c r="E11874" s="20">
        <v>1</v>
      </c>
      <c r="F11874" s="20" t="s">
        <v>58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</row>
    <row r="11875" spans="1:18" x14ac:dyDescent="0.3">
      <c r="A11875" s="20">
        <v>2018</v>
      </c>
      <c r="B11875" s="20" t="s">
        <v>56</v>
      </c>
      <c r="C11875" s="20">
        <v>4112603</v>
      </c>
      <c r="D11875" s="20" t="s">
        <v>234</v>
      </c>
      <c r="E11875" s="20">
        <v>2</v>
      </c>
      <c r="F11875" s="20" t="s">
        <v>25</v>
      </c>
      <c r="G11875">
        <v>123</v>
      </c>
      <c r="H11875">
        <v>0</v>
      </c>
      <c r="I11875">
        <v>0</v>
      </c>
      <c r="J11875">
        <v>3</v>
      </c>
      <c r="K11875">
        <v>74</v>
      </c>
      <c r="L11875">
        <v>39</v>
      </c>
      <c r="M11875">
        <v>7</v>
      </c>
      <c r="N11875">
        <v>0</v>
      </c>
      <c r="O11875">
        <v>0</v>
      </c>
      <c r="P11875">
        <v>0</v>
      </c>
      <c r="Q11875">
        <v>74</v>
      </c>
      <c r="R11875">
        <v>49</v>
      </c>
    </row>
    <row r="11876" spans="1:18" x14ac:dyDescent="0.3">
      <c r="A11876" s="20">
        <v>2018</v>
      </c>
      <c r="B11876" s="20" t="s">
        <v>56</v>
      </c>
      <c r="C11876" s="20">
        <v>4112603</v>
      </c>
      <c r="D11876" s="20" t="s">
        <v>234</v>
      </c>
      <c r="E11876" s="20">
        <v>3</v>
      </c>
      <c r="F11876" s="20" t="s">
        <v>59</v>
      </c>
      <c r="G11876">
        <v>206</v>
      </c>
      <c r="H11876">
        <v>40</v>
      </c>
      <c r="I11876">
        <v>39</v>
      </c>
      <c r="J11876">
        <v>121</v>
      </c>
      <c r="K11876">
        <v>5</v>
      </c>
      <c r="L11876">
        <v>1</v>
      </c>
      <c r="M11876">
        <v>0</v>
      </c>
      <c r="N11876">
        <v>42</v>
      </c>
      <c r="O11876">
        <v>38</v>
      </c>
      <c r="P11876">
        <v>126</v>
      </c>
      <c r="Q11876">
        <v>0</v>
      </c>
      <c r="R11876">
        <v>0</v>
      </c>
    </row>
    <row r="11877" spans="1:18" x14ac:dyDescent="0.3">
      <c r="A11877" s="20">
        <v>2018</v>
      </c>
      <c r="B11877" s="20" t="s">
        <v>56</v>
      </c>
      <c r="C11877" s="20">
        <v>4112603</v>
      </c>
      <c r="D11877" s="20" t="s">
        <v>234</v>
      </c>
      <c r="E11877" s="20">
        <v>4</v>
      </c>
      <c r="F11877" s="20" t="s">
        <v>60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</row>
    <row r="11878" spans="1:18" x14ac:dyDescent="0.3">
      <c r="A11878" s="20">
        <v>2018</v>
      </c>
      <c r="B11878" s="20" t="s">
        <v>56</v>
      </c>
      <c r="C11878" s="20">
        <v>4112702</v>
      </c>
      <c r="D11878" s="20" t="s">
        <v>235</v>
      </c>
      <c r="E11878" s="20">
        <v>1</v>
      </c>
      <c r="F11878" s="20" t="s">
        <v>58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</row>
    <row r="11879" spans="1:18" x14ac:dyDescent="0.3">
      <c r="A11879" s="20">
        <v>2018</v>
      </c>
      <c r="B11879" s="20" t="s">
        <v>56</v>
      </c>
      <c r="C11879" s="20">
        <v>4112702</v>
      </c>
      <c r="D11879" s="20" t="s">
        <v>235</v>
      </c>
      <c r="E11879" s="20">
        <v>2</v>
      </c>
      <c r="F11879" s="20" t="s">
        <v>25</v>
      </c>
      <c r="G11879">
        <v>1356</v>
      </c>
      <c r="H11879">
        <v>0</v>
      </c>
      <c r="I11879">
        <v>0</v>
      </c>
      <c r="J11879">
        <v>46</v>
      </c>
      <c r="K11879">
        <v>619</v>
      </c>
      <c r="L11879">
        <v>436</v>
      </c>
      <c r="M11879">
        <v>255</v>
      </c>
      <c r="N11879">
        <v>0</v>
      </c>
      <c r="O11879">
        <v>0</v>
      </c>
      <c r="P11879">
        <v>0</v>
      </c>
      <c r="Q11879">
        <v>788</v>
      </c>
      <c r="R11879">
        <v>568</v>
      </c>
    </row>
    <row r="11880" spans="1:18" x14ac:dyDescent="0.3">
      <c r="A11880" s="20">
        <v>2018</v>
      </c>
      <c r="B11880" s="20" t="s">
        <v>56</v>
      </c>
      <c r="C11880" s="20">
        <v>4112702</v>
      </c>
      <c r="D11880" s="20" t="s">
        <v>235</v>
      </c>
      <c r="E11880" s="20">
        <v>3</v>
      </c>
      <c r="F11880" s="20" t="s">
        <v>59</v>
      </c>
      <c r="G11880">
        <v>1318</v>
      </c>
      <c r="H11880">
        <v>222</v>
      </c>
      <c r="I11880">
        <v>298</v>
      </c>
      <c r="J11880">
        <v>697</v>
      </c>
      <c r="K11880">
        <v>76</v>
      </c>
      <c r="L11880">
        <v>6</v>
      </c>
      <c r="M11880">
        <v>19</v>
      </c>
      <c r="N11880">
        <v>156</v>
      </c>
      <c r="O11880">
        <v>349</v>
      </c>
      <c r="P11880">
        <v>793</v>
      </c>
      <c r="Q11880">
        <v>0</v>
      </c>
      <c r="R11880">
        <v>0</v>
      </c>
    </row>
    <row r="11881" spans="1:18" x14ac:dyDescent="0.3">
      <c r="A11881" s="20">
        <v>2018</v>
      </c>
      <c r="B11881" s="20" t="s">
        <v>56</v>
      </c>
      <c r="C11881" s="20">
        <v>4112702</v>
      </c>
      <c r="D11881" s="20" t="s">
        <v>235</v>
      </c>
      <c r="E11881" s="20">
        <v>4</v>
      </c>
      <c r="F11881" s="20" t="s">
        <v>60</v>
      </c>
      <c r="G11881">
        <v>118</v>
      </c>
      <c r="H11881">
        <v>11</v>
      </c>
      <c r="I11881">
        <v>13</v>
      </c>
      <c r="J11881">
        <v>45</v>
      </c>
      <c r="K11881">
        <v>9</v>
      </c>
      <c r="L11881">
        <v>5</v>
      </c>
      <c r="M11881">
        <v>35</v>
      </c>
      <c r="N11881">
        <v>7</v>
      </c>
      <c r="O11881">
        <v>15</v>
      </c>
      <c r="P11881">
        <v>58</v>
      </c>
      <c r="Q11881">
        <v>0</v>
      </c>
      <c r="R11881">
        <v>0</v>
      </c>
    </row>
    <row r="11882" spans="1:18" x14ac:dyDescent="0.3">
      <c r="A11882" s="20">
        <v>2018</v>
      </c>
      <c r="B11882" s="20" t="s">
        <v>56</v>
      </c>
      <c r="C11882" s="20">
        <v>4112751</v>
      </c>
      <c r="D11882" s="20" t="s">
        <v>236</v>
      </c>
      <c r="E11882" s="20">
        <v>1</v>
      </c>
      <c r="F11882" s="20" t="s">
        <v>58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</row>
    <row r="11883" spans="1:18" x14ac:dyDescent="0.3">
      <c r="A11883" s="20">
        <v>2018</v>
      </c>
      <c r="B11883" s="20" t="s">
        <v>56</v>
      </c>
      <c r="C11883" s="20">
        <v>4112751</v>
      </c>
      <c r="D11883" s="20" t="s">
        <v>236</v>
      </c>
      <c r="E11883" s="20">
        <v>2</v>
      </c>
      <c r="F11883" s="20" t="s">
        <v>25</v>
      </c>
      <c r="G11883">
        <v>640</v>
      </c>
      <c r="H11883">
        <v>0</v>
      </c>
      <c r="I11883">
        <v>0</v>
      </c>
      <c r="J11883">
        <v>36</v>
      </c>
      <c r="K11883">
        <v>326</v>
      </c>
      <c r="L11883">
        <v>214</v>
      </c>
      <c r="M11883">
        <v>64</v>
      </c>
      <c r="N11883">
        <v>0</v>
      </c>
      <c r="O11883">
        <v>0</v>
      </c>
      <c r="P11883">
        <v>0</v>
      </c>
      <c r="Q11883">
        <v>378</v>
      </c>
      <c r="R11883">
        <v>262</v>
      </c>
    </row>
    <row r="11884" spans="1:18" x14ac:dyDescent="0.3">
      <c r="A11884" s="20">
        <v>2018</v>
      </c>
      <c r="B11884" s="20" t="s">
        <v>56</v>
      </c>
      <c r="C11884" s="20">
        <v>4112751</v>
      </c>
      <c r="D11884" s="20" t="s">
        <v>236</v>
      </c>
      <c r="E11884" s="20">
        <v>3</v>
      </c>
      <c r="F11884" s="20" t="s">
        <v>59</v>
      </c>
      <c r="G11884">
        <v>755</v>
      </c>
      <c r="H11884">
        <v>182</v>
      </c>
      <c r="I11884">
        <v>162</v>
      </c>
      <c r="J11884">
        <v>365</v>
      </c>
      <c r="K11884">
        <v>34</v>
      </c>
      <c r="L11884">
        <v>1</v>
      </c>
      <c r="M11884">
        <v>11</v>
      </c>
      <c r="N11884">
        <v>140</v>
      </c>
      <c r="O11884">
        <v>165</v>
      </c>
      <c r="P11884">
        <v>439</v>
      </c>
      <c r="Q11884">
        <v>0</v>
      </c>
      <c r="R11884">
        <v>0</v>
      </c>
    </row>
    <row r="11885" spans="1:18" x14ac:dyDescent="0.3">
      <c r="A11885" s="20">
        <v>2018</v>
      </c>
      <c r="B11885" s="20" t="s">
        <v>56</v>
      </c>
      <c r="C11885" s="20">
        <v>4112751</v>
      </c>
      <c r="D11885" s="20" t="s">
        <v>236</v>
      </c>
      <c r="E11885" s="20">
        <v>4</v>
      </c>
      <c r="F11885" s="20" t="s">
        <v>60</v>
      </c>
      <c r="G11885">
        <v>327</v>
      </c>
      <c r="H11885">
        <v>33</v>
      </c>
      <c r="I11885">
        <v>51</v>
      </c>
      <c r="J11885">
        <v>125</v>
      </c>
      <c r="K11885">
        <v>83</v>
      </c>
      <c r="L11885">
        <v>2</v>
      </c>
      <c r="M11885">
        <v>33</v>
      </c>
      <c r="N11885">
        <v>22</v>
      </c>
      <c r="O11885">
        <v>46</v>
      </c>
      <c r="P11885">
        <v>140</v>
      </c>
      <c r="Q11885">
        <v>85</v>
      </c>
      <c r="R11885">
        <v>0</v>
      </c>
    </row>
    <row r="11886" spans="1:18" x14ac:dyDescent="0.3">
      <c r="A11886" s="20">
        <v>2018</v>
      </c>
      <c r="B11886" s="20" t="s">
        <v>56</v>
      </c>
      <c r="C11886" s="20">
        <v>4112801</v>
      </c>
      <c r="D11886" s="20" t="s">
        <v>237</v>
      </c>
      <c r="E11886" s="20">
        <v>1</v>
      </c>
      <c r="F11886" s="20" t="s">
        <v>58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</row>
    <row r="11887" spans="1:18" x14ac:dyDescent="0.3">
      <c r="A11887" s="20">
        <v>2018</v>
      </c>
      <c r="B11887" s="20" t="s">
        <v>56</v>
      </c>
      <c r="C11887" s="20">
        <v>4112801</v>
      </c>
      <c r="D11887" s="20" t="s">
        <v>237</v>
      </c>
      <c r="E11887" s="20">
        <v>2</v>
      </c>
      <c r="F11887" s="20" t="s">
        <v>25</v>
      </c>
      <c r="G11887">
        <v>1132</v>
      </c>
      <c r="H11887">
        <v>0</v>
      </c>
      <c r="I11887">
        <v>0</v>
      </c>
      <c r="J11887">
        <v>22</v>
      </c>
      <c r="K11887">
        <v>551</v>
      </c>
      <c r="L11887">
        <v>393</v>
      </c>
      <c r="M11887">
        <v>166</v>
      </c>
      <c r="N11887">
        <v>0</v>
      </c>
      <c r="O11887">
        <v>0</v>
      </c>
      <c r="P11887">
        <v>0</v>
      </c>
      <c r="Q11887">
        <v>653</v>
      </c>
      <c r="R11887">
        <v>354</v>
      </c>
    </row>
    <row r="11888" spans="1:18" x14ac:dyDescent="0.3">
      <c r="A11888" s="20">
        <v>2018</v>
      </c>
      <c r="B11888" s="20" t="s">
        <v>56</v>
      </c>
      <c r="C11888" s="20">
        <v>4112801</v>
      </c>
      <c r="D11888" s="20" t="s">
        <v>237</v>
      </c>
      <c r="E11888" s="20">
        <v>3</v>
      </c>
      <c r="F11888" s="20" t="s">
        <v>59</v>
      </c>
      <c r="G11888">
        <v>1304</v>
      </c>
      <c r="H11888">
        <v>202</v>
      </c>
      <c r="I11888">
        <v>271</v>
      </c>
      <c r="J11888">
        <v>722</v>
      </c>
      <c r="K11888">
        <v>94</v>
      </c>
      <c r="L11888">
        <v>2</v>
      </c>
      <c r="M11888">
        <v>13</v>
      </c>
      <c r="N11888">
        <v>231</v>
      </c>
      <c r="O11888">
        <v>264</v>
      </c>
      <c r="P11888">
        <v>795</v>
      </c>
      <c r="Q11888">
        <v>0</v>
      </c>
      <c r="R11888">
        <v>0</v>
      </c>
    </row>
    <row r="11889" spans="1:18" x14ac:dyDescent="0.3">
      <c r="A11889" s="20">
        <v>2018</v>
      </c>
      <c r="B11889" s="20" t="s">
        <v>56</v>
      </c>
      <c r="C11889" s="20">
        <v>4112801</v>
      </c>
      <c r="D11889" s="20" t="s">
        <v>237</v>
      </c>
      <c r="E11889" s="20">
        <v>4</v>
      </c>
      <c r="F11889" s="20" t="s">
        <v>60</v>
      </c>
      <c r="G11889">
        <v>215</v>
      </c>
      <c r="H11889">
        <v>46</v>
      </c>
      <c r="I11889">
        <v>29</v>
      </c>
      <c r="J11889">
        <v>83</v>
      </c>
      <c r="K11889">
        <v>22</v>
      </c>
      <c r="L11889">
        <v>4</v>
      </c>
      <c r="M11889">
        <v>31</v>
      </c>
      <c r="N11889">
        <v>35</v>
      </c>
      <c r="O11889">
        <v>33</v>
      </c>
      <c r="P11889">
        <v>114</v>
      </c>
      <c r="Q11889">
        <v>0</v>
      </c>
      <c r="R11889">
        <v>0</v>
      </c>
    </row>
    <row r="11890" spans="1:18" x14ac:dyDescent="0.3">
      <c r="A11890" s="20">
        <v>2018</v>
      </c>
      <c r="B11890" s="20" t="s">
        <v>56</v>
      </c>
      <c r="C11890" s="20">
        <v>4112900</v>
      </c>
      <c r="D11890" s="20" t="s">
        <v>238</v>
      </c>
      <c r="E11890" s="20">
        <v>1</v>
      </c>
      <c r="F11890" s="20" t="s">
        <v>58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</row>
    <row r="11891" spans="1:18" x14ac:dyDescent="0.3">
      <c r="A11891" s="20">
        <v>2018</v>
      </c>
      <c r="B11891" s="20" t="s">
        <v>56</v>
      </c>
      <c r="C11891" s="20">
        <v>4112900</v>
      </c>
      <c r="D11891" s="20" t="s">
        <v>238</v>
      </c>
      <c r="E11891" s="20">
        <v>2</v>
      </c>
      <c r="F11891" s="20" t="s">
        <v>25</v>
      </c>
      <c r="G11891">
        <v>298</v>
      </c>
      <c r="H11891">
        <v>0</v>
      </c>
      <c r="I11891">
        <v>0</v>
      </c>
      <c r="J11891">
        <v>4</v>
      </c>
      <c r="K11891">
        <v>170</v>
      </c>
      <c r="L11891">
        <v>102</v>
      </c>
      <c r="M11891">
        <v>22</v>
      </c>
      <c r="N11891">
        <v>0</v>
      </c>
      <c r="O11891">
        <v>0</v>
      </c>
      <c r="P11891">
        <v>0</v>
      </c>
      <c r="Q11891">
        <v>179</v>
      </c>
      <c r="R11891">
        <v>119</v>
      </c>
    </row>
    <row r="11892" spans="1:18" x14ac:dyDescent="0.3">
      <c r="A11892" s="20">
        <v>2018</v>
      </c>
      <c r="B11892" s="20" t="s">
        <v>56</v>
      </c>
      <c r="C11892" s="20">
        <v>4112900</v>
      </c>
      <c r="D11892" s="20" t="s">
        <v>238</v>
      </c>
      <c r="E11892" s="20">
        <v>3</v>
      </c>
      <c r="F11892" s="20" t="s">
        <v>59</v>
      </c>
      <c r="G11892">
        <v>356</v>
      </c>
      <c r="H11892">
        <v>68</v>
      </c>
      <c r="I11892">
        <v>74</v>
      </c>
      <c r="J11892">
        <v>176</v>
      </c>
      <c r="K11892">
        <v>20</v>
      </c>
      <c r="L11892">
        <v>1</v>
      </c>
      <c r="M11892">
        <v>17</v>
      </c>
      <c r="N11892">
        <v>73</v>
      </c>
      <c r="O11892">
        <v>74</v>
      </c>
      <c r="P11892">
        <v>191</v>
      </c>
      <c r="Q11892">
        <v>0</v>
      </c>
      <c r="R11892">
        <v>0</v>
      </c>
    </row>
    <row r="11893" spans="1:18" x14ac:dyDescent="0.3">
      <c r="A11893" s="20">
        <v>2018</v>
      </c>
      <c r="B11893" s="20" t="s">
        <v>56</v>
      </c>
      <c r="C11893" s="20">
        <v>4112900</v>
      </c>
      <c r="D11893" s="20" t="s">
        <v>238</v>
      </c>
      <c r="E11893" s="20">
        <v>4</v>
      </c>
      <c r="F11893" s="20" t="s">
        <v>60</v>
      </c>
      <c r="G11893">
        <v>38</v>
      </c>
      <c r="H11893">
        <v>0</v>
      </c>
      <c r="I11893">
        <v>1</v>
      </c>
      <c r="J11893">
        <v>7</v>
      </c>
      <c r="K11893">
        <v>3</v>
      </c>
      <c r="L11893">
        <v>2</v>
      </c>
      <c r="M11893">
        <v>25</v>
      </c>
      <c r="N11893">
        <v>0</v>
      </c>
      <c r="O11893">
        <v>1</v>
      </c>
      <c r="P11893">
        <v>11</v>
      </c>
      <c r="Q11893">
        <v>0</v>
      </c>
      <c r="R11893">
        <v>0</v>
      </c>
    </row>
    <row r="11894" spans="1:18" x14ac:dyDescent="0.3">
      <c r="A11894" s="20">
        <v>2018</v>
      </c>
      <c r="B11894" s="20" t="s">
        <v>56</v>
      </c>
      <c r="C11894" s="20">
        <v>4112959</v>
      </c>
      <c r="D11894" s="20" t="s">
        <v>239</v>
      </c>
      <c r="E11894" s="20">
        <v>1</v>
      </c>
      <c r="F11894" s="20" t="s">
        <v>58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</row>
    <row r="11895" spans="1:18" x14ac:dyDescent="0.3">
      <c r="A11895" s="20">
        <v>2018</v>
      </c>
      <c r="B11895" s="20" t="s">
        <v>56</v>
      </c>
      <c r="C11895" s="20">
        <v>4112959</v>
      </c>
      <c r="D11895" s="20" t="s">
        <v>239</v>
      </c>
      <c r="E11895" s="20">
        <v>2</v>
      </c>
      <c r="F11895" s="20" t="s">
        <v>25</v>
      </c>
      <c r="G11895">
        <v>729</v>
      </c>
      <c r="H11895">
        <v>0</v>
      </c>
      <c r="I11895">
        <v>0</v>
      </c>
      <c r="J11895">
        <v>3</v>
      </c>
      <c r="K11895">
        <v>303</v>
      </c>
      <c r="L11895">
        <v>291</v>
      </c>
      <c r="M11895">
        <v>132</v>
      </c>
      <c r="N11895">
        <v>0</v>
      </c>
      <c r="O11895">
        <v>0</v>
      </c>
      <c r="P11895">
        <v>0</v>
      </c>
      <c r="Q11895">
        <v>337</v>
      </c>
      <c r="R11895">
        <v>310</v>
      </c>
    </row>
    <row r="11896" spans="1:18" x14ac:dyDescent="0.3">
      <c r="A11896" s="20">
        <v>2018</v>
      </c>
      <c r="B11896" s="20" t="s">
        <v>56</v>
      </c>
      <c r="C11896" s="20">
        <v>4112959</v>
      </c>
      <c r="D11896" s="20" t="s">
        <v>239</v>
      </c>
      <c r="E11896" s="20">
        <v>3</v>
      </c>
      <c r="F11896" s="20" t="s">
        <v>59</v>
      </c>
      <c r="G11896">
        <v>711</v>
      </c>
      <c r="H11896">
        <v>141</v>
      </c>
      <c r="I11896">
        <v>171</v>
      </c>
      <c r="J11896">
        <v>342</v>
      </c>
      <c r="K11896">
        <v>40</v>
      </c>
      <c r="L11896">
        <v>3</v>
      </c>
      <c r="M11896">
        <v>14</v>
      </c>
      <c r="N11896">
        <v>146</v>
      </c>
      <c r="O11896">
        <v>177</v>
      </c>
      <c r="P11896">
        <v>371</v>
      </c>
      <c r="Q11896">
        <v>0</v>
      </c>
      <c r="R11896">
        <v>0</v>
      </c>
    </row>
    <row r="11897" spans="1:18" x14ac:dyDescent="0.3">
      <c r="A11897" s="20">
        <v>2018</v>
      </c>
      <c r="B11897" s="20" t="s">
        <v>56</v>
      </c>
      <c r="C11897" s="20">
        <v>4112959</v>
      </c>
      <c r="D11897" s="20" t="s">
        <v>239</v>
      </c>
      <c r="E11897" s="20">
        <v>4</v>
      </c>
      <c r="F11897" s="20" t="s">
        <v>60</v>
      </c>
      <c r="G11897">
        <v>240</v>
      </c>
      <c r="H11897">
        <v>13</v>
      </c>
      <c r="I11897">
        <v>32</v>
      </c>
      <c r="J11897">
        <v>96</v>
      </c>
      <c r="K11897">
        <v>67</v>
      </c>
      <c r="L11897">
        <v>2</v>
      </c>
      <c r="M11897">
        <v>30</v>
      </c>
      <c r="N11897">
        <v>13</v>
      </c>
      <c r="O11897">
        <v>33</v>
      </c>
      <c r="P11897">
        <v>93</v>
      </c>
      <c r="Q11897">
        <v>70</v>
      </c>
      <c r="R11897">
        <v>0</v>
      </c>
    </row>
    <row r="11898" spans="1:18" x14ac:dyDescent="0.3">
      <c r="A11898" s="20">
        <v>2018</v>
      </c>
      <c r="B11898" s="20" t="s">
        <v>56</v>
      </c>
      <c r="C11898" s="20">
        <v>4113007</v>
      </c>
      <c r="D11898" s="20" t="s">
        <v>240</v>
      </c>
      <c r="E11898" s="20">
        <v>1</v>
      </c>
      <c r="F11898" s="20" t="s">
        <v>58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</row>
    <row r="11899" spans="1:18" x14ac:dyDescent="0.3">
      <c r="A11899" s="20">
        <v>2018</v>
      </c>
      <c r="B11899" s="20" t="s">
        <v>56</v>
      </c>
      <c r="C11899" s="20">
        <v>4113007</v>
      </c>
      <c r="D11899" s="20" t="s">
        <v>240</v>
      </c>
      <c r="E11899" s="20">
        <v>2</v>
      </c>
      <c r="F11899" s="20" t="s">
        <v>25</v>
      </c>
      <c r="G11899">
        <v>599</v>
      </c>
      <c r="H11899">
        <v>0</v>
      </c>
      <c r="I11899">
        <v>0</v>
      </c>
      <c r="J11899">
        <v>11</v>
      </c>
      <c r="K11899">
        <v>325</v>
      </c>
      <c r="L11899">
        <v>200</v>
      </c>
      <c r="M11899">
        <v>63</v>
      </c>
      <c r="N11899">
        <v>0</v>
      </c>
      <c r="O11899">
        <v>0</v>
      </c>
      <c r="P11899">
        <v>0</v>
      </c>
      <c r="Q11899">
        <v>366</v>
      </c>
      <c r="R11899">
        <v>233</v>
      </c>
    </row>
    <row r="11900" spans="1:18" x14ac:dyDescent="0.3">
      <c r="A11900" s="20">
        <v>2018</v>
      </c>
      <c r="B11900" s="20" t="s">
        <v>56</v>
      </c>
      <c r="C11900" s="20">
        <v>4113007</v>
      </c>
      <c r="D11900" s="20" t="s">
        <v>240</v>
      </c>
      <c r="E11900" s="20">
        <v>3</v>
      </c>
      <c r="F11900" s="20" t="s">
        <v>59</v>
      </c>
      <c r="G11900">
        <v>723</v>
      </c>
      <c r="H11900">
        <v>104</v>
      </c>
      <c r="I11900">
        <v>169</v>
      </c>
      <c r="J11900">
        <v>418</v>
      </c>
      <c r="K11900">
        <v>20</v>
      </c>
      <c r="L11900">
        <v>0</v>
      </c>
      <c r="M11900">
        <v>12</v>
      </c>
      <c r="N11900">
        <v>111</v>
      </c>
      <c r="O11900">
        <v>171</v>
      </c>
      <c r="P11900">
        <v>429</v>
      </c>
      <c r="Q11900">
        <v>0</v>
      </c>
      <c r="R11900">
        <v>0</v>
      </c>
    </row>
    <row r="11901" spans="1:18" x14ac:dyDescent="0.3">
      <c r="A11901" s="20">
        <v>2018</v>
      </c>
      <c r="B11901" s="20" t="s">
        <v>56</v>
      </c>
      <c r="C11901" s="20">
        <v>4113007</v>
      </c>
      <c r="D11901" s="20" t="s">
        <v>240</v>
      </c>
      <c r="E11901" s="20">
        <v>4</v>
      </c>
      <c r="F11901" s="20" t="s">
        <v>60</v>
      </c>
      <c r="G11901">
        <v>24</v>
      </c>
      <c r="H11901">
        <v>0</v>
      </c>
      <c r="I11901">
        <v>1</v>
      </c>
      <c r="J11901">
        <v>5</v>
      </c>
      <c r="K11901">
        <v>0</v>
      </c>
      <c r="L11901">
        <v>1</v>
      </c>
      <c r="M11901">
        <v>17</v>
      </c>
      <c r="N11901">
        <v>1</v>
      </c>
      <c r="O11901">
        <v>0</v>
      </c>
      <c r="P11901">
        <v>5</v>
      </c>
      <c r="Q11901">
        <v>0</v>
      </c>
      <c r="R11901">
        <v>0</v>
      </c>
    </row>
    <row r="11902" spans="1:18" x14ac:dyDescent="0.3">
      <c r="A11902" s="20">
        <v>2018</v>
      </c>
      <c r="B11902" s="20" t="s">
        <v>56</v>
      </c>
      <c r="C11902" s="20">
        <v>4113106</v>
      </c>
      <c r="D11902" s="20" t="s">
        <v>241</v>
      </c>
      <c r="E11902" s="20">
        <v>1</v>
      </c>
      <c r="F11902" s="20" t="s">
        <v>58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</row>
    <row r="11903" spans="1:18" x14ac:dyDescent="0.3">
      <c r="A11903" s="20">
        <v>2018</v>
      </c>
      <c r="B11903" s="20" t="s">
        <v>56</v>
      </c>
      <c r="C11903" s="20">
        <v>4113106</v>
      </c>
      <c r="D11903" s="20" t="s">
        <v>241</v>
      </c>
      <c r="E11903" s="20">
        <v>2</v>
      </c>
      <c r="F11903" s="20" t="s">
        <v>25</v>
      </c>
      <c r="G11903">
        <v>349</v>
      </c>
      <c r="H11903">
        <v>0</v>
      </c>
      <c r="I11903">
        <v>0</v>
      </c>
      <c r="J11903">
        <v>5</v>
      </c>
      <c r="K11903">
        <v>193</v>
      </c>
      <c r="L11903">
        <v>119</v>
      </c>
      <c r="M11903">
        <v>32</v>
      </c>
      <c r="N11903">
        <v>0</v>
      </c>
      <c r="O11903">
        <v>0</v>
      </c>
      <c r="P11903">
        <v>0</v>
      </c>
      <c r="Q11903">
        <v>207</v>
      </c>
      <c r="R11903">
        <v>142</v>
      </c>
    </row>
    <row r="11904" spans="1:18" x14ac:dyDescent="0.3">
      <c r="A11904" s="20">
        <v>2018</v>
      </c>
      <c r="B11904" s="20" t="s">
        <v>56</v>
      </c>
      <c r="C11904" s="20">
        <v>4113106</v>
      </c>
      <c r="D11904" s="20" t="s">
        <v>241</v>
      </c>
      <c r="E11904" s="20">
        <v>3</v>
      </c>
      <c r="F11904" s="20" t="s">
        <v>59</v>
      </c>
      <c r="G11904">
        <v>486</v>
      </c>
      <c r="H11904">
        <v>128</v>
      </c>
      <c r="I11904">
        <v>114</v>
      </c>
      <c r="J11904">
        <v>225</v>
      </c>
      <c r="K11904">
        <v>11</v>
      </c>
      <c r="L11904">
        <v>2</v>
      </c>
      <c r="M11904">
        <v>6</v>
      </c>
      <c r="N11904">
        <v>133</v>
      </c>
      <c r="O11904">
        <v>110</v>
      </c>
      <c r="P11904">
        <v>237</v>
      </c>
      <c r="Q11904">
        <v>0</v>
      </c>
      <c r="R11904">
        <v>0</v>
      </c>
    </row>
    <row r="11905" spans="1:18" x14ac:dyDescent="0.3">
      <c r="A11905" s="20">
        <v>2018</v>
      </c>
      <c r="B11905" s="20" t="s">
        <v>56</v>
      </c>
      <c r="C11905" s="20">
        <v>4113106</v>
      </c>
      <c r="D11905" s="20" t="s">
        <v>241</v>
      </c>
      <c r="E11905" s="20">
        <v>4</v>
      </c>
      <c r="F11905" s="20" t="s">
        <v>60</v>
      </c>
      <c r="G11905">
        <v>38</v>
      </c>
      <c r="H11905">
        <v>1</v>
      </c>
      <c r="I11905">
        <v>1</v>
      </c>
      <c r="J11905">
        <v>5</v>
      </c>
      <c r="K11905">
        <v>0</v>
      </c>
      <c r="L11905">
        <v>1</v>
      </c>
      <c r="M11905">
        <v>30</v>
      </c>
      <c r="N11905">
        <v>1</v>
      </c>
      <c r="O11905">
        <v>1</v>
      </c>
      <c r="P11905">
        <v>5</v>
      </c>
      <c r="Q11905">
        <v>0</v>
      </c>
      <c r="R11905">
        <v>0</v>
      </c>
    </row>
    <row r="11906" spans="1:18" x14ac:dyDescent="0.3">
      <c r="A11906" s="20">
        <v>2018</v>
      </c>
      <c r="B11906" s="20" t="s">
        <v>56</v>
      </c>
      <c r="C11906" s="20">
        <v>4113205</v>
      </c>
      <c r="D11906" s="20" t="s">
        <v>242</v>
      </c>
      <c r="E11906" s="20">
        <v>1</v>
      </c>
      <c r="F11906" s="20" t="s">
        <v>58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</row>
    <row r="11907" spans="1:18" x14ac:dyDescent="0.3">
      <c r="A11907" s="20">
        <v>2018</v>
      </c>
      <c r="B11907" s="20" t="s">
        <v>56</v>
      </c>
      <c r="C11907" s="20">
        <v>4113205</v>
      </c>
      <c r="D11907" s="20" t="s">
        <v>242</v>
      </c>
      <c r="E11907" s="20">
        <v>2</v>
      </c>
      <c r="F11907" s="20" t="s">
        <v>25</v>
      </c>
      <c r="G11907">
        <v>5293</v>
      </c>
      <c r="H11907">
        <v>0</v>
      </c>
      <c r="I11907">
        <v>0</v>
      </c>
      <c r="J11907">
        <v>249</v>
      </c>
      <c r="K11907">
        <v>2362</v>
      </c>
      <c r="L11907">
        <v>1774</v>
      </c>
      <c r="M11907">
        <v>908</v>
      </c>
      <c r="N11907">
        <v>0</v>
      </c>
      <c r="O11907">
        <v>0</v>
      </c>
      <c r="P11907">
        <v>0</v>
      </c>
      <c r="Q11907">
        <v>2565</v>
      </c>
      <c r="R11907">
        <v>1983</v>
      </c>
    </row>
    <row r="11908" spans="1:18" x14ac:dyDescent="0.3">
      <c r="A11908" s="20">
        <v>2018</v>
      </c>
      <c r="B11908" s="20" t="s">
        <v>56</v>
      </c>
      <c r="C11908" s="20">
        <v>4113205</v>
      </c>
      <c r="D11908" s="20" t="s">
        <v>242</v>
      </c>
      <c r="E11908" s="20">
        <v>3</v>
      </c>
      <c r="F11908" s="20" t="s">
        <v>59</v>
      </c>
      <c r="G11908">
        <v>4582</v>
      </c>
      <c r="H11908">
        <v>655</v>
      </c>
      <c r="I11908">
        <v>1035</v>
      </c>
      <c r="J11908">
        <v>2743</v>
      </c>
      <c r="K11908">
        <v>113</v>
      </c>
      <c r="L11908">
        <v>5</v>
      </c>
      <c r="M11908">
        <v>31</v>
      </c>
      <c r="N11908">
        <v>689</v>
      </c>
      <c r="O11908">
        <v>1034</v>
      </c>
      <c r="P11908">
        <v>2828</v>
      </c>
      <c r="Q11908">
        <v>0</v>
      </c>
      <c r="R11908">
        <v>0</v>
      </c>
    </row>
    <row r="11909" spans="1:18" x14ac:dyDescent="0.3">
      <c r="A11909" s="20">
        <v>2018</v>
      </c>
      <c r="B11909" s="20" t="s">
        <v>56</v>
      </c>
      <c r="C11909" s="20">
        <v>4113205</v>
      </c>
      <c r="D11909" s="20" t="s">
        <v>242</v>
      </c>
      <c r="E11909" s="20">
        <v>4</v>
      </c>
      <c r="F11909" s="20" t="s">
        <v>60</v>
      </c>
      <c r="G11909">
        <v>686</v>
      </c>
      <c r="H11909">
        <v>104</v>
      </c>
      <c r="I11909">
        <v>103</v>
      </c>
      <c r="J11909">
        <v>201</v>
      </c>
      <c r="K11909">
        <v>143</v>
      </c>
      <c r="L11909">
        <v>50</v>
      </c>
      <c r="M11909">
        <v>85</v>
      </c>
      <c r="N11909">
        <v>102</v>
      </c>
      <c r="O11909">
        <v>98</v>
      </c>
      <c r="P11909">
        <v>194</v>
      </c>
      <c r="Q11909">
        <v>154</v>
      </c>
      <c r="R11909">
        <v>49</v>
      </c>
    </row>
    <row r="11910" spans="1:18" x14ac:dyDescent="0.3">
      <c r="A11910" s="20">
        <v>2018</v>
      </c>
      <c r="B11910" s="20" t="s">
        <v>56</v>
      </c>
      <c r="C11910" s="20">
        <v>4113254</v>
      </c>
      <c r="D11910" s="20" t="s">
        <v>243</v>
      </c>
      <c r="E11910" s="20">
        <v>1</v>
      </c>
      <c r="F11910" s="20" t="s">
        <v>58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18" x14ac:dyDescent="0.3">
      <c r="A11911" s="20">
        <v>2018</v>
      </c>
      <c r="B11911" s="20" t="s">
        <v>56</v>
      </c>
      <c r="C11911" s="20">
        <v>4113254</v>
      </c>
      <c r="D11911" s="20" t="s">
        <v>243</v>
      </c>
      <c r="E11911" s="20">
        <v>2</v>
      </c>
      <c r="F11911" s="20" t="s">
        <v>25</v>
      </c>
      <c r="G11911">
        <v>780</v>
      </c>
      <c r="H11911">
        <v>0</v>
      </c>
      <c r="I11911">
        <v>0</v>
      </c>
      <c r="J11911">
        <v>25</v>
      </c>
      <c r="K11911">
        <v>399</v>
      </c>
      <c r="L11911">
        <v>283</v>
      </c>
      <c r="M11911">
        <v>73</v>
      </c>
      <c r="N11911">
        <v>0</v>
      </c>
      <c r="O11911">
        <v>0</v>
      </c>
      <c r="P11911">
        <v>0</v>
      </c>
      <c r="Q11911">
        <v>494</v>
      </c>
      <c r="R11911">
        <v>286</v>
      </c>
    </row>
    <row r="11912" spans="1:18" x14ac:dyDescent="0.3">
      <c r="A11912" s="20">
        <v>2018</v>
      </c>
      <c r="B11912" s="20" t="s">
        <v>56</v>
      </c>
      <c r="C11912" s="20">
        <v>4113254</v>
      </c>
      <c r="D11912" s="20" t="s">
        <v>243</v>
      </c>
      <c r="E11912" s="20">
        <v>3</v>
      </c>
      <c r="F11912" s="20" t="s">
        <v>59</v>
      </c>
      <c r="G11912">
        <v>710</v>
      </c>
      <c r="H11912">
        <v>95</v>
      </c>
      <c r="I11912">
        <v>158</v>
      </c>
      <c r="J11912">
        <v>421</v>
      </c>
      <c r="K11912">
        <v>34</v>
      </c>
      <c r="L11912">
        <v>2</v>
      </c>
      <c r="M11912">
        <v>0</v>
      </c>
      <c r="N11912">
        <v>138</v>
      </c>
      <c r="O11912">
        <v>96</v>
      </c>
      <c r="P11912">
        <v>476</v>
      </c>
      <c r="Q11912">
        <v>0</v>
      </c>
      <c r="R11912">
        <v>0</v>
      </c>
    </row>
    <row r="11913" spans="1:18" x14ac:dyDescent="0.3">
      <c r="A11913" s="20">
        <v>2018</v>
      </c>
      <c r="B11913" s="20" t="s">
        <v>56</v>
      </c>
      <c r="C11913" s="20">
        <v>4113254</v>
      </c>
      <c r="D11913" s="20" t="s">
        <v>243</v>
      </c>
      <c r="E11913" s="20">
        <v>4</v>
      </c>
      <c r="F11913" s="20" t="s">
        <v>60</v>
      </c>
      <c r="G11913">
        <v>27</v>
      </c>
      <c r="H11913">
        <v>0</v>
      </c>
      <c r="I11913">
        <v>0</v>
      </c>
      <c r="J11913">
        <v>1</v>
      </c>
      <c r="K11913">
        <v>3</v>
      </c>
      <c r="L11913">
        <v>7</v>
      </c>
      <c r="M11913">
        <v>16</v>
      </c>
      <c r="N11913">
        <v>0</v>
      </c>
      <c r="O11913">
        <v>0</v>
      </c>
      <c r="P11913">
        <v>9</v>
      </c>
      <c r="Q11913">
        <v>0</v>
      </c>
      <c r="R11913">
        <v>0</v>
      </c>
    </row>
    <row r="11914" spans="1:18" x14ac:dyDescent="0.3">
      <c r="A11914" s="20">
        <v>2018</v>
      </c>
      <c r="B11914" s="20" t="s">
        <v>56</v>
      </c>
      <c r="C11914" s="20">
        <v>4113304</v>
      </c>
      <c r="D11914" s="20" t="s">
        <v>244</v>
      </c>
      <c r="E11914" s="20">
        <v>1</v>
      </c>
      <c r="F11914" s="20" t="s">
        <v>58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</row>
    <row r="11915" spans="1:18" x14ac:dyDescent="0.3">
      <c r="A11915" s="20">
        <v>2018</v>
      </c>
      <c r="B11915" s="20" t="s">
        <v>56</v>
      </c>
      <c r="C11915" s="20">
        <v>4113304</v>
      </c>
      <c r="D11915" s="20" t="s">
        <v>244</v>
      </c>
      <c r="E11915" s="20">
        <v>2</v>
      </c>
      <c r="F11915" s="20" t="s">
        <v>25</v>
      </c>
      <c r="G11915">
        <v>3959</v>
      </c>
      <c r="H11915">
        <v>6</v>
      </c>
      <c r="I11915">
        <v>7</v>
      </c>
      <c r="J11915">
        <v>60</v>
      </c>
      <c r="K11915">
        <v>1613</v>
      </c>
      <c r="L11915">
        <v>1288</v>
      </c>
      <c r="M11915">
        <v>985</v>
      </c>
      <c r="N11915">
        <v>0</v>
      </c>
      <c r="O11915">
        <v>14</v>
      </c>
      <c r="P11915">
        <v>28</v>
      </c>
      <c r="Q11915">
        <v>1884</v>
      </c>
      <c r="R11915">
        <v>1115</v>
      </c>
    </row>
    <row r="11916" spans="1:18" x14ac:dyDescent="0.3">
      <c r="A11916" s="20">
        <v>2018</v>
      </c>
      <c r="B11916" s="20" t="s">
        <v>56</v>
      </c>
      <c r="C11916" s="20">
        <v>4113304</v>
      </c>
      <c r="D11916" s="20" t="s">
        <v>244</v>
      </c>
      <c r="E11916" s="20">
        <v>3</v>
      </c>
      <c r="F11916" s="20" t="s">
        <v>59</v>
      </c>
      <c r="G11916">
        <v>3747</v>
      </c>
      <c r="H11916">
        <v>809</v>
      </c>
      <c r="I11916">
        <v>806</v>
      </c>
      <c r="J11916">
        <v>1941</v>
      </c>
      <c r="K11916">
        <v>173</v>
      </c>
      <c r="L11916">
        <v>5</v>
      </c>
      <c r="M11916">
        <v>13</v>
      </c>
      <c r="N11916">
        <v>878</v>
      </c>
      <c r="O11916">
        <v>802</v>
      </c>
      <c r="P11916">
        <v>2053</v>
      </c>
      <c r="Q11916">
        <v>0</v>
      </c>
      <c r="R11916">
        <v>0</v>
      </c>
    </row>
    <row r="11917" spans="1:18" x14ac:dyDescent="0.3">
      <c r="A11917" s="20">
        <v>2018</v>
      </c>
      <c r="B11917" s="20" t="s">
        <v>56</v>
      </c>
      <c r="C11917" s="20">
        <v>4113304</v>
      </c>
      <c r="D11917" s="20" t="s">
        <v>244</v>
      </c>
      <c r="E11917" s="20">
        <v>4</v>
      </c>
      <c r="F11917" s="20" t="s">
        <v>60</v>
      </c>
      <c r="G11917">
        <v>798</v>
      </c>
      <c r="H11917">
        <v>88</v>
      </c>
      <c r="I11917">
        <v>96</v>
      </c>
      <c r="J11917">
        <v>260</v>
      </c>
      <c r="K11917">
        <v>169</v>
      </c>
      <c r="L11917">
        <v>72</v>
      </c>
      <c r="M11917">
        <v>113</v>
      </c>
      <c r="N11917">
        <v>91</v>
      </c>
      <c r="O11917">
        <v>89</v>
      </c>
      <c r="P11917">
        <v>286</v>
      </c>
      <c r="Q11917">
        <v>133</v>
      </c>
      <c r="R11917">
        <v>75</v>
      </c>
    </row>
    <row r="11918" spans="1:18" x14ac:dyDescent="0.3">
      <c r="A11918" s="20">
        <v>2018</v>
      </c>
      <c r="B11918" s="20" t="s">
        <v>56</v>
      </c>
      <c r="C11918" s="20">
        <v>4113403</v>
      </c>
      <c r="D11918" s="20" t="s">
        <v>245</v>
      </c>
      <c r="E11918" s="20">
        <v>1</v>
      </c>
      <c r="F11918" s="20" t="s">
        <v>58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</row>
    <row r="11919" spans="1:18" x14ac:dyDescent="0.3">
      <c r="A11919" s="20">
        <v>2018</v>
      </c>
      <c r="B11919" s="20" t="s">
        <v>56</v>
      </c>
      <c r="C11919" s="20">
        <v>4113403</v>
      </c>
      <c r="D11919" s="20" t="s">
        <v>245</v>
      </c>
      <c r="E11919" s="20">
        <v>2</v>
      </c>
      <c r="F11919" s="20" t="s">
        <v>25</v>
      </c>
      <c r="G11919">
        <v>329</v>
      </c>
      <c r="H11919">
        <v>0</v>
      </c>
      <c r="I11919">
        <v>0</v>
      </c>
      <c r="J11919">
        <v>18</v>
      </c>
      <c r="K11919">
        <v>165</v>
      </c>
      <c r="L11919">
        <v>94</v>
      </c>
      <c r="M11919">
        <v>52</v>
      </c>
      <c r="N11919">
        <v>0</v>
      </c>
      <c r="O11919">
        <v>0</v>
      </c>
      <c r="P11919">
        <v>0</v>
      </c>
      <c r="Q11919">
        <v>190</v>
      </c>
      <c r="R11919">
        <v>139</v>
      </c>
    </row>
    <row r="11920" spans="1:18" x14ac:dyDescent="0.3">
      <c r="A11920" s="20">
        <v>2018</v>
      </c>
      <c r="B11920" s="20" t="s">
        <v>56</v>
      </c>
      <c r="C11920" s="20">
        <v>4113403</v>
      </c>
      <c r="D11920" s="20" t="s">
        <v>245</v>
      </c>
      <c r="E11920" s="20">
        <v>3</v>
      </c>
      <c r="F11920" s="20" t="s">
        <v>59</v>
      </c>
      <c r="G11920">
        <v>450</v>
      </c>
      <c r="H11920">
        <v>110</v>
      </c>
      <c r="I11920">
        <v>84</v>
      </c>
      <c r="J11920">
        <v>209</v>
      </c>
      <c r="K11920">
        <v>22</v>
      </c>
      <c r="L11920">
        <v>4</v>
      </c>
      <c r="M11920">
        <v>21</v>
      </c>
      <c r="N11920">
        <v>122</v>
      </c>
      <c r="O11920">
        <v>72</v>
      </c>
      <c r="P11920">
        <v>233</v>
      </c>
      <c r="Q11920">
        <v>0</v>
      </c>
      <c r="R11920">
        <v>0</v>
      </c>
    </row>
    <row r="11921" spans="1:18" x14ac:dyDescent="0.3">
      <c r="A11921" s="20">
        <v>2018</v>
      </c>
      <c r="B11921" s="20" t="s">
        <v>56</v>
      </c>
      <c r="C11921" s="20">
        <v>4113403</v>
      </c>
      <c r="D11921" s="20" t="s">
        <v>245</v>
      </c>
      <c r="E11921" s="20">
        <v>4</v>
      </c>
      <c r="F11921" s="20" t="s">
        <v>60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</row>
    <row r="11922" spans="1:18" x14ac:dyDescent="0.3">
      <c r="A11922" s="20">
        <v>2018</v>
      </c>
      <c r="B11922" s="20" t="s">
        <v>56</v>
      </c>
      <c r="C11922" s="20">
        <v>4113429</v>
      </c>
      <c r="D11922" s="20" t="s">
        <v>246</v>
      </c>
      <c r="E11922" s="20">
        <v>1</v>
      </c>
      <c r="F11922" s="20" t="s">
        <v>58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</row>
    <row r="11923" spans="1:18" x14ac:dyDescent="0.3">
      <c r="A11923" s="20">
        <v>2018</v>
      </c>
      <c r="B11923" s="20" t="s">
        <v>56</v>
      </c>
      <c r="C11923" s="20">
        <v>4113429</v>
      </c>
      <c r="D11923" s="20" t="s">
        <v>246</v>
      </c>
      <c r="E11923" s="20">
        <v>2</v>
      </c>
      <c r="F11923" s="20" t="s">
        <v>25</v>
      </c>
      <c r="G11923">
        <v>365</v>
      </c>
      <c r="H11923">
        <v>0</v>
      </c>
      <c r="I11923">
        <v>0</v>
      </c>
      <c r="J11923">
        <v>7</v>
      </c>
      <c r="K11923">
        <v>171</v>
      </c>
      <c r="L11923">
        <v>136</v>
      </c>
      <c r="M11923">
        <v>51</v>
      </c>
      <c r="N11923">
        <v>0</v>
      </c>
      <c r="O11923">
        <v>0</v>
      </c>
      <c r="P11923">
        <v>0</v>
      </c>
      <c r="Q11923">
        <v>164</v>
      </c>
      <c r="R11923">
        <v>167</v>
      </c>
    </row>
    <row r="11924" spans="1:18" x14ac:dyDescent="0.3">
      <c r="A11924" s="20">
        <v>2018</v>
      </c>
      <c r="B11924" s="20" t="s">
        <v>56</v>
      </c>
      <c r="C11924" s="20">
        <v>4113429</v>
      </c>
      <c r="D11924" s="20" t="s">
        <v>246</v>
      </c>
      <c r="E11924" s="20">
        <v>3</v>
      </c>
      <c r="F11924" s="20" t="s">
        <v>59</v>
      </c>
      <c r="G11924">
        <v>401</v>
      </c>
      <c r="H11924">
        <v>93</v>
      </c>
      <c r="I11924">
        <v>88</v>
      </c>
      <c r="J11924">
        <v>204</v>
      </c>
      <c r="K11924">
        <v>9</v>
      </c>
      <c r="L11924">
        <v>0</v>
      </c>
      <c r="M11924">
        <v>7</v>
      </c>
      <c r="N11924">
        <v>70</v>
      </c>
      <c r="O11924">
        <v>98</v>
      </c>
      <c r="P11924">
        <v>226</v>
      </c>
      <c r="Q11924">
        <v>0</v>
      </c>
      <c r="R11924">
        <v>0</v>
      </c>
    </row>
    <row r="11925" spans="1:18" x14ac:dyDescent="0.3">
      <c r="A11925" s="20">
        <v>2018</v>
      </c>
      <c r="B11925" s="20" t="s">
        <v>56</v>
      </c>
      <c r="C11925" s="20">
        <v>4113429</v>
      </c>
      <c r="D11925" s="20" t="s">
        <v>246</v>
      </c>
      <c r="E11925" s="20">
        <v>4</v>
      </c>
      <c r="F11925" s="20" t="s">
        <v>60</v>
      </c>
      <c r="G11925">
        <v>31</v>
      </c>
      <c r="H11925">
        <v>3</v>
      </c>
      <c r="I11925">
        <v>2</v>
      </c>
      <c r="J11925">
        <v>5</v>
      </c>
      <c r="K11925">
        <v>1</v>
      </c>
      <c r="L11925">
        <v>2</v>
      </c>
      <c r="M11925">
        <v>18</v>
      </c>
      <c r="N11925">
        <v>3</v>
      </c>
      <c r="O11925">
        <v>2</v>
      </c>
      <c r="P11925">
        <v>7</v>
      </c>
      <c r="Q11925">
        <v>0</v>
      </c>
      <c r="R11925">
        <v>0</v>
      </c>
    </row>
    <row r="11926" spans="1:18" x14ac:dyDescent="0.3">
      <c r="A11926" s="20">
        <v>2018</v>
      </c>
      <c r="B11926" s="20" t="s">
        <v>56</v>
      </c>
      <c r="C11926" s="20">
        <v>4113452</v>
      </c>
      <c r="D11926" s="20" t="s">
        <v>247</v>
      </c>
      <c r="E11926" s="20">
        <v>1</v>
      </c>
      <c r="F11926" s="20" t="s">
        <v>58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</row>
    <row r="11927" spans="1:18" x14ac:dyDescent="0.3">
      <c r="A11927" s="20">
        <v>2018</v>
      </c>
      <c r="B11927" s="20" t="s">
        <v>56</v>
      </c>
      <c r="C11927" s="20">
        <v>4113452</v>
      </c>
      <c r="D11927" s="20" t="s">
        <v>247</v>
      </c>
      <c r="E11927" s="20">
        <v>2</v>
      </c>
      <c r="F11927" s="20" t="s">
        <v>25</v>
      </c>
      <c r="G11927">
        <v>571</v>
      </c>
      <c r="H11927">
        <v>0</v>
      </c>
      <c r="I11927">
        <v>0</v>
      </c>
      <c r="J11927">
        <v>17</v>
      </c>
      <c r="K11927">
        <v>305</v>
      </c>
      <c r="L11927">
        <v>206</v>
      </c>
      <c r="M11927">
        <v>43</v>
      </c>
      <c r="N11927">
        <v>0</v>
      </c>
      <c r="O11927">
        <v>0</v>
      </c>
      <c r="P11927">
        <v>0</v>
      </c>
      <c r="Q11927">
        <v>354</v>
      </c>
      <c r="R11927">
        <v>217</v>
      </c>
    </row>
    <row r="11928" spans="1:18" x14ac:dyDescent="0.3">
      <c r="A11928" s="20">
        <v>2018</v>
      </c>
      <c r="B11928" s="20" t="s">
        <v>56</v>
      </c>
      <c r="C11928" s="20">
        <v>4113452</v>
      </c>
      <c r="D11928" s="20" t="s">
        <v>247</v>
      </c>
      <c r="E11928" s="20">
        <v>3</v>
      </c>
      <c r="F11928" s="20" t="s">
        <v>59</v>
      </c>
      <c r="G11928">
        <v>655</v>
      </c>
      <c r="H11928">
        <v>107</v>
      </c>
      <c r="I11928">
        <v>145</v>
      </c>
      <c r="J11928">
        <v>368</v>
      </c>
      <c r="K11928">
        <v>22</v>
      </c>
      <c r="L11928">
        <v>1</v>
      </c>
      <c r="M11928">
        <v>12</v>
      </c>
      <c r="N11928">
        <v>111</v>
      </c>
      <c r="O11928">
        <v>150</v>
      </c>
      <c r="P11928">
        <v>381</v>
      </c>
      <c r="Q11928">
        <v>0</v>
      </c>
      <c r="R11928">
        <v>0</v>
      </c>
    </row>
    <row r="11929" spans="1:18" x14ac:dyDescent="0.3">
      <c r="A11929" s="20">
        <v>2018</v>
      </c>
      <c r="B11929" s="20" t="s">
        <v>56</v>
      </c>
      <c r="C11929" s="20">
        <v>4113452</v>
      </c>
      <c r="D11929" s="20" t="s">
        <v>247</v>
      </c>
      <c r="E11929" s="20">
        <v>4</v>
      </c>
      <c r="F11929" s="20" t="s">
        <v>60</v>
      </c>
      <c r="G11929">
        <v>60</v>
      </c>
      <c r="H11929">
        <v>6</v>
      </c>
      <c r="I11929">
        <v>0</v>
      </c>
      <c r="J11929">
        <v>3</v>
      </c>
      <c r="K11929">
        <v>4</v>
      </c>
      <c r="L11929">
        <v>1</v>
      </c>
      <c r="M11929">
        <v>46</v>
      </c>
      <c r="N11929">
        <v>6</v>
      </c>
      <c r="O11929">
        <v>0</v>
      </c>
      <c r="P11929">
        <v>7</v>
      </c>
      <c r="Q11929">
        <v>0</v>
      </c>
      <c r="R11929">
        <v>0</v>
      </c>
    </row>
    <row r="11930" spans="1:18" x14ac:dyDescent="0.3">
      <c r="A11930" s="20">
        <v>2018</v>
      </c>
      <c r="B11930" s="20" t="s">
        <v>56</v>
      </c>
      <c r="C11930" s="20">
        <v>4113502</v>
      </c>
      <c r="D11930" s="20" t="s">
        <v>248</v>
      </c>
      <c r="E11930" s="20">
        <v>1</v>
      </c>
      <c r="F11930" s="20" t="s">
        <v>58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</row>
    <row r="11931" spans="1:18" x14ac:dyDescent="0.3">
      <c r="A11931" s="20">
        <v>2018</v>
      </c>
      <c r="B11931" s="20" t="s">
        <v>56</v>
      </c>
      <c r="C11931" s="20">
        <v>4113502</v>
      </c>
      <c r="D11931" s="20" t="s">
        <v>248</v>
      </c>
      <c r="E11931" s="20">
        <v>2</v>
      </c>
      <c r="F11931" s="20" t="s">
        <v>25</v>
      </c>
      <c r="G11931">
        <v>1837</v>
      </c>
      <c r="H11931">
        <v>0</v>
      </c>
      <c r="I11931">
        <v>0</v>
      </c>
      <c r="J11931">
        <v>1</v>
      </c>
      <c r="K11931">
        <v>715</v>
      </c>
      <c r="L11931">
        <v>527</v>
      </c>
      <c r="M11931">
        <v>594</v>
      </c>
      <c r="N11931">
        <v>0</v>
      </c>
      <c r="O11931">
        <v>0</v>
      </c>
      <c r="P11931">
        <v>0</v>
      </c>
      <c r="Q11931">
        <v>805</v>
      </c>
      <c r="R11931">
        <v>684</v>
      </c>
    </row>
    <row r="11932" spans="1:18" x14ac:dyDescent="0.3">
      <c r="A11932" s="20">
        <v>2018</v>
      </c>
      <c r="B11932" s="20" t="s">
        <v>56</v>
      </c>
      <c r="C11932" s="20">
        <v>4113502</v>
      </c>
      <c r="D11932" s="20" t="s">
        <v>248</v>
      </c>
      <c r="E11932" s="20">
        <v>3</v>
      </c>
      <c r="F11932" s="20" t="s">
        <v>59</v>
      </c>
      <c r="G11932">
        <v>2460</v>
      </c>
      <c r="H11932">
        <v>596</v>
      </c>
      <c r="I11932">
        <v>520</v>
      </c>
      <c r="J11932">
        <v>1159</v>
      </c>
      <c r="K11932">
        <v>143</v>
      </c>
      <c r="L11932">
        <v>7</v>
      </c>
      <c r="M11932">
        <v>35</v>
      </c>
      <c r="N11932">
        <v>637</v>
      </c>
      <c r="O11932">
        <v>522</v>
      </c>
      <c r="P11932">
        <v>1260</v>
      </c>
      <c r="Q11932">
        <v>0</v>
      </c>
      <c r="R11932">
        <v>0</v>
      </c>
    </row>
    <row r="11933" spans="1:18" x14ac:dyDescent="0.3">
      <c r="A11933" s="20">
        <v>2018</v>
      </c>
      <c r="B11933" s="20" t="s">
        <v>56</v>
      </c>
      <c r="C11933" s="20">
        <v>4113502</v>
      </c>
      <c r="D11933" s="20" t="s">
        <v>248</v>
      </c>
      <c r="E11933" s="20">
        <v>4</v>
      </c>
      <c r="F11933" s="20" t="s">
        <v>60</v>
      </c>
      <c r="G11933">
        <v>1124</v>
      </c>
      <c r="H11933">
        <v>47</v>
      </c>
      <c r="I11933">
        <v>82</v>
      </c>
      <c r="J11933">
        <v>313</v>
      </c>
      <c r="K11933">
        <v>380</v>
      </c>
      <c r="L11933">
        <v>235</v>
      </c>
      <c r="M11933">
        <v>67</v>
      </c>
      <c r="N11933">
        <v>51</v>
      </c>
      <c r="O11933">
        <v>81</v>
      </c>
      <c r="P11933">
        <v>327</v>
      </c>
      <c r="Q11933">
        <v>309</v>
      </c>
      <c r="R11933">
        <v>295</v>
      </c>
    </row>
    <row r="11934" spans="1:18" x14ac:dyDescent="0.3">
      <c r="A11934" s="20">
        <v>2018</v>
      </c>
      <c r="B11934" s="20" t="s">
        <v>56</v>
      </c>
      <c r="C11934" s="20">
        <v>4113601</v>
      </c>
      <c r="D11934" s="20" t="s">
        <v>249</v>
      </c>
      <c r="E11934" s="20">
        <v>1</v>
      </c>
      <c r="F11934" s="20" t="s">
        <v>58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</row>
    <row r="11935" spans="1:18" x14ac:dyDescent="0.3">
      <c r="A11935" s="20">
        <v>2018</v>
      </c>
      <c r="B11935" s="20" t="s">
        <v>56</v>
      </c>
      <c r="C11935" s="20">
        <v>4113601</v>
      </c>
      <c r="D11935" s="20" t="s">
        <v>249</v>
      </c>
      <c r="E11935" s="20">
        <v>2</v>
      </c>
      <c r="F11935" s="20" t="s">
        <v>25</v>
      </c>
      <c r="G11935">
        <v>365</v>
      </c>
      <c r="H11935">
        <v>0</v>
      </c>
      <c r="I11935">
        <v>0</v>
      </c>
      <c r="J11935">
        <v>7</v>
      </c>
      <c r="K11935">
        <v>217</v>
      </c>
      <c r="L11935">
        <v>121</v>
      </c>
      <c r="M11935">
        <v>20</v>
      </c>
      <c r="N11935">
        <v>0</v>
      </c>
      <c r="O11935">
        <v>0</v>
      </c>
      <c r="P11935">
        <v>0</v>
      </c>
      <c r="Q11935">
        <v>227</v>
      </c>
      <c r="R11935">
        <v>138</v>
      </c>
    </row>
    <row r="11936" spans="1:18" x14ac:dyDescent="0.3">
      <c r="A11936" s="20">
        <v>2018</v>
      </c>
      <c r="B11936" s="20" t="s">
        <v>56</v>
      </c>
      <c r="C11936" s="20">
        <v>4113601</v>
      </c>
      <c r="D11936" s="20" t="s">
        <v>249</v>
      </c>
      <c r="E11936" s="20">
        <v>3</v>
      </c>
      <c r="F11936" s="20" t="s">
        <v>59</v>
      </c>
      <c r="G11936">
        <v>555</v>
      </c>
      <c r="H11936">
        <v>135</v>
      </c>
      <c r="I11936">
        <v>121</v>
      </c>
      <c r="J11936">
        <v>265</v>
      </c>
      <c r="K11936">
        <v>23</v>
      </c>
      <c r="L11936">
        <v>0</v>
      </c>
      <c r="M11936">
        <v>11</v>
      </c>
      <c r="N11936">
        <v>148</v>
      </c>
      <c r="O11936">
        <v>119</v>
      </c>
      <c r="P11936">
        <v>277</v>
      </c>
      <c r="Q11936">
        <v>0</v>
      </c>
      <c r="R11936">
        <v>0</v>
      </c>
    </row>
    <row r="11937" spans="1:18" x14ac:dyDescent="0.3">
      <c r="A11937" s="20">
        <v>2018</v>
      </c>
      <c r="B11937" s="20" t="s">
        <v>56</v>
      </c>
      <c r="C11937" s="20">
        <v>4113601</v>
      </c>
      <c r="D11937" s="20" t="s">
        <v>249</v>
      </c>
      <c r="E11937" s="20">
        <v>4</v>
      </c>
      <c r="F11937" s="20" t="s">
        <v>60</v>
      </c>
      <c r="G11937">
        <v>19</v>
      </c>
      <c r="H11937">
        <v>1</v>
      </c>
      <c r="I11937">
        <v>0</v>
      </c>
      <c r="J11937">
        <v>3</v>
      </c>
      <c r="K11937">
        <v>1</v>
      </c>
      <c r="L11937">
        <v>0</v>
      </c>
      <c r="M11937">
        <v>14</v>
      </c>
      <c r="N11937">
        <v>1</v>
      </c>
      <c r="O11937">
        <v>0</v>
      </c>
      <c r="P11937">
        <v>4</v>
      </c>
      <c r="Q11937">
        <v>0</v>
      </c>
      <c r="R11937">
        <v>0</v>
      </c>
    </row>
    <row r="11938" spans="1:18" x14ac:dyDescent="0.3">
      <c r="A11938" s="20">
        <v>2018</v>
      </c>
      <c r="B11938" s="20" t="s">
        <v>56</v>
      </c>
      <c r="C11938" s="20">
        <v>4113700</v>
      </c>
      <c r="D11938" s="20" t="s">
        <v>250</v>
      </c>
      <c r="E11938" s="20">
        <v>1</v>
      </c>
      <c r="F11938" s="20" t="s">
        <v>58</v>
      </c>
      <c r="G11938">
        <v>626</v>
      </c>
      <c r="H11938">
        <v>0</v>
      </c>
      <c r="I11938">
        <v>0</v>
      </c>
      <c r="J11938">
        <v>0</v>
      </c>
      <c r="K11938">
        <v>15</v>
      </c>
      <c r="L11938">
        <v>231</v>
      </c>
      <c r="M11938">
        <v>380</v>
      </c>
      <c r="N11938">
        <v>0</v>
      </c>
      <c r="O11938">
        <v>0</v>
      </c>
      <c r="P11938">
        <v>0</v>
      </c>
      <c r="Q11938">
        <v>0</v>
      </c>
      <c r="R11938">
        <v>275</v>
      </c>
    </row>
    <row r="11939" spans="1:18" x14ac:dyDescent="0.3">
      <c r="A11939" s="20">
        <v>2018</v>
      </c>
      <c r="B11939" s="20" t="s">
        <v>56</v>
      </c>
      <c r="C11939" s="20">
        <v>4113700</v>
      </c>
      <c r="D11939" s="20" t="s">
        <v>250</v>
      </c>
      <c r="E11939" s="20">
        <v>2</v>
      </c>
      <c r="F11939" s="20" t="s">
        <v>25</v>
      </c>
      <c r="G11939">
        <v>45903</v>
      </c>
      <c r="H11939">
        <v>92</v>
      </c>
      <c r="I11939">
        <v>74</v>
      </c>
      <c r="J11939">
        <v>542</v>
      </c>
      <c r="K11939">
        <v>20399</v>
      </c>
      <c r="L11939">
        <v>15155</v>
      </c>
      <c r="M11939">
        <v>9641</v>
      </c>
      <c r="N11939">
        <v>100</v>
      </c>
      <c r="O11939">
        <v>70</v>
      </c>
      <c r="P11939">
        <v>323</v>
      </c>
      <c r="Q11939">
        <v>24224</v>
      </c>
      <c r="R11939">
        <v>14063</v>
      </c>
    </row>
    <row r="11940" spans="1:18" x14ac:dyDescent="0.3">
      <c r="A11940" s="20">
        <v>2018</v>
      </c>
      <c r="B11940" s="20" t="s">
        <v>56</v>
      </c>
      <c r="C11940" s="20">
        <v>4113700</v>
      </c>
      <c r="D11940" s="20" t="s">
        <v>250</v>
      </c>
      <c r="E11940" s="20">
        <v>3</v>
      </c>
      <c r="F11940" s="20" t="s">
        <v>59</v>
      </c>
      <c r="G11940">
        <v>37893</v>
      </c>
      <c r="H11940">
        <v>1999</v>
      </c>
      <c r="I11940">
        <v>7404</v>
      </c>
      <c r="J11940">
        <v>25704</v>
      </c>
      <c r="K11940">
        <v>1997</v>
      </c>
      <c r="L11940">
        <v>55</v>
      </c>
      <c r="M11940">
        <v>734</v>
      </c>
      <c r="N11940">
        <v>2193</v>
      </c>
      <c r="O11940">
        <v>8053</v>
      </c>
      <c r="P11940">
        <v>26869</v>
      </c>
      <c r="Q11940">
        <v>0</v>
      </c>
      <c r="R11940">
        <v>0</v>
      </c>
    </row>
    <row r="11941" spans="1:18" x14ac:dyDescent="0.3">
      <c r="A11941" s="20">
        <v>2018</v>
      </c>
      <c r="B11941" s="20" t="s">
        <v>56</v>
      </c>
      <c r="C11941" s="20">
        <v>4113700</v>
      </c>
      <c r="D11941" s="20" t="s">
        <v>250</v>
      </c>
      <c r="E11941" s="20">
        <v>4</v>
      </c>
      <c r="F11941" s="20" t="s">
        <v>60</v>
      </c>
      <c r="G11941">
        <v>34422</v>
      </c>
      <c r="H11941">
        <v>8272</v>
      </c>
      <c r="I11941">
        <v>5338</v>
      </c>
      <c r="J11941">
        <v>7969</v>
      </c>
      <c r="K11941">
        <v>5978</v>
      </c>
      <c r="L11941">
        <v>4046</v>
      </c>
      <c r="M11941">
        <v>2819</v>
      </c>
      <c r="N11941">
        <v>8161</v>
      </c>
      <c r="O11941">
        <v>5311</v>
      </c>
      <c r="P11941">
        <v>7836</v>
      </c>
      <c r="Q11941">
        <v>5813</v>
      </c>
      <c r="R11941">
        <v>3802</v>
      </c>
    </row>
    <row r="11942" spans="1:18" x14ac:dyDescent="0.3">
      <c r="A11942" s="20">
        <v>2018</v>
      </c>
      <c r="B11942" s="20" t="s">
        <v>56</v>
      </c>
      <c r="C11942" s="20">
        <v>4113734</v>
      </c>
      <c r="D11942" s="20" t="s">
        <v>251</v>
      </c>
      <c r="E11942" s="20">
        <v>1</v>
      </c>
      <c r="F11942" s="20" t="s">
        <v>58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</row>
    <row r="11943" spans="1:18" x14ac:dyDescent="0.3">
      <c r="A11943" s="20">
        <v>2018</v>
      </c>
      <c r="B11943" s="20" t="s">
        <v>56</v>
      </c>
      <c r="C11943" s="20">
        <v>4113734</v>
      </c>
      <c r="D11943" s="20" t="s">
        <v>251</v>
      </c>
      <c r="E11943" s="20">
        <v>2</v>
      </c>
      <c r="F11943" s="20" t="s">
        <v>25</v>
      </c>
      <c r="G11943">
        <v>676</v>
      </c>
      <c r="H11943">
        <v>0</v>
      </c>
      <c r="I11943">
        <v>0</v>
      </c>
      <c r="J11943">
        <v>23</v>
      </c>
      <c r="K11943">
        <v>359</v>
      </c>
      <c r="L11943">
        <v>246</v>
      </c>
      <c r="M11943">
        <v>48</v>
      </c>
      <c r="N11943">
        <v>0</v>
      </c>
      <c r="O11943">
        <v>0</v>
      </c>
      <c r="P11943">
        <v>0</v>
      </c>
      <c r="Q11943">
        <v>450</v>
      </c>
      <c r="R11943">
        <v>226</v>
      </c>
    </row>
    <row r="11944" spans="1:18" x14ac:dyDescent="0.3">
      <c r="A11944" s="20">
        <v>2018</v>
      </c>
      <c r="B11944" s="20" t="s">
        <v>56</v>
      </c>
      <c r="C11944" s="20">
        <v>4113734</v>
      </c>
      <c r="D11944" s="20" t="s">
        <v>251</v>
      </c>
      <c r="E11944" s="20">
        <v>3</v>
      </c>
      <c r="F11944" s="20" t="s">
        <v>59</v>
      </c>
      <c r="G11944">
        <v>845</v>
      </c>
      <c r="H11944">
        <v>85</v>
      </c>
      <c r="I11944">
        <v>184</v>
      </c>
      <c r="J11944">
        <v>529</v>
      </c>
      <c r="K11944">
        <v>30</v>
      </c>
      <c r="L11944">
        <v>1</v>
      </c>
      <c r="M11944">
        <v>16</v>
      </c>
      <c r="N11944">
        <v>90</v>
      </c>
      <c r="O11944">
        <v>207</v>
      </c>
      <c r="P11944">
        <v>532</v>
      </c>
      <c r="Q11944">
        <v>0</v>
      </c>
      <c r="R11944">
        <v>0</v>
      </c>
    </row>
    <row r="11945" spans="1:18" x14ac:dyDescent="0.3">
      <c r="A11945" s="20">
        <v>2018</v>
      </c>
      <c r="B11945" s="20" t="s">
        <v>56</v>
      </c>
      <c r="C11945" s="20">
        <v>4113734</v>
      </c>
      <c r="D11945" s="20" t="s">
        <v>251</v>
      </c>
      <c r="E11945" s="20">
        <v>4</v>
      </c>
      <c r="F11945" s="20" t="s">
        <v>60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</row>
    <row r="11946" spans="1:18" x14ac:dyDescent="0.3">
      <c r="A11946" s="20">
        <v>2018</v>
      </c>
      <c r="B11946" s="20" t="s">
        <v>56</v>
      </c>
      <c r="C11946" s="20">
        <v>4113759</v>
      </c>
      <c r="D11946" s="20" t="s">
        <v>252</v>
      </c>
      <c r="E11946" s="20">
        <v>1</v>
      </c>
      <c r="F11946" s="20" t="s">
        <v>58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</row>
    <row r="11947" spans="1:18" x14ac:dyDescent="0.3">
      <c r="A11947" s="20">
        <v>2018</v>
      </c>
      <c r="B11947" s="20" t="s">
        <v>56</v>
      </c>
      <c r="C11947" s="20">
        <v>4113759</v>
      </c>
      <c r="D11947" s="20" t="s">
        <v>252</v>
      </c>
      <c r="E11947" s="20">
        <v>2</v>
      </c>
      <c r="F11947" s="20" t="s">
        <v>25</v>
      </c>
      <c r="G11947">
        <v>527</v>
      </c>
      <c r="H11947">
        <v>0</v>
      </c>
      <c r="I11947">
        <v>0</v>
      </c>
      <c r="J11947">
        <v>24</v>
      </c>
      <c r="K11947">
        <v>223</v>
      </c>
      <c r="L11947">
        <v>173</v>
      </c>
      <c r="M11947">
        <v>107</v>
      </c>
      <c r="N11947">
        <v>0</v>
      </c>
      <c r="O11947">
        <v>0</v>
      </c>
      <c r="P11947">
        <v>0</v>
      </c>
      <c r="Q11947">
        <v>247</v>
      </c>
      <c r="R11947">
        <v>211</v>
      </c>
    </row>
    <row r="11948" spans="1:18" x14ac:dyDescent="0.3">
      <c r="A11948" s="20">
        <v>2018</v>
      </c>
      <c r="B11948" s="20" t="s">
        <v>56</v>
      </c>
      <c r="C11948" s="20">
        <v>4113759</v>
      </c>
      <c r="D11948" s="20" t="s">
        <v>252</v>
      </c>
      <c r="E11948" s="20">
        <v>3</v>
      </c>
      <c r="F11948" s="20" t="s">
        <v>59</v>
      </c>
      <c r="G11948">
        <v>415</v>
      </c>
      <c r="H11948">
        <v>58</v>
      </c>
      <c r="I11948">
        <v>89</v>
      </c>
      <c r="J11948">
        <v>248</v>
      </c>
      <c r="K11948">
        <v>6</v>
      </c>
      <c r="L11948">
        <v>0</v>
      </c>
      <c r="M11948">
        <v>14</v>
      </c>
      <c r="N11948">
        <v>56</v>
      </c>
      <c r="O11948">
        <v>98</v>
      </c>
      <c r="P11948">
        <v>247</v>
      </c>
      <c r="Q11948">
        <v>0</v>
      </c>
      <c r="R11948">
        <v>0</v>
      </c>
    </row>
    <row r="11949" spans="1:18" x14ac:dyDescent="0.3">
      <c r="A11949" s="20">
        <v>2018</v>
      </c>
      <c r="B11949" s="20" t="s">
        <v>56</v>
      </c>
      <c r="C11949" s="20">
        <v>4113759</v>
      </c>
      <c r="D11949" s="20" t="s">
        <v>252</v>
      </c>
      <c r="E11949" s="20">
        <v>4</v>
      </c>
      <c r="F11949" s="20" t="s">
        <v>60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</row>
    <row r="11950" spans="1:18" x14ac:dyDescent="0.3">
      <c r="A11950" s="20">
        <v>2018</v>
      </c>
      <c r="B11950" s="20" t="s">
        <v>56</v>
      </c>
      <c r="C11950" s="20">
        <v>4113809</v>
      </c>
      <c r="D11950" s="20" t="s">
        <v>253</v>
      </c>
      <c r="E11950" s="20">
        <v>1</v>
      </c>
      <c r="F11950" s="20" t="s">
        <v>58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</row>
    <row r="11951" spans="1:18" x14ac:dyDescent="0.3">
      <c r="A11951" s="20">
        <v>2018</v>
      </c>
      <c r="B11951" s="20" t="s">
        <v>56</v>
      </c>
      <c r="C11951" s="20">
        <v>4113809</v>
      </c>
      <c r="D11951" s="20" t="s">
        <v>253</v>
      </c>
      <c r="E11951" s="20">
        <v>2</v>
      </c>
      <c r="F11951" s="20" t="s">
        <v>25</v>
      </c>
      <c r="G11951">
        <v>452</v>
      </c>
      <c r="H11951">
        <v>0</v>
      </c>
      <c r="I11951">
        <v>0</v>
      </c>
      <c r="J11951">
        <v>22</v>
      </c>
      <c r="K11951">
        <v>217</v>
      </c>
      <c r="L11951">
        <v>158</v>
      </c>
      <c r="M11951">
        <v>55</v>
      </c>
      <c r="N11951">
        <v>0</v>
      </c>
      <c r="O11951">
        <v>0</v>
      </c>
      <c r="P11951">
        <v>0</v>
      </c>
      <c r="Q11951">
        <v>252</v>
      </c>
      <c r="R11951">
        <v>200</v>
      </c>
    </row>
    <row r="11952" spans="1:18" x14ac:dyDescent="0.3">
      <c r="A11952" s="20">
        <v>2018</v>
      </c>
      <c r="B11952" s="20" t="s">
        <v>56</v>
      </c>
      <c r="C11952" s="20">
        <v>4113809</v>
      </c>
      <c r="D11952" s="20" t="s">
        <v>253</v>
      </c>
      <c r="E11952" s="20">
        <v>3</v>
      </c>
      <c r="F11952" s="20" t="s">
        <v>59</v>
      </c>
      <c r="G11952">
        <v>284</v>
      </c>
      <c r="H11952">
        <v>102</v>
      </c>
      <c r="I11952">
        <v>38</v>
      </c>
      <c r="J11952">
        <v>118</v>
      </c>
      <c r="K11952">
        <v>5</v>
      </c>
      <c r="L11952">
        <v>1</v>
      </c>
      <c r="M11952">
        <v>20</v>
      </c>
      <c r="N11952">
        <v>104</v>
      </c>
      <c r="O11952">
        <v>27</v>
      </c>
      <c r="P11952">
        <v>132</v>
      </c>
      <c r="Q11952">
        <v>0</v>
      </c>
      <c r="R11952">
        <v>0</v>
      </c>
    </row>
    <row r="11953" spans="1:18" x14ac:dyDescent="0.3">
      <c r="A11953" s="20">
        <v>2018</v>
      </c>
      <c r="B11953" s="20" t="s">
        <v>56</v>
      </c>
      <c r="C11953" s="20">
        <v>4113809</v>
      </c>
      <c r="D11953" s="20" t="s">
        <v>253</v>
      </c>
      <c r="E11953" s="20">
        <v>4</v>
      </c>
      <c r="F11953" s="20" t="s">
        <v>60</v>
      </c>
      <c r="G11953">
        <v>345</v>
      </c>
      <c r="H11953">
        <v>44</v>
      </c>
      <c r="I11953">
        <v>78</v>
      </c>
      <c r="J11953">
        <v>195</v>
      </c>
      <c r="K11953">
        <v>5</v>
      </c>
      <c r="L11953">
        <v>2</v>
      </c>
      <c r="M11953">
        <v>21</v>
      </c>
      <c r="N11953">
        <v>37</v>
      </c>
      <c r="O11953">
        <v>70</v>
      </c>
      <c r="P11953">
        <v>218</v>
      </c>
      <c r="Q11953">
        <v>0</v>
      </c>
      <c r="R11953">
        <v>0</v>
      </c>
    </row>
    <row r="11954" spans="1:18" x14ac:dyDescent="0.3">
      <c r="A11954" s="20">
        <v>2018</v>
      </c>
      <c r="B11954" s="20" t="s">
        <v>56</v>
      </c>
      <c r="C11954" s="20">
        <v>4113908</v>
      </c>
      <c r="D11954" s="20" t="s">
        <v>254</v>
      </c>
      <c r="E11954" s="20">
        <v>1</v>
      </c>
      <c r="F11954" s="20" t="s">
        <v>58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</row>
    <row r="11955" spans="1:18" x14ac:dyDescent="0.3">
      <c r="A11955" s="20">
        <v>2018</v>
      </c>
      <c r="B11955" s="20" t="s">
        <v>56</v>
      </c>
      <c r="C11955" s="20">
        <v>4113908</v>
      </c>
      <c r="D11955" s="20" t="s">
        <v>254</v>
      </c>
      <c r="E11955" s="20">
        <v>2</v>
      </c>
      <c r="F11955" s="20" t="s">
        <v>25</v>
      </c>
      <c r="G11955">
        <v>1287</v>
      </c>
      <c r="H11955">
        <v>0</v>
      </c>
      <c r="I11955">
        <v>0</v>
      </c>
      <c r="J11955">
        <v>68</v>
      </c>
      <c r="K11955">
        <v>715</v>
      </c>
      <c r="L11955">
        <v>436</v>
      </c>
      <c r="M11955">
        <v>68</v>
      </c>
      <c r="N11955">
        <v>0</v>
      </c>
      <c r="O11955">
        <v>0</v>
      </c>
      <c r="P11955">
        <v>0</v>
      </c>
      <c r="Q11955">
        <v>769</v>
      </c>
      <c r="R11955">
        <v>496</v>
      </c>
    </row>
    <row r="11956" spans="1:18" x14ac:dyDescent="0.3">
      <c r="A11956" s="20">
        <v>2018</v>
      </c>
      <c r="B11956" s="20" t="s">
        <v>56</v>
      </c>
      <c r="C11956" s="20">
        <v>4113908</v>
      </c>
      <c r="D11956" s="20" t="s">
        <v>254</v>
      </c>
      <c r="E11956" s="20">
        <v>3</v>
      </c>
      <c r="F11956" s="20" t="s">
        <v>59</v>
      </c>
      <c r="G11956">
        <v>1152</v>
      </c>
      <c r="H11956">
        <v>156</v>
      </c>
      <c r="I11956">
        <v>292</v>
      </c>
      <c r="J11956">
        <v>679</v>
      </c>
      <c r="K11956">
        <v>25</v>
      </c>
      <c r="L11956">
        <v>0</v>
      </c>
      <c r="M11956">
        <v>0</v>
      </c>
      <c r="N11956">
        <v>156</v>
      </c>
      <c r="O11956">
        <v>227</v>
      </c>
      <c r="P11956">
        <v>769</v>
      </c>
      <c r="Q11956">
        <v>0</v>
      </c>
      <c r="R11956">
        <v>0</v>
      </c>
    </row>
    <row r="11957" spans="1:18" x14ac:dyDescent="0.3">
      <c r="A11957" s="20">
        <v>2018</v>
      </c>
      <c r="B11957" s="20" t="s">
        <v>56</v>
      </c>
      <c r="C11957" s="20">
        <v>4113908</v>
      </c>
      <c r="D11957" s="20" t="s">
        <v>254</v>
      </c>
      <c r="E11957" s="20">
        <v>4</v>
      </c>
      <c r="F11957" s="20" t="s">
        <v>60</v>
      </c>
      <c r="G11957">
        <v>137</v>
      </c>
      <c r="H11957">
        <v>45</v>
      </c>
      <c r="I11957">
        <v>22</v>
      </c>
      <c r="J11957">
        <v>40</v>
      </c>
      <c r="K11957">
        <v>2</v>
      </c>
      <c r="L11957">
        <v>2</v>
      </c>
      <c r="M11957">
        <v>26</v>
      </c>
      <c r="N11957">
        <v>39</v>
      </c>
      <c r="O11957">
        <v>21</v>
      </c>
      <c r="P11957">
        <v>51</v>
      </c>
      <c r="Q11957">
        <v>0</v>
      </c>
      <c r="R11957">
        <v>0</v>
      </c>
    </row>
    <row r="11958" spans="1:18" x14ac:dyDescent="0.3">
      <c r="A11958" s="20">
        <v>2018</v>
      </c>
      <c r="B11958" s="20" t="s">
        <v>56</v>
      </c>
      <c r="C11958" s="20">
        <v>4114005</v>
      </c>
      <c r="D11958" s="20" t="s">
        <v>255</v>
      </c>
      <c r="E11958" s="20">
        <v>1</v>
      </c>
      <c r="F11958" s="20" t="s">
        <v>58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</row>
    <row r="11959" spans="1:18" x14ac:dyDescent="0.3">
      <c r="A11959" s="20">
        <v>2018</v>
      </c>
      <c r="B11959" s="20" t="s">
        <v>56</v>
      </c>
      <c r="C11959" s="20">
        <v>4114005</v>
      </c>
      <c r="D11959" s="20" t="s">
        <v>255</v>
      </c>
      <c r="E11959" s="20">
        <v>2</v>
      </c>
      <c r="F11959" s="20" t="s">
        <v>25</v>
      </c>
      <c r="G11959">
        <v>1153</v>
      </c>
      <c r="H11959">
        <v>0</v>
      </c>
      <c r="I11959">
        <v>0</v>
      </c>
      <c r="J11959">
        <v>9</v>
      </c>
      <c r="K11959">
        <v>580</v>
      </c>
      <c r="L11959">
        <v>412</v>
      </c>
      <c r="M11959">
        <v>152</v>
      </c>
      <c r="N11959">
        <v>0</v>
      </c>
      <c r="O11959">
        <v>0</v>
      </c>
      <c r="P11959">
        <v>0</v>
      </c>
      <c r="Q11959">
        <v>649</v>
      </c>
      <c r="R11959">
        <v>404</v>
      </c>
    </row>
    <row r="11960" spans="1:18" x14ac:dyDescent="0.3">
      <c r="A11960" s="20">
        <v>2018</v>
      </c>
      <c r="B11960" s="20" t="s">
        <v>56</v>
      </c>
      <c r="C11960" s="20">
        <v>4114005</v>
      </c>
      <c r="D11960" s="20" t="s">
        <v>255</v>
      </c>
      <c r="E11960" s="20">
        <v>3</v>
      </c>
      <c r="F11960" s="20" t="s">
        <v>59</v>
      </c>
      <c r="G11960">
        <v>1271</v>
      </c>
      <c r="H11960">
        <v>170</v>
      </c>
      <c r="I11960">
        <v>304</v>
      </c>
      <c r="J11960">
        <v>710</v>
      </c>
      <c r="K11960">
        <v>55</v>
      </c>
      <c r="L11960">
        <v>0</v>
      </c>
      <c r="M11960">
        <v>32</v>
      </c>
      <c r="N11960">
        <v>169</v>
      </c>
      <c r="O11960">
        <v>312</v>
      </c>
      <c r="P11960">
        <v>758</v>
      </c>
      <c r="Q11960">
        <v>0</v>
      </c>
      <c r="R11960">
        <v>0</v>
      </c>
    </row>
    <row r="11961" spans="1:18" x14ac:dyDescent="0.3">
      <c r="A11961" s="20">
        <v>2018</v>
      </c>
      <c r="B11961" s="20" t="s">
        <v>56</v>
      </c>
      <c r="C11961" s="20">
        <v>4114005</v>
      </c>
      <c r="D11961" s="20" t="s">
        <v>255</v>
      </c>
      <c r="E11961" s="20">
        <v>4</v>
      </c>
      <c r="F11961" s="20" t="s">
        <v>60</v>
      </c>
      <c r="G11961">
        <v>278</v>
      </c>
      <c r="H11961">
        <v>13</v>
      </c>
      <c r="I11961">
        <v>28</v>
      </c>
      <c r="J11961">
        <v>88</v>
      </c>
      <c r="K11961">
        <v>108</v>
      </c>
      <c r="L11961">
        <v>4</v>
      </c>
      <c r="M11961">
        <v>37</v>
      </c>
      <c r="N11961">
        <v>6</v>
      </c>
      <c r="O11961">
        <v>26</v>
      </c>
      <c r="P11961">
        <v>96</v>
      </c>
      <c r="Q11961">
        <v>111</v>
      </c>
      <c r="R11961">
        <v>0</v>
      </c>
    </row>
    <row r="11962" spans="1:18" x14ac:dyDescent="0.3">
      <c r="A11962" s="20">
        <v>2018</v>
      </c>
      <c r="B11962" s="20" t="s">
        <v>56</v>
      </c>
      <c r="C11962" s="20">
        <v>4114203</v>
      </c>
      <c r="D11962" s="20" t="s">
        <v>256</v>
      </c>
      <c r="E11962" s="20">
        <v>1</v>
      </c>
      <c r="F11962" s="20" t="s">
        <v>58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</row>
    <row r="11963" spans="1:18" x14ac:dyDescent="0.3">
      <c r="A11963" s="20">
        <v>2018</v>
      </c>
      <c r="B11963" s="20" t="s">
        <v>56</v>
      </c>
      <c r="C11963" s="20">
        <v>4114203</v>
      </c>
      <c r="D11963" s="20" t="s">
        <v>256</v>
      </c>
      <c r="E11963" s="20">
        <v>2</v>
      </c>
      <c r="F11963" s="20" t="s">
        <v>25</v>
      </c>
      <c r="G11963">
        <v>3466</v>
      </c>
      <c r="H11963">
        <v>0</v>
      </c>
      <c r="I11963">
        <v>0</v>
      </c>
      <c r="J11963">
        <v>126</v>
      </c>
      <c r="K11963">
        <v>1336</v>
      </c>
      <c r="L11963">
        <v>1002</v>
      </c>
      <c r="M11963">
        <v>1002</v>
      </c>
      <c r="N11963">
        <v>0</v>
      </c>
      <c r="O11963">
        <v>0</v>
      </c>
      <c r="P11963">
        <v>0</v>
      </c>
      <c r="Q11963">
        <v>1471</v>
      </c>
      <c r="R11963">
        <v>1040</v>
      </c>
    </row>
    <row r="11964" spans="1:18" x14ac:dyDescent="0.3">
      <c r="A11964" s="20">
        <v>2018</v>
      </c>
      <c r="B11964" s="20" t="s">
        <v>56</v>
      </c>
      <c r="C11964" s="20">
        <v>4114203</v>
      </c>
      <c r="D11964" s="20" t="s">
        <v>256</v>
      </c>
      <c r="E11964" s="20">
        <v>3</v>
      </c>
      <c r="F11964" s="20" t="s">
        <v>59</v>
      </c>
      <c r="G11964">
        <v>3363</v>
      </c>
      <c r="H11964">
        <v>765</v>
      </c>
      <c r="I11964">
        <v>761</v>
      </c>
      <c r="J11964">
        <v>1689</v>
      </c>
      <c r="K11964">
        <v>86</v>
      </c>
      <c r="L11964">
        <v>1</v>
      </c>
      <c r="M11964">
        <v>61</v>
      </c>
      <c r="N11964">
        <v>838</v>
      </c>
      <c r="O11964">
        <v>747</v>
      </c>
      <c r="P11964">
        <v>1716</v>
      </c>
      <c r="Q11964">
        <v>0</v>
      </c>
      <c r="R11964">
        <v>0</v>
      </c>
    </row>
    <row r="11965" spans="1:18" x14ac:dyDescent="0.3">
      <c r="A11965" s="20">
        <v>2018</v>
      </c>
      <c r="B11965" s="20" t="s">
        <v>56</v>
      </c>
      <c r="C11965" s="20">
        <v>4114203</v>
      </c>
      <c r="D11965" s="20" t="s">
        <v>256</v>
      </c>
      <c r="E11965" s="20">
        <v>4</v>
      </c>
      <c r="F11965" s="20" t="s">
        <v>60</v>
      </c>
      <c r="G11965">
        <v>1074</v>
      </c>
      <c r="H11965">
        <v>148</v>
      </c>
      <c r="I11965">
        <v>117</v>
      </c>
      <c r="J11965">
        <v>318</v>
      </c>
      <c r="K11965">
        <v>308</v>
      </c>
      <c r="L11965">
        <v>127</v>
      </c>
      <c r="M11965">
        <v>56</v>
      </c>
      <c r="N11965">
        <v>134</v>
      </c>
      <c r="O11965">
        <v>108</v>
      </c>
      <c r="P11965">
        <v>328</v>
      </c>
      <c r="Q11965">
        <v>289</v>
      </c>
      <c r="R11965">
        <v>153</v>
      </c>
    </row>
    <row r="11966" spans="1:18" x14ac:dyDescent="0.3">
      <c r="A11966" s="20">
        <v>2018</v>
      </c>
      <c r="B11966" s="20" t="s">
        <v>56</v>
      </c>
      <c r="C11966" s="20">
        <v>4114104</v>
      </c>
      <c r="D11966" s="20" t="s">
        <v>257</v>
      </c>
      <c r="E11966" s="20">
        <v>1</v>
      </c>
      <c r="F11966" s="20" t="s">
        <v>58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</row>
    <row r="11967" spans="1:18" x14ac:dyDescent="0.3">
      <c r="A11967" s="20">
        <v>2018</v>
      </c>
      <c r="B11967" s="20" t="s">
        <v>56</v>
      </c>
      <c r="C11967" s="20">
        <v>4114104</v>
      </c>
      <c r="D11967" s="20" t="s">
        <v>257</v>
      </c>
      <c r="E11967" s="20">
        <v>2</v>
      </c>
      <c r="F11967" s="20" t="s">
        <v>25</v>
      </c>
      <c r="G11967">
        <v>2873</v>
      </c>
      <c r="H11967">
        <v>0</v>
      </c>
      <c r="I11967">
        <v>0</v>
      </c>
      <c r="J11967">
        <v>21</v>
      </c>
      <c r="K11967">
        <v>997</v>
      </c>
      <c r="L11967">
        <v>807</v>
      </c>
      <c r="M11967">
        <v>1048</v>
      </c>
      <c r="N11967">
        <v>0</v>
      </c>
      <c r="O11967">
        <v>0</v>
      </c>
      <c r="P11967">
        <v>0</v>
      </c>
      <c r="Q11967">
        <v>1059</v>
      </c>
      <c r="R11967">
        <v>738</v>
      </c>
    </row>
    <row r="11968" spans="1:18" x14ac:dyDescent="0.3">
      <c r="A11968" s="20">
        <v>2018</v>
      </c>
      <c r="B11968" s="20" t="s">
        <v>56</v>
      </c>
      <c r="C11968" s="20">
        <v>4114104</v>
      </c>
      <c r="D11968" s="20" t="s">
        <v>257</v>
      </c>
      <c r="E11968" s="20">
        <v>3</v>
      </c>
      <c r="F11968" s="20" t="s">
        <v>59</v>
      </c>
      <c r="G11968">
        <v>3051</v>
      </c>
      <c r="H11968">
        <v>784</v>
      </c>
      <c r="I11968">
        <v>654</v>
      </c>
      <c r="J11968">
        <v>1447</v>
      </c>
      <c r="K11968">
        <v>129</v>
      </c>
      <c r="L11968">
        <v>5</v>
      </c>
      <c r="M11968">
        <v>32</v>
      </c>
      <c r="N11968">
        <v>841</v>
      </c>
      <c r="O11968">
        <v>647</v>
      </c>
      <c r="P11968">
        <v>1529</v>
      </c>
      <c r="Q11968">
        <v>0</v>
      </c>
      <c r="R11968">
        <v>0</v>
      </c>
    </row>
    <row r="11969" spans="1:18" x14ac:dyDescent="0.3">
      <c r="A11969" s="20">
        <v>2018</v>
      </c>
      <c r="B11969" s="20" t="s">
        <v>56</v>
      </c>
      <c r="C11969" s="20">
        <v>4114104</v>
      </c>
      <c r="D11969" s="20" t="s">
        <v>257</v>
      </c>
      <c r="E11969" s="20">
        <v>4</v>
      </c>
      <c r="F11969" s="20" t="s">
        <v>60</v>
      </c>
      <c r="G11969">
        <v>727</v>
      </c>
      <c r="H11969">
        <v>30</v>
      </c>
      <c r="I11969">
        <v>61</v>
      </c>
      <c r="J11969">
        <v>241</v>
      </c>
      <c r="K11969">
        <v>253</v>
      </c>
      <c r="L11969">
        <v>79</v>
      </c>
      <c r="M11969">
        <v>63</v>
      </c>
      <c r="N11969">
        <v>33</v>
      </c>
      <c r="O11969">
        <v>57</v>
      </c>
      <c r="P11969">
        <v>252</v>
      </c>
      <c r="Q11969">
        <v>237</v>
      </c>
      <c r="R11969">
        <v>79</v>
      </c>
    </row>
    <row r="11970" spans="1:18" x14ac:dyDescent="0.3">
      <c r="A11970" s="20">
        <v>2018</v>
      </c>
      <c r="B11970" s="20" t="s">
        <v>56</v>
      </c>
      <c r="C11970" s="20">
        <v>4114302</v>
      </c>
      <c r="D11970" s="20" t="s">
        <v>258</v>
      </c>
      <c r="E11970" s="20">
        <v>1</v>
      </c>
      <c r="F11970" s="20" t="s">
        <v>58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</row>
    <row r="11971" spans="1:18" x14ac:dyDescent="0.3">
      <c r="A11971" s="20">
        <v>2018</v>
      </c>
      <c r="B11971" s="20" t="s">
        <v>56</v>
      </c>
      <c r="C11971" s="20">
        <v>4114302</v>
      </c>
      <c r="D11971" s="20" t="s">
        <v>258</v>
      </c>
      <c r="E11971" s="20">
        <v>2</v>
      </c>
      <c r="F11971" s="20" t="s">
        <v>25</v>
      </c>
      <c r="G11971">
        <v>2870</v>
      </c>
      <c r="H11971">
        <v>0</v>
      </c>
      <c r="I11971">
        <v>0</v>
      </c>
      <c r="J11971">
        <v>34</v>
      </c>
      <c r="K11971">
        <v>1366</v>
      </c>
      <c r="L11971">
        <v>971</v>
      </c>
      <c r="M11971">
        <v>499</v>
      </c>
      <c r="N11971">
        <v>0</v>
      </c>
      <c r="O11971">
        <v>0</v>
      </c>
      <c r="P11971">
        <v>0</v>
      </c>
      <c r="Q11971">
        <v>1504</v>
      </c>
      <c r="R11971">
        <v>958</v>
      </c>
    </row>
    <row r="11972" spans="1:18" x14ac:dyDescent="0.3">
      <c r="A11972" s="20">
        <v>2018</v>
      </c>
      <c r="B11972" s="20" t="s">
        <v>56</v>
      </c>
      <c r="C11972" s="20">
        <v>4114302</v>
      </c>
      <c r="D11972" s="20" t="s">
        <v>258</v>
      </c>
      <c r="E11972" s="20">
        <v>3</v>
      </c>
      <c r="F11972" s="20" t="s">
        <v>59</v>
      </c>
      <c r="G11972">
        <v>3187</v>
      </c>
      <c r="H11972">
        <v>538</v>
      </c>
      <c r="I11972">
        <v>684</v>
      </c>
      <c r="J11972">
        <v>1804</v>
      </c>
      <c r="K11972">
        <v>129</v>
      </c>
      <c r="L11972">
        <v>4</v>
      </c>
      <c r="M11972">
        <v>28</v>
      </c>
      <c r="N11972">
        <v>576</v>
      </c>
      <c r="O11972">
        <v>683</v>
      </c>
      <c r="P11972">
        <v>1896</v>
      </c>
      <c r="Q11972">
        <v>0</v>
      </c>
      <c r="R11972">
        <v>0</v>
      </c>
    </row>
    <row r="11973" spans="1:18" x14ac:dyDescent="0.3">
      <c r="A11973" s="20">
        <v>2018</v>
      </c>
      <c r="B11973" s="20" t="s">
        <v>56</v>
      </c>
      <c r="C11973" s="20">
        <v>4114302</v>
      </c>
      <c r="D11973" s="20" t="s">
        <v>258</v>
      </c>
      <c r="E11973" s="20">
        <v>4</v>
      </c>
      <c r="F11973" s="20" t="s">
        <v>60</v>
      </c>
      <c r="G11973">
        <v>184</v>
      </c>
      <c r="H11973">
        <v>11</v>
      </c>
      <c r="I11973">
        <v>26</v>
      </c>
      <c r="J11973">
        <v>63</v>
      </c>
      <c r="K11973">
        <v>11</v>
      </c>
      <c r="L11973">
        <v>17</v>
      </c>
      <c r="M11973">
        <v>56</v>
      </c>
      <c r="N11973">
        <v>9</v>
      </c>
      <c r="O11973">
        <v>19</v>
      </c>
      <c r="P11973">
        <v>91</v>
      </c>
      <c r="Q11973">
        <v>0</v>
      </c>
      <c r="R11973">
        <v>0</v>
      </c>
    </row>
    <row r="11974" spans="1:18" x14ac:dyDescent="0.3">
      <c r="A11974" s="20">
        <v>2018</v>
      </c>
      <c r="B11974" s="20" t="s">
        <v>56</v>
      </c>
      <c r="C11974" s="20">
        <v>4114351</v>
      </c>
      <c r="D11974" s="20" t="s">
        <v>259</v>
      </c>
      <c r="E11974" s="20">
        <v>1</v>
      </c>
      <c r="F11974" s="20" t="s">
        <v>58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</row>
    <row r="11975" spans="1:18" x14ac:dyDescent="0.3">
      <c r="A11975" s="20">
        <v>2018</v>
      </c>
      <c r="B11975" s="20" t="s">
        <v>56</v>
      </c>
      <c r="C11975" s="20">
        <v>4114351</v>
      </c>
      <c r="D11975" s="20" t="s">
        <v>259</v>
      </c>
      <c r="E11975" s="20">
        <v>2</v>
      </c>
      <c r="F11975" s="20" t="s">
        <v>25</v>
      </c>
      <c r="G11975">
        <v>286</v>
      </c>
      <c r="H11975">
        <v>0</v>
      </c>
      <c r="I11975">
        <v>0</v>
      </c>
      <c r="J11975">
        <v>9</v>
      </c>
      <c r="K11975">
        <v>156</v>
      </c>
      <c r="L11975">
        <v>113</v>
      </c>
      <c r="M11975">
        <v>8</v>
      </c>
      <c r="N11975">
        <v>0</v>
      </c>
      <c r="O11975">
        <v>0</v>
      </c>
      <c r="P11975">
        <v>0</v>
      </c>
      <c r="Q11975">
        <v>171</v>
      </c>
      <c r="R11975">
        <v>115</v>
      </c>
    </row>
    <row r="11976" spans="1:18" x14ac:dyDescent="0.3">
      <c r="A11976" s="20">
        <v>2018</v>
      </c>
      <c r="B11976" s="20" t="s">
        <v>56</v>
      </c>
      <c r="C11976" s="20">
        <v>4114351</v>
      </c>
      <c r="D11976" s="20" t="s">
        <v>259</v>
      </c>
      <c r="E11976" s="20">
        <v>3</v>
      </c>
      <c r="F11976" s="20" t="s">
        <v>59</v>
      </c>
      <c r="G11976">
        <v>286</v>
      </c>
      <c r="H11976">
        <v>39</v>
      </c>
      <c r="I11976">
        <v>72</v>
      </c>
      <c r="J11976">
        <v>166</v>
      </c>
      <c r="K11976">
        <v>8</v>
      </c>
      <c r="L11976">
        <v>1</v>
      </c>
      <c r="M11976">
        <v>0</v>
      </c>
      <c r="N11976">
        <v>18</v>
      </c>
      <c r="O11976">
        <v>69</v>
      </c>
      <c r="P11976">
        <v>199</v>
      </c>
      <c r="Q11976">
        <v>0</v>
      </c>
      <c r="R11976">
        <v>0</v>
      </c>
    </row>
    <row r="11977" spans="1:18" x14ac:dyDescent="0.3">
      <c r="A11977" s="20">
        <v>2018</v>
      </c>
      <c r="B11977" s="20" t="s">
        <v>56</v>
      </c>
      <c r="C11977" s="20">
        <v>4114351</v>
      </c>
      <c r="D11977" s="20" t="s">
        <v>259</v>
      </c>
      <c r="E11977" s="20">
        <v>4</v>
      </c>
      <c r="F11977" s="20" t="s">
        <v>60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</row>
    <row r="11978" spans="1:18" x14ac:dyDescent="0.3">
      <c r="A11978" s="20">
        <v>2018</v>
      </c>
      <c r="B11978" s="20" t="s">
        <v>56</v>
      </c>
      <c r="C11978" s="20">
        <v>4114401</v>
      </c>
      <c r="D11978" s="20" t="s">
        <v>260</v>
      </c>
      <c r="E11978" s="20">
        <v>1</v>
      </c>
      <c r="F11978" s="20" t="s">
        <v>58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</row>
    <row r="11979" spans="1:18" x14ac:dyDescent="0.3">
      <c r="A11979" s="20">
        <v>2018</v>
      </c>
      <c r="B11979" s="20" t="s">
        <v>56</v>
      </c>
      <c r="C11979" s="20">
        <v>4114401</v>
      </c>
      <c r="D11979" s="20" t="s">
        <v>260</v>
      </c>
      <c r="E11979" s="20">
        <v>2</v>
      </c>
      <c r="F11979" s="20" t="s">
        <v>25</v>
      </c>
      <c r="G11979">
        <v>2041</v>
      </c>
      <c r="H11979">
        <v>2</v>
      </c>
      <c r="I11979">
        <v>28</v>
      </c>
      <c r="J11979">
        <v>166</v>
      </c>
      <c r="K11979">
        <v>1007</v>
      </c>
      <c r="L11979">
        <v>598</v>
      </c>
      <c r="M11979">
        <v>240</v>
      </c>
      <c r="N11979">
        <v>0</v>
      </c>
      <c r="O11979">
        <v>23</v>
      </c>
      <c r="P11979">
        <v>97</v>
      </c>
      <c r="Q11979">
        <v>1126</v>
      </c>
      <c r="R11979">
        <v>630</v>
      </c>
    </row>
    <row r="11980" spans="1:18" x14ac:dyDescent="0.3">
      <c r="A11980" s="20">
        <v>2018</v>
      </c>
      <c r="B11980" s="20" t="s">
        <v>56</v>
      </c>
      <c r="C11980" s="20">
        <v>4114401</v>
      </c>
      <c r="D11980" s="20" t="s">
        <v>260</v>
      </c>
      <c r="E11980" s="20">
        <v>3</v>
      </c>
      <c r="F11980" s="20" t="s">
        <v>59</v>
      </c>
      <c r="G11980">
        <v>1809</v>
      </c>
      <c r="H11980">
        <v>324</v>
      </c>
      <c r="I11980">
        <v>400</v>
      </c>
      <c r="J11980">
        <v>1026</v>
      </c>
      <c r="K11980">
        <v>43</v>
      </c>
      <c r="L11980">
        <v>2</v>
      </c>
      <c r="M11980">
        <v>14</v>
      </c>
      <c r="N11980">
        <v>338</v>
      </c>
      <c r="O11980">
        <v>382</v>
      </c>
      <c r="P11980">
        <v>1073</v>
      </c>
      <c r="Q11980">
        <v>0</v>
      </c>
      <c r="R11980">
        <v>0</v>
      </c>
    </row>
    <row r="11981" spans="1:18" x14ac:dyDescent="0.3">
      <c r="A11981" s="20">
        <v>2018</v>
      </c>
      <c r="B11981" s="20" t="s">
        <v>56</v>
      </c>
      <c r="C11981" s="20">
        <v>4114401</v>
      </c>
      <c r="D11981" s="20" t="s">
        <v>260</v>
      </c>
      <c r="E11981" s="20">
        <v>4</v>
      </c>
      <c r="F11981" s="20" t="s">
        <v>60</v>
      </c>
      <c r="G11981">
        <v>308</v>
      </c>
      <c r="H11981">
        <v>41</v>
      </c>
      <c r="I11981">
        <v>43</v>
      </c>
      <c r="J11981">
        <v>91</v>
      </c>
      <c r="K11981">
        <v>49</v>
      </c>
      <c r="L11981">
        <v>10</v>
      </c>
      <c r="M11981">
        <v>74</v>
      </c>
      <c r="N11981">
        <v>31</v>
      </c>
      <c r="O11981">
        <v>38</v>
      </c>
      <c r="P11981">
        <v>114</v>
      </c>
      <c r="Q11981">
        <v>47</v>
      </c>
      <c r="R11981">
        <v>0</v>
      </c>
    </row>
    <row r="11982" spans="1:18" x14ac:dyDescent="0.3">
      <c r="A11982" s="20">
        <v>2018</v>
      </c>
      <c r="B11982" s="20" t="s">
        <v>56</v>
      </c>
      <c r="C11982" s="20">
        <v>4114500</v>
      </c>
      <c r="D11982" s="20" t="s">
        <v>261</v>
      </c>
      <c r="E11982" s="20">
        <v>1</v>
      </c>
      <c r="F11982" s="20" t="s">
        <v>58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</row>
    <row r="11983" spans="1:18" x14ac:dyDescent="0.3">
      <c r="A11983" s="20">
        <v>2018</v>
      </c>
      <c r="B11983" s="20" t="s">
        <v>56</v>
      </c>
      <c r="C11983" s="20">
        <v>4114500</v>
      </c>
      <c r="D11983" s="20" t="s">
        <v>261</v>
      </c>
      <c r="E11983" s="20">
        <v>2</v>
      </c>
      <c r="F11983" s="20" t="s">
        <v>25</v>
      </c>
      <c r="G11983">
        <v>2184</v>
      </c>
      <c r="H11983">
        <v>0</v>
      </c>
      <c r="I11983">
        <v>81</v>
      </c>
      <c r="J11983">
        <v>258</v>
      </c>
      <c r="K11983">
        <v>718</v>
      </c>
      <c r="L11983">
        <v>523</v>
      </c>
      <c r="M11983">
        <v>604</v>
      </c>
      <c r="N11983">
        <v>0</v>
      </c>
      <c r="O11983">
        <v>92</v>
      </c>
      <c r="P11983">
        <v>318</v>
      </c>
      <c r="Q11983">
        <v>699</v>
      </c>
      <c r="R11983">
        <v>612</v>
      </c>
    </row>
    <row r="11984" spans="1:18" x14ac:dyDescent="0.3">
      <c r="A11984" s="20">
        <v>2018</v>
      </c>
      <c r="B11984" s="20" t="s">
        <v>56</v>
      </c>
      <c r="C11984" s="20">
        <v>4114500</v>
      </c>
      <c r="D11984" s="20" t="s">
        <v>261</v>
      </c>
      <c r="E11984" s="20">
        <v>3</v>
      </c>
      <c r="F11984" s="20" t="s">
        <v>59</v>
      </c>
      <c r="G11984">
        <v>1141</v>
      </c>
      <c r="H11984">
        <v>221</v>
      </c>
      <c r="I11984">
        <v>253</v>
      </c>
      <c r="J11984">
        <v>612</v>
      </c>
      <c r="K11984">
        <v>41</v>
      </c>
      <c r="L11984">
        <v>2</v>
      </c>
      <c r="M11984">
        <v>12</v>
      </c>
      <c r="N11984">
        <v>263</v>
      </c>
      <c r="O11984">
        <v>227</v>
      </c>
      <c r="P11984">
        <v>639</v>
      </c>
      <c r="Q11984">
        <v>0</v>
      </c>
      <c r="R11984">
        <v>0</v>
      </c>
    </row>
    <row r="11985" spans="1:18" x14ac:dyDescent="0.3">
      <c r="A11985" s="20">
        <v>2018</v>
      </c>
      <c r="B11985" s="20" t="s">
        <v>56</v>
      </c>
      <c r="C11985" s="20">
        <v>4114500</v>
      </c>
      <c r="D11985" s="20" t="s">
        <v>261</v>
      </c>
      <c r="E11985" s="20">
        <v>4</v>
      </c>
      <c r="F11985" s="20" t="s">
        <v>60</v>
      </c>
      <c r="G11985">
        <v>476</v>
      </c>
      <c r="H11985">
        <v>40</v>
      </c>
      <c r="I11985">
        <v>65</v>
      </c>
      <c r="J11985">
        <v>170</v>
      </c>
      <c r="K11985">
        <v>108</v>
      </c>
      <c r="L11985">
        <v>11</v>
      </c>
      <c r="M11985">
        <v>82</v>
      </c>
      <c r="N11985">
        <v>46</v>
      </c>
      <c r="O11985">
        <v>51</v>
      </c>
      <c r="P11985">
        <v>184</v>
      </c>
      <c r="Q11985">
        <v>107</v>
      </c>
      <c r="R11985">
        <v>0</v>
      </c>
    </row>
    <row r="11986" spans="1:18" x14ac:dyDescent="0.3">
      <c r="A11986" s="20">
        <v>2018</v>
      </c>
      <c r="B11986" s="20" t="s">
        <v>56</v>
      </c>
      <c r="C11986" s="20">
        <v>4114609</v>
      </c>
      <c r="D11986" s="20" t="s">
        <v>262</v>
      </c>
      <c r="E11986" s="20">
        <v>1</v>
      </c>
      <c r="F11986" s="20" t="s">
        <v>58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</row>
    <row r="11987" spans="1:18" x14ac:dyDescent="0.3">
      <c r="A11987" s="20">
        <v>2018</v>
      </c>
      <c r="B11987" s="20" t="s">
        <v>56</v>
      </c>
      <c r="C11987" s="20">
        <v>4114609</v>
      </c>
      <c r="D11987" s="20" t="s">
        <v>262</v>
      </c>
      <c r="E11987" s="20">
        <v>2</v>
      </c>
      <c r="F11987" s="20" t="s">
        <v>25</v>
      </c>
      <c r="G11987">
        <v>4320</v>
      </c>
      <c r="H11987">
        <v>0</v>
      </c>
      <c r="I11987">
        <v>0</v>
      </c>
      <c r="J11987">
        <v>82</v>
      </c>
      <c r="K11987">
        <v>1962</v>
      </c>
      <c r="L11987">
        <v>1436</v>
      </c>
      <c r="M11987">
        <v>840</v>
      </c>
      <c r="N11987">
        <v>0</v>
      </c>
      <c r="O11987">
        <v>0</v>
      </c>
      <c r="P11987">
        <v>0</v>
      </c>
      <c r="Q11987">
        <v>2177</v>
      </c>
      <c r="R11987">
        <v>1410</v>
      </c>
    </row>
    <row r="11988" spans="1:18" x14ac:dyDescent="0.3">
      <c r="A11988" s="20">
        <v>2018</v>
      </c>
      <c r="B11988" s="20" t="s">
        <v>56</v>
      </c>
      <c r="C11988" s="20">
        <v>4114609</v>
      </c>
      <c r="D11988" s="20" t="s">
        <v>262</v>
      </c>
      <c r="E11988" s="20">
        <v>3</v>
      </c>
      <c r="F11988" s="20" t="s">
        <v>59</v>
      </c>
      <c r="G11988">
        <v>4868</v>
      </c>
      <c r="H11988">
        <v>1113</v>
      </c>
      <c r="I11988">
        <v>994</v>
      </c>
      <c r="J11988">
        <v>2516</v>
      </c>
      <c r="K11988">
        <v>139</v>
      </c>
      <c r="L11988">
        <v>5</v>
      </c>
      <c r="M11988">
        <v>101</v>
      </c>
      <c r="N11988">
        <v>1165</v>
      </c>
      <c r="O11988">
        <v>1018</v>
      </c>
      <c r="P11988">
        <v>2582</v>
      </c>
      <c r="Q11988">
        <v>0</v>
      </c>
      <c r="R11988">
        <v>0</v>
      </c>
    </row>
    <row r="11989" spans="1:18" x14ac:dyDescent="0.3">
      <c r="A11989" s="20">
        <v>2018</v>
      </c>
      <c r="B11989" s="20" t="s">
        <v>56</v>
      </c>
      <c r="C11989" s="20">
        <v>4114609</v>
      </c>
      <c r="D11989" s="20" t="s">
        <v>262</v>
      </c>
      <c r="E11989" s="20">
        <v>4</v>
      </c>
      <c r="F11989" s="20" t="s">
        <v>60</v>
      </c>
      <c r="G11989">
        <v>2269</v>
      </c>
      <c r="H11989">
        <v>283</v>
      </c>
      <c r="I11989">
        <v>254</v>
      </c>
      <c r="J11989">
        <v>563</v>
      </c>
      <c r="K11989">
        <v>559</v>
      </c>
      <c r="L11989">
        <v>441</v>
      </c>
      <c r="M11989">
        <v>169</v>
      </c>
      <c r="N11989">
        <v>288</v>
      </c>
      <c r="O11989">
        <v>266</v>
      </c>
      <c r="P11989">
        <v>512</v>
      </c>
      <c r="Q11989">
        <v>545</v>
      </c>
      <c r="R11989">
        <v>459</v>
      </c>
    </row>
    <row r="11990" spans="1:18" x14ac:dyDescent="0.3">
      <c r="A11990" s="20">
        <v>2018</v>
      </c>
      <c r="B11990" s="20" t="s">
        <v>56</v>
      </c>
      <c r="C11990" s="20">
        <v>4114708</v>
      </c>
      <c r="D11990" s="20" t="s">
        <v>263</v>
      </c>
      <c r="E11990" s="20">
        <v>1</v>
      </c>
      <c r="F11990" s="20" t="s">
        <v>58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</row>
    <row r="11991" spans="1:18" x14ac:dyDescent="0.3">
      <c r="A11991" s="20">
        <v>2018</v>
      </c>
      <c r="B11991" s="20" t="s">
        <v>56</v>
      </c>
      <c r="C11991" s="20">
        <v>4114708</v>
      </c>
      <c r="D11991" s="20" t="s">
        <v>263</v>
      </c>
      <c r="E11991" s="20">
        <v>2</v>
      </c>
      <c r="F11991" s="20" t="s">
        <v>25</v>
      </c>
      <c r="G11991">
        <v>484</v>
      </c>
      <c r="H11991">
        <v>0</v>
      </c>
      <c r="I11991">
        <v>0</v>
      </c>
      <c r="J11991">
        <v>0</v>
      </c>
      <c r="K11991">
        <v>258</v>
      </c>
      <c r="L11991">
        <v>153</v>
      </c>
      <c r="M11991">
        <v>73</v>
      </c>
      <c r="N11991">
        <v>0</v>
      </c>
      <c r="O11991">
        <v>0</v>
      </c>
      <c r="P11991">
        <v>0</v>
      </c>
      <c r="Q11991">
        <v>296</v>
      </c>
      <c r="R11991">
        <v>131</v>
      </c>
    </row>
    <row r="11992" spans="1:18" x14ac:dyDescent="0.3">
      <c r="A11992" s="20">
        <v>2018</v>
      </c>
      <c r="B11992" s="20" t="s">
        <v>56</v>
      </c>
      <c r="C11992" s="20">
        <v>4114708</v>
      </c>
      <c r="D11992" s="20" t="s">
        <v>263</v>
      </c>
      <c r="E11992" s="20">
        <v>3</v>
      </c>
      <c r="F11992" s="20" t="s">
        <v>59</v>
      </c>
      <c r="G11992">
        <v>608</v>
      </c>
      <c r="H11992">
        <v>97</v>
      </c>
      <c r="I11992">
        <v>133</v>
      </c>
      <c r="J11992">
        <v>330</v>
      </c>
      <c r="K11992">
        <v>24</v>
      </c>
      <c r="L11992">
        <v>2</v>
      </c>
      <c r="M11992">
        <v>22</v>
      </c>
      <c r="N11992">
        <v>106</v>
      </c>
      <c r="O11992">
        <v>137</v>
      </c>
      <c r="P11992">
        <v>343</v>
      </c>
      <c r="Q11992">
        <v>0</v>
      </c>
      <c r="R11992">
        <v>0</v>
      </c>
    </row>
    <row r="11993" spans="1:18" x14ac:dyDescent="0.3">
      <c r="A11993" s="20">
        <v>2018</v>
      </c>
      <c r="B11993" s="20" t="s">
        <v>56</v>
      </c>
      <c r="C11993" s="20">
        <v>4114708</v>
      </c>
      <c r="D11993" s="20" t="s">
        <v>263</v>
      </c>
      <c r="E11993" s="20">
        <v>4</v>
      </c>
      <c r="F11993" s="20" t="s">
        <v>60</v>
      </c>
      <c r="G11993">
        <v>23</v>
      </c>
      <c r="H11993">
        <v>0</v>
      </c>
      <c r="I11993">
        <v>2</v>
      </c>
      <c r="J11993">
        <v>0</v>
      </c>
      <c r="K11993">
        <v>1</v>
      </c>
      <c r="L11993">
        <v>0</v>
      </c>
      <c r="M11993">
        <v>20</v>
      </c>
      <c r="N11993">
        <v>0</v>
      </c>
      <c r="O11993">
        <v>2</v>
      </c>
      <c r="P11993">
        <v>1</v>
      </c>
      <c r="Q11993">
        <v>0</v>
      </c>
      <c r="R11993">
        <v>0</v>
      </c>
    </row>
    <row r="11994" spans="1:18" x14ac:dyDescent="0.3">
      <c r="A11994" s="20">
        <v>2018</v>
      </c>
      <c r="B11994" s="20" t="s">
        <v>56</v>
      </c>
      <c r="C11994" s="20">
        <v>4114807</v>
      </c>
      <c r="D11994" s="20" t="s">
        <v>264</v>
      </c>
      <c r="E11994" s="20">
        <v>1</v>
      </c>
      <c r="F11994" s="20" t="s">
        <v>58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</row>
    <row r="11995" spans="1:18" x14ac:dyDescent="0.3">
      <c r="A11995" s="20">
        <v>2018</v>
      </c>
      <c r="B11995" s="20" t="s">
        <v>56</v>
      </c>
      <c r="C11995" s="20">
        <v>4114807</v>
      </c>
      <c r="D11995" s="20" t="s">
        <v>264</v>
      </c>
      <c r="E11995" s="20">
        <v>2</v>
      </c>
      <c r="F11995" s="20" t="s">
        <v>25</v>
      </c>
      <c r="G11995">
        <v>3152</v>
      </c>
      <c r="H11995">
        <v>0</v>
      </c>
      <c r="I11995">
        <v>0</v>
      </c>
      <c r="J11995">
        <v>44</v>
      </c>
      <c r="K11995">
        <v>1492</v>
      </c>
      <c r="L11995">
        <v>1082</v>
      </c>
      <c r="M11995">
        <v>534</v>
      </c>
      <c r="N11995">
        <v>0</v>
      </c>
      <c r="O11995">
        <v>0</v>
      </c>
      <c r="P11995">
        <v>0</v>
      </c>
      <c r="Q11995">
        <v>1662</v>
      </c>
      <c r="R11995">
        <v>1163</v>
      </c>
    </row>
    <row r="11996" spans="1:18" x14ac:dyDescent="0.3">
      <c r="A11996" s="20">
        <v>2018</v>
      </c>
      <c r="B11996" s="20" t="s">
        <v>56</v>
      </c>
      <c r="C11996" s="20">
        <v>4114807</v>
      </c>
      <c r="D11996" s="20" t="s">
        <v>264</v>
      </c>
      <c r="E11996" s="20">
        <v>3</v>
      </c>
      <c r="F11996" s="20" t="s">
        <v>59</v>
      </c>
      <c r="G11996">
        <v>3554</v>
      </c>
      <c r="H11996">
        <v>570</v>
      </c>
      <c r="I11996">
        <v>743</v>
      </c>
      <c r="J11996">
        <v>2004</v>
      </c>
      <c r="K11996">
        <v>209</v>
      </c>
      <c r="L11996">
        <v>4</v>
      </c>
      <c r="M11996">
        <v>24</v>
      </c>
      <c r="N11996">
        <v>576</v>
      </c>
      <c r="O11996">
        <v>780</v>
      </c>
      <c r="P11996">
        <v>2173</v>
      </c>
      <c r="Q11996">
        <v>0</v>
      </c>
      <c r="R11996">
        <v>0</v>
      </c>
    </row>
    <row r="11997" spans="1:18" x14ac:dyDescent="0.3">
      <c r="A11997" s="20">
        <v>2018</v>
      </c>
      <c r="B11997" s="20" t="s">
        <v>56</v>
      </c>
      <c r="C11997" s="20">
        <v>4114807</v>
      </c>
      <c r="D11997" s="20" t="s">
        <v>264</v>
      </c>
      <c r="E11997" s="20">
        <v>4</v>
      </c>
      <c r="F11997" s="20" t="s">
        <v>60</v>
      </c>
      <c r="G11997">
        <v>1272</v>
      </c>
      <c r="H11997">
        <v>176</v>
      </c>
      <c r="I11997">
        <v>237</v>
      </c>
      <c r="J11997">
        <v>421</v>
      </c>
      <c r="K11997">
        <v>271</v>
      </c>
      <c r="L11997">
        <v>112</v>
      </c>
      <c r="M11997">
        <v>55</v>
      </c>
      <c r="N11997">
        <v>171</v>
      </c>
      <c r="O11997">
        <v>250</v>
      </c>
      <c r="P11997">
        <v>412</v>
      </c>
      <c r="Q11997">
        <v>257</v>
      </c>
      <c r="R11997">
        <v>117</v>
      </c>
    </row>
    <row r="11998" spans="1:18" x14ac:dyDescent="0.3">
      <c r="A11998" s="20">
        <v>2018</v>
      </c>
      <c r="B11998" s="20" t="s">
        <v>56</v>
      </c>
      <c r="C11998" s="20">
        <v>4115002</v>
      </c>
      <c r="D11998" s="20" t="s">
        <v>265</v>
      </c>
      <c r="E11998" s="20">
        <v>1</v>
      </c>
      <c r="F11998" s="20" t="s">
        <v>58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</row>
    <row r="11999" spans="1:18" x14ac:dyDescent="0.3">
      <c r="A11999" s="20">
        <v>2018</v>
      </c>
      <c r="B11999" s="20" t="s">
        <v>56</v>
      </c>
      <c r="C11999" s="20">
        <v>4115002</v>
      </c>
      <c r="D11999" s="20" t="s">
        <v>265</v>
      </c>
      <c r="E11999" s="20">
        <v>2</v>
      </c>
      <c r="F11999" s="20" t="s">
        <v>25</v>
      </c>
      <c r="G11999">
        <v>586</v>
      </c>
      <c r="H11999">
        <v>0</v>
      </c>
      <c r="I11999">
        <v>0</v>
      </c>
      <c r="J11999">
        <v>8</v>
      </c>
      <c r="K11999">
        <v>324</v>
      </c>
      <c r="L11999">
        <v>203</v>
      </c>
      <c r="M11999">
        <v>51</v>
      </c>
      <c r="N11999">
        <v>0</v>
      </c>
      <c r="O11999">
        <v>0</v>
      </c>
      <c r="P11999">
        <v>0</v>
      </c>
      <c r="Q11999">
        <v>362</v>
      </c>
      <c r="R11999">
        <v>224</v>
      </c>
    </row>
    <row r="12000" spans="1:18" x14ac:dyDescent="0.3">
      <c r="A12000" s="20">
        <v>2018</v>
      </c>
      <c r="B12000" s="20" t="s">
        <v>56</v>
      </c>
      <c r="C12000" s="20">
        <v>4115002</v>
      </c>
      <c r="D12000" s="20" t="s">
        <v>265</v>
      </c>
      <c r="E12000" s="20">
        <v>3</v>
      </c>
      <c r="F12000" s="20" t="s">
        <v>59</v>
      </c>
      <c r="G12000">
        <v>878</v>
      </c>
      <c r="H12000">
        <v>191</v>
      </c>
      <c r="I12000">
        <v>196</v>
      </c>
      <c r="J12000">
        <v>442</v>
      </c>
      <c r="K12000">
        <v>40</v>
      </c>
      <c r="L12000">
        <v>0</v>
      </c>
      <c r="M12000">
        <v>9</v>
      </c>
      <c r="N12000">
        <v>209</v>
      </c>
      <c r="O12000">
        <v>189</v>
      </c>
      <c r="P12000">
        <v>471</v>
      </c>
      <c r="Q12000">
        <v>0</v>
      </c>
      <c r="R12000">
        <v>0</v>
      </c>
    </row>
    <row r="12001" spans="1:18" x14ac:dyDescent="0.3">
      <c r="A12001" s="20">
        <v>2018</v>
      </c>
      <c r="B12001" s="20" t="s">
        <v>56</v>
      </c>
      <c r="C12001" s="20">
        <v>4115002</v>
      </c>
      <c r="D12001" s="20" t="s">
        <v>265</v>
      </c>
      <c r="E12001" s="20">
        <v>4</v>
      </c>
      <c r="F12001" s="20" t="s">
        <v>60</v>
      </c>
      <c r="G12001">
        <v>61</v>
      </c>
      <c r="H12001">
        <v>3</v>
      </c>
      <c r="I12001">
        <v>7</v>
      </c>
      <c r="J12001">
        <v>9</v>
      </c>
      <c r="K12001">
        <v>9</v>
      </c>
      <c r="L12001">
        <v>3</v>
      </c>
      <c r="M12001">
        <v>30</v>
      </c>
      <c r="N12001">
        <v>5</v>
      </c>
      <c r="O12001">
        <v>4</v>
      </c>
      <c r="P12001">
        <v>20</v>
      </c>
      <c r="Q12001">
        <v>0</v>
      </c>
      <c r="R12001">
        <v>0</v>
      </c>
    </row>
    <row r="12002" spans="1:18" x14ac:dyDescent="0.3">
      <c r="A12002" s="20">
        <v>2018</v>
      </c>
      <c r="B12002" s="20" t="s">
        <v>56</v>
      </c>
      <c r="C12002" s="20">
        <v>4115101</v>
      </c>
      <c r="D12002" s="20" t="s">
        <v>266</v>
      </c>
      <c r="E12002" s="20">
        <v>1</v>
      </c>
      <c r="F12002" s="20" t="s">
        <v>58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</row>
    <row r="12003" spans="1:18" x14ac:dyDescent="0.3">
      <c r="A12003" s="20">
        <v>2018</v>
      </c>
      <c r="B12003" s="20" t="s">
        <v>56</v>
      </c>
      <c r="C12003" s="20">
        <v>4115101</v>
      </c>
      <c r="D12003" s="20" t="s">
        <v>266</v>
      </c>
      <c r="E12003" s="20">
        <v>2</v>
      </c>
      <c r="F12003" s="20" t="s">
        <v>25</v>
      </c>
      <c r="G12003">
        <v>1112</v>
      </c>
      <c r="H12003">
        <v>0</v>
      </c>
      <c r="I12003">
        <v>0</v>
      </c>
      <c r="J12003">
        <v>21</v>
      </c>
      <c r="K12003">
        <v>528</v>
      </c>
      <c r="L12003">
        <v>350</v>
      </c>
      <c r="M12003">
        <v>213</v>
      </c>
      <c r="N12003">
        <v>0</v>
      </c>
      <c r="O12003">
        <v>0</v>
      </c>
      <c r="P12003">
        <v>0</v>
      </c>
      <c r="Q12003">
        <v>594</v>
      </c>
      <c r="R12003">
        <v>358</v>
      </c>
    </row>
    <row r="12004" spans="1:18" x14ac:dyDescent="0.3">
      <c r="A12004" s="20">
        <v>2018</v>
      </c>
      <c r="B12004" s="20" t="s">
        <v>56</v>
      </c>
      <c r="C12004" s="20">
        <v>4115101</v>
      </c>
      <c r="D12004" s="20" t="s">
        <v>266</v>
      </c>
      <c r="E12004" s="20">
        <v>3</v>
      </c>
      <c r="F12004" s="20" t="s">
        <v>59</v>
      </c>
      <c r="G12004">
        <v>1164</v>
      </c>
      <c r="H12004">
        <v>116</v>
      </c>
      <c r="I12004">
        <v>252</v>
      </c>
      <c r="J12004">
        <v>705</v>
      </c>
      <c r="K12004">
        <v>61</v>
      </c>
      <c r="L12004">
        <v>0</v>
      </c>
      <c r="M12004">
        <v>30</v>
      </c>
      <c r="N12004">
        <v>129</v>
      </c>
      <c r="O12004">
        <v>243</v>
      </c>
      <c r="P12004">
        <v>762</v>
      </c>
      <c r="Q12004">
        <v>0</v>
      </c>
      <c r="R12004">
        <v>0</v>
      </c>
    </row>
    <row r="12005" spans="1:18" x14ac:dyDescent="0.3">
      <c r="A12005" s="20">
        <v>2018</v>
      </c>
      <c r="B12005" s="20" t="s">
        <v>56</v>
      </c>
      <c r="C12005" s="20">
        <v>4115101</v>
      </c>
      <c r="D12005" s="20" t="s">
        <v>266</v>
      </c>
      <c r="E12005" s="20">
        <v>4</v>
      </c>
      <c r="F12005" s="20" t="s">
        <v>60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</row>
    <row r="12006" spans="1:18" x14ac:dyDescent="0.3">
      <c r="A12006" s="20">
        <v>2018</v>
      </c>
      <c r="B12006" s="20" t="s">
        <v>56</v>
      </c>
      <c r="C12006" s="20">
        <v>4114906</v>
      </c>
      <c r="D12006" s="20" t="s">
        <v>267</v>
      </c>
      <c r="E12006" s="20">
        <v>1</v>
      </c>
      <c r="F12006" s="20" t="s">
        <v>58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</row>
    <row r="12007" spans="1:18" x14ac:dyDescent="0.3">
      <c r="A12007" s="20">
        <v>2018</v>
      </c>
      <c r="B12007" s="20" t="s">
        <v>56</v>
      </c>
      <c r="C12007" s="20">
        <v>4114906</v>
      </c>
      <c r="D12007" s="20" t="s">
        <v>267</v>
      </c>
      <c r="E12007" s="20">
        <v>2</v>
      </c>
      <c r="F12007" s="20" t="s">
        <v>25</v>
      </c>
      <c r="G12007">
        <v>848</v>
      </c>
      <c r="H12007">
        <v>0</v>
      </c>
      <c r="I12007">
        <v>0</v>
      </c>
      <c r="J12007">
        <v>0</v>
      </c>
      <c r="K12007">
        <v>410</v>
      </c>
      <c r="L12007">
        <v>328</v>
      </c>
      <c r="M12007">
        <v>110</v>
      </c>
      <c r="N12007">
        <v>0</v>
      </c>
      <c r="O12007">
        <v>0</v>
      </c>
      <c r="P12007">
        <v>0</v>
      </c>
      <c r="Q12007">
        <v>435</v>
      </c>
      <c r="R12007">
        <v>357</v>
      </c>
    </row>
    <row r="12008" spans="1:18" x14ac:dyDescent="0.3">
      <c r="A12008" s="20">
        <v>2018</v>
      </c>
      <c r="B12008" s="20" t="s">
        <v>56</v>
      </c>
      <c r="C12008" s="20">
        <v>4114906</v>
      </c>
      <c r="D12008" s="20" t="s">
        <v>267</v>
      </c>
      <c r="E12008" s="20">
        <v>3</v>
      </c>
      <c r="F12008" s="20" t="s">
        <v>59</v>
      </c>
      <c r="G12008">
        <v>956</v>
      </c>
      <c r="H12008">
        <v>111</v>
      </c>
      <c r="I12008">
        <v>242</v>
      </c>
      <c r="J12008">
        <v>526</v>
      </c>
      <c r="K12008">
        <v>70</v>
      </c>
      <c r="L12008">
        <v>1</v>
      </c>
      <c r="M12008">
        <v>6</v>
      </c>
      <c r="N12008">
        <v>69</v>
      </c>
      <c r="O12008">
        <v>287</v>
      </c>
      <c r="P12008">
        <v>594</v>
      </c>
      <c r="Q12008">
        <v>0</v>
      </c>
      <c r="R12008">
        <v>0</v>
      </c>
    </row>
    <row r="12009" spans="1:18" x14ac:dyDescent="0.3">
      <c r="A12009" s="20">
        <v>2018</v>
      </c>
      <c r="B12009" s="20" t="s">
        <v>56</v>
      </c>
      <c r="C12009" s="20">
        <v>4114906</v>
      </c>
      <c r="D12009" s="20" t="s">
        <v>267</v>
      </c>
      <c r="E12009" s="20">
        <v>4</v>
      </c>
      <c r="F12009" s="20" t="s">
        <v>60</v>
      </c>
      <c r="G12009">
        <v>53</v>
      </c>
      <c r="H12009">
        <v>8</v>
      </c>
      <c r="I12009">
        <v>5</v>
      </c>
      <c r="J12009">
        <v>5</v>
      </c>
      <c r="K12009">
        <v>5</v>
      </c>
      <c r="L12009">
        <v>5</v>
      </c>
      <c r="M12009">
        <v>25</v>
      </c>
      <c r="N12009">
        <v>11</v>
      </c>
      <c r="O12009">
        <v>2</v>
      </c>
      <c r="P12009">
        <v>12</v>
      </c>
      <c r="Q12009">
        <v>0</v>
      </c>
      <c r="R12009">
        <v>0</v>
      </c>
    </row>
    <row r="12010" spans="1:18" x14ac:dyDescent="0.3">
      <c r="A12010" s="20">
        <v>2018</v>
      </c>
      <c r="B12010" s="20" t="s">
        <v>56</v>
      </c>
      <c r="C12010" s="20">
        <v>4115200</v>
      </c>
      <c r="D12010" s="20" t="s">
        <v>268</v>
      </c>
      <c r="E12010" s="20">
        <v>1</v>
      </c>
      <c r="F12010" s="20" t="s">
        <v>58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</row>
    <row r="12011" spans="1:18" x14ac:dyDescent="0.3">
      <c r="A12011" s="20">
        <v>2018</v>
      </c>
      <c r="B12011" s="20" t="s">
        <v>56</v>
      </c>
      <c r="C12011" s="20">
        <v>4115200</v>
      </c>
      <c r="D12011" s="20" t="s">
        <v>268</v>
      </c>
      <c r="E12011" s="20">
        <v>2</v>
      </c>
      <c r="F12011" s="20" t="s">
        <v>25</v>
      </c>
      <c r="G12011">
        <v>28455</v>
      </c>
      <c r="H12011">
        <v>0</v>
      </c>
      <c r="I12011">
        <v>28</v>
      </c>
      <c r="J12011">
        <v>1246</v>
      </c>
      <c r="K12011">
        <v>11452</v>
      </c>
      <c r="L12011">
        <v>8423</v>
      </c>
      <c r="M12011">
        <v>7306</v>
      </c>
      <c r="N12011">
        <v>0</v>
      </c>
      <c r="O12011">
        <v>0</v>
      </c>
      <c r="P12011">
        <v>299</v>
      </c>
      <c r="Q12011">
        <v>13320</v>
      </c>
      <c r="R12011">
        <v>8315</v>
      </c>
    </row>
    <row r="12012" spans="1:18" x14ac:dyDescent="0.3">
      <c r="A12012" s="20">
        <v>2018</v>
      </c>
      <c r="B12012" s="20" t="s">
        <v>56</v>
      </c>
      <c r="C12012" s="20">
        <v>4115200</v>
      </c>
      <c r="D12012" s="20" t="s">
        <v>268</v>
      </c>
      <c r="E12012" s="20">
        <v>3</v>
      </c>
      <c r="F12012" s="20" t="s">
        <v>59</v>
      </c>
      <c r="G12012">
        <v>29929</v>
      </c>
      <c r="H12012">
        <v>7518</v>
      </c>
      <c r="I12012">
        <v>6631</v>
      </c>
      <c r="J12012">
        <v>14514</v>
      </c>
      <c r="K12012">
        <v>710</v>
      </c>
      <c r="L12012">
        <v>6</v>
      </c>
      <c r="M12012">
        <v>550</v>
      </c>
      <c r="N12012">
        <v>8034</v>
      </c>
      <c r="O12012">
        <v>4889</v>
      </c>
      <c r="P12012">
        <v>16452</v>
      </c>
      <c r="Q12012">
        <v>0</v>
      </c>
      <c r="R12012">
        <v>0</v>
      </c>
    </row>
    <row r="12013" spans="1:18" x14ac:dyDescent="0.3">
      <c r="A12013" s="20">
        <v>2018</v>
      </c>
      <c r="B12013" s="20" t="s">
        <v>56</v>
      </c>
      <c r="C12013" s="20">
        <v>4115200</v>
      </c>
      <c r="D12013" s="20" t="s">
        <v>268</v>
      </c>
      <c r="E12013" s="20">
        <v>4</v>
      </c>
      <c r="F12013" s="20" t="s">
        <v>60</v>
      </c>
      <c r="G12013">
        <v>26173</v>
      </c>
      <c r="H12013">
        <v>2792</v>
      </c>
      <c r="I12013">
        <v>2687</v>
      </c>
      <c r="J12013">
        <v>7628</v>
      </c>
      <c r="K12013">
        <v>6309</v>
      </c>
      <c r="L12013">
        <v>4524</v>
      </c>
      <c r="M12013">
        <v>2233</v>
      </c>
      <c r="N12013">
        <v>2715</v>
      </c>
      <c r="O12013">
        <v>2683</v>
      </c>
      <c r="P12013">
        <v>7469</v>
      </c>
      <c r="Q12013">
        <v>6203</v>
      </c>
      <c r="R12013">
        <v>4640</v>
      </c>
    </row>
    <row r="12014" spans="1:18" x14ac:dyDescent="0.3">
      <c r="A12014" s="20">
        <v>2018</v>
      </c>
      <c r="B12014" s="20" t="s">
        <v>56</v>
      </c>
      <c r="C12014" s="20">
        <v>4115358</v>
      </c>
      <c r="D12014" s="20" t="s">
        <v>269</v>
      </c>
      <c r="E12014" s="20">
        <v>1</v>
      </c>
      <c r="F12014" s="20" t="s">
        <v>58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</row>
    <row r="12015" spans="1:18" x14ac:dyDescent="0.3">
      <c r="A12015" s="20">
        <v>2018</v>
      </c>
      <c r="B12015" s="20" t="s">
        <v>56</v>
      </c>
      <c r="C12015" s="20">
        <v>4115358</v>
      </c>
      <c r="D12015" s="20" t="s">
        <v>269</v>
      </c>
      <c r="E12015" s="20">
        <v>2</v>
      </c>
      <c r="F12015" s="20" t="s">
        <v>25</v>
      </c>
      <c r="G12015">
        <v>514</v>
      </c>
      <c r="H12015">
        <v>0</v>
      </c>
      <c r="I12015">
        <v>0</v>
      </c>
      <c r="J12015">
        <v>7</v>
      </c>
      <c r="K12015">
        <v>294</v>
      </c>
      <c r="L12015">
        <v>189</v>
      </c>
      <c r="M12015">
        <v>24</v>
      </c>
      <c r="N12015">
        <v>0</v>
      </c>
      <c r="O12015">
        <v>0</v>
      </c>
      <c r="P12015">
        <v>0</v>
      </c>
      <c r="Q12015">
        <v>325</v>
      </c>
      <c r="R12015">
        <v>189</v>
      </c>
    </row>
    <row r="12016" spans="1:18" x14ac:dyDescent="0.3">
      <c r="A12016" s="20">
        <v>2018</v>
      </c>
      <c r="B12016" s="20" t="s">
        <v>56</v>
      </c>
      <c r="C12016" s="20">
        <v>4115358</v>
      </c>
      <c r="D12016" s="20" t="s">
        <v>269</v>
      </c>
      <c r="E12016" s="20">
        <v>3</v>
      </c>
      <c r="F12016" s="20" t="s">
        <v>59</v>
      </c>
      <c r="G12016">
        <v>720</v>
      </c>
      <c r="H12016">
        <v>153</v>
      </c>
      <c r="I12016">
        <v>144</v>
      </c>
      <c r="J12016">
        <v>368</v>
      </c>
      <c r="K12016">
        <v>34</v>
      </c>
      <c r="L12016">
        <v>2</v>
      </c>
      <c r="M12016">
        <v>19</v>
      </c>
      <c r="N12016">
        <v>116</v>
      </c>
      <c r="O12016">
        <v>143</v>
      </c>
      <c r="P12016">
        <v>442</v>
      </c>
      <c r="Q12016">
        <v>0</v>
      </c>
      <c r="R12016">
        <v>0</v>
      </c>
    </row>
    <row r="12017" spans="1:18" x14ac:dyDescent="0.3">
      <c r="A12017" s="20">
        <v>2018</v>
      </c>
      <c r="B12017" s="20" t="s">
        <v>56</v>
      </c>
      <c r="C12017" s="20">
        <v>4115358</v>
      </c>
      <c r="D12017" s="20" t="s">
        <v>269</v>
      </c>
      <c r="E12017" s="20">
        <v>4</v>
      </c>
      <c r="F12017" s="20" t="s">
        <v>60</v>
      </c>
      <c r="G12017">
        <v>14</v>
      </c>
      <c r="H12017">
        <v>6</v>
      </c>
      <c r="I12017">
        <v>8</v>
      </c>
      <c r="J12017">
        <v>0</v>
      </c>
      <c r="K12017">
        <v>0</v>
      </c>
      <c r="L12017">
        <v>0</v>
      </c>
      <c r="M12017">
        <v>0</v>
      </c>
      <c r="N12017">
        <v>7</v>
      </c>
      <c r="O12017">
        <v>7</v>
      </c>
      <c r="P12017">
        <v>0</v>
      </c>
      <c r="Q12017">
        <v>0</v>
      </c>
      <c r="R12017">
        <v>0</v>
      </c>
    </row>
    <row r="12018" spans="1:18" x14ac:dyDescent="0.3">
      <c r="A12018" s="20">
        <v>2018</v>
      </c>
      <c r="B12018" s="20" t="s">
        <v>56</v>
      </c>
      <c r="C12018" s="20">
        <v>4115309</v>
      </c>
      <c r="D12018" s="20" t="s">
        <v>270</v>
      </c>
      <c r="E12018" s="20">
        <v>1</v>
      </c>
      <c r="F12018" s="20" t="s">
        <v>58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</row>
    <row r="12019" spans="1:18" x14ac:dyDescent="0.3">
      <c r="A12019" s="20">
        <v>2018</v>
      </c>
      <c r="B12019" s="20" t="s">
        <v>56</v>
      </c>
      <c r="C12019" s="20">
        <v>4115309</v>
      </c>
      <c r="D12019" s="20" t="s">
        <v>270</v>
      </c>
      <c r="E12019" s="20">
        <v>2</v>
      </c>
      <c r="F12019" s="20" t="s">
        <v>25</v>
      </c>
      <c r="G12019">
        <v>537</v>
      </c>
      <c r="H12019">
        <v>0</v>
      </c>
      <c r="I12019">
        <v>0</v>
      </c>
      <c r="J12019">
        <v>13</v>
      </c>
      <c r="K12019">
        <v>296</v>
      </c>
      <c r="L12019">
        <v>198</v>
      </c>
      <c r="M12019">
        <v>30</v>
      </c>
      <c r="N12019">
        <v>0</v>
      </c>
      <c r="O12019">
        <v>0</v>
      </c>
      <c r="P12019">
        <v>0</v>
      </c>
      <c r="Q12019">
        <v>334</v>
      </c>
      <c r="R12019">
        <v>203</v>
      </c>
    </row>
    <row r="12020" spans="1:18" x14ac:dyDescent="0.3">
      <c r="A12020" s="20">
        <v>2018</v>
      </c>
      <c r="B12020" s="20" t="s">
        <v>56</v>
      </c>
      <c r="C12020" s="20">
        <v>4115309</v>
      </c>
      <c r="D12020" s="20" t="s">
        <v>270</v>
      </c>
      <c r="E12020" s="20">
        <v>3</v>
      </c>
      <c r="F12020" s="20" t="s">
        <v>59</v>
      </c>
      <c r="G12020">
        <v>735</v>
      </c>
      <c r="H12020">
        <v>129</v>
      </c>
      <c r="I12020">
        <v>166</v>
      </c>
      <c r="J12020">
        <v>393</v>
      </c>
      <c r="K12020">
        <v>34</v>
      </c>
      <c r="L12020">
        <v>1</v>
      </c>
      <c r="M12020">
        <v>12</v>
      </c>
      <c r="N12020">
        <v>138</v>
      </c>
      <c r="O12020">
        <v>162</v>
      </c>
      <c r="P12020">
        <v>422</v>
      </c>
      <c r="Q12020">
        <v>0</v>
      </c>
      <c r="R12020">
        <v>0</v>
      </c>
    </row>
    <row r="12021" spans="1:18" x14ac:dyDescent="0.3">
      <c r="A12021" s="20">
        <v>2018</v>
      </c>
      <c r="B12021" s="20" t="s">
        <v>56</v>
      </c>
      <c r="C12021" s="20">
        <v>4115309</v>
      </c>
      <c r="D12021" s="20" t="s">
        <v>270</v>
      </c>
      <c r="E12021" s="20">
        <v>4</v>
      </c>
      <c r="F12021" s="20" t="s">
        <v>60</v>
      </c>
      <c r="G12021">
        <v>53</v>
      </c>
      <c r="H12021">
        <v>0</v>
      </c>
      <c r="I12021">
        <v>0</v>
      </c>
      <c r="J12021">
        <v>3</v>
      </c>
      <c r="K12021">
        <v>2</v>
      </c>
      <c r="L12021">
        <v>0</v>
      </c>
      <c r="M12021">
        <v>48</v>
      </c>
      <c r="N12021">
        <v>0</v>
      </c>
      <c r="O12021">
        <v>0</v>
      </c>
      <c r="P12021">
        <v>5</v>
      </c>
      <c r="Q12021">
        <v>0</v>
      </c>
      <c r="R12021">
        <v>0</v>
      </c>
    </row>
    <row r="12022" spans="1:18" x14ac:dyDescent="0.3">
      <c r="A12022" s="20">
        <v>2018</v>
      </c>
      <c r="B12022" s="20" t="s">
        <v>56</v>
      </c>
      <c r="C12022" s="20">
        <v>4115408</v>
      </c>
      <c r="D12022" s="20" t="s">
        <v>271</v>
      </c>
      <c r="E12022" s="20">
        <v>1</v>
      </c>
      <c r="F12022" s="20" t="s">
        <v>58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</row>
    <row r="12023" spans="1:18" x14ac:dyDescent="0.3">
      <c r="A12023" s="20">
        <v>2018</v>
      </c>
      <c r="B12023" s="20" t="s">
        <v>56</v>
      </c>
      <c r="C12023" s="20">
        <v>4115408</v>
      </c>
      <c r="D12023" s="20" t="s">
        <v>271</v>
      </c>
      <c r="E12023" s="20">
        <v>2</v>
      </c>
      <c r="F12023" s="20" t="s">
        <v>25</v>
      </c>
      <c r="G12023">
        <v>1321</v>
      </c>
      <c r="H12023">
        <v>0</v>
      </c>
      <c r="I12023">
        <v>0</v>
      </c>
      <c r="J12023">
        <v>75</v>
      </c>
      <c r="K12023">
        <v>784</v>
      </c>
      <c r="L12023">
        <v>405</v>
      </c>
      <c r="M12023">
        <v>57</v>
      </c>
      <c r="N12023">
        <v>0</v>
      </c>
      <c r="O12023">
        <v>0</v>
      </c>
      <c r="P12023">
        <v>0</v>
      </c>
      <c r="Q12023">
        <v>851</v>
      </c>
      <c r="R12023">
        <v>470</v>
      </c>
    </row>
    <row r="12024" spans="1:18" x14ac:dyDescent="0.3">
      <c r="A12024" s="20">
        <v>2018</v>
      </c>
      <c r="B12024" s="20" t="s">
        <v>56</v>
      </c>
      <c r="C12024" s="20">
        <v>4115408</v>
      </c>
      <c r="D12024" s="20" t="s">
        <v>271</v>
      </c>
      <c r="E12024" s="20">
        <v>3</v>
      </c>
      <c r="F12024" s="20" t="s">
        <v>59</v>
      </c>
      <c r="G12024">
        <v>1422</v>
      </c>
      <c r="H12024">
        <v>258</v>
      </c>
      <c r="I12024">
        <v>354</v>
      </c>
      <c r="J12024">
        <v>785</v>
      </c>
      <c r="K12024">
        <v>24</v>
      </c>
      <c r="L12024">
        <v>1</v>
      </c>
      <c r="M12024">
        <v>0</v>
      </c>
      <c r="N12024">
        <v>187</v>
      </c>
      <c r="O12024">
        <v>323</v>
      </c>
      <c r="P12024">
        <v>912</v>
      </c>
      <c r="Q12024">
        <v>0</v>
      </c>
      <c r="R12024">
        <v>0</v>
      </c>
    </row>
    <row r="12025" spans="1:18" x14ac:dyDescent="0.3">
      <c r="A12025" s="20">
        <v>2018</v>
      </c>
      <c r="B12025" s="20" t="s">
        <v>56</v>
      </c>
      <c r="C12025" s="20">
        <v>4115408</v>
      </c>
      <c r="D12025" s="20" t="s">
        <v>271</v>
      </c>
      <c r="E12025" s="20">
        <v>4</v>
      </c>
      <c r="F12025" s="20" t="s">
        <v>60</v>
      </c>
      <c r="G12025">
        <v>218</v>
      </c>
      <c r="H12025">
        <v>28</v>
      </c>
      <c r="I12025">
        <v>36</v>
      </c>
      <c r="J12025">
        <v>80</v>
      </c>
      <c r="K12025">
        <v>14</v>
      </c>
      <c r="L12025">
        <v>11</v>
      </c>
      <c r="M12025">
        <v>49</v>
      </c>
      <c r="N12025">
        <v>18</v>
      </c>
      <c r="O12025">
        <v>36</v>
      </c>
      <c r="P12025">
        <v>108</v>
      </c>
      <c r="Q12025">
        <v>0</v>
      </c>
      <c r="R12025">
        <v>0</v>
      </c>
    </row>
    <row r="12026" spans="1:18" x14ac:dyDescent="0.3">
      <c r="A12026" s="20">
        <v>2018</v>
      </c>
      <c r="B12026" s="20" t="s">
        <v>56</v>
      </c>
      <c r="C12026" s="20">
        <v>4115457</v>
      </c>
      <c r="D12026" s="20" t="s">
        <v>272</v>
      </c>
      <c r="E12026" s="20">
        <v>1</v>
      </c>
      <c r="F12026" s="20" t="s">
        <v>58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</row>
    <row r="12027" spans="1:18" x14ac:dyDescent="0.3">
      <c r="A12027" s="20">
        <v>2018</v>
      </c>
      <c r="B12027" s="20" t="s">
        <v>56</v>
      </c>
      <c r="C12027" s="20">
        <v>4115457</v>
      </c>
      <c r="D12027" s="20" t="s">
        <v>272</v>
      </c>
      <c r="E12027" s="20">
        <v>2</v>
      </c>
      <c r="F12027" s="20" t="s">
        <v>25</v>
      </c>
      <c r="G12027">
        <v>543</v>
      </c>
      <c r="H12027">
        <v>0</v>
      </c>
      <c r="I12027">
        <v>0</v>
      </c>
      <c r="J12027">
        <v>34</v>
      </c>
      <c r="K12027">
        <v>282</v>
      </c>
      <c r="L12027">
        <v>203</v>
      </c>
      <c r="M12027">
        <v>24</v>
      </c>
      <c r="N12027">
        <v>0</v>
      </c>
      <c r="O12027">
        <v>0</v>
      </c>
      <c r="P12027">
        <v>0</v>
      </c>
      <c r="Q12027">
        <v>349</v>
      </c>
      <c r="R12027">
        <v>194</v>
      </c>
    </row>
    <row r="12028" spans="1:18" x14ac:dyDescent="0.3">
      <c r="A12028" s="20">
        <v>2018</v>
      </c>
      <c r="B12028" s="20" t="s">
        <v>56</v>
      </c>
      <c r="C12028" s="20">
        <v>4115457</v>
      </c>
      <c r="D12028" s="20" t="s">
        <v>272</v>
      </c>
      <c r="E12028" s="20">
        <v>3</v>
      </c>
      <c r="F12028" s="20" t="s">
        <v>59</v>
      </c>
      <c r="G12028">
        <v>512</v>
      </c>
      <c r="H12028">
        <v>61</v>
      </c>
      <c r="I12028">
        <v>110</v>
      </c>
      <c r="J12028">
        <v>328</v>
      </c>
      <c r="K12028">
        <v>13</v>
      </c>
      <c r="L12028">
        <v>0</v>
      </c>
      <c r="M12028">
        <v>0</v>
      </c>
      <c r="N12028">
        <v>69</v>
      </c>
      <c r="O12028">
        <v>111</v>
      </c>
      <c r="P12028">
        <v>332</v>
      </c>
      <c r="Q12028">
        <v>0</v>
      </c>
      <c r="R12028">
        <v>0</v>
      </c>
    </row>
    <row r="12029" spans="1:18" x14ac:dyDescent="0.3">
      <c r="A12029" s="20">
        <v>2018</v>
      </c>
      <c r="B12029" s="20" t="s">
        <v>56</v>
      </c>
      <c r="C12029" s="20">
        <v>4115457</v>
      </c>
      <c r="D12029" s="20" t="s">
        <v>272</v>
      </c>
      <c r="E12029" s="20">
        <v>4</v>
      </c>
      <c r="F12029" s="20" t="s">
        <v>60</v>
      </c>
      <c r="G12029">
        <v>19</v>
      </c>
      <c r="H12029">
        <v>0</v>
      </c>
      <c r="I12029">
        <v>1</v>
      </c>
      <c r="J12029">
        <v>2</v>
      </c>
      <c r="K12029">
        <v>2</v>
      </c>
      <c r="L12029">
        <v>6</v>
      </c>
      <c r="M12029">
        <v>8</v>
      </c>
      <c r="N12029">
        <v>0</v>
      </c>
      <c r="O12029">
        <v>1</v>
      </c>
      <c r="P12029">
        <v>6</v>
      </c>
      <c r="Q12029">
        <v>0</v>
      </c>
      <c r="R12029">
        <v>0</v>
      </c>
    </row>
    <row r="12030" spans="1:18" x14ac:dyDescent="0.3">
      <c r="A12030" s="20">
        <v>2018</v>
      </c>
      <c r="B12030" s="20" t="s">
        <v>56</v>
      </c>
      <c r="C12030" s="20">
        <v>4115507</v>
      </c>
      <c r="D12030" s="20" t="s">
        <v>273</v>
      </c>
      <c r="E12030" s="20">
        <v>1</v>
      </c>
      <c r="F12030" s="20" t="s">
        <v>58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</row>
    <row r="12031" spans="1:18" x14ac:dyDescent="0.3">
      <c r="A12031" s="20">
        <v>2018</v>
      </c>
      <c r="B12031" s="20" t="s">
        <v>56</v>
      </c>
      <c r="C12031" s="20">
        <v>4115507</v>
      </c>
      <c r="D12031" s="20" t="s">
        <v>273</v>
      </c>
      <c r="E12031" s="20">
        <v>2</v>
      </c>
      <c r="F12031" s="20" t="s">
        <v>25</v>
      </c>
      <c r="G12031">
        <v>357</v>
      </c>
      <c r="H12031">
        <v>0</v>
      </c>
      <c r="I12031">
        <v>0</v>
      </c>
      <c r="J12031">
        <v>1</v>
      </c>
      <c r="K12031">
        <v>185</v>
      </c>
      <c r="L12031">
        <v>131</v>
      </c>
      <c r="M12031">
        <v>40</v>
      </c>
      <c r="N12031">
        <v>0</v>
      </c>
      <c r="O12031">
        <v>0</v>
      </c>
      <c r="P12031">
        <v>0</v>
      </c>
      <c r="Q12031">
        <v>191</v>
      </c>
      <c r="R12031">
        <v>166</v>
      </c>
    </row>
    <row r="12032" spans="1:18" x14ac:dyDescent="0.3">
      <c r="A12032" s="20">
        <v>2018</v>
      </c>
      <c r="B12032" s="20" t="s">
        <v>56</v>
      </c>
      <c r="C12032" s="20">
        <v>4115507</v>
      </c>
      <c r="D12032" s="20" t="s">
        <v>273</v>
      </c>
      <c r="E12032" s="20">
        <v>3</v>
      </c>
      <c r="F12032" s="20" t="s">
        <v>59</v>
      </c>
      <c r="G12032">
        <v>542</v>
      </c>
      <c r="H12032">
        <v>122</v>
      </c>
      <c r="I12032">
        <v>118</v>
      </c>
      <c r="J12032">
        <v>264</v>
      </c>
      <c r="K12032">
        <v>30</v>
      </c>
      <c r="L12032">
        <v>1</v>
      </c>
      <c r="M12032">
        <v>7</v>
      </c>
      <c r="N12032">
        <v>131</v>
      </c>
      <c r="O12032">
        <v>121</v>
      </c>
      <c r="P12032">
        <v>283</v>
      </c>
      <c r="Q12032">
        <v>0</v>
      </c>
      <c r="R12032">
        <v>0</v>
      </c>
    </row>
    <row r="12033" spans="1:18" x14ac:dyDescent="0.3">
      <c r="A12033" s="20">
        <v>2018</v>
      </c>
      <c r="B12033" s="20" t="s">
        <v>56</v>
      </c>
      <c r="C12033" s="20">
        <v>4115507</v>
      </c>
      <c r="D12033" s="20" t="s">
        <v>273</v>
      </c>
      <c r="E12033" s="20">
        <v>4</v>
      </c>
      <c r="F12033" s="20" t="s">
        <v>60</v>
      </c>
      <c r="G12033">
        <v>48</v>
      </c>
      <c r="H12033">
        <v>3</v>
      </c>
      <c r="I12033">
        <v>3</v>
      </c>
      <c r="J12033">
        <v>12</v>
      </c>
      <c r="K12033">
        <v>2</v>
      </c>
      <c r="L12033">
        <v>1</v>
      </c>
      <c r="M12033">
        <v>27</v>
      </c>
      <c r="N12033">
        <v>3</v>
      </c>
      <c r="O12033">
        <v>3</v>
      </c>
      <c r="P12033">
        <v>15</v>
      </c>
      <c r="Q12033">
        <v>0</v>
      </c>
      <c r="R12033">
        <v>0</v>
      </c>
    </row>
    <row r="12034" spans="1:18" x14ac:dyDescent="0.3">
      <c r="A12034" s="20">
        <v>2018</v>
      </c>
      <c r="B12034" s="20" t="s">
        <v>56</v>
      </c>
      <c r="C12034" s="20">
        <v>4115606</v>
      </c>
      <c r="D12034" s="20" t="s">
        <v>274</v>
      </c>
      <c r="E12034" s="20">
        <v>1</v>
      </c>
      <c r="F12034" s="20" t="s">
        <v>58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</row>
    <row r="12035" spans="1:18" x14ac:dyDescent="0.3">
      <c r="A12035" s="20">
        <v>2018</v>
      </c>
      <c r="B12035" s="20" t="s">
        <v>56</v>
      </c>
      <c r="C12035" s="20">
        <v>4115606</v>
      </c>
      <c r="D12035" s="20" t="s">
        <v>274</v>
      </c>
      <c r="E12035" s="20">
        <v>2</v>
      </c>
      <c r="F12035" s="20" t="s">
        <v>25</v>
      </c>
      <c r="G12035">
        <v>1738</v>
      </c>
      <c r="H12035">
        <v>0</v>
      </c>
      <c r="I12035">
        <v>0</v>
      </c>
      <c r="J12035">
        <v>37</v>
      </c>
      <c r="K12035">
        <v>863</v>
      </c>
      <c r="L12035">
        <v>488</v>
      </c>
      <c r="M12035">
        <v>350</v>
      </c>
      <c r="N12035">
        <v>0</v>
      </c>
      <c r="O12035">
        <v>0</v>
      </c>
      <c r="P12035">
        <v>0</v>
      </c>
      <c r="Q12035">
        <v>933</v>
      </c>
      <c r="R12035">
        <v>501</v>
      </c>
    </row>
    <row r="12036" spans="1:18" x14ac:dyDescent="0.3">
      <c r="A12036" s="20">
        <v>2018</v>
      </c>
      <c r="B12036" s="20" t="s">
        <v>56</v>
      </c>
      <c r="C12036" s="20">
        <v>4115606</v>
      </c>
      <c r="D12036" s="20" t="s">
        <v>274</v>
      </c>
      <c r="E12036" s="20">
        <v>3</v>
      </c>
      <c r="F12036" s="20" t="s">
        <v>59</v>
      </c>
      <c r="G12036">
        <v>2045</v>
      </c>
      <c r="H12036">
        <v>510</v>
      </c>
      <c r="I12036">
        <v>433</v>
      </c>
      <c r="J12036">
        <v>1038</v>
      </c>
      <c r="K12036">
        <v>41</v>
      </c>
      <c r="L12036">
        <v>1</v>
      </c>
      <c r="M12036">
        <v>22</v>
      </c>
      <c r="N12036">
        <v>509</v>
      </c>
      <c r="O12036">
        <v>335</v>
      </c>
      <c r="P12036">
        <v>1178</v>
      </c>
      <c r="Q12036">
        <v>0</v>
      </c>
      <c r="R12036">
        <v>0</v>
      </c>
    </row>
    <row r="12037" spans="1:18" x14ac:dyDescent="0.3">
      <c r="A12037" s="20">
        <v>2018</v>
      </c>
      <c r="B12037" s="20" t="s">
        <v>56</v>
      </c>
      <c r="C12037" s="20">
        <v>4115606</v>
      </c>
      <c r="D12037" s="20" t="s">
        <v>274</v>
      </c>
      <c r="E12037" s="20">
        <v>4</v>
      </c>
      <c r="F12037" s="20" t="s">
        <v>60</v>
      </c>
      <c r="G12037">
        <v>431</v>
      </c>
      <c r="H12037">
        <v>71</v>
      </c>
      <c r="I12037">
        <v>68</v>
      </c>
      <c r="J12037">
        <v>108</v>
      </c>
      <c r="K12037">
        <v>89</v>
      </c>
      <c r="L12037">
        <v>34</v>
      </c>
      <c r="M12037">
        <v>61</v>
      </c>
      <c r="N12037">
        <v>55</v>
      </c>
      <c r="O12037">
        <v>75</v>
      </c>
      <c r="P12037">
        <v>124</v>
      </c>
      <c r="Q12037">
        <v>82</v>
      </c>
      <c r="R12037">
        <v>33</v>
      </c>
    </row>
    <row r="12038" spans="1:18" x14ac:dyDescent="0.3">
      <c r="A12038" s="20">
        <v>2018</v>
      </c>
      <c r="B12038" s="20" t="s">
        <v>56</v>
      </c>
      <c r="C12038" s="20">
        <v>4115705</v>
      </c>
      <c r="D12038" s="20" t="s">
        <v>275</v>
      </c>
      <c r="E12038" s="20">
        <v>1</v>
      </c>
      <c r="F12038" s="20" t="s">
        <v>58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</row>
    <row r="12039" spans="1:18" x14ac:dyDescent="0.3">
      <c r="A12039" s="20">
        <v>2018</v>
      </c>
      <c r="B12039" s="20" t="s">
        <v>56</v>
      </c>
      <c r="C12039" s="20">
        <v>4115705</v>
      </c>
      <c r="D12039" s="20" t="s">
        <v>275</v>
      </c>
      <c r="E12039" s="20">
        <v>2</v>
      </c>
      <c r="F12039" s="20" t="s">
        <v>25</v>
      </c>
      <c r="G12039">
        <v>3977</v>
      </c>
      <c r="H12039">
        <v>0</v>
      </c>
      <c r="I12039">
        <v>0</v>
      </c>
      <c r="J12039">
        <v>39</v>
      </c>
      <c r="K12039">
        <v>2073</v>
      </c>
      <c r="L12039">
        <v>1327</v>
      </c>
      <c r="M12039">
        <v>538</v>
      </c>
      <c r="N12039">
        <v>0</v>
      </c>
      <c r="O12039">
        <v>0</v>
      </c>
      <c r="P12039">
        <v>0</v>
      </c>
      <c r="Q12039">
        <v>2221</v>
      </c>
      <c r="R12039">
        <v>1459</v>
      </c>
    </row>
    <row r="12040" spans="1:18" x14ac:dyDescent="0.3">
      <c r="A12040" s="20">
        <v>2018</v>
      </c>
      <c r="B12040" s="20" t="s">
        <v>56</v>
      </c>
      <c r="C12040" s="20">
        <v>4115705</v>
      </c>
      <c r="D12040" s="20" t="s">
        <v>275</v>
      </c>
      <c r="E12040" s="20">
        <v>3</v>
      </c>
      <c r="F12040" s="20" t="s">
        <v>59</v>
      </c>
      <c r="G12040">
        <v>4779</v>
      </c>
      <c r="H12040">
        <v>872</v>
      </c>
      <c r="I12040">
        <v>972</v>
      </c>
      <c r="J12040">
        <v>2671</v>
      </c>
      <c r="K12040">
        <v>230</v>
      </c>
      <c r="L12040">
        <v>5</v>
      </c>
      <c r="M12040">
        <v>29</v>
      </c>
      <c r="N12040">
        <v>941</v>
      </c>
      <c r="O12040">
        <v>984</v>
      </c>
      <c r="P12040">
        <v>2824</v>
      </c>
      <c r="Q12040">
        <v>0</v>
      </c>
      <c r="R12040">
        <v>0</v>
      </c>
    </row>
    <row r="12041" spans="1:18" x14ac:dyDescent="0.3">
      <c r="A12041" s="20">
        <v>2018</v>
      </c>
      <c r="B12041" s="20" t="s">
        <v>56</v>
      </c>
      <c r="C12041" s="20">
        <v>4115705</v>
      </c>
      <c r="D12041" s="20" t="s">
        <v>275</v>
      </c>
      <c r="E12041" s="20">
        <v>4</v>
      </c>
      <c r="F12041" s="20" t="s">
        <v>60</v>
      </c>
      <c r="G12041">
        <v>649</v>
      </c>
      <c r="H12041">
        <v>32</v>
      </c>
      <c r="I12041">
        <v>69</v>
      </c>
      <c r="J12041">
        <v>207</v>
      </c>
      <c r="K12041">
        <v>153</v>
      </c>
      <c r="L12041">
        <v>95</v>
      </c>
      <c r="M12041">
        <v>93</v>
      </c>
      <c r="N12041">
        <v>21</v>
      </c>
      <c r="O12041">
        <v>80</v>
      </c>
      <c r="P12041">
        <v>217</v>
      </c>
      <c r="Q12041">
        <v>135</v>
      </c>
      <c r="R12041">
        <v>50</v>
      </c>
    </row>
    <row r="12042" spans="1:18" x14ac:dyDescent="0.3">
      <c r="A12042" s="20">
        <v>2018</v>
      </c>
      <c r="B12042" s="20" t="s">
        <v>56</v>
      </c>
      <c r="C12042" s="20">
        <v>4115739</v>
      </c>
      <c r="D12042" s="20" t="s">
        <v>276</v>
      </c>
      <c r="E12042" s="20">
        <v>1</v>
      </c>
      <c r="F12042" s="20" t="s">
        <v>58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</row>
    <row r="12043" spans="1:18" x14ac:dyDescent="0.3">
      <c r="A12043" s="20">
        <v>2018</v>
      </c>
      <c r="B12043" s="20" t="s">
        <v>56</v>
      </c>
      <c r="C12043" s="20">
        <v>4115739</v>
      </c>
      <c r="D12043" s="20" t="s">
        <v>276</v>
      </c>
      <c r="E12043" s="20">
        <v>2</v>
      </c>
      <c r="F12043" s="20" t="s">
        <v>25</v>
      </c>
      <c r="G12043">
        <v>352</v>
      </c>
      <c r="H12043">
        <v>0</v>
      </c>
      <c r="I12043">
        <v>0</v>
      </c>
      <c r="J12043">
        <v>11</v>
      </c>
      <c r="K12043">
        <v>181</v>
      </c>
      <c r="L12043">
        <v>123</v>
      </c>
      <c r="M12043">
        <v>37</v>
      </c>
      <c r="N12043">
        <v>0</v>
      </c>
      <c r="O12043">
        <v>0</v>
      </c>
      <c r="P12043">
        <v>0</v>
      </c>
      <c r="Q12043">
        <v>219</v>
      </c>
      <c r="R12043">
        <v>133</v>
      </c>
    </row>
    <row r="12044" spans="1:18" x14ac:dyDescent="0.3">
      <c r="A12044" s="20">
        <v>2018</v>
      </c>
      <c r="B12044" s="20" t="s">
        <v>56</v>
      </c>
      <c r="C12044" s="20">
        <v>4115739</v>
      </c>
      <c r="D12044" s="20" t="s">
        <v>276</v>
      </c>
      <c r="E12044" s="20">
        <v>3</v>
      </c>
      <c r="F12044" s="20" t="s">
        <v>59</v>
      </c>
      <c r="G12044">
        <v>375</v>
      </c>
      <c r="H12044">
        <v>85</v>
      </c>
      <c r="I12044">
        <v>78</v>
      </c>
      <c r="J12044">
        <v>193</v>
      </c>
      <c r="K12044">
        <v>19</v>
      </c>
      <c r="L12044">
        <v>0</v>
      </c>
      <c r="M12044">
        <v>0</v>
      </c>
      <c r="N12044">
        <v>92</v>
      </c>
      <c r="O12044">
        <v>60</v>
      </c>
      <c r="P12044">
        <v>223</v>
      </c>
      <c r="Q12044">
        <v>0</v>
      </c>
      <c r="R12044">
        <v>0</v>
      </c>
    </row>
    <row r="12045" spans="1:18" x14ac:dyDescent="0.3">
      <c r="A12045" s="20">
        <v>2018</v>
      </c>
      <c r="B12045" s="20" t="s">
        <v>56</v>
      </c>
      <c r="C12045" s="20">
        <v>4115739</v>
      </c>
      <c r="D12045" s="20" t="s">
        <v>276</v>
      </c>
      <c r="E12045" s="20">
        <v>4</v>
      </c>
      <c r="F12045" s="20" t="s">
        <v>60</v>
      </c>
      <c r="G12045">
        <v>32</v>
      </c>
      <c r="H12045">
        <v>0</v>
      </c>
      <c r="I12045">
        <v>0</v>
      </c>
      <c r="J12045">
        <v>3</v>
      </c>
      <c r="K12045">
        <v>4</v>
      </c>
      <c r="L12045">
        <v>1</v>
      </c>
      <c r="M12045">
        <v>24</v>
      </c>
      <c r="N12045">
        <v>0</v>
      </c>
      <c r="O12045">
        <v>0</v>
      </c>
      <c r="P12045">
        <v>8</v>
      </c>
      <c r="Q12045">
        <v>0</v>
      </c>
      <c r="R12045">
        <v>0</v>
      </c>
    </row>
    <row r="12046" spans="1:18" x14ac:dyDescent="0.3">
      <c r="A12046" s="20">
        <v>2018</v>
      </c>
      <c r="B12046" s="20" t="s">
        <v>56</v>
      </c>
      <c r="C12046" s="20">
        <v>4115754</v>
      </c>
      <c r="D12046" s="20" t="s">
        <v>277</v>
      </c>
      <c r="E12046" s="20">
        <v>1</v>
      </c>
      <c r="F12046" s="20" t="s">
        <v>58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</row>
    <row r="12047" spans="1:18" x14ac:dyDescent="0.3">
      <c r="A12047" s="20">
        <v>2018</v>
      </c>
      <c r="B12047" s="20" t="s">
        <v>56</v>
      </c>
      <c r="C12047" s="20">
        <v>4115754</v>
      </c>
      <c r="D12047" s="20" t="s">
        <v>277</v>
      </c>
      <c r="E12047" s="20">
        <v>2</v>
      </c>
      <c r="F12047" s="20" t="s">
        <v>25</v>
      </c>
      <c r="G12047">
        <v>996</v>
      </c>
      <c r="H12047">
        <v>0</v>
      </c>
      <c r="I12047">
        <v>0</v>
      </c>
      <c r="J12047">
        <v>39</v>
      </c>
      <c r="K12047">
        <v>493</v>
      </c>
      <c r="L12047">
        <v>363</v>
      </c>
      <c r="M12047">
        <v>101</v>
      </c>
      <c r="N12047">
        <v>0</v>
      </c>
      <c r="O12047">
        <v>0</v>
      </c>
      <c r="P12047">
        <v>0</v>
      </c>
      <c r="Q12047">
        <v>598</v>
      </c>
      <c r="R12047">
        <v>398</v>
      </c>
    </row>
    <row r="12048" spans="1:18" x14ac:dyDescent="0.3">
      <c r="A12048" s="20">
        <v>2018</v>
      </c>
      <c r="B12048" s="20" t="s">
        <v>56</v>
      </c>
      <c r="C12048" s="20">
        <v>4115754</v>
      </c>
      <c r="D12048" s="20" t="s">
        <v>277</v>
      </c>
      <c r="E12048" s="20">
        <v>3</v>
      </c>
      <c r="F12048" s="20" t="s">
        <v>59</v>
      </c>
      <c r="G12048">
        <v>1236</v>
      </c>
      <c r="H12048">
        <v>165</v>
      </c>
      <c r="I12048">
        <v>288</v>
      </c>
      <c r="J12048">
        <v>680</v>
      </c>
      <c r="K12048">
        <v>79</v>
      </c>
      <c r="L12048">
        <v>3</v>
      </c>
      <c r="M12048">
        <v>21</v>
      </c>
      <c r="N12048">
        <v>181</v>
      </c>
      <c r="O12048">
        <v>288</v>
      </c>
      <c r="P12048">
        <v>743</v>
      </c>
      <c r="Q12048">
        <v>0</v>
      </c>
      <c r="R12048">
        <v>0</v>
      </c>
    </row>
    <row r="12049" spans="1:18" x14ac:dyDescent="0.3">
      <c r="A12049" s="20">
        <v>2018</v>
      </c>
      <c r="B12049" s="20" t="s">
        <v>56</v>
      </c>
      <c r="C12049" s="20">
        <v>4115754</v>
      </c>
      <c r="D12049" s="20" t="s">
        <v>277</v>
      </c>
      <c r="E12049" s="20">
        <v>4</v>
      </c>
      <c r="F12049" s="20" t="s">
        <v>60</v>
      </c>
      <c r="G12049">
        <v>66</v>
      </c>
      <c r="H12049">
        <v>5</v>
      </c>
      <c r="I12049">
        <v>4</v>
      </c>
      <c r="J12049">
        <v>12</v>
      </c>
      <c r="K12049">
        <v>10</v>
      </c>
      <c r="L12049">
        <v>6</v>
      </c>
      <c r="M12049">
        <v>29</v>
      </c>
      <c r="N12049">
        <v>6</v>
      </c>
      <c r="O12049">
        <v>3</v>
      </c>
      <c r="P12049">
        <v>23</v>
      </c>
      <c r="Q12049">
        <v>0</v>
      </c>
      <c r="R12049">
        <v>0</v>
      </c>
    </row>
    <row r="12050" spans="1:18" x14ac:dyDescent="0.3">
      <c r="A12050" s="20">
        <v>2018</v>
      </c>
      <c r="B12050" s="20" t="s">
        <v>56</v>
      </c>
      <c r="C12050" s="20">
        <v>4115804</v>
      </c>
      <c r="D12050" s="20" t="s">
        <v>278</v>
      </c>
      <c r="E12050" s="20">
        <v>1</v>
      </c>
      <c r="F12050" s="20" t="s">
        <v>58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</row>
    <row r="12051" spans="1:18" x14ac:dyDescent="0.3">
      <c r="A12051" s="20">
        <v>2018</v>
      </c>
      <c r="B12051" s="20" t="s">
        <v>56</v>
      </c>
      <c r="C12051" s="20">
        <v>4115804</v>
      </c>
      <c r="D12051" s="20" t="s">
        <v>278</v>
      </c>
      <c r="E12051" s="20">
        <v>2</v>
      </c>
      <c r="F12051" s="20" t="s">
        <v>25</v>
      </c>
      <c r="G12051">
        <v>4688</v>
      </c>
      <c r="H12051">
        <v>0</v>
      </c>
      <c r="I12051">
        <v>0</v>
      </c>
      <c r="J12051">
        <v>42</v>
      </c>
      <c r="K12051">
        <v>2240</v>
      </c>
      <c r="L12051">
        <v>1676</v>
      </c>
      <c r="M12051">
        <v>730</v>
      </c>
      <c r="N12051">
        <v>0</v>
      </c>
      <c r="O12051">
        <v>0</v>
      </c>
      <c r="P12051">
        <v>0</v>
      </c>
      <c r="Q12051">
        <v>2633</v>
      </c>
      <c r="R12051">
        <v>1601</v>
      </c>
    </row>
    <row r="12052" spans="1:18" x14ac:dyDescent="0.3">
      <c r="A12052" s="20">
        <v>2018</v>
      </c>
      <c r="B12052" s="20" t="s">
        <v>56</v>
      </c>
      <c r="C12052" s="20">
        <v>4115804</v>
      </c>
      <c r="D12052" s="20" t="s">
        <v>278</v>
      </c>
      <c r="E12052" s="20">
        <v>3</v>
      </c>
      <c r="F12052" s="20" t="s">
        <v>59</v>
      </c>
      <c r="G12052">
        <v>5660</v>
      </c>
      <c r="H12052">
        <v>1313</v>
      </c>
      <c r="I12052">
        <v>1171</v>
      </c>
      <c r="J12052">
        <v>2948</v>
      </c>
      <c r="K12052">
        <v>173</v>
      </c>
      <c r="L12052">
        <v>1</v>
      </c>
      <c r="M12052">
        <v>54</v>
      </c>
      <c r="N12052">
        <v>1418</v>
      </c>
      <c r="O12052">
        <v>1159</v>
      </c>
      <c r="P12052">
        <v>3028</v>
      </c>
      <c r="Q12052">
        <v>0</v>
      </c>
      <c r="R12052">
        <v>0</v>
      </c>
    </row>
    <row r="12053" spans="1:18" x14ac:dyDescent="0.3">
      <c r="A12053" s="20">
        <v>2018</v>
      </c>
      <c r="B12053" s="20" t="s">
        <v>56</v>
      </c>
      <c r="C12053" s="20">
        <v>4115804</v>
      </c>
      <c r="D12053" s="20" t="s">
        <v>278</v>
      </c>
      <c r="E12053" s="20">
        <v>4</v>
      </c>
      <c r="F12053" s="20" t="s">
        <v>60</v>
      </c>
      <c r="G12053">
        <v>828</v>
      </c>
      <c r="H12053">
        <v>107</v>
      </c>
      <c r="I12053">
        <v>114</v>
      </c>
      <c r="J12053">
        <v>195</v>
      </c>
      <c r="K12053">
        <v>161</v>
      </c>
      <c r="L12053">
        <v>72</v>
      </c>
      <c r="M12053">
        <v>179</v>
      </c>
      <c r="N12053">
        <v>98</v>
      </c>
      <c r="O12053">
        <v>106</v>
      </c>
      <c r="P12053">
        <v>210</v>
      </c>
      <c r="Q12053">
        <v>148</v>
      </c>
      <c r="R12053">
        <v>64</v>
      </c>
    </row>
    <row r="12054" spans="1:18" x14ac:dyDescent="0.3">
      <c r="A12054" s="20">
        <v>2018</v>
      </c>
      <c r="B12054" s="20" t="s">
        <v>56</v>
      </c>
      <c r="C12054" s="20">
        <v>4115853</v>
      </c>
      <c r="D12054" s="20" t="s">
        <v>279</v>
      </c>
      <c r="E12054" s="20">
        <v>1</v>
      </c>
      <c r="F12054" s="20" t="s">
        <v>58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</row>
    <row r="12055" spans="1:18" x14ac:dyDescent="0.3">
      <c r="A12055" s="20">
        <v>2018</v>
      </c>
      <c r="B12055" s="20" t="s">
        <v>56</v>
      </c>
      <c r="C12055" s="20">
        <v>4115853</v>
      </c>
      <c r="D12055" s="20" t="s">
        <v>279</v>
      </c>
      <c r="E12055" s="20">
        <v>2</v>
      </c>
      <c r="F12055" s="20" t="s">
        <v>25</v>
      </c>
      <c r="G12055">
        <v>485</v>
      </c>
      <c r="H12055">
        <v>0</v>
      </c>
      <c r="I12055">
        <v>0</v>
      </c>
      <c r="J12055">
        <v>30</v>
      </c>
      <c r="K12055">
        <v>288</v>
      </c>
      <c r="L12055">
        <v>157</v>
      </c>
      <c r="M12055">
        <v>10</v>
      </c>
      <c r="N12055">
        <v>0</v>
      </c>
      <c r="O12055">
        <v>0</v>
      </c>
      <c r="P12055">
        <v>0</v>
      </c>
      <c r="Q12055">
        <v>323</v>
      </c>
      <c r="R12055">
        <v>162</v>
      </c>
    </row>
    <row r="12056" spans="1:18" x14ac:dyDescent="0.3">
      <c r="A12056" s="20">
        <v>2018</v>
      </c>
      <c r="B12056" s="20" t="s">
        <v>56</v>
      </c>
      <c r="C12056" s="20">
        <v>4115853</v>
      </c>
      <c r="D12056" s="20" t="s">
        <v>279</v>
      </c>
      <c r="E12056" s="20">
        <v>3</v>
      </c>
      <c r="F12056" s="20" t="s">
        <v>59</v>
      </c>
      <c r="G12056">
        <v>729</v>
      </c>
      <c r="H12056">
        <v>172</v>
      </c>
      <c r="I12056">
        <v>134</v>
      </c>
      <c r="J12056">
        <v>391</v>
      </c>
      <c r="K12056">
        <v>18</v>
      </c>
      <c r="L12056">
        <v>1</v>
      </c>
      <c r="M12056">
        <v>13</v>
      </c>
      <c r="N12056">
        <v>182</v>
      </c>
      <c r="O12056">
        <v>125</v>
      </c>
      <c r="P12056">
        <v>409</v>
      </c>
      <c r="Q12056">
        <v>0</v>
      </c>
      <c r="R12056">
        <v>0</v>
      </c>
    </row>
    <row r="12057" spans="1:18" x14ac:dyDescent="0.3">
      <c r="A12057" s="20">
        <v>2018</v>
      </c>
      <c r="B12057" s="20" t="s">
        <v>56</v>
      </c>
      <c r="C12057" s="20">
        <v>4115853</v>
      </c>
      <c r="D12057" s="20" t="s">
        <v>279</v>
      </c>
      <c r="E12057" s="20">
        <v>4</v>
      </c>
      <c r="F12057" s="20" t="s">
        <v>60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</row>
    <row r="12058" spans="1:18" x14ac:dyDescent="0.3">
      <c r="A12058" s="20">
        <v>2018</v>
      </c>
      <c r="B12058" s="20" t="s">
        <v>56</v>
      </c>
      <c r="C12058" s="20">
        <v>4115903</v>
      </c>
      <c r="D12058" s="20" t="s">
        <v>280</v>
      </c>
      <c r="E12058" s="20">
        <v>1</v>
      </c>
      <c r="F12058" s="20" t="s">
        <v>58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</row>
    <row r="12059" spans="1:18" x14ac:dyDescent="0.3">
      <c r="A12059" s="20">
        <v>2018</v>
      </c>
      <c r="B12059" s="20" t="s">
        <v>56</v>
      </c>
      <c r="C12059" s="20">
        <v>4115903</v>
      </c>
      <c r="D12059" s="20" t="s">
        <v>280</v>
      </c>
      <c r="E12059" s="20">
        <v>2</v>
      </c>
      <c r="F12059" s="20" t="s">
        <v>25</v>
      </c>
      <c r="G12059">
        <v>187</v>
      </c>
      <c r="H12059">
        <v>0</v>
      </c>
      <c r="I12059">
        <v>0</v>
      </c>
      <c r="J12059">
        <v>9</v>
      </c>
      <c r="K12059">
        <v>112</v>
      </c>
      <c r="L12059">
        <v>55</v>
      </c>
      <c r="M12059">
        <v>11</v>
      </c>
      <c r="N12059">
        <v>0</v>
      </c>
      <c r="O12059">
        <v>0</v>
      </c>
      <c r="P12059">
        <v>0</v>
      </c>
      <c r="Q12059">
        <v>119</v>
      </c>
      <c r="R12059">
        <v>68</v>
      </c>
    </row>
    <row r="12060" spans="1:18" x14ac:dyDescent="0.3">
      <c r="A12060" s="20">
        <v>2018</v>
      </c>
      <c r="B12060" s="20" t="s">
        <v>56</v>
      </c>
      <c r="C12060" s="20">
        <v>4115903</v>
      </c>
      <c r="D12060" s="20" t="s">
        <v>280</v>
      </c>
      <c r="E12060" s="20">
        <v>3</v>
      </c>
      <c r="F12060" s="20" t="s">
        <v>59</v>
      </c>
      <c r="G12060">
        <v>282</v>
      </c>
      <c r="H12060">
        <v>63</v>
      </c>
      <c r="I12060">
        <v>69</v>
      </c>
      <c r="J12060">
        <v>129</v>
      </c>
      <c r="K12060">
        <v>5</v>
      </c>
      <c r="L12060">
        <v>0</v>
      </c>
      <c r="M12060">
        <v>16</v>
      </c>
      <c r="N12060">
        <v>68</v>
      </c>
      <c r="O12060">
        <v>74</v>
      </c>
      <c r="P12060">
        <v>124</v>
      </c>
      <c r="Q12060">
        <v>0</v>
      </c>
      <c r="R12060">
        <v>0</v>
      </c>
    </row>
    <row r="12061" spans="1:18" x14ac:dyDescent="0.3">
      <c r="A12061" s="20">
        <v>2018</v>
      </c>
      <c r="B12061" s="20" t="s">
        <v>56</v>
      </c>
      <c r="C12061" s="20">
        <v>4115903</v>
      </c>
      <c r="D12061" s="20" t="s">
        <v>280</v>
      </c>
      <c r="E12061" s="20">
        <v>4</v>
      </c>
      <c r="F12061" s="20" t="s">
        <v>60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</row>
    <row r="12062" spans="1:18" x14ac:dyDescent="0.3">
      <c r="A12062" s="20">
        <v>2018</v>
      </c>
      <c r="B12062" s="20" t="s">
        <v>56</v>
      </c>
      <c r="C12062" s="20">
        <v>4116000</v>
      </c>
      <c r="D12062" s="20" t="s">
        <v>281</v>
      </c>
      <c r="E12062" s="20">
        <v>1</v>
      </c>
      <c r="F12062" s="20" t="s">
        <v>58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</row>
    <row r="12063" spans="1:18" x14ac:dyDescent="0.3">
      <c r="A12063" s="20">
        <v>2018</v>
      </c>
      <c r="B12063" s="20" t="s">
        <v>56</v>
      </c>
      <c r="C12063" s="20">
        <v>4116000</v>
      </c>
      <c r="D12063" s="20" t="s">
        <v>281</v>
      </c>
      <c r="E12063" s="20">
        <v>2</v>
      </c>
      <c r="F12063" s="20" t="s">
        <v>25</v>
      </c>
      <c r="G12063">
        <v>227</v>
      </c>
      <c r="H12063">
        <v>0</v>
      </c>
      <c r="I12063">
        <v>0</v>
      </c>
      <c r="J12063">
        <v>0</v>
      </c>
      <c r="K12063">
        <v>134</v>
      </c>
      <c r="L12063">
        <v>59</v>
      </c>
      <c r="M12063">
        <v>34</v>
      </c>
      <c r="N12063">
        <v>0</v>
      </c>
      <c r="O12063">
        <v>0</v>
      </c>
      <c r="P12063">
        <v>0</v>
      </c>
      <c r="Q12063">
        <v>147</v>
      </c>
      <c r="R12063">
        <v>80</v>
      </c>
    </row>
    <row r="12064" spans="1:18" x14ac:dyDescent="0.3">
      <c r="A12064" s="20">
        <v>2018</v>
      </c>
      <c r="B12064" s="20" t="s">
        <v>56</v>
      </c>
      <c r="C12064" s="20">
        <v>4116000</v>
      </c>
      <c r="D12064" s="20" t="s">
        <v>281</v>
      </c>
      <c r="E12064" s="20">
        <v>3</v>
      </c>
      <c r="F12064" s="20" t="s">
        <v>59</v>
      </c>
      <c r="G12064">
        <v>268</v>
      </c>
      <c r="H12064">
        <v>77</v>
      </c>
      <c r="I12064">
        <v>52</v>
      </c>
      <c r="J12064">
        <v>128</v>
      </c>
      <c r="K12064">
        <v>11</v>
      </c>
      <c r="L12064">
        <v>0</v>
      </c>
      <c r="M12064">
        <v>0</v>
      </c>
      <c r="N12064">
        <v>78</v>
      </c>
      <c r="O12064">
        <v>54</v>
      </c>
      <c r="P12064">
        <v>136</v>
      </c>
      <c r="Q12064">
        <v>0</v>
      </c>
      <c r="R12064">
        <v>0</v>
      </c>
    </row>
    <row r="12065" spans="1:18" x14ac:dyDescent="0.3">
      <c r="A12065" s="20">
        <v>2018</v>
      </c>
      <c r="B12065" s="20" t="s">
        <v>56</v>
      </c>
      <c r="C12065" s="20">
        <v>4116000</v>
      </c>
      <c r="D12065" s="20" t="s">
        <v>281</v>
      </c>
      <c r="E12065" s="20">
        <v>4</v>
      </c>
      <c r="F12065" s="20" t="s">
        <v>60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</row>
    <row r="12066" spans="1:18" x14ac:dyDescent="0.3">
      <c r="A12066" s="20">
        <v>2018</v>
      </c>
      <c r="B12066" s="20" t="s">
        <v>56</v>
      </c>
      <c r="C12066" s="20">
        <v>4116059</v>
      </c>
      <c r="D12066" s="20" t="s">
        <v>282</v>
      </c>
      <c r="E12066" s="20">
        <v>1</v>
      </c>
      <c r="F12066" s="20" t="s">
        <v>58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</row>
    <row r="12067" spans="1:18" x14ac:dyDescent="0.3">
      <c r="A12067" s="20">
        <v>2018</v>
      </c>
      <c r="B12067" s="20" t="s">
        <v>56</v>
      </c>
      <c r="C12067" s="20">
        <v>4116059</v>
      </c>
      <c r="D12067" s="20" t="s">
        <v>282</v>
      </c>
      <c r="E12067" s="20">
        <v>2</v>
      </c>
      <c r="F12067" s="20" t="s">
        <v>25</v>
      </c>
      <c r="G12067">
        <v>1059</v>
      </c>
      <c r="H12067">
        <v>0</v>
      </c>
      <c r="I12067">
        <v>0</v>
      </c>
      <c r="J12067">
        <v>55</v>
      </c>
      <c r="K12067">
        <v>531</v>
      </c>
      <c r="L12067">
        <v>380</v>
      </c>
      <c r="M12067">
        <v>93</v>
      </c>
      <c r="N12067">
        <v>0</v>
      </c>
      <c r="O12067">
        <v>0</v>
      </c>
      <c r="P12067">
        <v>0</v>
      </c>
      <c r="Q12067">
        <v>631</v>
      </c>
      <c r="R12067">
        <v>428</v>
      </c>
    </row>
    <row r="12068" spans="1:18" x14ac:dyDescent="0.3">
      <c r="A12068" s="20">
        <v>2018</v>
      </c>
      <c r="B12068" s="20" t="s">
        <v>56</v>
      </c>
      <c r="C12068" s="20">
        <v>4116059</v>
      </c>
      <c r="D12068" s="20" t="s">
        <v>282</v>
      </c>
      <c r="E12068" s="20">
        <v>3</v>
      </c>
      <c r="F12068" s="20" t="s">
        <v>59</v>
      </c>
      <c r="G12068">
        <v>1194</v>
      </c>
      <c r="H12068">
        <v>270</v>
      </c>
      <c r="I12068">
        <v>264</v>
      </c>
      <c r="J12068">
        <v>637</v>
      </c>
      <c r="K12068">
        <v>22</v>
      </c>
      <c r="L12068">
        <v>1</v>
      </c>
      <c r="M12068">
        <v>0</v>
      </c>
      <c r="N12068">
        <v>195</v>
      </c>
      <c r="O12068">
        <v>269</v>
      </c>
      <c r="P12068">
        <v>730</v>
      </c>
      <c r="Q12068">
        <v>0</v>
      </c>
      <c r="R12068">
        <v>0</v>
      </c>
    </row>
    <row r="12069" spans="1:18" x14ac:dyDescent="0.3">
      <c r="A12069" s="20">
        <v>2018</v>
      </c>
      <c r="B12069" s="20" t="s">
        <v>56</v>
      </c>
      <c r="C12069" s="20">
        <v>4116059</v>
      </c>
      <c r="D12069" s="20" t="s">
        <v>282</v>
      </c>
      <c r="E12069" s="20">
        <v>4</v>
      </c>
      <c r="F12069" s="20" t="s">
        <v>60</v>
      </c>
      <c r="G12069">
        <v>52</v>
      </c>
      <c r="H12069">
        <v>4</v>
      </c>
      <c r="I12069">
        <v>2</v>
      </c>
      <c r="J12069">
        <v>2</v>
      </c>
      <c r="K12069">
        <v>5</v>
      </c>
      <c r="L12069">
        <v>1</v>
      </c>
      <c r="M12069">
        <v>38</v>
      </c>
      <c r="N12069">
        <v>4</v>
      </c>
      <c r="O12069">
        <v>2</v>
      </c>
      <c r="P12069">
        <v>8</v>
      </c>
      <c r="Q12069">
        <v>0</v>
      </c>
      <c r="R12069">
        <v>0</v>
      </c>
    </row>
    <row r="12070" spans="1:18" x14ac:dyDescent="0.3">
      <c r="A12070" s="20">
        <v>2018</v>
      </c>
      <c r="B12070" s="20" t="s">
        <v>56</v>
      </c>
      <c r="C12070" s="20">
        <v>4116109</v>
      </c>
      <c r="D12070" s="20" t="s">
        <v>283</v>
      </c>
      <c r="E12070" s="20">
        <v>1</v>
      </c>
      <c r="F12070" s="20" t="s">
        <v>58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</row>
    <row r="12071" spans="1:18" x14ac:dyDescent="0.3">
      <c r="A12071" s="20">
        <v>2018</v>
      </c>
      <c r="B12071" s="20" t="s">
        <v>56</v>
      </c>
      <c r="C12071" s="20">
        <v>4116109</v>
      </c>
      <c r="D12071" s="20" t="s">
        <v>283</v>
      </c>
      <c r="E12071" s="20">
        <v>2</v>
      </c>
      <c r="F12071" s="20" t="s">
        <v>25</v>
      </c>
      <c r="G12071">
        <v>1055</v>
      </c>
      <c r="H12071">
        <v>0</v>
      </c>
      <c r="I12071">
        <v>0</v>
      </c>
      <c r="J12071">
        <v>39</v>
      </c>
      <c r="K12071">
        <v>561</v>
      </c>
      <c r="L12071">
        <v>350</v>
      </c>
      <c r="M12071">
        <v>105</v>
      </c>
      <c r="N12071">
        <v>0</v>
      </c>
      <c r="O12071">
        <v>0</v>
      </c>
      <c r="P12071">
        <v>0</v>
      </c>
      <c r="Q12071">
        <v>647</v>
      </c>
      <c r="R12071">
        <v>408</v>
      </c>
    </row>
    <row r="12072" spans="1:18" x14ac:dyDescent="0.3">
      <c r="A12072" s="20">
        <v>2018</v>
      </c>
      <c r="B12072" s="20" t="s">
        <v>56</v>
      </c>
      <c r="C12072" s="20">
        <v>4116109</v>
      </c>
      <c r="D12072" s="20" t="s">
        <v>283</v>
      </c>
      <c r="E12072" s="20">
        <v>3</v>
      </c>
      <c r="F12072" s="20" t="s">
        <v>59</v>
      </c>
      <c r="G12072">
        <v>1285</v>
      </c>
      <c r="H12072">
        <v>245</v>
      </c>
      <c r="I12072">
        <v>273</v>
      </c>
      <c r="J12072">
        <v>687</v>
      </c>
      <c r="K12072">
        <v>63</v>
      </c>
      <c r="L12072">
        <v>0</v>
      </c>
      <c r="M12072">
        <v>17</v>
      </c>
      <c r="N12072">
        <v>262</v>
      </c>
      <c r="O12072">
        <v>272</v>
      </c>
      <c r="P12072">
        <v>734</v>
      </c>
      <c r="Q12072">
        <v>0</v>
      </c>
      <c r="R12072">
        <v>0</v>
      </c>
    </row>
    <row r="12073" spans="1:18" x14ac:dyDescent="0.3">
      <c r="A12073" s="20">
        <v>2018</v>
      </c>
      <c r="B12073" s="20" t="s">
        <v>56</v>
      </c>
      <c r="C12073" s="20">
        <v>4116109</v>
      </c>
      <c r="D12073" s="20" t="s">
        <v>283</v>
      </c>
      <c r="E12073" s="20">
        <v>4</v>
      </c>
      <c r="F12073" s="20" t="s">
        <v>60</v>
      </c>
      <c r="G12073">
        <v>39</v>
      </c>
      <c r="H12073">
        <v>0</v>
      </c>
      <c r="I12073">
        <v>0</v>
      </c>
      <c r="J12073">
        <v>10</v>
      </c>
      <c r="K12073">
        <v>5</v>
      </c>
      <c r="L12073">
        <v>2</v>
      </c>
      <c r="M12073">
        <v>22</v>
      </c>
      <c r="N12073">
        <v>0</v>
      </c>
      <c r="O12073">
        <v>0</v>
      </c>
      <c r="P12073">
        <v>15</v>
      </c>
      <c r="Q12073">
        <v>0</v>
      </c>
      <c r="R12073">
        <v>0</v>
      </c>
    </row>
    <row r="12074" spans="1:18" x14ac:dyDescent="0.3">
      <c r="A12074" s="20">
        <v>2018</v>
      </c>
      <c r="B12074" s="20" t="s">
        <v>56</v>
      </c>
      <c r="C12074" s="20">
        <v>4116208</v>
      </c>
      <c r="D12074" s="20" t="s">
        <v>284</v>
      </c>
      <c r="E12074" s="20">
        <v>1</v>
      </c>
      <c r="F12074" s="20" t="s">
        <v>58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</row>
    <row r="12075" spans="1:18" x14ac:dyDescent="0.3">
      <c r="A12075" s="20">
        <v>2018</v>
      </c>
      <c r="B12075" s="20" t="s">
        <v>56</v>
      </c>
      <c r="C12075" s="20">
        <v>4116208</v>
      </c>
      <c r="D12075" s="20" t="s">
        <v>284</v>
      </c>
      <c r="E12075" s="20">
        <v>2</v>
      </c>
      <c r="F12075" s="20" t="s">
        <v>25</v>
      </c>
      <c r="G12075">
        <v>1652</v>
      </c>
      <c r="H12075">
        <v>1</v>
      </c>
      <c r="I12075">
        <v>0</v>
      </c>
      <c r="J12075">
        <v>52</v>
      </c>
      <c r="K12075">
        <v>705</v>
      </c>
      <c r="L12075">
        <v>609</v>
      </c>
      <c r="M12075">
        <v>285</v>
      </c>
      <c r="N12075">
        <v>0</v>
      </c>
      <c r="O12075">
        <v>1</v>
      </c>
      <c r="P12075">
        <v>5</v>
      </c>
      <c r="Q12075">
        <v>895</v>
      </c>
      <c r="R12075">
        <v>751</v>
      </c>
    </row>
    <row r="12076" spans="1:18" x14ac:dyDescent="0.3">
      <c r="A12076" s="20">
        <v>2018</v>
      </c>
      <c r="B12076" s="20" t="s">
        <v>56</v>
      </c>
      <c r="C12076" s="20">
        <v>4116208</v>
      </c>
      <c r="D12076" s="20" t="s">
        <v>284</v>
      </c>
      <c r="E12076" s="20">
        <v>3</v>
      </c>
      <c r="F12076" s="20" t="s">
        <v>59</v>
      </c>
      <c r="G12076">
        <v>2151</v>
      </c>
      <c r="H12076">
        <v>179</v>
      </c>
      <c r="I12076">
        <v>438</v>
      </c>
      <c r="J12076">
        <v>1136</v>
      </c>
      <c r="K12076">
        <v>343</v>
      </c>
      <c r="L12076">
        <v>42</v>
      </c>
      <c r="M12076">
        <v>13</v>
      </c>
      <c r="N12076">
        <v>191</v>
      </c>
      <c r="O12076">
        <v>443</v>
      </c>
      <c r="P12076">
        <v>1284</v>
      </c>
      <c r="Q12076">
        <v>221</v>
      </c>
      <c r="R12076">
        <v>0</v>
      </c>
    </row>
    <row r="12077" spans="1:18" x14ac:dyDescent="0.3">
      <c r="A12077" s="20">
        <v>2018</v>
      </c>
      <c r="B12077" s="20" t="s">
        <v>56</v>
      </c>
      <c r="C12077" s="20">
        <v>4116208</v>
      </c>
      <c r="D12077" s="20" t="s">
        <v>284</v>
      </c>
      <c r="E12077" s="20">
        <v>4</v>
      </c>
      <c r="F12077" s="20" t="s">
        <v>60</v>
      </c>
      <c r="G12077">
        <v>290</v>
      </c>
      <c r="H12077">
        <v>27</v>
      </c>
      <c r="I12077">
        <v>37</v>
      </c>
      <c r="J12077">
        <v>97</v>
      </c>
      <c r="K12077">
        <v>67</v>
      </c>
      <c r="L12077">
        <v>30</v>
      </c>
      <c r="M12077">
        <v>32</v>
      </c>
      <c r="N12077">
        <v>29</v>
      </c>
      <c r="O12077">
        <v>37</v>
      </c>
      <c r="P12077">
        <v>97</v>
      </c>
      <c r="Q12077">
        <v>65</v>
      </c>
      <c r="R12077">
        <v>25</v>
      </c>
    </row>
    <row r="12078" spans="1:18" x14ac:dyDescent="0.3">
      <c r="A12078" s="20">
        <v>2018</v>
      </c>
      <c r="B12078" s="20" t="s">
        <v>56</v>
      </c>
      <c r="C12078" s="20">
        <v>4116307</v>
      </c>
      <c r="D12078" s="20" t="s">
        <v>285</v>
      </c>
      <c r="E12078" s="20">
        <v>1</v>
      </c>
      <c r="F12078" s="20" t="s">
        <v>58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</row>
    <row r="12079" spans="1:18" x14ac:dyDescent="0.3">
      <c r="A12079" s="20">
        <v>2018</v>
      </c>
      <c r="B12079" s="20" t="s">
        <v>56</v>
      </c>
      <c r="C12079" s="20">
        <v>4116307</v>
      </c>
      <c r="D12079" s="20" t="s">
        <v>285</v>
      </c>
      <c r="E12079" s="20">
        <v>2</v>
      </c>
      <c r="F12079" s="20" t="s">
        <v>25</v>
      </c>
      <c r="G12079">
        <v>390</v>
      </c>
      <c r="H12079">
        <v>0</v>
      </c>
      <c r="I12079">
        <v>0</v>
      </c>
      <c r="J12079">
        <v>1</v>
      </c>
      <c r="K12079">
        <v>176</v>
      </c>
      <c r="L12079">
        <v>126</v>
      </c>
      <c r="M12079">
        <v>87</v>
      </c>
      <c r="N12079">
        <v>0</v>
      </c>
      <c r="O12079">
        <v>0</v>
      </c>
      <c r="P12079">
        <v>0</v>
      </c>
      <c r="Q12079">
        <v>176</v>
      </c>
      <c r="R12079">
        <v>148</v>
      </c>
    </row>
    <row r="12080" spans="1:18" x14ac:dyDescent="0.3">
      <c r="A12080" s="20">
        <v>2018</v>
      </c>
      <c r="B12080" s="20" t="s">
        <v>56</v>
      </c>
      <c r="C12080" s="20">
        <v>4116307</v>
      </c>
      <c r="D12080" s="20" t="s">
        <v>285</v>
      </c>
      <c r="E12080" s="20">
        <v>3</v>
      </c>
      <c r="F12080" s="20" t="s">
        <v>59</v>
      </c>
      <c r="G12080">
        <v>491</v>
      </c>
      <c r="H12080">
        <v>152</v>
      </c>
      <c r="I12080">
        <v>106</v>
      </c>
      <c r="J12080">
        <v>213</v>
      </c>
      <c r="K12080">
        <v>19</v>
      </c>
      <c r="L12080">
        <v>1</v>
      </c>
      <c r="M12080">
        <v>0</v>
      </c>
      <c r="N12080">
        <v>166</v>
      </c>
      <c r="O12080">
        <v>98</v>
      </c>
      <c r="P12080">
        <v>227</v>
      </c>
      <c r="Q12080">
        <v>0</v>
      </c>
      <c r="R12080">
        <v>0</v>
      </c>
    </row>
    <row r="12081" spans="1:18" x14ac:dyDescent="0.3">
      <c r="A12081" s="20">
        <v>2018</v>
      </c>
      <c r="B12081" s="20" t="s">
        <v>56</v>
      </c>
      <c r="C12081" s="20">
        <v>4116307</v>
      </c>
      <c r="D12081" s="20" t="s">
        <v>285</v>
      </c>
      <c r="E12081" s="20">
        <v>4</v>
      </c>
      <c r="F12081" s="20" t="s">
        <v>60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</row>
    <row r="12082" spans="1:18" x14ac:dyDescent="0.3">
      <c r="A12082" s="20">
        <v>2018</v>
      </c>
      <c r="B12082" s="20" t="s">
        <v>56</v>
      </c>
      <c r="C12082" s="20">
        <v>4116406</v>
      </c>
      <c r="D12082" s="20" t="s">
        <v>286</v>
      </c>
      <c r="E12082" s="20">
        <v>1</v>
      </c>
      <c r="F12082" s="20" t="s">
        <v>58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</row>
    <row r="12083" spans="1:18" x14ac:dyDescent="0.3">
      <c r="A12083" s="20">
        <v>2018</v>
      </c>
      <c r="B12083" s="20" t="s">
        <v>56</v>
      </c>
      <c r="C12083" s="20">
        <v>4116406</v>
      </c>
      <c r="D12083" s="20" t="s">
        <v>286</v>
      </c>
      <c r="E12083" s="20">
        <v>2</v>
      </c>
      <c r="F12083" s="20" t="s">
        <v>25</v>
      </c>
      <c r="G12083">
        <v>300</v>
      </c>
      <c r="H12083">
        <v>0</v>
      </c>
      <c r="I12083">
        <v>0</v>
      </c>
      <c r="J12083">
        <v>5</v>
      </c>
      <c r="K12083">
        <v>146</v>
      </c>
      <c r="L12083">
        <v>130</v>
      </c>
      <c r="M12083">
        <v>19</v>
      </c>
      <c r="N12083">
        <v>0</v>
      </c>
      <c r="O12083">
        <v>0</v>
      </c>
      <c r="P12083">
        <v>0</v>
      </c>
      <c r="Q12083">
        <v>164</v>
      </c>
      <c r="R12083">
        <v>136</v>
      </c>
    </row>
    <row r="12084" spans="1:18" x14ac:dyDescent="0.3">
      <c r="A12084" s="20">
        <v>2018</v>
      </c>
      <c r="B12084" s="20" t="s">
        <v>56</v>
      </c>
      <c r="C12084" s="20">
        <v>4116406</v>
      </c>
      <c r="D12084" s="20" t="s">
        <v>286</v>
      </c>
      <c r="E12084" s="20">
        <v>3</v>
      </c>
      <c r="F12084" s="20" t="s">
        <v>59</v>
      </c>
      <c r="G12084">
        <v>462</v>
      </c>
      <c r="H12084">
        <v>107</v>
      </c>
      <c r="I12084">
        <v>90</v>
      </c>
      <c r="J12084">
        <v>231</v>
      </c>
      <c r="K12084">
        <v>15</v>
      </c>
      <c r="L12084">
        <v>0</v>
      </c>
      <c r="M12084">
        <v>19</v>
      </c>
      <c r="N12084">
        <v>104</v>
      </c>
      <c r="O12084">
        <v>90</v>
      </c>
      <c r="P12084">
        <v>249</v>
      </c>
      <c r="Q12084">
        <v>0</v>
      </c>
      <c r="R12084">
        <v>0</v>
      </c>
    </row>
    <row r="12085" spans="1:18" x14ac:dyDescent="0.3">
      <c r="A12085" s="20">
        <v>2018</v>
      </c>
      <c r="B12085" s="20" t="s">
        <v>56</v>
      </c>
      <c r="C12085" s="20">
        <v>4116406</v>
      </c>
      <c r="D12085" s="20" t="s">
        <v>286</v>
      </c>
      <c r="E12085" s="20">
        <v>4</v>
      </c>
      <c r="F12085" s="20" t="s">
        <v>60</v>
      </c>
      <c r="G12085">
        <v>23</v>
      </c>
      <c r="H12085">
        <v>0</v>
      </c>
      <c r="I12085">
        <v>0</v>
      </c>
      <c r="J12085">
        <v>1</v>
      </c>
      <c r="K12085">
        <v>2</v>
      </c>
      <c r="L12085">
        <v>4</v>
      </c>
      <c r="M12085">
        <v>16</v>
      </c>
      <c r="N12085">
        <v>0</v>
      </c>
      <c r="O12085">
        <v>0</v>
      </c>
      <c r="P12085">
        <v>6</v>
      </c>
      <c r="Q12085">
        <v>0</v>
      </c>
      <c r="R12085">
        <v>0</v>
      </c>
    </row>
    <row r="12086" spans="1:18" x14ac:dyDescent="0.3">
      <c r="A12086" s="20">
        <v>2018</v>
      </c>
      <c r="B12086" s="20" t="s">
        <v>56</v>
      </c>
      <c r="C12086" s="20">
        <v>4116505</v>
      </c>
      <c r="D12086" s="20" t="s">
        <v>287</v>
      </c>
      <c r="E12086" s="20">
        <v>1</v>
      </c>
      <c r="F12086" s="20" t="s">
        <v>58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</row>
    <row r="12087" spans="1:18" x14ac:dyDescent="0.3">
      <c r="A12087" s="20">
        <v>2018</v>
      </c>
      <c r="B12087" s="20" t="s">
        <v>56</v>
      </c>
      <c r="C12087" s="20">
        <v>4116505</v>
      </c>
      <c r="D12087" s="20" t="s">
        <v>287</v>
      </c>
      <c r="E12087" s="20">
        <v>2</v>
      </c>
      <c r="F12087" s="20" t="s">
        <v>25</v>
      </c>
      <c r="G12087">
        <v>130</v>
      </c>
      <c r="H12087">
        <v>0</v>
      </c>
      <c r="I12087">
        <v>0</v>
      </c>
      <c r="J12087">
        <v>2</v>
      </c>
      <c r="K12087">
        <v>89</v>
      </c>
      <c r="L12087">
        <v>38</v>
      </c>
      <c r="M12087">
        <v>1</v>
      </c>
      <c r="N12087">
        <v>0</v>
      </c>
      <c r="O12087">
        <v>0</v>
      </c>
      <c r="P12087">
        <v>0</v>
      </c>
      <c r="Q12087">
        <v>97</v>
      </c>
      <c r="R12087">
        <v>33</v>
      </c>
    </row>
    <row r="12088" spans="1:18" x14ac:dyDescent="0.3">
      <c r="A12088" s="20">
        <v>2018</v>
      </c>
      <c r="B12088" s="20" t="s">
        <v>56</v>
      </c>
      <c r="C12088" s="20">
        <v>4116505</v>
      </c>
      <c r="D12088" s="20" t="s">
        <v>287</v>
      </c>
      <c r="E12088" s="20">
        <v>3</v>
      </c>
      <c r="F12088" s="20" t="s">
        <v>59</v>
      </c>
      <c r="G12088">
        <v>204</v>
      </c>
      <c r="H12088">
        <v>61</v>
      </c>
      <c r="I12088">
        <v>48</v>
      </c>
      <c r="J12088">
        <v>88</v>
      </c>
      <c r="K12088">
        <v>7</v>
      </c>
      <c r="L12088">
        <v>0</v>
      </c>
      <c r="M12088">
        <v>0</v>
      </c>
      <c r="N12088">
        <v>64</v>
      </c>
      <c r="O12088">
        <v>50</v>
      </c>
      <c r="P12088">
        <v>90</v>
      </c>
      <c r="Q12088">
        <v>0</v>
      </c>
      <c r="R12088">
        <v>0</v>
      </c>
    </row>
    <row r="12089" spans="1:18" x14ac:dyDescent="0.3">
      <c r="A12089" s="20">
        <v>2018</v>
      </c>
      <c r="B12089" s="20" t="s">
        <v>56</v>
      </c>
      <c r="C12089" s="20">
        <v>4116505</v>
      </c>
      <c r="D12089" s="20" t="s">
        <v>287</v>
      </c>
      <c r="E12089" s="20">
        <v>4</v>
      </c>
      <c r="F12089" s="20" t="s">
        <v>60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</row>
    <row r="12090" spans="1:18" x14ac:dyDescent="0.3">
      <c r="A12090" s="20">
        <v>2018</v>
      </c>
      <c r="B12090" s="20" t="s">
        <v>56</v>
      </c>
      <c r="C12090" s="20">
        <v>4116604</v>
      </c>
      <c r="D12090" s="20" t="s">
        <v>288</v>
      </c>
      <c r="E12090" s="20">
        <v>1</v>
      </c>
      <c r="F12090" s="20" t="s">
        <v>58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</row>
    <row r="12091" spans="1:18" x14ac:dyDescent="0.3">
      <c r="A12091" s="20">
        <v>2018</v>
      </c>
      <c r="B12091" s="20" t="s">
        <v>56</v>
      </c>
      <c r="C12091" s="20">
        <v>4116604</v>
      </c>
      <c r="D12091" s="20" t="s">
        <v>288</v>
      </c>
      <c r="E12091" s="20">
        <v>2</v>
      </c>
      <c r="F12091" s="20" t="s">
        <v>25</v>
      </c>
      <c r="G12091">
        <v>366</v>
      </c>
      <c r="H12091">
        <v>0</v>
      </c>
      <c r="I12091">
        <v>0</v>
      </c>
      <c r="J12091">
        <v>25</v>
      </c>
      <c r="K12091">
        <v>191</v>
      </c>
      <c r="L12091">
        <v>109</v>
      </c>
      <c r="M12091">
        <v>41</v>
      </c>
      <c r="N12091">
        <v>0</v>
      </c>
      <c r="O12091">
        <v>0</v>
      </c>
      <c r="P12091">
        <v>0</v>
      </c>
      <c r="Q12091">
        <v>229</v>
      </c>
      <c r="R12091">
        <v>137</v>
      </c>
    </row>
    <row r="12092" spans="1:18" x14ac:dyDescent="0.3">
      <c r="A12092" s="20">
        <v>2018</v>
      </c>
      <c r="B12092" s="20" t="s">
        <v>56</v>
      </c>
      <c r="C12092" s="20">
        <v>4116604</v>
      </c>
      <c r="D12092" s="20" t="s">
        <v>288</v>
      </c>
      <c r="E12092" s="20">
        <v>3</v>
      </c>
      <c r="F12092" s="20" t="s">
        <v>59</v>
      </c>
      <c r="G12092">
        <v>361</v>
      </c>
      <c r="H12092">
        <v>83</v>
      </c>
      <c r="I12092">
        <v>87</v>
      </c>
      <c r="J12092">
        <v>180</v>
      </c>
      <c r="K12092">
        <v>5</v>
      </c>
      <c r="L12092">
        <v>1</v>
      </c>
      <c r="M12092">
        <v>5</v>
      </c>
      <c r="N12092">
        <v>51</v>
      </c>
      <c r="O12092">
        <v>122</v>
      </c>
      <c r="P12092">
        <v>182</v>
      </c>
      <c r="Q12092">
        <v>0</v>
      </c>
      <c r="R12092">
        <v>0</v>
      </c>
    </row>
    <row r="12093" spans="1:18" x14ac:dyDescent="0.3">
      <c r="A12093" s="20">
        <v>2018</v>
      </c>
      <c r="B12093" s="20" t="s">
        <v>56</v>
      </c>
      <c r="C12093" s="20">
        <v>4116604</v>
      </c>
      <c r="D12093" s="20" t="s">
        <v>288</v>
      </c>
      <c r="E12093" s="20">
        <v>4</v>
      </c>
      <c r="F12093" s="20" t="s">
        <v>60</v>
      </c>
      <c r="G12093">
        <v>33</v>
      </c>
      <c r="H12093">
        <v>2</v>
      </c>
      <c r="I12093">
        <v>0</v>
      </c>
      <c r="J12093">
        <v>3</v>
      </c>
      <c r="K12093">
        <v>1</v>
      </c>
      <c r="L12093">
        <v>1</v>
      </c>
      <c r="M12093">
        <v>26</v>
      </c>
      <c r="N12093">
        <v>2</v>
      </c>
      <c r="O12093">
        <v>0</v>
      </c>
      <c r="P12093">
        <v>5</v>
      </c>
      <c r="Q12093">
        <v>0</v>
      </c>
      <c r="R12093">
        <v>0</v>
      </c>
    </row>
    <row r="12094" spans="1:18" x14ac:dyDescent="0.3">
      <c r="A12094" s="20">
        <v>2018</v>
      </c>
      <c r="B12094" s="20" t="s">
        <v>56</v>
      </c>
      <c r="C12094" s="20">
        <v>4116703</v>
      </c>
      <c r="D12094" s="20" t="s">
        <v>289</v>
      </c>
      <c r="E12094" s="20">
        <v>1</v>
      </c>
      <c r="F12094" s="20" t="s">
        <v>58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</row>
    <row r="12095" spans="1:18" x14ac:dyDescent="0.3">
      <c r="A12095" s="20">
        <v>2018</v>
      </c>
      <c r="B12095" s="20" t="s">
        <v>56</v>
      </c>
      <c r="C12095" s="20">
        <v>4116703</v>
      </c>
      <c r="D12095" s="20" t="s">
        <v>289</v>
      </c>
      <c r="E12095" s="20">
        <v>2</v>
      </c>
      <c r="F12095" s="20" t="s">
        <v>25</v>
      </c>
      <c r="G12095">
        <v>1165</v>
      </c>
      <c r="H12095">
        <v>0</v>
      </c>
      <c r="I12095">
        <v>0</v>
      </c>
      <c r="J12095">
        <v>48</v>
      </c>
      <c r="K12095">
        <v>576</v>
      </c>
      <c r="L12095">
        <v>400</v>
      </c>
      <c r="M12095">
        <v>141</v>
      </c>
      <c r="N12095">
        <v>0</v>
      </c>
      <c r="O12095">
        <v>0</v>
      </c>
      <c r="P12095">
        <v>0</v>
      </c>
      <c r="Q12095">
        <v>658</v>
      </c>
      <c r="R12095">
        <v>423</v>
      </c>
    </row>
    <row r="12096" spans="1:18" x14ac:dyDescent="0.3">
      <c r="A12096" s="20">
        <v>2018</v>
      </c>
      <c r="B12096" s="20" t="s">
        <v>56</v>
      </c>
      <c r="C12096" s="20">
        <v>4116703</v>
      </c>
      <c r="D12096" s="20" t="s">
        <v>289</v>
      </c>
      <c r="E12096" s="20">
        <v>3</v>
      </c>
      <c r="F12096" s="20" t="s">
        <v>59</v>
      </c>
      <c r="G12096">
        <v>1307</v>
      </c>
      <c r="H12096">
        <v>335</v>
      </c>
      <c r="I12096">
        <v>275</v>
      </c>
      <c r="J12096">
        <v>654</v>
      </c>
      <c r="K12096">
        <v>28</v>
      </c>
      <c r="L12096">
        <v>0</v>
      </c>
      <c r="M12096">
        <v>15</v>
      </c>
      <c r="N12096">
        <v>238</v>
      </c>
      <c r="O12096">
        <v>293</v>
      </c>
      <c r="P12096">
        <v>761</v>
      </c>
      <c r="Q12096">
        <v>0</v>
      </c>
      <c r="R12096">
        <v>0</v>
      </c>
    </row>
    <row r="12097" spans="1:18" x14ac:dyDescent="0.3">
      <c r="A12097" s="20">
        <v>2018</v>
      </c>
      <c r="B12097" s="20" t="s">
        <v>56</v>
      </c>
      <c r="C12097" s="20">
        <v>4116703</v>
      </c>
      <c r="D12097" s="20" t="s">
        <v>289</v>
      </c>
      <c r="E12097" s="20">
        <v>4</v>
      </c>
      <c r="F12097" s="20" t="s">
        <v>60</v>
      </c>
      <c r="G12097">
        <v>71</v>
      </c>
      <c r="H12097">
        <v>3</v>
      </c>
      <c r="I12097">
        <v>2</v>
      </c>
      <c r="J12097">
        <v>3</v>
      </c>
      <c r="K12097">
        <v>7</v>
      </c>
      <c r="L12097">
        <v>4</v>
      </c>
      <c r="M12097">
        <v>52</v>
      </c>
      <c r="N12097">
        <v>3</v>
      </c>
      <c r="O12097">
        <v>2</v>
      </c>
      <c r="P12097">
        <v>10</v>
      </c>
      <c r="Q12097">
        <v>0</v>
      </c>
      <c r="R12097">
        <v>0</v>
      </c>
    </row>
    <row r="12098" spans="1:18" x14ac:dyDescent="0.3">
      <c r="A12098" s="20">
        <v>2018</v>
      </c>
      <c r="B12098" s="20" t="s">
        <v>56</v>
      </c>
      <c r="C12098" s="20">
        <v>4116802</v>
      </c>
      <c r="D12098" s="20" t="s">
        <v>290</v>
      </c>
      <c r="E12098" s="20">
        <v>1</v>
      </c>
      <c r="F12098" s="20" t="s">
        <v>58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</row>
    <row r="12099" spans="1:18" x14ac:dyDescent="0.3">
      <c r="A12099" s="20">
        <v>2018</v>
      </c>
      <c r="B12099" s="20" t="s">
        <v>56</v>
      </c>
      <c r="C12099" s="20">
        <v>4116802</v>
      </c>
      <c r="D12099" s="20" t="s">
        <v>290</v>
      </c>
      <c r="E12099" s="20">
        <v>2</v>
      </c>
      <c r="F12099" s="20" t="s">
        <v>25</v>
      </c>
      <c r="G12099">
        <v>685</v>
      </c>
      <c r="H12099">
        <v>0</v>
      </c>
      <c r="I12099">
        <v>0</v>
      </c>
      <c r="J12099">
        <v>6</v>
      </c>
      <c r="K12099">
        <v>355</v>
      </c>
      <c r="L12099">
        <v>257</v>
      </c>
      <c r="M12099">
        <v>67</v>
      </c>
      <c r="N12099">
        <v>0</v>
      </c>
      <c r="O12099">
        <v>0</v>
      </c>
      <c r="P12099">
        <v>0</v>
      </c>
      <c r="Q12099">
        <v>406</v>
      </c>
      <c r="R12099">
        <v>279</v>
      </c>
    </row>
    <row r="12100" spans="1:18" x14ac:dyDescent="0.3">
      <c r="A12100" s="20">
        <v>2018</v>
      </c>
      <c r="B12100" s="20" t="s">
        <v>56</v>
      </c>
      <c r="C12100" s="20">
        <v>4116802</v>
      </c>
      <c r="D12100" s="20" t="s">
        <v>290</v>
      </c>
      <c r="E12100" s="20">
        <v>3</v>
      </c>
      <c r="F12100" s="20" t="s">
        <v>59</v>
      </c>
      <c r="G12100">
        <v>851</v>
      </c>
      <c r="H12100">
        <v>139</v>
      </c>
      <c r="I12100">
        <v>197</v>
      </c>
      <c r="J12100">
        <v>454</v>
      </c>
      <c r="K12100">
        <v>61</v>
      </c>
      <c r="L12100">
        <v>0</v>
      </c>
      <c r="M12100">
        <v>0</v>
      </c>
      <c r="N12100">
        <v>130</v>
      </c>
      <c r="O12100">
        <v>207</v>
      </c>
      <c r="P12100">
        <v>514</v>
      </c>
      <c r="Q12100">
        <v>0</v>
      </c>
      <c r="R12100">
        <v>0</v>
      </c>
    </row>
    <row r="12101" spans="1:18" x14ac:dyDescent="0.3">
      <c r="A12101" s="20">
        <v>2018</v>
      </c>
      <c r="B12101" s="20" t="s">
        <v>56</v>
      </c>
      <c r="C12101" s="20">
        <v>4116802</v>
      </c>
      <c r="D12101" s="20" t="s">
        <v>290</v>
      </c>
      <c r="E12101" s="20">
        <v>4</v>
      </c>
      <c r="F12101" s="20" t="s">
        <v>60</v>
      </c>
      <c r="G12101">
        <v>55</v>
      </c>
      <c r="H12101">
        <v>1</v>
      </c>
      <c r="I12101">
        <v>1</v>
      </c>
      <c r="J12101">
        <v>8</v>
      </c>
      <c r="K12101">
        <v>10</v>
      </c>
      <c r="L12101">
        <v>10</v>
      </c>
      <c r="M12101">
        <v>25</v>
      </c>
      <c r="N12101">
        <v>1</v>
      </c>
      <c r="O12101">
        <v>1</v>
      </c>
      <c r="P12101">
        <v>20</v>
      </c>
      <c r="Q12101">
        <v>0</v>
      </c>
      <c r="R12101">
        <v>0</v>
      </c>
    </row>
    <row r="12102" spans="1:18" x14ac:dyDescent="0.3">
      <c r="A12102" s="20">
        <v>2018</v>
      </c>
      <c r="B12102" s="20" t="s">
        <v>56</v>
      </c>
      <c r="C12102" s="20">
        <v>4116901</v>
      </c>
      <c r="D12102" s="20" t="s">
        <v>291</v>
      </c>
      <c r="E12102" s="20">
        <v>1</v>
      </c>
      <c r="F12102" s="20" t="s">
        <v>58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</row>
    <row r="12103" spans="1:18" x14ac:dyDescent="0.3">
      <c r="A12103" s="20">
        <v>2018</v>
      </c>
      <c r="B12103" s="20" t="s">
        <v>56</v>
      </c>
      <c r="C12103" s="20">
        <v>4116901</v>
      </c>
      <c r="D12103" s="20" t="s">
        <v>291</v>
      </c>
      <c r="E12103" s="20">
        <v>2</v>
      </c>
      <c r="F12103" s="20" t="s">
        <v>25</v>
      </c>
      <c r="G12103">
        <v>2340</v>
      </c>
      <c r="H12103">
        <v>0</v>
      </c>
      <c r="I12103">
        <v>0</v>
      </c>
      <c r="J12103">
        <v>29</v>
      </c>
      <c r="K12103">
        <v>995</v>
      </c>
      <c r="L12103">
        <v>808</v>
      </c>
      <c r="M12103">
        <v>508</v>
      </c>
      <c r="N12103">
        <v>0</v>
      </c>
      <c r="O12103">
        <v>0</v>
      </c>
      <c r="P12103">
        <v>0</v>
      </c>
      <c r="Q12103">
        <v>1136</v>
      </c>
      <c r="R12103">
        <v>841</v>
      </c>
    </row>
    <row r="12104" spans="1:18" x14ac:dyDescent="0.3">
      <c r="A12104" s="20">
        <v>2018</v>
      </c>
      <c r="B12104" s="20" t="s">
        <v>56</v>
      </c>
      <c r="C12104" s="20">
        <v>4116901</v>
      </c>
      <c r="D12104" s="20" t="s">
        <v>291</v>
      </c>
      <c r="E12104" s="20">
        <v>3</v>
      </c>
      <c r="F12104" s="20" t="s">
        <v>59</v>
      </c>
      <c r="G12104">
        <v>2122</v>
      </c>
      <c r="H12104">
        <v>329</v>
      </c>
      <c r="I12104">
        <v>463</v>
      </c>
      <c r="J12104">
        <v>1180</v>
      </c>
      <c r="K12104">
        <v>112</v>
      </c>
      <c r="L12104">
        <v>11</v>
      </c>
      <c r="M12104">
        <v>27</v>
      </c>
      <c r="N12104">
        <v>350</v>
      </c>
      <c r="O12104">
        <v>474</v>
      </c>
      <c r="P12104">
        <v>1268</v>
      </c>
      <c r="Q12104">
        <v>0</v>
      </c>
      <c r="R12104">
        <v>0</v>
      </c>
    </row>
    <row r="12105" spans="1:18" x14ac:dyDescent="0.3">
      <c r="A12105" s="20">
        <v>2018</v>
      </c>
      <c r="B12105" s="20" t="s">
        <v>56</v>
      </c>
      <c r="C12105" s="20">
        <v>4116901</v>
      </c>
      <c r="D12105" s="20" t="s">
        <v>291</v>
      </c>
      <c r="E12105" s="20">
        <v>4</v>
      </c>
      <c r="F12105" s="20" t="s">
        <v>60</v>
      </c>
      <c r="G12105">
        <v>1321</v>
      </c>
      <c r="H12105">
        <v>106</v>
      </c>
      <c r="I12105">
        <v>130</v>
      </c>
      <c r="J12105">
        <v>453</v>
      </c>
      <c r="K12105">
        <v>412</v>
      </c>
      <c r="L12105">
        <v>124</v>
      </c>
      <c r="M12105">
        <v>96</v>
      </c>
      <c r="N12105">
        <v>108</v>
      </c>
      <c r="O12105">
        <v>131</v>
      </c>
      <c r="P12105">
        <v>451</v>
      </c>
      <c r="Q12105">
        <v>388</v>
      </c>
      <c r="R12105">
        <v>144</v>
      </c>
    </row>
    <row r="12106" spans="1:18" x14ac:dyDescent="0.3">
      <c r="A12106" s="20">
        <v>2018</v>
      </c>
      <c r="B12106" s="20" t="s">
        <v>56</v>
      </c>
      <c r="C12106" s="20">
        <v>4116950</v>
      </c>
      <c r="D12106" s="20" t="s">
        <v>292</v>
      </c>
      <c r="E12106" s="20">
        <v>1</v>
      </c>
      <c r="F12106" s="20" t="s">
        <v>58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</row>
    <row r="12107" spans="1:18" x14ac:dyDescent="0.3">
      <c r="A12107" s="20">
        <v>2018</v>
      </c>
      <c r="B12107" s="20" t="s">
        <v>56</v>
      </c>
      <c r="C12107" s="20">
        <v>4116950</v>
      </c>
      <c r="D12107" s="20" t="s">
        <v>292</v>
      </c>
      <c r="E12107" s="20">
        <v>2</v>
      </c>
      <c r="F12107" s="20" t="s">
        <v>25</v>
      </c>
      <c r="G12107">
        <v>558</v>
      </c>
      <c r="H12107">
        <v>0</v>
      </c>
      <c r="I12107">
        <v>0</v>
      </c>
      <c r="J12107">
        <v>28</v>
      </c>
      <c r="K12107">
        <v>327</v>
      </c>
      <c r="L12107">
        <v>168</v>
      </c>
      <c r="M12107">
        <v>35</v>
      </c>
      <c r="N12107">
        <v>0</v>
      </c>
      <c r="O12107">
        <v>0</v>
      </c>
      <c r="P12107">
        <v>0</v>
      </c>
      <c r="Q12107">
        <v>359</v>
      </c>
      <c r="R12107">
        <v>199</v>
      </c>
    </row>
    <row r="12108" spans="1:18" x14ac:dyDescent="0.3">
      <c r="A12108" s="20">
        <v>2018</v>
      </c>
      <c r="B12108" s="20" t="s">
        <v>56</v>
      </c>
      <c r="C12108" s="20">
        <v>4116950</v>
      </c>
      <c r="D12108" s="20" t="s">
        <v>292</v>
      </c>
      <c r="E12108" s="20">
        <v>3</v>
      </c>
      <c r="F12108" s="20" t="s">
        <v>59</v>
      </c>
      <c r="G12108">
        <v>571</v>
      </c>
      <c r="H12108">
        <v>28</v>
      </c>
      <c r="I12108">
        <v>163</v>
      </c>
      <c r="J12108">
        <v>369</v>
      </c>
      <c r="K12108">
        <v>11</v>
      </c>
      <c r="L12108">
        <v>0</v>
      </c>
      <c r="M12108">
        <v>0</v>
      </c>
      <c r="N12108">
        <v>0</v>
      </c>
      <c r="O12108">
        <v>159</v>
      </c>
      <c r="P12108">
        <v>412</v>
      </c>
      <c r="Q12108">
        <v>0</v>
      </c>
      <c r="R12108">
        <v>0</v>
      </c>
    </row>
    <row r="12109" spans="1:18" x14ac:dyDescent="0.3">
      <c r="A12109" s="20">
        <v>2018</v>
      </c>
      <c r="B12109" s="20" t="s">
        <v>56</v>
      </c>
      <c r="C12109" s="20">
        <v>4116950</v>
      </c>
      <c r="D12109" s="20" t="s">
        <v>292</v>
      </c>
      <c r="E12109" s="20">
        <v>4</v>
      </c>
      <c r="F12109" s="20" t="s">
        <v>60</v>
      </c>
      <c r="G12109">
        <v>50</v>
      </c>
      <c r="H12109">
        <v>2</v>
      </c>
      <c r="I12109">
        <v>0</v>
      </c>
      <c r="J12109">
        <v>3</v>
      </c>
      <c r="K12109">
        <v>3</v>
      </c>
      <c r="L12109">
        <v>4</v>
      </c>
      <c r="M12109">
        <v>38</v>
      </c>
      <c r="N12109">
        <v>2</v>
      </c>
      <c r="O12109">
        <v>2</v>
      </c>
      <c r="P12109">
        <v>5</v>
      </c>
      <c r="Q12109">
        <v>0</v>
      </c>
      <c r="R12109">
        <v>0</v>
      </c>
    </row>
    <row r="12110" spans="1:18" x14ac:dyDescent="0.3">
      <c r="A12110" s="20">
        <v>2018</v>
      </c>
      <c r="B12110" s="20" t="s">
        <v>56</v>
      </c>
      <c r="C12110" s="20">
        <v>4117008</v>
      </c>
      <c r="D12110" s="20" t="s">
        <v>293</v>
      </c>
      <c r="E12110" s="20">
        <v>1</v>
      </c>
      <c r="F12110" s="20" t="s">
        <v>58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</row>
    <row r="12111" spans="1:18" x14ac:dyDescent="0.3">
      <c r="A12111" s="20">
        <v>2018</v>
      </c>
      <c r="B12111" s="20" t="s">
        <v>56</v>
      </c>
      <c r="C12111" s="20">
        <v>4117008</v>
      </c>
      <c r="D12111" s="20" t="s">
        <v>293</v>
      </c>
      <c r="E12111" s="20">
        <v>2</v>
      </c>
      <c r="F12111" s="20" t="s">
        <v>25</v>
      </c>
      <c r="G12111">
        <v>733</v>
      </c>
      <c r="H12111">
        <v>0</v>
      </c>
      <c r="I12111">
        <v>0</v>
      </c>
      <c r="J12111">
        <v>47</v>
      </c>
      <c r="K12111">
        <v>365</v>
      </c>
      <c r="L12111">
        <v>232</v>
      </c>
      <c r="M12111">
        <v>89</v>
      </c>
      <c r="N12111">
        <v>0</v>
      </c>
      <c r="O12111">
        <v>0</v>
      </c>
      <c r="P12111">
        <v>0</v>
      </c>
      <c r="Q12111">
        <v>422</v>
      </c>
      <c r="R12111">
        <v>311</v>
      </c>
    </row>
    <row r="12112" spans="1:18" x14ac:dyDescent="0.3">
      <c r="A12112" s="20">
        <v>2018</v>
      </c>
      <c r="B12112" s="20" t="s">
        <v>56</v>
      </c>
      <c r="C12112" s="20">
        <v>4117008</v>
      </c>
      <c r="D12112" s="20" t="s">
        <v>293</v>
      </c>
      <c r="E12112" s="20">
        <v>3</v>
      </c>
      <c r="F12112" s="20" t="s">
        <v>59</v>
      </c>
      <c r="G12112">
        <v>799</v>
      </c>
      <c r="H12112">
        <v>144</v>
      </c>
      <c r="I12112">
        <v>173</v>
      </c>
      <c r="J12112">
        <v>454</v>
      </c>
      <c r="K12112">
        <v>15</v>
      </c>
      <c r="L12112">
        <v>1</v>
      </c>
      <c r="M12112">
        <v>12</v>
      </c>
      <c r="N12112">
        <v>161</v>
      </c>
      <c r="O12112">
        <v>109</v>
      </c>
      <c r="P12112">
        <v>516</v>
      </c>
      <c r="Q12112">
        <v>0</v>
      </c>
      <c r="R12112">
        <v>0</v>
      </c>
    </row>
    <row r="12113" spans="1:18" x14ac:dyDescent="0.3">
      <c r="A12113" s="20">
        <v>2018</v>
      </c>
      <c r="B12113" s="20" t="s">
        <v>56</v>
      </c>
      <c r="C12113" s="20">
        <v>4117008</v>
      </c>
      <c r="D12113" s="20" t="s">
        <v>293</v>
      </c>
      <c r="E12113" s="20">
        <v>4</v>
      </c>
      <c r="F12113" s="20" t="s">
        <v>60</v>
      </c>
      <c r="G12113">
        <v>45</v>
      </c>
      <c r="H12113">
        <v>8</v>
      </c>
      <c r="I12113">
        <v>7</v>
      </c>
      <c r="J12113">
        <v>13</v>
      </c>
      <c r="K12113">
        <v>8</v>
      </c>
      <c r="L12113">
        <v>3</v>
      </c>
      <c r="M12113">
        <v>6</v>
      </c>
      <c r="N12113">
        <v>8</v>
      </c>
      <c r="O12113">
        <v>5</v>
      </c>
      <c r="P12113">
        <v>24</v>
      </c>
      <c r="Q12113">
        <v>0</v>
      </c>
      <c r="R12113">
        <v>0</v>
      </c>
    </row>
    <row r="12114" spans="1:18" x14ac:dyDescent="0.3">
      <c r="A12114" s="20">
        <v>2018</v>
      </c>
      <c r="B12114" s="20" t="s">
        <v>56</v>
      </c>
      <c r="C12114" s="20">
        <v>4117057</v>
      </c>
      <c r="D12114" s="20" t="s">
        <v>294</v>
      </c>
      <c r="E12114" s="20">
        <v>1</v>
      </c>
      <c r="F12114" s="20" t="s">
        <v>58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</row>
    <row r="12115" spans="1:18" x14ac:dyDescent="0.3">
      <c r="A12115" s="20">
        <v>2018</v>
      </c>
      <c r="B12115" s="20" t="s">
        <v>56</v>
      </c>
      <c r="C12115" s="20">
        <v>4117057</v>
      </c>
      <c r="D12115" s="20" t="s">
        <v>294</v>
      </c>
      <c r="E12115" s="20">
        <v>2</v>
      </c>
      <c r="F12115" s="20" t="s">
        <v>25</v>
      </c>
      <c r="G12115">
        <v>1985</v>
      </c>
      <c r="H12115">
        <v>12</v>
      </c>
      <c r="I12115">
        <v>103</v>
      </c>
      <c r="J12115">
        <v>358</v>
      </c>
      <c r="K12115">
        <v>827</v>
      </c>
      <c r="L12115">
        <v>489</v>
      </c>
      <c r="M12115">
        <v>196</v>
      </c>
      <c r="N12115">
        <v>0</v>
      </c>
      <c r="O12115">
        <v>115</v>
      </c>
      <c r="P12115">
        <v>406</v>
      </c>
      <c r="Q12115">
        <v>874</v>
      </c>
      <c r="R12115">
        <v>527</v>
      </c>
    </row>
    <row r="12116" spans="1:18" x14ac:dyDescent="0.3">
      <c r="A12116" s="20">
        <v>2018</v>
      </c>
      <c r="B12116" s="20" t="s">
        <v>56</v>
      </c>
      <c r="C12116" s="20">
        <v>4117057</v>
      </c>
      <c r="D12116" s="20" t="s">
        <v>294</v>
      </c>
      <c r="E12116" s="20">
        <v>3</v>
      </c>
      <c r="F12116" s="20" t="s">
        <v>59</v>
      </c>
      <c r="G12116">
        <v>855</v>
      </c>
      <c r="H12116">
        <v>103</v>
      </c>
      <c r="I12116">
        <v>178</v>
      </c>
      <c r="J12116">
        <v>534</v>
      </c>
      <c r="K12116">
        <v>40</v>
      </c>
      <c r="L12116">
        <v>0</v>
      </c>
      <c r="M12116">
        <v>0</v>
      </c>
      <c r="N12116">
        <v>110</v>
      </c>
      <c r="O12116">
        <v>143</v>
      </c>
      <c r="P12116">
        <v>602</v>
      </c>
      <c r="Q12116">
        <v>0</v>
      </c>
      <c r="R12116">
        <v>0</v>
      </c>
    </row>
    <row r="12117" spans="1:18" x14ac:dyDescent="0.3">
      <c r="A12117" s="20">
        <v>2018</v>
      </c>
      <c r="B12117" s="20" t="s">
        <v>56</v>
      </c>
      <c r="C12117" s="20">
        <v>4117057</v>
      </c>
      <c r="D12117" s="20" t="s">
        <v>294</v>
      </c>
      <c r="E12117" s="20">
        <v>4</v>
      </c>
      <c r="F12117" s="20" t="s">
        <v>60</v>
      </c>
      <c r="G12117">
        <v>45</v>
      </c>
      <c r="H12117">
        <v>5</v>
      </c>
      <c r="I12117">
        <v>2</v>
      </c>
      <c r="J12117">
        <v>6</v>
      </c>
      <c r="K12117">
        <v>5</v>
      </c>
      <c r="L12117">
        <v>1</v>
      </c>
      <c r="M12117">
        <v>26</v>
      </c>
      <c r="N12117">
        <v>5</v>
      </c>
      <c r="O12117">
        <v>2</v>
      </c>
      <c r="P12117">
        <v>12</v>
      </c>
      <c r="Q12117">
        <v>0</v>
      </c>
      <c r="R12117">
        <v>0</v>
      </c>
    </row>
    <row r="12118" spans="1:18" x14ac:dyDescent="0.3">
      <c r="A12118" s="20">
        <v>2018</v>
      </c>
      <c r="B12118" s="20" t="s">
        <v>56</v>
      </c>
      <c r="C12118" s="20">
        <v>4117107</v>
      </c>
      <c r="D12118" s="20" t="s">
        <v>295</v>
      </c>
      <c r="E12118" s="20">
        <v>1</v>
      </c>
      <c r="F12118" s="20" t="s">
        <v>58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</row>
    <row r="12119" spans="1:18" x14ac:dyDescent="0.3">
      <c r="A12119" s="20">
        <v>2018</v>
      </c>
      <c r="B12119" s="20" t="s">
        <v>56</v>
      </c>
      <c r="C12119" s="20">
        <v>4117107</v>
      </c>
      <c r="D12119" s="20" t="s">
        <v>295</v>
      </c>
      <c r="E12119" s="20">
        <v>2</v>
      </c>
      <c r="F12119" s="20" t="s">
        <v>25</v>
      </c>
      <c r="G12119">
        <v>1485</v>
      </c>
      <c r="H12119">
        <v>0</v>
      </c>
      <c r="I12119">
        <v>0</v>
      </c>
      <c r="J12119">
        <v>17</v>
      </c>
      <c r="K12119">
        <v>451</v>
      </c>
      <c r="L12119">
        <v>422</v>
      </c>
      <c r="M12119">
        <v>595</v>
      </c>
      <c r="N12119">
        <v>0</v>
      </c>
      <c r="O12119">
        <v>0</v>
      </c>
      <c r="P12119">
        <v>0</v>
      </c>
      <c r="Q12119">
        <v>471</v>
      </c>
      <c r="R12119">
        <v>439</v>
      </c>
    </row>
    <row r="12120" spans="1:18" x14ac:dyDescent="0.3">
      <c r="A12120" s="20">
        <v>2018</v>
      </c>
      <c r="B12120" s="20" t="s">
        <v>56</v>
      </c>
      <c r="C12120" s="20">
        <v>4117107</v>
      </c>
      <c r="D12120" s="20" t="s">
        <v>295</v>
      </c>
      <c r="E12120" s="20">
        <v>3</v>
      </c>
      <c r="F12120" s="20" t="s">
        <v>59</v>
      </c>
      <c r="G12120">
        <v>1235</v>
      </c>
      <c r="H12120">
        <v>255</v>
      </c>
      <c r="I12120">
        <v>282</v>
      </c>
      <c r="J12120">
        <v>641</v>
      </c>
      <c r="K12120">
        <v>46</v>
      </c>
      <c r="L12120">
        <v>1</v>
      </c>
      <c r="M12120">
        <v>10</v>
      </c>
      <c r="N12120">
        <v>269</v>
      </c>
      <c r="O12120">
        <v>304</v>
      </c>
      <c r="P12120">
        <v>651</v>
      </c>
      <c r="Q12120">
        <v>0</v>
      </c>
      <c r="R12120">
        <v>0</v>
      </c>
    </row>
    <row r="12121" spans="1:18" x14ac:dyDescent="0.3">
      <c r="A12121" s="20">
        <v>2018</v>
      </c>
      <c r="B12121" s="20" t="s">
        <v>56</v>
      </c>
      <c r="C12121" s="20">
        <v>4117107</v>
      </c>
      <c r="D12121" s="20" t="s">
        <v>295</v>
      </c>
      <c r="E12121" s="20">
        <v>4</v>
      </c>
      <c r="F12121" s="20" t="s">
        <v>60</v>
      </c>
      <c r="G12121">
        <v>561</v>
      </c>
      <c r="H12121">
        <v>54</v>
      </c>
      <c r="I12121">
        <v>50</v>
      </c>
      <c r="J12121">
        <v>160</v>
      </c>
      <c r="K12121">
        <v>176</v>
      </c>
      <c r="L12121">
        <v>81</v>
      </c>
      <c r="M12121">
        <v>40</v>
      </c>
      <c r="N12121">
        <v>56</v>
      </c>
      <c r="O12121">
        <v>41</v>
      </c>
      <c r="P12121">
        <v>163</v>
      </c>
      <c r="Q12121">
        <v>172</v>
      </c>
      <c r="R12121">
        <v>82</v>
      </c>
    </row>
    <row r="12122" spans="1:18" x14ac:dyDescent="0.3">
      <c r="A12122" s="20">
        <v>2018</v>
      </c>
      <c r="B12122" s="20" t="s">
        <v>56</v>
      </c>
      <c r="C12122" s="20">
        <v>4117206</v>
      </c>
      <c r="D12122" s="20" t="s">
        <v>296</v>
      </c>
      <c r="E12122" s="20">
        <v>1</v>
      </c>
      <c r="F12122" s="20" t="s">
        <v>58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</row>
    <row r="12123" spans="1:18" x14ac:dyDescent="0.3">
      <c r="A12123" s="20">
        <v>2018</v>
      </c>
      <c r="B12123" s="20" t="s">
        <v>56</v>
      </c>
      <c r="C12123" s="20">
        <v>4117206</v>
      </c>
      <c r="D12123" s="20" t="s">
        <v>296</v>
      </c>
      <c r="E12123" s="20">
        <v>2</v>
      </c>
      <c r="F12123" s="20" t="s">
        <v>25</v>
      </c>
      <c r="G12123">
        <v>577</v>
      </c>
      <c r="H12123">
        <v>0</v>
      </c>
      <c r="I12123">
        <v>0</v>
      </c>
      <c r="J12123">
        <v>25</v>
      </c>
      <c r="K12123">
        <v>254</v>
      </c>
      <c r="L12123">
        <v>208</v>
      </c>
      <c r="M12123">
        <v>90</v>
      </c>
      <c r="N12123">
        <v>0</v>
      </c>
      <c r="O12123">
        <v>0</v>
      </c>
      <c r="P12123">
        <v>0</v>
      </c>
      <c r="Q12123">
        <v>288</v>
      </c>
      <c r="R12123">
        <v>223</v>
      </c>
    </row>
    <row r="12124" spans="1:18" x14ac:dyDescent="0.3">
      <c r="A12124" s="20">
        <v>2018</v>
      </c>
      <c r="B12124" s="20" t="s">
        <v>56</v>
      </c>
      <c r="C12124" s="20">
        <v>4117206</v>
      </c>
      <c r="D12124" s="20" t="s">
        <v>296</v>
      </c>
      <c r="E12124" s="20">
        <v>3</v>
      </c>
      <c r="F12124" s="20" t="s">
        <v>59</v>
      </c>
      <c r="G12124">
        <v>708</v>
      </c>
      <c r="H12124">
        <v>149</v>
      </c>
      <c r="I12124">
        <v>147</v>
      </c>
      <c r="J12124">
        <v>380</v>
      </c>
      <c r="K12124">
        <v>11</v>
      </c>
      <c r="L12124">
        <v>0</v>
      </c>
      <c r="M12124">
        <v>21</v>
      </c>
      <c r="N12124">
        <v>156</v>
      </c>
      <c r="O12124">
        <v>151</v>
      </c>
      <c r="P12124">
        <v>380</v>
      </c>
      <c r="Q12124">
        <v>0</v>
      </c>
      <c r="R12124">
        <v>0</v>
      </c>
    </row>
    <row r="12125" spans="1:18" x14ac:dyDescent="0.3">
      <c r="A12125" s="20">
        <v>2018</v>
      </c>
      <c r="B12125" s="20" t="s">
        <v>56</v>
      </c>
      <c r="C12125" s="20">
        <v>4117206</v>
      </c>
      <c r="D12125" s="20" t="s">
        <v>296</v>
      </c>
      <c r="E12125" s="20">
        <v>4</v>
      </c>
      <c r="F12125" s="20" t="s">
        <v>60</v>
      </c>
      <c r="G12125">
        <v>40</v>
      </c>
      <c r="H12125">
        <v>1</v>
      </c>
      <c r="I12125">
        <v>1</v>
      </c>
      <c r="J12125">
        <v>3</v>
      </c>
      <c r="K12125">
        <v>3</v>
      </c>
      <c r="L12125">
        <v>1</v>
      </c>
      <c r="M12125">
        <v>31</v>
      </c>
      <c r="N12125">
        <v>2</v>
      </c>
      <c r="O12125">
        <v>0</v>
      </c>
      <c r="P12125">
        <v>7</v>
      </c>
      <c r="Q12125">
        <v>0</v>
      </c>
      <c r="R12125">
        <v>0</v>
      </c>
    </row>
    <row r="12126" spans="1:18" x14ac:dyDescent="0.3">
      <c r="A12126" s="20">
        <v>2018</v>
      </c>
      <c r="B12126" s="20" t="s">
        <v>56</v>
      </c>
      <c r="C12126" s="20">
        <v>4117255</v>
      </c>
      <c r="D12126" s="20" t="s">
        <v>297</v>
      </c>
      <c r="E12126" s="20">
        <v>1</v>
      </c>
      <c r="F12126" s="20" t="s">
        <v>58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</row>
    <row r="12127" spans="1:18" x14ac:dyDescent="0.3">
      <c r="A12127" s="20">
        <v>2018</v>
      </c>
      <c r="B12127" s="20" t="s">
        <v>56</v>
      </c>
      <c r="C12127" s="20">
        <v>4117255</v>
      </c>
      <c r="D12127" s="20" t="s">
        <v>297</v>
      </c>
      <c r="E12127" s="20">
        <v>2</v>
      </c>
      <c r="F12127" s="20" t="s">
        <v>25</v>
      </c>
      <c r="G12127">
        <v>984</v>
      </c>
      <c r="H12127">
        <v>0</v>
      </c>
      <c r="I12127">
        <v>0</v>
      </c>
      <c r="J12127">
        <v>45</v>
      </c>
      <c r="K12127">
        <v>532</v>
      </c>
      <c r="L12127">
        <v>336</v>
      </c>
      <c r="M12127">
        <v>71</v>
      </c>
      <c r="N12127">
        <v>0</v>
      </c>
      <c r="O12127">
        <v>0</v>
      </c>
      <c r="P12127">
        <v>0</v>
      </c>
      <c r="Q12127">
        <v>585</v>
      </c>
      <c r="R12127">
        <v>399</v>
      </c>
    </row>
    <row r="12128" spans="1:18" x14ac:dyDescent="0.3">
      <c r="A12128" s="20">
        <v>2018</v>
      </c>
      <c r="B12128" s="20" t="s">
        <v>56</v>
      </c>
      <c r="C12128" s="20">
        <v>4117255</v>
      </c>
      <c r="D12128" s="20" t="s">
        <v>297</v>
      </c>
      <c r="E12128" s="20">
        <v>3</v>
      </c>
      <c r="F12128" s="20" t="s">
        <v>59</v>
      </c>
      <c r="G12128">
        <v>1145</v>
      </c>
      <c r="H12128">
        <v>248</v>
      </c>
      <c r="I12128">
        <v>263</v>
      </c>
      <c r="J12128">
        <v>603</v>
      </c>
      <c r="K12128">
        <v>25</v>
      </c>
      <c r="L12128">
        <v>0</v>
      </c>
      <c r="M12128">
        <v>6</v>
      </c>
      <c r="N12128">
        <v>276</v>
      </c>
      <c r="O12128">
        <v>215</v>
      </c>
      <c r="P12128">
        <v>648</v>
      </c>
      <c r="Q12128">
        <v>0</v>
      </c>
      <c r="R12128">
        <v>0</v>
      </c>
    </row>
    <row r="12129" spans="1:18" x14ac:dyDescent="0.3">
      <c r="A12129" s="20">
        <v>2018</v>
      </c>
      <c r="B12129" s="20" t="s">
        <v>56</v>
      </c>
      <c r="C12129" s="20">
        <v>4117255</v>
      </c>
      <c r="D12129" s="20" t="s">
        <v>297</v>
      </c>
      <c r="E12129" s="20">
        <v>4</v>
      </c>
      <c r="F12129" s="20" t="s">
        <v>60</v>
      </c>
      <c r="G12129">
        <v>93</v>
      </c>
      <c r="H12129">
        <v>0</v>
      </c>
      <c r="I12129">
        <v>1</v>
      </c>
      <c r="J12129">
        <v>7</v>
      </c>
      <c r="K12129">
        <v>7</v>
      </c>
      <c r="L12129">
        <v>8</v>
      </c>
      <c r="M12129">
        <v>70</v>
      </c>
      <c r="N12129">
        <v>0</v>
      </c>
      <c r="O12129">
        <v>1</v>
      </c>
      <c r="P12129">
        <v>21</v>
      </c>
      <c r="Q12129">
        <v>0</v>
      </c>
      <c r="R12129">
        <v>0</v>
      </c>
    </row>
    <row r="12130" spans="1:18" x14ac:dyDescent="0.3">
      <c r="A12130" s="20">
        <v>2018</v>
      </c>
      <c r="B12130" s="20" t="s">
        <v>56</v>
      </c>
      <c r="C12130" s="20">
        <v>4117214</v>
      </c>
      <c r="D12130" s="20" t="s">
        <v>298</v>
      </c>
      <c r="E12130" s="20">
        <v>1</v>
      </c>
      <c r="F12130" s="20" t="s">
        <v>58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</row>
    <row r="12131" spans="1:18" x14ac:dyDescent="0.3">
      <c r="A12131" s="20">
        <v>2018</v>
      </c>
      <c r="B12131" s="20" t="s">
        <v>56</v>
      </c>
      <c r="C12131" s="20">
        <v>4117214</v>
      </c>
      <c r="D12131" s="20" t="s">
        <v>298</v>
      </c>
      <c r="E12131" s="20">
        <v>2</v>
      </c>
      <c r="F12131" s="20" t="s">
        <v>25</v>
      </c>
      <c r="G12131">
        <v>376</v>
      </c>
      <c r="H12131">
        <v>0</v>
      </c>
      <c r="I12131">
        <v>0</v>
      </c>
      <c r="J12131">
        <v>15</v>
      </c>
      <c r="K12131">
        <v>180</v>
      </c>
      <c r="L12131">
        <v>132</v>
      </c>
      <c r="M12131">
        <v>49</v>
      </c>
      <c r="N12131">
        <v>0</v>
      </c>
      <c r="O12131">
        <v>0</v>
      </c>
      <c r="P12131">
        <v>0</v>
      </c>
      <c r="Q12131">
        <v>208</v>
      </c>
      <c r="R12131">
        <v>168</v>
      </c>
    </row>
    <row r="12132" spans="1:18" x14ac:dyDescent="0.3">
      <c r="A12132" s="20">
        <v>2018</v>
      </c>
      <c r="B12132" s="20" t="s">
        <v>56</v>
      </c>
      <c r="C12132" s="20">
        <v>4117214</v>
      </c>
      <c r="D12132" s="20" t="s">
        <v>298</v>
      </c>
      <c r="E12132" s="20">
        <v>3</v>
      </c>
      <c r="F12132" s="20" t="s">
        <v>59</v>
      </c>
      <c r="G12132">
        <v>447</v>
      </c>
      <c r="H12132">
        <v>91</v>
      </c>
      <c r="I12132">
        <v>103</v>
      </c>
      <c r="J12132">
        <v>214</v>
      </c>
      <c r="K12132">
        <v>30</v>
      </c>
      <c r="L12132">
        <v>2</v>
      </c>
      <c r="M12132">
        <v>7</v>
      </c>
      <c r="N12132">
        <v>102</v>
      </c>
      <c r="O12132">
        <v>84</v>
      </c>
      <c r="P12132">
        <v>252</v>
      </c>
      <c r="Q12132">
        <v>0</v>
      </c>
      <c r="R12132">
        <v>0</v>
      </c>
    </row>
    <row r="12133" spans="1:18" x14ac:dyDescent="0.3">
      <c r="A12133" s="20">
        <v>2018</v>
      </c>
      <c r="B12133" s="20" t="s">
        <v>56</v>
      </c>
      <c r="C12133" s="20">
        <v>4117214</v>
      </c>
      <c r="D12133" s="20" t="s">
        <v>298</v>
      </c>
      <c r="E12133" s="20">
        <v>4</v>
      </c>
      <c r="F12133" s="20" t="s">
        <v>60</v>
      </c>
      <c r="G12133">
        <v>76</v>
      </c>
      <c r="H12133">
        <v>4</v>
      </c>
      <c r="I12133">
        <v>6</v>
      </c>
      <c r="J12133">
        <v>20</v>
      </c>
      <c r="K12133">
        <v>7</v>
      </c>
      <c r="L12133">
        <v>6</v>
      </c>
      <c r="M12133">
        <v>33</v>
      </c>
      <c r="N12133">
        <v>4</v>
      </c>
      <c r="O12133">
        <v>6</v>
      </c>
      <c r="P12133">
        <v>31</v>
      </c>
      <c r="Q12133">
        <v>0</v>
      </c>
      <c r="R12133">
        <v>0</v>
      </c>
    </row>
    <row r="12134" spans="1:18" x14ac:dyDescent="0.3">
      <c r="A12134" s="20">
        <v>2018</v>
      </c>
      <c r="B12134" s="20" t="s">
        <v>56</v>
      </c>
      <c r="C12134" s="20">
        <v>4117222</v>
      </c>
      <c r="D12134" s="20" t="s">
        <v>299</v>
      </c>
      <c r="E12134" s="20">
        <v>1</v>
      </c>
      <c r="F12134" s="20" t="s">
        <v>58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</row>
    <row r="12135" spans="1:18" x14ac:dyDescent="0.3">
      <c r="A12135" s="20">
        <v>2018</v>
      </c>
      <c r="B12135" s="20" t="s">
        <v>56</v>
      </c>
      <c r="C12135" s="20">
        <v>4117222</v>
      </c>
      <c r="D12135" s="20" t="s">
        <v>299</v>
      </c>
      <c r="E12135" s="20">
        <v>2</v>
      </c>
      <c r="F12135" s="20" t="s">
        <v>25</v>
      </c>
      <c r="G12135">
        <v>583</v>
      </c>
      <c r="H12135">
        <v>0</v>
      </c>
      <c r="I12135">
        <v>0</v>
      </c>
      <c r="J12135">
        <v>11</v>
      </c>
      <c r="K12135">
        <v>367</v>
      </c>
      <c r="L12135">
        <v>184</v>
      </c>
      <c r="M12135">
        <v>21</v>
      </c>
      <c r="N12135">
        <v>0</v>
      </c>
      <c r="O12135">
        <v>0</v>
      </c>
      <c r="P12135">
        <v>0</v>
      </c>
      <c r="Q12135">
        <v>395</v>
      </c>
      <c r="R12135">
        <v>188</v>
      </c>
    </row>
    <row r="12136" spans="1:18" x14ac:dyDescent="0.3">
      <c r="A12136" s="20">
        <v>2018</v>
      </c>
      <c r="B12136" s="20" t="s">
        <v>56</v>
      </c>
      <c r="C12136" s="20">
        <v>4117222</v>
      </c>
      <c r="D12136" s="20" t="s">
        <v>299</v>
      </c>
      <c r="E12136" s="20">
        <v>3</v>
      </c>
      <c r="F12136" s="20" t="s">
        <v>59</v>
      </c>
      <c r="G12136">
        <v>959</v>
      </c>
      <c r="H12136">
        <v>197</v>
      </c>
      <c r="I12136">
        <v>201</v>
      </c>
      <c r="J12136">
        <v>526</v>
      </c>
      <c r="K12136">
        <v>26</v>
      </c>
      <c r="L12136">
        <v>0</v>
      </c>
      <c r="M12136">
        <v>9</v>
      </c>
      <c r="N12136">
        <v>207</v>
      </c>
      <c r="O12136">
        <v>140</v>
      </c>
      <c r="P12136">
        <v>603</v>
      </c>
      <c r="Q12136">
        <v>0</v>
      </c>
      <c r="R12136">
        <v>0</v>
      </c>
    </row>
    <row r="12137" spans="1:18" x14ac:dyDescent="0.3">
      <c r="A12137" s="20">
        <v>2018</v>
      </c>
      <c r="B12137" s="20" t="s">
        <v>56</v>
      </c>
      <c r="C12137" s="20">
        <v>4117222</v>
      </c>
      <c r="D12137" s="20" t="s">
        <v>299</v>
      </c>
      <c r="E12137" s="20">
        <v>4</v>
      </c>
      <c r="F12137" s="20" t="s">
        <v>60</v>
      </c>
      <c r="G12137">
        <v>10</v>
      </c>
      <c r="H12137">
        <v>7</v>
      </c>
      <c r="I12137">
        <v>3</v>
      </c>
      <c r="J12137">
        <v>0</v>
      </c>
      <c r="K12137">
        <v>0</v>
      </c>
      <c r="L12137">
        <v>0</v>
      </c>
      <c r="M12137">
        <v>0</v>
      </c>
      <c r="N12137">
        <v>7</v>
      </c>
      <c r="O12137">
        <v>3</v>
      </c>
      <c r="P12137">
        <v>0</v>
      </c>
      <c r="Q12137">
        <v>0</v>
      </c>
      <c r="R12137">
        <v>0</v>
      </c>
    </row>
    <row r="12138" spans="1:18" x14ac:dyDescent="0.3">
      <c r="A12138" s="20">
        <v>2018</v>
      </c>
      <c r="B12138" s="20" t="s">
        <v>56</v>
      </c>
      <c r="C12138" s="20">
        <v>4117271</v>
      </c>
      <c r="D12138" s="20" t="s">
        <v>300</v>
      </c>
      <c r="E12138" s="20">
        <v>1</v>
      </c>
      <c r="F12138" s="20" t="s">
        <v>58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</row>
    <row r="12139" spans="1:18" x14ac:dyDescent="0.3">
      <c r="A12139" s="20">
        <v>2018</v>
      </c>
      <c r="B12139" s="20" t="s">
        <v>56</v>
      </c>
      <c r="C12139" s="20">
        <v>4117271</v>
      </c>
      <c r="D12139" s="20" t="s">
        <v>300</v>
      </c>
      <c r="E12139" s="20">
        <v>2</v>
      </c>
      <c r="F12139" s="20" t="s">
        <v>25</v>
      </c>
      <c r="G12139">
        <v>730</v>
      </c>
      <c r="H12139">
        <v>0</v>
      </c>
      <c r="I12139">
        <v>0</v>
      </c>
      <c r="J12139">
        <v>27</v>
      </c>
      <c r="K12139">
        <v>392</v>
      </c>
      <c r="L12139">
        <v>244</v>
      </c>
      <c r="M12139">
        <v>67</v>
      </c>
      <c r="N12139">
        <v>0</v>
      </c>
      <c r="O12139">
        <v>0</v>
      </c>
      <c r="P12139">
        <v>0</v>
      </c>
      <c r="Q12139">
        <v>436</v>
      </c>
      <c r="R12139">
        <v>283</v>
      </c>
    </row>
    <row r="12140" spans="1:18" x14ac:dyDescent="0.3">
      <c r="A12140" s="20">
        <v>2018</v>
      </c>
      <c r="B12140" s="20" t="s">
        <v>56</v>
      </c>
      <c r="C12140" s="20">
        <v>4117271</v>
      </c>
      <c r="D12140" s="20" t="s">
        <v>300</v>
      </c>
      <c r="E12140" s="20">
        <v>3</v>
      </c>
      <c r="F12140" s="20" t="s">
        <v>59</v>
      </c>
      <c r="G12140">
        <v>751</v>
      </c>
      <c r="H12140">
        <v>127</v>
      </c>
      <c r="I12140">
        <v>176</v>
      </c>
      <c r="J12140">
        <v>415</v>
      </c>
      <c r="K12140">
        <v>20</v>
      </c>
      <c r="L12140">
        <v>0</v>
      </c>
      <c r="M12140">
        <v>13</v>
      </c>
      <c r="N12140">
        <v>142</v>
      </c>
      <c r="O12140">
        <v>154</v>
      </c>
      <c r="P12140">
        <v>442</v>
      </c>
      <c r="Q12140">
        <v>0</v>
      </c>
      <c r="R12140">
        <v>0</v>
      </c>
    </row>
    <row r="12141" spans="1:18" x14ac:dyDescent="0.3">
      <c r="A12141" s="20">
        <v>2018</v>
      </c>
      <c r="B12141" s="20" t="s">
        <v>56</v>
      </c>
      <c r="C12141" s="20">
        <v>4117271</v>
      </c>
      <c r="D12141" s="20" t="s">
        <v>300</v>
      </c>
      <c r="E12141" s="20">
        <v>4</v>
      </c>
      <c r="F12141" s="20" t="s">
        <v>60</v>
      </c>
      <c r="G12141">
        <v>72</v>
      </c>
      <c r="H12141">
        <v>6</v>
      </c>
      <c r="I12141">
        <v>1</v>
      </c>
      <c r="J12141">
        <v>8</v>
      </c>
      <c r="K12141">
        <v>7</v>
      </c>
      <c r="L12141">
        <v>10</v>
      </c>
      <c r="M12141">
        <v>40</v>
      </c>
      <c r="N12141">
        <v>6</v>
      </c>
      <c r="O12141">
        <v>1</v>
      </c>
      <c r="P12141">
        <v>19</v>
      </c>
      <c r="Q12141">
        <v>0</v>
      </c>
      <c r="R12141">
        <v>0</v>
      </c>
    </row>
    <row r="12142" spans="1:18" x14ac:dyDescent="0.3">
      <c r="A12142" s="20">
        <v>2018</v>
      </c>
      <c r="B12142" s="20" t="s">
        <v>56</v>
      </c>
      <c r="C12142" s="20">
        <v>4117297</v>
      </c>
      <c r="D12142" s="20" t="s">
        <v>301</v>
      </c>
      <c r="E12142" s="20">
        <v>1</v>
      </c>
      <c r="F12142" s="20" t="s">
        <v>58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</row>
    <row r="12143" spans="1:18" x14ac:dyDescent="0.3">
      <c r="A12143" s="20">
        <v>2018</v>
      </c>
      <c r="B12143" s="20" t="s">
        <v>56</v>
      </c>
      <c r="C12143" s="20">
        <v>4117297</v>
      </c>
      <c r="D12143" s="20" t="s">
        <v>301</v>
      </c>
      <c r="E12143" s="20">
        <v>2</v>
      </c>
      <c r="F12143" s="20" t="s">
        <v>25</v>
      </c>
      <c r="G12143">
        <v>239</v>
      </c>
      <c r="H12143">
        <v>0</v>
      </c>
      <c r="I12143">
        <v>0</v>
      </c>
      <c r="J12143">
        <v>1</v>
      </c>
      <c r="K12143">
        <v>131</v>
      </c>
      <c r="L12143">
        <v>95</v>
      </c>
      <c r="M12143">
        <v>12</v>
      </c>
      <c r="N12143">
        <v>0</v>
      </c>
      <c r="O12143">
        <v>0</v>
      </c>
      <c r="P12143">
        <v>0</v>
      </c>
      <c r="Q12143">
        <v>141</v>
      </c>
      <c r="R12143">
        <v>98</v>
      </c>
    </row>
    <row r="12144" spans="1:18" x14ac:dyDescent="0.3">
      <c r="A12144" s="20">
        <v>2018</v>
      </c>
      <c r="B12144" s="20" t="s">
        <v>56</v>
      </c>
      <c r="C12144" s="20">
        <v>4117297</v>
      </c>
      <c r="D12144" s="20" t="s">
        <v>301</v>
      </c>
      <c r="E12144" s="20">
        <v>3</v>
      </c>
      <c r="F12144" s="20" t="s">
        <v>59</v>
      </c>
      <c r="G12144">
        <v>293</v>
      </c>
      <c r="H12144">
        <v>54</v>
      </c>
      <c r="I12144">
        <v>62</v>
      </c>
      <c r="J12144">
        <v>160</v>
      </c>
      <c r="K12144">
        <v>17</v>
      </c>
      <c r="L12144">
        <v>0</v>
      </c>
      <c r="M12144">
        <v>0</v>
      </c>
      <c r="N12144">
        <v>55</v>
      </c>
      <c r="O12144">
        <v>64</v>
      </c>
      <c r="P12144">
        <v>174</v>
      </c>
      <c r="Q12144">
        <v>0</v>
      </c>
      <c r="R12144">
        <v>0</v>
      </c>
    </row>
    <row r="12145" spans="1:18" x14ac:dyDescent="0.3">
      <c r="A12145" s="20">
        <v>2018</v>
      </c>
      <c r="B12145" s="20" t="s">
        <v>56</v>
      </c>
      <c r="C12145" s="20">
        <v>4117297</v>
      </c>
      <c r="D12145" s="20" t="s">
        <v>301</v>
      </c>
      <c r="E12145" s="20">
        <v>4</v>
      </c>
      <c r="F12145" s="20" t="s">
        <v>60</v>
      </c>
      <c r="G12145">
        <v>48</v>
      </c>
      <c r="H12145">
        <v>5</v>
      </c>
      <c r="I12145">
        <v>1</v>
      </c>
      <c r="J12145">
        <v>3</v>
      </c>
      <c r="K12145">
        <v>4</v>
      </c>
      <c r="L12145">
        <v>2</v>
      </c>
      <c r="M12145">
        <v>33</v>
      </c>
      <c r="N12145">
        <v>5</v>
      </c>
      <c r="O12145">
        <v>2</v>
      </c>
      <c r="P12145">
        <v>8</v>
      </c>
      <c r="Q12145">
        <v>0</v>
      </c>
      <c r="R12145">
        <v>0</v>
      </c>
    </row>
    <row r="12146" spans="1:18" x14ac:dyDescent="0.3">
      <c r="A12146" s="20">
        <v>2018</v>
      </c>
      <c r="B12146" s="20" t="s">
        <v>56</v>
      </c>
      <c r="C12146" s="20">
        <v>4117305</v>
      </c>
      <c r="D12146" s="20" t="s">
        <v>302</v>
      </c>
      <c r="E12146" s="20">
        <v>1</v>
      </c>
      <c r="F12146" s="20" t="s">
        <v>58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</row>
    <row r="12147" spans="1:18" x14ac:dyDescent="0.3">
      <c r="A12147" s="20">
        <v>2018</v>
      </c>
      <c r="B12147" s="20" t="s">
        <v>56</v>
      </c>
      <c r="C12147" s="20">
        <v>4117305</v>
      </c>
      <c r="D12147" s="20" t="s">
        <v>302</v>
      </c>
      <c r="E12147" s="20">
        <v>2</v>
      </c>
      <c r="F12147" s="20" t="s">
        <v>25</v>
      </c>
      <c r="G12147">
        <v>2883</v>
      </c>
      <c r="H12147">
        <v>1</v>
      </c>
      <c r="I12147">
        <v>36</v>
      </c>
      <c r="J12147">
        <v>208</v>
      </c>
      <c r="K12147">
        <v>1420</v>
      </c>
      <c r="L12147">
        <v>812</v>
      </c>
      <c r="M12147">
        <v>406</v>
      </c>
      <c r="N12147">
        <v>0</v>
      </c>
      <c r="O12147">
        <v>39</v>
      </c>
      <c r="P12147">
        <v>141</v>
      </c>
      <c r="Q12147">
        <v>1609</v>
      </c>
      <c r="R12147">
        <v>963</v>
      </c>
    </row>
    <row r="12148" spans="1:18" x14ac:dyDescent="0.3">
      <c r="A12148" s="20">
        <v>2018</v>
      </c>
      <c r="B12148" s="20" t="s">
        <v>56</v>
      </c>
      <c r="C12148" s="20">
        <v>4117305</v>
      </c>
      <c r="D12148" s="20" t="s">
        <v>302</v>
      </c>
      <c r="E12148" s="20">
        <v>3</v>
      </c>
      <c r="F12148" s="20" t="s">
        <v>59</v>
      </c>
      <c r="G12148">
        <v>2297</v>
      </c>
      <c r="H12148">
        <v>258</v>
      </c>
      <c r="I12148">
        <v>526</v>
      </c>
      <c r="J12148">
        <v>1402</v>
      </c>
      <c r="K12148">
        <v>83</v>
      </c>
      <c r="L12148">
        <v>2</v>
      </c>
      <c r="M12148">
        <v>26</v>
      </c>
      <c r="N12148">
        <v>281</v>
      </c>
      <c r="O12148">
        <v>422</v>
      </c>
      <c r="P12148">
        <v>1566</v>
      </c>
      <c r="Q12148">
        <v>0</v>
      </c>
      <c r="R12148">
        <v>0</v>
      </c>
    </row>
    <row r="12149" spans="1:18" x14ac:dyDescent="0.3">
      <c r="A12149" s="20">
        <v>2018</v>
      </c>
      <c r="B12149" s="20" t="s">
        <v>56</v>
      </c>
      <c r="C12149" s="20">
        <v>4117305</v>
      </c>
      <c r="D12149" s="20" t="s">
        <v>302</v>
      </c>
      <c r="E12149" s="20">
        <v>4</v>
      </c>
      <c r="F12149" s="20" t="s">
        <v>60</v>
      </c>
      <c r="G12149">
        <v>378</v>
      </c>
      <c r="H12149">
        <v>16</v>
      </c>
      <c r="I12149">
        <v>34</v>
      </c>
      <c r="J12149">
        <v>124</v>
      </c>
      <c r="K12149">
        <v>94</v>
      </c>
      <c r="L12149">
        <v>55</v>
      </c>
      <c r="M12149">
        <v>55</v>
      </c>
      <c r="N12149">
        <v>12</v>
      </c>
      <c r="O12149">
        <v>31</v>
      </c>
      <c r="P12149">
        <v>127</v>
      </c>
      <c r="Q12149">
        <v>78</v>
      </c>
      <c r="R12149">
        <v>75</v>
      </c>
    </row>
    <row r="12150" spans="1:18" x14ac:dyDescent="0.3">
      <c r="A12150" s="20">
        <v>2018</v>
      </c>
      <c r="B12150" s="20" t="s">
        <v>56</v>
      </c>
      <c r="C12150" s="20">
        <v>4117404</v>
      </c>
      <c r="D12150" s="20" t="s">
        <v>303</v>
      </c>
      <c r="E12150" s="20">
        <v>1</v>
      </c>
      <c r="F12150" s="20" t="s">
        <v>58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</row>
    <row r="12151" spans="1:18" x14ac:dyDescent="0.3">
      <c r="A12151" s="20">
        <v>2018</v>
      </c>
      <c r="B12151" s="20" t="s">
        <v>56</v>
      </c>
      <c r="C12151" s="20">
        <v>4117404</v>
      </c>
      <c r="D12151" s="20" t="s">
        <v>303</v>
      </c>
      <c r="E12151" s="20">
        <v>2</v>
      </c>
      <c r="F12151" s="20" t="s">
        <v>25</v>
      </c>
      <c r="G12151">
        <v>248</v>
      </c>
      <c r="H12151">
        <v>0</v>
      </c>
      <c r="I12151">
        <v>0</v>
      </c>
      <c r="J12151">
        <v>2</v>
      </c>
      <c r="K12151">
        <v>139</v>
      </c>
      <c r="L12151">
        <v>89</v>
      </c>
      <c r="M12151">
        <v>18</v>
      </c>
      <c r="N12151">
        <v>0</v>
      </c>
      <c r="O12151">
        <v>0</v>
      </c>
      <c r="P12151">
        <v>0</v>
      </c>
      <c r="Q12151">
        <v>137</v>
      </c>
      <c r="R12151">
        <v>111</v>
      </c>
    </row>
    <row r="12152" spans="1:18" x14ac:dyDescent="0.3">
      <c r="A12152" s="20">
        <v>2018</v>
      </c>
      <c r="B12152" s="20" t="s">
        <v>56</v>
      </c>
      <c r="C12152" s="20">
        <v>4117404</v>
      </c>
      <c r="D12152" s="20" t="s">
        <v>303</v>
      </c>
      <c r="E12152" s="20">
        <v>3</v>
      </c>
      <c r="F12152" s="20" t="s">
        <v>59</v>
      </c>
      <c r="G12152">
        <v>376</v>
      </c>
      <c r="H12152">
        <v>79</v>
      </c>
      <c r="I12152">
        <v>83</v>
      </c>
      <c r="J12152">
        <v>200</v>
      </c>
      <c r="K12152">
        <v>14</v>
      </c>
      <c r="L12152">
        <v>0</v>
      </c>
      <c r="M12152">
        <v>0</v>
      </c>
      <c r="N12152">
        <v>82</v>
      </c>
      <c r="O12152">
        <v>82</v>
      </c>
      <c r="P12152">
        <v>212</v>
      </c>
      <c r="Q12152">
        <v>0</v>
      </c>
      <c r="R12152">
        <v>0</v>
      </c>
    </row>
    <row r="12153" spans="1:18" x14ac:dyDescent="0.3">
      <c r="A12153" s="20">
        <v>2018</v>
      </c>
      <c r="B12153" s="20" t="s">
        <v>56</v>
      </c>
      <c r="C12153" s="20">
        <v>4117404</v>
      </c>
      <c r="D12153" s="20" t="s">
        <v>303</v>
      </c>
      <c r="E12153" s="20">
        <v>4</v>
      </c>
      <c r="F12153" s="20" t="s">
        <v>60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</row>
    <row r="12154" spans="1:18" x14ac:dyDescent="0.3">
      <c r="A12154" s="20">
        <v>2018</v>
      </c>
      <c r="B12154" s="20" t="s">
        <v>56</v>
      </c>
      <c r="C12154" s="20">
        <v>4117453</v>
      </c>
      <c r="D12154" s="20" t="s">
        <v>304</v>
      </c>
      <c r="E12154" s="20">
        <v>1</v>
      </c>
      <c r="F12154" s="20" t="s">
        <v>58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</row>
    <row r="12155" spans="1:18" x14ac:dyDescent="0.3">
      <c r="A12155" s="20">
        <v>2018</v>
      </c>
      <c r="B12155" s="20" t="s">
        <v>56</v>
      </c>
      <c r="C12155" s="20">
        <v>4117453</v>
      </c>
      <c r="D12155" s="20" t="s">
        <v>304</v>
      </c>
      <c r="E12155" s="20">
        <v>2</v>
      </c>
      <c r="F12155" s="20" t="s">
        <v>25</v>
      </c>
      <c r="G12155">
        <v>562</v>
      </c>
      <c r="H12155">
        <v>0</v>
      </c>
      <c r="I12155">
        <v>0</v>
      </c>
      <c r="J12155">
        <v>6</v>
      </c>
      <c r="K12155">
        <v>303</v>
      </c>
      <c r="L12155">
        <v>217</v>
      </c>
      <c r="M12155">
        <v>36</v>
      </c>
      <c r="N12155">
        <v>0</v>
      </c>
      <c r="O12155">
        <v>0</v>
      </c>
      <c r="P12155">
        <v>0</v>
      </c>
      <c r="Q12155">
        <v>339</v>
      </c>
      <c r="R12155">
        <v>223</v>
      </c>
    </row>
    <row r="12156" spans="1:18" x14ac:dyDescent="0.3">
      <c r="A12156" s="20">
        <v>2018</v>
      </c>
      <c r="B12156" s="20" t="s">
        <v>56</v>
      </c>
      <c r="C12156" s="20">
        <v>4117453</v>
      </c>
      <c r="D12156" s="20" t="s">
        <v>304</v>
      </c>
      <c r="E12156" s="20">
        <v>3</v>
      </c>
      <c r="F12156" s="20" t="s">
        <v>59</v>
      </c>
      <c r="G12156">
        <v>748</v>
      </c>
      <c r="H12156">
        <v>158</v>
      </c>
      <c r="I12156">
        <v>164</v>
      </c>
      <c r="J12156">
        <v>396</v>
      </c>
      <c r="K12156">
        <v>19</v>
      </c>
      <c r="L12156">
        <v>0</v>
      </c>
      <c r="M12156">
        <v>11</v>
      </c>
      <c r="N12156">
        <v>169</v>
      </c>
      <c r="O12156">
        <v>160</v>
      </c>
      <c r="P12156">
        <v>408</v>
      </c>
      <c r="Q12156">
        <v>0</v>
      </c>
      <c r="R12156">
        <v>0</v>
      </c>
    </row>
    <row r="12157" spans="1:18" x14ac:dyDescent="0.3">
      <c r="A12157" s="20">
        <v>2018</v>
      </c>
      <c r="B12157" s="20" t="s">
        <v>56</v>
      </c>
      <c r="C12157" s="20">
        <v>4117453</v>
      </c>
      <c r="D12157" s="20" t="s">
        <v>304</v>
      </c>
      <c r="E12157" s="20">
        <v>4</v>
      </c>
      <c r="F12157" s="20" t="s">
        <v>60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</row>
    <row r="12158" spans="1:18" x14ac:dyDescent="0.3">
      <c r="A12158" s="20">
        <v>2018</v>
      </c>
      <c r="B12158" s="20" t="s">
        <v>56</v>
      </c>
      <c r="C12158" s="20">
        <v>4117503</v>
      </c>
      <c r="D12158" s="20" t="s">
        <v>305</v>
      </c>
      <c r="E12158" s="20">
        <v>1</v>
      </c>
      <c r="F12158" s="20" t="s">
        <v>58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</row>
    <row r="12159" spans="1:18" x14ac:dyDescent="0.3">
      <c r="A12159" s="20">
        <v>2018</v>
      </c>
      <c r="B12159" s="20" t="s">
        <v>56</v>
      </c>
      <c r="C12159" s="20">
        <v>4117503</v>
      </c>
      <c r="D12159" s="20" t="s">
        <v>305</v>
      </c>
      <c r="E12159" s="20">
        <v>2</v>
      </c>
      <c r="F12159" s="20" t="s">
        <v>25</v>
      </c>
      <c r="G12159">
        <v>3816</v>
      </c>
      <c r="H12159">
        <v>0</v>
      </c>
      <c r="I12159">
        <v>0</v>
      </c>
      <c r="J12159">
        <v>35</v>
      </c>
      <c r="K12159">
        <v>1814</v>
      </c>
      <c r="L12159">
        <v>1294</v>
      </c>
      <c r="M12159">
        <v>673</v>
      </c>
      <c r="N12159">
        <v>0</v>
      </c>
      <c r="O12159">
        <v>0</v>
      </c>
      <c r="P12159">
        <v>0</v>
      </c>
      <c r="Q12159">
        <v>2045</v>
      </c>
      <c r="R12159">
        <v>1275</v>
      </c>
    </row>
    <row r="12160" spans="1:18" x14ac:dyDescent="0.3">
      <c r="A12160" s="20">
        <v>2018</v>
      </c>
      <c r="B12160" s="20" t="s">
        <v>56</v>
      </c>
      <c r="C12160" s="20">
        <v>4117503</v>
      </c>
      <c r="D12160" s="20" t="s">
        <v>305</v>
      </c>
      <c r="E12160" s="20">
        <v>3</v>
      </c>
      <c r="F12160" s="20" t="s">
        <v>59</v>
      </c>
      <c r="G12160">
        <v>4789</v>
      </c>
      <c r="H12160">
        <v>900</v>
      </c>
      <c r="I12160">
        <v>1012</v>
      </c>
      <c r="J12160">
        <v>2613</v>
      </c>
      <c r="K12160">
        <v>213</v>
      </c>
      <c r="L12160">
        <v>4</v>
      </c>
      <c r="M12160">
        <v>47</v>
      </c>
      <c r="N12160">
        <v>980</v>
      </c>
      <c r="O12160">
        <v>998</v>
      </c>
      <c r="P12160">
        <v>2762</v>
      </c>
      <c r="Q12160">
        <v>0</v>
      </c>
      <c r="R12160">
        <v>0</v>
      </c>
    </row>
    <row r="12161" spans="1:18" x14ac:dyDescent="0.3">
      <c r="A12161" s="20">
        <v>2018</v>
      </c>
      <c r="B12161" s="20" t="s">
        <v>56</v>
      </c>
      <c r="C12161" s="20">
        <v>4117503</v>
      </c>
      <c r="D12161" s="20" t="s">
        <v>305</v>
      </c>
      <c r="E12161" s="20">
        <v>4</v>
      </c>
      <c r="F12161" s="20" t="s">
        <v>60</v>
      </c>
      <c r="G12161">
        <v>487</v>
      </c>
      <c r="H12161">
        <v>118</v>
      </c>
      <c r="I12161">
        <v>140</v>
      </c>
      <c r="J12161">
        <v>143</v>
      </c>
      <c r="K12161">
        <v>11</v>
      </c>
      <c r="L12161">
        <v>11</v>
      </c>
      <c r="M12161">
        <v>64</v>
      </c>
      <c r="N12161">
        <v>76</v>
      </c>
      <c r="O12161">
        <v>188</v>
      </c>
      <c r="P12161">
        <v>149</v>
      </c>
      <c r="Q12161">
        <v>0</v>
      </c>
      <c r="R12161">
        <v>0</v>
      </c>
    </row>
    <row r="12162" spans="1:18" x14ac:dyDescent="0.3">
      <c r="A12162" s="20">
        <v>2018</v>
      </c>
      <c r="B12162" s="20" t="s">
        <v>56</v>
      </c>
      <c r="C12162" s="20">
        <v>4117602</v>
      </c>
      <c r="D12162" s="20" t="s">
        <v>306</v>
      </c>
      <c r="E12162" s="20">
        <v>1</v>
      </c>
      <c r="F12162" s="20" t="s">
        <v>58</v>
      </c>
      <c r="G12162">
        <v>321</v>
      </c>
      <c r="H12162">
        <v>0</v>
      </c>
      <c r="I12162">
        <v>0</v>
      </c>
      <c r="J12162">
        <v>0</v>
      </c>
      <c r="K12162">
        <v>26</v>
      </c>
      <c r="L12162">
        <v>174</v>
      </c>
      <c r="M12162">
        <v>121</v>
      </c>
      <c r="N12162">
        <v>0</v>
      </c>
      <c r="O12162">
        <v>0</v>
      </c>
      <c r="P12162">
        <v>0</v>
      </c>
      <c r="Q12162">
        <v>0</v>
      </c>
      <c r="R12162">
        <v>203</v>
      </c>
    </row>
    <row r="12163" spans="1:18" x14ac:dyDescent="0.3">
      <c r="A12163" s="20">
        <v>2018</v>
      </c>
      <c r="B12163" s="20" t="s">
        <v>56</v>
      </c>
      <c r="C12163" s="20">
        <v>4117602</v>
      </c>
      <c r="D12163" s="20" t="s">
        <v>306</v>
      </c>
      <c r="E12163" s="20">
        <v>2</v>
      </c>
      <c r="F12163" s="20" t="s">
        <v>25</v>
      </c>
      <c r="G12163">
        <v>5378</v>
      </c>
      <c r="H12163">
        <v>5</v>
      </c>
      <c r="I12163">
        <v>33</v>
      </c>
      <c r="J12163">
        <v>260</v>
      </c>
      <c r="K12163">
        <v>2586</v>
      </c>
      <c r="L12163">
        <v>1621</v>
      </c>
      <c r="M12163">
        <v>873</v>
      </c>
      <c r="N12163">
        <v>0</v>
      </c>
      <c r="O12163">
        <v>36</v>
      </c>
      <c r="P12163">
        <v>58</v>
      </c>
      <c r="Q12163">
        <v>3239</v>
      </c>
      <c r="R12163">
        <v>1511</v>
      </c>
    </row>
    <row r="12164" spans="1:18" x14ac:dyDescent="0.3">
      <c r="A12164" s="20">
        <v>2018</v>
      </c>
      <c r="B12164" s="20" t="s">
        <v>56</v>
      </c>
      <c r="C12164" s="20">
        <v>4117602</v>
      </c>
      <c r="D12164" s="20" t="s">
        <v>306</v>
      </c>
      <c r="E12164" s="20">
        <v>3</v>
      </c>
      <c r="F12164" s="20" t="s">
        <v>59</v>
      </c>
      <c r="G12164">
        <v>5654</v>
      </c>
      <c r="H12164">
        <v>906</v>
      </c>
      <c r="I12164">
        <v>1139</v>
      </c>
      <c r="J12164">
        <v>3202</v>
      </c>
      <c r="K12164">
        <v>288</v>
      </c>
      <c r="L12164">
        <v>12</v>
      </c>
      <c r="M12164">
        <v>107</v>
      </c>
      <c r="N12164">
        <v>846</v>
      </c>
      <c r="O12164">
        <v>983</v>
      </c>
      <c r="P12164">
        <v>3711</v>
      </c>
      <c r="Q12164">
        <v>0</v>
      </c>
      <c r="R12164">
        <v>0</v>
      </c>
    </row>
    <row r="12165" spans="1:18" x14ac:dyDescent="0.3">
      <c r="A12165" s="20">
        <v>2018</v>
      </c>
      <c r="B12165" s="20" t="s">
        <v>56</v>
      </c>
      <c r="C12165" s="20">
        <v>4117602</v>
      </c>
      <c r="D12165" s="20" t="s">
        <v>306</v>
      </c>
      <c r="E12165" s="20">
        <v>4</v>
      </c>
      <c r="F12165" s="20" t="s">
        <v>60</v>
      </c>
      <c r="G12165">
        <v>1646</v>
      </c>
      <c r="H12165">
        <v>246</v>
      </c>
      <c r="I12165">
        <v>284</v>
      </c>
      <c r="J12165">
        <v>333</v>
      </c>
      <c r="K12165">
        <v>280</v>
      </c>
      <c r="L12165">
        <v>240</v>
      </c>
      <c r="M12165">
        <v>263</v>
      </c>
      <c r="N12165">
        <v>188</v>
      </c>
      <c r="O12165">
        <v>343</v>
      </c>
      <c r="P12165">
        <v>339</v>
      </c>
      <c r="Q12165">
        <v>245</v>
      </c>
      <c r="R12165">
        <v>233</v>
      </c>
    </row>
    <row r="12166" spans="1:18" x14ac:dyDescent="0.3">
      <c r="A12166" s="20">
        <v>2018</v>
      </c>
      <c r="B12166" s="20" t="s">
        <v>56</v>
      </c>
      <c r="C12166" s="20">
        <v>4117701</v>
      </c>
      <c r="D12166" s="20" t="s">
        <v>307</v>
      </c>
      <c r="E12166" s="20">
        <v>1</v>
      </c>
      <c r="F12166" s="20" t="s">
        <v>58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</row>
    <row r="12167" spans="1:18" x14ac:dyDescent="0.3">
      <c r="A12167" s="20">
        <v>2018</v>
      </c>
      <c r="B12167" s="20" t="s">
        <v>56</v>
      </c>
      <c r="C12167" s="20">
        <v>4117701</v>
      </c>
      <c r="D12167" s="20" t="s">
        <v>307</v>
      </c>
      <c r="E12167" s="20">
        <v>2</v>
      </c>
      <c r="F12167" s="20" t="s">
        <v>25</v>
      </c>
      <c r="G12167">
        <v>3629</v>
      </c>
      <c r="H12167">
        <v>0</v>
      </c>
      <c r="I12167">
        <v>0</v>
      </c>
      <c r="J12167">
        <v>173</v>
      </c>
      <c r="K12167">
        <v>1687</v>
      </c>
      <c r="L12167">
        <v>1317</v>
      </c>
      <c r="M12167">
        <v>452</v>
      </c>
      <c r="N12167">
        <v>0</v>
      </c>
      <c r="O12167">
        <v>0</v>
      </c>
      <c r="P12167">
        <v>0</v>
      </c>
      <c r="Q12167">
        <v>1865</v>
      </c>
      <c r="R12167">
        <v>1485</v>
      </c>
    </row>
    <row r="12168" spans="1:18" x14ac:dyDescent="0.3">
      <c r="A12168" s="20">
        <v>2018</v>
      </c>
      <c r="B12168" s="20" t="s">
        <v>56</v>
      </c>
      <c r="C12168" s="20">
        <v>4117701</v>
      </c>
      <c r="D12168" s="20" t="s">
        <v>307</v>
      </c>
      <c r="E12168" s="20">
        <v>3</v>
      </c>
      <c r="F12168" s="20" t="s">
        <v>59</v>
      </c>
      <c r="G12168">
        <v>3284</v>
      </c>
      <c r="H12168">
        <v>380</v>
      </c>
      <c r="I12168">
        <v>827</v>
      </c>
      <c r="J12168">
        <v>1940</v>
      </c>
      <c r="K12168">
        <v>110</v>
      </c>
      <c r="L12168">
        <v>6</v>
      </c>
      <c r="M12168">
        <v>21</v>
      </c>
      <c r="N12168">
        <v>396</v>
      </c>
      <c r="O12168">
        <v>812</v>
      </c>
      <c r="P12168">
        <v>2051</v>
      </c>
      <c r="Q12168">
        <v>0</v>
      </c>
      <c r="R12168">
        <v>0</v>
      </c>
    </row>
    <row r="12169" spans="1:18" x14ac:dyDescent="0.3">
      <c r="A12169" s="20">
        <v>2018</v>
      </c>
      <c r="B12169" s="20" t="s">
        <v>56</v>
      </c>
      <c r="C12169" s="20">
        <v>4117701</v>
      </c>
      <c r="D12169" s="20" t="s">
        <v>307</v>
      </c>
      <c r="E12169" s="20">
        <v>4</v>
      </c>
      <c r="F12169" s="20" t="s">
        <v>60</v>
      </c>
      <c r="G12169">
        <v>1003</v>
      </c>
      <c r="H12169">
        <v>137</v>
      </c>
      <c r="I12169">
        <v>125</v>
      </c>
      <c r="J12169">
        <v>341</v>
      </c>
      <c r="K12169">
        <v>213</v>
      </c>
      <c r="L12169">
        <v>111</v>
      </c>
      <c r="M12169">
        <v>76</v>
      </c>
      <c r="N12169">
        <v>114</v>
      </c>
      <c r="O12169">
        <v>113</v>
      </c>
      <c r="P12169">
        <v>366</v>
      </c>
      <c r="Q12169">
        <v>206</v>
      </c>
      <c r="R12169">
        <v>121</v>
      </c>
    </row>
    <row r="12170" spans="1:18" x14ac:dyDescent="0.3">
      <c r="A12170" s="20">
        <v>2018</v>
      </c>
      <c r="B12170" s="20" t="s">
        <v>56</v>
      </c>
      <c r="C12170" s="20">
        <v>4117800</v>
      </c>
      <c r="D12170" s="20" t="s">
        <v>308</v>
      </c>
      <c r="E12170" s="20">
        <v>1</v>
      </c>
      <c r="F12170" s="20" t="s">
        <v>58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</row>
    <row r="12171" spans="1:18" x14ac:dyDescent="0.3">
      <c r="A12171" s="20">
        <v>2018</v>
      </c>
      <c r="B12171" s="20" t="s">
        <v>56</v>
      </c>
      <c r="C12171" s="20">
        <v>4117800</v>
      </c>
      <c r="D12171" s="20" t="s">
        <v>308</v>
      </c>
      <c r="E12171" s="20">
        <v>2</v>
      </c>
      <c r="F12171" s="20" t="s">
        <v>25</v>
      </c>
      <c r="G12171">
        <v>1938</v>
      </c>
      <c r="H12171">
        <v>0</v>
      </c>
      <c r="I12171">
        <v>0</v>
      </c>
      <c r="J12171">
        <v>74</v>
      </c>
      <c r="K12171">
        <v>881</v>
      </c>
      <c r="L12171">
        <v>591</v>
      </c>
      <c r="M12171">
        <v>392</v>
      </c>
      <c r="N12171">
        <v>0</v>
      </c>
      <c r="O12171">
        <v>0</v>
      </c>
      <c r="P12171">
        <v>0</v>
      </c>
      <c r="Q12171">
        <v>998</v>
      </c>
      <c r="R12171">
        <v>601</v>
      </c>
    </row>
    <row r="12172" spans="1:18" x14ac:dyDescent="0.3">
      <c r="A12172" s="20">
        <v>2018</v>
      </c>
      <c r="B12172" s="20" t="s">
        <v>56</v>
      </c>
      <c r="C12172" s="20">
        <v>4117800</v>
      </c>
      <c r="D12172" s="20" t="s">
        <v>308</v>
      </c>
      <c r="E12172" s="20">
        <v>3</v>
      </c>
      <c r="F12172" s="20" t="s">
        <v>59</v>
      </c>
      <c r="G12172">
        <v>1500</v>
      </c>
      <c r="H12172">
        <v>193</v>
      </c>
      <c r="I12172">
        <v>340</v>
      </c>
      <c r="J12172">
        <v>868</v>
      </c>
      <c r="K12172">
        <v>86</v>
      </c>
      <c r="L12172">
        <v>4</v>
      </c>
      <c r="M12172">
        <v>9</v>
      </c>
      <c r="N12172">
        <v>210</v>
      </c>
      <c r="O12172">
        <v>268</v>
      </c>
      <c r="P12172">
        <v>1014</v>
      </c>
      <c r="Q12172">
        <v>0</v>
      </c>
      <c r="R12172">
        <v>0</v>
      </c>
    </row>
    <row r="12173" spans="1:18" x14ac:dyDescent="0.3">
      <c r="A12173" s="20">
        <v>2018</v>
      </c>
      <c r="B12173" s="20" t="s">
        <v>56</v>
      </c>
      <c r="C12173" s="20">
        <v>4117800</v>
      </c>
      <c r="D12173" s="20" t="s">
        <v>308</v>
      </c>
      <c r="E12173" s="20">
        <v>4</v>
      </c>
      <c r="F12173" s="20" t="s">
        <v>60</v>
      </c>
      <c r="G12173">
        <v>212</v>
      </c>
      <c r="H12173">
        <v>22</v>
      </c>
      <c r="I12173">
        <v>34</v>
      </c>
      <c r="J12173">
        <v>87</v>
      </c>
      <c r="K12173">
        <v>14</v>
      </c>
      <c r="L12173">
        <v>7</v>
      </c>
      <c r="M12173">
        <v>48</v>
      </c>
      <c r="N12173">
        <v>23</v>
      </c>
      <c r="O12173">
        <v>28</v>
      </c>
      <c r="P12173">
        <v>107</v>
      </c>
      <c r="Q12173">
        <v>0</v>
      </c>
      <c r="R12173">
        <v>0</v>
      </c>
    </row>
    <row r="12174" spans="1:18" x14ac:dyDescent="0.3">
      <c r="A12174" s="20">
        <v>2018</v>
      </c>
      <c r="B12174" s="20" t="s">
        <v>56</v>
      </c>
      <c r="C12174" s="20">
        <v>4117909</v>
      </c>
      <c r="D12174" s="20" t="s">
        <v>309</v>
      </c>
      <c r="E12174" s="20">
        <v>1</v>
      </c>
      <c r="F12174" s="20" t="s">
        <v>58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</row>
    <row r="12175" spans="1:18" x14ac:dyDescent="0.3">
      <c r="A12175" s="20">
        <v>2018</v>
      </c>
      <c r="B12175" s="20" t="s">
        <v>56</v>
      </c>
      <c r="C12175" s="20">
        <v>4117909</v>
      </c>
      <c r="D12175" s="20" t="s">
        <v>309</v>
      </c>
      <c r="E12175" s="20">
        <v>2</v>
      </c>
      <c r="F12175" s="20" t="s">
        <v>25</v>
      </c>
      <c r="G12175">
        <v>3332</v>
      </c>
      <c r="H12175">
        <v>0</v>
      </c>
      <c r="I12175">
        <v>0</v>
      </c>
      <c r="J12175">
        <v>96</v>
      </c>
      <c r="K12175">
        <v>1311</v>
      </c>
      <c r="L12175">
        <v>1130</v>
      </c>
      <c r="M12175">
        <v>795</v>
      </c>
      <c r="N12175">
        <v>0</v>
      </c>
      <c r="O12175">
        <v>0</v>
      </c>
      <c r="P12175">
        <v>0</v>
      </c>
      <c r="Q12175">
        <v>1490</v>
      </c>
      <c r="R12175">
        <v>1072</v>
      </c>
    </row>
    <row r="12176" spans="1:18" x14ac:dyDescent="0.3">
      <c r="A12176" s="20">
        <v>2018</v>
      </c>
      <c r="B12176" s="20" t="s">
        <v>56</v>
      </c>
      <c r="C12176" s="20">
        <v>4117909</v>
      </c>
      <c r="D12176" s="20" t="s">
        <v>309</v>
      </c>
      <c r="E12176" s="20">
        <v>3</v>
      </c>
      <c r="F12176" s="20" t="s">
        <v>59</v>
      </c>
      <c r="G12176">
        <v>3623</v>
      </c>
      <c r="H12176">
        <v>1005</v>
      </c>
      <c r="I12176">
        <v>771</v>
      </c>
      <c r="J12176">
        <v>1697</v>
      </c>
      <c r="K12176">
        <v>126</v>
      </c>
      <c r="L12176">
        <v>5</v>
      </c>
      <c r="M12176">
        <v>19</v>
      </c>
      <c r="N12176">
        <v>793</v>
      </c>
      <c r="O12176">
        <v>784</v>
      </c>
      <c r="P12176">
        <v>2025</v>
      </c>
      <c r="Q12176">
        <v>0</v>
      </c>
      <c r="R12176">
        <v>0</v>
      </c>
    </row>
    <row r="12177" spans="1:18" x14ac:dyDescent="0.3">
      <c r="A12177" s="20">
        <v>2018</v>
      </c>
      <c r="B12177" s="20" t="s">
        <v>56</v>
      </c>
      <c r="C12177" s="20">
        <v>4117909</v>
      </c>
      <c r="D12177" s="20" t="s">
        <v>309</v>
      </c>
      <c r="E12177" s="20">
        <v>4</v>
      </c>
      <c r="F12177" s="20" t="s">
        <v>60</v>
      </c>
      <c r="G12177">
        <v>1366</v>
      </c>
      <c r="H12177">
        <v>237</v>
      </c>
      <c r="I12177">
        <v>171</v>
      </c>
      <c r="J12177">
        <v>422</v>
      </c>
      <c r="K12177">
        <v>320</v>
      </c>
      <c r="L12177">
        <v>145</v>
      </c>
      <c r="M12177">
        <v>71</v>
      </c>
      <c r="N12177">
        <v>192</v>
      </c>
      <c r="O12177">
        <v>208</v>
      </c>
      <c r="P12177">
        <v>421</v>
      </c>
      <c r="Q12177">
        <v>303</v>
      </c>
      <c r="R12177">
        <v>170</v>
      </c>
    </row>
    <row r="12178" spans="1:18" x14ac:dyDescent="0.3">
      <c r="A12178" s="20">
        <v>2018</v>
      </c>
      <c r="B12178" s="20" t="s">
        <v>56</v>
      </c>
      <c r="C12178" s="20">
        <v>4118105</v>
      </c>
      <c r="D12178" s="20" t="s">
        <v>310</v>
      </c>
      <c r="E12178" s="20">
        <v>1</v>
      </c>
      <c r="F12178" s="20" t="s">
        <v>58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</row>
    <row r="12179" spans="1:18" x14ac:dyDescent="0.3">
      <c r="A12179" s="20">
        <v>2018</v>
      </c>
      <c r="B12179" s="20" t="s">
        <v>56</v>
      </c>
      <c r="C12179" s="20">
        <v>4118105</v>
      </c>
      <c r="D12179" s="20" t="s">
        <v>310</v>
      </c>
      <c r="E12179" s="20">
        <v>2</v>
      </c>
      <c r="F12179" s="20" t="s">
        <v>25</v>
      </c>
      <c r="G12179">
        <v>1257</v>
      </c>
      <c r="H12179">
        <v>0</v>
      </c>
      <c r="I12179">
        <v>0</v>
      </c>
      <c r="J12179">
        <v>41</v>
      </c>
      <c r="K12179">
        <v>467</v>
      </c>
      <c r="L12179">
        <v>392</v>
      </c>
      <c r="M12179">
        <v>357</v>
      </c>
      <c r="N12179">
        <v>0</v>
      </c>
      <c r="O12179">
        <v>0</v>
      </c>
      <c r="P12179">
        <v>0</v>
      </c>
      <c r="Q12179">
        <v>557</v>
      </c>
      <c r="R12179">
        <v>586</v>
      </c>
    </row>
    <row r="12180" spans="1:18" x14ac:dyDescent="0.3">
      <c r="A12180" s="20">
        <v>2018</v>
      </c>
      <c r="B12180" s="20" t="s">
        <v>56</v>
      </c>
      <c r="C12180" s="20">
        <v>4118105</v>
      </c>
      <c r="D12180" s="20" t="s">
        <v>310</v>
      </c>
      <c r="E12180" s="20">
        <v>3</v>
      </c>
      <c r="F12180" s="20" t="s">
        <v>59</v>
      </c>
      <c r="G12180">
        <v>1131</v>
      </c>
      <c r="H12180">
        <v>143</v>
      </c>
      <c r="I12180">
        <v>249</v>
      </c>
      <c r="J12180">
        <v>678</v>
      </c>
      <c r="K12180">
        <v>37</v>
      </c>
      <c r="L12180">
        <v>1</v>
      </c>
      <c r="M12180">
        <v>23</v>
      </c>
      <c r="N12180">
        <v>152</v>
      </c>
      <c r="O12180">
        <v>265</v>
      </c>
      <c r="P12180">
        <v>690</v>
      </c>
      <c r="Q12180">
        <v>0</v>
      </c>
      <c r="R12180">
        <v>0</v>
      </c>
    </row>
    <row r="12181" spans="1:18" x14ac:dyDescent="0.3">
      <c r="A12181" s="20">
        <v>2018</v>
      </c>
      <c r="B12181" s="20" t="s">
        <v>56</v>
      </c>
      <c r="C12181" s="20">
        <v>4118105</v>
      </c>
      <c r="D12181" s="20" t="s">
        <v>310</v>
      </c>
      <c r="E12181" s="20">
        <v>4</v>
      </c>
      <c r="F12181" s="20" t="s">
        <v>60</v>
      </c>
      <c r="G12181">
        <v>219</v>
      </c>
      <c r="H12181">
        <v>40</v>
      </c>
      <c r="I12181">
        <v>41</v>
      </c>
      <c r="J12181">
        <v>58</v>
      </c>
      <c r="K12181">
        <v>30</v>
      </c>
      <c r="L12181">
        <v>7</v>
      </c>
      <c r="M12181">
        <v>43</v>
      </c>
      <c r="N12181">
        <v>54</v>
      </c>
      <c r="O12181">
        <v>21</v>
      </c>
      <c r="P12181">
        <v>73</v>
      </c>
      <c r="Q12181">
        <v>24</v>
      </c>
      <c r="R12181">
        <v>0</v>
      </c>
    </row>
    <row r="12182" spans="1:18" x14ac:dyDescent="0.3">
      <c r="A12182" s="20">
        <v>2018</v>
      </c>
      <c r="B12182" s="20" t="s">
        <v>56</v>
      </c>
      <c r="C12182" s="20">
        <v>4118204</v>
      </c>
      <c r="D12182" s="20" t="s">
        <v>311</v>
      </c>
      <c r="E12182" s="20">
        <v>1</v>
      </c>
      <c r="F12182" s="20" t="s">
        <v>58</v>
      </c>
      <c r="G12182">
        <v>430</v>
      </c>
      <c r="H12182">
        <v>0</v>
      </c>
      <c r="I12182">
        <v>0</v>
      </c>
      <c r="J12182">
        <v>0</v>
      </c>
      <c r="K12182">
        <v>29</v>
      </c>
      <c r="L12182">
        <v>309</v>
      </c>
      <c r="M12182">
        <v>92</v>
      </c>
      <c r="N12182">
        <v>0</v>
      </c>
      <c r="O12182">
        <v>0</v>
      </c>
      <c r="P12182">
        <v>0</v>
      </c>
      <c r="Q12182">
        <v>0</v>
      </c>
      <c r="R12182">
        <v>399</v>
      </c>
    </row>
    <row r="12183" spans="1:18" x14ac:dyDescent="0.3">
      <c r="A12183" s="20">
        <v>2018</v>
      </c>
      <c r="B12183" s="20" t="s">
        <v>56</v>
      </c>
      <c r="C12183" s="20">
        <v>4118204</v>
      </c>
      <c r="D12183" s="20" t="s">
        <v>311</v>
      </c>
      <c r="E12183" s="20">
        <v>2</v>
      </c>
      <c r="F12183" s="20" t="s">
        <v>25</v>
      </c>
      <c r="G12183">
        <v>18626</v>
      </c>
      <c r="H12183">
        <v>3</v>
      </c>
      <c r="I12183">
        <v>4</v>
      </c>
      <c r="J12183">
        <v>120</v>
      </c>
      <c r="K12183">
        <v>7488</v>
      </c>
      <c r="L12183">
        <v>5426</v>
      </c>
      <c r="M12183">
        <v>5585</v>
      </c>
      <c r="N12183">
        <v>0</v>
      </c>
      <c r="O12183">
        <v>7</v>
      </c>
      <c r="P12183">
        <v>4</v>
      </c>
      <c r="Q12183">
        <v>8592</v>
      </c>
      <c r="R12183">
        <v>5364</v>
      </c>
    </row>
    <row r="12184" spans="1:18" x14ac:dyDescent="0.3">
      <c r="A12184" s="20">
        <v>2018</v>
      </c>
      <c r="B12184" s="20" t="s">
        <v>56</v>
      </c>
      <c r="C12184" s="20">
        <v>4118204</v>
      </c>
      <c r="D12184" s="20" t="s">
        <v>311</v>
      </c>
      <c r="E12184" s="20">
        <v>3</v>
      </c>
      <c r="F12184" s="20" t="s">
        <v>59</v>
      </c>
      <c r="G12184">
        <v>15799</v>
      </c>
      <c r="H12184">
        <v>2069</v>
      </c>
      <c r="I12184">
        <v>3268</v>
      </c>
      <c r="J12184">
        <v>8860</v>
      </c>
      <c r="K12184">
        <v>967</v>
      </c>
      <c r="L12184">
        <v>67</v>
      </c>
      <c r="M12184">
        <v>568</v>
      </c>
      <c r="N12184">
        <v>1287</v>
      </c>
      <c r="O12184">
        <v>3065</v>
      </c>
      <c r="P12184">
        <v>10844</v>
      </c>
      <c r="Q12184">
        <v>0</v>
      </c>
      <c r="R12184">
        <v>0</v>
      </c>
    </row>
    <row r="12185" spans="1:18" x14ac:dyDescent="0.3">
      <c r="A12185" s="20">
        <v>2018</v>
      </c>
      <c r="B12185" s="20" t="s">
        <v>56</v>
      </c>
      <c r="C12185" s="20">
        <v>4118204</v>
      </c>
      <c r="D12185" s="20" t="s">
        <v>311</v>
      </c>
      <c r="E12185" s="20">
        <v>4</v>
      </c>
      <c r="F12185" s="20" t="s">
        <v>60</v>
      </c>
      <c r="G12185">
        <v>7260</v>
      </c>
      <c r="H12185">
        <v>716</v>
      </c>
      <c r="I12185">
        <v>1083</v>
      </c>
      <c r="J12185">
        <v>2532</v>
      </c>
      <c r="K12185">
        <v>1528</v>
      </c>
      <c r="L12185">
        <v>840</v>
      </c>
      <c r="M12185">
        <v>561</v>
      </c>
      <c r="N12185">
        <v>511</v>
      </c>
      <c r="O12185">
        <v>1028</v>
      </c>
      <c r="P12185">
        <v>2749</v>
      </c>
      <c r="Q12185">
        <v>1472</v>
      </c>
      <c r="R12185">
        <v>819</v>
      </c>
    </row>
    <row r="12186" spans="1:18" x14ac:dyDescent="0.3">
      <c r="A12186" s="20">
        <v>2018</v>
      </c>
      <c r="B12186" s="20" t="s">
        <v>56</v>
      </c>
      <c r="C12186" s="20">
        <v>4118303</v>
      </c>
      <c r="D12186" s="20" t="s">
        <v>312</v>
      </c>
      <c r="E12186" s="20">
        <v>1</v>
      </c>
      <c r="F12186" s="20" t="s">
        <v>58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</row>
    <row r="12187" spans="1:18" x14ac:dyDescent="0.3">
      <c r="A12187" s="20">
        <v>2018</v>
      </c>
      <c r="B12187" s="20" t="s">
        <v>56</v>
      </c>
      <c r="C12187" s="20">
        <v>4118303</v>
      </c>
      <c r="D12187" s="20" t="s">
        <v>312</v>
      </c>
      <c r="E12187" s="20">
        <v>2</v>
      </c>
      <c r="F12187" s="20" t="s">
        <v>25</v>
      </c>
      <c r="G12187">
        <v>236</v>
      </c>
      <c r="H12187">
        <v>0</v>
      </c>
      <c r="I12187">
        <v>0</v>
      </c>
      <c r="J12187">
        <v>14</v>
      </c>
      <c r="K12187">
        <v>127</v>
      </c>
      <c r="L12187">
        <v>75</v>
      </c>
      <c r="M12187">
        <v>20</v>
      </c>
      <c r="N12187">
        <v>0</v>
      </c>
      <c r="O12187">
        <v>0</v>
      </c>
      <c r="P12187">
        <v>0</v>
      </c>
      <c r="Q12187">
        <v>143</v>
      </c>
      <c r="R12187">
        <v>93</v>
      </c>
    </row>
    <row r="12188" spans="1:18" x14ac:dyDescent="0.3">
      <c r="A12188" s="20">
        <v>2018</v>
      </c>
      <c r="B12188" s="20" t="s">
        <v>56</v>
      </c>
      <c r="C12188" s="20">
        <v>4118303</v>
      </c>
      <c r="D12188" s="20" t="s">
        <v>312</v>
      </c>
      <c r="E12188" s="20">
        <v>3</v>
      </c>
      <c r="F12188" s="20" t="s">
        <v>59</v>
      </c>
      <c r="G12188">
        <v>344</v>
      </c>
      <c r="H12188">
        <v>78</v>
      </c>
      <c r="I12188">
        <v>65</v>
      </c>
      <c r="J12188">
        <v>188</v>
      </c>
      <c r="K12188">
        <v>13</v>
      </c>
      <c r="L12188">
        <v>0</v>
      </c>
      <c r="M12188">
        <v>0</v>
      </c>
      <c r="N12188">
        <v>84</v>
      </c>
      <c r="O12188">
        <v>66</v>
      </c>
      <c r="P12188">
        <v>194</v>
      </c>
      <c r="Q12188">
        <v>0</v>
      </c>
      <c r="R12188">
        <v>0</v>
      </c>
    </row>
    <row r="12189" spans="1:18" x14ac:dyDescent="0.3">
      <c r="A12189" s="20">
        <v>2018</v>
      </c>
      <c r="B12189" s="20" t="s">
        <v>56</v>
      </c>
      <c r="C12189" s="20">
        <v>4118303</v>
      </c>
      <c r="D12189" s="20" t="s">
        <v>312</v>
      </c>
      <c r="E12189" s="20">
        <v>4</v>
      </c>
      <c r="F12189" s="20" t="s">
        <v>60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</row>
    <row r="12190" spans="1:18" x14ac:dyDescent="0.3">
      <c r="A12190" s="20">
        <v>2018</v>
      </c>
      <c r="B12190" s="20" t="s">
        <v>56</v>
      </c>
      <c r="C12190" s="20">
        <v>4118402</v>
      </c>
      <c r="D12190" s="20" t="s">
        <v>313</v>
      </c>
      <c r="E12190" s="20">
        <v>1</v>
      </c>
      <c r="F12190" s="20" t="s">
        <v>58</v>
      </c>
      <c r="G12190">
        <v>563</v>
      </c>
      <c r="H12190">
        <v>0</v>
      </c>
      <c r="I12190">
        <v>0</v>
      </c>
      <c r="J12190">
        <v>0</v>
      </c>
      <c r="K12190">
        <v>42</v>
      </c>
      <c r="L12190">
        <v>320</v>
      </c>
      <c r="M12190">
        <v>201</v>
      </c>
      <c r="N12190">
        <v>0</v>
      </c>
      <c r="O12190">
        <v>0</v>
      </c>
      <c r="P12190">
        <v>0</v>
      </c>
      <c r="Q12190">
        <v>0</v>
      </c>
      <c r="R12190">
        <v>410</v>
      </c>
    </row>
    <row r="12191" spans="1:18" x14ac:dyDescent="0.3">
      <c r="A12191" s="20">
        <v>2018</v>
      </c>
      <c r="B12191" s="20" t="s">
        <v>56</v>
      </c>
      <c r="C12191" s="20">
        <v>4118402</v>
      </c>
      <c r="D12191" s="20" t="s">
        <v>313</v>
      </c>
      <c r="E12191" s="20">
        <v>2</v>
      </c>
      <c r="F12191" s="20" t="s">
        <v>25</v>
      </c>
      <c r="G12191">
        <v>8706</v>
      </c>
      <c r="H12191">
        <v>0</v>
      </c>
      <c r="I12191">
        <v>0</v>
      </c>
      <c r="J12191">
        <v>25</v>
      </c>
      <c r="K12191">
        <v>3136</v>
      </c>
      <c r="L12191">
        <v>2187</v>
      </c>
      <c r="M12191">
        <v>3358</v>
      </c>
      <c r="N12191">
        <v>0</v>
      </c>
      <c r="O12191">
        <v>0</v>
      </c>
      <c r="P12191">
        <v>0</v>
      </c>
      <c r="Q12191">
        <v>3328</v>
      </c>
      <c r="R12191">
        <v>1980</v>
      </c>
    </row>
    <row r="12192" spans="1:18" x14ac:dyDescent="0.3">
      <c r="A12192" s="20">
        <v>2018</v>
      </c>
      <c r="B12192" s="20" t="s">
        <v>56</v>
      </c>
      <c r="C12192" s="20">
        <v>4118402</v>
      </c>
      <c r="D12192" s="20" t="s">
        <v>313</v>
      </c>
      <c r="E12192" s="20">
        <v>3</v>
      </c>
      <c r="F12192" s="20" t="s">
        <v>59</v>
      </c>
      <c r="G12192">
        <v>7621</v>
      </c>
      <c r="H12192">
        <v>1100</v>
      </c>
      <c r="I12192">
        <v>1610</v>
      </c>
      <c r="J12192">
        <v>4510</v>
      </c>
      <c r="K12192">
        <v>346</v>
      </c>
      <c r="L12192">
        <v>17</v>
      </c>
      <c r="M12192">
        <v>38</v>
      </c>
      <c r="N12192">
        <v>1189</v>
      </c>
      <c r="O12192">
        <v>1661</v>
      </c>
      <c r="P12192">
        <v>4721</v>
      </c>
      <c r="Q12192">
        <v>0</v>
      </c>
      <c r="R12192">
        <v>0</v>
      </c>
    </row>
    <row r="12193" spans="1:18" x14ac:dyDescent="0.3">
      <c r="A12193" s="20">
        <v>2018</v>
      </c>
      <c r="B12193" s="20" t="s">
        <v>56</v>
      </c>
      <c r="C12193" s="20">
        <v>4118402</v>
      </c>
      <c r="D12193" s="20" t="s">
        <v>313</v>
      </c>
      <c r="E12193" s="20">
        <v>4</v>
      </c>
      <c r="F12193" s="20" t="s">
        <v>60</v>
      </c>
      <c r="G12193">
        <v>5524</v>
      </c>
      <c r="H12193">
        <v>908</v>
      </c>
      <c r="I12193">
        <v>681</v>
      </c>
      <c r="J12193">
        <v>1234</v>
      </c>
      <c r="K12193">
        <v>1329</v>
      </c>
      <c r="L12193">
        <v>972</v>
      </c>
      <c r="M12193">
        <v>400</v>
      </c>
      <c r="N12193">
        <v>942</v>
      </c>
      <c r="O12193">
        <v>652</v>
      </c>
      <c r="P12193">
        <v>1241</v>
      </c>
      <c r="Q12193">
        <v>1174</v>
      </c>
      <c r="R12193">
        <v>1067</v>
      </c>
    </row>
    <row r="12194" spans="1:18" x14ac:dyDescent="0.3">
      <c r="A12194" s="20">
        <v>2018</v>
      </c>
      <c r="B12194" s="20" t="s">
        <v>56</v>
      </c>
      <c r="C12194" s="20">
        <v>4118006</v>
      </c>
      <c r="D12194" s="20" t="s">
        <v>314</v>
      </c>
      <c r="E12194" s="20">
        <v>1</v>
      </c>
      <c r="F12194" s="20" t="s">
        <v>58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</row>
    <row r="12195" spans="1:18" x14ac:dyDescent="0.3">
      <c r="A12195" s="20">
        <v>2018</v>
      </c>
      <c r="B12195" s="20" t="s">
        <v>56</v>
      </c>
      <c r="C12195" s="20">
        <v>4118006</v>
      </c>
      <c r="D12195" s="20" t="s">
        <v>314</v>
      </c>
      <c r="E12195" s="20">
        <v>2</v>
      </c>
      <c r="F12195" s="20" t="s">
        <v>25</v>
      </c>
      <c r="G12195">
        <v>1039</v>
      </c>
      <c r="H12195">
        <v>0</v>
      </c>
      <c r="I12195">
        <v>0</v>
      </c>
      <c r="J12195">
        <v>11</v>
      </c>
      <c r="K12195">
        <v>507</v>
      </c>
      <c r="L12195">
        <v>358</v>
      </c>
      <c r="M12195">
        <v>163</v>
      </c>
      <c r="N12195">
        <v>0</v>
      </c>
      <c r="O12195">
        <v>0</v>
      </c>
      <c r="P12195">
        <v>0</v>
      </c>
      <c r="Q12195">
        <v>528</v>
      </c>
      <c r="R12195">
        <v>406</v>
      </c>
    </row>
    <row r="12196" spans="1:18" x14ac:dyDescent="0.3">
      <c r="A12196" s="20">
        <v>2018</v>
      </c>
      <c r="B12196" s="20" t="s">
        <v>56</v>
      </c>
      <c r="C12196" s="20">
        <v>4118006</v>
      </c>
      <c r="D12196" s="20" t="s">
        <v>314</v>
      </c>
      <c r="E12196" s="20">
        <v>3</v>
      </c>
      <c r="F12196" s="20" t="s">
        <v>59</v>
      </c>
      <c r="G12196">
        <v>1437</v>
      </c>
      <c r="H12196">
        <v>316</v>
      </c>
      <c r="I12196">
        <v>254</v>
      </c>
      <c r="J12196">
        <v>788</v>
      </c>
      <c r="K12196">
        <v>48</v>
      </c>
      <c r="L12196">
        <v>2</v>
      </c>
      <c r="M12196">
        <v>29</v>
      </c>
      <c r="N12196">
        <v>330</v>
      </c>
      <c r="O12196">
        <v>261</v>
      </c>
      <c r="P12196">
        <v>816</v>
      </c>
      <c r="Q12196">
        <v>0</v>
      </c>
      <c r="R12196">
        <v>0</v>
      </c>
    </row>
    <row r="12197" spans="1:18" x14ac:dyDescent="0.3">
      <c r="A12197" s="20">
        <v>2018</v>
      </c>
      <c r="B12197" s="20" t="s">
        <v>56</v>
      </c>
      <c r="C12197" s="20">
        <v>4118006</v>
      </c>
      <c r="D12197" s="20" t="s">
        <v>314</v>
      </c>
      <c r="E12197" s="20">
        <v>4</v>
      </c>
      <c r="F12197" s="20" t="s">
        <v>60</v>
      </c>
      <c r="G12197">
        <v>502</v>
      </c>
      <c r="H12197">
        <v>115</v>
      </c>
      <c r="I12197">
        <v>81</v>
      </c>
      <c r="J12197">
        <v>149</v>
      </c>
      <c r="K12197">
        <v>110</v>
      </c>
      <c r="L12197">
        <v>5</v>
      </c>
      <c r="M12197">
        <v>42</v>
      </c>
      <c r="N12197">
        <v>121</v>
      </c>
      <c r="O12197">
        <v>81</v>
      </c>
      <c r="P12197">
        <v>141</v>
      </c>
      <c r="Q12197">
        <v>115</v>
      </c>
      <c r="R12197">
        <v>0</v>
      </c>
    </row>
    <row r="12198" spans="1:18" x14ac:dyDescent="0.3">
      <c r="A12198" s="20">
        <v>2018</v>
      </c>
      <c r="B12198" s="20" t="s">
        <v>56</v>
      </c>
      <c r="C12198" s="20">
        <v>4118451</v>
      </c>
      <c r="D12198" s="20" t="s">
        <v>315</v>
      </c>
      <c r="E12198" s="20">
        <v>1</v>
      </c>
      <c r="F12198" s="20" t="s">
        <v>58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</row>
    <row r="12199" spans="1:18" x14ac:dyDescent="0.3">
      <c r="A12199" s="20">
        <v>2018</v>
      </c>
      <c r="B12199" s="20" t="s">
        <v>56</v>
      </c>
      <c r="C12199" s="20">
        <v>4118451</v>
      </c>
      <c r="D12199" s="20" t="s">
        <v>315</v>
      </c>
      <c r="E12199" s="20">
        <v>2</v>
      </c>
      <c r="F12199" s="20" t="s">
        <v>25</v>
      </c>
      <c r="G12199">
        <v>430</v>
      </c>
      <c r="H12199">
        <v>0</v>
      </c>
      <c r="I12199">
        <v>0</v>
      </c>
      <c r="J12199">
        <v>21</v>
      </c>
      <c r="K12199">
        <v>238</v>
      </c>
      <c r="L12199">
        <v>153</v>
      </c>
      <c r="M12199">
        <v>18</v>
      </c>
      <c r="N12199">
        <v>0</v>
      </c>
      <c r="O12199">
        <v>0</v>
      </c>
      <c r="P12199">
        <v>0</v>
      </c>
      <c r="Q12199">
        <v>275</v>
      </c>
      <c r="R12199">
        <v>155</v>
      </c>
    </row>
    <row r="12200" spans="1:18" x14ac:dyDescent="0.3">
      <c r="A12200" s="20">
        <v>2018</v>
      </c>
      <c r="B12200" s="20" t="s">
        <v>56</v>
      </c>
      <c r="C12200" s="20">
        <v>4118451</v>
      </c>
      <c r="D12200" s="20" t="s">
        <v>315</v>
      </c>
      <c r="E12200" s="20">
        <v>3</v>
      </c>
      <c r="F12200" s="20" t="s">
        <v>59</v>
      </c>
      <c r="G12200">
        <v>638</v>
      </c>
      <c r="H12200">
        <v>187</v>
      </c>
      <c r="I12200">
        <v>123</v>
      </c>
      <c r="J12200">
        <v>308</v>
      </c>
      <c r="K12200">
        <v>14</v>
      </c>
      <c r="L12200">
        <v>0</v>
      </c>
      <c r="M12200">
        <v>6</v>
      </c>
      <c r="N12200">
        <v>197</v>
      </c>
      <c r="O12200">
        <v>114</v>
      </c>
      <c r="P12200">
        <v>321</v>
      </c>
      <c r="Q12200">
        <v>0</v>
      </c>
      <c r="R12200">
        <v>0</v>
      </c>
    </row>
    <row r="12201" spans="1:18" x14ac:dyDescent="0.3">
      <c r="A12201" s="20">
        <v>2018</v>
      </c>
      <c r="B12201" s="20" t="s">
        <v>56</v>
      </c>
      <c r="C12201" s="20">
        <v>4118451</v>
      </c>
      <c r="D12201" s="20" t="s">
        <v>315</v>
      </c>
      <c r="E12201" s="20">
        <v>4</v>
      </c>
      <c r="F12201" s="20" t="s">
        <v>60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</row>
    <row r="12202" spans="1:18" x14ac:dyDescent="0.3">
      <c r="A12202" s="20">
        <v>2018</v>
      </c>
      <c r="B12202" s="20" t="s">
        <v>56</v>
      </c>
      <c r="C12202" s="20">
        <v>4118501</v>
      </c>
      <c r="D12202" s="20" t="s">
        <v>316</v>
      </c>
      <c r="E12202" s="20">
        <v>1</v>
      </c>
      <c r="F12202" s="20" t="s">
        <v>58</v>
      </c>
      <c r="G12202">
        <v>137</v>
      </c>
      <c r="H12202">
        <v>0</v>
      </c>
      <c r="I12202">
        <v>0</v>
      </c>
      <c r="J12202">
        <v>0</v>
      </c>
      <c r="K12202">
        <v>18</v>
      </c>
      <c r="L12202">
        <v>103</v>
      </c>
      <c r="M12202">
        <v>16</v>
      </c>
      <c r="N12202">
        <v>0</v>
      </c>
      <c r="O12202">
        <v>0</v>
      </c>
      <c r="P12202">
        <v>0</v>
      </c>
      <c r="Q12202">
        <v>0</v>
      </c>
      <c r="R12202">
        <v>137</v>
      </c>
    </row>
    <row r="12203" spans="1:18" x14ac:dyDescent="0.3">
      <c r="A12203" s="20">
        <v>2018</v>
      </c>
      <c r="B12203" s="20" t="s">
        <v>56</v>
      </c>
      <c r="C12203" s="20">
        <v>4118501</v>
      </c>
      <c r="D12203" s="20" t="s">
        <v>316</v>
      </c>
      <c r="E12203" s="20">
        <v>2</v>
      </c>
      <c r="F12203" s="20" t="s">
        <v>25</v>
      </c>
      <c r="G12203">
        <v>7474</v>
      </c>
      <c r="H12203">
        <v>0</v>
      </c>
      <c r="I12203">
        <v>0</v>
      </c>
      <c r="J12203">
        <v>89</v>
      </c>
      <c r="K12203">
        <v>3679</v>
      </c>
      <c r="L12203">
        <v>2531</v>
      </c>
      <c r="M12203">
        <v>1175</v>
      </c>
      <c r="N12203">
        <v>0</v>
      </c>
      <c r="O12203">
        <v>0</v>
      </c>
      <c r="P12203">
        <v>0</v>
      </c>
      <c r="Q12203">
        <v>3823</v>
      </c>
      <c r="R12203">
        <v>2678</v>
      </c>
    </row>
    <row r="12204" spans="1:18" x14ac:dyDescent="0.3">
      <c r="A12204" s="20">
        <v>2018</v>
      </c>
      <c r="B12204" s="20" t="s">
        <v>56</v>
      </c>
      <c r="C12204" s="20">
        <v>4118501</v>
      </c>
      <c r="D12204" s="20" t="s">
        <v>316</v>
      </c>
      <c r="E12204" s="20">
        <v>3</v>
      </c>
      <c r="F12204" s="20" t="s">
        <v>59</v>
      </c>
      <c r="G12204">
        <v>8305</v>
      </c>
      <c r="H12204">
        <v>1886</v>
      </c>
      <c r="I12204">
        <v>1802</v>
      </c>
      <c r="J12204">
        <v>4442</v>
      </c>
      <c r="K12204">
        <v>120</v>
      </c>
      <c r="L12204">
        <v>0</v>
      </c>
      <c r="M12204">
        <v>55</v>
      </c>
      <c r="N12204">
        <v>2010</v>
      </c>
      <c r="O12204">
        <v>1804</v>
      </c>
      <c r="P12204">
        <v>4435</v>
      </c>
      <c r="Q12204">
        <v>0</v>
      </c>
      <c r="R12204">
        <v>0</v>
      </c>
    </row>
    <row r="12205" spans="1:18" x14ac:dyDescent="0.3">
      <c r="A12205" s="20">
        <v>2018</v>
      </c>
      <c r="B12205" s="20" t="s">
        <v>56</v>
      </c>
      <c r="C12205" s="20">
        <v>4118501</v>
      </c>
      <c r="D12205" s="20" t="s">
        <v>316</v>
      </c>
      <c r="E12205" s="20">
        <v>4</v>
      </c>
      <c r="F12205" s="20" t="s">
        <v>60</v>
      </c>
      <c r="G12205">
        <v>4488</v>
      </c>
      <c r="H12205">
        <v>443</v>
      </c>
      <c r="I12205">
        <v>526</v>
      </c>
      <c r="J12205">
        <v>1181</v>
      </c>
      <c r="K12205">
        <v>932</v>
      </c>
      <c r="L12205">
        <v>788</v>
      </c>
      <c r="M12205">
        <v>618</v>
      </c>
      <c r="N12205">
        <v>408</v>
      </c>
      <c r="O12205">
        <v>498</v>
      </c>
      <c r="P12205">
        <v>1176</v>
      </c>
      <c r="Q12205">
        <v>849</v>
      </c>
      <c r="R12205">
        <v>741</v>
      </c>
    </row>
    <row r="12206" spans="1:18" x14ac:dyDescent="0.3">
      <c r="A12206" s="20">
        <v>2018</v>
      </c>
      <c r="B12206" s="20" t="s">
        <v>56</v>
      </c>
      <c r="C12206" s="20">
        <v>4118600</v>
      </c>
      <c r="D12206" s="20" t="s">
        <v>317</v>
      </c>
      <c r="E12206" s="20">
        <v>1</v>
      </c>
      <c r="F12206" s="20" t="s">
        <v>58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</row>
    <row r="12207" spans="1:18" x14ac:dyDescent="0.3">
      <c r="A12207" s="20">
        <v>2018</v>
      </c>
      <c r="B12207" s="20" t="s">
        <v>56</v>
      </c>
      <c r="C12207" s="20">
        <v>4118600</v>
      </c>
      <c r="D12207" s="20" t="s">
        <v>317</v>
      </c>
      <c r="E12207" s="20">
        <v>2</v>
      </c>
      <c r="F12207" s="20" t="s">
        <v>25</v>
      </c>
      <c r="G12207">
        <v>552</v>
      </c>
      <c r="H12207">
        <v>0</v>
      </c>
      <c r="I12207">
        <v>3</v>
      </c>
      <c r="J12207">
        <v>39</v>
      </c>
      <c r="K12207">
        <v>317</v>
      </c>
      <c r="L12207">
        <v>166</v>
      </c>
      <c r="M12207">
        <v>27</v>
      </c>
      <c r="N12207">
        <v>0</v>
      </c>
      <c r="O12207">
        <v>3</v>
      </c>
      <c r="P12207">
        <v>10</v>
      </c>
      <c r="Q12207">
        <v>352</v>
      </c>
      <c r="R12207">
        <v>187</v>
      </c>
    </row>
    <row r="12208" spans="1:18" x14ac:dyDescent="0.3">
      <c r="A12208" s="20">
        <v>2018</v>
      </c>
      <c r="B12208" s="20" t="s">
        <v>56</v>
      </c>
      <c r="C12208" s="20">
        <v>4118600</v>
      </c>
      <c r="D12208" s="20" t="s">
        <v>317</v>
      </c>
      <c r="E12208" s="20">
        <v>3</v>
      </c>
      <c r="F12208" s="20" t="s">
        <v>59</v>
      </c>
      <c r="G12208">
        <v>552</v>
      </c>
      <c r="H12208">
        <v>111</v>
      </c>
      <c r="I12208">
        <v>127</v>
      </c>
      <c r="J12208">
        <v>302</v>
      </c>
      <c r="K12208">
        <v>12</v>
      </c>
      <c r="L12208">
        <v>0</v>
      </c>
      <c r="M12208">
        <v>0</v>
      </c>
      <c r="N12208">
        <v>119</v>
      </c>
      <c r="O12208">
        <v>123</v>
      </c>
      <c r="P12208">
        <v>310</v>
      </c>
      <c r="Q12208">
        <v>0</v>
      </c>
      <c r="R12208">
        <v>0</v>
      </c>
    </row>
    <row r="12209" spans="1:18" x14ac:dyDescent="0.3">
      <c r="A12209" s="20">
        <v>2018</v>
      </c>
      <c r="B12209" s="20" t="s">
        <v>56</v>
      </c>
      <c r="C12209" s="20">
        <v>4118600</v>
      </c>
      <c r="D12209" s="20" t="s">
        <v>317</v>
      </c>
      <c r="E12209" s="20">
        <v>4</v>
      </c>
      <c r="F12209" s="20" t="s">
        <v>60</v>
      </c>
      <c r="G12209">
        <v>19</v>
      </c>
      <c r="H12209">
        <v>0</v>
      </c>
      <c r="I12209">
        <v>0</v>
      </c>
      <c r="J12209">
        <v>4</v>
      </c>
      <c r="K12209">
        <v>0</v>
      </c>
      <c r="L12209">
        <v>2</v>
      </c>
      <c r="M12209">
        <v>13</v>
      </c>
      <c r="N12209">
        <v>0</v>
      </c>
      <c r="O12209">
        <v>1</v>
      </c>
      <c r="P12209">
        <v>5</v>
      </c>
      <c r="Q12209">
        <v>0</v>
      </c>
      <c r="R12209">
        <v>0</v>
      </c>
    </row>
    <row r="12210" spans="1:18" x14ac:dyDescent="0.3">
      <c r="A12210" s="20">
        <v>2018</v>
      </c>
      <c r="B12210" s="20" t="s">
        <v>56</v>
      </c>
      <c r="C12210" s="20">
        <v>4118709</v>
      </c>
      <c r="D12210" s="20" t="s">
        <v>318</v>
      </c>
      <c r="E12210" s="20">
        <v>1</v>
      </c>
      <c r="F12210" s="20" t="s">
        <v>58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</row>
    <row r="12211" spans="1:18" x14ac:dyDescent="0.3">
      <c r="A12211" s="20">
        <v>2018</v>
      </c>
      <c r="B12211" s="20" t="s">
        <v>56</v>
      </c>
      <c r="C12211" s="20">
        <v>4118709</v>
      </c>
      <c r="D12211" s="20" t="s">
        <v>318</v>
      </c>
      <c r="E12211" s="20">
        <v>2</v>
      </c>
      <c r="F12211" s="20" t="s">
        <v>25</v>
      </c>
      <c r="G12211">
        <v>686</v>
      </c>
      <c r="H12211">
        <v>0</v>
      </c>
      <c r="I12211">
        <v>0</v>
      </c>
      <c r="J12211">
        <v>33</v>
      </c>
      <c r="K12211">
        <v>377</v>
      </c>
      <c r="L12211">
        <v>247</v>
      </c>
      <c r="M12211">
        <v>29</v>
      </c>
      <c r="N12211">
        <v>0</v>
      </c>
      <c r="O12211">
        <v>0</v>
      </c>
      <c r="P12211">
        <v>0</v>
      </c>
      <c r="Q12211">
        <v>388</v>
      </c>
      <c r="R12211">
        <v>298</v>
      </c>
    </row>
    <row r="12212" spans="1:18" x14ac:dyDescent="0.3">
      <c r="A12212" s="20">
        <v>2018</v>
      </c>
      <c r="B12212" s="20" t="s">
        <v>56</v>
      </c>
      <c r="C12212" s="20">
        <v>4118709</v>
      </c>
      <c r="D12212" s="20" t="s">
        <v>318</v>
      </c>
      <c r="E12212" s="20">
        <v>3</v>
      </c>
      <c r="F12212" s="20" t="s">
        <v>59</v>
      </c>
      <c r="G12212">
        <v>603</v>
      </c>
      <c r="H12212">
        <v>77</v>
      </c>
      <c r="I12212">
        <v>143</v>
      </c>
      <c r="J12212">
        <v>363</v>
      </c>
      <c r="K12212">
        <v>19</v>
      </c>
      <c r="L12212">
        <v>1</v>
      </c>
      <c r="M12212">
        <v>0</v>
      </c>
      <c r="N12212">
        <v>81</v>
      </c>
      <c r="O12212">
        <v>148</v>
      </c>
      <c r="P12212">
        <v>374</v>
      </c>
      <c r="Q12212">
        <v>0</v>
      </c>
      <c r="R12212">
        <v>0</v>
      </c>
    </row>
    <row r="12213" spans="1:18" x14ac:dyDescent="0.3">
      <c r="A12213" s="20">
        <v>2018</v>
      </c>
      <c r="B12213" s="20" t="s">
        <v>56</v>
      </c>
      <c r="C12213" s="20">
        <v>4118709</v>
      </c>
      <c r="D12213" s="20" t="s">
        <v>318</v>
      </c>
      <c r="E12213" s="20">
        <v>4</v>
      </c>
      <c r="F12213" s="20" t="s">
        <v>60</v>
      </c>
      <c r="G12213">
        <v>46</v>
      </c>
      <c r="H12213">
        <v>3</v>
      </c>
      <c r="I12213">
        <v>0</v>
      </c>
      <c r="J12213">
        <v>3</v>
      </c>
      <c r="K12213">
        <v>4</v>
      </c>
      <c r="L12213">
        <v>5</v>
      </c>
      <c r="M12213">
        <v>31</v>
      </c>
      <c r="N12213">
        <v>3</v>
      </c>
      <c r="O12213">
        <v>0</v>
      </c>
      <c r="P12213">
        <v>8</v>
      </c>
      <c r="Q12213">
        <v>0</v>
      </c>
      <c r="R12213">
        <v>0</v>
      </c>
    </row>
    <row r="12214" spans="1:18" x14ac:dyDescent="0.3">
      <c r="A12214" s="20">
        <v>2018</v>
      </c>
      <c r="B12214" s="20" t="s">
        <v>56</v>
      </c>
      <c r="C12214" s="20">
        <v>4118808</v>
      </c>
      <c r="D12214" s="20" t="s">
        <v>319</v>
      </c>
      <c r="E12214" s="20">
        <v>1</v>
      </c>
      <c r="F12214" s="20" t="s">
        <v>58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</row>
    <row r="12215" spans="1:18" x14ac:dyDescent="0.3">
      <c r="A12215" s="20">
        <v>2018</v>
      </c>
      <c r="B12215" s="20" t="s">
        <v>56</v>
      </c>
      <c r="C12215" s="20">
        <v>4118808</v>
      </c>
      <c r="D12215" s="20" t="s">
        <v>319</v>
      </c>
      <c r="E12215" s="20">
        <v>2</v>
      </c>
      <c r="F12215" s="20" t="s">
        <v>25</v>
      </c>
      <c r="G12215">
        <v>1295</v>
      </c>
      <c r="H12215">
        <v>0</v>
      </c>
      <c r="I12215">
        <v>0</v>
      </c>
      <c r="J12215">
        <v>10</v>
      </c>
      <c r="K12215">
        <v>591</v>
      </c>
      <c r="L12215">
        <v>457</v>
      </c>
      <c r="M12215">
        <v>237</v>
      </c>
      <c r="N12215">
        <v>0</v>
      </c>
      <c r="O12215">
        <v>0</v>
      </c>
      <c r="P12215">
        <v>0</v>
      </c>
      <c r="Q12215">
        <v>687</v>
      </c>
      <c r="R12215">
        <v>434</v>
      </c>
    </row>
    <row r="12216" spans="1:18" x14ac:dyDescent="0.3">
      <c r="A12216" s="20">
        <v>2018</v>
      </c>
      <c r="B12216" s="20" t="s">
        <v>56</v>
      </c>
      <c r="C12216" s="20">
        <v>4118808</v>
      </c>
      <c r="D12216" s="20" t="s">
        <v>319</v>
      </c>
      <c r="E12216" s="20">
        <v>3</v>
      </c>
      <c r="F12216" s="20" t="s">
        <v>59</v>
      </c>
      <c r="G12216">
        <v>1430</v>
      </c>
      <c r="H12216">
        <v>247</v>
      </c>
      <c r="I12216">
        <v>310</v>
      </c>
      <c r="J12216">
        <v>798</v>
      </c>
      <c r="K12216">
        <v>53</v>
      </c>
      <c r="L12216">
        <v>0</v>
      </c>
      <c r="M12216">
        <v>22</v>
      </c>
      <c r="N12216">
        <v>266</v>
      </c>
      <c r="O12216">
        <v>308</v>
      </c>
      <c r="P12216">
        <v>835</v>
      </c>
      <c r="Q12216">
        <v>0</v>
      </c>
      <c r="R12216">
        <v>0</v>
      </c>
    </row>
    <row r="12217" spans="1:18" x14ac:dyDescent="0.3">
      <c r="A12217" s="20">
        <v>2018</v>
      </c>
      <c r="B12217" s="20" t="s">
        <v>56</v>
      </c>
      <c r="C12217" s="20">
        <v>4118808</v>
      </c>
      <c r="D12217" s="20" t="s">
        <v>319</v>
      </c>
      <c r="E12217" s="20">
        <v>4</v>
      </c>
      <c r="F12217" s="20" t="s">
        <v>60</v>
      </c>
      <c r="G12217">
        <v>174</v>
      </c>
      <c r="H12217">
        <v>50</v>
      </c>
      <c r="I12217">
        <v>35</v>
      </c>
      <c r="J12217">
        <v>21</v>
      </c>
      <c r="K12217">
        <v>6</v>
      </c>
      <c r="L12217">
        <v>9</v>
      </c>
      <c r="M12217">
        <v>53</v>
      </c>
      <c r="N12217">
        <v>51</v>
      </c>
      <c r="O12217">
        <v>30</v>
      </c>
      <c r="P12217">
        <v>36</v>
      </c>
      <c r="Q12217">
        <v>0</v>
      </c>
      <c r="R12217">
        <v>0</v>
      </c>
    </row>
    <row r="12218" spans="1:18" x14ac:dyDescent="0.3">
      <c r="A12218" s="20">
        <v>2018</v>
      </c>
      <c r="B12218" s="20" t="s">
        <v>56</v>
      </c>
      <c r="C12218" s="20">
        <v>4118857</v>
      </c>
      <c r="D12218" s="20" t="s">
        <v>320</v>
      </c>
      <c r="E12218" s="20">
        <v>1</v>
      </c>
      <c r="F12218" s="20" t="s">
        <v>58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</row>
    <row r="12219" spans="1:18" x14ac:dyDescent="0.3">
      <c r="A12219" s="20">
        <v>2018</v>
      </c>
      <c r="B12219" s="20" t="s">
        <v>56</v>
      </c>
      <c r="C12219" s="20">
        <v>4118857</v>
      </c>
      <c r="D12219" s="20" t="s">
        <v>320</v>
      </c>
      <c r="E12219" s="20">
        <v>2</v>
      </c>
      <c r="F12219" s="20" t="s">
        <v>25</v>
      </c>
      <c r="G12219">
        <v>678</v>
      </c>
      <c r="H12219">
        <v>0</v>
      </c>
      <c r="I12219">
        <v>0</v>
      </c>
      <c r="J12219">
        <v>9</v>
      </c>
      <c r="K12219">
        <v>340</v>
      </c>
      <c r="L12219">
        <v>236</v>
      </c>
      <c r="M12219">
        <v>93</v>
      </c>
      <c r="N12219">
        <v>0</v>
      </c>
      <c r="O12219">
        <v>0</v>
      </c>
      <c r="P12219">
        <v>0</v>
      </c>
      <c r="Q12219">
        <v>380</v>
      </c>
      <c r="R12219">
        <v>224</v>
      </c>
    </row>
    <row r="12220" spans="1:18" x14ac:dyDescent="0.3">
      <c r="A12220" s="20">
        <v>2018</v>
      </c>
      <c r="B12220" s="20" t="s">
        <v>56</v>
      </c>
      <c r="C12220" s="20">
        <v>4118857</v>
      </c>
      <c r="D12220" s="20" t="s">
        <v>320</v>
      </c>
      <c r="E12220" s="20">
        <v>3</v>
      </c>
      <c r="F12220" s="20" t="s">
        <v>59</v>
      </c>
      <c r="G12220">
        <v>845</v>
      </c>
      <c r="H12220">
        <v>183</v>
      </c>
      <c r="I12220">
        <v>161</v>
      </c>
      <c r="J12220">
        <v>451</v>
      </c>
      <c r="K12220">
        <v>26</v>
      </c>
      <c r="L12220">
        <v>2</v>
      </c>
      <c r="M12220">
        <v>22</v>
      </c>
      <c r="N12220">
        <v>199</v>
      </c>
      <c r="O12220">
        <v>154</v>
      </c>
      <c r="P12220">
        <v>468</v>
      </c>
      <c r="Q12220">
        <v>0</v>
      </c>
      <c r="R12220">
        <v>0</v>
      </c>
    </row>
    <row r="12221" spans="1:18" x14ac:dyDescent="0.3">
      <c r="A12221" s="20">
        <v>2018</v>
      </c>
      <c r="B12221" s="20" t="s">
        <v>56</v>
      </c>
      <c r="C12221" s="20">
        <v>4118857</v>
      </c>
      <c r="D12221" s="20" t="s">
        <v>320</v>
      </c>
      <c r="E12221" s="20">
        <v>4</v>
      </c>
      <c r="F12221" s="20" t="s">
        <v>60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</row>
    <row r="12222" spans="1:18" x14ac:dyDescent="0.3">
      <c r="A12222" s="20">
        <v>2018</v>
      </c>
      <c r="B12222" s="20" t="s">
        <v>56</v>
      </c>
      <c r="C12222" s="20">
        <v>4119152</v>
      </c>
      <c r="D12222" s="20" t="s">
        <v>321</v>
      </c>
      <c r="E12222" s="20">
        <v>1</v>
      </c>
      <c r="F12222" s="20" t="s">
        <v>58</v>
      </c>
      <c r="G12222">
        <v>6070</v>
      </c>
      <c r="H12222">
        <v>0</v>
      </c>
      <c r="I12222">
        <v>0</v>
      </c>
      <c r="J12222">
        <v>0</v>
      </c>
      <c r="K12222">
        <v>36</v>
      </c>
      <c r="L12222">
        <v>288</v>
      </c>
      <c r="M12222">
        <v>5746</v>
      </c>
      <c r="N12222">
        <v>0</v>
      </c>
      <c r="O12222">
        <v>0</v>
      </c>
      <c r="P12222">
        <v>0</v>
      </c>
      <c r="Q12222">
        <v>0</v>
      </c>
      <c r="R12222">
        <v>286</v>
      </c>
    </row>
    <row r="12223" spans="1:18" x14ac:dyDescent="0.3">
      <c r="A12223" s="20">
        <v>2018</v>
      </c>
      <c r="B12223" s="20" t="s">
        <v>56</v>
      </c>
      <c r="C12223" s="20">
        <v>4119152</v>
      </c>
      <c r="D12223" s="20" t="s">
        <v>321</v>
      </c>
      <c r="E12223" s="20">
        <v>2</v>
      </c>
      <c r="F12223" s="20" t="s">
        <v>25</v>
      </c>
      <c r="G12223">
        <v>13787</v>
      </c>
      <c r="H12223">
        <v>0</v>
      </c>
      <c r="I12223">
        <v>0</v>
      </c>
      <c r="J12223">
        <v>117</v>
      </c>
      <c r="K12223">
        <v>5563</v>
      </c>
      <c r="L12223">
        <v>4751</v>
      </c>
      <c r="M12223">
        <v>3356</v>
      </c>
      <c r="N12223">
        <v>0</v>
      </c>
      <c r="O12223">
        <v>0</v>
      </c>
      <c r="P12223">
        <v>0</v>
      </c>
      <c r="Q12223">
        <v>6213</v>
      </c>
      <c r="R12223">
        <v>5053</v>
      </c>
    </row>
    <row r="12224" spans="1:18" x14ac:dyDescent="0.3">
      <c r="A12224" s="20">
        <v>2018</v>
      </c>
      <c r="B12224" s="20" t="s">
        <v>56</v>
      </c>
      <c r="C12224" s="20">
        <v>4119152</v>
      </c>
      <c r="D12224" s="20" t="s">
        <v>321</v>
      </c>
      <c r="E12224" s="20">
        <v>3</v>
      </c>
      <c r="F12224" s="20" t="s">
        <v>59</v>
      </c>
      <c r="G12224">
        <v>13219</v>
      </c>
      <c r="H12224">
        <v>2075</v>
      </c>
      <c r="I12224">
        <v>2967</v>
      </c>
      <c r="J12224">
        <v>7297</v>
      </c>
      <c r="K12224">
        <v>668</v>
      </c>
      <c r="L12224">
        <v>20</v>
      </c>
      <c r="M12224">
        <v>192</v>
      </c>
      <c r="N12224">
        <v>2302</v>
      </c>
      <c r="O12224">
        <v>2967</v>
      </c>
      <c r="P12224">
        <v>7738</v>
      </c>
      <c r="Q12224">
        <v>0</v>
      </c>
      <c r="R12224">
        <v>0</v>
      </c>
    </row>
    <row r="12225" spans="1:18" x14ac:dyDescent="0.3">
      <c r="A12225" s="20">
        <v>2018</v>
      </c>
      <c r="B12225" s="20" t="s">
        <v>56</v>
      </c>
      <c r="C12225" s="20">
        <v>4119152</v>
      </c>
      <c r="D12225" s="20" t="s">
        <v>321</v>
      </c>
      <c r="E12225" s="20">
        <v>4</v>
      </c>
      <c r="F12225" s="20" t="s">
        <v>60</v>
      </c>
      <c r="G12225">
        <v>5349</v>
      </c>
      <c r="H12225">
        <v>635</v>
      </c>
      <c r="I12225">
        <v>646</v>
      </c>
      <c r="J12225">
        <v>1763</v>
      </c>
      <c r="K12225">
        <v>1233</v>
      </c>
      <c r="L12225">
        <v>843</v>
      </c>
      <c r="M12225">
        <v>229</v>
      </c>
      <c r="N12225">
        <v>586</v>
      </c>
      <c r="O12225">
        <v>639</v>
      </c>
      <c r="P12225">
        <v>1760</v>
      </c>
      <c r="Q12225">
        <v>1187</v>
      </c>
      <c r="R12225">
        <v>737</v>
      </c>
    </row>
    <row r="12226" spans="1:18" x14ac:dyDescent="0.3">
      <c r="A12226" s="20">
        <v>2018</v>
      </c>
      <c r="B12226" s="20" t="s">
        <v>56</v>
      </c>
      <c r="C12226" s="20">
        <v>4119251</v>
      </c>
      <c r="D12226" s="20" t="s">
        <v>322</v>
      </c>
      <c r="E12226" s="20">
        <v>1</v>
      </c>
      <c r="F12226" s="20" t="s">
        <v>58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</row>
    <row r="12227" spans="1:18" x14ac:dyDescent="0.3">
      <c r="A12227" s="20">
        <v>2018</v>
      </c>
      <c r="B12227" s="20" t="s">
        <v>56</v>
      </c>
      <c r="C12227" s="20">
        <v>4119251</v>
      </c>
      <c r="D12227" s="20" t="s">
        <v>322</v>
      </c>
      <c r="E12227" s="20">
        <v>2</v>
      </c>
      <c r="F12227" s="20" t="s">
        <v>25</v>
      </c>
      <c r="G12227">
        <v>276</v>
      </c>
      <c r="H12227">
        <v>0</v>
      </c>
      <c r="I12227">
        <v>0</v>
      </c>
      <c r="J12227">
        <v>16</v>
      </c>
      <c r="K12227">
        <v>148</v>
      </c>
      <c r="L12227">
        <v>96</v>
      </c>
      <c r="M12227">
        <v>16</v>
      </c>
      <c r="N12227">
        <v>0</v>
      </c>
      <c r="O12227">
        <v>0</v>
      </c>
      <c r="P12227">
        <v>0</v>
      </c>
      <c r="Q12227">
        <v>178</v>
      </c>
      <c r="R12227">
        <v>98</v>
      </c>
    </row>
    <row r="12228" spans="1:18" x14ac:dyDescent="0.3">
      <c r="A12228" s="20">
        <v>2018</v>
      </c>
      <c r="B12228" s="20" t="s">
        <v>56</v>
      </c>
      <c r="C12228" s="20">
        <v>4119251</v>
      </c>
      <c r="D12228" s="20" t="s">
        <v>322</v>
      </c>
      <c r="E12228" s="20">
        <v>3</v>
      </c>
      <c r="F12228" s="20" t="s">
        <v>59</v>
      </c>
      <c r="G12228">
        <v>314</v>
      </c>
      <c r="H12228">
        <v>84</v>
      </c>
      <c r="I12228">
        <v>61</v>
      </c>
      <c r="J12228">
        <v>161</v>
      </c>
      <c r="K12228">
        <v>8</v>
      </c>
      <c r="L12228">
        <v>0</v>
      </c>
      <c r="M12228">
        <v>0</v>
      </c>
      <c r="N12228">
        <v>88</v>
      </c>
      <c r="O12228">
        <v>60</v>
      </c>
      <c r="P12228">
        <v>166</v>
      </c>
      <c r="Q12228">
        <v>0</v>
      </c>
      <c r="R12228">
        <v>0</v>
      </c>
    </row>
    <row r="12229" spans="1:18" x14ac:dyDescent="0.3">
      <c r="A12229" s="20">
        <v>2018</v>
      </c>
      <c r="B12229" s="20" t="s">
        <v>56</v>
      </c>
      <c r="C12229" s="20">
        <v>4119251</v>
      </c>
      <c r="D12229" s="20" t="s">
        <v>322</v>
      </c>
      <c r="E12229" s="20">
        <v>4</v>
      </c>
      <c r="F12229" s="20" t="s">
        <v>60</v>
      </c>
      <c r="G12229">
        <v>35</v>
      </c>
      <c r="H12229">
        <v>1</v>
      </c>
      <c r="I12229">
        <v>0</v>
      </c>
      <c r="J12229">
        <v>1</v>
      </c>
      <c r="K12229">
        <v>1</v>
      </c>
      <c r="L12229">
        <v>4</v>
      </c>
      <c r="M12229">
        <v>28</v>
      </c>
      <c r="N12229">
        <v>1</v>
      </c>
      <c r="O12229">
        <v>0</v>
      </c>
      <c r="P12229">
        <v>4</v>
      </c>
      <c r="Q12229">
        <v>0</v>
      </c>
      <c r="R12229">
        <v>0</v>
      </c>
    </row>
    <row r="12230" spans="1:18" x14ac:dyDescent="0.3">
      <c r="A12230" s="20">
        <v>2018</v>
      </c>
      <c r="B12230" s="20" t="s">
        <v>56</v>
      </c>
      <c r="C12230" s="20">
        <v>4119202</v>
      </c>
      <c r="D12230" s="20" t="s">
        <v>323</v>
      </c>
      <c r="E12230" s="20">
        <v>1</v>
      </c>
      <c r="F12230" s="20" t="s">
        <v>58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</row>
    <row r="12231" spans="1:18" x14ac:dyDescent="0.3">
      <c r="A12231" s="20">
        <v>2018</v>
      </c>
      <c r="B12231" s="20" t="s">
        <v>56</v>
      </c>
      <c r="C12231" s="20">
        <v>4119202</v>
      </c>
      <c r="D12231" s="20" t="s">
        <v>323</v>
      </c>
      <c r="E12231" s="20">
        <v>2</v>
      </c>
      <c r="F12231" s="20" t="s">
        <v>25</v>
      </c>
      <c r="G12231">
        <v>757</v>
      </c>
      <c r="H12231">
        <v>0</v>
      </c>
      <c r="I12231">
        <v>0</v>
      </c>
      <c r="J12231">
        <v>31</v>
      </c>
      <c r="K12231">
        <v>351</v>
      </c>
      <c r="L12231">
        <v>281</v>
      </c>
      <c r="M12231">
        <v>94</v>
      </c>
      <c r="N12231">
        <v>0</v>
      </c>
      <c r="O12231">
        <v>0</v>
      </c>
      <c r="P12231">
        <v>0</v>
      </c>
      <c r="Q12231">
        <v>396</v>
      </c>
      <c r="R12231">
        <v>361</v>
      </c>
    </row>
    <row r="12232" spans="1:18" x14ac:dyDescent="0.3">
      <c r="A12232" s="20">
        <v>2018</v>
      </c>
      <c r="B12232" s="20" t="s">
        <v>56</v>
      </c>
      <c r="C12232" s="20">
        <v>4119202</v>
      </c>
      <c r="D12232" s="20" t="s">
        <v>323</v>
      </c>
      <c r="E12232" s="20">
        <v>3</v>
      </c>
      <c r="F12232" s="20" t="s">
        <v>59</v>
      </c>
      <c r="G12232">
        <v>716</v>
      </c>
      <c r="H12232">
        <v>141</v>
      </c>
      <c r="I12232">
        <v>153</v>
      </c>
      <c r="J12232">
        <v>395</v>
      </c>
      <c r="K12232">
        <v>27</v>
      </c>
      <c r="L12232">
        <v>0</v>
      </c>
      <c r="M12232">
        <v>0</v>
      </c>
      <c r="N12232">
        <v>101</v>
      </c>
      <c r="O12232">
        <v>154</v>
      </c>
      <c r="P12232">
        <v>461</v>
      </c>
      <c r="Q12232">
        <v>0</v>
      </c>
      <c r="R12232">
        <v>0</v>
      </c>
    </row>
    <row r="12233" spans="1:18" x14ac:dyDescent="0.3">
      <c r="A12233" s="20">
        <v>2018</v>
      </c>
      <c r="B12233" s="20" t="s">
        <v>56</v>
      </c>
      <c r="C12233" s="20">
        <v>4119202</v>
      </c>
      <c r="D12233" s="20" t="s">
        <v>323</v>
      </c>
      <c r="E12233" s="20">
        <v>4</v>
      </c>
      <c r="F12233" s="20" t="s">
        <v>60</v>
      </c>
      <c r="G12233">
        <v>62</v>
      </c>
      <c r="H12233">
        <v>2</v>
      </c>
      <c r="I12233">
        <v>0</v>
      </c>
      <c r="J12233">
        <v>24</v>
      </c>
      <c r="K12233">
        <v>5</v>
      </c>
      <c r="L12233">
        <v>5</v>
      </c>
      <c r="M12233">
        <v>26</v>
      </c>
      <c r="N12233">
        <v>2</v>
      </c>
      <c r="O12233">
        <v>0</v>
      </c>
      <c r="P12233">
        <v>31</v>
      </c>
      <c r="Q12233">
        <v>0</v>
      </c>
      <c r="R12233">
        <v>0</v>
      </c>
    </row>
    <row r="12234" spans="1:18" x14ac:dyDescent="0.3">
      <c r="A12234" s="20">
        <v>2018</v>
      </c>
      <c r="B12234" s="20" t="s">
        <v>56</v>
      </c>
      <c r="C12234" s="20">
        <v>4119301</v>
      </c>
      <c r="D12234" s="20" t="s">
        <v>324</v>
      </c>
      <c r="E12234" s="20">
        <v>1</v>
      </c>
      <c r="F12234" s="20" t="s">
        <v>58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</row>
    <row r="12235" spans="1:18" x14ac:dyDescent="0.3">
      <c r="A12235" s="20">
        <v>2018</v>
      </c>
      <c r="B12235" s="20" t="s">
        <v>56</v>
      </c>
      <c r="C12235" s="20">
        <v>4119301</v>
      </c>
      <c r="D12235" s="20" t="s">
        <v>324</v>
      </c>
      <c r="E12235" s="20">
        <v>2</v>
      </c>
      <c r="F12235" s="20" t="s">
        <v>25</v>
      </c>
      <c r="G12235">
        <v>3890</v>
      </c>
      <c r="H12235">
        <v>0</v>
      </c>
      <c r="I12235">
        <v>0</v>
      </c>
      <c r="J12235">
        <v>146</v>
      </c>
      <c r="K12235">
        <v>1787</v>
      </c>
      <c r="L12235">
        <v>1335</v>
      </c>
      <c r="M12235">
        <v>622</v>
      </c>
      <c r="N12235">
        <v>0</v>
      </c>
      <c r="O12235">
        <v>0</v>
      </c>
      <c r="P12235">
        <v>0</v>
      </c>
      <c r="Q12235">
        <v>2045</v>
      </c>
      <c r="R12235">
        <v>1318</v>
      </c>
    </row>
    <row r="12236" spans="1:18" x14ac:dyDescent="0.3">
      <c r="A12236" s="20">
        <v>2018</v>
      </c>
      <c r="B12236" s="20" t="s">
        <v>56</v>
      </c>
      <c r="C12236" s="20">
        <v>4119301</v>
      </c>
      <c r="D12236" s="20" t="s">
        <v>324</v>
      </c>
      <c r="E12236" s="20">
        <v>3</v>
      </c>
      <c r="F12236" s="20" t="s">
        <v>59</v>
      </c>
      <c r="G12236">
        <v>3548</v>
      </c>
      <c r="H12236">
        <v>453</v>
      </c>
      <c r="I12236">
        <v>775</v>
      </c>
      <c r="J12236">
        <v>2059</v>
      </c>
      <c r="K12236">
        <v>224</v>
      </c>
      <c r="L12236">
        <v>7</v>
      </c>
      <c r="M12236">
        <v>30</v>
      </c>
      <c r="N12236">
        <v>485</v>
      </c>
      <c r="O12236">
        <v>799</v>
      </c>
      <c r="P12236">
        <v>2232</v>
      </c>
      <c r="Q12236">
        <v>0</v>
      </c>
      <c r="R12236">
        <v>0</v>
      </c>
    </row>
    <row r="12237" spans="1:18" x14ac:dyDescent="0.3">
      <c r="A12237" s="20">
        <v>2018</v>
      </c>
      <c r="B12237" s="20" t="s">
        <v>56</v>
      </c>
      <c r="C12237" s="20">
        <v>4119301</v>
      </c>
      <c r="D12237" s="20" t="s">
        <v>324</v>
      </c>
      <c r="E12237" s="20">
        <v>4</v>
      </c>
      <c r="F12237" s="20" t="s">
        <v>60</v>
      </c>
      <c r="G12237">
        <v>525</v>
      </c>
      <c r="H12237">
        <v>57</v>
      </c>
      <c r="I12237">
        <v>96</v>
      </c>
      <c r="J12237">
        <v>173</v>
      </c>
      <c r="K12237">
        <v>112</v>
      </c>
      <c r="L12237">
        <v>41</v>
      </c>
      <c r="M12237">
        <v>46</v>
      </c>
      <c r="N12237">
        <v>46</v>
      </c>
      <c r="O12237">
        <v>86</v>
      </c>
      <c r="P12237">
        <v>178</v>
      </c>
      <c r="Q12237">
        <v>120</v>
      </c>
      <c r="R12237">
        <v>49</v>
      </c>
    </row>
    <row r="12238" spans="1:18" x14ac:dyDescent="0.3">
      <c r="A12238" s="20">
        <v>2018</v>
      </c>
      <c r="B12238" s="20" t="s">
        <v>56</v>
      </c>
      <c r="C12238" s="20">
        <v>4119509</v>
      </c>
      <c r="D12238" s="20" t="s">
        <v>325</v>
      </c>
      <c r="E12238" s="20">
        <v>1</v>
      </c>
      <c r="F12238" s="20" t="s">
        <v>58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</row>
    <row r="12239" spans="1:18" x14ac:dyDescent="0.3">
      <c r="A12239" s="20">
        <v>2018</v>
      </c>
      <c r="B12239" s="20" t="s">
        <v>56</v>
      </c>
      <c r="C12239" s="20">
        <v>4119509</v>
      </c>
      <c r="D12239" s="20" t="s">
        <v>325</v>
      </c>
      <c r="E12239" s="20">
        <v>2</v>
      </c>
      <c r="F12239" s="20" t="s">
        <v>25</v>
      </c>
      <c r="G12239">
        <v>11882</v>
      </c>
      <c r="H12239">
        <v>0</v>
      </c>
      <c r="I12239">
        <v>1</v>
      </c>
      <c r="J12239">
        <v>427</v>
      </c>
      <c r="K12239">
        <v>4890</v>
      </c>
      <c r="L12239">
        <v>3186</v>
      </c>
      <c r="M12239">
        <v>3378</v>
      </c>
      <c r="N12239">
        <v>0</v>
      </c>
      <c r="O12239">
        <v>0</v>
      </c>
      <c r="P12239">
        <v>14</v>
      </c>
      <c r="Q12239">
        <v>6057</v>
      </c>
      <c r="R12239">
        <v>3261</v>
      </c>
    </row>
    <row r="12240" spans="1:18" x14ac:dyDescent="0.3">
      <c r="A12240" s="20">
        <v>2018</v>
      </c>
      <c r="B12240" s="20" t="s">
        <v>56</v>
      </c>
      <c r="C12240" s="20">
        <v>4119509</v>
      </c>
      <c r="D12240" s="20" t="s">
        <v>325</v>
      </c>
      <c r="E12240" s="20">
        <v>3</v>
      </c>
      <c r="F12240" s="20" t="s">
        <v>59</v>
      </c>
      <c r="G12240">
        <v>11184</v>
      </c>
      <c r="H12240">
        <v>1300</v>
      </c>
      <c r="I12240">
        <v>2671</v>
      </c>
      <c r="J12240">
        <v>6446</v>
      </c>
      <c r="K12240">
        <v>567</v>
      </c>
      <c r="L12240">
        <v>14</v>
      </c>
      <c r="M12240">
        <v>186</v>
      </c>
      <c r="N12240">
        <v>709</v>
      </c>
      <c r="O12240">
        <v>2455</v>
      </c>
      <c r="P12240">
        <v>7815</v>
      </c>
      <c r="Q12240">
        <v>10</v>
      </c>
      <c r="R12240">
        <v>0</v>
      </c>
    </row>
    <row r="12241" spans="1:18" x14ac:dyDescent="0.3">
      <c r="A12241" s="20">
        <v>2018</v>
      </c>
      <c r="B12241" s="20" t="s">
        <v>56</v>
      </c>
      <c r="C12241" s="20">
        <v>4119509</v>
      </c>
      <c r="D12241" s="20" t="s">
        <v>325</v>
      </c>
      <c r="E12241" s="20">
        <v>4</v>
      </c>
      <c r="F12241" s="20" t="s">
        <v>60</v>
      </c>
      <c r="G12241">
        <v>2346</v>
      </c>
      <c r="H12241">
        <v>144</v>
      </c>
      <c r="I12241">
        <v>431</v>
      </c>
      <c r="J12241">
        <v>1182</v>
      </c>
      <c r="K12241">
        <v>434</v>
      </c>
      <c r="L12241">
        <v>67</v>
      </c>
      <c r="M12241">
        <v>88</v>
      </c>
      <c r="N12241">
        <v>63</v>
      </c>
      <c r="O12241">
        <v>459</v>
      </c>
      <c r="P12241">
        <v>1229</v>
      </c>
      <c r="Q12241">
        <v>461</v>
      </c>
      <c r="R12241">
        <v>42</v>
      </c>
    </row>
    <row r="12242" spans="1:18" x14ac:dyDescent="0.3">
      <c r="A12242" s="20">
        <v>2018</v>
      </c>
      <c r="B12242" s="20" t="s">
        <v>56</v>
      </c>
      <c r="C12242" s="20">
        <v>4119400</v>
      </c>
      <c r="D12242" s="20" t="s">
        <v>326</v>
      </c>
      <c r="E12242" s="20">
        <v>1</v>
      </c>
      <c r="F12242" s="20" t="s">
        <v>58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</row>
    <row r="12243" spans="1:18" x14ac:dyDescent="0.3">
      <c r="A12243" s="20">
        <v>2018</v>
      </c>
      <c r="B12243" s="20" t="s">
        <v>56</v>
      </c>
      <c r="C12243" s="20">
        <v>4119400</v>
      </c>
      <c r="D12243" s="20" t="s">
        <v>326</v>
      </c>
      <c r="E12243" s="20">
        <v>2</v>
      </c>
      <c r="F12243" s="20" t="s">
        <v>25</v>
      </c>
      <c r="G12243">
        <v>2389</v>
      </c>
      <c r="H12243">
        <v>0</v>
      </c>
      <c r="I12243">
        <v>0</v>
      </c>
      <c r="J12243">
        <v>113</v>
      </c>
      <c r="K12243">
        <v>1246</v>
      </c>
      <c r="L12243">
        <v>781</v>
      </c>
      <c r="M12243">
        <v>249</v>
      </c>
      <c r="N12243">
        <v>0</v>
      </c>
      <c r="O12243">
        <v>0</v>
      </c>
      <c r="P12243">
        <v>0</v>
      </c>
      <c r="Q12243">
        <v>1387</v>
      </c>
      <c r="R12243">
        <v>778</v>
      </c>
    </row>
    <row r="12244" spans="1:18" x14ac:dyDescent="0.3">
      <c r="A12244" s="20">
        <v>2018</v>
      </c>
      <c r="B12244" s="20" t="s">
        <v>56</v>
      </c>
      <c r="C12244" s="20">
        <v>4119400</v>
      </c>
      <c r="D12244" s="20" t="s">
        <v>326</v>
      </c>
      <c r="E12244" s="20">
        <v>3</v>
      </c>
      <c r="F12244" s="20" t="s">
        <v>59</v>
      </c>
      <c r="G12244">
        <v>2378</v>
      </c>
      <c r="H12244">
        <v>197</v>
      </c>
      <c r="I12244">
        <v>537</v>
      </c>
      <c r="J12244">
        <v>1513</v>
      </c>
      <c r="K12244">
        <v>121</v>
      </c>
      <c r="L12244">
        <v>2</v>
      </c>
      <c r="M12244">
        <v>8</v>
      </c>
      <c r="N12244">
        <v>207</v>
      </c>
      <c r="O12244">
        <v>586</v>
      </c>
      <c r="P12244">
        <v>1577</v>
      </c>
      <c r="Q12244">
        <v>0</v>
      </c>
      <c r="R12244">
        <v>0</v>
      </c>
    </row>
    <row r="12245" spans="1:18" x14ac:dyDescent="0.3">
      <c r="A12245" s="20">
        <v>2018</v>
      </c>
      <c r="B12245" s="20" t="s">
        <v>56</v>
      </c>
      <c r="C12245" s="20">
        <v>4119400</v>
      </c>
      <c r="D12245" s="20" t="s">
        <v>326</v>
      </c>
      <c r="E12245" s="20">
        <v>4</v>
      </c>
      <c r="F12245" s="20" t="s">
        <v>60</v>
      </c>
      <c r="G12245">
        <v>634</v>
      </c>
      <c r="H12245">
        <v>28</v>
      </c>
      <c r="I12245">
        <v>73</v>
      </c>
      <c r="J12245">
        <v>200</v>
      </c>
      <c r="K12245">
        <v>197</v>
      </c>
      <c r="L12245">
        <v>82</v>
      </c>
      <c r="M12245">
        <v>54</v>
      </c>
      <c r="N12245">
        <v>30</v>
      </c>
      <c r="O12245">
        <v>73</v>
      </c>
      <c r="P12245">
        <v>209</v>
      </c>
      <c r="Q12245">
        <v>181</v>
      </c>
      <c r="R12245">
        <v>79</v>
      </c>
    </row>
    <row r="12246" spans="1:18" x14ac:dyDescent="0.3">
      <c r="A12246" s="20">
        <v>2018</v>
      </c>
      <c r="B12246" s="20" t="s">
        <v>56</v>
      </c>
      <c r="C12246" s="20">
        <v>4119608</v>
      </c>
      <c r="D12246" s="20" t="s">
        <v>327</v>
      </c>
      <c r="E12246" s="20">
        <v>1</v>
      </c>
      <c r="F12246" s="20" t="s">
        <v>58</v>
      </c>
      <c r="G12246">
        <v>165</v>
      </c>
      <c r="H12246">
        <v>0</v>
      </c>
      <c r="I12246">
        <v>0</v>
      </c>
      <c r="J12246">
        <v>0</v>
      </c>
      <c r="K12246">
        <v>9</v>
      </c>
      <c r="L12246">
        <v>141</v>
      </c>
      <c r="M12246">
        <v>15</v>
      </c>
      <c r="N12246">
        <v>0</v>
      </c>
      <c r="O12246">
        <v>0</v>
      </c>
      <c r="P12246">
        <v>0</v>
      </c>
      <c r="Q12246">
        <v>0</v>
      </c>
      <c r="R12246">
        <v>165</v>
      </c>
    </row>
    <row r="12247" spans="1:18" x14ac:dyDescent="0.3">
      <c r="A12247" s="20">
        <v>2018</v>
      </c>
      <c r="B12247" s="20" t="s">
        <v>56</v>
      </c>
      <c r="C12247" s="20">
        <v>4119608</v>
      </c>
      <c r="D12247" s="20" t="s">
        <v>327</v>
      </c>
      <c r="E12247" s="20">
        <v>2</v>
      </c>
      <c r="F12247" s="20" t="s">
        <v>25</v>
      </c>
      <c r="G12247">
        <v>3933</v>
      </c>
      <c r="H12247">
        <v>0</v>
      </c>
      <c r="I12247">
        <v>0</v>
      </c>
      <c r="J12247">
        <v>106</v>
      </c>
      <c r="K12247">
        <v>1731</v>
      </c>
      <c r="L12247">
        <v>1044</v>
      </c>
      <c r="M12247">
        <v>1052</v>
      </c>
      <c r="N12247">
        <v>0</v>
      </c>
      <c r="O12247">
        <v>0</v>
      </c>
      <c r="P12247">
        <v>0</v>
      </c>
      <c r="Q12247">
        <v>1866</v>
      </c>
      <c r="R12247">
        <v>1113</v>
      </c>
    </row>
    <row r="12248" spans="1:18" x14ac:dyDescent="0.3">
      <c r="A12248" s="20">
        <v>2018</v>
      </c>
      <c r="B12248" s="20" t="s">
        <v>56</v>
      </c>
      <c r="C12248" s="20">
        <v>4119608</v>
      </c>
      <c r="D12248" s="20" t="s">
        <v>327</v>
      </c>
      <c r="E12248" s="20">
        <v>3</v>
      </c>
      <c r="F12248" s="20" t="s">
        <v>59</v>
      </c>
      <c r="G12248">
        <v>3205</v>
      </c>
      <c r="H12248">
        <v>542</v>
      </c>
      <c r="I12248">
        <v>730</v>
      </c>
      <c r="J12248">
        <v>1845</v>
      </c>
      <c r="K12248">
        <v>55</v>
      </c>
      <c r="L12248">
        <v>2</v>
      </c>
      <c r="M12248">
        <v>31</v>
      </c>
      <c r="N12248">
        <v>572</v>
      </c>
      <c r="O12248">
        <v>675</v>
      </c>
      <c r="P12248">
        <v>1926</v>
      </c>
      <c r="Q12248">
        <v>0</v>
      </c>
      <c r="R12248">
        <v>0</v>
      </c>
    </row>
    <row r="12249" spans="1:18" x14ac:dyDescent="0.3">
      <c r="A12249" s="20">
        <v>2018</v>
      </c>
      <c r="B12249" s="20" t="s">
        <v>56</v>
      </c>
      <c r="C12249" s="20">
        <v>4119608</v>
      </c>
      <c r="D12249" s="20" t="s">
        <v>327</v>
      </c>
      <c r="E12249" s="20">
        <v>4</v>
      </c>
      <c r="F12249" s="20" t="s">
        <v>60</v>
      </c>
      <c r="G12249">
        <v>1078</v>
      </c>
      <c r="H12249">
        <v>122</v>
      </c>
      <c r="I12249">
        <v>134</v>
      </c>
      <c r="J12249">
        <v>349</v>
      </c>
      <c r="K12249">
        <v>257</v>
      </c>
      <c r="L12249">
        <v>106</v>
      </c>
      <c r="M12249">
        <v>110</v>
      </c>
      <c r="N12249">
        <v>137</v>
      </c>
      <c r="O12249">
        <v>118</v>
      </c>
      <c r="P12249">
        <v>355</v>
      </c>
      <c r="Q12249">
        <v>245</v>
      </c>
      <c r="R12249">
        <v>107</v>
      </c>
    </row>
    <row r="12250" spans="1:18" x14ac:dyDescent="0.3">
      <c r="A12250" s="20">
        <v>2018</v>
      </c>
      <c r="B12250" s="20" t="s">
        <v>56</v>
      </c>
      <c r="C12250" s="20">
        <v>4119657</v>
      </c>
      <c r="D12250" s="20" t="s">
        <v>328</v>
      </c>
      <c r="E12250" s="20">
        <v>1</v>
      </c>
      <c r="F12250" s="20" t="s">
        <v>58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</row>
    <row r="12251" spans="1:18" x14ac:dyDescent="0.3">
      <c r="A12251" s="20">
        <v>2018</v>
      </c>
      <c r="B12251" s="20" t="s">
        <v>56</v>
      </c>
      <c r="C12251" s="20">
        <v>4119657</v>
      </c>
      <c r="D12251" s="20" t="s">
        <v>328</v>
      </c>
      <c r="E12251" s="20">
        <v>2</v>
      </c>
      <c r="F12251" s="20" t="s">
        <v>25</v>
      </c>
      <c r="G12251">
        <v>269</v>
      </c>
      <c r="H12251">
        <v>0</v>
      </c>
      <c r="I12251">
        <v>0</v>
      </c>
      <c r="J12251">
        <v>0</v>
      </c>
      <c r="K12251">
        <v>141</v>
      </c>
      <c r="L12251">
        <v>108</v>
      </c>
      <c r="M12251">
        <v>20</v>
      </c>
      <c r="N12251">
        <v>0</v>
      </c>
      <c r="O12251">
        <v>0</v>
      </c>
      <c r="P12251">
        <v>0</v>
      </c>
      <c r="Q12251">
        <v>157</v>
      </c>
      <c r="R12251">
        <v>112</v>
      </c>
    </row>
    <row r="12252" spans="1:18" x14ac:dyDescent="0.3">
      <c r="A12252" s="20">
        <v>2018</v>
      </c>
      <c r="B12252" s="20" t="s">
        <v>56</v>
      </c>
      <c r="C12252" s="20">
        <v>4119657</v>
      </c>
      <c r="D12252" s="20" t="s">
        <v>328</v>
      </c>
      <c r="E12252" s="20">
        <v>3</v>
      </c>
      <c r="F12252" s="20" t="s">
        <v>59</v>
      </c>
      <c r="G12252">
        <v>390</v>
      </c>
      <c r="H12252">
        <v>93</v>
      </c>
      <c r="I12252">
        <v>92</v>
      </c>
      <c r="J12252">
        <v>197</v>
      </c>
      <c r="K12252">
        <v>7</v>
      </c>
      <c r="L12252">
        <v>1</v>
      </c>
      <c r="M12252">
        <v>0</v>
      </c>
      <c r="N12252">
        <v>103</v>
      </c>
      <c r="O12252">
        <v>88</v>
      </c>
      <c r="P12252">
        <v>199</v>
      </c>
      <c r="Q12252">
        <v>0</v>
      </c>
      <c r="R12252">
        <v>0</v>
      </c>
    </row>
    <row r="12253" spans="1:18" x14ac:dyDescent="0.3">
      <c r="A12253" s="20">
        <v>2018</v>
      </c>
      <c r="B12253" s="20" t="s">
        <v>56</v>
      </c>
      <c r="C12253" s="20">
        <v>4119657</v>
      </c>
      <c r="D12253" s="20" t="s">
        <v>328</v>
      </c>
      <c r="E12253" s="20">
        <v>4</v>
      </c>
      <c r="F12253" s="20" t="s">
        <v>60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</row>
    <row r="12254" spans="1:18" x14ac:dyDescent="0.3">
      <c r="A12254" s="20">
        <v>2018</v>
      </c>
      <c r="B12254" s="20" t="s">
        <v>56</v>
      </c>
      <c r="C12254" s="20">
        <v>4119103</v>
      </c>
      <c r="D12254" s="20" t="s">
        <v>329</v>
      </c>
      <c r="E12254" s="20">
        <v>1</v>
      </c>
      <c r="F12254" s="20" t="s">
        <v>58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</row>
    <row r="12255" spans="1:18" x14ac:dyDescent="0.3">
      <c r="A12255" s="20">
        <v>2018</v>
      </c>
      <c r="B12255" s="20" t="s">
        <v>56</v>
      </c>
      <c r="C12255" s="20">
        <v>4119103</v>
      </c>
      <c r="D12255" s="20" t="s">
        <v>329</v>
      </c>
      <c r="E12255" s="20">
        <v>2</v>
      </c>
      <c r="F12255" s="20" t="s">
        <v>25</v>
      </c>
      <c r="G12255">
        <v>1300</v>
      </c>
      <c r="H12255">
        <v>0</v>
      </c>
      <c r="I12255">
        <v>0</v>
      </c>
      <c r="J12255">
        <v>3</v>
      </c>
      <c r="K12255">
        <v>683</v>
      </c>
      <c r="L12255">
        <v>472</v>
      </c>
      <c r="M12255">
        <v>142</v>
      </c>
      <c r="N12255">
        <v>0</v>
      </c>
      <c r="O12255">
        <v>0</v>
      </c>
      <c r="P12255">
        <v>0</v>
      </c>
      <c r="Q12255">
        <v>780</v>
      </c>
      <c r="R12255">
        <v>465</v>
      </c>
    </row>
    <row r="12256" spans="1:18" x14ac:dyDescent="0.3">
      <c r="A12256" s="20">
        <v>2018</v>
      </c>
      <c r="B12256" s="20" t="s">
        <v>56</v>
      </c>
      <c r="C12256" s="20">
        <v>4119103</v>
      </c>
      <c r="D12256" s="20" t="s">
        <v>329</v>
      </c>
      <c r="E12256" s="20">
        <v>3</v>
      </c>
      <c r="F12256" s="20" t="s">
        <v>59</v>
      </c>
      <c r="G12256">
        <v>1584</v>
      </c>
      <c r="H12256">
        <v>291</v>
      </c>
      <c r="I12256">
        <v>355</v>
      </c>
      <c r="J12256">
        <v>884</v>
      </c>
      <c r="K12256">
        <v>53</v>
      </c>
      <c r="L12256">
        <v>1</v>
      </c>
      <c r="M12256">
        <v>0</v>
      </c>
      <c r="N12256">
        <v>318</v>
      </c>
      <c r="O12256">
        <v>350</v>
      </c>
      <c r="P12256">
        <v>916</v>
      </c>
      <c r="Q12256">
        <v>0</v>
      </c>
      <c r="R12256">
        <v>0</v>
      </c>
    </row>
    <row r="12257" spans="1:18" x14ac:dyDescent="0.3">
      <c r="A12257" s="20">
        <v>2018</v>
      </c>
      <c r="B12257" s="20" t="s">
        <v>56</v>
      </c>
      <c r="C12257" s="20">
        <v>4119103</v>
      </c>
      <c r="D12257" s="20" t="s">
        <v>329</v>
      </c>
      <c r="E12257" s="20">
        <v>4</v>
      </c>
      <c r="F12257" s="20" t="s">
        <v>60</v>
      </c>
      <c r="G12257">
        <v>34</v>
      </c>
      <c r="H12257">
        <v>1</v>
      </c>
      <c r="I12257">
        <v>2</v>
      </c>
      <c r="J12257">
        <v>3</v>
      </c>
      <c r="K12257">
        <v>3</v>
      </c>
      <c r="L12257">
        <v>3</v>
      </c>
      <c r="M12257">
        <v>22</v>
      </c>
      <c r="N12257">
        <v>1</v>
      </c>
      <c r="O12257">
        <v>2</v>
      </c>
      <c r="P12257">
        <v>8</v>
      </c>
      <c r="Q12257">
        <v>0</v>
      </c>
      <c r="R12257">
        <v>0</v>
      </c>
    </row>
    <row r="12258" spans="1:18" x14ac:dyDescent="0.3">
      <c r="A12258" s="20">
        <v>2018</v>
      </c>
      <c r="B12258" s="20" t="s">
        <v>56</v>
      </c>
      <c r="C12258" s="20">
        <v>4119707</v>
      </c>
      <c r="D12258" s="20" t="s">
        <v>330</v>
      </c>
      <c r="E12258" s="20">
        <v>1</v>
      </c>
      <c r="F12258" s="20" t="s">
        <v>58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</row>
    <row r="12259" spans="1:18" x14ac:dyDescent="0.3">
      <c r="A12259" s="20">
        <v>2018</v>
      </c>
      <c r="B12259" s="20" t="s">
        <v>56</v>
      </c>
      <c r="C12259" s="20">
        <v>4119707</v>
      </c>
      <c r="D12259" s="20" t="s">
        <v>330</v>
      </c>
      <c r="E12259" s="20">
        <v>2</v>
      </c>
      <c r="F12259" s="20" t="s">
        <v>25</v>
      </c>
      <c r="G12259">
        <v>388</v>
      </c>
      <c r="H12259">
        <v>0</v>
      </c>
      <c r="I12259">
        <v>0</v>
      </c>
      <c r="J12259">
        <v>1</v>
      </c>
      <c r="K12259">
        <v>195</v>
      </c>
      <c r="L12259">
        <v>137</v>
      </c>
      <c r="M12259">
        <v>55</v>
      </c>
      <c r="N12259">
        <v>0</v>
      </c>
      <c r="O12259">
        <v>0</v>
      </c>
      <c r="P12259">
        <v>0</v>
      </c>
      <c r="Q12259">
        <v>213</v>
      </c>
      <c r="R12259">
        <v>175</v>
      </c>
    </row>
    <row r="12260" spans="1:18" x14ac:dyDescent="0.3">
      <c r="A12260" s="20">
        <v>2018</v>
      </c>
      <c r="B12260" s="20" t="s">
        <v>56</v>
      </c>
      <c r="C12260" s="20">
        <v>4119707</v>
      </c>
      <c r="D12260" s="20" t="s">
        <v>330</v>
      </c>
      <c r="E12260" s="20">
        <v>3</v>
      </c>
      <c r="F12260" s="20" t="s">
        <v>59</v>
      </c>
      <c r="G12260">
        <v>519</v>
      </c>
      <c r="H12260">
        <v>134</v>
      </c>
      <c r="I12260">
        <v>105</v>
      </c>
      <c r="J12260">
        <v>258</v>
      </c>
      <c r="K12260">
        <v>22</v>
      </c>
      <c r="L12260">
        <v>0</v>
      </c>
      <c r="M12260">
        <v>0</v>
      </c>
      <c r="N12260">
        <v>145</v>
      </c>
      <c r="O12260">
        <v>103</v>
      </c>
      <c r="P12260">
        <v>271</v>
      </c>
      <c r="Q12260">
        <v>0</v>
      </c>
      <c r="R12260">
        <v>0</v>
      </c>
    </row>
    <row r="12261" spans="1:18" x14ac:dyDescent="0.3">
      <c r="A12261" s="20">
        <v>2018</v>
      </c>
      <c r="B12261" s="20" t="s">
        <v>56</v>
      </c>
      <c r="C12261" s="20">
        <v>4119707</v>
      </c>
      <c r="D12261" s="20" t="s">
        <v>330</v>
      </c>
      <c r="E12261" s="20">
        <v>4</v>
      </c>
      <c r="F12261" s="20" t="s">
        <v>60</v>
      </c>
      <c r="G12261">
        <v>30</v>
      </c>
      <c r="H12261">
        <v>1</v>
      </c>
      <c r="I12261">
        <v>0</v>
      </c>
      <c r="J12261">
        <v>5</v>
      </c>
      <c r="K12261">
        <v>7</v>
      </c>
      <c r="L12261">
        <v>1</v>
      </c>
      <c r="M12261">
        <v>16</v>
      </c>
      <c r="N12261">
        <v>1</v>
      </c>
      <c r="O12261">
        <v>0</v>
      </c>
      <c r="P12261">
        <v>12</v>
      </c>
      <c r="Q12261">
        <v>0</v>
      </c>
      <c r="R12261">
        <v>0</v>
      </c>
    </row>
    <row r="12262" spans="1:18" x14ac:dyDescent="0.3">
      <c r="A12262" s="20">
        <v>2018</v>
      </c>
      <c r="B12262" s="20" t="s">
        <v>56</v>
      </c>
      <c r="C12262" s="20">
        <v>4119806</v>
      </c>
      <c r="D12262" s="20" t="s">
        <v>331</v>
      </c>
      <c r="E12262" s="20">
        <v>1</v>
      </c>
      <c r="F12262" s="20" t="s">
        <v>58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</row>
    <row r="12263" spans="1:18" x14ac:dyDescent="0.3">
      <c r="A12263" s="20">
        <v>2018</v>
      </c>
      <c r="B12263" s="20" t="s">
        <v>56</v>
      </c>
      <c r="C12263" s="20">
        <v>4119806</v>
      </c>
      <c r="D12263" s="20" t="s">
        <v>331</v>
      </c>
      <c r="E12263" s="20">
        <v>2</v>
      </c>
      <c r="F12263" s="20" t="s">
        <v>25</v>
      </c>
      <c r="G12263">
        <v>1011</v>
      </c>
      <c r="H12263">
        <v>0</v>
      </c>
      <c r="I12263">
        <v>0</v>
      </c>
      <c r="J12263">
        <v>46</v>
      </c>
      <c r="K12263">
        <v>612</v>
      </c>
      <c r="L12263">
        <v>300</v>
      </c>
      <c r="M12263">
        <v>53</v>
      </c>
      <c r="N12263">
        <v>0</v>
      </c>
      <c r="O12263">
        <v>0</v>
      </c>
      <c r="P12263">
        <v>0</v>
      </c>
      <c r="Q12263">
        <v>687</v>
      </c>
      <c r="R12263">
        <v>324</v>
      </c>
    </row>
    <row r="12264" spans="1:18" x14ac:dyDescent="0.3">
      <c r="A12264" s="20">
        <v>2018</v>
      </c>
      <c r="B12264" s="20" t="s">
        <v>56</v>
      </c>
      <c r="C12264" s="20">
        <v>4119806</v>
      </c>
      <c r="D12264" s="20" t="s">
        <v>331</v>
      </c>
      <c r="E12264" s="20">
        <v>3</v>
      </c>
      <c r="F12264" s="20" t="s">
        <v>59</v>
      </c>
      <c r="G12264">
        <v>1065</v>
      </c>
      <c r="H12264">
        <v>197</v>
      </c>
      <c r="I12264">
        <v>248</v>
      </c>
      <c r="J12264">
        <v>600</v>
      </c>
      <c r="K12264">
        <v>20</v>
      </c>
      <c r="L12264">
        <v>0</v>
      </c>
      <c r="M12264">
        <v>0</v>
      </c>
      <c r="N12264">
        <v>123</v>
      </c>
      <c r="O12264">
        <v>252</v>
      </c>
      <c r="P12264">
        <v>690</v>
      </c>
      <c r="Q12264">
        <v>0</v>
      </c>
      <c r="R12264">
        <v>0</v>
      </c>
    </row>
    <row r="12265" spans="1:18" x14ac:dyDescent="0.3">
      <c r="A12265" s="20">
        <v>2018</v>
      </c>
      <c r="B12265" s="20" t="s">
        <v>56</v>
      </c>
      <c r="C12265" s="20">
        <v>4119806</v>
      </c>
      <c r="D12265" s="20" t="s">
        <v>331</v>
      </c>
      <c r="E12265" s="20">
        <v>4</v>
      </c>
      <c r="F12265" s="20" t="s">
        <v>60</v>
      </c>
      <c r="G12265">
        <v>89</v>
      </c>
      <c r="H12265">
        <v>6</v>
      </c>
      <c r="I12265">
        <v>1</v>
      </c>
      <c r="J12265">
        <v>15</v>
      </c>
      <c r="K12265">
        <v>7</v>
      </c>
      <c r="L12265">
        <v>5</v>
      </c>
      <c r="M12265">
        <v>55</v>
      </c>
      <c r="N12265">
        <v>6</v>
      </c>
      <c r="O12265">
        <v>1</v>
      </c>
      <c r="P12265">
        <v>25</v>
      </c>
      <c r="Q12265">
        <v>0</v>
      </c>
      <c r="R12265">
        <v>0</v>
      </c>
    </row>
    <row r="12266" spans="1:18" x14ac:dyDescent="0.3">
      <c r="A12266" s="20">
        <v>2018</v>
      </c>
      <c r="B12266" s="20" t="s">
        <v>56</v>
      </c>
      <c r="C12266" s="20">
        <v>4119905</v>
      </c>
      <c r="D12266" s="20" t="s">
        <v>332</v>
      </c>
      <c r="E12266" s="20">
        <v>1</v>
      </c>
      <c r="F12266" s="20" t="s">
        <v>58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</row>
    <row r="12267" spans="1:18" x14ac:dyDescent="0.3">
      <c r="A12267" s="20">
        <v>2018</v>
      </c>
      <c r="B12267" s="20" t="s">
        <v>56</v>
      </c>
      <c r="C12267" s="20">
        <v>4119905</v>
      </c>
      <c r="D12267" s="20" t="s">
        <v>332</v>
      </c>
      <c r="E12267" s="20">
        <v>2</v>
      </c>
      <c r="F12267" s="20" t="s">
        <v>25</v>
      </c>
      <c r="G12267">
        <v>37251</v>
      </c>
      <c r="H12267">
        <v>0</v>
      </c>
      <c r="I12267">
        <v>0</v>
      </c>
      <c r="J12267">
        <v>1856</v>
      </c>
      <c r="K12267">
        <v>16307</v>
      </c>
      <c r="L12267">
        <v>11188</v>
      </c>
      <c r="M12267">
        <v>7900</v>
      </c>
      <c r="N12267">
        <v>0</v>
      </c>
      <c r="O12267">
        <v>0</v>
      </c>
      <c r="P12267">
        <v>0</v>
      </c>
      <c r="Q12267">
        <v>19115</v>
      </c>
      <c r="R12267">
        <v>11276</v>
      </c>
    </row>
    <row r="12268" spans="1:18" x14ac:dyDescent="0.3">
      <c r="A12268" s="20">
        <v>2018</v>
      </c>
      <c r="B12268" s="20" t="s">
        <v>56</v>
      </c>
      <c r="C12268" s="20">
        <v>4119905</v>
      </c>
      <c r="D12268" s="20" t="s">
        <v>332</v>
      </c>
      <c r="E12268" s="20">
        <v>3</v>
      </c>
      <c r="F12268" s="20" t="s">
        <v>59</v>
      </c>
      <c r="G12268">
        <v>30794</v>
      </c>
      <c r="H12268">
        <v>4641</v>
      </c>
      <c r="I12268">
        <v>7884</v>
      </c>
      <c r="J12268">
        <v>17914</v>
      </c>
      <c r="K12268">
        <v>262</v>
      </c>
      <c r="L12268">
        <v>7</v>
      </c>
      <c r="M12268">
        <v>86</v>
      </c>
      <c r="N12268">
        <v>2575</v>
      </c>
      <c r="O12268">
        <v>7688</v>
      </c>
      <c r="P12268">
        <v>20443</v>
      </c>
      <c r="Q12268">
        <v>0</v>
      </c>
      <c r="R12268">
        <v>0</v>
      </c>
    </row>
    <row r="12269" spans="1:18" x14ac:dyDescent="0.3">
      <c r="A12269" s="20">
        <v>2018</v>
      </c>
      <c r="B12269" s="20" t="s">
        <v>56</v>
      </c>
      <c r="C12269" s="20">
        <v>4119905</v>
      </c>
      <c r="D12269" s="20" t="s">
        <v>332</v>
      </c>
      <c r="E12269" s="20">
        <v>4</v>
      </c>
      <c r="F12269" s="20" t="s">
        <v>60</v>
      </c>
      <c r="G12269">
        <v>19580</v>
      </c>
      <c r="H12269">
        <v>2351</v>
      </c>
      <c r="I12269">
        <v>2182</v>
      </c>
      <c r="J12269">
        <v>5464</v>
      </c>
      <c r="K12269">
        <v>4448</v>
      </c>
      <c r="L12269">
        <v>3455</v>
      </c>
      <c r="M12269">
        <v>1680</v>
      </c>
      <c r="N12269">
        <v>1826</v>
      </c>
      <c r="O12269">
        <v>2122</v>
      </c>
      <c r="P12269">
        <v>5662</v>
      </c>
      <c r="Q12269">
        <v>4426</v>
      </c>
      <c r="R12269">
        <v>3488</v>
      </c>
    </row>
    <row r="12270" spans="1:18" x14ac:dyDescent="0.3">
      <c r="A12270" s="20">
        <v>2018</v>
      </c>
      <c r="B12270" s="20" t="s">
        <v>56</v>
      </c>
      <c r="C12270" s="20">
        <v>4119954</v>
      </c>
      <c r="D12270" s="20" t="s">
        <v>333</v>
      </c>
      <c r="E12270" s="20">
        <v>1</v>
      </c>
      <c r="F12270" s="20" t="s">
        <v>58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</row>
    <row r="12271" spans="1:18" x14ac:dyDescent="0.3">
      <c r="A12271" s="20">
        <v>2018</v>
      </c>
      <c r="B12271" s="20" t="s">
        <v>56</v>
      </c>
      <c r="C12271" s="20">
        <v>4119954</v>
      </c>
      <c r="D12271" s="20" t="s">
        <v>333</v>
      </c>
      <c r="E12271" s="20">
        <v>2</v>
      </c>
      <c r="F12271" s="20" t="s">
        <v>25</v>
      </c>
      <c r="G12271">
        <v>3260</v>
      </c>
      <c r="H12271">
        <v>0</v>
      </c>
      <c r="I12271">
        <v>0</v>
      </c>
      <c r="J12271">
        <v>80</v>
      </c>
      <c r="K12271">
        <v>1598</v>
      </c>
      <c r="L12271">
        <v>1049</v>
      </c>
      <c r="M12271">
        <v>533</v>
      </c>
      <c r="N12271">
        <v>0</v>
      </c>
      <c r="O12271">
        <v>0</v>
      </c>
      <c r="P12271">
        <v>0</v>
      </c>
      <c r="Q12271">
        <v>1825</v>
      </c>
      <c r="R12271">
        <v>1062</v>
      </c>
    </row>
    <row r="12272" spans="1:18" x14ac:dyDescent="0.3">
      <c r="A12272" s="20">
        <v>2018</v>
      </c>
      <c r="B12272" s="20" t="s">
        <v>56</v>
      </c>
      <c r="C12272" s="20">
        <v>4119954</v>
      </c>
      <c r="D12272" s="20" t="s">
        <v>333</v>
      </c>
      <c r="E12272" s="20">
        <v>3</v>
      </c>
      <c r="F12272" s="20" t="s">
        <v>59</v>
      </c>
      <c r="G12272">
        <v>3665</v>
      </c>
      <c r="H12272">
        <v>631</v>
      </c>
      <c r="I12272">
        <v>789</v>
      </c>
      <c r="J12272">
        <v>1963</v>
      </c>
      <c r="K12272">
        <v>169</v>
      </c>
      <c r="L12272">
        <v>8</v>
      </c>
      <c r="M12272">
        <v>105</v>
      </c>
      <c r="N12272">
        <v>686</v>
      </c>
      <c r="O12272">
        <v>779</v>
      </c>
      <c r="P12272">
        <v>2089</v>
      </c>
      <c r="Q12272">
        <v>0</v>
      </c>
      <c r="R12272">
        <v>0</v>
      </c>
    </row>
    <row r="12273" spans="1:18" x14ac:dyDescent="0.3">
      <c r="A12273" s="20">
        <v>2018</v>
      </c>
      <c r="B12273" s="20" t="s">
        <v>56</v>
      </c>
      <c r="C12273" s="20">
        <v>4119954</v>
      </c>
      <c r="D12273" s="20" t="s">
        <v>333</v>
      </c>
      <c r="E12273" s="20">
        <v>4</v>
      </c>
      <c r="F12273" s="20" t="s">
        <v>60</v>
      </c>
      <c r="G12273">
        <v>316</v>
      </c>
      <c r="H12273">
        <v>15</v>
      </c>
      <c r="I12273">
        <v>46</v>
      </c>
      <c r="J12273">
        <v>145</v>
      </c>
      <c r="K12273">
        <v>78</v>
      </c>
      <c r="L12273">
        <v>30</v>
      </c>
      <c r="M12273">
        <v>2</v>
      </c>
      <c r="N12273">
        <v>19</v>
      </c>
      <c r="O12273">
        <v>38</v>
      </c>
      <c r="P12273">
        <v>139</v>
      </c>
      <c r="Q12273">
        <v>83</v>
      </c>
      <c r="R12273">
        <v>37</v>
      </c>
    </row>
    <row r="12274" spans="1:18" x14ac:dyDescent="0.3">
      <c r="A12274" s="20">
        <v>2018</v>
      </c>
      <c r="B12274" s="20" t="s">
        <v>56</v>
      </c>
      <c r="C12274" s="20">
        <v>4120002</v>
      </c>
      <c r="D12274" s="20" t="s">
        <v>334</v>
      </c>
      <c r="E12274" s="20">
        <v>1</v>
      </c>
      <c r="F12274" s="20" t="s">
        <v>58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</row>
    <row r="12275" spans="1:18" x14ac:dyDescent="0.3">
      <c r="A12275" s="20">
        <v>2018</v>
      </c>
      <c r="B12275" s="20" t="s">
        <v>56</v>
      </c>
      <c r="C12275" s="20">
        <v>4120002</v>
      </c>
      <c r="D12275" s="20" t="s">
        <v>334</v>
      </c>
      <c r="E12275" s="20">
        <v>2</v>
      </c>
      <c r="F12275" s="20" t="s">
        <v>25</v>
      </c>
      <c r="G12275">
        <v>2006</v>
      </c>
      <c r="H12275">
        <v>0</v>
      </c>
      <c r="I12275">
        <v>19</v>
      </c>
      <c r="J12275">
        <v>30</v>
      </c>
      <c r="K12275">
        <v>663</v>
      </c>
      <c r="L12275">
        <v>562</v>
      </c>
      <c r="M12275">
        <v>732</v>
      </c>
      <c r="N12275">
        <v>0</v>
      </c>
      <c r="O12275">
        <v>19</v>
      </c>
      <c r="P12275">
        <v>25</v>
      </c>
      <c r="Q12275">
        <v>724</v>
      </c>
      <c r="R12275">
        <v>566</v>
      </c>
    </row>
    <row r="12276" spans="1:18" x14ac:dyDescent="0.3">
      <c r="A12276" s="20">
        <v>2018</v>
      </c>
      <c r="B12276" s="20" t="s">
        <v>56</v>
      </c>
      <c r="C12276" s="20">
        <v>4120002</v>
      </c>
      <c r="D12276" s="20" t="s">
        <v>334</v>
      </c>
      <c r="E12276" s="20">
        <v>3</v>
      </c>
      <c r="F12276" s="20" t="s">
        <v>59</v>
      </c>
      <c r="G12276">
        <v>877</v>
      </c>
      <c r="H12276">
        <v>223</v>
      </c>
      <c r="I12276">
        <v>204</v>
      </c>
      <c r="J12276">
        <v>400</v>
      </c>
      <c r="K12276">
        <v>19</v>
      </c>
      <c r="L12276">
        <v>0</v>
      </c>
      <c r="M12276">
        <v>31</v>
      </c>
      <c r="N12276">
        <v>234</v>
      </c>
      <c r="O12276">
        <v>212</v>
      </c>
      <c r="P12276">
        <v>400</v>
      </c>
      <c r="Q12276">
        <v>0</v>
      </c>
      <c r="R12276">
        <v>0</v>
      </c>
    </row>
    <row r="12277" spans="1:18" x14ac:dyDescent="0.3">
      <c r="A12277" s="20">
        <v>2018</v>
      </c>
      <c r="B12277" s="20" t="s">
        <v>56</v>
      </c>
      <c r="C12277" s="20">
        <v>4120002</v>
      </c>
      <c r="D12277" s="20" t="s">
        <v>334</v>
      </c>
      <c r="E12277" s="20">
        <v>4</v>
      </c>
      <c r="F12277" s="20" t="s">
        <v>60</v>
      </c>
      <c r="G12277">
        <v>677</v>
      </c>
      <c r="H12277">
        <v>39</v>
      </c>
      <c r="I12277">
        <v>76</v>
      </c>
      <c r="J12277">
        <v>308</v>
      </c>
      <c r="K12277">
        <v>125</v>
      </c>
      <c r="L12277">
        <v>73</v>
      </c>
      <c r="M12277">
        <v>56</v>
      </c>
      <c r="N12277">
        <v>42</v>
      </c>
      <c r="O12277">
        <v>79</v>
      </c>
      <c r="P12277">
        <v>325</v>
      </c>
      <c r="Q12277">
        <v>103</v>
      </c>
      <c r="R12277">
        <v>64</v>
      </c>
    </row>
    <row r="12278" spans="1:18" x14ac:dyDescent="0.3">
      <c r="A12278" s="20">
        <v>2018</v>
      </c>
      <c r="B12278" s="20" t="s">
        <v>56</v>
      </c>
      <c r="C12278" s="20">
        <v>4120101</v>
      </c>
      <c r="D12278" s="20" t="s">
        <v>335</v>
      </c>
      <c r="E12278" s="20">
        <v>1</v>
      </c>
      <c r="F12278" s="20" t="s">
        <v>58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</row>
    <row r="12279" spans="1:18" x14ac:dyDescent="0.3">
      <c r="A12279" s="20">
        <v>2018</v>
      </c>
      <c r="B12279" s="20" t="s">
        <v>56</v>
      </c>
      <c r="C12279" s="20">
        <v>4120101</v>
      </c>
      <c r="D12279" s="20" t="s">
        <v>335</v>
      </c>
      <c r="E12279" s="20">
        <v>2</v>
      </c>
      <c r="F12279" s="20" t="s">
        <v>25</v>
      </c>
      <c r="G12279">
        <v>450</v>
      </c>
      <c r="H12279">
        <v>0</v>
      </c>
      <c r="I12279">
        <v>0</v>
      </c>
      <c r="J12279">
        <v>6</v>
      </c>
      <c r="K12279">
        <v>234</v>
      </c>
      <c r="L12279">
        <v>152</v>
      </c>
      <c r="M12279">
        <v>58</v>
      </c>
      <c r="N12279">
        <v>0</v>
      </c>
      <c r="O12279">
        <v>0</v>
      </c>
      <c r="P12279">
        <v>0</v>
      </c>
      <c r="Q12279">
        <v>281</v>
      </c>
      <c r="R12279">
        <v>169</v>
      </c>
    </row>
    <row r="12280" spans="1:18" x14ac:dyDescent="0.3">
      <c r="A12280" s="20">
        <v>2018</v>
      </c>
      <c r="B12280" s="20" t="s">
        <v>56</v>
      </c>
      <c r="C12280" s="20">
        <v>4120101</v>
      </c>
      <c r="D12280" s="20" t="s">
        <v>335</v>
      </c>
      <c r="E12280" s="20">
        <v>3</v>
      </c>
      <c r="F12280" s="20" t="s">
        <v>59</v>
      </c>
      <c r="G12280">
        <v>451</v>
      </c>
      <c r="H12280">
        <v>52</v>
      </c>
      <c r="I12280">
        <v>66</v>
      </c>
      <c r="J12280">
        <v>306</v>
      </c>
      <c r="K12280">
        <v>27</v>
      </c>
      <c r="L12280">
        <v>0</v>
      </c>
      <c r="M12280">
        <v>0</v>
      </c>
      <c r="N12280">
        <v>58</v>
      </c>
      <c r="O12280">
        <v>68</v>
      </c>
      <c r="P12280">
        <v>325</v>
      </c>
      <c r="Q12280">
        <v>0</v>
      </c>
      <c r="R12280">
        <v>0</v>
      </c>
    </row>
    <row r="12281" spans="1:18" x14ac:dyDescent="0.3">
      <c r="A12281" s="20">
        <v>2018</v>
      </c>
      <c r="B12281" s="20" t="s">
        <v>56</v>
      </c>
      <c r="C12281" s="20">
        <v>4120101</v>
      </c>
      <c r="D12281" s="20" t="s">
        <v>335</v>
      </c>
      <c r="E12281" s="20">
        <v>4</v>
      </c>
      <c r="F12281" s="20" t="s">
        <v>60</v>
      </c>
      <c r="G12281">
        <v>102</v>
      </c>
      <c r="H12281">
        <v>47</v>
      </c>
      <c r="I12281">
        <v>35</v>
      </c>
      <c r="J12281">
        <v>5</v>
      </c>
      <c r="K12281">
        <v>1</v>
      </c>
      <c r="L12281">
        <v>3</v>
      </c>
      <c r="M12281">
        <v>11</v>
      </c>
      <c r="N12281">
        <v>50</v>
      </c>
      <c r="O12281">
        <v>35</v>
      </c>
      <c r="P12281">
        <v>4</v>
      </c>
      <c r="Q12281">
        <v>0</v>
      </c>
      <c r="R12281">
        <v>0</v>
      </c>
    </row>
    <row r="12282" spans="1:18" x14ac:dyDescent="0.3">
      <c r="A12282" s="20">
        <v>2018</v>
      </c>
      <c r="B12282" s="20" t="s">
        <v>56</v>
      </c>
      <c r="C12282" s="20">
        <v>4120150</v>
      </c>
      <c r="D12282" s="20" t="s">
        <v>336</v>
      </c>
      <c r="E12282" s="20">
        <v>1</v>
      </c>
      <c r="F12282" s="20" t="s">
        <v>58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</row>
    <row r="12283" spans="1:18" x14ac:dyDescent="0.3">
      <c r="A12283" s="20">
        <v>2018</v>
      </c>
      <c r="B12283" s="20" t="s">
        <v>56</v>
      </c>
      <c r="C12283" s="20">
        <v>4120150</v>
      </c>
      <c r="D12283" s="20" t="s">
        <v>336</v>
      </c>
      <c r="E12283" s="20">
        <v>2</v>
      </c>
      <c r="F12283" s="20" t="s">
        <v>25</v>
      </c>
      <c r="G12283">
        <v>351</v>
      </c>
      <c r="H12283">
        <v>0</v>
      </c>
      <c r="I12283">
        <v>0</v>
      </c>
      <c r="J12283">
        <v>14</v>
      </c>
      <c r="K12283">
        <v>177</v>
      </c>
      <c r="L12283">
        <v>133</v>
      </c>
      <c r="M12283">
        <v>27</v>
      </c>
      <c r="N12283">
        <v>0</v>
      </c>
      <c r="O12283">
        <v>0</v>
      </c>
      <c r="P12283">
        <v>0</v>
      </c>
      <c r="Q12283">
        <v>225</v>
      </c>
      <c r="R12283">
        <v>126</v>
      </c>
    </row>
    <row r="12284" spans="1:18" x14ac:dyDescent="0.3">
      <c r="A12284" s="20">
        <v>2018</v>
      </c>
      <c r="B12284" s="20" t="s">
        <v>56</v>
      </c>
      <c r="C12284" s="20">
        <v>4120150</v>
      </c>
      <c r="D12284" s="20" t="s">
        <v>336</v>
      </c>
      <c r="E12284" s="20">
        <v>3</v>
      </c>
      <c r="F12284" s="20" t="s">
        <v>59</v>
      </c>
      <c r="G12284">
        <v>322</v>
      </c>
      <c r="H12284">
        <v>53</v>
      </c>
      <c r="I12284">
        <v>90</v>
      </c>
      <c r="J12284">
        <v>173</v>
      </c>
      <c r="K12284">
        <v>6</v>
      </c>
      <c r="L12284">
        <v>0</v>
      </c>
      <c r="M12284">
        <v>0</v>
      </c>
      <c r="N12284">
        <v>63</v>
      </c>
      <c r="O12284">
        <v>90</v>
      </c>
      <c r="P12284">
        <v>169</v>
      </c>
      <c r="Q12284">
        <v>0</v>
      </c>
      <c r="R12284">
        <v>0</v>
      </c>
    </row>
    <row r="12285" spans="1:18" x14ac:dyDescent="0.3">
      <c r="A12285" s="20">
        <v>2018</v>
      </c>
      <c r="B12285" s="20" t="s">
        <v>56</v>
      </c>
      <c r="C12285" s="20">
        <v>4120150</v>
      </c>
      <c r="D12285" s="20" t="s">
        <v>336</v>
      </c>
      <c r="E12285" s="20">
        <v>4</v>
      </c>
      <c r="F12285" s="20" t="s">
        <v>60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</row>
    <row r="12286" spans="1:18" x14ac:dyDescent="0.3">
      <c r="A12286" s="20">
        <v>2018</v>
      </c>
      <c r="B12286" s="20" t="s">
        <v>56</v>
      </c>
      <c r="C12286" s="20">
        <v>4120200</v>
      </c>
      <c r="D12286" s="20" t="s">
        <v>337</v>
      </c>
      <c r="E12286" s="20">
        <v>1</v>
      </c>
      <c r="F12286" s="20" t="s">
        <v>58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</row>
    <row r="12287" spans="1:18" x14ac:dyDescent="0.3">
      <c r="A12287" s="20">
        <v>2018</v>
      </c>
      <c r="B12287" s="20" t="s">
        <v>56</v>
      </c>
      <c r="C12287" s="20">
        <v>4120200</v>
      </c>
      <c r="D12287" s="20" t="s">
        <v>337</v>
      </c>
      <c r="E12287" s="20">
        <v>2</v>
      </c>
      <c r="F12287" s="20" t="s">
        <v>25</v>
      </c>
      <c r="G12287">
        <v>255</v>
      </c>
      <c r="H12287">
        <v>0</v>
      </c>
      <c r="I12287">
        <v>0</v>
      </c>
      <c r="J12287">
        <v>1</v>
      </c>
      <c r="K12287">
        <v>132</v>
      </c>
      <c r="L12287">
        <v>103</v>
      </c>
      <c r="M12287">
        <v>19</v>
      </c>
      <c r="N12287">
        <v>0</v>
      </c>
      <c r="O12287">
        <v>0</v>
      </c>
      <c r="P12287">
        <v>0</v>
      </c>
      <c r="Q12287">
        <v>139</v>
      </c>
      <c r="R12287">
        <v>116</v>
      </c>
    </row>
    <row r="12288" spans="1:18" x14ac:dyDescent="0.3">
      <c r="A12288" s="20">
        <v>2018</v>
      </c>
      <c r="B12288" s="20" t="s">
        <v>56</v>
      </c>
      <c r="C12288" s="20">
        <v>4120200</v>
      </c>
      <c r="D12288" s="20" t="s">
        <v>337</v>
      </c>
      <c r="E12288" s="20">
        <v>3</v>
      </c>
      <c r="F12288" s="20" t="s">
        <v>59</v>
      </c>
      <c r="G12288">
        <v>373</v>
      </c>
      <c r="H12288">
        <v>103</v>
      </c>
      <c r="I12288">
        <v>66</v>
      </c>
      <c r="J12288">
        <v>184</v>
      </c>
      <c r="K12288">
        <v>20</v>
      </c>
      <c r="L12288">
        <v>0</v>
      </c>
      <c r="M12288">
        <v>0</v>
      </c>
      <c r="N12288">
        <v>106</v>
      </c>
      <c r="O12288">
        <v>71</v>
      </c>
      <c r="P12288">
        <v>196</v>
      </c>
      <c r="Q12288">
        <v>0</v>
      </c>
      <c r="R12288">
        <v>0</v>
      </c>
    </row>
    <row r="12289" spans="1:18" x14ac:dyDescent="0.3">
      <c r="A12289" s="20">
        <v>2018</v>
      </c>
      <c r="B12289" s="20" t="s">
        <v>56</v>
      </c>
      <c r="C12289" s="20">
        <v>4120200</v>
      </c>
      <c r="D12289" s="20" t="s">
        <v>337</v>
      </c>
      <c r="E12289" s="20">
        <v>4</v>
      </c>
      <c r="F12289" s="20" t="s">
        <v>60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</row>
    <row r="12290" spans="1:18" x14ac:dyDescent="0.3">
      <c r="A12290" s="20">
        <v>2018</v>
      </c>
      <c r="B12290" s="20" t="s">
        <v>56</v>
      </c>
      <c r="C12290" s="20">
        <v>4120309</v>
      </c>
      <c r="D12290" s="20" t="s">
        <v>338</v>
      </c>
      <c r="E12290" s="20">
        <v>1</v>
      </c>
      <c r="F12290" s="20" t="s">
        <v>58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</row>
    <row r="12291" spans="1:18" x14ac:dyDescent="0.3">
      <c r="A12291" s="20">
        <v>2018</v>
      </c>
      <c r="B12291" s="20" t="s">
        <v>56</v>
      </c>
      <c r="C12291" s="20">
        <v>4120309</v>
      </c>
      <c r="D12291" s="20" t="s">
        <v>338</v>
      </c>
      <c r="E12291" s="20">
        <v>2</v>
      </c>
      <c r="F12291" s="20" t="s">
        <v>25</v>
      </c>
      <c r="G12291">
        <v>359</v>
      </c>
      <c r="H12291">
        <v>0</v>
      </c>
      <c r="I12291">
        <v>0</v>
      </c>
      <c r="J12291">
        <v>5</v>
      </c>
      <c r="K12291">
        <v>206</v>
      </c>
      <c r="L12291">
        <v>133</v>
      </c>
      <c r="M12291">
        <v>15</v>
      </c>
      <c r="N12291">
        <v>0</v>
      </c>
      <c r="O12291">
        <v>0</v>
      </c>
      <c r="P12291">
        <v>0</v>
      </c>
      <c r="Q12291">
        <v>230</v>
      </c>
      <c r="R12291">
        <v>129</v>
      </c>
    </row>
    <row r="12292" spans="1:18" x14ac:dyDescent="0.3">
      <c r="A12292" s="20">
        <v>2018</v>
      </c>
      <c r="B12292" s="20" t="s">
        <v>56</v>
      </c>
      <c r="C12292" s="20">
        <v>4120309</v>
      </c>
      <c r="D12292" s="20" t="s">
        <v>338</v>
      </c>
      <c r="E12292" s="20">
        <v>3</v>
      </c>
      <c r="F12292" s="20" t="s">
        <v>59</v>
      </c>
      <c r="G12292">
        <v>463</v>
      </c>
      <c r="H12292">
        <v>78</v>
      </c>
      <c r="I12292">
        <v>107</v>
      </c>
      <c r="J12292">
        <v>256</v>
      </c>
      <c r="K12292">
        <v>17</v>
      </c>
      <c r="L12292">
        <v>0</v>
      </c>
      <c r="M12292">
        <v>5</v>
      </c>
      <c r="N12292">
        <v>86</v>
      </c>
      <c r="O12292">
        <v>108</v>
      </c>
      <c r="P12292">
        <v>264</v>
      </c>
      <c r="Q12292">
        <v>0</v>
      </c>
      <c r="R12292">
        <v>0</v>
      </c>
    </row>
    <row r="12293" spans="1:18" x14ac:dyDescent="0.3">
      <c r="A12293" s="20">
        <v>2018</v>
      </c>
      <c r="B12293" s="20" t="s">
        <v>56</v>
      </c>
      <c r="C12293" s="20">
        <v>4120309</v>
      </c>
      <c r="D12293" s="20" t="s">
        <v>338</v>
      </c>
      <c r="E12293" s="20">
        <v>4</v>
      </c>
      <c r="F12293" s="20" t="s">
        <v>60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</row>
    <row r="12294" spans="1:18" x14ac:dyDescent="0.3">
      <c r="A12294" s="20">
        <v>2018</v>
      </c>
      <c r="B12294" s="20" t="s">
        <v>56</v>
      </c>
      <c r="C12294" s="20">
        <v>4120333</v>
      </c>
      <c r="D12294" s="20" t="s">
        <v>339</v>
      </c>
      <c r="E12294" s="20">
        <v>1</v>
      </c>
      <c r="F12294" s="20" t="s">
        <v>58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</row>
    <row r="12295" spans="1:18" x14ac:dyDescent="0.3">
      <c r="A12295" s="20">
        <v>2018</v>
      </c>
      <c r="B12295" s="20" t="s">
        <v>56</v>
      </c>
      <c r="C12295" s="20">
        <v>4120333</v>
      </c>
      <c r="D12295" s="20" t="s">
        <v>339</v>
      </c>
      <c r="E12295" s="20">
        <v>2</v>
      </c>
      <c r="F12295" s="20" t="s">
        <v>25</v>
      </c>
      <c r="G12295">
        <v>359</v>
      </c>
      <c r="H12295">
        <v>0</v>
      </c>
      <c r="I12295">
        <v>0</v>
      </c>
      <c r="J12295">
        <v>3</v>
      </c>
      <c r="K12295">
        <v>184</v>
      </c>
      <c r="L12295">
        <v>117</v>
      </c>
      <c r="M12295">
        <v>55</v>
      </c>
      <c r="N12295">
        <v>0</v>
      </c>
      <c r="O12295">
        <v>0</v>
      </c>
      <c r="P12295">
        <v>0</v>
      </c>
      <c r="Q12295">
        <v>206</v>
      </c>
      <c r="R12295">
        <v>153</v>
      </c>
    </row>
    <row r="12296" spans="1:18" x14ac:dyDescent="0.3">
      <c r="A12296" s="20">
        <v>2018</v>
      </c>
      <c r="B12296" s="20" t="s">
        <v>56</v>
      </c>
      <c r="C12296" s="20">
        <v>4120333</v>
      </c>
      <c r="D12296" s="20" t="s">
        <v>339</v>
      </c>
      <c r="E12296" s="20">
        <v>3</v>
      </c>
      <c r="F12296" s="20" t="s">
        <v>59</v>
      </c>
      <c r="G12296">
        <v>474</v>
      </c>
      <c r="H12296">
        <v>104</v>
      </c>
      <c r="I12296">
        <v>103</v>
      </c>
      <c r="J12296">
        <v>230</v>
      </c>
      <c r="K12296">
        <v>30</v>
      </c>
      <c r="L12296">
        <v>1</v>
      </c>
      <c r="M12296">
        <v>6</v>
      </c>
      <c r="N12296">
        <v>110</v>
      </c>
      <c r="O12296">
        <v>103</v>
      </c>
      <c r="P12296">
        <v>255</v>
      </c>
      <c r="Q12296">
        <v>0</v>
      </c>
      <c r="R12296">
        <v>0</v>
      </c>
    </row>
    <row r="12297" spans="1:18" x14ac:dyDescent="0.3">
      <c r="A12297" s="20">
        <v>2018</v>
      </c>
      <c r="B12297" s="20" t="s">
        <v>56</v>
      </c>
      <c r="C12297" s="20">
        <v>4120333</v>
      </c>
      <c r="D12297" s="20" t="s">
        <v>339</v>
      </c>
      <c r="E12297" s="20">
        <v>4</v>
      </c>
      <c r="F12297" s="20" t="s">
        <v>60</v>
      </c>
      <c r="G12297">
        <v>21</v>
      </c>
      <c r="H12297">
        <v>0</v>
      </c>
      <c r="I12297">
        <v>0</v>
      </c>
      <c r="J12297">
        <v>3</v>
      </c>
      <c r="K12297">
        <v>4</v>
      </c>
      <c r="L12297">
        <v>4</v>
      </c>
      <c r="M12297">
        <v>10</v>
      </c>
      <c r="N12297">
        <v>0</v>
      </c>
      <c r="O12297">
        <v>0</v>
      </c>
      <c r="P12297">
        <v>10</v>
      </c>
      <c r="Q12297">
        <v>0</v>
      </c>
      <c r="R12297">
        <v>0</v>
      </c>
    </row>
    <row r="12298" spans="1:18" x14ac:dyDescent="0.3">
      <c r="A12298" s="20">
        <v>2018</v>
      </c>
      <c r="B12298" s="20" t="s">
        <v>56</v>
      </c>
      <c r="C12298" s="20">
        <v>4120358</v>
      </c>
      <c r="D12298" s="20" t="s">
        <v>340</v>
      </c>
      <c r="E12298" s="20">
        <v>1</v>
      </c>
      <c r="F12298" s="20" t="s">
        <v>58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</row>
    <row r="12299" spans="1:18" x14ac:dyDescent="0.3">
      <c r="A12299" s="20">
        <v>2018</v>
      </c>
      <c r="B12299" s="20" t="s">
        <v>56</v>
      </c>
      <c r="C12299" s="20">
        <v>4120358</v>
      </c>
      <c r="D12299" s="20" t="s">
        <v>340</v>
      </c>
      <c r="E12299" s="20">
        <v>2</v>
      </c>
      <c r="F12299" s="20" t="s">
        <v>25</v>
      </c>
      <c r="G12299">
        <v>554</v>
      </c>
      <c r="H12299">
        <v>0</v>
      </c>
      <c r="I12299">
        <v>0</v>
      </c>
      <c r="J12299">
        <v>28</v>
      </c>
      <c r="K12299">
        <v>278</v>
      </c>
      <c r="L12299">
        <v>200</v>
      </c>
      <c r="M12299">
        <v>48</v>
      </c>
      <c r="N12299">
        <v>0</v>
      </c>
      <c r="O12299">
        <v>0</v>
      </c>
      <c r="P12299">
        <v>0</v>
      </c>
      <c r="Q12299">
        <v>294</v>
      </c>
      <c r="R12299">
        <v>260</v>
      </c>
    </row>
    <row r="12300" spans="1:18" x14ac:dyDescent="0.3">
      <c r="A12300" s="20">
        <v>2018</v>
      </c>
      <c r="B12300" s="20" t="s">
        <v>56</v>
      </c>
      <c r="C12300" s="20">
        <v>4120358</v>
      </c>
      <c r="D12300" s="20" t="s">
        <v>340</v>
      </c>
      <c r="E12300" s="20">
        <v>3</v>
      </c>
      <c r="F12300" s="20" t="s">
        <v>59</v>
      </c>
      <c r="G12300">
        <v>575</v>
      </c>
      <c r="H12300">
        <v>103</v>
      </c>
      <c r="I12300">
        <v>110</v>
      </c>
      <c r="J12300">
        <v>354</v>
      </c>
      <c r="K12300">
        <v>8</v>
      </c>
      <c r="L12300">
        <v>0</v>
      </c>
      <c r="M12300">
        <v>0</v>
      </c>
      <c r="N12300">
        <v>110</v>
      </c>
      <c r="O12300">
        <v>119</v>
      </c>
      <c r="P12300">
        <v>346</v>
      </c>
      <c r="Q12300">
        <v>0</v>
      </c>
      <c r="R12300">
        <v>0</v>
      </c>
    </row>
    <row r="12301" spans="1:18" x14ac:dyDescent="0.3">
      <c r="A12301" s="20">
        <v>2018</v>
      </c>
      <c r="B12301" s="20" t="s">
        <v>56</v>
      </c>
      <c r="C12301" s="20">
        <v>4120358</v>
      </c>
      <c r="D12301" s="20" t="s">
        <v>340</v>
      </c>
      <c r="E12301" s="20">
        <v>4</v>
      </c>
      <c r="F12301" s="20" t="s">
        <v>60</v>
      </c>
      <c r="G12301">
        <v>63</v>
      </c>
      <c r="H12301">
        <v>2</v>
      </c>
      <c r="I12301">
        <v>2</v>
      </c>
      <c r="J12301">
        <v>5</v>
      </c>
      <c r="K12301">
        <v>4</v>
      </c>
      <c r="L12301">
        <v>3</v>
      </c>
      <c r="M12301">
        <v>47</v>
      </c>
      <c r="N12301">
        <v>3</v>
      </c>
      <c r="O12301">
        <v>1</v>
      </c>
      <c r="P12301">
        <v>10</v>
      </c>
      <c r="Q12301">
        <v>0</v>
      </c>
      <c r="R12301">
        <v>0</v>
      </c>
    </row>
    <row r="12302" spans="1:18" x14ac:dyDescent="0.3">
      <c r="A12302" s="20">
        <v>2018</v>
      </c>
      <c r="B12302" s="20" t="s">
        <v>56</v>
      </c>
      <c r="C12302" s="20">
        <v>4120408</v>
      </c>
      <c r="D12302" s="20" t="s">
        <v>341</v>
      </c>
      <c r="E12302" s="20">
        <v>1</v>
      </c>
      <c r="F12302" s="20" t="s">
        <v>58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</row>
    <row r="12303" spans="1:18" x14ac:dyDescent="0.3">
      <c r="A12303" s="20">
        <v>2018</v>
      </c>
      <c r="B12303" s="20" t="s">
        <v>56</v>
      </c>
      <c r="C12303" s="20">
        <v>4120408</v>
      </c>
      <c r="D12303" s="20" t="s">
        <v>341</v>
      </c>
      <c r="E12303" s="20">
        <v>2</v>
      </c>
      <c r="F12303" s="20" t="s">
        <v>25</v>
      </c>
      <c r="G12303">
        <v>401</v>
      </c>
      <c r="H12303">
        <v>0</v>
      </c>
      <c r="I12303">
        <v>0</v>
      </c>
      <c r="J12303">
        <v>13</v>
      </c>
      <c r="K12303">
        <v>219</v>
      </c>
      <c r="L12303">
        <v>142</v>
      </c>
      <c r="M12303">
        <v>27</v>
      </c>
      <c r="N12303">
        <v>0</v>
      </c>
      <c r="O12303">
        <v>0</v>
      </c>
      <c r="P12303">
        <v>0</v>
      </c>
      <c r="Q12303">
        <v>241</v>
      </c>
      <c r="R12303">
        <v>160</v>
      </c>
    </row>
    <row r="12304" spans="1:18" x14ac:dyDescent="0.3">
      <c r="A12304" s="20">
        <v>2018</v>
      </c>
      <c r="B12304" s="20" t="s">
        <v>56</v>
      </c>
      <c r="C12304" s="20">
        <v>4120408</v>
      </c>
      <c r="D12304" s="20" t="s">
        <v>341</v>
      </c>
      <c r="E12304" s="20">
        <v>3</v>
      </c>
      <c r="F12304" s="20" t="s">
        <v>59</v>
      </c>
      <c r="G12304">
        <v>519</v>
      </c>
      <c r="H12304">
        <v>115</v>
      </c>
      <c r="I12304">
        <v>125</v>
      </c>
      <c r="J12304">
        <v>256</v>
      </c>
      <c r="K12304">
        <v>10</v>
      </c>
      <c r="L12304">
        <v>1</v>
      </c>
      <c r="M12304">
        <v>12</v>
      </c>
      <c r="N12304">
        <v>127</v>
      </c>
      <c r="O12304">
        <v>110</v>
      </c>
      <c r="P12304">
        <v>269</v>
      </c>
      <c r="Q12304">
        <v>0</v>
      </c>
      <c r="R12304">
        <v>0</v>
      </c>
    </row>
    <row r="12305" spans="1:18" x14ac:dyDescent="0.3">
      <c r="A12305" s="20">
        <v>2018</v>
      </c>
      <c r="B12305" s="20" t="s">
        <v>56</v>
      </c>
      <c r="C12305" s="20">
        <v>4120408</v>
      </c>
      <c r="D12305" s="20" t="s">
        <v>341</v>
      </c>
      <c r="E12305" s="20">
        <v>4</v>
      </c>
      <c r="F12305" s="20" t="s">
        <v>60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</row>
    <row r="12306" spans="1:18" x14ac:dyDescent="0.3">
      <c r="A12306" s="20">
        <v>2018</v>
      </c>
      <c r="B12306" s="20" t="s">
        <v>56</v>
      </c>
      <c r="C12306" s="20">
        <v>4120507</v>
      </c>
      <c r="D12306" s="20" t="s">
        <v>342</v>
      </c>
      <c r="E12306" s="20">
        <v>1</v>
      </c>
      <c r="F12306" s="20" t="s">
        <v>58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</row>
    <row r="12307" spans="1:18" x14ac:dyDescent="0.3">
      <c r="A12307" s="20">
        <v>2018</v>
      </c>
      <c r="B12307" s="20" t="s">
        <v>56</v>
      </c>
      <c r="C12307" s="20">
        <v>4120507</v>
      </c>
      <c r="D12307" s="20" t="s">
        <v>342</v>
      </c>
      <c r="E12307" s="20">
        <v>2</v>
      </c>
      <c r="F12307" s="20" t="s">
        <v>25</v>
      </c>
      <c r="G12307">
        <v>797</v>
      </c>
      <c r="H12307">
        <v>0</v>
      </c>
      <c r="I12307">
        <v>0</v>
      </c>
      <c r="J12307">
        <v>0</v>
      </c>
      <c r="K12307">
        <v>431</v>
      </c>
      <c r="L12307">
        <v>267</v>
      </c>
      <c r="M12307">
        <v>99</v>
      </c>
      <c r="N12307">
        <v>0</v>
      </c>
      <c r="O12307">
        <v>0</v>
      </c>
      <c r="P12307">
        <v>0</v>
      </c>
      <c r="Q12307">
        <v>465</v>
      </c>
      <c r="R12307">
        <v>332</v>
      </c>
    </row>
    <row r="12308" spans="1:18" x14ac:dyDescent="0.3">
      <c r="A12308" s="20">
        <v>2018</v>
      </c>
      <c r="B12308" s="20" t="s">
        <v>56</v>
      </c>
      <c r="C12308" s="20">
        <v>4120507</v>
      </c>
      <c r="D12308" s="20" t="s">
        <v>342</v>
      </c>
      <c r="E12308" s="20">
        <v>3</v>
      </c>
      <c r="F12308" s="20" t="s">
        <v>59</v>
      </c>
      <c r="G12308">
        <v>884</v>
      </c>
      <c r="H12308">
        <v>174</v>
      </c>
      <c r="I12308">
        <v>194</v>
      </c>
      <c r="J12308">
        <v>479</v>
      </c>
      <c r="K12308">
        <v>35</v>
      </c>
      <c r="L12308">
        <v>1</v>
      </c>
      <c r="M12308">
        <v>1</v>
      </c>
      <c r="N12308">
        <v>182</v>
      </c>
      <c r="O12308">
        <v>200</v>
      </c>
      <c r="P12308">
        <v>500</v>
      </c>
      <c r="Q12308">
        <v>0</v>
      </c>
      <c r="R12308">
        <v>0</v>
      </c>
    </row>
    <row r="12309" spans="1:18" x14ac:dyDescent="0.3">
      <c r="A12309" s="20">
        <v>2018</v>
      </c>
      <c r="B12309" s="20" t="s">
        <v>56</v>
      </c>
      <c r="C12309" s="20">
        <v>4120507</v>
      </c>
      <c r="D12309" s="20" t="s">
        <v>342</v>
      </c>
      <c r="E12309" s="20">
        <v>4</v>
      </c>
      <c r="F12309" s="20" t="s">
        <v>60</v>
      </c>
      <c r="G12309">
        <v>205</v>
      </c>
      <c r="H12309">
        <v>18</v>
      </c>
      <c r="I12309">
        <v>19</v>
      </c>
      <c r="J12309">
        <v>80</v>
      </c>
      <c r="K12309">
        <v>52</v>
      </c>
      <c r="L12309">
        <v>3</v>
      </c>
      <c r="M12309">
        <v>33</v>
      </c>
      <c r="N12309">
        <v>22</v>
      </c>
      <c r="O12309">
        <v>16</v>
      </c>
      <c r="P12309">
        <v>87</v>
      </c>
      <c r="Q12309">
        <v>46</v>
      </c>
      <c r="R12309">
        <v>0</v>
      </c>
    </row>
    <row r="12310" spans="1:18" x14ac:dyDescent="0.3">
      <c r="A12310" s="20">
        <v>2018</v>
      </c>
      <c r="B12310" s="20" t="s">
        <v>56</v>
      </c>
      <c r="C12310" s="20">
        <v>4120606</v>
      </c>
      <c r="D12310" s="20" t="s">
        <v>343</v>
      </c>
      <c r="E12310" s="20">
        <v>1</v>
      </c>
      <c r="F12310" s="20" t="s">
        <v>58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</row>
    <row r="12311" spans="1:18" x14ac:dyDescent="0.3">
      <c r="A12311" s="20">
        <v>2018</v>
      </c>
      <c r="B12311" s="20" t="s">
        <v>56</v>
      </c>
      <c r="C12311" s="20">
        <v>4120606</v>
      </c>
      <c r="D12311" s="20" t="s">
        <v>343</v>
      </c>
      <c r="E12311" s="20">
        <v>2</v>
      </c>
      <c r="F12311" s="20" t="s">
        <v>25</v>
      </c>
      <c r="G12311">
        <v>4946</v>
      </c>
      <c r="H12311">
        <v>0</v>
      </c>
      <c r="I12311">
        <v>0</v>
      </c>
      <c r="J12311">
        <v>200</v>
      </c>
      <c r="K12311">
        <v>2591</v>
      </c>
      <c r="L12311">
        <v>1690</v>
      </c>
      <c r="M12311">
        <v>465</v>
      </c>
      <c r="N12311">
        <v>0</v>
      </c>
      <c r="O12311">
        <v>0</v>
      </c>
      <c r="P12311">
        <v>0</v>
      </c>
      <c r="Q12311">
        <v>2809</v>
      </c>
      <c r="R12311">
        <v>1737</v>
      </c>
    </row>
    <row r="12312" spans="1:18" x14ac:dyDescent="0.3">
      <c r="A12312" s="20">
        <v>2018</v>
      </c>
      <c r="B12312" s="20" t="s">
        <v>56</v>
      </c>
      <c r="C12312" s="20">
        <v>4120606</v>
      </c>
      <c r="D12312" s="20" t="s">
        <v>343</v>
      </c>
      <c r="E12312" s="20">
        <v>3</v>
      </c>
      <c r="F12312" s="20" t="s">
        <v>59</v>
      </c>
      <c r="G12312">
        <v>4879</v>
      </c>
      <c r="H12312">
        <v>701</v>
      </c>
      <c r="I12312">
        <v>1121</v>
      </c>
      <c r="J12312">
        <v>2859</v>
      </c>
      <c r="K12312">
        <v>136</v>
      </c>
      <c r="L12312">
        <v>1</v>
      </c>
      <c r="M12312">
        <v>61</v>
      </c>
      <c r="N12312">
        <v>751</v>
      </c>
      <c r="O12312">
        <v>885</v>
      </c>
      <c r="P12312">
        <v>3181</v>
      </c>
      <c r="Q12312">
        <v>0</v>
      </c>
      <c r="R12312">
        <v>0</v>
      </c>
    </row>
    <row r="12313" spans="1:18" x14ac:dyDescent="0.3">
      <c r="A12313" s="20">
        <v>2018</v>
      </c>
      <c r="B12313" s="20" t="s">
        <v>56</v>
      </c>
      <c r="C12313" s="20">
        <v>4120606</v>
      </c>
      <c r="D12313" s="20" t="s">
        <v>343</v>
      </c>
      <c r="E12313" s="20">
        <v>4</v>
      </c>
      <c r="F12313" s="20" t="s">
        <v>60</v>
      </c>
      <c r="G12313">
        <v>1242</v>
      </c>
      <c r="H12313">
        <v>197</v>
      </c>
      <c r="I12313">
        <v>134</v>
      </c>
      <c r="J12313">
        <v>321</v>
      </c>
      <c r="K12313">
        <v>327</v>
      </c>
      <c r="L12313">
        <v>148</v>
      </c>
      <c r="M12313">
        <v>115</v>
      </c>
      <c r="N12313">
        <v>126</v>
      </c>
      <c r="O12313">
        <v>170</v>
      </c>
      <c r="P12313">
        <v>344</v>
      </c>
      <c r="Q12313">
        <v>307</v>
      </c>
      <c r="R12313">
        <v>160</v>
      </c>
    </row>
    <row r="12314" spans="1:18" x14ac:dyDescent="0.3">
      <c r="A12314" s="20">
        <v>2018</v>
      </c>
      <c r="B12314" s="20" t="s">
        <v>56</v>
      </c>
      <c r="C12314" s="20">
        <v>4118907</v>
      </c>
      <c r="D12314" s="20" t="s">
        <v>344</v>
      </c>
      <c r="E12314" s="20">
        <v>1</v>
      </c>
      <c r="F12314" s="20" t="s">
        <v>58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</row>
    <row r="12315" spans="1:18" x14ac:dyDescent="0.3">
      <c r="A12315" s="20">
        <v>2018</v>
      </c>
      <c r="B12315" s="20" t="s">
        <v>56</v>
      </c>
      <c r="C12315" s="20">
        <v>4118907</v>
      </c>
      <c r="D12315" s="20" t="s">
        <v>344</v>
      </c>
      <c r="E12315" s="20">
        <v>2</v>
      </c>
      <c r="F12315" s="20" t="s">
        <v>25</v>
      </c>
      <c r="G12315">
        <v>1159</v>
      </c>
      <c r="H12315">
        <v>0</v>
      </c>
      <c r="I12315">
        <v>0</v>
      </c>
      <c r="J12315">
        <v>18</v>
      </c>
      <c r="K12315">
        <v>546</v>
      </c>
      <c r="L12315">
        <v>398</v>
      </c>
      <c r="M12315">
        <v>197</v>
      </c>
      <c r="N12315">
        <v>0</v>
      </c>
      <c r="O12315">
        <v>0</v>
      </c>
      <c r="P12315">
        <v>0</v>
      </c>
      <c r="Q12315">
        <v>595</v>
      </c>
      <c r="R12315">
        <v>420</v>
      </c>
    </row>
    <row r="12316" spans="1:18" x14ac:dyDescent="0.3">
      <c r="A12316" s="20">
        <v>2018</v>
      </c>
      <c r="B12316" s="20" t="s">
        <v>56</v>
      </c>
      <c r="C12316" s="20">
        <v>4118907</v>
      </c>
      <c r="D12316" s="20" t="s">
        <v>344</v>
      </c>
      <c r="E12316" s="20">
        <v>3</v>
      </c>
      <c r="F12316" s="20" t="s">
        <v>59</v>
      </c>
      <c r="G12316">
        <v>1274</v>
      </c>
      <c r="H12316">
        <v>203</v>
      </c>
      <c r="I12316">
        <v>318</v>
      </c>
      <c r="J12316">
        <v>723</v>
      </c>
      <c r="K12316">
        <v>25</v>
      </c>
      <c r="L12316">
        <v>1</v>
      </c>
      <c r="M12316">
        <v>4</v>
      </c>
      <c r="N12316">
        <v>230</v>
      </c>
      <c r="O12316">
        <v>307</v>
      </c>
      <c r="P12316">
        <v>732</v>
      </c>
      <c r="Q12316">
        <v>0</v>
      </c>
      <c r="R12316">
        <v>0</v>
      </c>
    </row>
    <row r="12317" spans="1:18" x14ac:dyDescent="0.3">
      <c r="A12317" s="20">
        <v>2018</v>
      </c>
      <c r="B12317" s="20" t="s">
        <v>56</v>
      </c>
      <c r="C12317" s="20">
        <v>4118907</v>
      </c>
      <c r="D12317" s="20" t="s">
        <v>344</v>
      </c>
      <c r="E12317" s="20">
        <v>4</v>
      </c>
      <c r="F12317" s="20" t="s">
        <v>60</v>
      </c>
      <c r="G12317">
        <v>76</v>
      </c>
      <c r="H12317">
        <v>7</v>
      </c>
      <c r="I12317">
        <v>5</v>
      </c>
      <c r="J12317">
        <v>16</v>
      </c>
      <c r="K12317">
        <v>7</v>
      </c>
      <c r="L12317">
        <v>4</v>
      </c>
      <c r="M12317">
        <v>37</v>
      </c>
      <c r="N12317">
        <v>7</v>
      </c>
      <c r="O12317">
        <v>6</v>
      </c>
      <c r="P12317">
        <v>23</v>
      </c>
      <c r="Q12317">
        <v>0</v>
      </c>
      <c r="R12317">
        <v>0</v>
      </c>
    </row>
    <row r="12318" spans="1:18" x14ac:dyDescent="0.3">
      <c r="A12318" s="20">
        <v>2018</v>
      </c>
      <c r="B12318" s="20" t="s">
        <v>56</v>
      </c>
      <c r="C12318" s="20">
        <v>4119004</v>
      </c>
      <c r="D12318" s="20" t="s">
        <v>345</v>
      </c>
      <c r="E12318" s="20">
        <v>1</v>
      </c>
      <c r="F12318" s="20" t="s">
        <v>58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</row>
    <row r="12319" spans="1:18" x14ac:dyDescent="0.3">
      <c r="A12319" s="20">
        <v>2018</v>
      </c>
      <c r="B12319" s="20" t="s">
        <v>56</v>
      </c>
      <c r="C12319" s="20">
        <v>4119004</v>
      </c>
      <c r="D12319" s="20" t="s">
        <v>345</v>
      </c>
      <c r="E12319" s="20">
        <v>2</v>
      </c>
      <c r="F12319" s="20" t="s">
        <v>25</v>
      </c>
      <c r="G12319">
        <v>529</v>
      </c>
      <c r="H12319">
        <v>0</v>
      </c>
      <c r="I12319">
        <v>0</v>
      </c>
      <c r="J12319">
        <v>20</v>
      </c>
      <c r="K12319">
        <v>295</v>
      </c>
      <c r="L12319">
        <v>179</v>
      </c>
      <c r="M12319">
        <v>35</v>
      </c>
      <c r="N12319">
        <v>0</v>
      </c>
      <c r="O12319">
        <v>0</v>
      </c>
      <c r="P12319">
        <v>0</v>
      </c>
      <c r="Q12319">
        <v>316</v>
      </c>
      <c r="R12319">
        <v>213</v>
      </c>
    </row>
    <row r="12320" spans="1:18" x14ac:dyDescent="0.3">
      <c r="A12320" s="20">
        <v>2018</v>
      </c>
      <c r="B12320" s="20" t="s">
        <v>56</v>
      </c>
      <c r="C12320" s="20">
        <v>4119004</v>
      </c>
      <c r="D12320" s="20" t="s">
        <v>345</v>
      </c>
      <c r="E12320" s="20">
        <v>3</v>
      </c>
      <c r="F12320" s="20" t="s">
        <v>59</v>
      </c>
      <c r="G12320">
        <v>541</v>
      </c>
      <c r="H12320">
        <v>84</v>
      </c>
      <c r="I12320">
        <v>119</v>
      </c>
      <c r="J12320">
        <v>327</v>
      </c>
      <c r="K12320">
        <v>11</v>
      </c>
      <c r="L12320">
        <v>0</v>
      </c>
      <c r="M12320">
        <v>0</v>
      </c>
      <c r="N12320">
        <v>87</v>
      </c>
      <c r="O12320">
        <v>127</v>
      </c>
      <c r="P12320">
        <v>327</v>
      </c>
      <c r="Q12320">
        <v>0</v>
      </c>
      <c r="R12320">
        <v>0</v>
      </c>
    </row>
    <row r="12321" spans="1:18" x14ac:dyDescent="0.3">
      <c r="A12321" s="20">
        <v>2018</v>
      </c>
      <c r="B12321" s="20" t="s">
        <v>56</v>
      </c>
      <c r="C12321" s="20">
        <v>4119004</v>
      </c>
      <c r="D12321" s="20" t="s">
        <v>345</v>
      </c>
      <c r="E12321" s="20">
        <v>4</v>
      </c>
      <c r="F12321" s="20" t="s">
        <v>60</v>
      </c>
      <c r="G12321">
        <v>53</v>
      </c>
      <c r="H12321">
        <v>4</v>
      </c>
      <c r="I12321">
        <v>2</v>
      </c>
      <c r="J12321">
        <v>4</v>
      </c>
      <c r="K12321">
        <v>3</v>
      </c>
      <c r="L12321">
        <v>2</v>
      </c>
      <c r="M12321">
        <v>38</v>
      </c>
      <c r="N12321">
        <v>4</v>
      </c>
      <c r="O12321">
        <v>3</v>
      </c>
      <c r="P12321">
        <v>6</v>
      </c>
      <c r="Q12321">
        <v>0</v>
      </c>
      <c r="R12321">
        <v>0</v>
      </c>
    </row>
    <row r="12322" spans="1:18" x14ac:dyDescent="0.3">
      <c r="A12322" s="20">
        <v>2018</v>
      </c>
      <c r="B12322" s="20" t="s">
        <v>56</v>
      </c>
      <c r="C12322" s="20">
        <v>4120655</v>
      </c>
      <c r="D12322" s="20" t="s">
        <v>346</v>
      </c>
      <c r="E12322" s="20">
        <v>1</v>
      </c>
      <c r="F12322" s="20" t="s">
        <v>58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</row>
    <row r="12323" spans="1:18" x14ac:dyDescent="0.3">
      <c r="A12323" s="20">
        <v>2018</v>
      </c>
      <c r="B12323" s="20" t="s">
        <v>56</v>
      </c>
      <c r="C12323" s="20">
        <v>4120655</v>
      </c>
      <c r="D12323" s="20" t="s">
        <v>346</v>
      </c>
      <c r="E12323" s="20">
        <v>2</v>
      </c>
      <c r="F12323" s="20" t="s">
        <v>25</v>
      </c>
      <c r="G12323">
        <v>379</v>
      </c>
      <c r="H12323">
        <v>0</v>
      </c>
      <c r="I12323">
        <v>0</v>
      </c>
      <c r="J12323">
        <v>13</v>
      </c>
      <c r="K12323">
        <v>211</v>
      </c>
      <c r="L12323">
        <v>135</v>
      </c>
      <c r="M12323">
        <v>20</v>
      </c>
      <c r="N12323">
        <v>0</v>
      </c>
      <c r="O12323">
        <v>0</v>
      </c>
      <c r="P12323">
        <v>0</v>
      </c>
      <c r="Q12323">
        <v>252</v>
      </c>
      <c r="R12323">
        <v>127</v>
      </c>
    </row>
    <row r="12324" spans="1:18" x14ac:dyDescent="0.3">
      <c r="A12324" s="20">
        <v>2018</v>
      </c>
      <c r="B12324" s="20" t="s">
        <v>56</v>
      </c>
      <c r="C12324" s="20">
        <v>4120655</v>
      </c>
      <c r="D12324" s="20" t="s">
        <v>346</v>
      </c>
      <c r="E12324" s="20">
        <v>3</v>
      </c>
      <c r="F12324" s="20" t="s">
        <v>59</v>
      </c>
      <c r="G12324">
        <v>530</v>
      </c>
      <c r="H12324">
        <v>140</v>
      </c>
      <c r="I12324">
        <v>116</v>
      </c>
      <c r="J12324">
        <v>251</v>
      </c>
      <c r="K12324">
        <v>11</v>
      </c>
      <c r="L12324">
        <v>0</v>
      </c>
      <c r="M12324">
        <v>12</v>
      </c>
      <c r="N12324">
        <v>144</v>
      </c>
      <c r="O12324">
        <v>114</v>
      </c>
      <c r="P12324">
        <v>260</v>
      </c>
      <c r="Q12324">
        <v>0</v>
      </c>
      <c r="R12324">
        <v>0</v>
      </c>
    </row>
    <row r="12325" spans="1:18" x14ac:dyDescent="0.3">
      <c r="A12325" s="20">
        <v>2018</v>
      </c>
      <c r="B12325" s="20" t="s">
        <v>56</v>
      </c>
      <c r="C12325" s="20">
        <v>4120655</v>
      </c>
      <c r="D12325" s="20" t="s">
        <v>346</v>
      </c>
      <c r="E12325" s="20">
        <v>4</v>
      </c>
      <c r="F12325" s="20" t="s">
        <v>60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</row>
    <row r="12326" spans="1:18" x14ac:dyDescent="0.3">
      <c r="A12326" s="20">
        <v>2018</v>
      </c>
      <c r="B12326" s="20" t="s">
        <v>56</v>
      </c>
      <c r="C12326" s="20">
        <v>4120705</v>
      </c>
      <c r="D12326" s="20" t="s">
        <v>347</v>
      </c>
      <c r="E12326" s="20">
        <v>1</v>
      </c>
      <c r="F12326" s="20" t="s">
        <v>58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</row>
    <row r="12327" spans="1:18" x14ac:dyDescent="0.3">
      <c r="A12327" s="20">
        <v>2018</v>
      </c>
      <c r="B12327" s="20" t="s">
        <v>56</v>
      </c>
      <c r="C12327" s="20">
        <v>4120705</v>
      </c>
      <c r="D12327" s="20" t="s">
        <v>347</v>
      </c>
      <c r="E12327" s="20">
        <v>2</v>
      </c>
      <c r="F12327" s="20" t="s">
        <v>25</v>
      </c>
      <c r="G12327">
        <v>591</v>
      </c>
      <c r="H12327">
        <v>0</v>
      </c>
      <c r="I12327">
        <v>0</v>
      </c>
      <c r="J12327">
        <v>28</v>
      </c>
      <c r="K12327">
        <v>321</v>
      </c>
      <c r="L12327">
        <v>215</v>
      </c>
      <c r="M12327">
        <v>27</v>
      </c>
      <c r="N12327">
        <v>0</v>
      </c>
      <c r="O12327">
        <v>0</v>
      </c>
      <c r="P12327">
        <v>0</v>
      </c>
      <c r="Q12327">
        <v>365</v>
      </c>
      <c r="R12327">
        <v>226</v>
      </c>
    </row>
    <row r="12328" spans="1:18" x14ac:dyDescent="0.3">
      <c r="A12328" s="20">
        <v>2018</v>
      </c>
      <c r="B12328" s="20" t="s">
        <v>56</v>
      </c>
      <c r="C12328" s="20">
        <v>4120705</v>
      </c>
      <c r="D12328" s="20" t="s">
        <v>347</v>
      </c>
      <c r="E12328" s="20">
        <v>3</v>
      </c>
      <c r="F12328" s="20" t="s">
        <v>59</v>
      </c>
      <c r="G12328">
        <v>835</v>
      </c>
      <c r="H12328">
        <v>171</v>
      </c>
      <c r="I12328">
        <v>170</v>
      </c>
      <c r="J12328">
        <v>443</v>
      </c>
      <c r="K12328">
        <v>35</v>
      </c>
      <c r="L12328">
        <v>1</v>
      </c>
      <c r="M12328">
        <v>15</v>
      </c>
      <c r="N12328">
        <v>146</v>
      </c>
      <c r="O12328">
        <v>212</v>
      </c>
      <c r="P12328">
        <v>462</v>
      </c>
      <c r="Q12328">
        <v>0</v>
      </c>
      <c r="R12328">
        <v>0</v>
      </c>
    </row>
    <row r="12329" spans="1:18" x14ac:dyDescent="0.3">
      <c r="A12329" s="20">
        <v>2018</v>
      </c>
      <c r="B12329" s="20" t="s">
        <v>56</v>
      </c>
      <c r="C12329" s="20">
        <v>4120705</v>
      </c>
      <c r="D12329" s="20" t="s">
        <v>347</v>
      </c>
      <c r="E12329" s="20">
        <v>4</v>
      </c>
      <c r="F12329" s="20" t="s">
        <v>60</v>
      </c>
      <c r="G12329">
        <v>80</v>
      </c>
      <c r="H12329">
        <v>2</v>
      </c>
      <c r="I12329">
        <v>1</v>
      </c>
      <c r="J12329">
        <v>27</v>
      </c>
      <c r="K12329">
        <v>5</v>
      </c>
      <c r="L12329">
        <v>8</v>
      </c>
      <c r="M12329">
        <v>37</v>
      </c>
      <c r="N12329">
        <v>2</v>
      </c>
      <c r="O12329">
        <v>1</v>
      </c>
      <c r="P12329">
        <v>36</v>
      </c>
      <c r="Q12329">
        <v>0</v>
      </c>
      <c r="R12329">
        <v>0</v>
      </c>
    </row>
    <row r="12330" spans="1:18" x14ac:dyDescent="0.3">
      <c r="A12330" s="20">
        <v>2018</v>
      </c>
      <c r="B12330" s="20" t="s">
        <v>56</v>
      </c>
      <c r="C12330" s="20">
        <v>4120804</v>
      </c>
      <c r="D12330" s="20" t="s">
        <v>348</v>
      </c>
      <c r="E12330" s="20">
        <v>1</v>
      </c>
      <c r="F12330" s="20" t="s">
        <v>58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</row>
    <row r="12331" spans="1:18" x14ac:dyDescent="0.3">
      <c r="A12331" s="20">
        <v>2018</v>
      </c>
      <c r="B12331" s="20" t="s">
        <v>56</v>
      </c>
      <c r="C12331" s="20">
        <v>4120804</v>
      </c>
      <c r="D12331" s="20" t="s">
        <v>348</v>
      </c>
      <c r="E12331" s="20">
        <v>2</v>
      </c>
      <c r="F12331" s="20" t="s">
        <v>25</v>
      </c>
      <c r="G12331">
        <v>2246</v>
      </c>
      <c r="H12331">
        <v>0</v>
      </c>
      <c r="I12331">
        <v>0</v>
      </c>
      <c r="J12331">
        <v>109</v>
      </c>
      <c r="K12331">
        <v>1104</v>
      </c>
      <c r="L12331">
        <v>685</v>
      </c>
      <c r="M12331">
        <v>348</v>
      </c>
      <c r="N12331">
        <v>0</v>
      </c>
      <c r="O12331">
        <v>0</v>
      </c>
      <c r="P12331">
        <v>0</v>
      </c>
      <c r="Q12331">
        <v>1328</v>
      </c>
      <c r="R12331">
        <v>635</v>
      </c>
    </row>
    <row r="12332" spans="1:18" x14ac:dyDescent="0.3">
      <c r="A12332" s="20">
        <v>2018</v>
      </c>
      <c r="B12332" s="20" t="s">
        <v>56</v>
      </c>
      <c r="C12332" s="20">
        <v>4120804</v>
      </c>
      <c r="D12332" s="20" t="s">
        <v>348</v>
      </c>
      <c r="E12332" s="20">
        <v>3</v>
      </c>
      <c r="F12332" s="20" t="s">
        <v>59</v>
      </c>
      <c r="G12332">
        <v>2640</v>
      </c>
      <c r="H12332">
        <v>513</v>
      </c>
      <c r="I12332">
        <v>576</v>
      </c>
      <c r="J12332">
        <v>1414</v>
      </c>
      <c r="K12332">
        <v>73</v>
      </c>
      <c r="L12332">
        <v>7</v>
      </c>
      <c r="M12332">
        <v>57</v>
      </c>
      <c r="N12332">
        <v>537</v>
      </c>
      <c r="O12332">
        <v>586</v>
      </c>
      <c r="P12332">
        <v>1453</v>
      </c>
      <c r="Q12332">
        <v>0</v>
      </c>
      <c r="R12332">
        <v>0</v>
      </c>
    </row>
    <row r="12333" spans="1:18" x14ac:dyDescent="0.3">
      <c r="A12333" s="20">
        <v>2018</v>
      </c>
      <c r="B12333" s="20" t="s">
        <v>56</v>
      </c>
      <c r="C12333" s="20">
        <v>4120804</v>
      </c>
      <c r="D12333" s="20" t="s">
        <v>348</v>
      </c>
      <c r="E12333" s="20">
        <v>4</v>
      </c>
      <c r="F12333" s="20" t="s">
        <v>60</v>
      </c>
      <c r="G12333">
        <v>1429</v>
      </c>
      <c r="H12333">
        <v>42</v>
      </c>
      <c r="I12333">
        <v>127</v>
      </c>
      <c r="J12333">
        <v>473</v>
      </c>
      <c r="K12333">
        <v>403</v>
      </c>
      <c r="L12333">
        <v>360</v>
      </c>
      <c r="M12333">
        <v>24</v>
      </c>
      <c r="N12333">
        <v>25</v>
      </c>
      <c r="O12333">
        <v>109</v>
      </c>
      <c r="P12333">
        <v>468</v>
      </c>
      <c r="Q12333">
        <v>405</v>
      </c>
      <c r="R12333">
        <v>422</v>
      </c>
    </row>
    <row r="12334" spans="1:18" x14ac:dyDescent="0.3">
      <c r="A12334" s="20">
        <v>2018</v>
      </c>
      <c r="B12334" s="20" t="s">
        <v>56</v>
      </c>
      <c r="C12334" s="20">
        <v>4120853</v>
      </c>
      <c r="D12334" s="20" t="s">
        <v>349</v>
      </c>
      <c r="E12334" s="20">
        <v>1</v>
      </c>
      <c r="F12334" s="20" t="s">
        <v>58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</row>
    <row r="12335" spans="1:18" x14ac:dyDescent="0.3">
      <c r="A12335" s="20">
        <v>2018</v>
      </c>
      <c r="B12335" s="20" t="s">
        <v>56</v>
      </c>
      <c r="C12335" s="20">
        <v>4120853</v>
      </c>
      <c r="D12335" s="20" t="s">
        <v>349</v>
      </c>
      <c r="E12335" s="20">
        <v>2</v>
      </c>
      <c r="F12335" s="20" t="s">
        <v>25</v>
      </c>
      <c r="G12335">
        <v>309</v>
      </c>
      <c r="H12335">
        <v>0</v>
      </c>
      <c r="I12335">
        <v>0</v>
      </c>
      <c r="J12335">
        <v>5</v>
      </c>
      <c r="K12335">
        <v>196</v>
      </c>
      <c r="L12335">
        <v>100</v>
      </c>
      <c r="M12335">
        <v>8</v>
      </c>
      <c r="N12335">
        <v>0</v>
      </c>
      <c r="O12335">
        <v>0</v>
      </c>
      <c r="P12335">
        <v>0</v>
      </c>
      <c r="Q12335">
        <v>209</v>
      </c>
      <c r="R12335">
        <v>100</v>
      </c>
    </row>
    <row r="12336" spans="1:18" x14ac:dyDescent="0.3">
      <c r="A12336" s="20">
        <v>2018</v>
      </c>
      <c r="B12336" s="20" t="s">
        <v>56</v>
      </c>
      <c r="C12336" s="20">
        <v>4120853</v>
      </c>
      <c r="D12336" s="20" t="s">
        <v>349</v>
      </c>
      <c r="E12336" s="20">
        <v>3</v>
      </c>
      <c r="F12336" s="20" t="s">
        <v>59</v>
      </c>
      <c r="G12336">
        <v>471</v>
      </c>
      <c r="H12336">
        <v>179</v>
      </c>
      <c r="I12336">
        <v>82</v>
      </c>
      <c r="J12336">
        <v>204</v>
      </c>
      <c r="K12336">
        <v>6</v>
      </c>
      <c r="L12336">
        <v>0</v>
      </c>
      <c r="M12336">
        <v>0</v>
      </c>
      <c r="N12336">
        <v>190</v>
      </c>
      <c r="O12336">
        <v>73</v>
      </c>
      <c r="P12336">
        <v>208</v>
      </c>
      <c r="Q12336">
        <v>0</v>
      </c>
      <c r="R12336">
        <v>0</v>
      </c>
    </row>
    <row r="12337" spans="1:18" x14ac:dyDescent="0.3">
      <c r="A12337" s="20">
        <v>2018</v>
      </c>
      <c r="B12337" s="20" t="s">
        <v>56</v>
      </c>
      <c r="C12337" s="20">
        <v>4120853</v>
      </c>
      <c r="D12337" s="20" t="s">
        <v>349</v>
      </c>
      <c r="E12337" s="20">
        <v>4</v>
      </c>
      <c r="F12337" s="20" t="s">
        <v>60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</row>
    <row r="12338" spans="1:18" x14ac:dyDescent="0.3">
      <c r="A12338" s="20">
        <v>2018</v>
      </c>
      <c r="B12338" s="20" t="s">
        <v>56</v>
      </c>
      <c r="C12338" s="20">
        <v>4120903</v>
      </c>
      <c r="D12338" s="20" t="s">
        <v>350</v>
      </c>
      <c r="E12338" s="20">
        <v>1</v>
      </c>
      <c r="F12338" s="20" t="s">
        <v>58</v>
      </c>
      <c r="G12338">
        <v>196</v>
      </c>
      <c r="H12338">
        <v>0</v>
      </c>
      <c r="I12338">
        <v>0</v>
      </c>
      <c r="J12338">
        <v>0</v>
      </c>
      <c r="K12338">
        <v>23</v>
      </c>
      <c r="L12338">
        <v>72</v>
      </c>
      <c r="M12338">
        <v>101</v>
      </c>
      <c r="N12338">
        <v>0</v>
      </c>
      <c r="O12338">
        <v>0</v>
      </c>
      <c r="P12338">
        <v>0</v>
      </c>
      <c r="Q12338">
        <v>0</v>
      </c>
      <c r="R12338">
        <v>96</v>
      </c>
    </row>
    <row r="12339" spans="1:18" x14ac:dyDescent="0.3">
      <c r="A12339" s="20">
        <v>2018</v>
      </c>
      <c r="B12339" s="20" t="s">
        <v>56</v>
      </c>
      <c r="C12339" s="20">
        <v>4120903</v>
      </c>
      <c r="D12339" s="20" t="s">
        <v>350</v>
      </c>
      <c r="E12339" s="20">
        <v>2</v>
      </c>
      <c r="F12339" s="20" t="s">
        <v>25</v>
      </c>
      <c r="G12339">
        <v>3873</v>
      </c>
      <c r="H12339">
        <v>0</v>
      </c>
      <c r="I12339">
        <v>58</v>
      </c>
      <c r="J12339">
        <v>293</v>
      </c>
      <c r="K12339">
        <v>1811</v>
      </c>
      <c r="L12339">
        <v>1204</v>
      </c>
      <c r="M12339">
        <v>507</v>
      </c>
      <c r="N12339">
        <v>0</v>
      </c>
      <c r="O12339">
        <v>54</v>
      </c>
      <c r="P12339">
        <v>150</v>
      </c>
      <c r="Q12339">
        <v>1955</v>
      </c>
      <c r="R12339">
        <v>1302</v>
      </c>
    </row>
    <row r="12340" spans="1:18" x14ac:dyDescent="0.3">
      <c r="A12340" s="20">
        <v>2018</v>
      </c>
      <c r="B12340" s="20" t="s">
        <v>56</v>
      </c>
      <c r="C12340" s="20">
        <v>4120903</v>
      </c>
      <c r="D12340" s="20" t="s">
        <v>350</v>
      </c>
      <c r="E12340" s="20">
        <v>3</v>
      </c>
      <c r="F12340" s="20" t="s">
        <v>59</v>
      </c>
      <c r="G12340">
        <v>3230</v>
      </c>
      <c r="H12340">
        <v>575</v>
      </c>
      <c r="I12340">
        <v>708</v>
      </c>
      <c r="J12340">
        <v>1772</v>
      </c>
      <c r="K12340">
        <v>134</v>
      </c>
      <c r="L12340">
        <v>14</v>
      </c>
      <c r="M12340">
        <v>27</v>
      </c>
      <c r="N12340">
        <v>614</v>
      </c>
      <c r="O12340">
        <v>724</v>
      </c>
      <c r="P12340">
        <v>1856</v>
      </c>
      <c r="Q12340">
        <v>0</v>
      </c>
      <c r="R12340">
        <v>0</v>
      </c>
    </row>
    <row r="12341" spans="1:18" x14ac:dyDescent="0.3">
      <c r="A12341" s="20">
        <v>2018</v>
      </c>
      <c r="B12341" s="20" t="s">
        <v>56</v>
      </c>
      <c r="C12341" s="20">
        <v>4120903</v>
      </c>
      <c r="D12341" s="20" t="s">
        <v>350</v>
      </c>
      <c r="E12341" s="20">
        <v>4</v>
      </c>
      <c r="F12341" s="20" t="s">
        <v>60</v>
      </c>
      <c r="G12341">
        <v>481</v>
      </c>
      <c r="H12341">
        <v>73</v>
      </c>
      <c r="I12341">
        <v>70</v>
      </c>
      <c r="J12341">
        <v>170</v>
      </c>
      <c r="K12341">
        <v>76</v>
      </c>
      <c r="L12341">
        <v>26</v>
      </c>
      <c r="M12341">
        <v>66</v>
      </c>
      <c r="N12341">
        <v>73</v>
      </c>
      <c r="O12341">
        <v>50</v>
      </c>
      <c r="P12341">
        <v>212</v>
      </c>
      <c r="Q12341">
        <v>57</v>
      </c>
      <c r="R12341">
        <v>13</v>
      </c>
    </row>
    <row r="12342" spans="1:18" x14ac:dyDescent="0.3">
      <c r="A12342" s="20">
        <v>2018</v>
      </c>
      <c r="B12342" s="20" t="s">
        <v>56</v>
      </c>
      <c r="C12342" s="20">
        <v>4121000</v>
      </c>
      <c r="D12342" s="20" t="s">
        <v>351</v>
      </c>
      <c r="E12342" s="20">
        <v>1</v>
      </c>
      <c r="F12342" s="20" t="s">
        <v>58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</row>
    <row r="12343" spans="1:18" x14ac:dyDescent="0.3">
      <c r="A12343" s="20">
        <v>2018</v>
      </c>
      <c r="B12343" s="20" t="s">
        <v>56</v>
      </c>
      <c r="C12343" s="20">
        <v>4121000</v>
      </c>
      <c r="D12343" s="20" t="s">
        <v>351</v>
      </c>
      <c r="E12343" s="20">
        <v>2</v>
      </c>
      <c r="F12343" s="20" t="s">
        <v>25</v>
      </c>
      <c r="G12343">
        <v>1160</v>
      </c>
      <c r="H12343">
        <v>0</v>
      </c>
      <c r="I12343">
        <v>0</v>
      </c>
      <c r="J12343">
        <v>11</v>
      </c>
      <c r="K12343">
        <v>559</v>
      </c>
      <c r="L12343">
        <v>340</v>
      </c>
      <c r="M12343">
        <v>250</v>
      </c>
      <c r="N12343">
        <v>0</v>
      </c>
      <c r="O12343">
        <v>0</v>
      </c>
      <c r="P12343">
        <v>0</v>
      </c>
      <c r="Q12343">
        <v>622</v>
      </c>
      <c r="R12343">
        <v>398</v>
      </c>
    </row>
    <row r="12344" spans="1:18" x14ac:dyDescent="0.3">
      <c r="A12344" s="20">
        <v>2018</v>
      </c>
      <c r="B12344" s="20" t="s">
        <v>56</v>
      </c>
      <c r="C12344" s="20">
        <v>4121000</v>
      </c>
      <c r="D12344" s="20" t="s">
        <v>351</v>
      </c>
      <c r="E12344" s="20">
        <v>3</v>
      </c>
      <c r="F12344" s="20" t="s">
        <v>59</v>
      </c>
      <c r="G12344">
        <v>1416</v>
      </c>
      <c r="H12344">
        <v>235</v>
      </c>
      <c r="I12344">
        <v>313</v>
      </c>
      <c r="J12344">
        <v>731</v>
      </c>
      <c r="K12344">
        <v>67</v>
      </c>
      <c r="L12344">
        <v>2</v>
      </c>
      <c r="M12344">
        <v>68</v>
      </c>
      <c r="N12344">
        <v>259</v>
      </c>
      <c r="O12344">
        <v>316</v>
      </c>
      <c r="P12344">
        <v>773</v>
      </c>
      <c r="Q12344">
        <v>0</v>
      </c>
      <c r="R12344">
        <v>0</v>
      </c>
    </row>
    <row r="12345" spans="1:18" x14ac:dyDescent="0.3">
      <c r="A12345" s="20">
        <v>2018</v>
      </c>
      <c r="B12345" s="20" t="s">
        <v>56</v>
      </c>
      <c r="C12345" s="20">
        <v>4121000</v>
      </c>
      <c r="D12345" s="20" t="s">
        <v>351</v>
      </c>
      <c r="E12345" s="20">
        <v>4</v>
      </c>
      <c r="F12345" s="20" t="s">
        <v>60</v>
      </c>
      <c r="G12345">
        <v>100</v>
      </c>
      <c r="H12345">
        <v>5</v>
      </c>
      <c r="I12345">
        <v>5</v>
      </c>
      <c r="J12345">
        <v>19</v>
      </c>
      <c r="K12345">
        <v>20</v>
      </c>
      <c r="L12345">
        <v>8</v>
      </c>
      <c r="M12345">
        <v>43</v>
      </c>
      <c r="N12345">
        <v>5</v>
      </c>
      <c r="O12345">
        <v>5</v>
      </c>
      <c r="P12345">
        <v>44</v>
      </c>
      <c r="Q12345">
        <v>0</v>
      </c>
      <c r="R12345">
        <v>0</v>
      </c>
    </row>
    <row r="12346" spans="1:18" x14ac:dyDescent="0.3">
      <c r="A12346" s="20">
        <v>2018</v>
      </c>
      <c r="B12346" s="20" t="s">
        <v>56</v>
      </c>
      <c r="C12346" s="20">
        <v>4121109</v>
      </c>
      <c r="D12346" s="20" t="s">
        <v>352</v>
      </c>
      <c r="E12346" s="20">
        <v>1</v>
      </c>
      <c r="F12346" s="20" t="s">
        <v>58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</row>
    <row r="12347" spans="1:18" x14ac:dyDescent="0.3">
      <c r="A12347" s="20">
        <v>2018</v>
      </c>
      <c r="B12347" s="20" t="s">
        <v>56</v>
      </c>
      <c r="C12347" s="20">
        <v>4121109</v>
      </c>
      <c r="D12347" s="20" t="s">
        <v>352</v>
      </c>
      <c r="E12347" s="20">
        <v>2</v>
      </c>
      <c r="F12347" s="20" t="s">
        <v>25</v>
      </c>
      <c r="G12347">
        <v>440</v>
      </c>
      <c r="H12347">
        <v>0</v>
      </c>
      <c r="I12347">
        <v>0</v>
      </c>
      <c r="J12347">
        <v>2</v>
      </c>
      <c r="K12347">
        <v>232</v>
      </c>
      <c r="L12347">
        <v>162</v>
      </c>
      <c r="M12347">
        <v>44</v>
      </c>
      <c r="N12347">
        <v>0</v>
      </c>
      <c r="O12347">
        <v>0</v>
      </c>
      <c r="P12347">
        <v>0</v>
      </c>
      <c r="Q12347">
        <v>284</v>
      </c>
      <c r="R12347">
        <v>156</v>
      </c>
    </row>
    <row r="12348" spans="1:18" x14ac:dyDescent="0.3">
      <c r="A12348" s="20">
        <v>2018</v>
      </c>
      <c r="B12348" s="20" t="s">
        <v>56</v>
      </c>
      <c r="C12348" s="20">
        <v>4121109</v>
      </c>
      <c r="D12348" s="20" t="s">
        <v>352</v>
      </c>
      <c r="E12348" s="20">
        <v>3</v>
      </c>
      <c r="F12348" s="20" t="s">
        <v>59</v>
      </c>
      <c r="G12348">
        <v>564</v>
      </c>
      <c r="H12348">
        <v>81</v>
      </c>
      <c r="I12348">
        <v>111</v>
      </c>
      <c r="J12348">
        <v>340</v>
      </c>
      <c r="K12348">
        <v>22</v>
      </c>
      <c r="L12348">
        <v>0</v>
      </c>
      <c r="M12348">
        <v>10</v>
      </c>
      <c r="N12348">
        <v>84</v>
      </c>
      <c r="O12348">
        <v>119</v>
      </c>
      <c r="P12348">
        <v>351</v>
      </c>
      <c r="Q12348">
        <v>0</v>
      </c>
      <c r="R12348">
        <v>0</v>
      </c>
    </row>
    <row r="12349" spans="1:18" x14ac:dyDescent="0.3">
      <c r="A12349" s="20">
        <v>2018</v>
      </c>
      <c r="B12349" s="20" t="s">
        <v>56</v>
      </c>
      <c r="C12349" s="20">
        <v>4121109</v>
      </c>
      <c r="D12349" s="20" t="s">
        <v>352</v>
      </c>
      <c r="E12349" s="20">
        <v>4</v>
      </c>
      <c r="F12349" s="20" t="s">
        <v>60</v>
      </c>
      <c r="G12349">
        <v>36</v>
      </c>
      <c r="H12349">
        <v>5</v>
      </c>
      <c r="I12349">
        <v>3</v>
      </c>
      <c r="J12349">
        <v>1</v>
      </c>
      <c r="K12349">
        <v>4</v>
      </c>
      <c r="L12349">
        <v>6</v>
      </c>
      <c r="M12349">
        <v>17</v>
      </c>
      <c r="N12349">
        <v>5</v>
      </c>
      <c r="O12349">
        <v>3</v>
      </c>
      <c r="P12349">
        <v>7</v>
      </c>
      <c r="Q12349">
        <v>0</v>
      </c>
      <c r="R12349">
        <v>0</v>
      </c>
    </row>
    <row r="12350" spans="1:18" x14ac:dyDescent="0.3">
      <c r="A12350" s="20">
        <v>2018</v>
      </c>
      <c r="B12350" s="20" t="s">
        <v>56</v>
      </c>
      <c r="C12350" s="20">
        <v>4121208</v>
      </c>
      <c r="D12350" s="20" t="s">
        <v>353</v>
      </c>
      <c r="E12350" s="20">
        <v>1</v>
      </c>
      <c r="F12350" s="20" t="s">
        <v>58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</row>
    <row r="12351" spans="1:18" x14ac:dyDescent="0.3">
      <c r="A12351" s="20">
        <v>2018</v>
      </c>
      <c r="B12351" s="20" t="s">
        <v>56</v>
      </c>
      <c r="C12351" s="20">
        <v>4121208</v>
      </c>
      <c r="D12351" s="20" t="s">
        <v>353</v>
      </c>
      <c r="E12351" s="20">
        <v>2</v>
      </c>
      <c r="F12351" s="20" t="s">
        <v>25</v>
      </c>
      <c r="G12351">
        <v>1879</v>
      </c>
      <c r="H12351">
        <v>0</v>
      </c>
      <c r="I12351">
        <v>0</v>
      </c>
      <c r="J12351">
        <v>24</v>
      </c>
      <c r="K12351">
        <v>1002</v>
      </c>
      <c r="L12351">
        <v>660</v>
      </c>
      <c r="M12351">
        <v>193</v>
      </c>
      <c r="N12351">
        <v>0</v>
      </c>
      <c r="O12351">
        <v>0</v>
      </c>
      <c r="P12351">
        <v>0</v>
      </c>
      <c r="Q12351">
        <v>1178</v>
      </c>
      <c r="R12351">
        <v>596</v>
      </c>
    </row>
    <row r="12352" spans="1:18" x14ac:dyDescent="0.3">
      <c r="A12352" s="20">
        <v>2018</v>
      </c>
      <c r="B12352" s="20" t="s">
        <v>56</v>
      </c>
      <c r="C12352" s="20">
        <v>4121208</v>
      </c>
      <c r="D12352" s="20" t="s">
        <v>353</v>
      </c>
      <c r="E12352" s="20">
        <v>3</v>
      </c>
      <c r="F12352" s="20" t="s">
        <v>59</v>
      </c>
      <c r="G12352">
        <v>1942</v>
      </c>
      <c r="H12352">
        <v>222</v>
      </c>
      <c r="I12352">
        <v>400</v>
      </c>
      <c r="J12352">
        <v>1222</v>
      </c>
      <c r="K12352">
        <v>80</v>
      </c>
      <c r="L12352">
        <v>2</v>
      </c>
      <c r="M12352">
        <v>16</v>
      </c>
      <c r="N12352">
        <v>231</v>
      </c>
      <c r="O12352">
        <v>407</v>
      </c>
      <c r="P12352">
        <v>1286</v>
      </c>
      <c r="Q12352">
        <v>0</v>
      </c>
      <c r="R12352">
        <v>0</v>
      </c>
    </row>
    <row r="12353" spans="1:18" x14ac:dyDescent="0.3">
      <c r="A12353" s="20">
        <v>2018</v>
      </c>
      <c r="B12353" s="20" t="s">
        <v>56</v>
      </c>
      <c r="C12353" s="20">
        <v>4121208</v>
      </c>
      <c r="D12353" s="20" t="s">
        <v>353</v>
      </c>
      <c r="E12353" s="20">
        <v>4</v>
      </c>
      <c r="F12353" s="20" t="s">
        <v>60</v>
      </c>
      <c r="G12353">
        <v>101</v>
      </c>
      <c r="H12353">
        <v>7</v>
      </c>
      <c r="I12353">
        <v>10</v>
      </c>
      <c r="J12353">
        <v>25</v>
      </c>
      <c r="K12353">
        <v>14</v>
      </c>
      <c r="L12353">
        <v>4</v>
      </c>
      <c r="M12353">
        <v>41</v>
      </c>
      <c r="N12353">
        <v>7</v>
      </c>
      <c r="O12353">
        <v>8</v>
      </c>
      <c r="P12353">
        <v>44</v>
      </c>
      <c r="Q12353">
        <v>0</v>
      </c>
      <c r="R12353">
        <v>0</v>
      </c>
    </row>
    <row r="12354" spans="1:18" x14ac:dyDescent="0.3">
      <c r="A12354" s="20">
        <v>2018</v>
      </c>
      <c r="B12354" s="20" t="s">
        <v>56</v>
      </c>
      <c r="C12354" s="20">
        <v>4121257</v>
      </c>
      <c r="D12354" s="20" t="s">
        <v>354</v>
      </c>
      <c r="E12354" s="20">
        <v>1</v>
      </c>
      <c r="F12354" s="20" t="s">
        <v>58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</row>
    <row r="12355" spans="1:18" x14ac:dyDescent="0.3">
      <c r="A12355" s="20">
        <v>2018</v>
      </c>
      <c r="B12355" s="20" t="s">
        <v>56</v>
      </c>
      <c r="C12355" s="20">
        <v>4121257</v>
      </c>
      <c r="D12355" s="20" t="s">
        <v>354</v>
      </c>
      <c r="E12355" s="20">
        <v>2</v>
      </c>
      <c r="F12355" s="20" t="s">
        <v>25</v>
      </c>
      <c r="G12355">
        <v>473</v>
      </c>
      <c r="H12355">
        <v>0</v>
      </c>
      <c r="I12355">
        <v>0</v>
      </c>
      <c r="J12355">
        <v>15</v>
      </c>
      <c r="K12355">
        <v>240</v>
      </c>
      <c r="L12355">
        <v>169</v>
      </c>
      <c r="M12355">
        <v>49</v>
      </c>
      <c r="N12355">
        <v>0</v>
      </c>
      <c r="O12355">
        <v>0</v>
      </c>
      <c r="P12355">
        <v>0</v>
      </c>
      <c r="Q12355">
        <v>292</v>
      </c>
      <c r="R12355">
        <v>181</v>
      </c>
    </row>
    <row r="12356" spans="1:18" x14ac:dyDescent="0.3">
      <c r="A12356" s="20">
        <v>2018</v>
      </c>
      <c r="B12356" s="20" t="s">
        <v>56</v>
      </c>
      <c r="C12356" s="20">
        <v>4121257</v>
      </c>
      <c r="D12356" s="20" t="s">
        <v>354</v>
      </c>
      <c r="E12356" s="20">
        <v>3</v>
      </c>
      <c r="F12356" s="20" t="s">
        <v>59</v>
      </c>
      <c r="G12356">
        <v>529</v>
      </c>
      <c r="H12356">
        <v>103</v>
      </c>
      <c r="I12356">
        <v>114</v>
      </c>
      <c r="J12356">
        <v>272</v>
      </c>
      <c r="K12356">
        <v>17</v>
      </c>
      <c r="L12356">
        <v>0</v>
      </c>
      <c r="M12356">
        <v>23</v>
      </c>
      <c r="N12356">
        <v>105</v>
      </c>
      <c r="O12356">
        <v>119</v>
      </c>
      <c r="P12356">
        <v>282</v>
      </c>
      <c r="Q12356">
        <v>0</v>
      </c>
      <c r="R12356">
        <v>0</v>
      </c>
    </row>
    <row r="12357" spans="1:18" x14ac:dyDescent="0.3">
      <c r="A12357" s="20">
        <v>2018</v>
      </c>
      <c r="B12357" s="20" t="s">
        <v>56</v>
      </c>
      <c r="C12357" s="20">
        <v>4121257</v>
      </c>
      <c r="D12357" s="20" t="s">
        <v>354</v>
      </c>
      <c r="E12357" s="20">
        <v>4</v>
      </c>
      <c r="F12357" s="20" t="s">
        <v>60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</row>
    <row r="12358" spans="1:18" x14ac:dyDescent="0.3">
      <c r="A12358" s="20">
        <v>2018</v>
      </c>
      <c r="B12358" s="20" t="s">
        <v>56</v>
      </c>
      <c r="C12358" s="20">
        <v>4121307</v>
      </c>
      <c r="D12358" s="20" t="s">
        <v>355</v>
      </c>
      <c r="E12358" s="20">
        <v>1</v>
      </c>
      <c r="F12358" s="20" t="s">
        <v>58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</row>
    <row r="12359" spans="1:18" x14ac:dyDescent="0.3">
      <c r="A12359" s="20">
        <v>2018</v>
      </c>
      <c r="B12359" s="20" t="s">
        <v>56</v>
      </c>
      <c r="C12359" s="20">
        <v>4121307</v>
      </c>
      <c r="D12359" s="20" t="s">
        <v>355</v>
      </c>
      <c r="E12359" s="20">
        <v>2</v>
      </c>
      <c r="F12359" s="20" t="s">
        <v>25</v>
      </c>
      <c r="G12359">
        <v>411</v>
      </c>
      <c r="H12359">
        <v>0</v>
      </c>
      <c r="I12359">
        <v>0</v>
      </c>
      <c r="J12359">
        <v>13</v>
      </c>
      <c r="K12359">
        <v>178</v>
      </c>
      <c r="L12359">
        <v>125</v>
      </c>
      <c r="M12359">
        <v>95</v>
      </c>
      <c r="N12359">
        <v>0</v>
      </c>
      <c r="O12359">
        <v>0</v>
      </c>
      <c r="P12359">
        <v>0</v>
      </c>
      <c r="Q12359">
        <v>262</v>
      </c>
      <c r="R12359">
        <v>149</v>
      </c>
    </row>
    <row r="12360" spans="1:18" x14ac:dyDescent="0.3">
      <c r="A12360" s="20">
        <v>2018</v>
      </c>
      <c r="B12360" s="20" t="s">
        <v>56</v>
      </c>
      <c r="C12360" s="20">
        <v>4121307</v>
      </c>
      <c r="D12360" s="20" t="s">
        <v>355</v>
      </c>
      <c r="E12360" s="20">
        <v>3</v>
      </c>
      <c r="F12360" s="20" t="s">
        <v>59</v>
      </c>
      <c r="G12360">
        <v>340</v>
      </c>
      <c r="H12360">
        <v>71</v>
      </c>
      <c r="I12360">
        <v>69</v>
      </c>
      <c r="J12360">
        <v>191</v>
      </c>
      <c r="K12360">
        <v>9</v>
      </c>
      <c r="L12360">
        <v>0</v>
      </c>
      <c r="M12360">
        <v>0</v>
      </c>
      <c r="N12360">
        <v>67</v>
      </c>
      <c r="O12360">
        <v>61</v>
      </c>
      <c r="P12360">
        <v>212</v>
      </c>
      <c r="Q12360">
        <v>0</v>
      </c>
      <c r="R12360">
        <v>0</v>
      </c>
    </row>
    <row r="12361" spans="1:18" x14ac:dyDescent="0.3">
      <c r="A12361" s="20">
        <v>2018</v>
      </c>
      <c r="B12361" s="20" t="s">
        <v>56</v>
      </c>
      <c r="C12361" s="20">
        <v>4121307</v>
      </c>
      <c r="D12361" s="20" t="s">
        <v>355</v>
      </c>
      <c r="E12361" s="20">
        <v>4</v>
      </c>
      <c r="F12361" s="20" t="s">
        <v>60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</row>
    <row r="12362" spans="1:18" x14ac:dyDescent="0.3">
      <c r="A12362" s="20">
        <v>2018</v>
      </c>
      <c r="B12362" s="20" t="s">
        <v>56</v>
      </c>
      <c r="C12362" s="20">
        <v>4121356</v>
      </c>
      <c r="D12362" s="20" t="s">
        <v>356</v>
      </c>
      <c r="E12362" s="20">
        <v>1</v>
      </c>
      <c r="F12362" s="20" t="s">
        <v>58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</row>
    <row r="12363" spans="1:18" x14ac:dyDescent="0.3">
      <c r="A12363" s="20">
        <v>2018</v>
      </c>
      <c r="B12363" s="20" t="s">
        <v>56</v>
      </c>
      <c r="C12363" s="20">
        <v>4121356</v>
      </c>
      <c r="D12363" s="20" t="s">
        <v>356</v>
      </c>
      <c r="E12363" s="20">
        <v>2</v>
      </c>
      <c r="F12363" s="20" t="s">
        <v>25</v>
      </c>
      <c r="G12363">
        <v>200</v>
      </c>
      <c r="H12363">
        <v>0</v>
      </c>
      <c r="I12363">
        <v>0</v>
      </c>
      <c r="J12363">
        <v>9</v>
      </c>
      <c r="K12363">
        <v>117</v>
      </c>
      <c r="L12363">
        <v>70</v>
      </c>
      <c r="M12363">
        <v>4</v>
      </c>
      <c r="N12363">
        <v>0</v>
      </c>
      <c r="O12363">
        <v>0</v>
      </c>
      <c r="P12363">
        <v>0</v>
      </c>
      <c r="Q12363">
        <v>137</v>
      </c>
      <c r="R12363">
        <v>63</v>
      </c>
    </row>
    <row r="12364" spans="1:18" x14ac:dyDescent="0.3">
      <c r="A12364" s="20">
        <v>2018</v>
      </c>
      <c r="B12364" s="20" t="s">
        <v>56</v>
      </c>
      <c r="C12364" s="20">
        <v>4121356</v>
      </c>
      <c r="D12364" s="20" t="s">
        <v>356</v>
      </c>
      <c r="E12364" s="20">
        <v>3</v>
      </c>
      <c r="F12364" s="20" t="s">
        <v>59</v>
      </c>
      <c r="G12364">
        <v>267</v>
      </c>
      <c r="H12364">
        <v>43</v>
      </c>
      <c r="I12364">
        <v>58</v>
      </c>
      <c r="J12364">
        <v>152</v>
      </c>
      <c r="K12364">
        <v>14</v>
      </c>
      <c r="L12364">
        <v>0</v>
      </c>
      <c r="M12364">
        <v>0</v>
      </c>
      <c r="N12364">
        <v>46</v>
      </c>
      <c r="O12364">
        <v>60</v>
      </c>
      <c r="P12364">
        <v>161</v>
      </c>
      <c r="Q12364">
        <v>0</v>
      </c>
      <c r="R12364">
        <v>0</v>
      </c>
    </row>
    <row r="12365" spans="1:18" x14ac:dyDescent="0.3">
      <c r="A12365" s="20">
        <v>2018</v>
      </c>
      <c r="B12365" s="20" t="s">
        <v>56</v>
      </c>
      <c r="C12365" s="20">
        <v>4121356</v>
      </c>
      <c r="D12365" s="20" t="s">
        <v>356</v>
      </c>
      <c r="E12365" s="20">
        <v>4</v>
      </c>
      <c r="F12365" s="20" t="s">
        <v>60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</row>
    <row r="12366" spans="1:18" x14ac:dyDescent="0.3">
      <c r="A12366" s="20">
        <v>2018</v>
      </c>
      <c r="B12366" s="20" t="s">
        <v>56</v>
      </c>
      <c r="C12366" s="20">
        <v>4121406</v>
      </c>
      <c r="D12366" s="20" t="s">
        <v>357</v>
      </c>
      <c r="E12366" s="20">
        <v>1</v>
      </c>
      <c r="F12366" s="20" t="s">
        <v>58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</row>
    <row r="12367" spans="1:18" x14ac:dyDescent="0.3">
      <c r="A12367" s="20">
        <v>2018</v>
      </c>
      <c r="B12367" s="20" t="s">
        <v>56</v>
      </c>
      <c r="C12367" s="20">
        <v>4121406</v>
      </c>
      <c r="D12367" s="20" t="s">
        <v>357</v>
      </c>
      <c r="E12367" s="20">
        <v>2</v>
      </c>
      <c r="F12367" s="20" t="s">
        <v>25</v>
      </c>
      <c r="G12367">
        <v>1664</v>
      </c>
      <c r="H12367">
        <v>0</v>
      </c>
      <c r="I12367">
        <v>0</v>
      </c>
      <c r="J12367">
        <v>75</v>
      </c>
      <c r="K12367">
        <v>788</v>
      </c>
      <c r="L12367">
        <v>570</v>
      </c>
      <c r="M12367">
        <v>231</v>
      </c>
      <c r="N12367">
        <v>0</v>
      </c>
      <c r="O12367">
        <v>0</v>
      </c>
      <c r="P12367">
        <v>0</v>
      </c>
      <c r="Q12367">
        <v>899</v>
      </c>
      <c r="R12367">
        <v>611</v>
      </c>
    </row>
    <row r="12368" spans="1:18" x14ac:dyDescent="0.3">
      <c r="A12368" s="20">
        <v>2018</v>
      </c>
      <c r="B12368" s="20" t="s">
        <v>56</v>
      </c>
      <c r="C12368" s="20">
        <v>4121406</v>
      </c>
      <c r="D12368" s="20" t="s">
        <v>357</v>
      </c>
      <c r="E12368" s="20">
        <v>3</v>
      </c>
      <c r="F12368" s="20" t="s">
        <v>59</v>
      </c>
      <c r="G12368">
        <v>1670</v>
      </c>
      <c r="H12368">
        <v>318</v>
      </c>
      <c r="I12368">
        <v>332</v>
      </c>
      <c r="J12368">
        <v>977</v>
      </c>
      <c r="K12368">
        <v>37</v>
      </c>
      <c r="L12368">
        <v>0</v>
      </c>
      <c r="M12368">
        <v>6</v>
      </c>
      <c r="N12368">
        <v>336</v>
      </c>
      <c r="O12368">
        <v>330</v>
      </c>
      <c r="P12368">
        <v>998</v>
      </c>
      <c r="Q12368">
        <v>0</v>
      </c>
      <c r="R12368">
        <v>0</v>
      </c>
    </row>
    <row r="12369" spans="1:18" x14ac:dyDescent="0.3">
      <c r="A12369" s="20">
        <v>2018</v>
      </c>
      <c r="B12369" s="20" t="s">
        <v>56</v>
      </c>
      <c r="C12369" s="20">
        <v>4121406</v>
      </c>
      <c r="D12369" s="20" t="s">
        <v>357</v>
      </c>
      <c r="E12369" s="20">
        <v>4</v>
      </c>
      <c r="F12369" s="20" t="s">
        <v>60</v>
      </c>
      <c r="G12369">
        <v>547</v>
      </c>
      <c r="H12369">
        <v>93</v>
      </c>
      <c r="I12369">
        <v>58</v>
      </c>
      <c r="J12369">
        <v>167</v>
      </c>
      <c r="K12369">
        <v>123</v>
      </c>
      <c r="L12369">
        <v>38</v>
      </c>
      <c r="M12369">
        <v>68</v>
      </c>
      <c r="N12369">
        <v>99</v>
      </c>
      <c r="O12369">
        <v>55</v>
      </c>
      <c r="P12369">
        <v>153</v>
      </c>
      <c r="Q12369">
        <v>128</v>
      </c>
      <c r="R12369">
        <v>38</v>
      </c>
    </row>
    <row r="12370" spans="1:18" x14ac:dyDescent="0.3">
      <c r="A12370" s="20">
        <v>2018</v>
      </c>
      <c r="B12370" s="20" t="s">
        <v>56</v>
      </c>
      <c r="C12370" s="20">
        <v>4121505</v>
      </c>
      <c r="D12370" s="20" t="s">
        <v>358</v>
      </c>
      <c r="E12370" s="20">
        <v>1</v>
      </c>
      <c r="F12370" s="20" t="s">
        <v>58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</row>
    <row r="12371" spans="1:18" x14ac:dyDescent="0.3">
      <c r="A12371" s="20">
        <v>2018</v>
      </c>
      <c r="B12371" s="20" t="s">
        <v>56</v>
      </c>
      <c r="C12371" s="20">
        <v>4121505</v>
      </c>
      <c r="D12371" s="20" t="s">
        <v>358</v>
      </c>
      <c r="E12371" s="20">
        <v>2</v>
      </c>
      <c r="F12371" s="20" t="s">
        <v>25</v>
      </c>
      <c r="G12371">
        <v>1607</v>
      </c>
      <c r="H12371">
        <v>0</v>
      </c>
      <c r="I12371">
        <v>0</v>
      </c>
      <c r="J12371">
        <v>70</v>
      </c>
      <c r="K12371">
        <v>859</v>
      </c>
      <c r="L12371">
        <v>490</v>
      </c>
      <c r="M12371">
        <v>188</v>
      </c>
      <c r="N12371">
        <v>0</v>
      </c>
      <c r="O12371">
        <v>0</v>
      </c>
      <c r="P12371">
        <v>0</v>
      </c>
      <c r="Q12371">
        <v>954</v>
      </c>
      <c r="R12371">
        <v>567</v>
      </c>
    </row>
    <row r="12372" spans="1:18" x14ac:dyDescent="0.3">
      <c r="A12372" s="20">
        <v>2018</v>
      </c>
      <c r="B12372" s="20" t="s">
        <v>56</v>
      </c>
      <c r="C12372" s="20">
        <v>4121505</v>
      </c>
      <c r="D12372" s="20" t="s">
        <v>358</v>
      </c>
      <c r="E12372" s="20">
        <v>3</v>
      </c>
      <c r="F12372" s="20" t="s">
        <v>59</v>
      </c>
      <c r="G12372">
        <v>1499</v>
      </c>
      <c r="H12372">
        <v>207</v>
      </c>
      <c r="I12372">
        <v>347</v>
      </c>
      <c r="J12372">
        <v>883</v>
      </c>
      <c r="K12372">
        <v>57</v>
      </c>
      <c r="L12372">
        <v>2</v>
      </c>
      <c r="M12372">
        <v>3</v>
      </c>
      <c r="N12372">
        <v>192</v>
      </c>
      <c r="O12372">
        <v>287</v>
      </c>
      <c r="P12372">
        <v>1017</v>
      </c>
      <c r="Q12372">
        <v>0</v>
      </c>
      <c r="R12372">
        <v>0</v>
      </c>
    </row>
    <row r="12373" spans="1:18" x14ac:dyDescent="0.3">
      <c r="A12373" s="20">
        <v>2018</v>
      </c>
      <c r="B12373" s="20" t="s">
        <v>56</v>
      </c>
      <c r="C12373" s="20">
        <v>4121505</v>
      </c>
      <c r="D12373" s="20" t="s">
        <v>358</v>
      </c>
      <c r="E12373" s="20">
        <v>4</v>
      </c>
      <c r="F12373" s="20" t="s">
        <v>60</v>
      </c>
      <c r="G12373">
        <v>47</v>
      </c>
      <c r="H12373">
        <v>0</v>
      </c>
      <c r="I12373">
        <v>0</v>
      </c>
      <c r="J12373">
        <v>3</v>
      </c>
      <c r="K12373">
        <v>5</v>
      </c>
      <c r="L12373">
        <v>2</v>
      </c>
      <c r="M12373">
        <v>37</v>
      </c>
      <c r="N12373">
        <v>0</v>
      </c>
      <c r="O12373">
        <v>0</v>
      </c>
      <c r="P12373">
        <v>10</v>
      </c>
      <c r="Q12373">
        <v>0</v>
      </c>
      <c r="R12373">
        <v>0</v>
      </c>
    </row>
    <row r="12374" spans="1:18" x14ac:dyDescent="0.3">
      <c r="A12374" s="20">
        <v>2018</v>
      </c>
      <c r="B12374" s="20" t="s">
        <v>56</v>
      </c>
      <c r="C12374" s="20">
        <v>4121604</v>
      </c>
      <c r="D12374" s="20" t="s">
        <v>359</v>
      </c>
      <c r="E12374" s="20">
        <v>1</v>
      </c>
      <c r="F12374" s="20" t="s">
        <v>58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</row>
    <row r="12375" spans="1:18" x14ac:dyDescent="0.3">
      <c r="A12375" s="20">
        <v>2018</v>
      </c>
      <c r="B12375" s="20" t="s">
        <v>56</v>
      </c>
      <c r="C12375" s="20">
        <v>4121604</v>
      </c>
      <c r="D12375" s="20" t="s">
        <v>359</v>
      </c>
      <c r="E12375" s="20">
        <v>2</v>
      </c>
      <c r="F12375" s="20" t="s">
        <v>25</v>
      </c>
      <c r="G12375">
        <v>659</v>
      </c>
      <c r="H12375">
        <v>0</v>
      </c>
      <c r="I12375">
        <v>0</v>
      </c>
      <c r="J12375">
        <v>34</v>
      </c>
      <c r="K12375">
        <v>384</v>
      </c>
      <c r="L12375">
        <v>196</v>
      </c>
      <c r="M12375">
        <v>45</v>
      </c>
      <c r="N12375">
        <v>0</v>
      </c>
      <c r="O12375">
        <v>0</v>
      </c>
      <c r="P12375">
        <v>0</v>
      </c>
      <c r="Q12375">
        <v>423</v>
      </c>
      <c r="R12375">
        <v>236</v>
      </c>
    </row>
    <row r="12376" spans="1:18" x14ac:dyDescent="0.3">
      <c r="A12376" s="20">
        <v>2018</v>
      </c>
      <c r="B12376" s="20" t="s">
        <v>56</v>
      </c>
      <c r="C12376" s="20">
        <v>4121604</v>
      </c>
      <c r="D12376" s="20" t="s">
        <v>359</v>
      </c>
      <c r="E12376" s="20">
        <v>3</v>
      </c>
      <c r="F12376" s="20" t="s">
        <v>59</v>
      </c>
      <c r="G12376">
        <v>689</v>
      </c>
      <c r="H12376">
        <v>130</v>
      </c>
      <c r="I12376">
        <v>163</v>
      </c>
      <c r="J12376">
        <v>384</v>
      </c>
      <c r="K12376">
        <v>11</v>
      </c>
      <c r="L12376">
        <v>1</v>
      </c>
      <c r="M12376">
        <v>0</v>
      </c>
      <c r="N12376">
        <v>85</v>
      </c>
      <c r="O12376">
        <v>177</v>
      </c>
      <c r="P12376">
        <v>427</v>
      </c>
      <c r="Q12376">
        <v>0</v>
      </c>
      <c r="R12376">
        <v>0</v>
      </c>
    </row>
    <row r="12377" spans="1:18" x14ac:dyDescent="0.3">
      <c r="A12377" s="20">
        <v>2018</v>
      </c>
      <c r="B12377" s="20" t="s">
        <v>56</v>
      </c>
      <c r="C12377" s="20">
        <v>4121604</v>
      </c>
      <c r="D12377" s="20" t="s">
        <v>359</v>
      </c>
      <c r="E12377" s="20">
        <v>4</v>
      </c>
      <c r="F12377" s="20" t="s">
        <v>60</v>
      </c>
      <c r="G12377">
        <v>58</v>
      </c>
      <c r="H12377">
        <v>1</v>
      </c>
      <c r="I12377">
        <v>0</v>
      </c>
      <c r="J12377">
        <v>3</v>
      </c>
      <c r="K12377">
        <v>7</v>
      </c>
      <c r="L12377">
        <v>2</v>
      </c>
      <c r="M12377">
        <v>45</v>
      </c>
      <c r="N12377">
        <v>1</v>
      </c>
      <c r="O12377">
        <v>0</v>
      </c>
      <c r="P12377">
        <v>12</v>
      </c>
      <c r="Q12377">
        <v>0</v>
      </c>
      <c r="R12377">
        <v>0</v>
      </c>
    </row>
    <row r="12378" spans="1:18" x14ac:dyDescent="0.3">
      <c r="A12378" s="20">
        <v>2018</v>
      </c>
      <c r="B12378" s="20" t="s">
        <v>56</v>
      </c>
      <c r="C12378" s="20">
        <v>4121703</v>
      </c>
      <c r="D12378" s="20" t="s">
        <v>360</v>
      </c>
      <c r="E12378" s="20">
        <v>1</v>
      </c>
      <c r="F12378" s="20" t="s">
        <v>58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</row>
    <row r="12379" spans="1:18" x14ac:dyDescent="0.3">
      <c r="A12379" s="20">
        <v>2018</v>
      </c>
      <c r="B12379" s="20" t="s">
        <v>56</v>
      </c>
      <c r="C12379" s="20">
        <v>4121703</v>
      </c>
      <c r="D12379" s="20" t="s">
        <v>360</v>
      </c>
      <c r="E12379" s="20">
        <v>2</v>
      </c>
      <c r="F12379" s="20" t="s">
        <v>25</v>
      </c>
      <c r="G12379">
        <v>3261</v>
      </c>
      <c r="H12379">
        <v>0</v>
      </c>
      <c r="I12379">
        <v>0</v>
      </c>
      <c r="J12379">
        <v>127</v>
      </c>
      <c r="K12379">
        <v>1631</v>
      </c>
      <c r="L12379">
        <v>1092</v>
      </c>
      <c r="M12379">
        <v>411</v>
      </c>
      <c r="N12379">
        <v>0</v>
      </c>
      <c r="O12379">
        <v>0</v>
      </c>
      <c r="P12379">
        <v>0</v>
      </c>
      <c r="Q12379">
        <v>1845</v>
      </c>
      <c r="R12379">
        <v>1169</v>
      </c>
    </row>
    <row r="12380" spans="1:18" x14ac:dyDescent="0.3">
      <c r="A12380" s="20">
        <v>2018</v>
      </c>
      <c r="B12380" s="20" t="s">
        <v>56</v>
      </c>
      <c r="C12380" s="20">
        <v>4121703</v>
      </c>
      <c r="D12380" s="20" t="s">
        <v>360</v>
      </c>
      <c r="E12380" s="20">
        <v>3</v>
      </c>
      <c r="F12380" s="20" t="s">
        <v>59</v>
      </c>
      <c r="G12380">
        <v>3066</v>
      </c>
      <c r="H12380">
        <v>425</v>
      </c>
      <c r="I12380">
        <v>613</v>
      </c>
      <c r="J12380">
        <v>1862</v>
      </c>
      <c r="K12380">
        <v>137</v>
      </c>
      <c r="L12380">
        <v>3</v>
      </c>
      <c r="M12380">
        <v>26</v>
      </c>
      <c r="N12380">
        <v>320</v>
      </c>
      <c r="O12380">
        <v>628</v>
      </c>
      <c r="P12380">
        <v>2091</v>
      </c>
      <c r="Q12380">
        <v>0</v>
      </c>
      <c r="R12380">
        <v>0</v>
      </c>
    </row>
    <row r="12381" spans="1:18" x14ac:dyDescent="0.3">
      <c r="A12381" s="20">
        <v>2018</v>
      </c>
      <c r="B12381" s="20" t="s">
        <v>56</v>
      </c>
      <c r="C12381" s="20">
        <v>4121703</v>
      </c>
      <c r="D12381" s="20" t="s">
        <v>360</v>
      </c>
      <c r="E12381" s="20">
        <v>4</v>
      </c>
      <c r="F12381" s="20" t="s">
        <v>60</v>
      </c>
      <c r="G12381">
        <v>149</v>
      </c>
      <c r="H12381">
        <v>14</v>
      </c>
      <c r="I12381">
        <v>39</v>
      </c>
      <c r="J12381">
        <v>24</v>
      </c>
      <c r="K12381">
        <v>11</v>
      </c>
      <c r="L12381">
        <v>8</v>
      </c>
      <c r="M12381">
        <v>53</v>
      </c>
      <c r="N12381">
        <v>14</v>
      </c>
      <c r="O12381">
        <v>42</v>
      </c>
      <c r="P12381">
        <v>35</v>
      </c>
      <c r="Q12381">
        <v>0</v>
      </c>
      <c r="R12381">
        <v>0</v>
      </c>
    </row>
    <row r="12382" spans="1:18" x14ac:dyDescent="0.3">
      <c r="A12382" s="20">
        <v>2018</v>
      </c>
      <c r="B12382" s="20" t="s">
        <v>56</v>
      </c>
      <c r="C12382" s="20">
        <v>4121752</v>
      </c>
      <c r="D12382" s="20" t="s">
        <v>361</v>
      </c>
      <c r="E12382" s="20">
        <v>1</v>
      </c>
      <c r="F12382" s="20" t="s">
        <v>58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</row>
    <row r="12383" spans="1:18" x14ac:dyDescent="0.3">
      <c r="A12383" s="20">
        <v>2018</v>
      </c>
      <c r="B12383" s="20" t="s">
        <v>56</v>
      </c>
      <c r="C12383" s="20">
        <v>4121752</v>
      </c>
      <c r="D12383" s="20" t="s">
        <v>361</v>
      </c>
      <c r="E12383" s="20">
        <v>2</v>
      </c>
      <c r="F12383" s="20" t="s">
        <v>25</v>
      </c>
      <c r="G12383">
        <v>931</v>
      </c>
      <c r="H12383">
        <v>0</v>
      </c>
      <c r="I12383">
        <v>0</v>
      </c>
      <c r="J12383">
        <v>11</v>
      </c>
      <c r="K12383">
        <v>503</v>
      </c>
      <c r="L12383">
        <v>320</v>
      </c>
      <c r="M12383">
        <v>97</v>
      </c>
      <c r="N12383">
        <v>0</v>
      </c>
      <c r="O12383">
        <v>0</v>
      </c>
      <c r="P12383">
        <v>0</v>
      </c>
      <c r="Q12383">
        <v>601</v>
      </c>
      <c r="R12383">
        <v>330</v>
      </c>
    </row>
    <row r="12384" spans="1:18" x14ac:dyDescent="0.3">
      <c r="A12384" s="20">
        <v>2018</v>
      </c>
      <c r="B12384" s="20" t="s">
        <v>56</v>
      </c>
      <c r="C12384" s="20">
        <v>4121752</v>
      </c>
      <c r="D12384" s="20" t="s">
        <v>361</v>
      </c>
      <c r="E12384" s="20">
        <v>3</v>
      </c>
      <c r="F12384" s="20" t="s">
        <v>59</v>
      </c>
      <c r="G12384">
        <v>929</v>
      </c>
      <c r="H12384">
        <v>126</v>
      </c>
      <c r="I12384">
        <v>210</v>
      </c>
      <c r="J12384">
        <v>552</v>
      </c>
      <c r="K12384">
        <v>41</v>
      </c>
      <c r="L12384">
        <v>0</v>
      </c>
      <c r="M12384">
        <v>0</v>
      </c>
      <c r="N12384">
        <v>129</v>
      </c>
      <c r="O12384">
        <v>220</v>
      </c>
      <c r="P12384">
        <v>580</v>
      </c>
      <c r="Q12384">
        <v>0</v>
      </c>
      <c r="R12384">
        <v>0</v>
      </c>
    </row>
    <row r="12385" spans="1:18" x14ac:dyDescent="0.3">
      <c r="A12385" s="20">
        <v>2018</v>
      </c>
      <c r="B12385" s="20" t="s">
        <v>56</v>
      </c>
      <c r="C12385" s="20">
        <v>4121752</v>
      </c>
      <c r="D12385" s="20" t="s">
        <v>361</v>
      </c>
      <c r="E12385" s="20">
        <v>4</v>
      </c>
      <c r="F12385" s="20" t="s">
        <v>60</v>
      </c>
      <c r="G12385">
        <v>39</v>
      </c>
      <c r="H12385">
        <v>2</v>
      </c>
      <c r="I12385">
        <v>1</v>
      </c>
      <c r="J12385">
        <v>4</v>
      </c>
      <c r="K12385">
        <v>7</v>
      </c>
      <c r="L12385">
        <v>0</v>
      </c>
      <c r="M12385">
        <v>25</v>
      </c>
      <c r="N12385">
        <v>2</v>
      </c>
      <c r="O12385">
        <v>1</v>
      </c>
      <c r="P12385">
        <v>11</v>
      </c>
      <c r="Q12385">
        <v>0</v>
      </c>
      <c r="R12385">
        <v>0</v>
      </c>
    </row>
    <row r="12386" spans="1:18" x14ac:dyDescent="0.3">
      <c r="A12386" s="20">
        <v>2018</v>
      </c>
      <c r="B12386" s="20" t="s">
        <v>56</v>
      </c>
      <c r="C12386" s="20">
        <v>4121802</v>
      </c>
      <c r="D12386" s="20" t="s">
        <v>362</v>
      </c>
      <c r="E12386" s="20">
        <v>1</v>
      </c>
      <c r="F12386" s="20" t="s">
        <v>58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</row>
    <row r="12387" spans="1:18" x14ac:dyDescent="0.3">
      <c r="A12387" s="20">
        <v>2018</v>
      </c>
      <c r="B12387" s="20" t="s">
        <v>56</v>
      </c>
      <c r="C12387" s="20">
        <v>4121802</v>
      </c>
      <c r="D12387" s="20" t="s">
        <v>362</v>
      </c>
      <c r="E12387" s="20">
        <v>2</v>
      </c>
      <c r="F12387" s="20" t="s">
        <v>25</v>
      </c>
      <c r="G12387">
        <v>1193</v>
      </c>
      <c r="H12387">
        <v>0</v>
      </c>
      <c r="I12387">
        <v>0</v>
      </c>
      <c r="J12387">
        <v>4</v>
      </c>
      <c r="K12387">
        <v>574</v>
      </c>
      <c r="L12387">
        <v>409</v>
      </c>
      <c r="M12387">
        <v>206</v>
      </c>
      <c r="N12387">
        <v>0</v>
      </c>
      <c r="O12387">
        <v>0</v>
      </c>
      <c r="P12387">
        <v>0</v>
      </c>
      <c r="Q12387">
        <v>649</v>
      </c>
      <c r="R12387">
        <v>502</v>
      </c>
    </row>
    <row r="12388" spans="1:18" x14ac:dyDescent="0.3">
      <c r="A12388" s="20">
        <v>2018</v>
      </c>
      <c r="B12388" s="20" t="s">
        <v>56</v>
      </c>
      <c r="C12388" s="20">
        <v>4121802</v>
      </c>
      <c r="D12388" s="20" t="s">
        <v>362</v>
      </c>
      <c r="E12388" s="20">
        <v>3</v>
      </c>
      <c r="F12388" s="20" t="s">
        <v>59</v>
      </c>
      <c r="G12388">
        <v>1142</v>
      </c>
      <c r="H12388">
        <v>107</v>
      </c>
      <c r="I12388">
        <v>299</v>
      </c>
      <c r="J12388">
        <v>677</v>
      </c>
      <c r="K12388">
        <v>50</v>
      </c>
      <c r="L12388">
        <v>0</v>
      </c>
      <c r="M12388">
        <v>9</v>
      </c>
      <c r="N12388">
        <v>115</v>
      </c>
      <c r="O12388">
        <v>309</v>
      </c>
      <c r="P12388">
        <v>709</v>
      </c>
      <c r="Q12388">
        <v>0</v>
      </c>
      <c r="R12388">
        <v>0</v>
      </c>
    </row>
    <row r="12389" spans="1:18" x14ac:dyDescent="0.3">
      <c r="A12389" s="20">
        <v>2018</v>
      </c>
      <c r="B12389" s="20" t="s">
        <v>56</v>
      </c>
      <c r="C12389" s="20">
        <v>4121802</v>
      </c>
      <c r="D12389" s="20" t="s">
        <v>362</v>
      </c>
      <c r="E12389" s="20">
        <v>4</v>
      </c>
      <c r="F12389" s="20" t="s">
        <v>60</v>
      </c>
      <c r="G12389">
        <v>121</v>
      </c>
      <c r="H12389">
        <v>24</v>
      </c>
      <c r="I12389">
        <v>18</v>
      </c>
      <c r="J12389">
        <v>21</v>
      </c>
      <c r="K12389">
        <v>5</v>
      </c>
      <c r="L12389">
        <v>5</v>
      </c>
      <c r="M12389">
        <v>48</v>
      </c>
      <c r="N12389">
        <v>22</v>
      </c>
      <c r="O12389">
        <v>15</v>
      </c>
      <c r="P12389">
        <v>34</v>
      </c>
      <c r="Q12389">
        <v>0</v>
      </c>
      <c r="R12389">
        <v>0</v>
      </c>
    </row>
    <row r="12390" spans="1:18" x14ac:dyDescent="0.3">
      <c r="A12390" s="20">
        <v>2018</v>
      </c>
      <c r="B12390" s="20" t="s">
        <v>56</v>
      </c>
      <c r="C12390" s="20">
        <v>4121901</v>
      </c>
      <c r="D12390" s="20" t="s">
        <v>363</v>
      </c>
      <c r="E12390" s="20">
        <v>1</v>
      </c>
      <c r="F12390" s="20" t="s">
        <v>58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</row>
    <row r="12391" spans="1:18" x14ac:dyDescent="0.3">
      <c r="A12391" s="20">
        <v>2018</v>
      </c>
      <c r="B12391" s="20" t="s">
        <v>56</v>
      </c>
      <c r="C12391" s="20">
        <v>4121901</v>
      </c>
      <c r="D12391" s="20" t="s">
        <v>363</v>
      </c>
      <c r="E12391" s="20">
        <v>2</v>
      </c>
      <c r="F12391" s="20" t="s">
        <v>25</v>
      </c>
      <c r="G12391">
        <v>1199</v>
      </c>
      <c r="H12391">
        <v>0</v>
      </c>
      <c r="I12391">
        <v>0</v>
      </c>
      <c r="J12391">
        <v>6</v>
      </c>
      <c r="K12391">
        <v>632</v>
      </c>
      <c r="L12391">
        <v>454</v>
      </c>
      <c r="M12391">
        <v>107</v>
      </c>
      <c r="N12391">
        <v>0</v>
      </c>
      <c r="O12391">
        <v>0</v>
      </c>
      <c r="P12391">
        <v>0</v>
      </c>
      <c r="Q12391">
        <v>658</v>
      </c>
      <c r="R12391">
        <v>541</v>
      </c>
    </row>
    <row r="12392" spans="1:18" x14ac:dyDescent="0.3">
      <c r="A12392" s="20">
        <v>2018</v>
      </c>
      <c r="B12392" s="20" t="s">
        <v>56</v>
      </c>
      <c r="C12392" s="20">
        <v>4121901</v>
      </c>
      <c r="D12392" s="20" t="s">
        <v>363</v>
      </c>
      <c r="E12392" s="20">
        <v>3</v>
      </c>
      <c r="F12392" s="20" t="s">
        <v>59</v>
      </c>
      <c r="G12392">
        <v>1248</v>
      </c>
      <c r="H12392">
        <v>155</v>
      </c>
      <c r="I12392">
        <v>254</v>
      </c>
      <c r="J12392">
        <v>750</v>
      </c>
      <c r="K12392">
        <v>58</v>
      </c>
      <c r="L12392">
        <v>2</v>
      </c>
      <c r="M12392">
        <v>29</v>
      </c>
      <c r="N12392">
        <v>171</v>
      </c>
      <c r="O12392">
        <v>259</v>
      </c>
      <c r="P12392">
        <v>788</v>
      </c>
      <c r="Q12392">
        <v>0</v>
      </c>
      <c r="R12392">
        <v>0</v>
      </c>
    </row>
    <row r="12393" spans="1:18" x14ac:dyDescent="0.3">
      <c r="A12393" s="20">
        <v>2018</v>
      </c>
      <c r="B12393" s="20" t="s">
        <v>56</v>
      </c>
      <c r="C12393" s="20">
        <v>4121901</v>
      </c>
      <c r="D12393" s="20" t="s">
        <v>363</v>
      </c>
      <c r="E12393" s="20">
        <v>4</v>
      </c>
      <c r="F12393" s="20" t="s">
        <v>60</v>
      </c>
      <c r="G12393">
        <v>615</v>
      </c>
      <c r="H12393">
        <v>187</v>
      </c>
      <c r="I12393">
        <v>99</v>
      </c>
      <c r="J12393">
        <v>182</v>
      </c>
      <c r="K12393">
        <v>62</v>
      </c>
      <c r="L12393">
        <v>39</v>
      </c>
      <c r="M12393">
        <v>46</v>
      </c>
      <c r="N12393">
        <v>197</v>
      </c>
      <c r="O12393">
        <v>99</v>
      </c>
      <c r="P12393">
        <v>193</v>
      </c>
      <c r="Q12393">
        <v>43</v>
      </c>
      <c r="R12393">
        <v>33</v>
      </c>
    </row>
    <row r="12394" spans="1:18" x14ac:dyDescent="0.3">
      <c r="A12394" s="20">
        <v>2018</v>
      </c>
      <c r="B12394" s="20" t="s">
        <v>56</v>
      </c>
      <c r="C12394" s="20">
        <v>4122008</v>
      </c>
      <c r="D12394" s="20" t="s">
        <v>364</v>
      </c>
      <c r="E12394" s="20">
        <v>1</v>
      </c>
      <c r="F12394" s="20" t="s">
        <v>58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</row>
    <row r="12395" spans="1:18" x14ac:dyDescent="0.3">
      <c r="A12395" s="20">
        <v>2018</v>
      </c>
      <c r="B12395" s="20" t="s">
        <v>56</v>
      </c>
      <c r="C12395" s="20">
        <v>4122008</v>
      </c>
      <c r="D12395" s="20" t="s">
        <v>364</v>
      </c>
      <c r="E12395" s="20">
        <v>2</v>
      </c>
      <c r="F12395" s="20" t="s">
        <v>25</v>
      </c>
      <c r="G12395">
        <v>1474</v>
      </c>
      <c r="H12395">
        <v>0</v>
      </c>
      <c r="I12395">
        <v>0</v>
      </c>
      <c r="J12395">
        <v>76</v>
      </c>
      <c r="K12395">
        <v>806</v>
      </c>
      <c r="L12395">
        <v>450</v>
      </c>
      <c r="M12395">
        <v>142</v>
      </c>
      <c r="N12395">
        <v>0</v>
      </c>
      <c r="O12395">
        <v>0</v>
      </c>
      <c r="P12395">
        <v>0</v>
      </c>
      <c r="Q12395">
        <v>874</v>
      </c>
      <c r="R12395">
        <v>501</v>
      </c>
    </row>
    <row r="12396" spans="1:18" x14ac:dyDescent="0.3">
      <c r="A12396" s="20">
        <v>2018</v>
      </c>
      <c r="B12396" s="20" t="s">
        <v>56</v>
      </c>
      <c r="C12396" s="20">
        <v>4122008</v>
      </c>
      <c r="D12396" s="20" t="s">
        <v>364</v>
      </c>
      <c r="E12396" s="20">
        <v>3</v>
      </c>
      <c r="F12396" s="20" t="s">
        <v>59</v>
      </c>
      <c r="G12396">
        <v>1432</v>
      </c>
      <c r="H12396">
        <v>164</v>
      </c>
      <c r="I12396">
        <v>383</v>
      </c>
      <c r="J12396">
        <v>848</v>
      </c>
      <c r="K12396">
        <v>32</v>
      </c>
      <c r="L12396">
        <v>2</v>
      </c>
      <c r="M12396">
        <v>3</v>
      </c>
      <c r="N12396">
        <v>92</v>
      </c>
      <c r="O12396">
        <v>349</v>
      </c>
      <c r="P12396">
        <v>987</v>
      </c>
      <c r="Q12396">
        <v>0</v>
      </c>
      <c r="R12396">
        <v>0</v>
      </c>
    </row>
    <row r="12397" spans="1:18" x14ac:dyDescent="0.3">
      <c r="A12397" s="20">
        <v>2018</v>
      </c>
      <c r="B12397" s="20" t="s">
        <v>56</v>
      </c>
      <c r="C12397" s="20">
        <v>4122008</v>
      </c>
      <c r="D12397" s="20" t="s">
        <v>364</v>
      </c>
      <c r="E12397" s="20">
        <v>4</v>
      </c>
      <c r="F12397" s="20" t="s">
        <v>60</v>
      </c>
      <c r="G12397">
        <v>65</v>
      </c>
      <c r="H12397">
        <v>1</v>
      </c>
      <c r="I12397">
        <v>2</v>
      </c>
      <c r="J12397">
        <v>15</v>
      </c>
      <c r="K12397">
        <v>9</v>
      </c>
      <c r="L12397">
        <v>8</v>
      </c>
      <c r="M12397">
        <v>30</v>
      </c>
      <c r="N12397">
        <v>1</v>
      </c>
      <c r="O12397">
        <v>2</v>
      </c>
      <c r="P12397">
        <v>25</v>
      </c>
      <c r="Q12397">
        <v>0</v>
      </c>
      <c r="R12397">
        <v>0</v>
      </c>
    </row>
    <row r="12398" spans="1:18" x14ac:dyDescent="0.3">
      <c r="A12398" s="20">
        <v>2018</v>
      </c>
      <c r="B12398" s="20" t="s">
        <v>56</v>
      </c>
      <c r="C12398" s="20">
        <v>4122107</v>
      </c>
      <c r="D12398" s="20" t="s">
        <v>365</v>
      </c>
      <c r="E12398" s="20">
        <v>1</v>
      </c>
      <c r="F12398" s="20" t="s">
        <v>58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</row>
    <row r="12399" spans="1:18" x14ac:dyDescent="0.3">
      <c r="A12399" s="20">
        <v>2018</v>
      </c>
      <c r="B12399" s="20" t="s">
        <v>56</v>
      </c>
      <c r="C12399" s="20">
        <v>4122107</v>
      </c>
      <c r="D12399" s="20" t="s">
        <v>365</v>
      </c>
      <c r="E12399" s="20">
        <v>2</v>
      </c>
      <c r="F12399" s="20" t="s">
        <v>25</v>
      </c>
      <c r="G12399">
        <v>261</v>
      </c>
      <c r="H12399">
        <v>0</v>
      </c>
      <c r="I12399">
        <v>0</v>
      </c>
      <c r="J12399">
        <v>4</v>
      </c>
      <c r="K12399">
        <v>147</v>
      </c>
      <c r="L12399">
        <v>84</v>
      </c>
      <c r="M12399">
        <v>26</v>
      </c>
      <c r="N12399">
        <v>0</v>
      </c>
      <c r="O12399">
        <v>0</v>
      </c>
      <c r="P12399">
        <v>0</v>
      </c>
      <c r="Q12399">
        <v>154</v>
      </c>
      <c r="R12399">
        <v>92</v>
      </c>
    </row>
    <row r="12400" spans="1:18" x14ac:dyDescent="0.3">
      <c r="A12400" s="20">
        <v>2018</v>
      </c>
      <c r="B12400" s="20" t="s">
        <v>56</v>
      </c>
      <c r="C12400" s="20">
        <v>4122107</v>
      </c>
      <c r="D12400" s="20" t="s">
        <v>365</v>
      </c>
      <c r="E12400" s="20">
        <v>3</v>
      </c>
      <c r="F12400" s="20" t="s">
        <v>59</v>
      </c>
      <c r="G12400">
        <v>324</v>
      </c>
      <c r="H12400">
        <v>75</v>
      </c>
      <c r="I12400">
        <v>62</v>
      </c>
      <c r="J12400">
        <v>181</v>
      </c>
      <c r="K12400">
        <v>6</v>
      </c>
      <c r="L12400">
        <v>0</v>
      </c>
      <c r="M12400">
        <v>0</v>
      </c>
      <c r="N12400">
        <v>67</v>
      </c>
      <c r="O12400">
        <v>72</v>
      </c>
      <c r="P12400">
        <v>185</v>
      </c>
      <c r="Q12400">
        <v>0</v>
      </c>
      <c r="R12400">
        <v>0</v>
      </c>
    </row>
    <row r="12401" spans="1:18" x14ac:dyDescent="0.3">
      <c r="A12401" s="20">
        <v>2018</v>
      </c>
      <c r="B12401" s="20" t="s">
        <v>56</v>
      </c>
      <c r="C12401" s="20">
        <v>4122107</v>
      </c>
      <c r="D12401" s="20" t="s">
        <v>365</v>
      </c>
      <c r="E12401" s="20">
        <v>4</v>
      </c>
      <c r="F12401" s="20" t="s">
        <v>60</v>
      </c>
      <c r="G12401">
        <v>23</v>
      </c>
      <c r="H12401">
        <v>1</v>
      </c>
      <c r="I12401">
        <v>0</v>
      </c>
      <c r="J12401">
        <v>1</v>
      </c>
      <c r="K12401">
        <v>3</v>
      </c>
      <c r="L12401">
        <v>2</v>
      </c>
      <c r="M12401">
        <v>16</v>
      </c>
      <c r="N12401">
        <v>1</v>
      </c>
      <c r="O12401">
        <v>0</v>
      </c>
      <c r="P12401">
        <v>5</v>
      </c>
      <c r="Q12401">
        <v>0</v>
      </c>
      <c r="R12401">
        <v>0</v>
      </c>
    </row>
    <row r="12402" spans="1:18" x14ac:dyDescent="0.3">
      <c r="A12402" s="20">
        <v>2018</v>
      </c>
      <c r="B12402" s="20" t="s">
        <v>56</v>
      </c>
      <c r="C12402" s="20">
        <v>4122156</v>
      </c>
      <c r="D12402" s="20" t="s">
        <v>366</v>
      </c>
      <c r="E12402" s="20">
        <v>1</v>
      </c>
      <c r="F12402" s="20" t="s">
        <v>58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</row>
    <row r="12403" spans="1:18" x14ac:dyDescent="0.3">
      <c r="A12403" s="20">
        <v>2018</v>
      </c>
      <c r="B12403" s="20" t="s">
        <v>56</v>
      </c>
      <c r="C12403" s="20">
        <v>4122156</v>
      </c>
      <c r="D12403" s="20" t="s">
        <v>366</v>
      </c>
      <c r="E12403" s="20">
        <v>2</v>
      </c>
      <c r="F12403" s="20" t="s">
        <v>25</v>
      </c>
      <c r="G12403">
        <v>1992</v>
      </c>
      <c r="H12403">
        <v>0</v>
      </c>
      <c r="I12403">
        <v>89</v>
      </c>
      <c r="J12403">
        <v>204</v>
      </c>
      <c r="K12403">
        <v>902</v>
      </c>
      <c r="L12403">
        <v>638</v>
      </c>
      <c r="M12403">
        <v>159</v>
      </c>
      <c r="N12403">
        <v>0</v>
      </c>
      <c r="O12403">
        <v>94</v>
      </c>
      <c r="P12403">
        <v>196</v>
      </c>
      <c r="Q12403">
        <v>980</v>
      </c>
      <c r="R12403">
        <v>711</v>
      </c>
    </row>
    <row r="12404" spans="1:18" x14ac:dyDescent="0.3">
      <c r="A12404" s="20">
        <v>2018</v>
      </c>
      <c r="B12404" s="20" t="s">
        <v>56</v>
      </c>
      <c r="C12404" s="20">
        <v>4122156</v>
      </c>
      <c r="D12404" s="20" t="s">
        <v>366</v>
      </c>
      <c r="E12404" s="20">
        <v>3</v>
      </c>
      <c r="F12404" s="20" t="s">
        <v>59</v>
      </c>
      <c r="G12404">
        <v>1601</v>
      </c>
      <c r="H12404">
        <v>198</v>
      </c>
      <c r="I12404">
        <v>363</v>
      </c>
      <c r="J12404">
        <v>916</v>
      </c>
      <c r="K12404">
        <v>117</v>
      </c>
      <c r="L12404">
        <v>1</v>
      </c>
      <c r="M12404">
        <v>6</v>
      </c>
      <c r="N12404">
        <v>207</v>
      </c>
      <c r="O12404">
        <v>379</v>
      </c>
      <c r="P12404">
        <v>1009</v>
      </c>
      <c r="Q12404">
        <v>0</v>
      </c>
      <c r="R12404">
        <v>0</v>
      </c>
    </row>
    <row r="12405" spans="1:18" x14ac:dyDescent="0.3">
      <c r="A12405" s="20">
        <v>2018</v>
      </c>
      <c r="B12405" s="20" t="s">
        <v>56</v>
      </c>
      <c r="C12405" s="20">
        <v>4122156</v>
      </c>
      <c r="D12405" s="20" t="s">
        <v>366</v>
      </c>
      <c r="E12405" s="20">
        <v>4</v>
      </c>
      <c r="F12405" s="20" t="s">
        <v>60</v>
      </c>
      <c r="G12405">
        <v>90</v>
      </c>
      <c r="H12405">
        <v>3</v>
      </c>
      <c r="I12405">
        <v>4</v>
      </c>
      <c r="J12405">
        <v>6</v>
      </c>
      <c r="K12405">
        <v>14</v>
      </c>
      <c r="L12405">
        <v>9</v>
      </c>
      <c r="M12405">
        <v>54</v>
      </c>
      <c r="N12405">
        <v>3</v>
      </c>
      <c r="O12405">
        <v>4</v>
      </c>
      <c r="P12405">
        <v>22</v>
      </c>
      <c r="Q12405">
        <v>0</v>
      </c>
      <c r="R12405">
        <v>0</v>
      </c>
    </row>
    <row r="12406" spans="1:18" x14ac:dyDescent="0.3">
      <c r="A12406" s="20">
        <v>2018</v>
      </c>
      <c r="B12406" s="20" t="s">
        <v>56</v>
      </c>
      <c r="C12406" s="20">
        <v>4122172</v>
      </c>
      <c r="D12406" s="20" t="s">
        <v>367</v>
      </c>
      <c r="E12406" s="20">
        <v>1</v>
      </c>
      <c r="F12406" s="20" t="s">
        <v>58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</row>
    <row r="12407" spans="1:18" x14ac:dyDescent="0.3">
      <c r="A12407" s="20">
        <v>2018</v>
      </c>
      <c r="B12407" s="20" t="s">
        <v>56</v>
      </c>
      <c r="C12407" s="20">
        <v>4122172</v>
      </c>
      <c r="D12407" s="20" t="s">
        <v>367</v>
      </c>
      <c r="E12407" s="20">
        <v>2</v>
      </c>
      <c r="F12407" s="20" t="s">
        <v>25</v>
      </c>
      <c r="G12407">
        <v>453</v>
      </c>
      <c r="H12407">
        <v>0</v>
      </c>
      <c r="I12407">
        <v>0</v>
      </c>
      <c r="J12407">
        <v>8</v>
      </c>
      <c r="K12407">
        <v>250</v>
      </c>
      <c r="L12407">
        <v>131</v>
      </c>
      <c r="M12407">
        <v>64</v>
      </c>
      <c r="N12407">
        <v>0</v>
      </c>
      <c r="O12407">
        <v>0</v>
      </c>
      <c r="P12407">
        <v>0</v>
      </c>
      <c r="Q12407">
        <v>262</v>
      </c>
      <c r="R12407">
        <v>146</v>
      </c>
    </row>
    <row r="12408" spans="1:18" x14ac:dyDescent="0.3">
      <c r="A12408" s="20">
        <v>2018</v>
      </c>
      <c r="B12408" s="20" t="s">
        <v>56</v>
      </c>
      <c r="C12408" s="20">
        <v>4122172</v>
      </c>
      <c r="D12408" s="20" t="s">
        <v>367</v>
      </c>
      <c r="E12408" s="20">
        <v>3</v>
      </c>
      <c r="F12408" s="20" t="s">
        <v>59</v>
      </c>
      <c r="G12408">
        <v>525</v>
      </c>
      <c r="H12408">
        <v>67</v>
      </c>
      <c r="I12408">
        <v>111</v>
      </c>
      <c r="J12408">
        <v>307</v>
      </c>
      <c r="K12408">
        <v>28</v>
      </c>
      <c r="L12408">
        <v>2</v>
      </c>
      <c r="M12408">
        <v>10</v>
      </c>
      <c r="N12408">
        <v>67</v>
      </c>
      <c r="O12408">
        <v>122</v>
      </c>
      <c r="P12408">
        <v>325</v>
      </c>
      <c r="Q12408">
        <v>0</v>
      </c>
      <c r="R12408">
        <v>0</v>
      </c>
    </row>
    <row r="12409" spans="1:18" x14ac:dyDescent="0.3">
      <c r="A12409" s="20">
        <v>2018</v>
      </c>
      <c r="B12409" s="20" t="s">
        <v>56</v>
      </c>
      <c r="C12409" s="20">
        <v>4122172</v>
      </c>
      <c r="D12409" s="20" t="s">
        <v>367</v>
      </c>
      <c r="E12409" s="20">
        <v>4</v>
      </c>
      <c r="F12409" s="20" t="s">
        <v>60</v>
      </c>
      <c r="G12409">
        <v>29</v>
      </c>
      <c r="H12409">
        <v>1</v>
      </c>
      <c r="I12409">
        <v>0</v>
      </c>
      <c r="J12409">
        <v>3</v>
      </c>
      <c r="K12409">
        <v>8</v>
      </c>
      <c r="L12409">
        <v>5</v>
      </c>
      <c r="M12409">
        <v>12</v>
      </c>
      <c r="N12409">
        <v>1</v>
      </c>
      <c r="O12409">
        <v>0</v>
      </c>
      <c r="P12409">
        <v>15</v>
      </c>
      <c r="Q12409">
        <v>0</v>
      </c>
      <c r="R12409">
        <v>0</v>
      </c>
    </row>
    <row r="12410" spans="1:18" x14ac:dyDescent="0.3">
      <c r="A12410" s="20">
        <v>2018</v>
      </c>
      <c r="B12410" s="20" t="s">
        <v>56</v>
      </c>
      <c r="C12410" s="20">
        <v>4122206</v>
      </c>
      <c r="D12410" s="20" t="s">
        <v>368</v>
      </c>
      <c r="E12410" s="20">
        <v>1</v>
      </c>
      <c r="F12410" s="20" t="s">
        <v>58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</row>
    <row r="12411" spans="1:18" x14ac:dyDescent="0.3">
      <c r="A12411" s="20">
        <v>2018</v>
      </c>
      <c r="B12411" s="20" t="s">
        <v>56</v>
      </c>
      <c r="C12411" s="20">
        <v>4122206</v>
      </c>
      <c r="D12411" s="20" t="s">
        <v>368</v>
      </c>
      <c r="E12411" s="20">
        <v>2</v>
      </c>
      <c r="F12411" s="20" t="s">
        <v>25</v>
      </c>
      <c r="G12411">
        <v>4197</v>
      </c>
      <c r="H12411">
        <v>0</v>
      </c>
      <c r="I12411">
        <v>0</v>
      </c>
      <c r="J12411">
        <v>182</v>
      </c>
      <c r="K12411">
        <v>2124</v>
      </c>
      <c r="L12411">
        <v>1501</v>
      </c>
      <c r="M12411">
        <v>390</v>
      </c>
      <c r="N12411">
        <v>0</v>
      </c>
      <c r="O12411">
        <v>0</v>
      </c>
      <c r="P12411">
        <v>0</v>
      </c>
      <c r="Q12411">
        <v>2458</v>
      </c>
      <c r="R12411">
        <v>1649</v>
      </c>
    </row>
    <row r="12412" spans="1:18" x14ac:dyDescent="0.3">
      <c r="A12412" s="20">
        <v>2018</v>
      </c>
      <c r="B12412" s="20" t="s">
        <v>56</v>
      </c>
      <c r="C12412" s="20">
        <v>4122206</v>
      </c>
      <c r="D12412" s="20" t="s">
        <v>368</v>
      </c>
      <c r="E12412" s="20">
        <v>3</v>
      </c>
      <c r="F12412" s="20" t="s">
        <v>59</v>
      </c>
      <c r="G12412">
        <v>4202</v>
      </c>
      <c r="H12412">
        <v>316</v>
      </c>
      <c r="I12412">
        <v>1017</v>
      </c>
      <c r="J12412">
        <v>2587</v>
      </c>
      <c r="K12412">
        <v>246</v>
      </c>
      <c r="L12412">
        <v>7</v>
      </c>
      <c r="M12412">
        <v>29</v>
      </c>
      <c r="N12412">
        <v>366</v>
      </c>
      <c r="O12412">
        <v>1058</v>
      </c>
      <c r="P12412">
        <v>2746</v>
      </c>
      <c r="Q12412">
        <v>0</v>
      </c>
      <c r="R12412">
        <v>0</v>
      </c>
    </row>
    <row r="12413" spans="1:18" x14ac:dyDescent="0.3">
      <c r="A12413" s="20">
        <v>2018</v>
      </c>
      <c r="B12413" s="20" t="s">
        <v>56</v>
      </c>
      <c r="C12413" s="20">
        <v>4122206</v>
      </c>
      <c r="D12413" s="20" t="s">
        <v>368</v>
      </c>
      <c r="E12413" s="20">
        <v>4</v>
      </c>
      <c r="F12413" s="20" t="s">
        <v>60</v>
      </c>
      <c r="G12413">
        <v>806</v>
      </c>
      <c r="H12413">
        <v>55</v>
      </c>
      <c r="I12413">
        <v>78</v>
      </c>
      <c r="J12413">
        <v>270</v>
      </c>
      <c r="K12413">
        <v>159</v>
      </c>
      <c r="L12413">
        <v>117</v>
      </c>
      <c r="M12413">
        <v>127</v>
      </c>
      <c r="N12413">
        <v>50</v>
      </c>
      <c r="O12413">
        <v>64</v>
      </c>
      <c r="P12413">
        <v>303</v>
      </c>
      <c r="Q12413">
        <v>164</v>
      </c>
      <c r="R12413">
        <v>26</v>
      </c>
    </row>
    <row r="12414" spans="1:18" x14ac:dyDescent="0.3">
      <c r="A12414" s="20">
        <v>2018</v>
      </c>
      <c r="B12414" s="20" t="s">
        <v>56</v>
      </c>
      <c r="C12414" s="20">
        <v>4122305</v>
      </c>
      <c r="D12414" s="20" t="s">
        <v>369</v>
      </c>
      <c r="E12414" s="20">
        <v>1</v>
      </c>
      <c r="F12414" s="20" t="s">
        <v>58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</row>
    <row r="12415" spans="1:18" x14ac:dyDescent="0.3">
      <c r="A12415" s="20">
        <v>2018</v>
      </c>
      <c r="B12415" s="20" t="s">
        <v>56</v>
      </c>
      <c r="C12415" s="20">
        <v>4122305</v>
      </c>
      <c r="D12415" s="20" t="s">
        <v>369</v>
      </c>
      <c r="E12415" s="20">
        <v>2</v>
      </c>
      <c r="F12415" s="20" t="s">
        <v>25</v>
      </c>
      <c r="G12415">
        <v>3335</v>
      </c>
      <c r="H12415">
        <v>0</v>
      </c>
      <c r="I12415">
        <v>0</v>
      </c>
      <c r="J12415">
        <v>11</v>
      </c>
      <c r="K12415">
        <v>1614</v>
      </c>
      <c r="L12415">
        <v>1217</v>
      </c>
      <c r="M12415">
        <v>493</v>
      </c>
      <c r="N12415">
        <v>0</v>
      </c>
      <c r="O12415">
        <v>0</v>
      </c>
      <c r="P12415">
        <v>0</v>
      </c>
      <c r="Q12415">
        <v>1763</v>
      </c>
      <c r="R12415">
        <v>1131</v>
      </c>
    </row>
    <row r="12416" spans="1:18" x14ac:dyDescent="0.3">
      <c r="A12416" s="20">
        <v>2018</v>
      </c>
      <c r="B12416" s="20" t="s">
        <v>56</v>
      </c>
      <c r="C12416" s="20">
        <v>4122305</v>
      </c>
      <c r="D12416" s="20" t="s">
        <v>369</v>
      </c>
      <c r="E12416" s="20">
        <v>3</v>
      </c>
      <c r="F12416" s="20" t="s">
        <v>59</v>
      </c>
      <c r="G12416">
        <v>3606</v>
      </c>
      <c r="H12416">
        <v>791</v>
      </c>
      <c r="I12416">
        <v>748</v>
      </c>
      <c r="J12416">
        <v>1899</v>
      </c>
      <c r="K12416">
        <v>102</v>
      </c>
      <c r="L12416">
        <v>6</v>
      </c>
      <c r="M12416">
        <v>60</v>
      </c>
      <c r="N12416">
        <v>831</v>
      </c>
      <c r="O12416">
        <v>754</v>
      </c>
      <c r="P12416">
        <v>1958</v>
      </c>
      <c r="Q12416">
        <v>0</v>
      </c>
      <c r="R12416">
        <v>0</v>
      </c>
    </row>
    <row r="12417" spans="1:18" x14ac:dyDescent="0.3">
      <c r="A12417" s="20">
        <v>2018</v>
      </c>
      <c r="B12417" s="20" t="s">
        <v>56</v>
      </c>
      <c r="C12417" s="20">
        <v>4122305</v>
      </c>
      <c r="D12417" s="20" t="s">
        <v>369</v>
      </c>
      <c r="E12417" s="20">
        <v>4</v>
      </c>
      <c r="F12417" s="20" t="s">
        <v>60</v>
      </c>
      <c r="G12417">
        <v>1209</v>
      </c>
      <c r="H12417">
        <v>91</v>
      </c>
      <c r="I12417">
        <v>86</v>
      </c>
      <c r="J12417">
        <v>274</v>
      </c>
      <c r="K12417">
        <v>187</v>
      </c>
      <c r="L12417">
        <v>485</v>
      </c>
      <c r="M12417">
        <v>86</v>
      </c>
      <c r="N12417">
        <v>80</v>
      </c>
      <c r="O12417">
        <v>78</v>
      </c>
      <c r="P12417">
        <v>275</v>
      </c>
      <c r="Q12417">
        <v>160</v>
      </c>
      <c r="R12417">
        <v>407</v>
      </c>
    </row>
    <row r="12418" spans="1:18" x14ac:dyDescent="0.3">
      <c r="A12418" s="20">
        <v>2018</v>
      </c>
      <c r="B12418" s="20" t="s">
        <v>56</v>
      </c>
      <c r="C12418" s="20">
        <v>4122404</v>
      </c>
      <c r="D12418" s="20" t="s">
        <v>370</v>
      </c>
      <c r="E12418" s="20">
        <v>1</v>
      </c>
      <c r="F12418" s="20" t="s">
        <v>58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</row>
    <row r="12419" spans="1:18" x14ac:dyDescent="0.3">
      <c r="A12419" s="20">
        <v>2018</v>
      </c>
      <c r="B12419" s="20" t="s">
        <v>56</v>
      </c>
      <c r="C12419" s="20">
        <v>4122404</v>
      </c>
      <c r="D12419" s="20" t="s">
        <v>370</v>
      </c>
      <c r="E12419" s="20">
        <v>2</v>
      </c>
      <c r="F12419" s="20" t="s">
        <v>25</v>
      </c>
      <c r="G12419">
        <v>5413</v>
      </c>
      <c r="H12419">
        <v>0</v>
      </c>
      <c r="I12419">
        <v>0</v>
      </c>
      <c r="J12419">
        <v>27</v>
      </c>
      <c r="K12419">
        <v>2701</v>
      </c>
      <c r="L12419">
        <v>1824</v>
      </c>
      <c r="M12419">
        <v>861</v>
      </c>
      <c r="N12419">
        <v>0</v>
      </c>
      <c r="O12419">
        <v>0</v>
      </c>
      <c r="P12419">
        <v>0</v>
      </c>
      <c r="Q12419">
        <v>2783</v>
      </c>
      <c r="R12419">
        <v>2003</v>
      </c>
    </row>
    <row r="12420" spans="1:18" x14ac:dyDescent="0.3">
      <c r="A12420" s="20">
        <v>2018</v>
      </c>
      <c r="B12420" s="20" t="s">
        <v>56</v>
      </c>
      <c r="C12420" s="20">
        <v>4122404</v>
      </c>
      <c r="D12420" s="20" t="s">
        <v>370</v>
      </c>
      <c r="E12420" s="20">
        <v>3</v>
      </c>
      <c r="F12420" s="20" t="s">
        <v>59</v>
      </c>
      <c r="G12420">
        <v>6382</v>
      </c>
      <c r="H12420">
        <v>866</v>
      </c>
      <c r="I12420">
        <v>1281</v>
      </c>
      <c r="J12420">
        <v>3828</v>
      </c>
      <c r="K12420">
        <v>334</v>
      </c>
      <c r="L12420">
        <v>16</v>
      </c>
      <c r="M12420">
        <v>57</v>
      </c>
      <c r="N12420">
        <v>952</v>
      </c>
      <c r="O12420">
        <v>1267</v>
      </c>
      <c r="P12420">
        <v>4097</v>
      </c>
      <c r="Q12420">
        <v>0</v>
      </c>
      <c r="R12420">
        <v>0</v>
      </c>
    </row>
    <row r="12421" spans="1:18" x14ac:dyDescent="0.3">
      <c r="A12421" s="20">
        <v>2018</v>
      </c>
      <c r="B12421" s="20" t="s">
        <v>56</v>
      </c>
      <c r="C12421" s="20">
        <v>4122404</v>
      </c>
      <c r="D12421" s="20" t="s">
        <v>370</v>
      </c>
      <c r="E12421" s="20">
        <v>4</v>
      </c>
      <c r="F12421" s="20" t="s">
        <v>60</v>
      </c>
      <c r="G12421">
        <v>2042</v>
      </c>
      <c r="H12421">
        <v>440</v>
      </c>
      <c r="I12421">
        <v>384</v>
      </c>
      <c r="J12421">
        <v>545</v>
      </c>
      <c r="K12421">
        <v>354</v>
      </c>
      <c r="L12421">
        <v>239</v>
      </c>
      <c r="M12421">
        <v>80</v>
      </c>
      <c r="N12421">
        <v>334</v>
      </c>
      <c r="O12421">
        <v>460</v>
      </c>
      <c r="P12421">
        <v>560</v>
      </c>
      <c r="Q12421">
        <v>339</v>
      </c>
      <c r="R12421">
        <v>274</v>
      </c>
    </row>
    <row r="12422" spans="1:18" x14ac:dyDescent="0.3">
      <c r="A12422" s="20">
        <v>2018</v>
      </c>
      <c r="B12422" s="20" t="s">
        <v>56</v>
      </c>
      <c r="C12422" s="20">
        <v>4122503</v>
      </c>
      <c r="D12422" s="20" t="s">
        <v>371</v>
      </c>
      <c r="E12422" s="20">
        <v>1</v>
      </c>
      <c r="F12422" s="20" t="s">
        <v>58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</row>
    <row r="12423" spans="1:18" x14ac:dyDescent="0.3">
      <c r="A12423" s="20">
        <v>2018</v>
      </c>
      <c r="B12423" s="20" t="s">
        <v>56</v>
      </c>
      <c r="C12423" s="20">
        <v>4122503</v>
      </c>
      <c r="D12423" s="20" t="s">
        <v>371</v>
      </c>
      <c r="E12423" s="20">
        <v>2</v>
      </c>
      <c r="F12423" s="20" t="s">
        <v>25</v>
      </c>
      <c r="G12423">
        <v>1232</v>
      </c>
      <c r="H12423">
        <v>0</v>
      </c>
      <c r="I12423">
        <v>0</v>
      </c>
      <c r="J12423">
        <v>13</v>
      </c>
      <c r="K12423">
        <v>657</v>
      </c>
      <c r="L12423">
        <v>382</v>
      </c>
      <c r="M12423">
        <v>180</v>
      </c>
      <c r="N12423">
        <v>0</v>
      </c>
      <c r="O12423">
        <v>0</v>
      </c>
      <c r="P12423">
        <v>0</v>
      </c>
      <c r="Q12423">
        <v>688</v>
      </c>
      <c r="R12423">
        <v>452</v>
      </c>
    </row>
    <row r="12424" spans="1:18" x14ac:dyDescent="0.3">
      <c r="A12424" s="20">
        <v>2018</v>
      </c>
      <c r="B12424" s="20" t="s">
        <v>56</v>
      </c>
      <c r="C12424" s="20">
        <v>4122503</v>
      </c>
      <c r="D12424" s="20" t="s">
        <v>371</v>
      </c>
      <c r="E12424" s="20">
        <v>3</v>
      </c>
      <c r="F12424" s="20" t="s">
        <v>59</v>
      </c>
      <c r="G12424">
        <v>1066</v>
      </c>
      <c r="H12424">
        <v>168</v>
      </c>
      <c r="I12424">
        <v>245</v>
      </c>
      <c r="J12424">
        <v>602</v>
      </c>
      <c r="K12424">
        <v>19</v>
      </c>
      <c r="L12424">
        <v>2</v>
      </c>
      <c r="M12424">
        <v>30</v>
      </c>
      <c r="N12424">
        <v>111</v>
      </c>
      <c r="O12424">
        <v>253</v>
      </c>
      <c r="P12424">
        <v>672</v>
      </c>
      <c r="Q12424">
        <v>0</v>
      </c>
      <c r="R12424">
        <v>0</v>
      </c>
    </row>
    <row r="12425" spans="1:18" x14ac:dyDescent="0.3">
      <c r="A12425" s="20">
        <v>2018</v>
      </c>
      <c r="B12425" s="20" t="s">
        <v>56</v>
      </c>
      <c r="C12425" s="20">
        <v>4122503</v>
      </c>
      <c r="D12425" s="20" t="s">
        <v>371</v>
      </c>
      <c r="E12425" s="20">
        <v>4</v>
      </c>
      <c r="F12425" s="20" t="s">
        <v>60</v>
      </c>
      <c r="G12425">
        <v>185</v>
      </c>
      <c r="H12425">
        <v>24</v>
      </c>
      <c r="I12425">
        <v>41</v>
      </c>
      <c r="J12425">
        <v>79</v>
      </c>
      <c r="K12425">
        <v>8</v>
      </c>
      <c r="L12425">
        <v>4</v>
      </c>
      <c r="M12425">
        <v>29</v>
      </c>
      <c r="N12425">
        <v>9</v>
      </c>
      <c r="O12425">
        <v>49</v>
      </c>
      <c r="P12425">
        <v>95</v>
      </c>
      <c r="Q12425">
        <v>0</v>
      </c>
      <c r="R12425">
        <v>0</v>
      </c>
    </row>
    <row r="12426" spans="1:18" x14ac:dyDescent="0.3">
      <c r="A12426" s="20">
        <v>2018</v>
      </c>
      <c r="B12426" s="20" t="s">
        <v>56</v>
      </c>
      <c r="C12426" s="20">
        <v>4122602</v>
      </c>
      <c r="D12426" s="20" t="s">
        <v>372</v>
      </c>
      <c r="E12426" s="20">
        <v>1</v>
      </c>
      <c r="F12426" s="20" t="s">
        <v>58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</row>
    <row r="12427" spans="1:18" x14ac:dyDescent="0.3">
      <c r="A12427" s="20">
        <v>2018</v>
      </c>
      <c r="B12427" s="20" t="s">
        <v>56</v>
      </c>
      <c r="C12427" s="20">
        <v>4122602</v>
      </c>
      <c r="D12427" s="20" t="s">
        <v>372</v>
      </c>
      <c r="E12427" s="20">
        <v>2</v>
      </c>
      <c r="F12427" s="20" t="s">
        <v>25</v>
      </c>
      <c r="G12427">
        <v>970</v>
      </c>
      <c r="H12427">
        <v>0</v>
      </c>
      <c r="I12427">
        <v>0</v>
      </c>
      <c r="J12427">
        <v>18</v>
      </c>
      <c r="K12427">
        <v>471</v>
      </c>
      <c r="L12427">
        <v>327</v>
      </c>
      <c r="M12427">
        <v>154</v>
      </c>
      <c r="N12427">
        <v>0</v>
      </c>
      <c r="O12427">
        <v>0</v>
      </c>
      <c r="P12427">
        <v>0</v>
      </c>
      <c r="Q12427">
        <v>527</v>
      </c>
      <c r="R12427">
        <v>353</v>
      </c>
    </row>
    <row r="12428" spans="1:18" x14ac:dyDescent="0.3">
      <c r="A12428" s="20">
        <v>2018</v>
      </c>
      <c r="B12428" s="20" t="s">
        <v>56</v>
      </c>
      <c r="C12428" s="20">
        <v>4122602</v>
      </c>
      <c r="D12428" s="20" t="s">
        <v>372</v>
      </c>
      <c r="E12428" s="20">
        <v>3</v>
      </c>
      <c r="F12428" s="20" t="s">
        <v>59</v>
      </c>
      <c r="G12428">
        <v>942</v>
      </c>
      <c r="H12428">
        <v>136</v>
      </c>
      <c r="I12428">
        <v>219</v>
      </c>
      <c r="J12428">
        <v>552</v>
      </c>
      <c r="K12428">
        <v>17</v>
      </c>
      <c r="L12428">
        <v>1</v>
      </c>
      <c r="M12428">
        <v>17</v>
      </c>
      <c r="N12428">
        <v>147</v>
      </c>
      <c r="O12428">
        <v>207</v>
      </c>
      <c r="P12428">
        <v>571</v>
      </c>
      <c r="Q12428">
        <v>0</v>
      </c>
      <c r="R12428">
        <v>0</v>
      </c>
    </row>
    <row r="12429" spans="1:18" x14ac:dyDescent="0.3">
      <c r="A12429" s="20">
        <v>2018</v>
      </c>
      <c r="B12429" s="20" t="s">
        <v>56</v>
      </c>
      <c r="C12429" s="20">
        <v>4122602</v>
      </c>
      <c r="D12429" s="20" t="s">
        <v>372</v>
      </c>
      <c r="E12429" s="20">
        <v>4</v>
      </c>
      <c r="F12429" s="20" t="s">
        <v>60</v>
      </c>
      <c r="G12429">
        <v>118</v>
      </c>
      <c r="H12429">
        <v>9</v>
      </c>
      <c r="I12429">
        <v>26</v>
      </c>
      <c r="J12429">
        <v>35</v>
      </c>
      <c r="K12429">
        <v>10</v>
      </c>
      <c r="L12429">
        <v>7</v>
      </c>
      <c r="M12429">
        <v>31</v>
      </c>
      <c r="N12429">
        <v>10</v>
      </c>
      <c r="O12429">
        <v>24</v>
      </c>
      <c r="P12429">
        <v>49</v>
      </c>
      <c r="Q12429">
        <v>0</v>
      </c>
      <c r="R12429">
        <v>0</v>
      </c>
    </row>
    <row r="12430" spans="1:18" x14ac:dyDescent="0.3">
      <c r="A12430" s="20">
        <v>2018</v>
      </c>
      <c r="B12430" s="20" t="s">
        <v>56</v>
      </c>
      <c r="C12430" s="20">
        <v>4122651</v>
      </c>
      <c r="D12430" s="20" t="s">
        <v>373</v>
      </c>
      <c r="E12430" s="20">
        <v>1</v>
      </c>
      <c r="F12430" s="20" t="s">
        <v>58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</row>
    <row r="12431" spans="1:18" x14ac:dyDescent="0.3">
      <c r="A12431" s="20">
        <v>2018</v>
      </c>
      <c r="B12431" s="20" t="s">
        <v>56</v>
      </c>
      <c r="C12431" s="20">
        <v>4122651</v>
      </c>
      <c r="D12431" s="20" t="s">
        <v>373</v>
      </c>
      <c r="E12431" s="20">
        <v>2</v>
      </c>
      <c r="F12431" s="20" t="s">
        <v>25</v>
      </c>
      <c r="G12431">
        <v>647</v>
      </c>
      <c r="H12431">
        <v>0</v>
      </c>
      <c r="I12431">
        <v>0</v>
      </c>
      <c r="J12431">
        <v>13</v>
      </c>
      <c r="K12431">
        <v>310</v>
      </c>
      <c r="L12431">
        <v>252</v>
      </c>
      <c r="M12431">
        <v>72</v>
      </c>
      <c r="N12431">
        <v>0</v>
      </c>
      <c r="O12431">
        <v>0</v>
      </c>
      <c r="P12431">
        <v>0</v>
      </c>
      <c r="Q12431">
        <v>331</v>
      </c>
      <c r="R12431">
        <v>271</v>
      </c>
    </row>
    <row r="12432" spans="1:18" x14ac:dyDescent="0.3">
      <c r="A12432" s="20">
        <v>2018</v>
      </c>
      <c r="B12432" s="20" t="s">
        <v>56</v>
      </c>
      <c r="C12432" s="20">
        <v>4122651</v>
      </c>
      <c r="D12432" s="20" t="s">
        <v>373</v>
      </c>
      <c r="E12432" s="20">
        <v>3</v>
      </c>
      <c r="F12432" s="20" t="s">
        <v>59</v>
      </c>
      <c r="G12432">
        <v>688</v>
      </c>
      <c r="H12432">
        <v>137</v>
      </c>
      <c r="I12432">
        <v>148</v>
      </c>
      <c r="J12432">
        <v>356</v>
      </c>
      <c r="K12432">
        <v>25</v>
      </c>
      <c r="L12432">
        <v>0</v>
      </c>
      <c r="M12432">
        <v>22</v>
      </c>
      <c r="N12432">
        <v>144</v>
      </c>
      <c r="O12432">
        <v>150</v>
      </c>
      <c r="P12432">
        <v>372</v>
      </c>
      <c r="Q12432">
        <v>0</v>
      </c>
      <c r="R12432">
        <v>0</v>
      </c>
    </row>
    <row r="12433" spans="1:18" x14ac:dyDescent="0.3">
      <c r="A12433" s="20">
        <v>2018</v>
      </c>
      <c r="B12433" s="20" t="s">
        <v>56</v>
      </c>
      <c r="C12433" s="20">
        <v>4122651</v>
      </c>
      <c r="D12433" s="20" t="s">
        <v>373</v>
      </c>
      <c r="E12433" s="20">
        <v>4</v>
      </c>
      <c r="F12433" s="20" t="s">
        <v>60</v>
      </c>
      <c r="G12433">
        <v>68</v>
      </c>
      <c r="H12433">
        <v>0</v>
      </c>
      <c r="I12433">
        <v>1</v>
      </c>
      <c r="J12433">
        <v>1</v>
      </c>
      <c r="K12433">
        <v>6</v>
      </c>
      <c r="L12433">
        <v>5</v>
      </c>
      <c r="M12433">
        <v>55</v>
      </c>
      <c r="N12433">
        <v>0</v>
      </c>
      <c r="O12433">
        <v>1</v>
      </c>
      <c r="P12433">
        <v>8</v>
      </c>
      <c r="Q12433">
        <v>0</v>
      </c>
      <c r="R12433">
        <v>0</v>
      </c>
    </row>
    <row r="12434" spans="1:18" x14ac:dyDescent="0.3">
      <c r="A12434" s="20">
        <v>2018</v>
      </c>
      <c r="B12434" s="20" t="s">
        <v>56</v>
      </c>
      <c r="C12434" s="20">
        <v>4122701</v>
      </c>
      <c r="D12434" s="20" t="s">
        <v>374</v>
      </c>
      <c r="E12434" s="20">
        <v>1</v>
      </c>
      <c r="F12434" s="20" t="s">
        <v>58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</row>
    <row r="12435" spans="1:18" x14ac:dyDescent="0.3">
      <c r="A12435" s="20">
        <v>2018</v>
      </c>
      <c r="B12435" s="20" t="s">
        <v>56</v>
      </c>
      <c r="C12435" s="20">
        <v>4122701</v>
      </c>
      <c r="D12435" s="20" t="s">
        <v>374</v>
      </c>
      <c r="E12435" s="20">
        <v>2</v>
      </c>
      <c r="F12435" s="20" t="s">
        <v>25</v>
      </c>
      <c r="G12435">
        <v>789</v>
      </c>
      <c r="H12435">
        <v>0</v>
      </c>
      <c r="I12435">
        <v>0</v>
      </c>
      <c r="J12435">
        <v>11</v>
      </c>
      <c r="K12435">
        <v>400</v>
      </c>
      <c r="L12435">
        <v>266</v>
      </c>
      <c r="M12435">
        <v>112</v>
      </c>
      <c r="N12435">
        <v>0</v>
      </c>
      <c r="O12435">
        <v>0</v>
      </c>
      <c r="P12435">
        <v>0</v>
      </c>
      <c r="Q12435">
        <v>459</v>
      </c>
      <c r="R12435">
        <v>232</v>
      </c>
    </row>
    <row r="12436" spans="1:18" x14ac:dyDescent="0.3">
      <c r="A12436" s="20">
        <v>2018</v>
      </c>
      <c r="B12436" s="20" t="s">
        <v>56</v>
      </c>
      <c r="C12436" s="20">
        <v>4122701</v>
      </c>
      <c r="D12436" s="20" t="s">
        <v>374</v>
      </c>
      <c r="E12436" s="20">
        <v>3</v>
      </c>
      <c r="F12436" s="20" t="s">
        <v>59</v>
      </c>
      <c r="G12436">
        <v>939</v>
      </c>
      <c r="H12436">
        <v>166</v>
      </c>
      <c r="I12436">
        <v>197</v>
      </c>
      <c r="J12436">
        <v>521</v>
      </c>
      <c r="K12436">
        <v>41</v>
      </c>
      <c r="L12436">
        <v>0</v>
      </c>
      <c r="M12436">
        <v>14</v>
      </c>
      <c r="N12436">
        <v>179</v>
      </c>
      <c r="O12436">
        <v>202</v>
      </c>
      <c r="P12436">
        <v>544</v>
      </c>
      <c r="Q12436">
        <v>0</v>
      </c>
      <c r="R12436">
        <v>0</v>
      </c>
    </row>
    <row r="12437" spans="1:18" x14ac:dyDescent="0.3">
      <c r="A12437" s="20">
        <v>2018</v>
      </c>
      <c r="B12437" s="20" t="s">
        <v>56</v>
      </c>
      <c r="C12437" s="20">
        <v>4122701</v>
      </c>
      <c r="D12437" s="20" t="s">
        <v>374</v>
      </c>
      <c r="E12437" s="20">
        <v>4</v>
      </c>
      <c r="F12437" s="20" t="s">
        <v>60</v>
      </c>
      <c r="G12437">
        <v>42</v>
      </c>
      <c r="H12437">
        <v>2</v>
      </c>
      <c r="I12437">
        <v>1</v>
      </c>
      <c r="J12437">
        <v>11</v>
      </c>
      <c r="K12437">
        <v>3</v>
      </c>
      <c r="L12437">
        <v>3</v>
      </c>
      <c r="M12437">
        <v>22</v>
      </c>
      <c r="N12437">
        <v>1</v>
      </c>
      <c r="O12437">
        <v>2</v>
      </c>
      <c r="P12437">
        <v>16</v>
      </c>
      <c r="Q12437">
        <v>0</v>
      </c>
      <c r="R12437">
        <v>0</v>
      </c>
    </row>
    <row r="12438" spans="1:18" x14ac:dyDescent="0.3">
      <c r="A12438" s="20">
        <v>2018</v>
      </c>
      <c r="B12438" s="20" t="s">
        <v>56</v>
      </c>
      <c r="C12438" s="20">
        <v>4122800</v>
      </c>
      <c r="D12438" s="20" t="s">
        <v>375</v>
      </c>
      <c r="E12438" s="20">
        <v>1</v>
      </c>
      <c r="F12438" s="20" t="s">
        <v>58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</row>
    <row r="12439" spans="1:18" x14ac:dyDescent="0.3">
      <c r="A12439" s="20">
        <v>2018</v>
      </c>
      <c r="B12439" s="20" t="s">
        <v>56</v>
      </c>
      <c r="C12439" s="20">
        <v>4122800</v>
      </c>
      <c r="D12439" s="20" t="s">
        <v>375</v>
      </c>
      <c r="E12439" s="20">
        <v>2</v>
      </c>
      <c r="F12439" s="20" t="s">
        <v>25</v>
      </c>
      <c r="G12439">
        <v>416</v>
      </c>
      <c r="H12439">
        <v>0</v>
      </c>
      <c r="I12439">
        <v>0</v>
      </c>
      <c r="J12439">
        <v>21</v>
      </c>
      <c r="K12439">
        <v>205</v>
      </c>
      <c r="L12439">
        <v>174</v>
      </c>
      <c r="M12439">
        <v>16</v>
      </c>
      <c r="N12439">
        <v>0</v>
      </c>
      <c r="O12439">
        <v>0</v>
      </c>
      <c r="P12439">
        <v>0</v>
      </c>
      <c r="Q12439">
        <v>226</v>
      </c>
      <c r="R12439">
        <v>190</v>
      </c>
    </row>
    <row r="12440" spans="1:18" x14ac:dyDescent="0.3">
      <c r="A12440" s="20">
        <v>2018</v>
      </c>
      <c r="B12440" s="20" t="s">
        <v>56</v>
      </c>
      <c r="C12440" s="20">
        <v>4122800</v>
      </c>
      <c r="D12440" s="20" t="s">
        <v>375</v>
      </c>
      <c r="E12440" s="20">
        <v>3</v>
      </c>
      <c r="F12440" s="20" t="s">
        <v>59</v>
      </c>
      <c r="G12440">
        <v>470</v>
      </c>
      <c r="H12440">
        <v>136</v>
      </c>
      <c r="I12440">
        <v>111</v>
      </c>
      <c r="J12440">
        <v>218</v>
      </c>
      <c r="K12440">
        <v>5</v>
      </c>
      <c r="L12440">
        <v>0</v>
      </c>
      <c r="M12440">
        <v>0</v>
      </c>
      <c r="N12440">
        <v>144</v>
      </c>
      <c r="O12440">
        <v>95</v>
      </c>
      <c r="P12440">
        <v>231</v>
      </c>
      <c r="Q12440">
        <v>0</v>
      </c>
      <c r="R12440">
        <v>0</v>
      </c>
    </row>
    <row r="12441" spans="1:18" x14ac:dyDescent="0.3">
      <c r="A12441" s="20">
        <v>2018</v>
      </c>
      <c r="B12441" s="20" t="s">
        <v>56</v>
      </c>
      <c r="C12441" s="20">
        <v>4122800</v>
      </c>
      <c r="D12441" s="20" t="s">
        <v>375</v>
      </c>
      <c r="E12441" s="20">
        <v>4</v>
      </c>
      <c r="F12441" s="20" t="s">
        <v>60</v>
      </c>
      <c r="G12441">
        <v>55</v>
      </c>
      <c r="H12441">
        <v>3</v>
      </c>
      <c r="I12441">
        <v>2</v>
      </c>
      <c r="J12441">
        <v>8</v>
      </c>
      <c r="K12441">
        <v>3</v>
      </c>
      <c r="L12441">
        <v>3</v>
      </c>
      <c r="M12441">
        <v>36</v>
      </c>
      <c r="N12441">
        <v>3</v>
      </c>
      <c r="O12441">
        <v>2</v>
      </c>
      <c r="P12441">
        <v>11</v>
      </c>
      <c r="Q12441">
        <v>0</v>
      </c>
      <c r="R12441">
        <v>0</v>
      </c>
    </row>
    <row r="12442" spans="1:18" x14ac:dyDescent="0.3">
      <c r="A12442" s="20">
        <v>2018</v>
      </c>
      <c r="B12442" s="20" t="s">
        <v>56</v>
      </c>
      <c r="C12442" s="20">
        <v>4122909</v>
      </c>
      <c r="D12442" s="20" t="s">
        <v>376</v>
      </c>
      <c r="E12442" s="20">
        <v>1</v>
      </c>
      <c r="F12442" s="20" t="s">
        <v>58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</row>
    <row r="12443" spans="1:18" x14ac:dyDescent="0.3">
      <c r="A12443" s="20">
        <v>2018</v>
      </c>
      <c r="B12443" s="20" t="s">
        <v>56</v>
      </c>
      <c r="C12443" s="20">
        <v>4122909</v>
      </c>
      <c r="D12443" s="20" t="s">
        <v>376</v>
      </c>
      <c r="E12443" s="20">
        <v>2</v>
      </c>
      <c r="F12443" s="20" t="s">
        <v>25</v>
      </c>
      <c r="G12443">
        <v>426</v>
      </c>
      <c r="H12443">
        <v>0</v>
      </c>
      <c r="I12443">
        <v>0</v>
      </c>
      <c r="J12443">
        <v>23</v>
      </c>
      <c r="K12443">
        <v>239</v>
      </c>
      <c r="L12443">
        <v>146</v>
      </c>
      <c r="M12443">
        <v>18</v>
      </c>
      <c r="N12443">
        <v>0</v>
      </c>
      <c r="O12443">
        <v>0</v>
      </c>
      <c r="P12443">
        <v>0</v>
      </c>
      <c r="Q12443">
        <v>264</v>
      </c>
      <c r="R12443">
        <v>162</v>
      </c>
    </row>
    <row r="12444" spans="1:18" x14ac:dyDescent="0.3">
      <c r="A12444" s="20">
        <v>2018</v>
      </c>
      <c r="B12444" s="20" t="s">
        <v>56</v>
      </c>
      <c r="C12444" s="20">
        <v>4122909</v>
      </c>
      <c r="D12444" s="20" t="s">
        <v>376</v>
      </c>
      <c r="E12444" s="20">
        <v>3</v>
      </c>
      <c r="F12444" s="20" t="s">
        <v>59</v>
      </c>
      <c r="G12444">
        <v>478</v>
      </c>
      <c r="H12444">
        <v>81</v>
      </c>
      <c r="I12444">
        <v>116</v>
      </c>
      <c r="J12444">
        <v>273</v>
      </c>
      <c r="K12444">
        <v>8</v>
      </c>
      <c r="L12444">
        <v>0</v>
      </c>
      <c r="M12444">
        <v>0</v>
      </c>
      <c r="N12444">
        <v>58</v>
      </c>
      <c r="O12444">
        <v>145</v>
      </c>
      <c r="P12444">
        <v>275</v>
      </c>
      <c r="Q12444">
        <v>0</v>
      </c>
      <c r="R12444">
        <v>0</v>
      </c>
    </row>
    <row r="12445" spans="1:18" x14ac:dyDescent="0.3">
      <c r="A12445" s="20">
        <v>2018</v>
      </c>
      <c r="B12445" s="20" t="s">
        <v>56</v>
      </c>
      <c r="C12445" s="20">
        <v>4122909</v>
      </c>
      <c r="D12445" s="20" t="s">
        <v>376</v>
      </c>
      <c r="E12445" s="20">
        <v>4</v>
      </c>
      <c r="F12445" s="20" t="s">
        <v>60</v>
      </c>
      <c r="G12445">
        <v>73</v>
      </c>
      <c r="H12445">
        <v>2</v>
      </c>
      <c r="I12445">
        <v>4</v>
      </c>
      <c r="J12445">
        <v>17</v>
      </c>
      <c r="K12445">
        <v>12</v>
      </c>
      <c r="L12445">
        <v>9</v>
      </c>
      <c r="M12445">
        <v>29</v>
      </c>
      <c r="N12445">
        <v>2</v>
      </c>
      <c r="O12445">
        <v>5</v>
      </c>
      <c r="P12445">
        <v>30</v>
      </c>
      <c r="Q12445">
        <v>0</v>
      </c>
      <c r="R12445">
        <v>0</v>
      </c>
    </row>
    <row r="12446" spans="1:18" x14ac:dyDescent="0.3">
      <c r="A12446" s="20">
        <v>2018</v>
      </c>
      <c r="B12446" s="20" t="s">
        <v>56</v>
      </c>
      <c r="C12446" s="20">
        <v>4123006</v>
      </c>
      <c r="D12446" s="20" t="s">
        <v>377</v>
      </c>
      <c r="E12446" s="20">
        <v>1</v>
      </c>
      <c r="F12446" s="20" t="s">
        <v>58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</row>
    <row r="12447" spans="1:18" x14ac:dyDescent="0.3">
      <c r="A12447" s="20">
        <v>2018</v>
      </c>
      <c r="B12447" s="20" t="s">
        <v>56</v>
      </c>
      <c r="C12447" s="20">
        <v>4123006</v>
      </c>
      <c r="D12447" s="20" t="s">
        <v>377</v>
      </c>
      <c r="E12447" s="20">
        <v>2</v>
      </c>
      <c r="F12447" s="20" t="s">
        <v>25</v>
      </c>
      <c r="G12447">
        <v>1285</v>
      </c>
      <c r="H12447">
        <v>0</v>
      </c>
      <c r="I12447">
        <v>0</v>
      </c>
      <c r="J12447">
        <v>62</v>
      </c>
      <c r="K12447">
        <v>698</v>
      </c>
      <c r="L12447">
        <v>461</v>
      </c>
      <c r="M12447">
        <v>64</v>
      </c>
      <c r="N12447">
        <v>0</v>
      </c>
      <c r="O12447">
        <v>0</v>
      </c>
      <c r="P12447">
        <v>0</v>
      </c>
      <c r="Q12447">
        <v>766</v>
      </c>
      <c r="R12447">
        <v>519</v>
      </c>
    </row>
    <row r="12448" spans="1:18" x14ac:dyDescent="0.3">
      <c r="A12448" s="20">
        <v>2018</v>
      </c>
      <c r="B12448" s="20" t="s">
        <v>56</v>
      </c>
      <c r="C12448" s="20">
        <v>4123006</v>
      </c>
      <c r="D12448" s="20" t="s">
        <v>377</v>
      </c>
      <c r="E12448" s="20">
        <v>3</v>
      </c>
      <c r="F12448" s="20" t="s">
        <v>59</v>
      </c>
      <c r="G12448">
        <v>1409</v>
      </c>
      <c r="H12448">
        <v>261</v>
      </c>
      <c r="I12448">
        <v>330</v>
      </c>
      <c r="J12448">
        <v>789</v>
      </c>
      <c r="K12448">
        <v>28</v>
      </c>
      <c r="L12448">
        <v>0</v>
      </c>
      <c r="M12448">
        <v>1</v>
      </c>
      <c r="N12448">
        <v>276</v>
      </c>
      <c r="O12448">
        <v>350</v>
      </c>
      <c r="P12448">
        <v>783</v>
      </c>
      <c r="Q12448">
        <v>0</v>
      </c>
      <c r="R12448">
        <v>0</v>
      </c>
    </row>
    <row r="12449" spans="1:18" x14ac:dyDescent="0.3">
      <c r="A12449" s="20">
        <v>2018</v>
      </c>
      <c r="B12449" s="20" t="s">
        <v>56</v>
      </c>
      <c r="C12449" s="20">
        <v>4123006</v>
      </c>
      <c r="D12449" s="20" t="s">
        <v>377</v>
      </c>
      <c r="E12449" s="20">
        <v>4</v>
      </c>
      <c r="F12449" s="20" t="s">
        <v>60</v>
      </c>
      <c r="G12449">
        <v>73</v>
      </c>
      <c r="H12449">
        <v>0</v>
      </c>
      <c r="I12449">
        <v>2</v>
      </c>
      <c r="J12449">
        <v>12</v>
      </c>
      <c r="K12449">
        <v>7</v>
      </c>
      <c r="L12449">
        <v>6</v>
      </c>
      <c r="M12449">
        <v>46</v>
      </c>
      <c r="N12449">
        <v>0</v>
      </c>
      <c r="O12449">
        <v>2</v>
      </c>
      <c r="P12449">
        <v>21</v>
      </c>
      <c r="Q12449">
        <v>0</v>
      </c>
      <c r="R12449">
        <v>0</v>
      </c>
    </row>
    <row r="12450" spans="1:18" x14ac:dyDescent="0.3">
      <c r="A12450" s="20">
        <v>2018</v>
      </c>
      <c r="B12450" s="20" t="s">
        <v>56</v>
      </c>
      <c r="C12450" s="20">
        <v>4123105</v>
      </c>
      <c r="D12450" s="20" t="s">
        <v>378</v>
      </c>
      <c r="E12450" s="20">
        <v>1</v>
      </c>
      <c r="F12450" s="20" t="s">
        <v>58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</row>
    <row r="12451" spans="1:18" x14ac:dyDescent="0.3">
      <c r="A12451" s="20">
        <v>2018</v>
      </c>
      <c r="B12451" s="20" t="s">
        <v>56</v>
      </c>
      <c r="C12451" s="20">
        <v>4123105</v>
      </c>
      <c r="D12451" s="20" t="s">
        <v>378</v>
      </c>
      <c r="E12451" s="20">
        <v>2</v>
      </c>
      <c r="F12451" s="20" t="s">
        <v>25</v>
      </c>
      <c r="G12451">
        <v>435</v>
      </c>
      <c r="H12451">
        <v>0</v>
      </c>
      <c r="I12451">
        <v>7</v>
      </c>
      <c r="J12451">
        <v>31</v>
      </c>
      <c r="K12451">
        <v>221</v>
      </c>
      <c r="L12451">
        <v>121</v>
      </c>
      <c r="M12451">
        <v>55</v>
      </c>
      <c r="N12451">
        <v>0</v>
      </c>
      <c r="O12451">
        <v>6</v>
      </c>
      <c r="P12451">
        <v>19</v>
      </c>
      <c r="Q12451">
        <v>252</v>
      </c>
      <c r="R12451">
        <v>158</v>
      </c>
    </row>
    <row r="12452" spans="1:18" x14ac:dyDescent="0.3">
      <c r="A12452" s="20">
        <v>2018</v>
      </c>
      <c r="B12452" s="20" t="s">
        <v>56</v>
      </c>
      <c r="C12452" s="20">
        <v>4123105</v>
      </c>
      <c r="D12452" s="20" t="s">
        <v>378</v>
      </c>
      <c r="E12452" s="20">
        <v>3</v>
      </c>
      <c r="F12452" s="20" t="s">
        <v>59</v>
      </c>
      <c r="G12452">
        <v>497</v>
      </c>
      <c r="H12452">
        <v>101</v>
      </c>
      <c r="I12452">
        <v>116</v>
      </c>
      <c r="J12452">
        <v>238</v>
      </c>
      <c r="K12452">
        <v>19</v>
      </c>
      <c r="L12452">
        <v>5</v>
      </c>
      <c r="M12452">
        <v>18</v>
      </c>
      <c r="N12452">
        <v>110</v>
      </c>
      <c r="O12452">
        <v>112</v>
      </c>
      <c r="P12452">
        <v>255</v>
      </c>
      <c r="Q12452">
        <v>0</v>
      </c>
      <c r="R12452">
        <v>0</v>
      </c>
    </row>
    <row r="12453" spans="1:18" x14ac:dyDescent="0.3">
      <c r="A12453" s="20">
        <v>2018</v>
      </c>
      <c r="B12453" s="20" t="s">
        <v>56</v>
      </c>
      <c r="C12453" s="20">
        <v>4123105</v>
      </c>
      <c r="D12453" s="20" t="s">
        <v>378</v>
      </c>
      <c r="E12453" s="20">
        <v>4</v>
      </c>
      <c r="F12453" s="20" t="s">
        <v>60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</row>
    <row r="12454" spans="1:18" x14ac:dyDescent="0.3">
      <c r="A12454" s="20">
        <v>2018</v>
      </c>
      <c r="B12454" s="20" t="s">
        <v>56</v>
      </c>
      <c r="C12454" s="20">
        <v>4123204</v>
      </c>
      <c r="D12454" s="20" t="s">
        <v>379</v>
      </c>
      <c r="E12454" s="20">
        <v>1</v>
      </c>
      <c r="F12454" s="20" t="s">
        <v>58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</row>
    <row r="12455" spans="1:18" x14ac:dyDescent="0.3">
      <c r="A12455" s="20">
        <v>2018</v>
      </c>
      <c r="B12455" s="20" t="s">
        <v>56</v>
      </c>
      <c r="C12455" s="20">
        <v>4123204</v>
      </c>
      <c r="D12455" s="20" t="s">
        <v>379</v>
      </c>
      <c r="E12455" s="20">
        <v>2</v>
      </c>
      <c r="F12455" s="20" t="s">
        <v>25</v>
      </c>
      <c r="G12455">
        <v>276</v>
      </c>
      <c r="H12455">
        <v>0</v>
      </c>
      <c r="I12455">
        <v>0</v>
      </c>
      <c r="J12455">
        <v>17</v>
      </c>
      <c r="K12455">
        <v>143</v>
      </c>
      <c r="L12455">
        <v>65</v>
      </c>
      <c r="M12455">
        <v>51</v>
      </c>
      <c r="N12455">
        <v>0</v>
      </c>
      <c r="O12455">
        <v>0</v>
      </c>
      <c r="P12455">
        <v>0</v>
      </c>
      <c r="Q12455">
        <v>167</v>
      </c>
      <c r="R12455">
        <v>109</v>
      </c>
    </row>
    <row r="12456" spans="1:18" x14ac:dyDescent="0.3">
      <c r="A12456" s="20">
        <v>2018</v>
      </c>
      <c r="B12456" s="20" t="s">
        <v>56</v>
      </c>
      <c r="C12456" s="20">
        <v>4123204</v>
      </c>
      <c r="D12456" s="20" t="s">
        <v>379</v>
      </c>
      <c r="E12456" s="20">
        <v>3</v>
      </c>
      <c r="F12456" s="20" t="s">
        <v>59</v>
      </c>
      <c r="G12456">
        <v>396</v>
      </c>
      <c r="H12456">
        <v>104</v>
      </c>
      <c r="I12456">
        <v>74</v>
      </c>
      <c r="J12456">
        <v>183</v>
      </c>
      <c r="K12456">
        <v>19</v>
      </c>
      <c r="L12456">
        <v>2</v>
      </c>
      <c r="M12456">
        <v>14</v>
      </c>
      <c r="N12456">
        <v>108</v>
      </c>
      <c r="O12456">
        <v>71</v>
      </c>
      <c r="P12456">
        <v>202</v>
      </c>
      <c r="Q12456">
        <v>0</v>
      </c>
      <c r="R12456">
        <v>0</v>
      </c>
    </row>
    <row r="12457" spans="1:18" x14ac:dyDescent="0.3">
      <c r="A12457" s="20">
        <v>2018</v>
      </c>
      <c r="B12457" s="20" t="s">
        <v>56</v>
      </c>
      <c r="C12457" s="20">
        <v>4123204</v>
      </c>
      <c r="D12457" s="20" t="s">
        <v>379</v>
      </c>
      <c r="E12457" s="20">
        <v>4</v>
      </c>
      <c r="F12457" s="20" t="s">
        <v>60</v>
      </c>
      <c r="G12457">
        <v>63</v>
      </c>
      <c r="H12457">
        <v>7</v>
      </c>
      <c r="I12457">
        <v>1</v>
      </c>
      <c r="J12457">
        <v>10</v>
      </c>
      <c r="K12457">
        <v>1</v>
      </c>
      <c r="L12457">
        <v>1</v>
      </c>
      <c r="M12457">
        <v>43</v>
      </c>
      <c r="N12457">
        <v>7</v>
      </c>
      <c r="O12457">
        <v>1</v>
      </c>
      <c r="P12457">
        <v>12</v>
      </c>
      <c r="Q12457">
        <v>0</v>
      </c>
      <c r="R12457">
        <v>0</v>
      </c>
    </row>
    <row r="12458" spans="1:18" x14ac:dyDescent="0.3">
      <c r="A12458" s="20">
        <v>2018</v>
      </c>
      <c r="B12458" s="20" t="s">
        <v>56</v>
      </c>
      <c r="C12458" s="20">
        <v>4123303</v>
      </c>
      <c r="D12458" s="20" t="s">
        <v>380</v>
      </c>
      <c r="E12458" s="20">
        <v>1</v>
      </c>
      <c r="F12458" s="20" t="s">
        <v>58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</row>
    <row r="12459" spans="1:18" x14ac:dyDescent="0.3">
      <c r="A12459" s="20">
        <v>2018</v>
      </c>
      <c r="B12459" s="20" t="s">
        <v>56</v>
      </c>
      <c r="C12459" s="20">
        <v>4123303</v>
      </c>
      <c r="D12459" s="20" t="s">
        <v>380</v>
      </c>
      <c r="E12459" s="20">
        <v>2</v>
      </c>
      <c r="F12459" s="20" t="s">
        <v>25</v>
      </c>
      <c r="G12459">
        <v>766</v>
      </c>
      <c r="H12459">
        <v>0</v>
      </c>
      <c r="I12459">
        <v>0</v>
      </c>
      <c r="J12459">
        <v>5</v>
      </c>
      <c r="K12459">
        <v>365</v>
      </c>
      <c r="L12459">
        <v>246</v>
      </c>
      <c r="M12459">
        <v>150</v>
      </c>
      <c r="N12459">
        <v>0</v>
      </c>
      <c r="O12459">
        <v>0</v>
      </c>
      <c r="P12459">
        <v>0</v>
      </c>
      <c r="Q12459">
        <v>409</v>
      </c>
      <c r="R12459">
        <v>240</v>
      </c>
    </row>
    <row r="12460" spans="1:18" x14ac:dyDescent="0.3">
      <c r="A12460" s="20">
        <v>2018</v>
      </c>
      <c r="B12460" s="20" t="s">
        <v>56</v>
      </c>
      <c r="C12460" s="20">
        <v>4123303</v>
      </c>
      <c r="D12460" s="20" t="s">
        <v>380</v>
      </c>
      <c r="E12460" s="20">
        <v>3</v>
      </c>
      <c r="F12460" s="20" t="s">
        <v>59</v>
      </c>
      <c r="G12460">
        <v>991</v>
      </c>
      <c r="H12460">
        <v>250</v>
      </c>
      <c r="I12460">
        <v>210</v>
      </c>
      <c r="J12460">
        <v>475</v>
      </c>
      <c r="K12460">
        <v>56</v>
      </c>
      <c r="L12460">
        <v>0</v>
      </c>
      <c r="M12460">
        <v>0</v>
      </c>
      <c r="N12460">
        <v>265</v>
      </c>
      <c r="O12460">
        <v>206</v>
      </c>
      <c r="P12460">
        <v>520</v>
      </c>
      <c r="Q12460">
        <v>0</v>
      </c>
      <c r="R12460">
        <v>0</v>
      </c>
    </row>
    <row r="12461" spans="1:18" x14ac:dyDescent="0.3">
      <c r="A12461" s="20">
        <v>2018</v>
      </c>
      <c r="B12461" s="20" t="s">
        <v>56</v>
      </c>
      <c r="C12461" s="20">
        <v>4123303</v>
      </c>
      <c r="D12461" s="20" t="s">
        <v>380</v>
      </c>
      <c r="E12461" s="20">
        <v>4</v>
      </c>
      <c r="F12461" s="20" t="s">
        <v>60</v>
      </c>
      <c r="G12461">
        <v>129</v>
      </c>
      <c r="H12461">
        <v>4</v>
      </c>
      <c r="I12461">
        <v>14</v>
      </c>
      <c r="J12461">
        <v>41</v>
      </c>
      <c r="K12461">
        <v>22</v>
      </c>
      <c r="L12461">
        <v>5</v>
      </c>
      <c r="M12461">
        <v>43</v>
      </c>
      <c r="N12461">
        <v>4</v>
      </c>
      <c r="O12461">
        <v>13</v>
      </c>
      <c r="P12461">
        <v>57</v>
      </c>
      <c r="Q12461">
        <v>11</v>
      </c>
      <c r="R12461">
        <v>0</v>
      </c>
    </row>
    <row r="12462" spans="1:18" x14ac:dyDescent="0.3">
      <c r="A12462" s="20">
        <v>2018</v>
      </c>
      <c r="B12462" s="20" t="s">
        <v>56</v>
      </c>
      <c r="C12462" s="20">
        <v>4123402</v>
      </c>
      <c r="D12462" s="20" t="s">
        <v>381</v>
      </c>
      <c r="E12462" s="20">
        <v>1</v>
      </c>
      <c r="F12462" s="20" t="s">
        <v>58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</row>
    <row r="12463" spans="1:18" x14ac:dyDescent="0.3">
      <c r="A12463" s="20">
        <v>2018</v>
      </c>
      <c r="B12463" s="20" t="s">
        <v>56</v>
      </c>
      <c r="C12463" s="20">
        <v>4123402</v>
      </c>
      <c r="D12463" s="20" t="s">
        <v>381</v>
      </c>
      <c r="E12463" s="20">
        <v>2</v>
      </c>
      <c r="F12463" s="20" t="s">
        <v>25</v>
      </c>
      <c r="G12463">
        <v>1014</v>
      </c>
      <c r="H12463">
        <v>0</v>
      </c>
      <c r="I12463">
        <v>0</v>
      </c>
      <c r="J12463">
        <v>41</v>
      </c>
      <c r="K12463">
        <v>474</v>
      </c>
      <c r="L12463">
        <v>305</v>
      </c>
      <c r="M12463">
        <v>194</v>
      </c>
      <c r="N12463">
        <v>0</v>
      </c>
      <c r="O12463">
        <v>0</v>
      </c>
      <c r="P12463">
        <v>0</v>
      </c>
      <c r="Q12463">
        <v>531</v>
      </c>
      <c r="R12463">
        <v>353</v>
      </c>
    </row>
    <row r="12464" spans="1:18" x14ac:dyDescent="0.3">
      <c r="A12464" s="20">
        <v>2018</v>
      </c>
      <c r="B12464" s="20" t="s">
        <v>56</v>
      </c>
      <c r="C12464" s="20">
        <v>4123402</v>
      </c>
      <c r="D12464" s="20" t="s">
        <v>381</v>
      </c>
      <c r="E12464" s="20">
        <v>3</v>
      </c>
      <c r="F12464" s="20" t="s">
        <v>59</v>
      </c>
      <c r="G12464">
        <v>1143</v>
      </c>
      <c r="H12464">
        <v>339</v>
      </c>
      <c r="I12464">
        <v>241</v>
      </c>
      <c r="J12464">
        <v>520</v>
      </c>
      <c r="K12464">
        <v>37</v>
      </c>
      <c r="L12464">
        <v>0</v>
      </c>
      <c r="M12464">
        <v>6</v>
      </c>
      <c r="N12464">
        <v>365</v>
      </c>
      <c r="O12464">
        <v>230</v>
      </c>
      <c r="P12464">
        <v>542</v>
      </c>
      <c r="Q12464">
        <v>0</v>
      </c>
      <c r="R12464">
        <v>0</v>
      </c>
    </row>
    <row r="12465" spans="1:18" x14ac:dyDescent="0.3">
      <c r="A12465" s="20">
        <v>2018</v>
      </c>
      <c r="B12465" s="20" t="s">
        <v>56</v>
      </c>
      <c r="C12465" s="20">
        <v>4123402</v>
      </c>
      <c r="D12465" s="20" t="s">
        <v>381</v>
      </c>
      <c r="E12465" s="20">
        <v>4</v>
      </c>
      <c r="F12465" s="20" t="s">
        <v>60</v>
      </c>
      <c r="G12465">
        <v>234</v>
      </c>
      <c r="H12465">
        <v>21</v>
      </c>
      <c r="I12465">
        <v>20</v>
      </c>
      <c r="J12465">
        <v>75</v>
      </c>
      <c r="K12465">
        <v>61</v>
      </c>
      <c r="L12465">
        <v>21</v>
      </c>
      <c r="M12465">
        <v>36</v>
      </c>
      <c r="N12465">
        <v>24</v>
      </c>
      <c r="O12465">
        <v>18</v>
      </c>
      <c r="P12465">
        <v>71</v>
      </c>
      <c r="Q12465">
        <v>56</v>
      </c>
      <c r="R12465">
        <v>26</v>
      </c>
    </row>
    <row r="12466" spans="1:18" x14ac:dyDescent="0.3">
      <c r="A12466" s="20">
        <v>2018</v>
      </c>
      <c r="B12466" s="20" t="s">
        <v>56</v>
      </c>
      <c r="C12466" s="20">
        <v>4123501</v>
      </c>
      <c r="D12466" s="20" t="s">
        <v>382</v>
      </c>
      <c r="E12466" s="20">
        <v>1</v>
      </c>
      <c r="F12466" s="20" t="s">
        <v>58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</row>
    <row r="12467" spans="1:18" x14ac:dyDescent="0.3">
      <c r="A12467" s="20">
        <v>2018</v>
      </c>
      <c r="B12467" s="20" t="s">
        <v>56</v>
      </c>
      <c r="C12467" s="20">
        <v>4123501</v>
      </c>
      <c r="D12467" s="20" t="s">
        <v>382</v>
      </c>
      <c r="E12467" s="20">
        <v>2</v>
      </c>
      <c r="F12467" s="20" t="s">
        <v>25</v>
      </c>
      <c r="G12467">
        <v>2352</v>
      </c>
      <c r="H12467">
        <v>0</v>
      </c>
      <c r="I12467">
        <v>0</v>
      </c>
      <c r="J12467">
        <v>26</v>
      </c>
      <c r="K12467">
        <v>1133</v>
      </c>
      <c r="L12467">
        <v>746</v>
      </c>
      <c r="M12467">
        <v>447</v>
      </c>
      <c r="N12467">
        <v>0</v>
      </c>
      <c r="O12467">
        <v>0</v>
      </c>
      <c r="P12467">
        <v>0</v>
      </c>
      <c r="Q12467">
        <v>1189</v>
      </c>
      <c r="R12467">
        <v>780</v>
      </c>
    </row>
    <row r="12468" spans="1:18" x14ac:dyDescent="0.3">
      <c r="A12468" s="20">
        <v>2018</v>
      </c>
      <c r="B12468" s="20" t="s">
        <v>56</v>
      </c>
      <c r="C12468" s="20">
        <v>4123501</v>
      </c>
      <c r="D12468" s="20" t="s">
        <v>382</v>
      </c>
      <c r="E12468" s="20">
        <v>3</v>
      </c>
      <c r="F12468" s="20" t="s">
        <v>59</v>
      </c>
      <c r="G12468">
        <v>3081</v>
      </c>
      <c r="H12468">
        <v>720</v>
      </c>
      <c r="I12468">
        <v>663</v>
      </c>
      <c r="J12468">
        <v>1528</v>
      </c>
      <c r="K12468">
        <v>112</v>
      </c>
      <c r="L12468">
        <v>9</v>
      </c>
      <c r="M12468">
        <v>49</v>
      </c>
      <c r="N12468">
        <v>776</v>
      </c>
      <c r="O12468">
        <v>594</v>
      </c>
      <c r="P12468">
        <v>1655</v>
      </c>
      <c r="Q12468">
        <v>0</v>
      </c>
      <c r="R12468">
        <v>0</v>
      </c>
    </row>
    <row r="12469" spans="1:18" x14ac:dyDescent="0.3">
      <c r="A12469" s="20">
        <v>2018</v>
      </c>
      <c r="B12469" s="20" t="s">
        <v>56</v>
      </c>
      <c r="C12469" s="20">
        <v>4123501</v>
      </c>
      <c r="D12469" s="20" t="s">
        <v>382</v>
      </c>
      <c r="E12469" s="20">
        <v>4</v>
      </c>
      <c r="F12469" s="20" t="s">
        <v>60</v>
      </c>
      <c r="G12469">
        <v>292</v>
      </c>
      <c r="H12469">
        <v>82</v>
      </c>
      <c r="I12469">
        <v>29</v>
      </c>
      <c r="J12469">
        <v>50</v>
      </c>
      <c r="K12469">
        <v>41</v>
      </c>
      <c r="L12469">
        <v>12</v>
      </c>
      <c r="M12469">
        <v>78</v>
      </c>
      <c r="N12469">
        <v>90</v>
      </c>
      <c r="O12469">
        <v>15</v>
      </c>
      <c r="P12469">
        <v>67</v>
      </c>
      <c r="Q12469">
        <v>34</v>
      </c>
      <c r="R12469">
        <v>0</v>
      </c>
    </row>
    <row r="12470" spans="1:18" x14ac:dyDescent="0.3">
      <c r="A12470" s="20">
        <v>2018</v>
      </c>
      <c r="B12470" s="20" t="s">
        <v>56</v>
      </c>
      <c r="C12470" s="20">
        <v>4123600</v>
      </c>
      <c r="D12470" s="20" t="s">
        <v>383</v>
      </c>
      <c r="E12470" s="20">
        <v>1</v>
      </c>
      <c r="F12470" s="20" t="s">
        <v>58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</row>
    <row r="12471" spans="1:18" x14ac:dyDescent="0.3">
      <c r="A12471" s="20">
        <v>2018</v>
      </c>
      <c r="B12471" s="20" t="s">
        <v>56</v>
      </c>
      <c r="C12471" s="20">
        <v>4123600</v>
      </c>
      <c r="D12471" s="20" t="s">
        <v>383</v>
      </c>
      <c r="E12471" s="20">
        <v>2</v>
      </c>
      <c r="F12471" s="20" t="s">
        <v>25</v>
      </c>
      <c r="G12471">
        <v>143</v>
      </c>
      <c r="H12471">
        <v>0</v>
      </c>
      <c r="I12471">
        <v>0</v>
      </c>
      <c r="J12471">
        <v>6</v>
      </c>
      <c r="K12471">
        <v>83</v>
      </c>
      <c r="L12471">
        <v>51</v>
      </c>
      <c r="M12471">
        <v>3</v>
      </c>
      <c r="N12471">
        <v>0</v>
      </c>
      <c r="O12471">
        <v>0</v>
      </c>
      <c r="P12471">
        <v>0</v>
      </c>
      <c r="Q12471">
        <v>84</v>
      </c>
      <c r="R12471">
        <v>59</v>
      </c>
    </row>
    <row r="12472" spans="1:18" x14ac:dyDescent="0.3">
      <c r="A12472" s="20">
        <v>2018</v>
      </c>
      <c r="B12472" s="20" t="s">
        <v>56</v>
      </c>
      <c r="C12472" s="20">
        <v>4123600</v>
      </c>
      <c r="D12472" s="20" t="s">
        <v>383</v>
      </c>
      <c r="E12472" s="20">
        <v>3</v>
      </c>
      <c r="F12472" s="20" t="s">
        <v>59</v>
      </c>
      <c r="G12472">
        <v>220</v>
      </c>
      <c r="H12472">
        <v>66</v>
      </c>
      <c r="I12472">
        <v>45</v>
      </c>
      <c r="J12472">
        <v>87</v>
      </c>
      <c r="K12472">
        <v>2</v>
      </c>
      <c r="L12472">
        <v>1</v>
      </c>
      <c r="M12472">
        <v>19</v>
      </c>
      <c r="N12472">
        <v>66</v>
      </c>
      <c r="O12472">
        <v>47</v>
      </c>
      <c r="P12472">
        <v>87</v>
      </c>
      <c r="Q12472">
        <v>0</v>
      </c>
      <c r="R12472">
        <v>0</v>
      </c>
    </row>
    <row r="12473" spans="1:18" x14ac:dyDescent="0.3">
      <c r="A12473" s="20">
        <v>2018</v>
      </c>
      <c r="B12473" s="20" t="s">
        <v>56</v>
      </c>
      <c r="C12473" s="20">
        <v>4123600</v>
      </c>
      <c r="D12473" s="20" t="s">
        <v>383</v>
      </c>
      <c r="E12473" s="20">
        <v>4</v>
      </c>
      <c r="F12473" s="20" t="s">
        <v>60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</row>
    <row r="12474" spans="1:18" x14ac:dyDescent="0.3">
      <c r="A12474" s="20">
        <v>2018</v>
      </c>
      <c r="B12474" s="20" t="s">
        <v>56</v>
      </c>
      <c r="C12474" s="20">
        <v>4123709</v>
      </c>
      <c r="D12474" s="20" t="s">
        <v>384</v>
      </c>
      <c r="E12474" s="20">
        <v>1</v>
      </c>
      <c r="F12474" s="20" t="s">
        <v>58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</row>
    <row r="12475" spans="1:18" x14ac:dyDescent="0.3">
      <c r="A12475" s="20">
        <v>2018</v>
      </c>
      <c r="B12475" s="20" t="s">
        <v>56</v>
      </c>
      <c r="C12475" s="20">
        <v>4123709</v>
      </c>
      <c r="D12475" s="20" t="s">
        <v>384</v>
      </c>
      <c r="E12475" s="20">
        <v>2</v>
      </c>
      <c r="F12475" s="20" t="s">
        <v>25</v>
      </c>
      <c r="G12475">
        <v>831</v>
      </c>
      <c r="H12475">
        <v>0</v>
      </c>
      <c r="I12475">
        <v>0</v>
      </c>
      <c r="J12475">
        <v>1</v>
      </c>
      <c r="K12475">
        <v>353</v>
      </c>
      <c r="L12475">
        <v>252</v>
      </c>
      <c r="M12475">
        <v>225</v>
      </c>
      <c r="N12475">
        <v>0</v>
      </c>
      <c r="O12475">
        <v>0</v>
      </c>
      <c r="P12475">
        <v>0</v>
      </c>
      <c r="Q12475">
        <v>379</v>
      </c>
      <c r="R12475">
        <v>219</v>
      </c>
    </row>
    <row r="12476" spans="1:18" x14ac:dyDescent="0.3">
      <c r="A12476" s="20">
        <v>2018</v>
      </c>
      <c r="B12476" s="20" t="s">
        <v>56</v>
      </c>
      <c r="C12476" s="20">
        <v>4123709</v>
      </c>
      <c r="D12476" s="20" t="s">
        <v>384</v>
      </c>
      <c r="E12476" s="20">
        <v>3</v>
      </c>
      <c r="F12476" s="20" t="s">
        <v>59</v>
      </c>
      <c r="G12476">
        <v>898</v>
      </c>
      <c r="H12476">
        <v>125</v>
      </c>
      <c r="I12476">
        <v>213</v>
      </c>
      <c r="J12476">
        <v>496</v>
      </c>
      <c r="K12476">
        <v>60</v>
      </c>
      <c r="L12476">
        <v>0</v>
      </c>
      <c r="M12476">
        <v>4</v>
      </c>
      <c r="N12476">
        <v>134</v>
      </c>
      <c r="O12476">
        <v>219</v>
      </c>
      <c r="P12476">
        <v>541</v>
      </c>
      <c r="Q12476">
        <v>0</v>
      </c>
      <c r="R12476">
        <v>0</v>
      </c>
    </row>
    <row r="12477" spans="1:18" x14ac:dyDescent="0.3">
      <c r="A12477" s="20">
        <v>2018</v>
      </c>
      <c r="B12477" s="20" t="s">
        <v>56</v>
      </c>
      <c r="C12477" s="20">
        <v>4123709</v>
      </c>
      <c r="D12477" s="20" t="s">
        <v>384</v>
      </c>
      <c r="E12477" s="20">
        <v>4</v>
      </c>
      <c r="F12477" s="20" t="s">
        <v>60</v>
      </c>
      <c r="G12477">
        <v>160</v>
      </c>
      <c r="H12477">
        <v>2</v>
      </c>
      <c r="I12477">
        <v>16</v>
      </c>
      <c r="J12477">
        <v>43</v>
      </c>
      <c r="K12477">
        <v>42</v>
      </c>
      <c r="L12477">
        <v>17</v>
      </c>
      <c r="M12477">
        <v>40</v>
      </c>
      <c r="N12477">
        <v>3</v>
      </c>
      <c r="O12477">
        <v>15</v>
      </c>
      <c r="P12477">
        <v>50</v>
      </c>
      <c r="Q12477">
        <v>36</v>
      </c>
      <c r="R12477">
        <v>12</v>
      </c>
    </row>
    <row r="12478" spans="1:18" x14ac:dyDescent="0.3">
      <c r="A12478" s="20">
        <v>2018</v>
      </c>
      <c r="B12478" s="20" t="s">
        <v>56</v>
      </c>
      <c r="C12478" s="20">
        <v>4123808</v>
      </c>
      <c r="D12478" s="20" t="s">
        <v>385</v>
      </c>
      <c r="E12478" s="20">
        <v>1</v>
      </c>
      <c r="F12478" s="20" t="s">
        <v>58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</row>
    <row r="12479" spans="1:18" x14ac:dyDescent="0.3">
      <c r="A12479" s="20">
        <v>2018</v>
      </c>
      <c r="B12479" s="20" t="s">
        <v>56</v>
      </c>
      <c r="C12479" s="20">
        <v>4123808</v>
      </c>
      <c r="D12479" s="20" t="s">
        <v>385</v>
      </c>
      <c r="E12479" s="20">
        <v>2</v>
      </c>
      <c r="F12479" s="20" t="s">
        <v>25</v>
      </c>
      <c r="G12479">
        <v>1074</v>
      </c>
      <c r="H12479">
        <v>0</v>
      </c>
      <c r="I12479">
        <v>0</v>
      </c>
      <c r="J12479">
        <v>35</v>
      </c>
      <c r="K12479">
        <v>553</v>
      </c>
      <c r="L12479">
        <v>409</v>
      </c>
      <c r="M12479">
        <v>77</v>
      </c>
      <c r="N12479">
        <v>0</v>
      </c>
      <c r="O12479">
        <v>0</v>
      </c>
      <c r="P12479">
        <v>0</v>
      </c>
      <c r="Q12479">
        <v>588</v>
      </c>
      <c r="R12479">
        <v>486</v>
      </c>
    </row>
    <row r="12480" spans="1:18" x14ac:dyDescent="0.3">
      <c r="A12480" s="20">
        <v>2018</v>
      </c>
      <c r="B12480" s="20" t="s">
        <v>56</v>
      </c>
      <c r="C12480" s="20">
        <v>4123808</v>
      </c>
      <c r="D12480" s="20" t="s">
        <v>385</v>
      </c>
      <c r="E12480" s="20">
        <v>3</v>
      </c>
      <c r="F12480" s="20" t="s">
        <v>59</v>
      </c>
      <c r="G12480">
        <v>1164</v>
      </c>
      <c r="H12480">
        <v>214</v>
      </c>
      <c r="I12480">
        <v>253</v>
      </c>
      <c r="J12480">
        <v>660</v>
      </c>
      <c r="K12480">
        <v>36</v>
      </c>
      <c r="L12480">
        <v>1</v>
      </c>
      <c r="M12480">
        <v>0</v>
      </c>
      <c r="N12480">
        <v>236</v>
      </c>
      <c r="O12480">
        <v>246</v>
      </c>
      <c r="P12480">
        <v>682</v>
      </c>
      <c r="Q12480">
        <v>0</v>
      </c>
      <c r="R12480">
        <v>0</v>
      </c>
    </row>
    <row r="12481" spans="1:18" x14ac:dyDescent="0.3">
      <c r="A12481" s="20">
        <v>2018</v>
      </c>
      <c r="B12481" s="20" t="s">
        <v>56</v>
      </c>
      <c r="C12481" s="20">
        <v>4123808</v>
      </c>
      <c r="D12481" s="20" t="s">
        <v>385</v>
      </c>
      <c r="E12481" s="20">
        <v>4</v>
      </c>
      <c r="F12481" s="20" t="s">
        <v>60</v>
      </c>
      <c r="G12481">
        <v>168</v>
      </c>
      <c r="H12481">
        <v>32</v>
      </c>
      <c r="I12481">
        <v>15</v>
      </c>
      <c r="J12481">
        <v>30</v>
      </c>
      <c r="K12481">
        <v>11</v>
      </c>
      <c r="L12481">
        <v>12</v>
      </c>
      <c r="M12481">
        <v>68</v>
      </c>
      <c r="N12481">
        <v>32</v>
      </c>
      <c r="O12481">
        <v>15</v>
      </c>
      <c r="P12481">
        <v>47</v>
      </c>
      <c r="Q12481">
        <v>0</v>
      </c>
      <c r="R12481">
        <v>0</v>
      </c>
    </row>
    <row r="12482" spans="1:18" x14ac:dyDescent="0.3">
      <c r="A12482" s="20">
        <v>2018</v>
      </c>
      <c r="B12482" s="20" t="s">
        <v>56</v>
      </c>
      <c r="C12482" s="20">
        <v>4123824</v>
      </c>
      <c r="D12482" s="20" t="s">
        <v>386</v>
      </c>
      <c r="E12482" s="20">
        <v>1</v>
      </c>
      <c r="F12482" s="20" t="s">
        <v>58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</row>
    <row r="12483" spans="1:18" x14ac:dyDescent="0.3">
      <c r="A12483" s="20">
        <v>2018</v>
      </c>
      <c r="B12483" s="20" t="s">
        <v>56</v>
      </c>
      <c r="C12483" s="20">
        <v>4123824</v>
      </c>
      <c r="D12483" s="20" t="s">
        <v>386</v>
      </c>
      <c r="E12483" s="20">
        <v>2</v>
      </c>
      <c r="F12483" s="20" t="s">
        <v>25</v>
      </c>
      <c r="G12483">
        <v>339</v>
      </c>
      <c r="H12483">
        <v>0</v>
      </c>
      <c r="I12483">
        <v>0</v>
      </c>
      <c r="J12483">
        <v>6</v>
      </c>
      <c r="K12483">
        <v>180</v>
      </c>
      <c r="L12483">
        <v>129</v>
      </c>
      <c r="M12483">
        <v>24</v>
      </c>
      <c r="N12483">
        <v>0</v>
      </c>
      <c r="O12483">
        <v>0</v>
      </c>
      <c r="P12483">
        <v>0</v>
      </c>
      <c r="Q12483">
        <v>198</v>
      </c>
      <c r="R12483">
        <v>141</v>
      </c>
    </row>
    <row r="12484" spans="1:18" x14ac:dyDescent="0.3">
      <c r="A12484" s="20">
        <v>2018</v>
      </c>
      <c r="B12484" s="20" t="s">
        <v>56</v>
      </c>
      <c r="C12484" s="20">
        <v>4123824</v>
      </c>
      <c r="D12484" s="20" t="s">
        <v>386</v>
      </c>
      <c r="E12484" s="20">
        <v>3</v>
      </c>
      <c r="F12484" s="20" t="s">
        <v>59</v>
      </c>
      <c r="G12484">
        <v>393</v>
      </c>
      <c r="H12484">
        <v>1</v>
      </c>
      <c r="I12484">
        <v>97</v>
      </c>
      <c r="J12484">
        <v>274</v>
      </c>
      <c r="K12484">
        <v>21</v>
      </c>
      <c r="L12484">
        <v>0</v>
      </c>
      <c r="M12484">
        <v>0</v>
      </c>
      <c r="N12484">
        <v>0</v>
      </c>
      <c r="O12484">
        <v>97</v>
      </c>
      <c r="P12484">
        <v>296</v>
      </c>
      <c r="Q12484">
        <v>0</v>
      </c>
      <c r="R12484">
        <v>0</v>
      </c>
    </row>
    <row r="12485" spans="1:18" x14ac:dyDescent="0.3">
      <c r="A12485" s="20">
        <v>2018</v>
      </c>
      <c r="B12485" s="20" t="s">
        <v>56</v>
      </c>
      <c r="C12485" s="20">
        <v>4123824</v>
      </c>
      <c r="D12485" s="20" t="s">
        <v>386</v>
      </c>
      <c r="E12485" s="20">
        <v>4</v>
      </c>
      <c r="F12485" s="20" t="s">
        <v>60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</row>
    <row r="12486" spans="1:18" x14ac:dyDescent="0.3">
      <c r="A12486" s="20">
        <v>2018</v>
      </c>
      <c r="B12486" s="20" t="s">
        <v>56</v>
      </c>
      <c r="C12486" s="20">
        <v>4123857</v>
      </c>
      <c r="D12486" s="20" t="s">
        <v>387</v>
      </c>
      <c r="E12486" s="20">
        <v>1</v>
      </c>
      <c r="F12486" s="20" t="s">
        <v>58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</row>
    <row r="12487" spans="1:18" x14ac:dyDescent="0.3">
      <c r="A12487" s="20">
        <v>2018</v>
      </c>
      <c r="B12487" s="20" t="s">
        <v>56</v>
      </c>
      <c r="C12487" s="20">
        <v>4123857</v>
      </c>
      <c r="D12487" s="20" t="s">
        <v>387</v>
      </c>
      <c r="E12487" s="20">
        <v>2</v>
      </c>
      <c r="F12487" s="20" t="s">
        <v>25</v>
      </c>
      <c r="G12487">
        <v>1276</v>
      </c>
      <c r="H12487">
        <v>0</v>
      </c>
      <c r="I12487">
        <v>0</v>
      </c>
      <c r="J12487">
        <v>60</v>
      </c>
      <c r="K12487">
        <v>608</v>
      </c>
      <c r="L12487">
        <v>460</v>
      </c>
      <c r="M12487">
        <v>148</v>
      </c>
      <c r="N12487">
        <v>0</v>
      </c>
      <c r="O12487">
        <v>0</v>
      </c>
      <c r="P12487">
        <v>0</v>
      </c>
      <c r="Q12487">
        <v>731</v>
      </c>
      <c r="R12487">
        <v>476</v>
      </c>
    </row>
    <row r="12488" spans="1:18" x14ac:dyDescent="0.3">
      <c r="A12488" s="20">
        <v>2018</v>
      </c>
      <c r="B12488" s="20" t="s">
        <v>56</v>
      </c>
      <c r="C12488" s="20">
        <v>4123857</v>
      </c>
      <c r="D12488" s="20" t="s">
        <v>387</v>
      </c>
      <c r="E12488" s="20">
        <v>3</v>
      </c>
      <c r="F12488" s="20" t="s">
        <v>59</v>
      </c>
      <c r="G12488">
        <v>1161</v>
      </c>
      <c r="H12488">
        <v>166</v>
      </c>
      <c r="I12488">
        <v>239</v>
      </c>
      <c r="J12488">
        <v>669</v>
      </c>
      <c r="K12488">
        <v>76</v>
      </c>
      <c r="L12488">
        <v>5</v>
      </c>
      <c r="M12488">
        <v>6</v>
      </c>
      <c r="N12488">
        <v>176</v>
      </c>
      <c r="O12488">
        <v>147</v>
      </c>
      <c r="P12488">
        <v>831</v>
      </c>
      <c r="Q12488">
        <v>0</v>
      </c>
      <c r="R12488">
        <v>0</v>
      </c>
    </row>
    <row r="12489" spans="1:18" x14ac:dyDescent="0.3">
      <c r="A12489" s="20">
        <v>2018</v>
      </c>
      <c r="B12489" s="20" t="s">
        <v>56</v>
      </c>
      <c r="C12489" s="20">
        <v>4123857</v>
      </c>
      <c r="D12489" s="20" t="s">
        <v>387</v>
      </c>
      <c r="E12489" s="20">
        <v>4</v>
      </c>
      <c r="F12489" s="20" t="s">
        <v>60</v>
      </c>
      <c r="G12489">
        <v>53</v>
      </c>
      <c r="H12489">
        <v>3</v>
      </c>
      <c r="I12489">
        <v>0</v>
      </c>
      <c r="J12489">
        <v>6</v>
      </c>
      <c r="K12489">
        <v>12</v>
      </c>
      <c r="L12489">
        <v>4</v>
      </c>
      <c r="M12489">
        <v>28</v>
      </c>
      <c r="N12489">
        <v>3</v>
      </c>
      <c r="O12489">
        <v>0</v>
      </c>
      <c r="P12489">
        <v>20</v>
      </c>
      <c r="Q12489">
        <v>0</v>
      </c>
      <c r="R12489">
        <v>0</v>
      </c>
    </row>
    <row r="12490" spans="1:18" x14ac:dyDescent="0.3">
      <c r="A12490" s="20">
        <v>2018</v>
      </c>
      <c r="B12490" s="20" t="s">
        <v>56</v>
      </c>
      <c r="C12490" s="20">
        <v>4123907</v>
      </c>
      <c r="D12490" s="20" t="s">
        <v>388</v>
      </c>
      <c r="E12490" s="20">
        <v>1</v>
      </c>
      <c r="F12490" s="20" t="s">
        <v>58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</row>
    <row r="12491" spans="1:18" x14ac:dyDescent="0.3">
      <c r="A12491" s="20">
        <v>2018</v>
      </c>
      <c r="B12491" s="20" t="s">
        <v>56</v>
      </c>
      <c r="C12491" s="20">
        <v>4123907</v>
      </c>
      <c r="D12491" s="20" t="s">
        <v>388</v>
      </c>
      <c r="E12491" s="20">
        <v>2</v>
      </c>
      <c r="F12491" s="20" t="s">
        <v>25</v>
      </c>
      <c r="G12491">
        <v>956</v>
      </c>
      <c r="H12491">
        <v>0</v>
      </c>
      <c r="I12491">
        <v>0</v>
      </c>
      <c r="J12491">
        <v>34</v>
      </c>
      <c r="K12491">
        <v>372</v>
      </c>
      <c r="L12491">
        <v>358</v>
      </c>
      <c r="M12491">
        <v>192</v>
      </c>
      <c r="N12491">
        <v>0</v>
      </c>
      <c r="O12491">
        <v>0</v>
      </c>
      <c r="P12491">
        <v>0</v>
      </c>
      <c r="Q12491">
        <v>451</v>
      </c>
      <c r="R12491">
        <v>428</v>
      </c>
    </row>
    <row r="12492" spans="1:18" x14ac:dyDescent="0.3">
      <c r="A12492" s="20">
        <v>2018</v>
      </c>
      <c r="B12492" s="20" t="s">
        <v>56</v>
      </c>
      <c r="C12492" s="20">
        <v>4123907</v>
      </c>
      <c r="D12492" s="20" t="s">
        <v>388</v>
      </c>
      <c r="E12492" s="20">
        <v>3</v>
      </c>
      <c r="F12492" s="20" t="s">
        <v>59</v>
      </c>
      <c r="G12492">
        <v>768</v>
      </c>
      <c r="H12492">
        <v>183</v>
      </c>
      <c r="I12492">
        <v>154</v>
      </c>
      <c r="J12492">
        <v>353</v>
      </c>
      <c r="K12492">
        <v>43</v>
      </c>
      <c r="L12492">
        <v>7</v>
      </c>
      <c r="M12492">
        <v>28</v>
      </c>
      <c r="N12492">
        <v>197</v>
      </c>
      <c r="O12492">
        <v>151</v>
      </c>
      <c r="P12492">
        <v>389</v>
      </c>
      <c r="Q12492">
        <v>0</v>
      </c>
      <c r="R12492">
        <v>0</v>
      </c>
    </row>
    <row r="12493" spans="1:18" x14ac:dyDescent="0.3">
      <c r="A12493" s="20">
        <v>2018</v>
      </c>
      <c r="B12493" s="20" t="s">
        <v>56</v>
      </c>
      <c r="C12493" s="20">
        <v>4123907</v>
      </c>
      <c r="D12493" s="20" t="s">
        <v>388</v>
      </c>
      <c r="E12493" s="20">
        <v>4</v>
      </c>
      <c r="F12493" s="20" t="s">
        <v>60</v>
      </c>
      <c r="G12493">
        <v>595</v>
      </c>
      <c r="H12493">
        <v>69</v>
      </c>
      <c r="I12493">
        <v>74</v>
      </c>
      <c r="J12493">
        <v>235</v>
      </c>
      <c r="K12493">
        <v>131</v>
      </c>
      <c r="L12493">
        <v>45</v>
      </c>
      <c r="M12493">
        <v>41</v>
      </c>
      <c r="N12493">
        <v>56</v>
      </c>
      <c r="O12493">
        <v>73</v>
      </c>
      <c r="P12493">
        <v>247</v>
      </c>
      <c r="Q12493">
        <v>127</v>
      </c>
      <c r="R12493">
        <v>51</v>
      </c>
    </row>
    <row r="12494" spans="1:18" x14ac:dyDescent="0.3">
      <c r="A12494" s="20">
        <v>2018</v>
      </c>
      <c r="B12494" s="20" t="s">
        <v>56</v>
      </c>
      <c r="C12494" s="20">
        <v>4123956</v>
      </c>
      <c r="D12494" s="20" t="s">
        <v>389</v>
      </c>
      <c r="E12494" s="20">
        <v>1</v>
      </c>
      <c r="F12494" s="20" t="s">
        <v>58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</row>
    <row r="12495" spans="1:18" x14ac:dyDescent="0.3">
      <c r="A12495" s="20">
        <v>2018</v>
      </c>
      <c r="B12495" s="20" t="s">
        <v>56</v>
      </c>
      <c r="C12495" s="20">
        <v>4123956</v>
      </c>
      <c r="D12495" s="20" t="s">
        <v>389</v>
      </c>
      <c r="E12495" s="20">
        <v>2</v>
      </c>
      <c r="F12495" s="20" t="s">
        <v>25</v>
      </c>
      <c r="G12495">
        <v>333</v>
      </c>
      <c r="H12495">
        <v>0</v>
      </c>
      <c r="I12495">
        <v>0</v>
      </c>
      <c r="J12495">
        <v>8</v>
      </c>
      <c r="K12495">
        <v>164</v>
      </c>
      <c r="L12495">
        <v>110</v>
      </c>
      <c r="M12495">
        <v>51</v>
      </c>
      <c r="N12495">
        <v>0</v>
      </c>
      <c r="O12495">
        <v>0</v>
      </c>
      <c r="P12495">
        <v>0</v>
      </c>
      <c r="Q12495">
        <v>193</v>
      </c>
      <c r="R12495">
        <v>140</v>
      </c>
    </row>
    <row r="12496" spans="1:18" x14ac:dyDescent="0.3">
      <c r="A12496" s="20">
        <v>2018</v>
      </c>
      <c r="B12496" s="20" t="s">
        <v>56</v>
      </c>
      <c r="C12496" s="20">
        <v>4123956</v>
      </c>
      <c r="D12496" s="20" t="s">
        <v>389</v>
      </c>
      <c r="E12496" s="20">
        <v>3</v>
      </c>
      <c r="F12496" s="20" t="s">
        <v>59</v>
      </c>
      <c r="G12496">
        <v>423</v>
      </c>
      <c r="H12496">
        <v>108</v>
      </c>
      <c r="I12496">
        <v>101</v>
      </c>
      <c r="J12496">
        <v>197</v>
      </c>
      <c r="K12496">
        <v>17</v>
      </c>
      <c r="L12496">
        <v>0</v>
      </c>
      <c r="M12496">
        <v>0</v>
      </c>
      <c r="N12496">
        <v>115</v>
      </c>
      <c r="O12496">
        <v>98</v>
      </c>
      <c r="P12496">
        <v>210</v>
      </c>
      <c r="Q12496">
        <v>0</v>
      </c>
      <c r="R12496">
        <v>0</v>
      </c>
    </row>
    <row r="12497" spans="1:18" x14ac:dyDescent="0.3">
      <c r="A12497" s="20">
        <v>2018</v>
      </c>
      <c r="B12497" s="20" t="s">
        <v>56</v>
      </c>
      <c r="C12497" s="20">
        <v>4123956</v>
      </c>
      <c r="D12497" s="20" t="s">
        <v>389</v>
      </c>
      <c r="E12497" s="20">
        <v>4</v>
      </c>
      <c r="F12497" s="20" t="s">
        <v>60</v>
      </c>
      <c r="G12497">
        <v>32</v>
      </c>
      <c r="H12497">
        <v>0</v>
      </c>
      <c r="I12497">
        <v>0</v>
      </c>
      <c r="J12497">
        <v>7</v>
      </c>
      <c r="K12497">
        <v>3</v>
      </c>
      <c r="L12497">
        <v>2</v>
      </c>
      <c r="M12497">
        <v>20</v>
      </c>
      <c r="N12497">
        <v>0</v>
      </c>
      <c r="O12497">
        <v>0</v>
      </c>
      <c r="P12497">
        <v>11</v>
      </c>
      <c r="Q12497">
        <v>0</v>
      </c>
      <c r="R12497">
        <v>0</v>
      </c>
    </row>
    <row r="12498" spans="1:18" x14ac:dyDescent="0.3">
      <c r="A12498" s="20">
        <v>2018</v>
      </c>
      <c r="B12498" s="20" t="s">
        <v>56</v>
      </c>
      <c r="C12498" s="20">
        <v>4124020</v>
      </c>
      <c r="D12498" s="20" t="s">
        <v>390</v>
      </c>
      <c r="E12498" s="20">
        <v>1</v>
      </c>
      <c r="F12498" s="20" t="s">
        <v>58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</row>
    <row r="12499" spans="1:18" x14ac:dyDescent="0.3">
      <c r="A12499" s="20">
        <v>2018</v>
      </c>
      <c r="B12499" s="20" t="s">
        <v>56</v>
      </c>
      <c r="C12499" s="20">
        <v>4124020</v>
      </c>
      <c r="D12499" s="20" t="s">
        <v>390</v>
      </c>
      <c r="E12499" s="20">
        <v>2</v>
      </c>
      <c r="F12499" s="20" t="s">
        <v>25</v>
      </c>
      <c r="G12499">
        <v>1182</v>
      </c>
      <c r="H12499">
        <v>0</v>
      </c>
      <c r="I12499">
        <v>0</v>
      </c>
      <c r="J12499">
        <v>16</v>
      </c>
      <c r="K12499">
        <v>589</v>
      </c>
      <c r="L12499">
        <v>370</v>
      </c>
      <c r="M12499">
        <v>207</v>
      </c>
      <c r="N12499">
        <v>0</v>
      </c>
      <c r="O12499">
        <v>0</v>
      </c>
      <c r="P12499">
        <v>0</v>
      </c>
      <c r="Q12499">
        <v>646</v>
      </c>
      <c r="R12499">
        <v>415</v>
      </c>
    </row>
    <row r="12500" spans="1:18" x14ac:dyDescent="0.3">
      <c r="A12500" s="20">
        <v>2018</v>
      </c>
      <c r="B12500" s="20" t="s">
        <v>56</v>
      </c>
      <c r="C12500" s="20">
        <v>4124020</v>
      </c>
      <c r="D12500" s="20" t="s">
        <v>390</v>
      </c>
      <c r="E12500" s="20">
        <v>3</v>
      </c>
      <c r="F12500" s="20" t="s">
        <v>59</v>
      </c>
      <c r="G12500">
        <v>1421</v>
      </c>
      <c r="H12500">
        <v>160</v>
      </c>
      <c r="I12500">
        <v>325</v>
      </c>
      <c r="J12500">
        <v>862</v>
      </c>
      <c r="K12500">
        <v>61</v>
      </c>
      <c r="L12500">
        <v>0</v>
      </c>
      <c r="M12500">
        <v>13</v>
      </c>
      <c r="N12500">
        <v>172</v>
      </c>
      <c r="O12500">
        <v>330</v>
      </c>
      <c r="P12500">
        <v>906</v>
      </c>
      <c r="Q12500">
        <v>0</v>
      </c>
      <c r="R12500">
        <v>0</v>
      </c>
    </row>
    <row r="12501" spans="1:18" x14ac:dyDescent="0.3">
      <c r="A12501" s="20">
        <v>2018</v>
      </c>
      <c r="B12501" s="20" t="s">
        <v>56</v>
      </c>
      <c r="C12501" s="20">
        <v>4124020</v>
      </c>
      <c r="D12501" s="20" t="s">
        <v>390</v>
      </c>
      <c r="E12501" s="20">
        <v>4</v>
      </c>
      <c r="F12501" s="20" t="s">
        <v>60</v>
      </c>
      <c r="G12501">
        <v>53</v>
      </c>
      <c r="H12501">
        <v>2</v>
      </c>
      <c r="I12501">
        <v>1</v>
      </c>
      <c r="J12501">
        <v>3</v>
      </c>
      <c r="K12501">
        <v>3</v>
      </c>
      <c r="L12501">
        <v>6</v>
      </c>
      <c r="M12501">
        <v>38</v>
      </c>
      <c r="N12501">
        <v>2</v>
      </c>
      <c r="O12501">
        <v>1</v>
      </c>
      <c r="P12501">
        <v>9</v>
      </c>
      <c r="Q12501">
        <v>0</v>
      </c>
      <c r="R12501">
        <v>0</v>
      </c>
    </row>
    <row r="12502" spans="1:18" x14ac:dyDescent="0.3">
      <c r="A12502" s="20">
        <v>2018</v>
      </c>
      <c r="B12502" s="20" t="s">
        <v>56</v>
      </c>
      <c r="C12502" s="20">
        <v>4124053</v>
      </c>
      <c r="D12502" s="20" t="s">
        <v>391</v>
      </c>
      <c r="E12502" s="20">
        <v>1</v>
      </c>
      <c r="F12502" s="20" t="s">
        <v>58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</row>
    <row r="12503" spans="1:18" x14ac:dyDescent="0.3">
      <c r="A12503" s="20">
        <v>2018</v>
      </c>
      <c r="B12503" s="20" t="s">
        <v>56</v>
      </c>
      <c r="C12503" s="20">
        <v>4124053</v>
      </c>
      <c r="D12503" s="20" t="s">
        <v>391</v>
      </c>
      <c r="E12503" s="20">
        <v>2</v>
      </c>
      <c r="F12503" s="20" t="s">
        <v>25</v>
      </c>
      <c r="G12503">
        <v>2605</v>
      </c>
      <c r="H12503">
        <v>0</v>
      </c>
      <c r="I12503">
        <v>0</v>
      </c>
      <c r="J12503">
        <v>127</v>
      </c>
      <c r="K12503">
        <v>1179</v>
      </c>
      <c r="L12503">
        <v>761</v>
      </c>
      <c r="M12503">
        <v>538</v>
      </c>
      <c r="N12503">
        <v>0</v>
      </c>
      <c r="O12503">
        <v>0</v>
      </c>
      <c r="P12503">
        <v>0</v>
      </c>
      <c r="Q12503">
        <v>1398</v>
      </c>
      <c r="R12503">
        <v>820</v>
      </c>
    </row>
    <row r="12504" spans="1:18" x14ac:dyDescent="0.3">
      <c r="A12504" s="20">
        <v>2018</v>
      </c>
      <c r="B12504" s="20" t="s">
        <v>56</v>
      </c>
      <c r="C12504" s="20">
        <v>4124053</v>
      </c>
      <c r="D12504" s="20" t="s">
        <v>391</v>
      </c>
      <c r="E12504" s="20">
        <v>3</v>
      </c>
      <c r="F12504" s="20" t="s">
        <v>59</v>
      </c>
      <c r="G12504">
        <v>2595</v>
      </c>
      <c r="H12504">
        <v>522</v>
      </c>
      <c r="I12504">
        <v>615</v>
      </c>
      <c r="J12504">
        <v>1358</v>
      </c>
      <c r="K12504">
        <v>64</v>
      </c>
      <c r="L12504">
        <v>4</v>
      </c>
      <c r="M12504">
        <v>32</v>
      </c>
      <c r="N12504">
        <v>355</v>
      </c>
      <c r="O12504">
        <v>601</v>
      </c>
      <c r="P12504">
        <v>1606</v>
      </c>
      <c r="Q12504">
        <v>0</v>
      </c>
      <c r="R12504">
        <v>0</v>
      </c>
    </row>
    <row r="12505" spans="1:18" x14ac:dyDescent="0.3">
      <c r="A12505" s="20">
        <v>2018</v>
      </c>
      <c r="B12505" s="20" t="s">
        <v>56</v>
      </c>
      <c r="C12505" s="20">
        <v>4124053</v>
      </c>
      <c r="D12505" s="20" t="s">
        <v>391</v>
      </c>
      <c r="E12505" s="20">
        <v>4</v>
      </c>
      <c r="F12505" s="20" t="s">
        <v>60</v>
      </c>
      <c r="G12505">
        <v>344</v>
      </c>
      <c r="H12505">
        <v>61</v>
      </c>
      <c r="I12505">
        <v>30</v>
      </c>
      <c r="J12505">
        <v>97</v>
      </c>
      <c r="K12505">
        <v>68</v>
      </c>
      <c r="L12505">
        <v>40</v>
      </c>
      <c r="M12505">
        <v>48</v>
      </c>
      <c r="N12505">
        <v>51</v>
      </c>
      <c r="O12505">
        <v>34</v>
      </c>
      <c r="P12505">
        <v>98</v>
      </c>
      <c r="Q12505">
        <v>69</v>
      </c>
      <c r="R12505">
        <v>42</v>
      </c>
    </row>
    <row r="12506" spans="1:18" x14ac:dyDescent="0.3">
      <c r="A12506" s="20">
        <v>2018</v>
      </c>
      <c r="B12506" s="20" t="s">
        <v>56</v>
      </c>
      <c r="C12506" s="20">
        <v>4124004</v>
      </c>
      <c r="D12506" s="20" t="s">
        <v>392</v>
      </c>
      <c r="E12506" s="20">
        <v>1</v>
      </c>
      <c r="F12506" s="20" t="s">
        <v>58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</row>
    <row r="12507" spans="1:18" x14ac:dyDescent="0.3">
      <c r="A12507" s="20">
        <v>2018</v>
      </c>
      <c r="B12507" s="20" t="s">
        <v>56</v>
      </c>
      <c r="C12507" s="20">
        <v>4124004</v>
      </c>
      <c r="D12507" s="20" t="s">
        <v>392</v>
      </c>
      <c r="E12507" s="20">
        <v>2</v>
      </c>
      <c r="F12507" s="20" t="s">
        <v>25</v>
      </c>
      <c r="G12507">
        <v>546</v>
      </c>
      <c r="H12507">
        <v>0</v>
      </c>
      <c r="I12507">
        <v>0</v>
      </c>
      <c r="J12507">
        <v>18</v>
      </c>
      <c r="K12507">
        <v>285</v>
      </c>
      <c r="L12507">
        <v>202</v>
      </c>
      <c r="M12507">
        <v>41</v>
      </c>
      <c r="N12507">
        <v>0</v>
      </c>
      <c r="O12507">
        <v>0</v>
      </c>
      <c r="P12507">
        <v>0</v>
      </c>
      <c r="Q12507">
        <v>352</v>
      </c>
      <c r="R12507">
        <v>194</v>
      </c>
    </row>
    <row r="12508" spans="1:18" x14ac:dyDescent="0.3">
      <c r="A12508" s="20">
        <v>2018</v>
      </c>
      <c r="B12508" s="20" t="s">
        <v>56</v>
      </c>
      <c r="C12508" s="20">
        <v>4124004</v>
      </c>
      <c r="D12508" s="20" t="s">
        <v>392</v>
      </c>
      <c r="E12508" s="20">
        <v>3</v>
      </c>
      <c r="F12508" s="20" t="s">
        <v>59</v>
      </c>
      <c r="G12508">
        <v>547</v>
      </c>
      <c r="H12508">
        <v>96</v>
      </c>
      <c r="I12508">
        <v>127</v>
      </c>
      <c r="J12508">
        <v>286</v>
      </c>
      <c r="K12508">
        <v>28</v>
      </c>
      <c r="L12508">
        <v>0</v>
      </c>
      <c r="M12508">
        <v>10</v>
      </c>
      <c r="N12508">
        <v>106</v>
      </c>
      <c r="O12508">
        <v>122</v>
      </c>
      <c r="P12508">
        <v>309</v>
      </c>
      <c r="Q12508">
        <v>0</v>
      </c>
      <c r="R12508">
        <v>0</v>
      </c>
    </row>
    <row r="12509" spans="1:18" x14ac:dyDescent="0.3">
      <c r="A12509" s="20">
        <v>2018</v>
      </c>
      <c r="B12509" s="20" t="s">
        <v>56</v>
      </c>
      <c r="C12509" s="20">
        <v>4124004</v>
      </c>
      <c r="D12509" s="20" t="s">
        <v>392</v>
      </c>
      <c r="E12509" s="20">
        <v>4</v>
      </c>
      <c r="F12509" s="20" t="s">
        <v>60</v>
      </c>
      <c r="G12509">
        <v>27</v>
      </c>
      <c r="H12509">
        <v>1</v>
      </c>
      <c r="I12509">
        <v>1</v>
      </c>
      <c r="J12509">
        <v>0</v>
      </c>
      <c r="K12509">
        <v>4</v>
      </c>
      <c r="L12509">
        <v>3</v>
      </c>
      <c r="M12509">
        <v>18</v>
      </c>
      <c r="N12509">
        <v>2</v>
      </c>
      <c r="O12509">
        <v>0</v>
      </c>
      <c r="P12509">
        <v>5</v>
      </c>
      <c r="Q12509">
        <v>0</v>
      </c>
      <c r="R12509">
        <v>0</v>
      </c>
    </row>
    <row r="12510" spans="1:18" x14ac:dyDescent="0.3">
      <c r="A12510" s="20">
        <v>2018</v>
      </c>
      <c r="B12510" s="20" t="s">
        <v>56</v>
      </c>
      <c r="C12510" s="20">
        <v>4124103</v>
      </c>
      <c r="D12510" s="20" t="s">
        <v>393</v>
      </c>
      <c r="E12510" s="20">
        <v>1</v>
      </c>
      <c r="F12510" s="20" t="s">
        <v>58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</row>
    <row r="12511" spans="1:18" x14ac:dyDescent="0.3">
      <c r="A12511" s="20">
        <v>2018</v>
      </c>
      <c r="B12511" s="20" t="s">
        <v>56</v>
      </c>
      <c r="C12511" s="20">
        <v>4124103</v>
      </c>
      <c r="D12511" s="20" t="s">
        <v>393</v>
      </c>
      <c r="E12511" s="20">
        <v>2</v>
      </c>
      <c r="F12511" s="20" t="s">
        <v>25</v>
      </c>
      <c r="G12511">
        <v>4223</v>
      </c>
      <c r="H12511">
        <v>0</v>
      </c>
      <c r="I12511">
        <v>0</v>
      </c>
      <c r="J12511">
        <v>15</v>
      </c>
      <c r="K12511">
        <v>1887</v>
      </c>
      <c r="L12511">
        <v>1400</v>
      </c>
      <c r="M12511">
        <v>921</v>
      </c>
      <c r="N12511">
        <v>0</v>
      </c>
      <c r="O12511">
        <v>0</v>
      </c>
      <c r="P12511">
        <v>0</v>
      </c>
      <c r="Q12511">
        <v>2179</v>
      </c>
      <c r="R12511">
        <v>1352</v>
      </c>
    </row>
    <row r="12512" spans="1:18" x14ac:dyDescent="0.3">
      <c r="A12512" s="20">
        <v>2018</v>
      </c>
      <c r="B12512" s="20" t="s">
        <v>56</v>
      </c>
      <c r="C12512" s="20">
        <v>4124103</v>
      </c>
      <c r="D12512" s="20" t="s">
        <v>393</v>
      </c>
      <c r="E12512" s="20">
        <v>3</v>
      </c>
      <c r="F12512" s="20" t="s">
        <v>59</v>
      </c>
      <c r="G12512">
        <v>4392</v>
      </c>
      <c r="H12512">
        <v>489</v>
      </c>
      <c r="I12512">
        <v>699</v>
      </c>
      <c r="J12512">
        <v>2670</v>
      </c>
      <c r="K12512">
        <v>437</v>
      </c>
      <c r="L12512">
        <v>29</v>
      </c>
      <c r="M12512">
        <v>68</v>
      </c>
      <c r="N12512">
        <v>522</v>
      </c>
      <c r="O12512">
        <v>721</v>
      </c>
      <c r="P12512">
        <v>3067</v>
      </c>
      <c r="Q12512">
        <v>0</v>
      </c>
      <c r="R12512">
        <v>0</v>
      </c>
    </row>
    <row r="12513" spans="1:18" x14ac:dyDescent="0.3">
      <c r="A12513" s="20">
        <v>2018</v>
      </c>
      <c r="B12513" s="20" t="s">
        <v>56</v>
      </c>
      <c r="C12513" s="20">
        <v>4124103</v>
      </c>
      <c r="D12513" s="20" t="s">
        <v>393</v>
      </c>
      <c r="E12513" s="20">
        <v>4</v>
      </c>
      <c r="F12513" s="20" t="s">
        <v>60</v>
      </c>
      <c r="G12513">
        <v>1642</v>
      </c>
      <c r="H12513">
        <v>167</v>
      </c>
      <c r="I12513">
        <v>305</v>
      </c>
      <c r="J12513">
        <v>381</v>
      </c>
      <c r="K12513">
        <v>229</v>
      </c>
      <c r="L12513">
        <v>318</v>
      </c>
      <c r="M12513">
        <v>242</v>
      </c>
      <c r="N12513">
        <v>160</v>
      </c>
      <c r="O12513">
        <v>337</v>
      </c>
      <c r="P12513">
        <v>387</v>
      </c>
      <c r="Q12513">
        <v>189</v>
      </c>
      <c r="R12513">
        <v>201</v>
      </c>
    </row>
    <row r="12514" spans="1:18" x14ac:dyDescent="0.3">
      <c r="A12514" s="20">
        <v>2018</v>
      </c>
      <c r="B12514" s="20" t="s">
        <v>56</v>
      </c>
      <c r="C12514" s="20">
        <v>4124202</v>
      </c>
      <c r="D12514" s="20" t="s">
        <v>394</v>
      </c>
      <c r="E12514" s="20">
        <v>1</v>
      </c>
      <c r="F12514" s="20" t="s">
        <v>58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</row>
    <row r="12515" spans="1:18" x14ac:dyDescent="0.3">
      <c r="A12515" s="20">
        <v>2018</v>
      </c>
      <c r="B12515" s="20" t="s">
        <v>56</v>
      </c>
      <c r="C12515" s="20">
        <v>4124202</v>
      </c>
      <c r="D12515" s="20" t="s">
        <v>394</v>
      </c>
      <c r="E12515" s="20">
        <v>2</v>
      </c>
      <c r="F12515" s="20" t="s">
        <v>25</v>
      </c>
      <c r="G12515">
        <v>226</v>
      </c>
      <c r="H12515">
        <v>0</v>
      </c>
      <c r="I12515">
        <v>0</v>
      </c>
      <c r="J12515">
        <v>6</v>
      </c>
      <c r="K12515">
        <v>108</v>
      </c>
      <c r="L12515">
        <v>80</v>
      </c>
      <c r="M12515">
        <v>32</v>
      </c>
      <c r="N12515">
        <v>0</v>
      </c>
      <c r="O12515">
        <v>0</v>
      </c>
      <c r="P12515">
        <v>0</v>
      </c>
      <c r="Q12515">
        <v>128</v>
      </c>
      <c r="R12515">
        <v>98</v>
      </c>
    </row>
    <row r="12516" spans="1:18" x14ac:dyDescent="0.3">
      <c r="A12516" s="20">
        <v>2018</v>
      </c>
      <c r="B12516" s="20" t="s">
        <v>56</v>
      </c>
      <c r="C12516" s="20">
        <v>4124202</v>
      </c>
      <c r="D12516" s="20" t="s">
        <v>394</v>
      </c>
      <c r="E12516" s="20">
        <v>3</v>
      </c>
      <c r="F12516" s="20" t="s">
        <v>59</v>
      </c>
      <c r="G12516">
        <v>275</v>
      </c>
      <c r="H12516">
        <v>70</v>
      </c>
      <c r="I12516">
        <v>59</v>
      </c>
      <c r="J12516">
        <v>129</v>
      </c>
      <c r="K12516">
        <v>8</v>
      </c>
      <c r="L12516">
        <v>0</v>
      </c>
      <c r="M12516">
        <v>9</v>
      </c>
      <c r="N12516">
        <v>72</v>
      </c>
      <c r="O12516">
        <v>59</v>
      </c>
      <c r="P12516">
        <v>135</v>
      </c>
      <c r="Q12516">
        <v>0</v>
      </c>
      <c r="R12516">
        <v>0</v>
      </c>
    </row>
    <row r="12517" spans="1:18" x14ac:dyDescent="0.3">
      <c r="A12517" s="20">
        <v>2018</v>
      </c>
      <c r="B12517" s="20" t="s">
        <v>56</v>
      </c>
      <c r="C12517" s="20">
        <v>4124202</v>
      </c>
      <c r="D12517" s="20" t="s">
        <v>394</v>
      </c>
      <c r="E12517" s="20">
        <v>4</v>
      </c>
      <c r="F12517" s="20" t="s">
        <v>60</v>
      </c>
      <c r="G12517">
        <v>34</v>
      </c>
      <c r="H12517">
        <v>0</v>
      </c>
      <c r="I12517">
        <v>0</v>
      </c>
      <c r="J12517">
        <v>11</v>
      </c>
      <c r="K12517">
        <v>3</v>
      </c>
      <c r="L12517">
        <v>2</v>
      </c>
      <c r="M12517">
        <v>18</v>
      </c>
      <c r="N12517">
        <v>0</v>
      </c>
      <c r="O12517">
        <v>0</v>
      </c>
      <c r="P12517">
        <v>15</v>
      </c>
      <c r="Q12517">
        <v>0</v>
      </c>
      <c r="R12517">
        <v>0</v>
      </c>
    </row>
    <row r="12518" spans="1:18" x14ac:dyDescent="0.3">
      <c r="A12518" s="20">
        <v>2018</v>
      </c>
      <c r="B12518" s="20" t="s">
        <v>56</v>
      </c>
      <c r="C12518" s="20">
        <v>4124301</v>
      </c>
      <c r="D12518" s="20" t="s">
        <v>395</v>
      </c>
      <c r="E12518" s="20">
        <v>1</v>
      </c>
      <c r="F12518" s="20" t="s">
        <v>58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</row>
    <row r="12519" spans="1:18" x14ac:dyDescent="0.3">
      <c r="A12519" s="20">
        <v>2018</v>
      </c>
      <c r="B12519" s="20" t="s">
        <v>56</v>
      </c>
      <c r="C12519" s="20">
        <v>4124301</v>
      </c>
      <c r="D12519" s="20" t="s">
        <v>395</v>
      </c>
      <c r="E12519" s="20">
        <v>2</v>
      </c>
      <c r="F12519" s="20" t="s">
        <v>25</v>
      </c>
      <c r="G12519">
        <v>223</v>
      </c>
      <c r="H12519">
        <v>0</v>
      </c>
      <c r="I12519">
        <v>0</v>
      </c>
      <c r="J12519">
        <v>11</v>
      </c>
      <c r="K12519">
        <v>134</v>
      </c>
      <c r="L12519">
        <v>65</v>
      </c>
      <c r="M12519">
        <v>13</v>
      </c>
      <c r="N12519">
        <v>0</v>
      </c>
      <c r="O12519">
        <v>0</v>
      </c>
      <c r="P12519">
        <v>0</v>
      </c>
      <c r="Q12519">
        <v>140</v>
      </c>
      <c r="R12519">
        <v>83</v>
      </c>
    </row>
    <row r="12520" spans="1:18" x14ac:dyDescent="0.3">
      <c r="A12520" s="20">
        <v>2018</v>
      </c>
      <c r="B12520" s="20" t="s">
        <v>56</v>
      </c>
      <c r="C12520" s="20">
        <v>4124301</v>
      </c>
      <c r="D12520" s="20" t="s">
        <v>395</v>
      </c>
      <c r="E12520" s="20">
        <v>3</v>
      </c>
      <c r="F12520" s="20" t="s">
        <v>59</v>
      </c>
      <c r="G12520">
        <v>242</v>
      </c>
      <c r="H12520">
        <v>45</v>
      </c>
      <c r="I12520">
        <v>56</v>
      </c>
      <c r="J12520">
        <v>124</v>
      </c>
      <c r="K12520">
        <v>6</v>
      </c>
      <c r="L12520">
        <v>0</v>
      </c>
      <c r="M12520">
        <v>11</v>
      </c>
      <c r="N12520">
        <v>49</v>
      </c>
      <c r="O12520">
        <v>55</v>
      </c>
      <c r="P12520">
        <v>127</v>
      </c>
      <c r="Q12520">
        <v>0</v>
      </c>
      <c r="R12520">
        <v>0</v>
      </c>
    </row>
    <row r="12521" spans="1:18" x14ac:dyDescent="0.3">
      <c r="A12521" s="20">
        <v>2018</v>
      </c>
      <c r="B12521" s="20" t="s">
        <v>56</v>
      </c>
      <c r="C12521" s="20">
        <v>4124301</v>
      </c>
      <c r="D12521" s="20" t="s">
        <v>395</v>
      </c>
      <c r="E12521" s="20">
        <v>4</v>
      </c>
      <c r="F12521" s="20" t="s">
        <v>60</v>
      </c>
      <c r="G12521">
        <v>16</v>
      </c>
      <c r="H12521">
        <v>1</v>
      </c>
      <c r="I12521">
        <v>0</v>
      </c>
      <c r="J12521">
        <v>3</v>
      </c>
      <c r="K12521">
        <v>3</v>
      </c>
      <c r="L12521">
        <v>1</v>
      </c>
      <c r="M12521">
        <v>8</v>
      </c>
      <c r="N12521">
        <v>1</v>
      </c>
      <c r="O12521">
        <v>0</v>
      </c>
      <c r="P12521">
        <v>7</v>
      </c>
      <c r="Q12521">
        <v>0</v>
      </c>
      <c r="R12521">
        <v>0</v>
      </c>
    </row>
    <row r="12522" spans="1:18" x14ac:dyDescent="0.3">
      <c r="A12522" s="20">
        <v>2018</v>
      </c>
      <c r="B12522" s="20" t="s">
        <v>56</v>
      </c>
      <c r="C12522" s="20">
        <v>4124400</v>
      </c>
      <c r="D12522" s="20" t="s">
        <v>396</v>
      </c>
      <c r="E12522" s="20">
        <v>1</v>
      </c>
      <c r="F12522" s="20" t="s">
        <v>58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</row>
    <row r="12523" spans="1:18" x14ac:dyDescent="0.3">
      <c r="A12523" s="20">
        <v>2018</v>
      </c>
      <c r="B12523" s="20" t="s">
        <v>56</v>
      </c>
      <c r="C12523" s="20">
        <v>4124400</v>
      </c>
      <c r="D12523" s="20" t="s">
        <v>396</v>
      </c>
      <c r="E12523" s="20">
        <v>2</v>
      </c>
      <c r="F12523" s="20" t="s">
        <v>25</v>
      </c>
      <c r="G12523">
        <v>2159</v>
      </c>
      <c r="H12523">
        <v>0</v>
      </c>
      <c r="I12523">
        <v>0</v>
      </c>
      <c r="J12523">
        <v>101</v>
      </c>
      <c r="K12523">
        <v>1088</v>
      </c>
      <c r="L12523">
        <v>675</v>
      </c>
      <c r="M12523">
        <v>295</v>
      </c>
      <c r="N12523">
        <v>0</v>
      </c>
      <c r="O12523">
        <v>0</v>
      </c>
      <c r="P12523">
        <v>0</v>
      </c>
      <c r="Q12523">
        <v>1203</v>
      </c>
      <c r="R12523">
        <v>705</v>
      </c>
    </row>
    <row r="12524" spans="1:18" x14ac:dyDescent="0.3">
      <c r="A12524" s="20">
        <v>2018</v>
      </c>
      <c r="B12524" s="20" t="s">
        <v>56</v>
      </c>
      <c r="C12524" s="20">
        <v>4124400</v>
      </c>
      <c r="D12524" s="20" t="s">
        <v>396</v>
      </c>
      <c r="E12524" s="20">
        <v>3</v>
      </c>
      <c r="F12524" s="20" t="s">
        <v>59</v>
      </c>
      <c r="G12524">
        <v>2060</v>
      </c>
      <c r="H12524">
        <v>394</v>
      </c>
      <c r="I12524">
        <v>403</v>
      </c>
      <c r="J12524">
        <v>1191</v>
      </c>
      <c r="K12524">
        <v>50</v>
      </c>
      <c r="L12524">
        <v>2</v>
      </c>
      <c r="M12524">
        <v>20</v>
      </c>
      <c r="N12524">
        <v>420</v>
      </c>
      <c r="O12524">
        <v>405</v>
      </c>
      <c r="P12524">
        <v>1213</v>
      </c>
      <c r="Q12524">
        <v>0</v>
      </c>
      <c r="R12524">
        <v>0</v>
      </c>
    </row>
    <row r="12525" spans="1:18" x14ac:dyDescent="0.3">
      <c r="A12525" s="20">
        <v>2018</v>
      </c>
      <c r="B12525" s="20" t="s">
        <v>56</v>
      </c>
      <c r="C12525" s="20">
        <v>4124400</v>
      </c>
      <c r="D12525" s="20" t="s">
        <v>396</v>
      </c>
      <c r="E12525" s="20">
        <v>4</v>
      </c>
      <c r="F12525" s="20" t="s">
        <v>60</v>
      </c>
      <c r="G12525">
        <v>123</v>
      </c>
      <c r="H12525">
        <v>28</v>
      </c>
      <c r="I12525">
        <v>10</v>
      </c>
      <c r="J12525">
        <v>2</v>
      </c>
      <c r="K12525">
        <v>12</v>
      </c>
      <c r="L12525">
        <v>3</v>
      </c>
      <c r="M12525">
        <v>68</v>
      </c>
      <c r="N12525">
        <v>30</v>
      </c>
      <c r="O12525">
        <v>8</v>
      </c>
      <c r="P12525">
        <v>15</v>
      </c>
      <c r="Q12525">
        <v>0</v>
      </c>
      <c r="R12525">
        <v>0</v>
      </c>
    </row>
    <row r="12526" spans="1:18" x14ac:dyDescent="0.3">
      <c r="A12526" s="20">
        <v>2018</v>
      </c>
      <c r="B12526" s="20" t="s">
        <v>56</v>
      </c>
      <c r="C12526" s="20">
        <v>4124509</v>
      </c>
      <c r="D12526" s="20" t="s">
        <v>397</v>
      </c>
      <c r="E12526" s="20">
        <v>1</v>
      </c>
      <c r="F12526" s="20" t="s">
        <v>58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</row>
    <row r="12527" spans="1:18" x14ac:dyDescent="0.3">
      <c r="A12527" s="20">
        <v>2018</v>
      </c>
      <c r="B12527" s="20" t="s">
        <v>56</v>
      </c>
      <c r="C12527" s="20">
        <v>4124509</v>
      </c>
      <c r="D12527" s="20" t="s">
        <v>397</v>
      </c>
      <c r="E12527" s="20">
        <v>2</v>
      </c>
      <c r="F12527" s="20" t="s">
        <v>25</v>
      </c>
      <c r="G12527">
        <v>522</v>
      </c>
      <c r="H12527">
        <v>0</v>
      </c>
      <c r="I12527">
        <v>0</v>
      </c>
      <c r="J12527">
        <v>8</v>
      </c>
      <c r="K12527">
        <v>256</v>
      </c>
      <c r="L12527">
        <v>186</v>
      </c>
      <c r="M12527">
        <v>72</v>
      </c>
      <c r="N12527">
        <v>0</v>
      </c>
      <c r="O12527">
        <v>0</v>
      </c>
      <c r="P12527">
        <v>0</v>
      </c>
      <c r="Q12527">
        <v>281</v>
      </c>
      <c r="R12527">
        <v>175</v>
      </c>
    </row>
    <row r="12528" spans="1:18" x14ac:dyDescent="0.3">
      <c r="A12528" s="20">
        <v>2018</v>
      </c>
      <c r="B12528" s="20" t="s">
        <v>56</v>
      </c>
      <c r="C12528" s="20">
        <v>4124509</v>
      </c>
      <c r="D12528" s="20" t="s">
        <v>397</v>
      </c>
      <c r="E12528" s="20">
        <v>3</v>
      </c>
      <c r="F12528" s="20" t="s">
        <v>59</v>
      </c>
      <c r="G12528">
        <v>755</v>
      </c>
      <c r="H12528">
        <v>142</v>
      </c>
      <c r="I12528">
        <v>182</v>
      </c>
      <c r="J12528">
        <v>389</v>
      </c>
      <c r="K12528">
        <v>35</v>
      </c>
      <c r="L12528">
        <v>0</v>
      </c>
      <c r="M12528">
        <v>7</v>
      </c>
      <c r="N12528">
        <v>149</v>
      </c>
      <c r="O12528">
        <v>187</v>
      </c>
      <c r="P12528">
        <v>412</v>
      </c>
      <c r="Q12528">
        <v>0</v>
      </c>
      <c r="R12528">
        <v>0</v>
      </c>
    </row>
    <row r="12529" spans="1:18" x14ac:dyDescent="0.3">
      <c r="A12529" s="20">
        <v>2018</v>
      </c>
      <c r="B12529" s="20" t="s">
        <v>56</v>
      </c>
      <c r="C12529" s="20">
        <v>4124509</v>
      </c>
      <c r="D12529" s="20" t="s">
        <v>397</v>
      </c>
      <c r="E12529" s="20">
        <v>4</v>
      </c>
      <c r="F12529" s="20" t="s">
        <v>60</v>
      </c>
      <c r="G12529">
        <v>55</v>
      </c>
      <c r="H12529">
        <v>0</v>
      </c>
      <c r="I12529">
        <v>1</v>
      </c>
      <c r="J12529">
        <v>9</v>
      </c>
      <c r="K12529">
        <v>7</v>
      </c>
      <c r="L12529">
        <v>5</v>
      </c>
      <c r="M12529">
        <v>33</v>
      </c>
      <c r="N12529">
        <v>0</v>
      </c>
      <c r="O12529">
        <v>1</v>
      </c>
      <c r="P12529">
        <v>19</v>
      </c>
      <c r="Q12529">
        <v>0</v>
      </c>
      <c r="R12529">
        <v>0</v>
      </c>
    </row>
    <row r="12530" spans="1:18" x14ac:dyDescent="0.3">
      <c r="A12530" s="20">
        <v>2018</v>
      </c>
      <c r="B12530" s="20" t="s">
        <v>56</v>
      </c>
      <c r="C12530" s="20">
        <v>4126207</v>
      </c>
      <c r="D12530" s="20" t="s">
        <v>398</v>
      </c>
      <c r="E12530" s="20">
        <v>1</v>
      </c>
      <c r="F12530" s="20" t="s">
        <v>58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</row>
    <row r="12531" spans="1:18" x14ac:dyDescent="0.3">
      <c r="A12531" s="20">
        <v>2018</v>
      </c>
      <c r="B12531" s="20" t="s">
        <v>56</v>
      </c>
      <c r="C12531" s="20">
        <v>4126207</v>
      </c>
      <c r="D12531" s="20" t="s">
        <v>398</v>
      </c>
      <c r="E12531" s="20">
        <v>2</v>
      </c>
      <c r="F12531" s="20" t="s">
        <v>25</v>
      </c>
      <c r="G12531">
        <v>782</v>
      </c>
      <c r="H12531">
        <v>0</v>
      </c>
      <c r="I12531">
        <v>0</v>
      </c>
      <c r="J12531">
        <v>6</v>
      </c>
      <c r="K12531">
        <v>348</v>
      </c>
      <c r="L12531">
        <v>286</v>
      </c>
      <c r="M12531">
        <v>142</v>
      </c>
      <c r="N12531">
        <v>0</v>
      </c>
      <c r="O12531">
        <v>0</v>
      </c>
      <c r="P12531">
        <v>0</v>
      </c>
      <c r="Q12531">
        <v>435</v>
      </c>
      <c r="R12531">
        <v>269</v>
      </c>
    </row>
    <row r="12532" spans="1:18" x14ac:dyDescent="0.3">
      <c r="A12532" s="20">
        <v>2018</v>
      </c>
      <c r="B12532" s="20" t="s">
        <v>56</v>
      </c>
      <c r="C12532" s="20">
        <v>4126207</v>
      </c>
      <c r="D12532" s="20" t="s">
        <v>398</v>
      </c>
      <c r="E12532" s="20">
        <v>3</v>
      </c>
      <c r="F12532" s="20" t="s">
        <v>59</v>
      </c>
      <c r="G12532">
        <v>747</v>
      </c>
      <c r="H12532">
        <v>99</v>
      </c>
      <c r="I12532">
        <v>148</v>
      </c>
      <c r="J12532">
        <v>448</v>
      </c>
      <c r="K12532">
        <v>45</v>
      </c>
      <c r="L12532">
        <v>0</v>
      </c>
      <c r="M12532">
        <v>7</v>
      </c>
      <c r="N12532">
        <v>106</v>
      </c>
      <c r="O12532">
        <v>152</v>
      </c>
      <c r="P12532">
        <v>482</v>
      </c>
      <c r="Q12532">
        <v>0</v>
      </c>
      <c r="R12532">
        <v>0</v>
      </c>
    </row>
    <row r="12533" spans="1:18" x14ac:dyDescent="0.3">
      <c r="A12533" s="20">
        <v>2018</v>
      </c>
      <c r="B12533" s="20" t="s">
        <v>56</v>
      </c>
      <c r="C12533" s="20">
        <v>4126207</v>
      </c>
      <c r="D12533" s="20" t="s">
        <v>398</v>
      </c>
      <c r="E12533" s="20">
        <v>4</v>
      </c>
      <c r="F12533" s="20" t="s">
        <v>60</v>
      </c>
      <c r="G12533">
        <v>94</v>
      </c>
      <c r="H12533">
        <v>16</v>
      </c>
      <c r="I12533">
        <v>13</v>
      </c>
      <c r="J12533">
        <v>4</v>
      </c>
      <c r="K12533">
        <v>4</v>
      </c>
      <c r="L12533">
        <v>3</v>
      </c>
      <c r="M12533">
        <v>54</v>
      </c>
      <c r="N12533">
        <v>16</v>
      </c>
      <c r="O12533">
        <v>13</v>
      </c>
      <c r="P12533">
        <v>9</v>
      </c>
      <c r="Q12533">
        <v>0</v>
      </c>
      <c r="R12533">
        <v>0</v>
      </c>
    </row>
    <row r="12534" spans="1:18" x14ac:dyDescent="0.3">
      <c r="A12534" s="20">
        <v>2018</v>
      </c>
      <c r="B12534" s="20" t="s">
        <v>56</v>
      </c>
      <c r="C12534" s="20">
        <v>4126256</v>
      </c>
      <c r="D12534" s="20" t="s">
        <v>399</v>
      </c>
      <c r="E12534" s="20">
        <v>1</v>
      </c>
      <c r="F12534" s="20" t="s">
        <v>58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</row>
    <row r="12535" spans="1:18" x14ac:dyDescent="0.3">
      <c r="A12535" s="20">
        <v>2018</v>
      </c>
      <c r="B12535" s="20" t="s">
        <v>56</v>
      </c>
      <c r="C12535" s="20">
        <v>4126256</v>
      </c>
      <c r="D12535" s="20" t="s">
        <v>399</v>
      </c>
      <c r="E12535" s="20">
        <v>2</v>
      </c>
      <c r="F12535" s="20" t="s">
        <v>25</v>
      </c>
      <c r="G12535">
        <v>10104</v>
      </c>
      <c r="H12535">
        <v>0</v>
      </c>
      <c r="I12535">
        <v>0</v>
      </c>
      <c r="J12535">
        <v>374</v>
      </c>
      <c r="K12535">
        <v>4427</v>
      </c>
      <c r="L12535">
        <v>3021</v>
      </c>
      <c r="M12535">
        <v>2282</v>
      </c>
      <c r="N12535">
        <v>0</v>
      </c>
      <c r="O12535">
        <v>0</v>
      </c>
      <c r="P12535">
        <v>0</v>
      </c>
      <c r="Q12535">
        <v>5210</v>
      </c>
      <c r="R12535">
        <v>2901</v>
      </c>
    </row>
    <row r="12536" spans="1:18" x14ac:dyDescent="0.3">
      <c r="A12536" s="20">
        <v>2018</v>
      </c>
      <c r="B12536" s="20" t="s">
        <v>56</v>
      </c>
      <c r="C12536" s="20">
        <v>4126256</v>
      </c>
      <c r="D12536" s="20" t="s">
        <v>399</v>
      </c>
      <c r="E12536" s="20">
        <v>3</v>
      </c>
      <c r="F12536" s="20" t="s">
        <v>59</v>
      </c>
      <c r="G12536">
        <v>10072</v>
      </c>
      <c r="H12536">
        <v>1304</v>
      </c>
      <c r="I12536">
        <v>2215</v>
      </c>
      <c r="J12536">
        <v>5876</v>
      </c>
      <c r="K12536">
        <v>500</v>
      </c>
      <c r="L12536">
        <v>16</v>
      </c>
      <c r="M12536">
        <v>161</v>
      </c>
      <c r="N12536">
        <v>1427</v>
      </c>
      <c r="O12536">
        <v>2274</v>
      </c>
      <c r="P12536">
        <v>6205</v>
      </c>
      <c r="Q12536">
        <v>0</v>
      </c>
      <c r="R12536">
        <v>0</v>
      </c>
    </row>
    <row r="12537" spans="1:18" x14ac:dyDescent="0.3">
      <c r="A12537" s="20">
        <v>2018</v>
      </c>
      <c r="B12537" s="20" t="s">
        <v>56</v>
      </c>
      <c r="C12537" s="20">
        <v>4126256</v>
      </c>
      <c r="D12537" s="20" t="s">
        <v>399</v>
      </c>
      <c r="E12537" s="20">
        <v>4</v>
      </c>
      <c r="F12537" s="20" t="s">
        <v>60</v>
      </c>
      <c r="G12537">
        <v>1191</v>
      </c>
      <c r="H12537">
        <v>345</v>
      </c>
      <c r="I12537">
        <v>229</v>
      </c>
      <c r="J12537">
        <v>288</v>
      </c>
      <c r="K12537">
        <v>132</v>
      </c>
      <c r="L12537">
        <v>50</v>
      </c>
      <c r="M12537">
        <v>147</v>
      </c>
      <c r="N12537">
        <v>344</v>
      </c>
      <c r="O12537">
        <v>215</v>
      </c>
      <c r="P12537">
        <v>315</v>
      </c>
      <c r="Q12537">
        <v>112</v>
      </c>
      <c r="R12537">
        <v>50</v>
      </c>
    </row>
    <row r="12538" spans="1:18" x14ac:dyDescent="0.3">
      <c r="A12538" s="20">
        <v>2018</v>
      </c>
      <c r="B12538" s="20" t="s">
        <v>56</v>
      </c>
      <c r="C12538" s="20">
        <v>4126272</v>
      </c>
      <c r="D12538" s="20" t="s">
        <v>400</v>
      </c>
      <c r="E12538" s="20">
        <v>1</v>
      </c>
      <c r="F12538" s="20" t="s">
        <v>58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</row>
    <row r="12539" spans="1:18" x14ac:dyDescent="0.3">
      <c r="A12539" s="20">
        <v>2018</v>
      </c>
      <c r="B12539" s="20" t="s">
        <v>56</v>
      </c>
      <c r="C12539" s="20">
        <v>4126272</v>
      </c>
      <c r="D12539" s="20" t="s">
        <v>400</v>
      </c>
      <c r="E12539" s="20">
        <v>2</v>
      </c>
      <c r="F12539" s="20" t="s">
        <v>25</v>
      </c>
      <c r="G12539">
        <v>662</v>
      </c>
      <c r="H12539">
        <v>0</v>
      </c>
      <c r="I12539">
        <v>0</v>
      </c>
      <c r="J12539">
        <v>37</v>
      </c>
      <c r="K12539">
        <v>366</v>
      </c>
      <c r="L12539">
        <v>222</v>
      </c>
      <c r="M12539">
        <v>37</v>
      </c>
      <c r="N12539">
        <v>0</v>
      </c>
      <c r="O12539">
        <v>0</v>
      </c>
      <c r="P12539">
        <v>0</v>
      </c>
      <c r="Q12539">
        <v>406</v>
      </c>
      <c r="R12539">
        <v>256</v>
      </c>
    </row>
    <row r="12540" spans="1:18" x14ac:dyDescent="0.3">
      <c r="A12540" s="20">
        <v>2018</v>
      </c>
      <c r="B12540" s="20" t="s">
        <v>56</v>
      </c>
      <c r="C12540" s="20">
        <v>4126272</v>
      </c>
      <c r="D12540" s="20" t="s">
        <v>400</v>
      </c>
      <c r="E12540" s="20">
        <v>3</v>
      </c>
      <c r="F12540" s="20" t="s">
        <v>59</v>
      </c>
      <c r="G12540">
        <v>742</v>
      </c>
      <c r="H12540">
        <v>127</v>
      </c>
      <c r="I12540">
        <v>151</v>
      </c>
      <c r="J12540">
        <v>447</v>
      </c>
      <c r="K12540">
        <v>17</v>
      </c>
      <c r="L12540">
        <v>0</v>
      </c>
      <c r="M12540">
        <v>0</v>
      </c>
      <c r="N12540">
        <v>130</v>
      </c>
      <c r="O12540">
        <v>167</v>
      </c>
      <c r="P12540">
        <v>445</v>
      </c>
      <c r="Q12540">
        <v>0</v>
      </c>
      <c r="R12540">
        <v>0</v>
      </c>
    </row>
    <row r="12541" spans="1:18" x14ac:dyDescent="0.3">
      <c r="A12541" s="20">
        <v>2018</v>
      </c>
      <c r="B12541" s="20" t="s">
        <v>56</v>
      </c>
      <c r="C12541" s="20">
        <v>4126272</v>
      </c>
      <c r="D12541" s="20" t="s">
        <v>400</v>
      </c>
      <c r="E12541" s="20">
        <v>4</v>
      </c>
      <c r="F12541" s="20" t="s">
        <v>60</v>
      </c>
      <c r="G12541">
        <v>54</v>
      </c>
      <c r="H12541">
        <v>2</v>
      </c>
      <c r="I12541">
        <v>1</v>
      </c>
      <c r="J12541">
        <v>4</v>
      </c>
      <c r="K12541">
        <v>4</v>
      </c>
      <c r="L12541">
        <v>1</v>
      </c>
      <c r="M12541">
        <v>42</v>
      </c>
      <c r="N12541">
        <v>1</v>
      </c>
      <c r="O12541">
        <v>3</v>
      </c>
      <c r="P12541">
        <v>7</v>
      </c>
      <c r="Q12541">
        <v>0</v>
      </c>
      <c r="R12541">
        <v>0</v>
      </c>
    </row>
    <row r="12542" spans="1:18" x14ac:dyDescent="0.3">
      <c r="A12542" s="20">
        <v>2018</v>
      </c>
      <c r="B12542" s="20" t="s">
        <v>56</v>
      </c>
      <c r="C12542" s="20">
        <v>4126306</v>
      </c>
      <c r="D12542" s="20" t="s">
        <v>401</v>
      </c>
      <c r="E12542" s="20">
        <v>1</v>
      </c>
      <c r="F12542" s="20" t="s">
        <v>58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</row>
    <row r="12543" spans="1:18" x14ac:dyDescent="0.3">
      <c r="A12543" s="20">
        <v>2018</v>
      </c>
      <c r="B12543" s="20" t="s">
        <v>56</v>
      </c>
      <c r="C12543" s="20">
        <v>4126306</v>
      </c>
      <c r="D12543" s="20" t="s">
        <v>401</v>
      </c>
      <c r="E12543" s="20">
        <v>2</v>
      </c>
      <c r="F12543" s="20" t="s">
        <v>25</v>
      </c>
      <c r="G12543">
        <v>2015</v>
      </c>
      <c r="H12543">
        <v>0</v>
      </c>
      <c r="I12543">
        <v>0</v>
      </c>
      <c r="J12543">
        <v>15</v>
      </c>
      <c r="K12543">
        <v>1056</v>
      </c>
      <c r="L12543">
        <v>710</v>
      </c>
      <c r="M12543">
        <v>234</v>
      </c>
      <c r="N12543">
        <v>0</v>
      </c>
      <c r="O12543">
        <v>0</v>
      </c>
      <c r="P12543">
        <v>0</v>
      </c>
      <c r="Q12543">
        <v>1249</v>
      </c>
      <c r="R12543">
        <v>634</v>
      </c>
    </row>
    <row r="12544" spans="1:18" x14ac:dyDescent="0.3">
      <c r="A12544" s="20">
        <v>2018</v>
      </c>
      <c r="B12544" s="20" t="s">
        <v>56</v>
      </c>
      <c r="C12544" s="20">
        <v>4126306</v>
      </c>
      <c r="D12544" s="20" t="s">
        <v>401</v>
      </c>
      <c r="E12544" s="20">
        <v>3</v>
      </c>
      <c r="F12544" s="20" t="s">
        <v>59</v>
      </c>
      <c r="G12544">
        <v>2053</v>
      </c>
      <c r="H12544">
        <v>209</v>
      </c>
      <c r="I12544">
        <v>504</v>
      </c>
      <c r="J12544">
        <v>1215</v>
      </c>
      <c r="K12544">
        <v>123</v>
      </c>
      <c r="L12544">
        <v>2</v>
      </c>
      <c r="M12544">
        <v>0</v>
      </c>
      <c r="N12544">
        <v>121</v>
      </c>
      <c r="O12544">
        <v>628</v>
      </c>
      <c r="P12544">
        <v>1304</v>
      </c>
      <c r="Q12544">
        <v>0</v>
      </c>
      <c r="R12544">
        <v>0</v>
      </c>
    </row>
    <row r="12545" spans="1:18" x14ac:dyDescent="0.3">
      <c r="A12545" s="20">
        <v>2018</v>
      </c>
      <c r="B12545" s="20" t="s">
        <v>56</v>
      </c>
      <c r="C12545" s="20">
        <v>4126306</v>
      </c>
      <c r="D12545" s="20" t="s">
        <v>401</v>
      </c>
      <c r="E12545" s="20">
        <v>4</v>
      </c>
      <c r="F12545" s="20" t="s">
        <v>60</v>
      </c>
      <c r="G12545">
        <v>166</v>
      </c>
      <c r="H12545">
        <v>29</v>
      </c>
      <c r="I12545">
        <v>31</v>
      </c>
      <c r="J12545">
        <v>55</v>
      </c>
      <c r="K12545">
        <v>9</v>
      </c>
      <c r="L12545">
        <v>5</v>
      </c>
      <c r="M12545">
        <v>37</v>
      </c>
      <c r="N12545">
        <v>34</v>
      </c>
      <c r="O12545">
        <v>27</v>
      </c>
      <c r="P12545">
        <v>65</v>
      </c>
      <c r="Q12545">
        <v>0</v>
      </c>
      <c r="R12545">
        <v>0</v>
      </c>
    </row>
    <row r="12546" spans="1:18" x14ac:dyDescent="0.3">
      <c r="A12546" s="20">
        <v>2018</v>
      </c>
      <c r="B12546" s="20" t="s">
        <v>56</v>
      </c>
      <c r="C12546" s="20">
        <v>4126355</v>
      </c>
      <c r="D12546" s="20" t="s">
        <v>402</v>
      </c>
      <c r="E12546" s="20">
        <v>1</v>
      </c>
      <c r="F12546" s="20" t="s">
        <v>58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</row>
    <row r="12547" spans="1:18" x14ac:dyDescent="0.3">
      <c r="A12547" s="20">
        <v>2018</v>
      </c>
      <c r="B12547" s="20" t="s">
        <v>56</v>
      </c>
      <c r="C12547" s="20">
        <v>4126355</v>
      </c>
      <c r="D12547" s="20" t="s">
        <v>402</v>
      </c>
      <c r="E12547" s="20">
        <v>2</v>
      </c>
      <c r="F12547" s="20" t="s">
        <v>25</v>
      </c>
      <c r="G12547">
        <v>404</v>
      </c>
      <c r="H12547">
        <v>0</v>
      </c>
      <c r="I12547">
        <v>0</v>
      </c>
      <c r="J12547">
        <v>35</v>
      </c>
      <c r="K12547">
        <v>224</v>
      </c>
      <c r="L12547">
        <v>127</v>
      </c>
      <c r="M12547">
        <v>18</v>
      </c>
      <c r="N12547">
        <v>0</v>
      </c>
      <c r="O12547">
        <v>0</v>
      </c>
      <c r="P12547">
        <v>0</v>
      </c>
      <c r="Q12547">
        <v>275</v>
      </c>
      <c r="R12547">
        <v>129</v>
      </c>
    </row>
    <row r="12548" spans="1:18" x14ac:dyDescent="0.3">
      <c r="A12548" s="20">
        <v>2018</v>
      </c>
      <c r="B12548" s="20" t="s">
        <v>56</v>
      </c>
      <c r="C12548" s="20">
        <v>4126355</v>
      </c>
      <c r="D12548" s="20" t="s">
        <v>402</v>
      </c>
      <c r="E12548" s="20">
        <v>3</v>
      </c>
      <c r="F12548" s="20" t="s">
        <v>59</v>
      </c>
      <c r="G12548">
        <v>513</v>
      </c>
      <c r="H12548">
        <v>108</v>
      </c>
      <c r="I12548">
        <v>118</v>
      </c>
      <c r="J12548">
        <v>273</v>
      </c>
      <c r="K12548">
        <v>8</v>
      </c>
      <c r="L12548">
        <v>1</v>
      </c>
      <c r="M12548">
        <v>5</v>
      </c>
      <c r="N12548">
        <v>120</v>
      </c>
      <c r="O12548">
        <v>92</v>
      </c>
      <c r="P12548">
        <v>296</v>
      </c>
      <c r="Q12548">
        <v>0</v>
      </c>
      <c r="R12548">
        <v>0</v>
      </c>
    </row>
    <row r="12549" spans="1:18" x14ac:dyDescent="0.3">
      <c r="A12549" s="20">
        <v>2018</v>
      </c>
      <c r="B12549" s="20" t="s">
        <v>56</v>
      </c>
      <c r="C12549" s="20">
        <v>4126355</v>
      </c>
      <c r="D12549" s="20" t="s">
        <v>402</v>
      </c>
      <c r="E12549" s="20">
        <v>4</v>
      </c>
      <c r="F12549" s="20" t="s">
        <v>60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</row>
    <row r="12550" spans="1:18" x14ac:dyDescent="0.3">
      <c r="A12550" s="20">
        <v>2018</v>
      </c>
      <c r="B12550" s="20" t="s">
        <v>56</v>
      </c>
      <c r="C12550" s="20">
        <v>4126405</v>
      </c>
      <c r="D12550" s="20" t="s">
        <v>403</v>
      </c>
      <c r="E12550" s="20">
        <v>1</v>
      </c>
      <c r="F12550" s="20" t="s">
        <v>58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</row>
    <row r="12551" spans="1:18" x14ac:dyDescent="0.3">
      <c r="A12551" s="20">
        <v>2018</v>
      </c>
      <c r="B12551" s="20" t="s">
        <v>56</v>
      </c>
      <c r="C12551" s="20">
        <v>4126405</v>
      </c>
      <c r="D12551" s="20" t="s">
        <v>403</v>
      </c>
      <c r="E12551" s="20">
        <v>2</v>
      </c>
      <c r="F12551" s="20" t="s">
        <v>25</v>
      </c>
      <c r="G12551">
        <v>545</v>
      </c>
      <c r="H12551">
        <v>0</v>
      </c>
      <c r="I12551">
        <v>0</v>
      </c>
      <c r="J12551">
        <v>5</v>
      </c>
      <c r="K12551">
        <v>225</v>
      </c>
      <c r="L12551">
        <v>214</v>
      </c>
      <c r="M12551">
        <v>101</v>
      </c>
      <c r="N12551">
        <v>0</v>
      </c>
      <c r="O12551">
        <v>0</v>
      </c>
      <c r="P12551">
        <v>0</v>
      </c>
      <c r="Q12551">
        <v>255</v>
      </c>
      <c r="R12551">
        <v>290</v>
      </c>
    </row>
    <row r="12552" spans="1:18" x14ac:dyDescent="0.3">
      <c r="A12552" s="20">
        <v>2018</v>
      </c>
      <c r="B12552" s="20" t="s">
        <v>56</v>
      </c>
      <c r="C12552" s="20">
        <v>4126405</v>
      </c>
      <c r="D12552" s="20" t="s">
        <v>403</v>
      </c>
      <c r="E12552" s="20">
        <v>3</v>
      </c>
      <c r="F12552" s="20" t="s">
        <v>59</v>
      </c>
      <c r="G12552">
        <v>693</v>
      </c>
      <c r="H12552">
        <v>142</v>
      </c>
      <c r="I12552">
        <v>159</v>
      </c>
      <c r="J12552">
        <v>320</v>
      </c>
      <c r="K12552">
        <v>34</v>
      </c>
      <c r="L12552">
        <v>2</v>
      </c>
      <c r="M12552">
        <v>36</v>
      </c>
      <c r="N12552">
        <v>110</v>
      </c>
      <c r="O12552">
        <v>186</v>
      </c>
      <c r="P12552">
        <v>361</v>
      </c>
      <c r="Q12552">
        <v>0</v>
      </c>
      <c r="R12552">
        <v>0</v>
      </c>
    </row>
    <row r="12553" spans="1:18" x14ac:dyDescent="0.3">
      <c r="A12553" s="20">
        <v>2018</v>
      </c>
      <c r="B12553" s="20" t="s">
        <v>56</v>
      </c>
      <c r="C12553" s="20">
        <v>4126405</v>
      </c>
      <c r="D12553" s="20" t="s">
        <v>403</v>
      </c>
      <c r="E12553" s="20">
        <v>4</v>
      </c>
      <c r="F12553" s="20" t="s">
        <v>60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</row>
    <row r="12554" spans="1:18" x14ac:dyDescent="0.3">
      <c r="A12554" s="20">
        <v>2018</v>
      </c>
      <c r="B12554" s="20" t="s">
        <v>56</v>
      </c>
      <c r="C12554" s="20">
        <v>4126504</v>
      </c>
      <c r="D12554" s="20" t="s">
        <v>404</v>
      </c>
      <c r="E12554" s="20">
        <v>1</v>
      </c>
      <c r="F12554" s="20" t="s">
        <v>58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</row>
    <row r="12555" spans="1:18" x14ac:dyDescent="0.3">
      <c r="A12555" s="20">
        <v>2018</v>
      </c>
      <c r="B12555" s="20" t="s">
        <v>56</v>
      </c>
      <c r="C12555" s="20">
        <v>4126504</v>
      </c>
      <c r="D12555" s="20" t="s">
        <v>404</v>
      </c>
      <c r="E12555" s="20">
        <v>2</v>
      </c>
      <c r="F12555" s="20" t="s">
        <v>25</v>
      </c>
      <c r="G12555">
        <v>1196</v>
      </c>
      <c r="H12555">
        <v>0</v>
      </c>
      <c r="I12555">
        <v>0</v>
      </c>
      <c r="J12555">
        <v>5</v>
      </c>
      <c r="K12555">
        <v>536</v>
      </c>
      <c r="L12555">
        <v>406</v>
      </c>
      <c r="M12555">
        <v>249</v>
      </c>
      <c r="N12555">
        <v>0</v>
      </c>
      <c r="O12555">
        <v>0</v>
      </c>
      <c r="P12555">
        <v>0</v>
      </c>
      <c r="Q12555">
        <v>605</v>
      </c>
      <c r="R12555">
        <v>402</v>
      </c>
    </row>
    <row r="12556" spans="1:18" x14ac:dyDescent="0.3">
      <c r="A12556" s="20">
        <v>2018</v>
      </c>
      <c r="B12556" s="20" t="s">
        <v>56</v>
      </c>
      <c r="C12556" s="20">
        <v>4126504</v>
      </c>
      <c r="D12556" s="20" t="s">
        <v>404</v>
      </c>
      <c r="E12556" s="20">
        <v>3</v>
      </c>
      <c r="F12556" s="20" t="s">
        <v>59</v>
      </c>
      <c r="G12556">
        <v>1160</v>
      </c>
      <c r="H12556">
        <v>81</v>
      </c>
      <c r="I12556">
        <v>219</v>
      </c>
      <c r="J12556">
        <v>747</v>
      </c>
      <c r="K12556">
        <v>91</v>
      </c>
      <c r="L12556">
        <v>1</v>
      </c>
      <c r="M12556">
        <v>21</v>
      </c>
      <c r="N12556">
        <v>86</v>
      </c>
      <c r="O12556">
        <v>237</v>
      </c>
      <c r="P12556">
        <v>815</v>
      </c>
      <c r="Q12556">
        <v>0</v>
      </c>
      <c r="R12556">
        <v>0</v>
      </c>
    </row>
    <row r="12557" spans="1:18" x14ac:dyDescent="0.3">
      <c r="A12557" s="20">
        <v>2018</v>
      </c>
      <c r="B12557" s="20" t="s">
        <v>56</v>
      </c>
      <c r="C12557" s="20">
        <v>4126504</v>
      </c>
      <c r="D12557" s="20" t="s">
        <v>404</v>
      </c>
      <c r="E12557" s="20">
        <v>4</v>
      </c>
      <c r="F12557" s="20" t="s">
        <v>60</v>
      </c>
      <c r="G12557">
        <v>1125</v>
      </c>
      <c r="H12557">
        <v>306</v>
      </c>
      <c r="I12557">
        <v>194</v>
      </c>
      <c r="J12557">
        <v>244</v>
      </c>
      <c r="K12557">
        <v>216</v>
      </c>
      <c r="L12557">
        <v>133</v>
      </c>
      <c r="M12557">
        <v>32</v>
      </c>
      <c r="N12557">
        <v>287</v>
      </c>
      <c r="O12557">
        <v>212</v>
      </c>
      <c r="P12557">
        <v>255</v>
      </c>
      <c r="Q12557">
        <v>193</v>
      </c>
      <c r="R12557">
        <v>145</v>
      </c>
    </row>
    <row r="12558" spans="1:18" x14ac:dyDescent="0.3">
      <c r="A12558" s="20">
        <v>2018</v>
      </c>
      <c r="B12558" s="20" t="s">
        <v>56</v>
      </c>
      <c r="C12558" s="20">
        <v>4126603</v>
      </c>
      <c r="D12558" s="20" t="s">
        <v>405</v>
      </c>
      <c r="E12558" s="20">
        <v>1</v>
      </c>
      <c r="F12558" s="20" t="s">
        <v>58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</row>
    <row r="12559" spans="1:18" x14ac:dyDescent="0.3">
      <c r="A12559" s="20">
        <v>2018</v>
      </c>
      <c r="B12559" s="20" t="s">
        <v>56</v>
      </c>
      <c r="C12559" s="20">
        <v>4126603</v>
      </c>
      <c r="D12559" s="20" t="s">
        <v>405</v>
      </c>
      <c r="E12559" s="20">
        <v>2</v>
      </c>
      <c r="F12559" s="20" t="s">
        <v>25</v>
      </c>
      <c r="G12559">
        <v>2049</v>
      </c>
      <c r="H12559">
        <v>0</v>
      </c>
      <c r="I12559">
        <v>0</v>
      </c>
      <c r="J12559">
        <v>26</v>
      </c>
      <c r="K12559">
        <v>975</v>
      </c>
      <c r="L12559">
        <v>744</v>
      </c>
      <c r="M12559">
        <v>304</v>
      </c>
      <c r="N12559">
        <v>0</v>
      </c>
      <c r="O12559">
        <v>0</v>
      </c>
      <c r="P12559">
        <v>0</v>
      </c>
      <c r="Q12559">
        <v>1056</v>
      </c>
      <c r="R12559">
        <v>863</v>
      </c>
    </row>
    <row r="12560" spans="1:18" x14ac:dyDescent="0.3">
      <c r="A12560" s="20">
        <v>2018</v>
      </c>
      <c r="B12560" s="20" t="s">
        <v>56</v>
      </c>
      <c r="C12560" s="20">
        <v>4126603</v>
      </c>
      <c r="D12560" s="20" t="s">
        <v>405</v>
      </c>
      <c r="E12560" s="20">
        <v>3</v>
      </c>
      <c r="F12560" s="20" t="s">
        <v>59</v>
      </c>
      <c r="G12560">
        <v>2409</v>
      </c>
      <c r="H12560">
        <v>523</v>
      </c>
      <c r="I12560">
        <v>507</v>
      </c>
      <c r="J12560">
        <v>1286</v>
      </c>
      <c r="K12560">
        <v>80</v>
      </c>
      <c r="L12560">
        <v>0</v>
      </c>
      <c r="M12560">
        <v>13</v>
      </c>
      <c r="N12560">
        <v>553</v>
      </c>
      <c r="O12560">
        <v>509</v>
      </c>
      <c r="P12560">
        <v>1334</v>
      </c>
      <c r="Q12560">
        <v>0</v>
      </c>
      <c r="R12560">
        <v>0</v>
      </c>
    </row>
    <row r="12561" spans="1:18" x14ac:dyDescent="0.3">
      <c r="A12561" s="20">
        <v>2018</v>
      </c>
      <c r="B12561" s="20" t="s">
        <v>56</v>
      </c>
      <c r="C12561" s="20">
        <v>4126603</v>
      </c>
      <c r="D12561" s="20" t="s">
        <v>405</v>
      </c>
      <c r="E12561" s="20">
        <v>4</v>
      </c>
      <c r="F12561" s="20" t="s">
        <v>60</v>
      </c>
      <c r="G12561">
        <v>370</v>
      </c>
      <c r="H12561">
        <v>46</v>
      </c>
      <c r="I12561">
        <v>24</v>
      </c>
      <c r="J12561">
        <v>71</v>
      </c>
      <c r="K12561">
        <v>75</v>
      </c>
      <c r="L12561">
        <v>43</v>
      </c>
      <c r="M12561">
        <v>111</v>
      </c>
      <c r="N12561">
        <v>56</v>
      </c>
      <c r="O12561">
        <v>16</v>
      </c>
      <c r="P12561">
        <v>97</v>
      </c>
      <c r="Q12561">
        <v>48</v>
      </c>
      <c r="R12561">
        <v>31</v>
      </c>
    </row>
    <row r="12562" spans="1:18" x14ac:dyDescent="0.3">
      <c r="A12562" s="20">
        <v>2018</v>
      </c>
      <c r="B12562" s="20" t="s">
        <v>56</v>
      </c>
      <c r="C12562" s="20">
        <v>4126652</v>
      </c>
      <c r="D12562" s="20" t="s">
        <v>406</v>
      </c>
      <c r="E12562" s="20">
        <v>1</v>
      </c>
      <c r="F12562" s="20" t="s">
        <v>58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</row>
    <row r="12563" spans="1:18" x14ac:dyDescent="0.3">
      <c r="A12563" s="20">
        <v>2018</v>
      </c>
      <c r="B12563" s="20" t="s">
        <v>56</v>
      </c>
      <c r="C12563" s="20">
        <v>4126652</v>
      </c>
      <c r="D12563" s="20" t="s">
        <v>406</v>
      </c>
      <c r="E12563" s="20">
        <v>2</v>
      </c>
      <c r="F12563" s="20" t="s">
        <v>25</v>
      </c>
      <c r="G12563">
        <v>315</v>
      </c>
      <c r="H12563">
        <v>0</v>
      </c>
      <c r="I12563">
        <v>0</v>
      </c>
      <c r="J12563">
        <v>11</v>
      </c>
      <c r="K12563">
        <v>193</v>
      </c>
      <c r="L12563">
        <v>101</v>
      </c>
      <c r="M12563">
        <v>10</v>
      </c>
      <c r="N12563">
        <v>0</v>
      </c>
      <c r="O12563">
        <v>0</v>
      </c>
      <c r="P12563">
        <v>0</v>
      </c>
      <c r="Q12563">
        <v>208</v>
      </c>
      <c r="R12563">
        <v>107</v>
      </c>
    </row>
    <row r="12564" spans="1:18" x14ac:dyDescent="0.3">
      <c r="A12564" s="20">
        <v>2018</v>
      </c>
      <c r="B12564" s="20" t="s">
        <v>56</v>
      </c>
      <c r="C12564" s="20">
        <v>4126652</v>
      </c>
      <c r="D12564" s="20" t="s">
        <v>406</v>
      </c>
      <c r="E12564" s="20">
        <v>3</v>
      </c>
      <c r="F12564" s="20" t="s">
        <v>59</v>
      </c>
      <c r="G12564">
        <v>257</v>
      </c>
      <c r="H12564">
        <v>6</v>
      </c>
      <c r="I12564">
        <v>64</v>
      </c>
      <c r="J12564">
        <v>185</v>
      </c>
      <c r="K12564">
        <v>2</v>
      </c>
      <c r="L12564">
        <v>0</v>
      </c>
      <c r="M12564">
        <v>0</v>
      </c>
      <c r="N12564">
        <v>0</v>
      </c>
      <c r="O12564">
        <v>81</v>
      </c>
      <c r="P12564">
        <v>176</v>
      </c>
      <c r="Q12564">
        <v>0</v>
      </c>
      <c r="R12564">
        <v>0</v>
      </c>
    </row>
    <row r="12565" spans="1:18" x14ac:dyDescent="0.3">
      <c r="A12565" s="20">
        <v>2018</v>
      </c>
      <c r="B12565" s="20" t="s">
        <v>56</v>
      </c>
      <c r="C12565" s="20">
        <v>4126652</v>
      </c>
      <c r="D12565" s="20" t="s">
        <v>406</v>
      </c>
      <c r="E12565" s="20">
        <v>4</v>
      </c>
      <c r="F12565" s="20" t="s">
        <v>60</v>
      </c>
      <c r="G12565">
        <v>49</v>
      </c>
      <c r="H12565">
        <v>1</v>
      </c>
      <c r="I12565">
        <v>0</v>
      </c>
      <c r="J12565">
        <v>3</v>
      </c>
      <c r="K12565">
        <v>7</v>
      </c>
      <c r="L12565">
        <v>2</v>
      </c>
      <c r="M12565">
        <v>36</v>
      </c>
      <c r="N12565">
        <v>1</v>
      </c>
      <c r="O12565">
        <v>0</v>
      </c>
      <c r="P12565">
        <v>12</v>
      </c>
      <c r="Q12565">
        <v>0</v>
      </c>
      <c r="R12565">
        <v>0</v>
      </c>
    </row>
    <row r="12566" spans="1:18" x14ac:dyDescent="0.3">
      <c r="A12566" s="20">
        <v>2018</v>
      </c>
      <c r="B12566" s="20" t="s">
        <v>56</v>
      </c>
      <c r="C12566" s="20">
        <v>4124608</v>
      </c>
      <c r="D12566" s="20" t="s">
        <v>407</v>
      </c>
      <c r="E12566" s="20">
        <v>1</v>
      </c>
      <c r="F12566" s="20" t="s">
        <v>58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</row>
    <row r="12567" spans="1:18" x14ac:dyDescent="0.3">
      <c r="A12567" s="20">
        <v>2018</v>
      </c>
      <c r="B12567" s="20" t="s">
        <v>56</v>
      </c>
      <c r="C12567" s="20">
        <v>4124608</v>
      </c>
      <c r="D12567" s="20" t="s">
        <v>407</v>
      </c>
      <c r="E12567" s="20">
        <v>2</v>
      </c>
      <c r="F12567" s="20" t="s">
        <v>25</v>
      </c>
      <c r="G12567">
        <v>558</v>
      </c>
      <c r="H12567">
        <v>0</v>
      </c>
      <c r="I12567">
        <v>0</v>
      </c>
      <c r="J12567">
        <v>17</v>
      </c>
      <c r="K12567">
        <v>275</v>
      </c>
      <c r="L12567">
        <v>216</v>
      </c>
      <c r="M12567">
        <v>50</v>
      </c>
      <c r="N12567">
        <v>0</v>
      </c>
      <c r="O12567">
        <v>0</v>
      </c>
      <c r="P12567">
        <v>0</v>
      </c>
      <c r="Q12567">
        <v>341</v>
      </c>
      <c r="R12567">
        <v>217</v>
      </c>
    </row>
    <row r="12568" spans="1:18" x14ac:dyDescent="0.3">
      <c r="A12568" s="20">
        <v>2018</v>
      </c>
      <c r="B12568" s="20" t="s">
        <v>56</v>
      </c>
      <c r="C12568" s="20">
        <v>4124608</v>
      </c>
      <c r="D12568" s="20" t="s">
        <v>407</v>
      </c>
      <c r="E12568" s="20">
        <v>3</v>
      </c>
      <c r="F12568" s="20" t="s">
        <v>59</v>
      </c>
      <c r="G12568">
        <v>685</v>
      </c>
      <c r="H12568">
        <v>115</v>
      </c>
      <c r="I12568">
        <v>166</v>
      </c>
      <c r="J12568">
        <v>360</v>
      </c>
      <c r="K12568">
        <v>20</v>
      </c>
      <c r="L12568">
        <v>1</v>
      </c>
      <c r="M12568">
        <v>23</v>
      </c>
      <c r="N12568">
        <v>125</v>
      </c>
      <c r="O12568">
        <v>148</v>
      </c>
      <c r="P12568">
        <v>388</v>
      </c>
      <c r="Q12568">
        <v>0</v>
      </c>
      <c r="R12568">
        <v>0</v>
      </c>
    </row>
    <row r="12569" spans="1:18" x14ac:dyDescent="0.3">
      <c r="A12569" s="20">
        <v>2018</v>
      </c>
      <c r="B12569" s="20" t="s">
        <v>56</v>
      </c>
      <c r="C12569" s="20">
        <v>4124608</v>
      </c>
      <c r="D12569" s="20" t="s">
        <v>407</v>
      </c>
      <c r="E12569" s="20">
        <v>4</v>
      </c>
      <c r="F12569" s="20" t="s">
        <v>60</v>
      </c>
      <c r="G12569">
        <v>86</v>
      </c>
      <c r="H12569">
        <v>25</v>
      </c>
      <c r="I12569">
        <v>9</v>
      </c>
      <c r="J12569">
        <v>2</v>
      </c>
      <c r="K12569">
        <v>5</v>
      </c>
      <c r="L12569">
        <v>6</v>
      </c>
      <c r="M12569">
        <v>39</v>
      </c>
      <c r="N12569">
        <v>16</v>
      </c>
      <c r="O12569">
        <v>18</v>
      </c>
      <c r="P12569">
        <v>9</v>
      </c>
      <c r="Q12569">
        <v>0</v>
      </c>
      <c r="R12569">
        <v>0</v>
      </c>
    </row>
    <row r="12570" spans="1:18" x14ac:dyDescent="0.3">
      <c r="A12570" s="20">
        <v>2018</v>
      </c>
      <c r="B12570" s="20" t="s">
        <v>56</v>
      </c>
      <c r="C12570" s="20">
        <v>4124707</v>
      </c>
      <c r="D12570" s="20" t="s">
        <v>408</v>
      </c>
      <c r="E12570" s="20">
        <v>1</v>
      </c>
      <c r="F12570" s="20" t="s">
        <v>58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</row>
    <row r="12571" spans="1:18" x14ac:dyDescent="0.3">
      <c r="A12571" s="20">
        <v>2018</v>
      </c>
      <c r="B12571" s="20" t="s">
        <v>56</v>
      </c>
      <c r="C12571" s="20">
        <v>4124707</v>
      </c>
      <c r="D12571" s="20" t="s">
        <v>408</v>
      </c>
      <c r="E12571" s="20">
        <v>2</v>
      </c>
      <c r="F12571" s="20" t="s">
        <v>25</v>
      </c>
      <c r="G12571">
        <v>1537</v>
      </c>
      <c r="H12571">
        <v>11</v>
      </c>
      <c r="I12571">
        <v>54</v>
      </c>
      <c r="J12571">
        <v>161</v>
      </c>
      <c r="K12571">
        <v>606</v>
      </c>
      <c r="L12571">
        <v>450</v>
      </c>
      <c r="M12571">
        <v>255</v>
      </c>
      <c r="N12571">
        <v>0</v>
      </c>
      <c r="O12571">
        <v>52</v>
      </c>
      <c r="P12571">
        <v>124</v>
      </c>
      <c r="Q12571">
        <v>796</v>
      </c>
      <c r="R12571">
        <v>527</v>
      </c>
    </row>
    <row r="12572" spans="1:18" x14ac:dyDescent="0.3">
      <c r="A12572" s="20">
        <v>2018</v>
      </c>
      <c r="B12572" s="20" t="s">
        <v>56</v>
      </c>
      <c r="C12572" s="20">
        <v>4124707</v>
      </c>
      <c r="D12572" s="20" t="s">
        <v>408</v>
      </c>
      <c r="E12572" s="20">
        <v>3</v>
      </c>
      <c r="F12572" s="20" t="s">
        <v>59</v>
      </c>
      <c r="G12572">
        <v>935</v>
      </c>
      <c r="H12572">
        <v>79</v>
      </c>
      <c r="I12572">
        <v>224</v>
      </c>
      <c r="J12572">
        <v>551</v>
      </c>
      <c r="K12572">
        <v>49</v>
      </c>
      <c r="L12572">
        <v>8</v>
      </c>
      <c r="M12572">
        <v>24</v>
      </c>
      <c r="N12572">
        <v>87</v>
      </c>
      <c r="O12572">
        <v>151</v>
      </c>
      <c r="P12572">
        <v>673</v>
      </c>
      <c r="Q12572">
        <v>0</v>
      </c>
      <c r="R12572">
        <v>0</v>
      </c>
    </row>
    <row r="12573" spans="1:18" x14ac:dyDescent="0.3">
      <c r="A12573" s="20">
        <v>2018</v>
      </c>
      <c r="B12573" s="20" t="s">
        <v>56</v>
      </c>
      <c r="C12573" s="20">
        <v>4124707</v>
      </c>
      <c r="D12573" s="20" t="s">
        <v>408</v>
      </c>
      <c r="E12573" s="20">
        <v>4</v>
      </c>
      <c r="F12573" s="20" t="s">
        <v>60</v>
      </c>
      <c r="G12573">
        <v>143</v>
      </c>
      <c r="H12573">
        <v>10</v>
      </c>
      <c r="I12573">
        <v>20</v>
      </c>
      <c r="J12573">
        <v>34</v>
      </c>
      <c r="K12573">
        <v>27</v>
      </c>
      <c r="L12573">
        <v>6</v>
      </c>
      <c r="M12573">
        <v>46</v>
      </c>
      <c r="N12573">
        <v>12</v>
      </c>
      <c r="O12573">
        <v>12</v>
      </c>
      <c r="P12573">
        <v>45</v>
      </c>
      <c r="Q12573">
        <v>23</v>
      </c>
      <c r="R12573">
        <v>0</v>
      </c>
    </row>
    <row r="12574" spans="1:18" x14ac:dyDescent="0.3">
      <c r="A12574" s="20">
        <v>2018</v>
      </c>
      <c r="B12574" s="20" t="s">
        <v>56</v>
      </c>
      <c r="C12574" s="20">
        <v>4125209</v>
      </c>
      <c r="D12574" s="20" t="s">
        <v>409</v>
      </c>
      <c r="E12574" s="20">
        <v>1</v>
      </c>
      <c r="F12574" s="20" t="s">
        <v>58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</row>
    <row r="12575" spans="1:18" x14ac:dyDescent="0.3">
      <c r="A12575" s="20">
        <v>2018</v>
      </c>
      <c r="B12575" s="20" t="s">
        <v>56</v>
      </c>
      <c r="C12575" s="20">
        <v>4125209</v>
      </c>
      <c r="D12575" s="20" t="s">
        <v>409</v>
      </c>
      <c r="E12575" s="20">
        <v>2</v>
      </c>
      <c r="F12575" s="20" t="s">
        <v>25</v>
      </c>
      <c r="G12575">
        <v>838</v>
      </c>
      <c r="H12575">
        <v>0</v>
      </c>
      <c r="I12575">
        <v>0</v>
      </c>
      <c r="J12575">
        <v>42</v>
      </c>
      <c r="K12575">
        <v>458</v>
      </c>
      <c r="L12575">
        <v>293</v>
      </c>
      <c r="M12575">
        <v>45</v>
      </c>
      <c r="N12575">
        <v>0</v>
      </c>
      <c r="O12575">
        <v>0</v>
      </c>
      <c r="P12575">
        <v>0</v>
      </c>
      <c r="Q12575">
        <v>505</v>
      </c>
      <c r="R12575">
        <v>333</v>
      </c>
    </row>
    <row r="12576" spans="1:18" x14ac:dyDescent="0.3">
      <c r="A12576" s="20">
        <v>2018</v>
      </c>
      <c r="B12576" s="20" t="s">
        <v>56</v>
      </c>
      <c r="C12576" s="20">
        <v>4125209</v>
      </c>
      <c r="D12576" s="20" t="s">
        <v>409</v>
      </c>
      <c r="E12576" s="20">
        <v>3</v>
      </c>
      <c r="F12576" s="20" t="s">
        <v>59</v>
      </c>
      <c r="G12576">
        <v>922</v>
      </c>
      <c r="H12576">
        <v>158</v>
      </c>
      <c r="I12576">
        <v>227</v>
      </c>
      <c r="J12576">
        <v>521</v>
      </c>
      <c r="K12576">
        <v>10</v>
      </c>
      <c r="L12576">
        <v>1</v>
      </c>
      <c r="M12576">
        <v>5</v>
      </c>
      <c r="N12576">
        <v>176</v>
      </c>
      <c r="O12576">
        <v>229</v>
      </c>
      <c r="P12576">
        <v>512</v>
      </c>
      <c r="Q12576">
        <v>0</v>
      </c>
      <c r="R12576">
        <v>0</v>
      </c>
    </row>
    <row r="12577" spans="1:18" x14ac:dyDescent="0.3">
      <c r="A12577" s="20">
        <v>2018</v>
      </c>
      <c r="B12577" s="20" t="s">
        <v>56</v>
      </c>
      <c r="C12577" s="20">
        <v>4125209</v>
      </c>
      <c r="D12577" s="20" t="s">
        <v>409</v>
      </c>
      <c r="E12577" s="20">
        <v>4</v>
      </c>
      <c r="F12577" s="20" t="s">
        <v>60</v>
      </c>
      <c r="G12577">
        <v>69</v>
      </c>
      <c r="H12577">
        <v>3</v>
      </c>
      <c r="I12577">
        <v>2</v>
      </c>
      <c r="J12577">
        <v>2</v>
      </c>
      <c r="K12577">
        <v>4</v>
      </c>
      <c r="L12577">
        <v>2</v>
      </c>
      <c r="M12577">
        <v>56</v>
      </c>
      <c r="N12577">
        <v>4</v>
      </c>
      <c r="O12577">
        <v>1</v>
      </c>
      <c r="P12577">
        <v>7</v>
      </c>
      <c r="Q12577">
        <v>0</v>
      </c>
      <c r="R12577">
        <v>0</v>
      </c>
    </row>
    <row r="12578" spans="1:18" x14ac:dyDescent="0.3">
      <c r="A12578" s="20">
        <v>2018</v>
      </c>
      <c r="B12578" s="20" t="s">
        <v>56</v>
      </c>
      <c r="C12578" s="20">
        <v>4125308</v>
      </c>
      <c r="D12578" s="20" t="s">
        <v>410</v>
      </c>
      <c r="E12578" s="20">
        <v>1</v>
      </c>
      <c r="F12578" s="20" t="s">
        <v>58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</row>
    <row r="12579" spans="1:18" x14ac:dyDescent="0.3">
      <c r="A12579" s="20">
        <v>2018</v>
      </c>
      <c r="B12579" s="20" t="s">
        <v>56</v>
      </c>
      <c r="C12579" s="20">
        <v>4125308</v>
      </c>
      <c r="D12579" s="20" t="s">
        <v>410</v>
      </c>
      <c r="E12579" s="20">
        <v>2</v>
      </c>
      <c r="F12579" s="20" t="s">
        <v>25</v>
      </c>
      <c r="G12579">
        <v>480</v>
      </c>
      <c r="H12579">
        <v>0</v>
      </c>
      <c r="I12579">
        <v>0</v>
      </c>
      <c r="J12579">
        <v>7</v>
      </c>
      <c r="K12579">
        <v>224</v>
      </c>
      <c r="L12579">
        <v>137</v>
      </c>
      <c r="M12579">
        <v>112</v>
      </c>
      <c r="N12579">
        <v>0</v>
      </c>
      <c r="O12579">
        <v>0</v>
      </c>
      <c r="P12579">
        <v>0</v>
      </c>
      <c r="Q12579">
        <v>233</v>
      </c>
      <c r="R12579">
        <v>163</v>
      </c>
    </row>
    <row r="12580" spans="1:18" x14ac:dyDescent="0.3">
      <c r="A12580" s="20">
        <v>2018</v>
      </c>
      <c r="B12580" s="20" t="s">
        <v>56</v>
      </c>
      <c r="C12580" s="20">
        <v>4125308</v>
      </c>
      <c r="D12580" s="20" t="s">
        <v>410</v>
      </c>
      <c r="E12580" s="20">
        <v>3</v>
      </c>
      <c r="F12580" s="20" t="s">
        <v>59</v>
      </c>
      <c r="G12580">
        <v>545</v>
      </c>
      <c r="H12580">
        <v>122</v>
      </c>
      <c r="I12580">
        <v>110</v>
      </c>
      <c r="J12580">
        <v>299</v>
      </c>
      <c r="K12580">
        <v>14</v>
      </c>
      <c r="L12580">
        <v>0</v>
      </c>
      <c r="M12580">
        <v>0</v>
      </c>
      <c r="N12580">
        <v>129</v>
      </c>
      <c r="O12580">
        <v>108</v>
      </c>
      <c r="P12580">
        <v>308</v>
      </c>
      <c r="Q12580">
        <v>0</v>
      </c>
      <c r="R12580">
        <v>0</v>
      </c>
    </row>
    <row r="12581" spans="1:18" x14ac:dyDescent="0.3">
      <c r="A12581" s="20">
        <v>2018</v>
      </c>
      <c r="B12581" s="20" t="s">
        <v>56</v>
      </c>
      <c r="C12581" s="20">
        <v>4125308</v>
      </c>
      <c r="D12581" s="20" t="s">
        <v>410</v>
      </c>
      <c r="E12581" s="20">
        <v>4</v>
      </c>
      <c r="F12581" s="20" t="s">
        <v>60</v>
      </c>
      <c r="G12581">
        <v>26</v>
      </c>
      <c r="H12581">
        <v>1</v>
      </c>
      <c r="I12581">
        <v>0</v>
      </c>
      <c r="J12581">
        <v>3</v>
      </c>
      <c r="K12581">
        <v>3</v>
      </c>
      <c r="L12581">
        <v>2</v>
      </c>
      <c r="M12581">
        <v>17</v>
      </c>
      <c r="N12581">
        <v>1</v>
      </c>
      <c r="O12581">
        <v>0</v>
      </c>
      <c r="P12581">
        <v>7</v>
      </c>
      <c r="Q12581">
        <v>0</v>
      </c>
      <c r="R12581">
        <v>0</v>
      </c>
    </row>
    <row r="12582" spans="1:18" x14ac:dyDescent="0.3">
      <c r="A12582" s="20">
        <v>2018</v>
      </c>
      <c r="B12582" s="20" t="s">
        <v>56</v>
      </c>
      <c r="C12582" s="20">
        <v>4125357</v>
      </c>
      <c r="D12582" s="20" t="s">
        <v>411</v>
      </c>
      <c r="E12582" s="20">
        <v>1</v>
      </c>
      <c r="F12582" s="20" t="s">
        <v>58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</row>
    <row r="12583" spans="1:18" x14ac:dyDescent="0.3">
      <c r="A12583" s="20">
        <v>2018</v>
      </c>
      <c r="B12583" s="20" t="s">
        <v>56</v>
      </c>
      <c r="C12583" s="20">
        <v>4125357</v>
      </c>
      <c r="D12583" s="20" t="s">
        <v>411</v>
      </c>
      <c r="E12583" s="20">
        <v>2</v>
      </c>
      <c r="F12583" s="20" t="s">
        <v>25</v>
      </c>
      <c r="G12583">
        <v>550</v>
      </c>
      <c r="H12583">
        <v>0</v>
      </c>
      <c r="I12583">
        <v>0</v>
      </c>
      <c r="J12583">
        <v>22</v>
      </c>
      <c r="K12583">
        <v>283</v>
      </c>
      <c r="L12583">
        <v>211</v>
      </c>
      <c r="M12583">
        <v>34</v>
      </c>
      <c r="N12583">
        <v>0</v>
      </c>
      <c r="O12583">
        <v>0</v>
      </c>
      <c r="P12583">
        <v>0</v>
      </c>
      <c r="Q12583">
        <v>302</v>
      </c>
      <c r="R12583">
        <v>248</v>
      </c>
    </row>
    <row r="12584" spans="1:18" x14ac:dyDescent="0.3">
      <c r="A12584" s="20">
        <v>2018</v>
      </c>
      <c r="B12584" s="20" t="s">
        <v>56</v>
      </c>
      <c r="C12584" s="20">
        <v>4125357</v>
      </c>
      <c r="D12584" s="20" t="s">
        <v>411</v>
      </c>
      <c r="E12584" s="20">
        <v>3</v>
      </c>
      <c r="F12584" s="20" t="s">
        <v>59</v>
      </c>
      <c r="G12584">
        <v>637</v>
      </c>
      <c r="H12584">
        <v>165</v>
      </c>
      <c r="I12584">
        <v>134</v>
      </c>
      <c r="J12584">
        <v>320</v>
      </c>
      <c r="K12584">
        <v>14</v>
      </c>
      <c r="L12584">
        <v>2</v>
      </c>
      <c r="M12584">
        <v>2</v>
      </c>
      <c r="N12584">
        <v>176</v>
      </c>
      <c r="O12584">
        <v>135</v>
      </c>
      <c r="P12584">
        <v>324</v>
      </c>
      <c r="Q12584">
        <v>0</v>
      </c>
      <c r="R12584">
        <v>0</v>
      </c>
    </row>
    <row r="12585" spans="1:18" x14ac:dyDescent="0.3">
      <c r="A12585" s="20">
        <v>2018</v>
      </c>
      <c r="B12585" s="20" t="s">
        <v>56</v>
      </c>
      <c r="C12585" s="20">
        <v>4125357</v>
      </c>
      <c r="D12585" s="20" t="s">
        <v>411</v>
      </c>
      <c r="E12585" s="20">
        <v>4</v>
      </c>
      <c r="F12585" s="20" t="s">
        <v>60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</row>
    <row r="12586" spans="1:18" x14ac:dyDescent="0.3">
      <c r="A12586" s="20">
        <v>2018</v>
      </c>
      <c r="B12586" s="20" t="s">
        <v>56</v>
      </c>
      <c r="C12586" s="20">
        <v>4125407</v>
      </c>
      <c r="D12586" s="20" t="s">
        <v>412</v>
      </c>
      <c r="E12586" s="20">
        <v>1</v>
      </c>
      <c r="F12586" s="20" t="s">
        <v>58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</row>
    <row r="12587" spans="1:18" x14ac:dyDescent="0.3">
      <c r="A12587" s="20">
        <v>2018</v>
      </c>
      <c r="B12587" s="20" t="s">
        <v>56</v>
      </c>
      <c r="C12587" s="20">
        <v>4125407</v>
      </c>
      <c r="D12587" s="20" t="s">
        <v>412</v>
      </c>
      <c r="E12587" s="20">
        <v>2</v>
      </c>
      <c r="F12587" s="20" t="s">
        <v>25</v>
      </c>
      <c r="G12587">
        <v>475</v>
      </c>
      <c r="H12587">
        <v>0</v>
      </c>
      <c r="I12587">
        <v>0</v>
      </c>
      <c r="J12587">
        <v>1</v>
      </c>
      <c r="K12587">
        <v>294</v>
      </c>
      <c r="L12587">
        <v>148</v>
      </c>
      <c r="M12587">
        <v>32</v>
      </c>
      <c r="N12587">
        <v>0</v>
      </c>
      <c r="O12587">
        <v>0</v>
      </c>
      <c r="P12587">
        <v>0</v>
      </c>
      <c r="Q12587">
        <v>298</v>
      </c>
      <c r="R12587">
        <v>177</v>
      </c>
    </row>
    <row r="12588" spans="1:18" x14ac:dyDescent="0.3">
      <c r="A12588" s="20">
        <v>2018</v>
      </c>
      <c r="B12588" s="20" t="s">
        <v>56</v>
      </c>
      <c r="C12588" s="20">
        <v>4125407</v>
      </c>
      <c r="D12588" s="20" t="s">
        <v>412</v>
      </c>
      <c r="E12588" s="20">
        <v>3</v>
      </c>
      <c r="F12588" s="20" t="s">
        <v>59</v>
      </c>
      <c r="G12588">
        <v>570</v>
      </c>
      <c r="H12588">
        <v>85</v>
      </c>
      <c r="I12588">
        <v>136</v>
      </c>
      <c r="J12588">
        <v>328</v>
      </c>
      <c r="K12588">
        <v>21</v>
      </c>
      <c r="L12588">
        <v>0</v>
      </c>
      <c r="M12588">
        <v>0</v>
      </c>
      <c r="N12588">
        <v>93</v>
      </c>
      <c r="O12588">
        <v>144</v>
      </c>
      <c r="P12588">
        <v>333</v>
      </c>
      <c r="Q12588">
        <v>0</v>
      </c>
      <c r="R12588">
        <v>0</v>
      </c>
    </row>
    <row r="12589" spans="1:18" x14ac:dyDescent="0.3">
      <c r="A12589" s="20">
        <v>2018</v>
      </c>
      <c r="B12589" s="20" t="s">
        <v>56</v>
      </c>
      <c r="C12589" s="20">
        <v>4125407</v>
      </c>
      <c r="D12589" s="20" t="s">
        <v>412</v>
      </c>
      <c r="E12589" s="20">
        <v>4</v>
      </c>
      <c r="F12589" s="20" t="s">
        <v>60</v>
      </c>
      <c r="G12589">
        <v>50</v>
      </c>
      <c r="H12589">
        <v>4</v>
      </c>
      <c r="I12589">
        <v>4</v>
      </c>
      <c r="J12589">
        <v>9</v>
      </c>
      <c r="K12589">
        <v>5</v>
      </c>
      <c r="L12589">
        <v>2</v>
      </c>
      <c r="M12589">
        <v>26</v>
      </c>
      <c r="N12589">
        <v>7</v>
      </c>
      <c r="O12589">
        <v>1</v>
      </c>
      <c r="P12589">
        <v>14</v>
      </c>
      <c r="Q12589">
        <v>0</v>
      </c>
      <c r="R12589">
        <v>0</v>
      </c>
    </row>
    <row r="12590" spans="1:18" x14ac:dyDescent="0.3">
      <c r="A12590" s="20">
        <v>2018</v>
      </c>
      <c r="B12590" s="20" t="s">
        <v>56</v>
      </c>
      <c r="C12590" s="20">
        <v>4125456</v>
      </c>
      <c r="D12590" s="20" t="s">
        <v>413</v>
      </c>
      <c r="E12590" s="20">
        <v>1</v>
      </c>
      <c r="F12590" s="20" t="s">
        <v>58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</row>
    <row r="12591" spans="1:18" x14ac:dyDescent="0.3">
      <c r="A12591" s="20">
        <v>2018</v>
      </c>
      <c r="B12591" s="20" t="s">
        <v>56</v>
      </c>
      <c r="C12591" s="20">
        <v>4125456</v>
      </c>
      <c r="D12591" s="20" t="s">
        <v>413</v>
      </c>
      <c r="E12591" s="20">
        <v>2</v>
      </c>
      <c r="F12591" s="20" t="s">
        <v>25</v>
      </c>
      <c r="G12591">
        <v>357</v>
      </c>
      <c r="H12591">
        <v>0</v>
      </c>
      <c r="I12591">
        <v>0</v>
      </c>
      <c r="J12591">
        <v>16</v>
      </c>
      <c r="K12591">
        <v>183</v>
      </c>
      <c r="L12591">
        <v>133</v>
      </c>
      <c r="M12591">
        <v>25</v>
      </c>
      <c r="N12591">
        <v>0</v>
      </c>
      <c r="O12591">
        <v>0</v>
      </c>
      <c r="P12591">
        <v>0</v>
      </c>
      <c r="Q12591">
        <v>230</v>
      </c>
      <c r="R12591">
        <v>127</v>
      </c>
    </row>
    <row r="12592" spans="1:18" x14ac:dyDescent="0.3">
      <c r="A12592" s="20">
        <v>2018</v>
      </c>
      <c r="B12592" s="20" t="s">
        <v>56</v>
      </c>
      <c r="C12592" s="20">
        <v>4125456</v>
      </c>
      <c r="D12592" s="20" t="s">
        <v>413</v>
      </c>
      <c r="E12592" s="20">
        <v>3</v>
      </c>
      <c r="F12592" s="20" t="s">
        <v>59</v>
      </c>
      <c r="G12592">
        <v>450</v>
      </c>
      <c r="H12592">
        <v>90</v>
      </c>
      <c r="I12592">
        <v>108</v>
      </c>
      <c r="J12592">
        <v>239</v>
      </c>
      <c r="K12592">
        <v>11</v>
      </c>
      <c r="L12592">
        <v>2</v>
      </c>
      <c r="M12592">
        <v>0</v>
      </c>
      <c r="N12592">
        <v>98</v>
      </c>
      <c r="O12592">
        <v>111</v>
      </c>
      <c r="P12592">
        <v>241</v>
      </c>
      <c r="Q12592">
        <v>0</v>
      </c>
      <c r="R12592">
        <v>0</v>
      </c>
    </row>
    <row r="12593" spans="1:18" x14ac:dyDescent="0.3">
      <c r="A12593" s="20">
        <v>2018</v>
      </c>
      <c r="B12593" s="20" t="s">
        <v>56</v>
      </c>
      <c r="C12593" s="20">
        <v>4125456</v>
      </c>
      <c r="D12593" s="20" t="s">
        <v>413</v>
      </c>
      <c r="E12593" s="20">
        <v>4</v>
      </c>
      <c r="F12593" s="20" t="s">
        <v>60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</row>
    <row r="12594" spans="1:18" x14ac:dyDescent="0.3">
      <c r="A12594" s="20">
        <v>2018</v>
      </c>
      <c r="B12594" s="20" t="s">
        <v>56</v>
      </c>
      <c r="C12594" s="20">
        <v>4125506</v>
      </c>
      <c r="D12594" s="20" t="s">
        <v>414</v>
      </c>
      <c r="E12594" s="20">
        <v>1</v>
      </c>
      <c r="F12594" s="20" t="s">
        <v>58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</row>
    <row r="12595" spans="1:18" x14ac:dyDescent="0.3">
      <c r="A12595" s="20">
        <v>2018</v>
      </c>
      <c r="B12595" s="20" t="s">
        <v>56</v>
      </c>
      <c r="C12595" s="20">
        <v>4125506</v>
      </c>
      <c r="D12595" s="20" t="s">
        <v>414</v>
      </c>
      <c r="E12595" s="20">
        <v>2</v>
      </c>
      <c r="F12595" s="20" t="s">
        <v>25</v>
      </c>
      <c r="G12595">
        <v>29930</v>
      </c>
      <c r="H12595">
        <v>0</v>
      </c>
      <c r="I12595">
        <v>0</v>
      </c>
      <c r="J12595">
        <v>827</v>
      </c>
      <c r="K12595">
        <v>14092</v>
      </c>
      <c r="L12595">
        <v>10195</v>
      </c>
      <c r="M12595">
        <v>4816</v>
      </c>
      <c r="N12595">
        <v>0</v>
      </c>
      <c r="O12595">
        <v>0</v>
      </c>
      <c r="P12595">
        <v>0</v>
      </c>
      <c r="Q12595">
        <v>17539</v>
      </c>
      <c r="R12595">
        <v>9146</v>
      </c>
    </row>
    <row r="12596" spans="1:18" x14ac:dyDescent="0.3">
      <c r="A12596" s="20">
        <v>2018</v>
      </c>
      <c r="B12596" s="20" t="s">
        <v>56</v>
      </c>
      <c r="C12596" s="20">
        <v>4125506</v>
      </c>
      <c r="D12596" s="20" t="s">
        <v>414</v>
      </c>
      <c r="E12596" s="20">
        <v>3</v>
      </c>
      <c r="F12596" s="20" t="s">
        <v>59</v>
      </c>
      <c r="G12596">
        <v>31876</v>
      </c>
      <c r="H12596">
        <v>4789</v>
      </c>
      <c r="I12596">
        <v>7231</v>
      </c>
      <c r="J12596">
        <v>18045</v>
      </c>
      <c r="K12596">
        <v>1384</v>
      </c>
      <c r="L12596">
        <v>41</v>
      </c>
      <c r="M12596">
        <v>386</v>
      </c>
      <c r="N12596">
        <v>2958</v>
      </c>
      <c r="O12596">
        <v>6982</v>
      </c>
      <c r="P12596">
        <v>21522</v>
      </c>
      <c r="Q12596">
        <v>0</v>
      </c>
      <c r="R12596">
        <v>0</v>
      </c>
    </row>
    <row r="12597" spans="1:18" x14ac:dyDescent="0.3">
      <c r="A12597" s="20">
        <v>2018</v>
      </c>
      <c r="B12597" s="20" t="s">
        <v>56</v>
      </c>
      <c r="C12597" s="20">
        <v>4125506</v>
      </c>
      <c r="D12597" s="20" t="s">
        <v>414</v>
      </c>
      <c r="E12597" s="20">
        <v>4</v>
      </c>
      <c r="F12597" s="20" t="s">
        <v>60</v>
      </c>
      <c r="G12597">
        <v>11346</v>
      </c>
      <c r="H12597">
        <v>1286</v>
      </c>
      <c r="I12597">
        <v>1538</v>
      </c>
      <c r="J12597">
        <v>3828</v>
      </c>
      <c r="K12597">
        <v>2337</v>
      </c>
      <c r="L12597">
        <v>1538</v>
      </c>
      <c r="M12597">
        <v>819</v>
      </c>
      <c r="N12597">
        <v>1043</v>
      </c>
      <c r="O12597">
        <v>1504</v>
      </c>
      <c r="P12597">
        <v>3947</v>
      </c>
      <c r="Q12597">
        <v>2435</v>
      </c>
      <c r="R12597">
        <v>1363</v>
      </c>
    </row>
    <row r="12598" spans="1:18" x14ac:dyDescent="0.3">
      <c r="A12598" s="20">
        <v>2018</v>
      </c>
      <c r="B12598" s="20" t="s">
        <v>56</v>
      </c>
      <c r="C12598" s="20">
        <v>4124806</v>
      </c>
      <c r="D12598" s="20" t="s">
        <v>415</v>
      </c>
      <c r="E12598" s="20">
        <v>1</v>
      </c>
      <c r="F12598" s="20" t="s">
        <v>58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</row>
    <row r="12599" spans="1:18" x14ac:dyDescent="0.3">
      <c r="A12599" s="20">
        <v>2018</v>
      </c>
      <c r="B12599" s="20" t="s">
        <v>56</v>
      </c>
      <c r="C12599" s="20">
        <v>4124806</v>
      </c>
      <c r="D12599" s="20" t="s">
        <v>415</v>
      </c>
      <c r="E12599" s="20">
        <v>2</v>
      </c>
      <c r="F12599" s="20" t="s">
        <v>25</v>
      </c>
      <c r="G12599">
        <v>936</v>
      </c>
      <c r="H12599">
        <v>0</v>
      </c>
      <c r="I12599">
        <v>0</v>
      </c>
      <c r="J12599">
        <v>14</v>
      </c>
      <c r="K12599">
        <v>537</v>
      </c>
      <c r="L12599">
        <v>337</v>
      </c>
      <c r="M12599">
        <v>48</v>
      </c>
      <c r="N12599">
        <v>0</v>
      </c>
      <c r="O12599">
        <v>0</v>
      </c>
      <c r="P12599">
        <v>0</v>
      </c>
      <c r="Q12599">
        <v>544</v>
      </c>
      <c r="R12599">
        <v>392</v>
      </c>
    </row>
    <row r="12600" spans="1:18" x14ac:dyDescent="0.3">
      <c r="A12600" s="20">
        <v>2018</v>
      </c>
      <c r="B12600" s="20" t="s">
        <v>56</v>
      </c>
      <c r="C12600" s="20">
        <v>4124806</v>
      </c>
      <c r="D12600" s="20" t="s">
        <v>415</v>
      </c>
      <c r="E12600" s="20">
        <v>3</v>
      </c>
      <c r="F12600" s="20" t="s">
        <v>59</v>
      </c>
      <c r="G12600">
        <v>1166</v>
      </c>
      <c r="H12600">
        <v>254</v>
      </c>
      <c r="I12600">
        <v>266</v>
      </c>
      <c r="J12600">
        <v>623</v>
      </c>
      <c r="K12600">
        <v>23</v>
      </c>
      <c r="L12600">
        <v>0</v>
      </c>
      <c r="M12600">
        <v>0</v>
      </c>
      <c r="N12600">
        <v>266</v>
      </c>
      <c r="O12600">
        <v>277</v>
      </c>
      <c r="P12600">
        <v>623</v>
      </c>
      <c r="Q12600">
        <v>0</v>
      </c>
      <c r="R12600">
        <v>0</v>
      </c>
    </row>
    <row r="12601" spans="1:18" x14ac:dyDescent="0.3">
      <c r="A12601" s="20">
        <v>2018</v>
      </c>
      <c r="B12601" s="20" t="s">
        <v>56</v>
      </c>
      <c r="C12601" s="20">
        <v>4124806</v>
      </c>
      <c r="D12601" s="20" t="s">
        <v>415</v>
      </c>
      <c r="E12601" s="20">
        <v>4</v>
      </c>
      <c r="F12601" s="20" t="s">
        <v>60</v>
      </c>
      <c r="G12601">
        <v>149</v>
      </c>
      <c r="H12601">
        <v>13</v>
      </c>
      <c r="I12601">
        <v>14</v>
      </c>
      <c r="J12601">
        <v>38</v>
      </c>
      <c r="K12601">
        <v>20</v>
      </c>
      <c r="L12601">
        <v>5</v>
      </c>
      <c r="M12601">
        <v>59</v>
      </c>
      <c r="N12601">
        <v>8</v>
      </c>
      <c r="O12601">
        <v>15</v>
      </c>
      <c r="P12601">
        <v>48</v>
      </c>
      <c r="Q12601">
        <v>16</v>
      </c>
      <c r="R12601">
        <v>0</v>
      </c>
    </row>
    <row r="12602" spans="1:18" x14ac:dyDescent="0.3">
      <c r="A12602" s="20">
        <v>2018</v>
      </c>
      <c r="B12602" s="20" t="s">
        <v>56</v>
      </c>
      <c r="C12602" s="20">
        <v>4124905</v>
      </c>
      <c r="D12602" s="20" t="s">
        <v>416</v>
      </c>
      <c r="E12602" s="20">
        <v>1</v>
      </c>
      <c r="F12602" s="20" t="s">
        <v>58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</row>
    <row r="12603" spans="1:18" x14ac:dyDescent="0.3">
      <c r="A12603" s="20">
        <v>2018</v>
      </c>
      <c r="B12603" s="20" t="s">
        <v>56</v>
      </c>
      <c r="C12603" s="20">
        <v>4124905</v>
      </c>
      <c r="D12603" s="20" t="s">
        <v>416</v>
      </c>
      <c r="E12603" s="20">
        <v>2</v>
      </c>
      <c r="F12603" s="20" t="s">
        <v>25</v>
      </c>
      <c r="G12603">
        <v>585</v>
      </c>
      <c r="H12603">
        <v>0</v>
      </c>
      <c r="I12603">
        <v>0</v>
      </c>
      <c r="J12603">
        <v>16</v>
      </c>
      <c r="K12603">
        <v>257</v>
      </c>
      <c r="L12603">
        <v>183</v>
      </c>
      <c r="M12603">
        <v>129</v>
      </c>
      <c r="N12603">
        <v>0</v>
      </c>
      <c r="O12603">
        <v>0</v>
      </c>
      <c r="P12603">
        <v>0</v>
      </c>
      <c r="Q12603">
        <v>295</v>
      </c>
      <c r="R12603">
        <v>223</v>
      </c>
    </row>
    <row r="12604" spans="1:18" x14ac:dyDescent="0.3">
      <c r="A12604" s="20">
        <v>2018</v>
      </c>
      <c r="B12604" s="20" t="s">
        <v>56</v>
      </c>
      <c r="C12604" s="20">
        <v>4124905</v>
      </c>
      <c r="D12604" s="20" t="s">
        <v>416</v>
      </c>
      <c r="E12604" s="20">
        <v>3</v>
      </c>
      <c r="F12604" s="20" t="s">
        <v>59</v>
      </c>
      <c r="G12604">
        <v>638</v>
      </c>
      <c r="H12604">
        <v>120</v>
      </c>
      <c r="I12604">
        <v>133</v>
      </c>
      <c r="J12604">
        <v>324</v>
      </c>
      <c r="K12604">
        <v>41</v>
      </c>
      <c r="L12604">
        <v>2</v>
      </c>
      <c r="M12604">
        <v>18</v>
      </c>
      <c r="N12604">
        <v>130</v>
      </c>
      <c r="O12604">
        <v>136</v>
      </c>
      <c r="P12604">
        <v>354</v>
      </c>
      <c r="Q12604">
        <v>0</v>
      </c>
      <c r="R12604">
        <v>0</v>
      </c>
    </row>
    <row r="12605" spans="1:18" x14ac:dyDescent="0.3">
      <c r="A12605" s="20">
        <v>2018</v>
      </c>
      <c r="B12605" s="20" t="s">
        <v>56</v>
      </c>
      <c r="C12605" s="20">
        <v>4124905</v>
      </c>
      <c r="D12605" s="20" t="s">
        <v>416</v>
      </c>
      <c r="E12605" s="20">
        <v>4</v>
      </c>
      <c r="F12605" s="20" t="s">
        <v>60</v>
      </c>
      <c r="G12605">
        <v>81</v>
      </c>
      <c r="H12605">
        <v>2</v>
      </c>
      <c r="I12605">
        <v>1</v>
      </c>
      <c r="J12605">
        <v>29</v>
      </c>
      <c r="K12605">
        <v>13</v>
      </c>
      <c r="L12605">
        <v>3</v>
      </c>
      <c r="M12605">
        <v>33</v>
      </c>
      <c r="N12605">
        <v>3</v>
      </c>
      <c r="O12605">
        <v>0</v>
      </c>
      <c r="P12605">
        <v>44</v>
      </c>
      <c r="Q12605">
        <v>0</v>
      </c>
      <c r="R12605">
        <v>0</v>
      </c>
    </row>
    <row r="12606" spans="1:18" x14ac:dyDescent="0.3">
      <c r="A12606" s="20">
        <v>2018</v>
      </c>
      <c r="B12606" s="20" t="s">
        <v>56</v>
      </c>
      <c r="C12606" s="20">
        <v>4125001</v>
      </c>
      <c r="D12606" s="20" t="s">
        <v>417</v>
      </c>
      <c r="E12606" s="20">
        <v>1</v>
      </c>
      <c r="F12606" s="20" t="s">
        <v>58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</row>
    <row r="12607" spans="1:18" x14ac:dyDescent="0.3">
      <c r="A12607" s="20">
        <v>2018</v>
      </c>
      <c r="B12607" s="20" t="s">
        <v>56</v>
      </c>
      <c r="C12607" s="20">
        <v>4125001</v>
      </c>
      <c r="D12607" s="20" t="s">
        <v>417</v>
      </c>
      <c r="E12607" s="20">
        <v>2</v>
      </c>
      <c r="F12607" s="20" t="s">
        <v>25</v>
      </c>
      <c r="G12607">
        <v>1001</v>
      </c>
      <c r="H12607">
        <v>0</v>
      </c>
      <c r="I12607">
        <v>0</v>
      </c>
      <c r="J12607">
        <v>44</v>
      </c>
      <c r="K12607">
        <v>454</v>
      </c>
      <c r="L12607">
        <v>333</v>
      </c>
      <c r="M12607">
        <v>170</v>
      </c>
      <c r="N12607">
        <v>0</v>
      </c>
      <c r="O12607">
        <v>0</v>
      </c>
      <c r="P12607">
        <v>0</v>
      </c>
      <c r="Q12607">
        <v>530</v>
      </c>
      <c r="R12607">
        <v>378</v>
      </c>
    </row>
    <row r="12608" spans="1:18" x14ac:dyDescent="0.3">
      <c r="A12608" s="20">
        <v>2018</v>
      </c>
      <c r="B12608" s="20" t="s">
        <v>56</v>
      </c>
      <c r="C12608" s="20">
        <v>4125001</v>
      </c>
      <c r="D12608" s="20" t="s">
        <v>417</v>
      </c>
      <c r="E12608" s="20">
        <v>3</v>
      </c>
      <c r="F12608" s="20" t="s">
        <v>59</v>
      </c>
      <c r="G12608">
        <v>1104</v>
      </c>
      <c r="H12608">
        <v>263</v>
      </c>
      <c r="I12608">
        <v>258</v>
      </c>
      <c r="J12608">
        <v>507</v>
      </c>
      <c r="K12608">
        <v>50</v>
      </c>
      <c r="L12608">
        <v>5</v>
      </c>
      <c r="M12608">
        <v>21</v>
      </c>
      <c r="N12608">
        <v>277</v>
      </c>
      <c r="O12608">
        <v>232</v>
      </c>
      <c r="P12608">
        <v>570</v>
      </c>
      <c r="Q12608">
        <v>0</v>
      </c>
      <c r="R12608">
        <v>0</v>
      </c>
    </row>
    <row r="12609" spans="1:18" x14ac:dyDescent="0.3">
      <c r="A12609" s="20">
        <v>2018</v>
      </c>
      <c r="B12609" s="20" t="s">
        <v>56</v>
      </c>
      <c r="C12609" s="20">
        <v>4125001</v>
      </c>
      <c r="D12609" s="20" t="s">
        <v>417</v>
      </c>
      <c r="E12609" s="20">
        <v>4</v>
      </c>
      <c r="F12609" s="20" t="s">
        <v>60</v>
      </c>
      <c r="G12609">
        <v>98</v>
      </c>
      <c r="H12609">
        <v>9</v>
      </c>
      <c r="I12609">
        <v>9</v>
      </c>
      <c r="J12609">
        <v>24</v>
      </c>
      <c r="K12609">
        <v>14</v>
      </c>
      <c r="L12609">
        <v>9</v>
      </c>
      <c r="M12609">
        <v>33</v>
      </c>
      <c r="N12609">
        <v>10</v>
      </c>
      <c r="O12609">
        <v>8</v>
      </c>
      <c r="P12609">
        <v>40</v>
      </c>
      <c r="Q12609">
        <v>0</v>
      </c>
      <c r="R12609">
        <v>0</v>
      </c>
    </row>
    <row r="12610" spans="1:18" x14ac:dyDescent="0.3">
      <c r="A12610" s="20">
        <v>2018</v>
      </c>
      <c r="B12610" s="20" t="s">
        <v>56</v>
      </c>
      <c r="C12610" s="20">
        <v>4125100</v>
      </c>
      <c r="D12610" s="20" t="s">
        <v>418</v>
      </c>
      <c r="E12610" s="20">
        <v>1</v>
      </c>
      <c r="F12610" s="20" t="s">
        <v>58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</row>
    <row r="12611" spans="1:18" x14ac:dyDescent="0.3">
      <c r="A12611" s="20">
        <v>2018</v>
      </c>
      <c r="B12611" s="20" t="s">
        <v>56</v>
      </c>
      <c r="C12611" s="20">
        <v>4125100</v>
      </c>
      <c r="D12611" s="20" t="s">
        <v>418</v>
      </c>
      <c r="E12611" s="20">
        <v>2</v>
      </c>
      <c r="F12611" s="20" t="s">
        <v>25</v>
      </c>
      <c r="G12611">
        <v>1577</v>
      </c>
      <c r="H12611">
        <v>0</v>
      </c>
      <c r="I12611">
        <v>0</v>
      </c>
      <c r="J12611">
        <v>63</v>
      </c>
      <c r="K12611">
        <v>855</v>
      </c>
      <c r="L12611">
        <v>505</v>
      </c>
      <c r="M12611">
        <v>154</v>
      </c>
      <c r="N12611">
        <v>0</v>
      </c>
      <c r="O12611">
        <v>0</v>
      </c>
      <c r="P12611">
        <v>0</v>
      </c>
      <c r="Q12611">
        <v>995</v>
      </c>
      <c r="R12611">
        <v>582</v>
      </c>
    </row>
    <row r="12612" spans="1:18" x14ac:dyDescent="0.3">
      <c r="A12612" s="20">
        <v>2018</v>
      </c>
      <c r="B12612" s="20" t="s">
        <v>56</v>
      </c>
      <c r="C12612" s="20">
        <v>4125100</v>
      </c>
      <c r="D12612" s="20" t="s">
        <v>418</v>
      </c>
      <c r="E12612" s="20">
        <v>3</v>
      </c>
      <c r="F12612" s="20" t="s">
        <v>59</v>
      </c>
      <c r="G12612">
        <v>1454</v>
      </c>
      <c r="H12612">
        <v>159</v>
      </c>
      <c r="I12612">
        <v>319</v>
      </c>
      <c r="J12612">
        <v>901</v>
      </c>
      <c r="K12612">
        <v>69</v>
      </c>
      <c r="L12612">
        <v>5</v>
      </c>
      <c r="M12612">
        <v>1</v>
      </c>
      <c r="N12612">
        <v>66</v>
      </c>
      <c r="O12612">
        <v>318</v>
      </c>
      <c r="P12612">
        <v>1070</v>
      </c>
      <c r="Q12612">
        <v>0</v>
      </c>
      <c r="R12612">
        <v>0</v>
      </c>
    </row>
    <row r="12613" spans="1:18" x14ac:dyDescent="0.3">
      <c r="A12613" s="20">
        <v>2018</v>
      </c>
      <c r="B12613" s="20" t="s">
        <v>56</v>
      </c>
      <c r="C12613" s="20">
        <v>4125100</v>
      </c>
      <c r="D12613" s="20" t="s">
        <v>418</v>
      </c>
      <c r="E12613" s="20">
        <v>4</v>
      </c>
      <c r="F12613" s="20" t="s">
        <v>60</v>
      </c>
      <c r="G12613">
        <v>50</v>
      </c>
      <c r="H12613">
        <v>3</v>
      </c>
      <c r="I12613">
        <v>2</v>
      </c>
      <c r="J12613">
        <v>6</v>
      </c>
      <c r="K12613">
        <v>5</v>
      </c>
      <c r="L12613">
        <v>5</v>
      </c>
      <c r="M12613">
        <v>29</v>
      </c>
      <c r="N12613">
        <v>4</v>
      </c>
      <c r="O12613">
        <v>1</v>
      </c>
      <c r="P12613">
        <v>12</v>
      </c>
      <c r="Q12613">
        <v>0</v>
      </c>
      <c r="R12613">
        <v>0</v>
      </c>
    </row>
    <row r="12614" spans="1:18" x14ac:dyDescent="0.3">
      <c r="A12614" s="20">
        <v>2018</v>
      </c>
      <c r="B12614" s="20" t="s">
        <v>56</v>
      </c>
      <c r="C12614" s="20">
        <v>4125555</v>
      </c>
      <c r="D12614" s="20" t="s">
        <v>419</v>
      </c>
      <c r="E12614" s="20">
        <v>1</v>
      </c>
      <c r="F12614" s="20" t="s">
        <v>58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</row>
    <row r="12615" spans="1:18" x14ac:dyDescent="0.3">
      <c r="A12615" s="20">
        <v>2018</v>
      </c>
      <c r="B12615" s="20" t="s">
        <v>56</v>
      </c>
      <c r="C12615" s="20">
        <v>4125555</v>
      </c>
      <c r="D12615" s="20" t="s">
        <v>419</v>
      </c>
      <c r="E12615" s="20">
        <v>2</v>
      </c>
      <c r="F12615" s="20" t="s">
        <v>25</v>
      </c>
      <c r="G12615">
        <v>172</v>
      </c>
      <c r="H12615">
        <v>0</v>
      </c>
      <c r="I12615">
        <v>0</v>
      </c>
      <c r="J12615">
        <v>13</v>
      </c>
      <c r="K12615">
        <v>106</v>
      </c>
      <c r="L12615">
        <v>49</v>
      </c>
      <c r="M12615">
        <v>4</v>
      </c>
      <c r="N12615">
        <v>0</v>
      </c>
      <c r="O12615">
        <v>0</v>
      </c>
      <c r="P12615">
        <v>0</v>
      </c>
      <c r="Q12615">
        <v>125</v>
      </c>
      <c r="R12615">
        <v>47</v>
      </c>
    </row>
    <row r="12616" spans="1:18" x14ac:dyDescent="0.3">
      <c r="A12616" s="20">
        <v>2018</v>
      </c>
      <c r="B12616" s="20" t="s">
        <v>56</v>
      </c>
      <c r="C12616" s="20">
        <v>4125555</v>
      </c>
      <c r="D12616" s="20" t="s">
        <v>419</v>
      </c>
      <c r="E12616" s="20">
        <v>3</v>
      </c>
      <c r="F12616" s="20" t="s">
        <v>59</v>
      </c>
      <c r="G12616">
        <v>228</v>
      </c>
      <c r="H12616">
        <v>59</v>
      </c>
      <c r="I12616">
        <v>50</v>
      </c>
      <c r="J12616">
        <v>112</v>
      </c>
      <c r="K12616">
        <v>7</v>
      </c>
      <c r="L12616">
        <v>0</v>
      </c>
      <c r="M12616">
        <v>0</v>
      </c>
      <c r="N12616">
        <v>64</v>
      </c>
      <c r="O12616">
        <v>46</v>
      </c>
      <c r="P12616">
        <v>118</v>
      </c>
      <c r="Q12616">
        <v>0</v>
      </c>
      <c r="R12616">
        <v>0</v>
      </c>
    </row>
    <row r="12617" spans="1:18" x14ac:dyDescent="0.3">
      <c r="A12617" s="20">
        <v>2018</v>
      </c>
      <c r="B12617" s="20" t="s">
        <v>56</v>
      </c>
      <c r="C12617" s="20">
        <v>4125555</v>
      </c>
      <c r="D12617" s="20" t="s">
        <v>419</v>
      </c>
      <c r="E12617" s="20">
        <v>4</v>
      </c>
      <c r="F12617" s="20" t="s">
        <v>60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</row>
    <row r="12618" spans="1:18" x14ac:dyDescent="0.3">
      <c r="A12618" s="20">
        <v>2018</v>
      </c>
      <c r="B12618" s="20" t="s">
        <v>56</v>
      </c>
      <c r="C12618" s="20">
        <v>4125605</v>
      </c>
      <c r="D12618" s="20" t="s">
        <v>420</v>
      </c>
      <c r="E12618" s="20">
        <v>1</v>
      </c>
      <c r="F12618" s="20" t="s">
        <v>58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</row>
    <row r="12619" spans="1:18" x14ac:dyDescent="0.3">
      <c r="A12619" s="20">
        <v>2018</v>
      </c>
      <c r="B12619" s="20" t="s">
        <v>56</v>
      </c>
      <c r="C12619" s="20">
        <v>4125605</v>
      </c>
      <c r="D12619" s="20" t="s">
        <v>420</v>
      </c>
      <c r="E12619" s="20">
        <v>2</v>
      </c>
      <c r="F12619" s="20" t="s">
        <v>25</v>
      </c>
      <c r="G12619">
        <v>4620</v>
      </c>
      <c r="H12619">
        <v>0</v>
      </c>
      <c r="I12619">
        <v>0</v>
      </c>
      <c r="J12619">
        <v>160</v>
      </c>
      <c r="K12619">
        <v>2190</v>
      </c>
      <c r="L12619">
        <v>1582</v>
      </c>
      <c r="M12619">
        <v>688</v>
      </c>
      <c r="N12619">
        <v>0</v>
      </c>
      <c r="O12619">
        <v>0</v>
      </c>
      <c r="P12619">
        <v>0</v>
      </c>
      <c r="Q12619">
        <v>2208</v>
      </c>
      <c r="R12619">
        <v>1902</v>
      </c>
    </row>
    <row r="12620" spans="1:18" x14ac:dyDescent="0.3">
      <c r="A12620" s="20">
        <v>2018</v>
      </c>
      <c r="B12620" s="20" t="s">
        <v>56</v>
      </c>
      <c r="C12620" s="20">
        <v>4125605</v>
      </c>
      <c r="D12620" s="20" t="s">
        <v>420</v>
      </c>
      <c r="E12620" s="20">
        <v>3</v>
      </c>
      <c r="F12620" s="20" t="s">
        <v>59</v>
      </c>
      <c r="G12620">
        <v>4213</v>
      </c>
      <c r="H12620">
        <v>660</v>
      </c>
      <c r="I12620">
        <v>943</v>
      </c>
      <c r="J12620">
        <v>2472</v>
      </c>
      <c r="K12620">
        <v>127</v>
      </c>
      <c r="L12620">
        <v>1</v>
      </c>
      <c r="M12620">
        <v>10</v>
      </c>
      <c r="N12620">
        <v>705</v>
      </c>
      <c r="O12620">
        <v>921</v>
      </c>
      <c r="P12620">
        <v>2577</v>
      </c>
      <c r="Q12620">
        <v>0</v>
      </c>
      <c r="R12620">
        <v>0</v>
      </c>
    </row>
    <row r="12621" spans="1:18" x14ac:dyDescent="0.3">
      <c r="A12621" s="20">
        <v>2018</v>
      </c>
      <c r="B12621" s="20" t="s">
        <v>56</v>
      </c>
      <c r="C12621" s="20">
        <v>4125605</v>
      </c>
      <c r="D12621" s="20" t="s">
        <v>420</v>
      </c>
      <c r="E12621" s="20">
        <v>4</v>
      </c>
      <c r="F12621" s="20" t="s">
        <v>60</v>
      </c>
      <c r="G12621">
        <v>1215</v>
      </c>
      <c r="H12621">
        <v>171</v>
      </c>
      <c r="I12621">
        <v>144</v>
      </c>
      <c r="J12621">
        <v>332</v>
      </c>
      <c r="K12621">
        <v>249</v>
      </c>
      <c r="L12621">
        <v>151</v>
      </c>
      <c r="M12621">
        <v>168</v>
      </c>
      <c r="N12621">
        <v>161</v>
      </c>
      <c r="O12621">
        <v>123</v>
      </c>
      <c r="P12621">
        <v>349</v>
      </c>
      <c r="Q12621">
        <v>246</v>
      </c>
      <c r="R12621">
        <v>147</v>
      </c>
    </row>
    <row r="12622" spans="1:18" x14ac:dyDescent="0.3">
      <c r="A12622" s="20">
        <v>2018</v>
      </c>
      <c r="B12622" s="20" t="s">
        <v>56</v>
      </c>
      <c r="C12622" s="20">
        <v>4125704</v>
      </c>
      <c r="D12622" s="20" t="s">
        <v>421</v>
      </c>
      <c r="E12622" s="20">
        <v>1</v>
      </c>
      <c r="F12622" s="20" t="s">
        <v>58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</row>
    <row r="12623" spans="1:18" x14ac:dyDescent="0.3">
      <c r="A12623" s="20">
        <v>2018</v>
      </c>
      <c r="B12623" s="20" t="s">
        <v>56</v>
      </c>
      <c r="C12623" s="20">
        <v>4125704</v>
      </c>
      <c r="D12623" s="20" t="s">
        <v>421</v>
      </c>
      <c r="E12623" s="20">
        <v>2</v>
      </c>
      <c r="F12623" s="20" t="s">
        <v>25</v>
      </c>
      <c r="G12623">
        <v>2858</v>
      </c>
      <c r="H12623">
        <v>4</v>
      </c>
      <c r="I12623">
        <v>34</v>
      </c>
      <c r="J12623">
        <v>216</v>
      </c>
      <c r="K12623">
        <v>1316</v>
      </c>
      <c r="L12623">
        <v>803</v>
      </c>
      <c r="M12623">
        <v>485</v>
      </c>
      <c r="N12623">
        <v>0</v>
      </c>
      <c r="O12623">
        <v>28</v>
      </c>
      <c r="P12623">
        <v>131</v>
      </c>
      <c r="Q12623">
        <v>1514</v>
      </c>
      <c r="R12623">
        <v>811</v>
      </c>
    </row>
    <row r="12624" spans="1:18" x14ac:dyDescent="0.3">
      <c r="A12624" s="20">
        <v>2018</v>
      </c>
      <c r="B12624" s="20" t="s">
        <v>56</v>
      </c>
      <c r="C12624" s="20">
        <v>4125704</v>
      </c>
      <c r="D12624" s="20" t="s">
        <v>421</v>
      </c>
      <c r="E12624" s="20">
        <v>3</v>
      </c>
      <c r="F12624" s="20" t="s">
        <v>59</v>
      </c>
      <c r="G12624">
        <v>2953</v>
      </c>
      <c r="H12624">
        <v>670</v>
      </c>
      <c r="I12624">
        <v>650</v>
      </c>
      <c r="J12624">
        <v>1464</v>
      </c>
      <c r="K12624">
        <v>98</v>
      </c>
      <c r="L12624">
        <v>2</v>
      </c>
      <c r="M12624">
        <v>69</v>
      </c>
      <c r="N12624">
        <v>490</v>
      </c>
      <c r="O12624">
        <v>654</v>
      </c>
      <c r="P12624">
        <v>1740</v>
      </c>
      <c r="Q12624">
        <v>0</v>
      </c>
      <c r="R12624">
        <v>0</v>
      </c>
    </row>
    <row r="12625" spans="1:18" x14ac:dyDescent="0.3">
      <c r="A12625" s="20">
        <v>2018</v>
      </c>
      <c r="B12625" s="20" t="s">
        <v>56</v>
      </c>
      <c r="C12625" s="20">
        <v>4125704</v>
      </c>
      <c r="D12625" s="20" t="s">
        <v>421</v>
      </c>
      <c r="E12625" s="20">
        <v>4</v>
      </c>
      <c r="F12625" s="20" t="s">
        <v>60</v>
      </c>
      <c r="G12625">
        <v>841</v>
      </c>
      <c r="H12625">
        <v>38</v>
      </c>
      <c r="I12625">
        <v>93</v>
      </c>
      <c r="J12625">
        <v>243</v>
      </c>
      <c r="K12625">
        <v>222</v>
      </c>
      <c r="L12625">
        <v>128</v>
      </c>
      <c r="M12625">
        <v>117</v>
      </c>
      <c r="N12625">
        <v>20</v>
      </c>
      <c r="O12625">
        <v>82</v>
      </c>
      <c r="P12625">
        <v>247</v>
      </c>
      <c r="Q12625">
        <v>225</v>
      </c>
      <c r="R12625">
        <v>171</v>
      </c>
    </row>
    <row r="12626" spans="1:18" x14ac:dyDescent="0.3">
      <c r="A12626" s="20">
        <v>2018</v>
      </c>
      <c r="B12626" s="20" t="s">
        <v>56</v>
      </c>
      <c r="C12626" s="20">
        <v>4125753</v>
      </c>
      <c r="D12626" s="20" t="s">
        <v>422</v>
      </c>
      <c r="E12626" s="20">
        <v>1</v>
      </c>
      <c r="F12626" s="20" t="s">
        <v>58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</row>
    <row r="12627" spans="1:18" x14ac:dyDescent="0.3">
      <c r="A12627" s="20">
        <v>2018</v>
      </c>
      <c r="B12627" s="20" t="s">
        <v>56</v>
      </c>
      <c r="C12627" s="20">
        <v>4125753</v>
      </c>
      <c r="D12627" s="20" t="s">
        <v>422</v>
      </c>
      <c r="E12627" s="20">
        <v>2</v>
      </c>
      <c r="F12627" s="20" t="s">
        <v>25</v>
      </c>
      <c r="G12627">
        <v>555</v>
      </c>
      <c r="H12627">
        <v>0</v>
      </c>
      <c r="I12627">
        <v>0</v>
      </c>
      <c r="J12627">
        <v>24</v>
      </c>
      <c r="K12627">
        <v>285</v>
      </c>
      <c r="L12627">
        <v>211</v>
      </c>
      <c r="M12627">
        <v>35</v>
      </c>
      <c r="N12627">
        <v>0</v>
      </c>
      <c r="O12627">
        <v>0</v>
      </c>
      <c r="P12627">
        <v>0</v>
      </c>
      <c r="Q12627">
        <v>378</v>
      </c>
      <c r="R12627">
        <v>177</v>
      </c>
    </row>
    <row r="12628" spans="1:18" x14ac:dyDescent="0.3">
      <c r="A12628" s="20">
        <v>2018</v>
      </c>
      <c r="B12628" s="20" t="s">
        <v>56</v>
      </c>
      <c r="C12628" s="20">
        <v>4125753</v>
      </c>
      <c r="D12628" s="20" t="s">
        <v>422</v>
      </c>
      <c r="E12628" s="20">
        <v>3</v>
      </c>
      <c r="F12628" s="20" t="s">
        <v>59</v>
      </c>
      <c r="G12628">
        <v>654</v>
      </c>
      <c r="H12628">
        <v>134</v>
      </c>
      <c r="I12628">
        <v>159</v>
      </c>
      <c r="J12628">
        <v>344</v>
      </c>
      <c r="K12628">
        <v>17</v>
      </c>
      <c r="L12628">
        <v>0</v>
      </c>
      <c r="M12628">
        <v>0</v>
      </c>
      <c r="N12628">
        <v>147</v>
      </c>
      <c r="O12628">
        <v>155</v>
      </c>
      <c r="P12628">
        <v>352</v>
      </c>
      <c r="Q12628">
        <v>0</v>
      </c>
      <c r="R12628">
        <v>0</v>
      </c>
    </row>
    <row r="12629" spans="1:18" x14ac:dyDescent="0.3">
      <c r="A12629" s="20">
        <v>2018</v>
      </c>
      <c r="B12629" s="20" t="s">
        <v>56</v>
      </c>
      <c r="C12629" s="20">
        <v>4125753</v>
      </c>
      <c r="D12629" s="20" t="s">
        <v>422</v>
      </c>
      <c r="E12629" s="20">
        <v>4</v>
      </c>
      <c r="F12629" s="20" t="s">
        <v>60</v>
      </c>
      <c r="G12629">
        <v>51</v>
      </c>
      <c r="H12629">
        <v>0</v>
      </c>
      <c r="I12629">
        <v>1</v>
      </c>
      <c r="J12629">
        <v>2</v>
      </c>
      <c r="K12629">
        <v>2</v>
      </c>
      <c r="L12629">
        <v>2</v>
      </c>
      <c r="M12629">
        <v>44</v>
      </c>
      <c r="N12629">
        <v>0</v>
      </c>
      <c r="O12629">
        <v>1</v>
      </c>
      <c r="P12629">
        <v>5</v>
      </c>
      <c r="Q12629">
        <v>0</v>
      </c>
      <c r="R12629">
        <v>0</v>
      </c>
    </row>
    <row r="12630" spans="1:18" x14ac:dyDescent="0.3">
      <c r="A12630" s="20">
        <v>2018</v>
      </c>
      <c r="B12630" s="20" t="s">
        <v>56</v>
      </c>
      <c r="C12630" s="20">
        <v>4125803</v>
      </c>
      <c r="D12630" s="20" t="s">
        <v>423</v>
      </c>
      <c r="E12630" s="20">
        <v>1</v>
      </c>
      <c r="F12630" s="20" t="s">
        <v>58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</row>
    <row r="12631" spans="1:18" x14ac:dyDescent="0.3">
      <c r="A12631" s="20">
        <v>2018</v>
      </c>
      <c r="B12631" s="20" t="s">
        <v>56</v>
      </c>
      <c r="C12631" s="20">
        <v>4125803</v>
      </c>
      <c r="D12631" s="20" t="s">
        <v>423</v>
      </c>
      <c r="E12631" s="20">
        <v>2</v>
      </c>
      <c r="F12631" s="20" t="s">
        <v>25</v>
      </c>
      <c r="G12631">
        <v>765</v>
      </c>
      <c r="H12631">
        <v>0</v>
      </c>
      <c r="I12631">
        <v>0</v>
      </c>
      <c r="J12631">
        <v>6</v>
      </c>
      <c r="K12631">
        <v>379</v>
      </c>
      <c r="L12631">
        <v>247</v>
      </c>
      <c r="M12631">
        <v>133</v>
      </c>
      <c r="N12631">
        <v>0</v>
      </c>
      <c r="O12631">
        <v>0</v>
      </c>
      <c r="P12631">
        <v>0</v>
      </c>
      <c r="Q12631">
        <v>412</v>
      </c>
      <c r="R12631">
        <v>291</v>
      </c>
    </row>
    <row r="12632" spans="1:18" x14ac:dyDescent="0.3">
      <c r="A12632" s="20">
        <v>2018</v>
      </c>
      <c r="B12632" s="20" t="s">
        <v>56</v>
      </c>
      <c r="C12632" s="20">
        <v>4125803</v>
      </c>
      <c r="D12632" s="20" t="s">
        <v>423</v>
      </c>
      <c r="E12632" s="20">
        <v>3</v>
      </c>
      <c r="F12632" s="20" t="s">
        <v>59</v>
      </c>
      <c r="G12632">
        <v>988</v>
      </c>
      <c r="H12632">
        <v>153</v>
      </c>
      <c r="I12632">
        <v>195</v>
      </c>
      <c r="J12632">
        <v>571</v>
      </c>
      <c r="K12632">
        <v>68</v>
      </c>
      <c r="L12632">
        <v>1</v>
      </c>
      <c r="M12632">
        <v>0</v>
      </c>
      <c r="N12632">
        <v>158</v>
      </c>
      <c r="O12632">
        <v>209</v>
      </c>
      <c r="P12632">
        <v>621</v>
      </c>
      <c r="Q12632">
        <v>0</v>
      </c>
      <c r="R12632">
        <v>0</v>
      </c>
    </row>
    <row r="12633" spans="1:18" x14ac:dyDescent="0.3">
      <c r="A12633" s="20">
        <v>2018</v>
      </c>
      <c r="B12633" s="20" t="s">
        <v>56</v>
      </c>
      <c r="C12633" s="20">
        <v>4125803</v>
      </c>
      <c r="D12633" s="20" t="s">
        <v>423</v>
      </c>
      <c r="E12633" s="20">
        <v>4</v>
      </c>
      <c r="F12633" s="20" t="s">
        <v>60</v>
      </c>
      <c r="G12633">
        <v>170</v>
      </c>
      <c r="H12633">
        <v>33</v>
      </c>
      <c r="I12633">
        <v>21</v>
      </c>
      <c r="J12633">
        <v>50</v>
      </c>
      <c r="K12633">
        <v>14</v>
      </c>
      <c r="L12633">
        <v>8</v>
      </c>
      <c r="M12633">
        <v>44</v>
      </c>
      <c r="N12633">
        <v>25</v>
      </c>
      <c r="O12633">
        <v>25</v>
      </c>
      <c r="P12633">
        <v>70</v>
      </c>
      <c r="Q12633">
        <v>0</v>
      </c>
      <c r="R12633">
        <v>0</v>
      </c>
    </row>
    <row r="12634" spans="1:18" x14ac:dyDescent="0.3">
      <c r="A12634" s="20">
        <v>2018</v>
      </c>
      <c r="B12634" s="20" t="s">
        <v>56</v>
      </c>
      <c r="C12634" s="20">
        <v>4125902</v>
      </c>
      <c r="D12634" s="20" t="s">
        <v>424</v>
      </c>
      <c r="E12634" s="20">
        <v>1</v>
      </c>
      <c r="F12634" s="20" t="s">
        <v>58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</row>
    <row r="12635" spans="1:18" x14ac:dyDescent="0.3">
      <c r="A12635" s="20">
        <v>2018</v>
      </c>
      <c r="B12635" s="20" t="s">
        <v>56</v>
      </c>
      <c r="C12635" s="20">
        <v>4125902</v>
      </c>
      <c r="D12635" s="20" t="s">
        <v>424</v>
      </c>
      <c r="E12635" s="20">
        <v>2</v>
      </c>
      <c r="F12635" s="20" t="s">
        <v>25</v>
      </c>
      <c r="G12635">
        <v>226</v>
      </c>
      <c r="H12635">
        <v>0</v>
      </c>
      <c r="I12635">
        <v>0</v>
      </c>
      <c r="J12635">
        <v>1</v>
      </c>
      <c r="K12635">
        <v>113</v>
      </c>
      <c r="L12635">
        <v>87</v>
      </c>
      <c r="M12635">
        <v>25</v>
      </c>
      <c r="N12635">
        <v>0</v>
      </c>
      <c r="O12635">
        <v>0</v>
      </c>
      <c r="P12635">
        <v>0</v>
      </c>
      <c r="Q12635">
        <v>140</v>
      </c>
      <c r="R12635">
        <v>86</v>
      </c>
    </row>
    <row r="12636" spans="1:18" x14ac:dyDescent="0.3">
      <c r="A12636" s="20">
        <v>2018</v>
      </c>
      <c r="B12636" s="20" t="s">
        <v>56</v>
      </c>
      <c r="C12636" s="20">
        <v>4125902</v>
      </c>
      <c r="D12636" s="20" t="s">
        <v>424</v>
      </c>
      <c r="E12636" s="20">
        <v>3</v>
      </c>
      <c r="F12636" s="20" t="s">
        <v>59</v>
      </c>
      <c r="G12636">
        <v>314</v>
      </c>
      <c r="H12636">
        <v>88</v>
      </c>
      <c r="I12636">
        <v>51</v>
      </c>
      <c r="J12636">
        <v>161</v>
      </c>
      <c r="K12636">
        <v>14</v>
      </c>
      <c r="L12636">
        <v>0</v>
      </c>
      <c r="M12636">
        <v>0</v>
      </c>
      <c r="N12636">
        <v>91</v>
      </c>
      <c r="O12636">
        <v>52</v>
      </c>
      <c r="P12636">
        <v>171</v>
      </c>
      <c r="Q12636">
        <v>0</v>
      </c>
      <c r="R12636">
        <v>0</v>
      </c>
    </row>
    <row r="12637" spans="1:18" x14ac:dyDescent="0.3">
      <c r="A12637" s="20">
        <v>2018</v>
      </c>
      <c r="B12637" s="20" t="s">
        <v>56</v>
      </c>
      <c r="C12637" s="20">
        <v>4125902</v>
      </c>
      <c r="D12637" s="20" t="s">
        <v>424</v>
      </c>
      <c r="E12637" s="20">
        <v>4</v>
      </c>
      <c r="F12637" s="20" t="s">
        <v>60</v>
      </c>
      <c r="G12637">
        <v>39</v>
      </c>
      <c r="H12637">
        <v>0</v>
      </c>
      <c r="I12637">
        <v>0</v>
      </c>
      <c r="J12637">
        <v>3</v>
      </c>
      <c r="K12637">
        <v>6</v>
      </c>
      <c r="L12637">
        <v>4</v>
      </c>
      <c r="M12637">
        <v>26</v>
      </c>
      <c r="N12637">
        <v>0</v>
      </c>
      <c r="O12637">
        <v>0</v>
      </c>
      <c r="P12637">
        <v>12</v>
      </c>
      <c r="Q12637">
        <v>0</v>
      </c>
      <c r="R12637">
        <v>0</v>
      </c>
    </row>
    <row r="12638" spans="1:18" x14ac:dyDescent="0.3">
      <c r="A12638" s="20">
        <v>2018</v>
      </c>
      <c r="B12638" s="20" t="s">
        <v>56</v>
      </c>
      <c r="C12638" s="20">
        <v>4126009</v>
      </c>
      <c r="D12638" s="20" t="s">
        <v>425</v>
      </c>
      <c r="E12638" s="20">
        <v>1</v>
      </c>
      <c r="F12638" s="20" t="s">
        <v>58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</row>
    <row r="12639" spans="1:18" x14ac:dyDescent="0.3">
      <c r="A12639" s="20">
        <v>2018</v>
      </c>
      <c r="B12639" s="20" t="s">
        <v>56</v>
      </c>
      <c r="C12639" s="20">
        <v>4126009</v>
      </c>
      <c r="D12639" s="20" t="s">
        <v>425</v>
      </c>
      <c r="E12639" s="20">
        <v>2</v>
      </c>
      <c r="F12639" s="20" t="s">
        <v>25</v>
      </c>
      <c r="G12639">
        <v>769</v>
      </c>
      <c r="H12639">
        <v>0</v>
      </c>
      <c r="I12639">
        <v>0</v>
      </c>
      <c r="J12639">
        <v>24</v>
      </c>
      <c r="K12639">
        <v>370</v>
      </c>
      <c r="L12639">
        <v>279</v>
      </c>
      <c r="M12639">
        <v>96</v>
      </c>
      <c r="N12639">
        <v>0</v>
      </c>
      <c r="O12639">
        <v>0</v>
      </c>
      <c r="P12639">
        <v>0</v>
      </c>
      <c r="Q12639">
        <v>417</v>
      </c>
      <c r="R12639">
        <v>348</v>
      </c>
    </row>
    <row r="12640" spans="1:18" x14ac:dyDescent="0.3">
      <c r="A12640" s="20">
        <v>2018</v>
      </c>
      <c r="B12640" s="20" t="s">
        <v>56</v>
      </c>
      <c r="C12640" s="20">
        <v>4126009</v>
      </c>
      <c r="D12640" s="20" t="s">
        <v>425</v>
      </c>
      <c r="E12640" s="20">
        <v>3</v>
      </c>
      <c r="F12640" s="20" t="s">
        <v>59</v>
      </c>
      <c r="G12640">
        <v>713</v>
      </c>
      <c r="H12640">
        <v>111</v>
      </c>
      <c r="I12640">
        <v>153</v>
      </c>
      <c r="J12640">
        <v>419</v>
      </c>
      <c r="K12640">
        <v>23</v>
      </c>
      <c r="L12640">
        <v>0</v>
      </c>
      <c r="M12640">
        <v>7</v>
      </c>
      <c r="N12640">
        <v>116</v>
      </c>
      <c r="O12640">
        <v>160</v>
      </c>
      <c r="P12640">
        <v>430</v>
      </c>
      <c r="Q12640">
        <v>0</v>
      </c>
      <c r="R12640">
        <v>0</v>
      </c>
    </row>
    <row r="12641" spans="1:18" x14ac:dyDescent="0.3">
      <c r="A12641" s="20">
        <v>2018</v>
      </c>
      <c r="B12641" s="20" t="s">
        <v>56</v>
      </c>
      <c r="C12641" s="20">
        <v>4126009</v>
      </c>
      <c r="D12641" s="20" t="s">
        <v>425</v>
      </c>
      <c r="E12641" s="20">
        <v>4</v>
      </c>
      <c r="F12641" s="20" t="s">
        <v>60</v>
      </c>
      <c r="G12641">
        <v>377</v>
      </c>
      <c r="H12641">
        <v>48</v>
      </c>
      <c r="I12641">
        <v>70</v>
      </c>
      <c r="J12641">
        <v>144</v>
      </c>
      <c r="K12641">
        <v>76</v>
      </c>
      <c r="L12641">
        <v>4</v>
      </c>
      <c r="M12641">
        <v>35</v>
      </c>
      <c r="N12641">
        <v>36</v>
      </c>
      <c r="O12641">
        <v>69</v>
      </c>
      <c r="P12641">
        <v>153</v>
      </c>
      <c r="Q12641">
        <v>81</v>
      </c>
      <c r="R12641">
        <v>0</v>
      </c>
    </row>
    <row r="12642" spans="1:18" x14ac:dyDescent="0.3">
      <c r="A12642" s="20">
        <v>2018</v>
      </c>
      <c r="B12642" s="20" t="s">
        <v>56</v>
      </c>
      <c r="C12642" s="20">
        <v>4126108</v>
      </c>
      <c r="D12642" s="20" t="s">
        <v>426</v>
      </c>
      <c r="E12642" s="20">
        <v>1</v>
      </c>
      <c r="F12642" s="20" t="s">
        <v>58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</row>
    <row r="12643" spans="1:18" x14ac:dyDescent="0.3">
      <c r="A12643" s="20">
        <v>2018</v>
      </c>
      <c r="B12643" s="20" t="s">
        <v>56</v>
      </c>
      <c r="C12643" s="20">
        <v>4126108</v>
      </c>
      <c r="D12643" s="20" t="s">
        <v>426</v>
      </c>
      <c r="E12643" s="20">
        <v>2</v>
      </c>
      <c r="F12643" s="20" t="s">
        <v>25</v>
      </c>
      <c r="G12643">
        <v>634</v>
      </c>
      <c r="H12643">
        <v>0</v>
      </c>
      <c r="I12643">
        <v>0</v>
      </c>
      <c r="J12643">
        <v>28</v>
      </c>
      <c r="K12643">
        <v>309</v>
      </c>
      <c r="L12643">
        <v>177</v>
      </c>
      <c r="M12643">
        <v>120</v>
      </c>
      <c r="N12643">
        <v>0</v>
      </c>
      <c r="O12643">
        <v>0</v>
      </c>
      <c r="P12643">
        <v>0</v>
      </c>
      <c r="Q12643">
        <v>329</v>
      </c>
      <c r="R12643">
        <v>232</v>
      </c>
    </row>
    <row r="12644" spans="1:18" x14ac:dyDescent="0.3">
      <c r="A12644" s="20">
        <v>2018</v>
      </c>
      <c r="B12644" s="20" t="s">
        <v>56</v>
      </c>
      <c r="C12644" s="20">
        <v>4126108</v>
      </c>
      <c r="D12644" s="20" t="s">
        <v>426</v>
      </c>
      <c r="E12644" s="20">
        <v>3</v>
      </c>
      <c r="F12644" s="20" t="s">
        <v>59</v>
      </c>
      <c r="G12644">
        <v>584</v>
      </c>
      <c r="H12644">
        <v>67</v>
      </c>
      <c r="I12644">
        <v>183</v>
      </c>
      <c r="J12644">
        <v>306</v>
      </c>
      <c r="K12644">
        <v>7</v>
      </c>
      <c r="L12644">
        <v>1</v>
      </c>
      <c r="M12644">
        <v>20</v>
      </c>
      <c r="N12644">
        <v>84</v>
      </c>
      <c r="O12644">
        <v>182</v>
      </c>
      <c r="P12644">
        <v>297</v>
      </c>
      <c r="Q12644">
        <v>0</v>
      </c>
      <c r="R12644">
        <v>0</v>
      </c>
    </row>
    <row r="12645" spans="1:18" x14ac:dyDescent="0.3">
      <c r="A12645" s="20">
        <v>2018</v>
      </c>
      <c r="B12645" s="20" t="s">
        <v>56</v>
      </c>
      <c r="C12645" s="20">
        <v>4126108</v>
      </c>
      <c r="D12645" s="20" t="s">
        <v>426</v>
      </c>
      <c r="E12645" s="20">
        <v>4</v>
      </c>
      <c r="F12645" s="20" t="s">
        <v>60</v>
      </c>
      <c r="G12645">
        <v>34</v>
      </c>
      <c r="H12645">
        <v>2</v>
      </c>
      <c r="I12645">
        <v>2</v>
      </c>
      <c r="J12645">
        <v>4</v>
      </c>
      <c r="K12645">
        <v>2</v>
      </c>
      <c r="L12645">
        <v>2</v>
      </c>
      <c r="M12645">
        <v>22</v>
      </c>
      <c r="N12645">
        <v>2</v>
      </c>
      <c r="O12645">
        <v>1</v>
      </c>
      <c r="P12645">
        <v>8</v>
      </c>
      <c r="Q12645">
        <v>0</v>
      </c>
      <c r="R12645">
        <v>0</v>
      </c>
    </row>
    <row r="12646" spans="1:18" x14ac:dyDescent="0.3">
      <c r="A12646" s="20">
        <v>2018</v>
      </c>
      <c r="B12646" s="20" t="s">
        <v>56</v>
      </c>
      <c r="C12646" s="20">
        <v>4126678</v>
      </c>
      <c r="D12646" s="20" t="s">
        <v>427</v>
      </c>
      <c r="E12646" s="20">
        <v>1</v>
      </c>
      <c r="F12646" s="20" t="s">
        <v>58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</row>
    <row r="12647" spans="1:18" x14ac:dyDescent="0.3">
      <c r="A12647" s="20">
        <v>2018</v>
      </c>
      <c r="B12647" s="20" t="s">
        <v>56</v>
      </c>
      <c r="C12647" s="20">
        <v>4126678</v>
      </c>
      <c r="D12647" s="20" t="s">
        <v>427</v>
      </c>
      <c r="E12647" s="20">
        <v>2</v>
      </c>
      <c r="F12647" s="20" t="s">
        <v>25</v>
      </c>
      <c r="G12647">
        <v>1305</v>
      </c>
      <c r="H12647">
        <v>2</v>
      </c>
      <c r="I12647">
        <v>27</v>
      </c>
      <c r="J12647">
        <v>158</v>
      </c>
      <c r="K12647">
        <v>596</v>
      </c>
      <c r="L12647">
        <v>366</v>
      </c>
      <c r="M12647">
        <v>156</v>
      </c>
      <c r="N12647">
        <v>0</v>
      </c>
      <c r="O12647">
        <v>30</v>
      </c>
      <c r="P12647">
        <v>220</v>
      </c>
      <c r="Q12647">
        <v>711</v>
      </c>
      <c r="R12647">
        <v>344</v>
      </c>
    </row>
    <row r="12648" spans="1:18" x14ac:dyDescent="0.3">
      <c r="A12648" s="20">
        <v>2018</v>
      </c>
      <c r="B12648" s="20" t="s">
        <v>56</v>
      </c>
      <c r="C12648" s="20">
        <v>4126678</v>
      </c>
      <c r="D12648" s="20" t="s">
        <v>427</v>
      </c>
      <c r="E12648" s="20">
        <v>3</v>
      </c>
      <c r="F12648" s="20" t="s">
        <v>59</v>
      </c>
      <c r="G12648">
        <v>1027</v>
      </c>
      <c r="H12648">
        <v>49</v>
      </c>
      <c r="I12648">
        <v>175</v>
      </c>
      <c r="J12648">
        <v>691</v>
      </c>
      <c r="K12648">
        <v>83</v>
      </c>
      <c r="L12648">
        <v>5</v>
      </c>
      <c r="M12648">
        <v>24</v>
      </c>
      <c r="N12648">
        <v>52</v>
      </c>
      <c r="O12648">
        <v>187</v>
      </c>
      <c r="P12648">
        <v>762</v>
      </c>
      <c r="Q12648">
        <v>0</v>
      </c>
      <c r="R12648">
        <v>0</v>
      </c>
    </row>
    <row r="12649" spans="1:18" x14ac:dyDescent="0.3">
      <c r="A12649" s="20">
        <v>2018</v>
      </c>
      <c r="B12649" s="20" t="s">
        <v>56</v>
      </c>
      <c r="C12649" s="20">
        <v>4126678</v>
      </c>
      <c r="D12649" s="20" t="s">
        <v>427</v>
      </c>
      <c r="E12649" s="20">
        <v>4</v>
      </c>
      <c r="F12649" s="20" t="s">
        <v>60</v>
      </c>
      <c r="G12649">
        <v>141</v>
      </c>
      <c r="H12649">
        <v>57</v>
      </c>
      <c r="I12649">
        <v>46</v>
      </c>
      <c r="J12649">
        <v>10</v>
      </c>
      <c r="K12649">
        <v>8</v>
      </c>
      <c r="L12649">
        <v>4</v>
      </c>
      <c r="M12649">
        <v>16</v>
      </c>
      <c r="N12649">
        <v>59</v>
      </c>
      <c r="O12649">
        <v>46</v>
      </c>
      <c r="P12649">
        <v>16</v>
      </c>
      <c r="Q12649">
        <v>0</v>
      </c>
      <c r="R12649">
        <v>0</v>
      </c>
    </row>
    <row r="12650" spans="1:18" x14ac:dyDescent="0.3">
      <c r="A12650" s="20">
        <v>2018</v>
      </c>
      <c r="B12650" s="20" t="s">
        <v>56</v>
      </c>
      <c r="C12650" s="20">
        <v>4126702</v>
      </c>
      <c r="D12650" s="20" t="s">
        <v>428</v>
      </c>
      <c r="E12650" s="20">
        <v>1</v>
      </c>
      <c r="F12650" s="20" t="s">
        <v>58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</row>
    <row r="12651" spans="1:18" x14ac:dyDescent="0.3">
      <c r="A12651" s="20">
        <v>2018</v>
      </c>
      <c r="B12651" s="20" t="s">
        <v>56</v>
      </c>
      <c r="C12651" s="20">
        <v>4126702</v>
      </c>
      <c r="D12651" s="20" t="s">
        <v>428</v>
      </c>
      <c r="E12651" s="20">
        <v>2</v>
      </c>
      <c r="F12651" s="20" t="s">
        <v>25</v>
      </c>
      <c r="G12651">
        <v>380</v>
      </c>
      <c r="H12651">
        <v>0</v>
      </c>
      <c r="I12651">
        <v>0</v>
      </c>
      <c r="J12651">
        <v>10</v>
      </c>
      <c r="K12651">
        <v>207</v>
      </c>
      <c r="L12651">
        <v>110</v>
      </c>
      <c r="M12651">
        <v>53</v>
      </c>
      <c r="N12651">
        <v>0</v>
      </c>
      <c r="O12651">
        <v>0</v>
      </c>
      <c r="P12651">
        <v>0</v>
      </c>
      <c r="Q12651">
        <v>233</v>
      </c>
      <c r="R12651">
        <v>147</v>
      </c>
    </row>
    <row r="12652" spans="1:18" x14ac:dyDescent="0.3">
      <c r="A12652" s="20">
        <v>2018</v>
      </c>
      <c r="B12652" s="20" t="s">
        <v>56</v>
      </c>
      <c r="C12652" s="20">
        <v>4126702</v>
      </c>
      <c r="D12652" s="20" t="s">
        <v>428</v>
      </c>
      <c r="E12652" s="20">
        <v>3</v>
      </c>
      <c r="F12652" s="20" t="s">
        <v>59</v>
      </c>
      <c r="G12652">
        <v>515</v>
      </c>
      <c r="H12652">
        <v>85</v>
      </c>
      <c r="I12652">
        <v>114</v>
      </c>
      <c r="J12652">
        <v>282</v>
      </c>
      <c r="K12652">
        <v>25</v>
      </c>
      <c r="L12652">
        <v>0</v>
      </c>
      <c r="M12652">
        <v>9</v>
      </c>
      <c r="N12652">
        <v>96</v>
      </c>
      <c r="O12652">
        <v>110</v>
      </c>
      <c r="P12652">
        <v>300</v>
      </c>
      <c r="Q12652">
        <v>0</v>
      </c>
      <c r="R12652">
        <v>0</v>
      </c>
    </row>
    <row r="12653" spans="1:18" x14ac:dyDescent="0.3">
      <c r="A12653" s="20">
        <v>2018</v>
      </c>
      <c r="B12653" s="20" t="s">
        <v>56</v>
      </c>
      <c r="C12653" s="20">
        <v>4126702</v>
      </c>
      <c r="D12653" s="20" t="s">
        <v>428</v>
      </c>
      <c r="E12653" s="20">
        <v>4</v>
      </c>
      <c r="F12653" s="20" t="s">
        <v>60</v>
      </c>
      <c r="G12653">
        <v>47</v>
      </c>
      <c r="H12653">
        <v>6</v>
      </c>
      <c r="I12653">
        <v>4</v>
      </c>
      <c r="J12653">
        <v>8</v>
      </c>
      <c r="K12653">
        <v>2</v>
      </c>
      <c r="L12653">
        <v>1</v>
      </c>
      <c r="M12653">
        <v>26</v>
      </c>
      <c r="N12653">
        <v>6</v>
      </c>
      <c r="O12653">
        <v>4</v>
      </c>
      <c r="P12653">
        <v>10</v>
      </c>
      <c r="Q12653">
        <v>0</v>
      </c>
      <c r="R12653">
        <v>0</v>
      </c>
    </row>
    <row r="12654" spans="1:18" x14ac:dyDescent="0.3">
      <c r="A12654" s="20">
        <v>2018</v>
      </c>
      <c r="B12654" s="20" t="s">
        <v>56</v>
      </c>
      <c r="C12654" s="20">
        <v>4126801</v>
      </c>
      <c r="D12654" s="20" t="s">
        <v>429</v>
      </c>
      <c r="E12654" s="20">
        <v>1</v>
      </c>
      <c r="F12654" s="20" t="s">
        <v>58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</row>
    <row r="12655" spans="1:18" x14ac:dyDescent="0.3">
      <c r="A12655" s="20">
        <v>2018</v>
      </c>
      <c r="B12655" s="20" t="s">
        <v>56</v>
      </c>
      <c r="C12655" s="20">
        <v>4126801</v>
      </c>
      <c r="D12655" s="20" t="s">
        <v>429</v>
      </c>
      <c r="E12655" s="20">
        <v>2</v>
      </c>
      <c r="F12655" s="20" t="s">
        <v>25</v>
      </c>
      <c r="G12655">
        <v>1695</v>
      </c>
      <c r="H12655">
        <v>0</v>
      </c>
      <c r="I12655">
        <v>0</v>
      </c>
      <c r="J12655">
        <v>34</v>
      </c>
      <c r="K12655">
        <v>746</v>
      </c>
      <c r="L12655">
        <v>544</v>
      </c>
      <c r="M12655">
        <v>371</v>
      </c>
      <c r="N12655">
        <v>0</v>
      </c>
      <c r="O12655">
        <v>0</v>
      </c>
      <c r="P12655">
        <v>0</v>
      </c>
      <c r="Q12655">
        <v>747</v>
      </c>
      <c r="R12655">
        <v>600</v>
      </c>
    </row>
    <row r="12656" spans="1:18" x14ac:dyDescent="0.3">
      <c r="A12656" s="20">
        <v>2018</v>
      </c>
      <c r="B12656" s="20" t="s">
        <v>56</v>
      </c>
      <c r="C12656" s="20">
        <v>4126801</v>
      </c>
      <c r="D12656" s="20" t="s">
        <v>429</v>
      </c>
      <c r="E12656" s="20">
        <v>3</v>
      </c>
      <c r="F12656" s="20" t="s">
        <v>59</v>
      </c>
      <c r="G12656">
        <v>1894</v>
      </c>
      <c r="H12656">
        <v>367</v>
      </c>
      <c r="I12656">
        <v>385</v>
      </c>
      <c r="J12656">
        <v>1038</v>
      </c>
      <c r="K12656">
        <v>46</v>
      </c>
      <c r="L12656">
        <v>1</v>
      </c>
      <c r="M12656">
        <v>57</v>
      </c>
      <c r="N12656">
        <v>390</v>
      </c>
      <c r="O12656">
        <v>397</v>
      </c>
      <c r="P12656">
        <v>1050</v>
      </c>
      <c r="Q12656">
        <v>0</v>
      </c>
      <c r="R12656">
        <v>0</v>
      </c>
    </row>
    <row r="12657" spans="1:18" x14ac:dyDescent="0.3">
      <c r="A12657" s="20">
        <v>2018</v>
      </c>
      <c r="B12657" s="20" t="s">
        <v>56</v>
      </c>
      <c r="C12657" s="20">
        <v>4126801</v>
      </c>
      <c r="D12657" s="20" t="s">
        <v>429</v>
      </c>
      <c r="E12657" s="20">
        <v>4</v>
      </c>
      <c r="F12657" s="20" t="s">
        <v>60</v>
      </c>
      <c r="G12657">
        <v>149</v>
      </c>
      <c r="H12657">
        <v>12</v>
      </c>
      <c r="I12657">
        <v>32</v>
      </c>
      <c r="J12657">
        <v>41</v>
      </c>
      <c r="K12657">
        <v>21</v>
      </c>
      <c r="L12657">
        <v>3</v>
      </c>
      <c r="M12657">
        <v>40</v>
      </c>
      <c r="N12657">
        <v>15</v>
      </c>
      <c r="O12657">
        <v>32</v>
      </c>
      <c r="P12657">
        <v>48</v>
      </c>
      <c r="Q12657">
        <v>12</v>
      </c>
      <c r="R12657">
        <v>0</v>
      </c>
    </row>
    <row r="12658" spans="1:18" x14ac:dyDescent="0.3">
      <c r="A12658" s="20">
        <v>2018</v>
      </c>
      <c r="B12658" s="20" t="s">
        <v>56</v>
      </c>
      <c r="C12658" s="20">
        <v>4126900</v>
      </c>
      <c r="D12658" s="20" t="s">
        <v>430</v>
      </c>
      <c r="E12658" s="20">
        <v>1</v>
      </c>
      <c r="F12658" s="20" t="s">
        <v>58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</row>
    <row r="12659" spans="1:18" x14ac:dyDescent="0.3">
      <c r="A12659" s="20">
        <v>2018</v>
      </c>
      <c r="B12659" s="20" t="s">
        <v>56</v>
      </c>
      <c r="C12659" s="20">
        <v>4126900</v>
      </c>
      <c r="D12659" s="20" t="s">
        <v>430</v>
      </c>
      <c r="E12659" s="20">
        <v>2</v>
      </c>
      <c r="F12659" s="20" t="s">
        <v>25</v>
      </c>
      <c r="G12659">
        <v>488</v>
      </c>
      <c r="H12659">
        <v>0</v>
      </c>
      <c r="I12659">
        <v>0</v>
      </c>
      <c r="J12659">
        <v>16</v>
      </c>
      <c r="K12659">
        <v>263</v>
      </c>
      <c r="L12659">
        <v>148</v>
      </c>
      <c r="M12659">
        <v>61</v>
      </c>
      <c r="N12659">
        <v>0</v>
      </c>
      <c r="O12659">
        <v>0</v>
      </c>
      <c r="P12659">
        <v>0</v>
      </c>
      <c r="Q12659">
        <v>297</v>
      </c>
      <c r="R12659">
        <v>191</v>
      </c>
    </row>
    <row r="12660" spans="1:18" x14ac:dyDescent="0.3">
      <c r="A12660" s="20">
        <v>2018</v>
      </c>
      <c r="B12660" s="20" t="s">
        <v>56</v>
      </c>
      <c r="C12660" s="20">
        <v>4126900</v>
      </c>
      <c r="D12660" s="20" t="s">
        <v>430</v>
      </c>
      <c r="E12660" s="20">
        <v>3</v>
      </c>
      <c r="F12660" s="20" t="s">
        <v>59</v>
      </c>
      <c r="G12660">
        <v>594</v>
      </c>
      <c r="H12660">
        <v>115</v>
      </c>
      <c r="I12660">
        <v>146</v>
      </c>
      <c r="J12660">
        <v>294</v>
      </c>
      <c r="K12660">
        <v>13</v>
      </c>
      <c r="L12660">
        <v>1</v>
      </c>
      <c r="M12660">
        <v>25</v>
      </c>
      <c r="N12660">
        <v>128</v>
      </c>
      <c r="O12660">
        <v>110</v>
      </c>
      <c r="P12660">
        <v>332</v>
      </c>
      <c r="Q12660">
        <v>0</v>
      </c>
      <c r="R12660">
        <v>0</v>
      </c>
    </row>
    <row r="12661" spans="1:18" x14ac:dyDescent="0.3">
      <c r="A12661" s="20">
        <v>2018</v>
      </c>
      <c r="B12661" s="20" t="s">
        <v>56</v>
      </c>
      <c r="C12661" s="20">
        <v>4126900</v>
      </c>
      <c r="D12661" s="20" t="s">
        <v>430</v>
      </c>
      <c r="E12661" s="20">
        <v>4</v>
      </c>
      <c r="F12661" s="20" t="s">
        <v>60</v>
      </c>
      <c r="G12661">
        <v>49</v>
      </c>
      <c r="H12661">
        <v>3</v>
      </c>
      <c r="I12661">
        <v>0</v>
      </c>
      <c r="J12661">
        <v>12</v>
      </c>
      <c r="K12661">
        <v>4</v>
      </c>
      <c r="L12661">
        <v>5</v>
      </c>
      <c r="M12661">
        <v>25</v>
      </c>
      <c r="N12661">
        <v>3</v>
      </c>
      <c r="O12661">
        <v>0</v>
      </c>
      <c r="P12661">
        <v>18</v>
      </c>
      <c r="Q12661">
        <v>0</v>
      </c>
      <c r="R12661">
        <v>0</v>
      </c>
    </row>
    <row r="12662" spans="1:18" x14ac:dyDescent="0.3">
      <c r="A12662" s="20">
        <v>2018</v>
      </c>
      <c r="B12662" s="20" t="s">
        <v>56</v>
      </c>
      <c r="C12662" s="20">
        <v>4127007</v>
      </c>
      <c r="D12662" s="20" t="s">
        <v>431</v>
      </c>
      <c r="E12662" s="20">
        <v>1</v>
      </c>
      <c r="F12662" s="20" t="s">
        <v>58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</row>
    <row r="12663" spans="1:18" x14ac:dyDescent="0.3">
      <c r="A12663" s="20">
        <v>2018</v>
      </c>
      <c r="B12663" s="20" t="s">
        <v>56</v>
      </c>
      <c r="C12663" s="20">
        <v>4127007</v>
      </c>
      <c r="D12663" s="20" t="s">
        <v>431</v>
      </c>
      <c r="E12663" s="20">
        <v>2</v>
      </c>
      <c r="F12663" s="20" t="s">
        <v>25</v>
      </c>
      <c r="G12663">
        <v>1035</v>
      </c>
      <c r="H12663">
        <v>0</v>
      </c>
      <c r="I12663">
        <v>0</v>
      </c>
      <c r="J12663">
        <v>16</v>
      </c>
      <c r="K12663">
        <v>552</v>
      </c>
      <c r="L12663">
        <v>341</v>
      </c>
      <c r="M12663">
        <v>126</v>
      </c>
      <c r="N12663">
        <v>0</v>
      </c>
      <c r="O12663">
        <v>0</v>
      </c>
      <c r="P12663">
        <v>0</v>
      </c>
      <c r="Q12663">
        <v>633</v>
      </c>
      <c r="R12663">
        <v>313</v>
      </c>
    </row>
    <row r="12664" spans="1:18" x14ac:dyDescent="0.3">
      <c r="A12664" s="20">
        <v>2018</v>
      </c>
      <c r="B12664" s="20" t="s">
        <v>56</v>
      </c>
      <c r="C12664" s="20">
        <v>4127007</v>
      </c>
      <c r="D12664" s="20" t="s">
        <v>431</v>
      </c>
      <c r="E12664" s="20">
        <v>3</v>
      </c>
      <c r="F12664" s="20" t="s">
        <v>59</v>
      </c>
      <c r="G12664">
        <v>1106</v>
      </c>
      <c r="H12664">
        <v>117</v>
      </c>
      <c r="I12664">
        <v>253</v>
      </c>
      <c r="J12664">
        <v>652</v>
      </c>
      <c r="K12664">
        <v>62</v>
      </c>
      <c r="L12664">
        <v>3</v>
      </c>
      <c r="M12664">
        <v>19</v>
      </c>
      <c r="N12664">
        <v>125</v>
      </c>
      <c r="O12664">
        <v>249</v>
      </c>
      <c r="P12664">
        <v>713</v>
      </c>
      <c r="Q12664">
        <v>0</v>
      </c>
      <c r="R12664">
        <v>0</v>
      </c>
    </row>
    <row r="12665" spans="1:18" x14ac:dyDescent="0.3">
      <c r="A12665" s="20">
        <v>2018</v>
      </c>
      <c r="B12665" s="20" t="s">
        <v>56</v>
      </c>
      <c r="C12665" s="20">
        <v>4127007</v>
      </c>
      <c r="D12665" s="20" t="s">
        <v>431</v>
      </c>
      <c r="E12665" s="20">
        <v>4</v>
      </c>
      <c r="F12665" s="20" t="s">
        <v>60</v>
      </c>
      <c r="G12665">
        <v>30</v>
      </c>
      <c r="H12665">
        <v>2</v>
      </c>
      <c r="I12665">
        <v>1</v>
      </c>
      <c r="J12665">
        <v>2</v>
      </c>
      <c r="K12665">
        <v>4</v>
      </c>
      <c r="L12665">
        <v>2</v>
      </c>
      <c r="M12665">
        <v>19</v>
      </c>
      <c r="N12665">
        <v>2</v>
      </c>
      <c r="O12665">
        <v>1</v>
      </c>
      <c r="P12665">
        <v>7</v>
      </c>
      <c r="Q12665">
        <v>0</v>
      </c>
      <c r="R12665">
        <v>0</v>
      </c>
    </row>
    <row r="12666" spans="1:18" x14ac:dyDescent="0.3">
      <c r="A12666" s="20">
        <v>2018</v>
      </c>
      <c r="B12666" s="20" t="s">
        <v>56</v>
      </c>
      <c r="C12666" s="20">
        <v>4127106</v>
      </c>
      <c r="D12666" s="20" t="s">
        <v>432</v>
      </c>
      <c r="E12666" s="20">
        <v>1</v>
      </c>
      <c r="F12666" s="20" t="s">
        <v>58</v>
      </c>
      <c r="G12666">
        <v>1104</v>
      </c>
      <c r="H12666">
        <v>0</v>
      </c>
      <c r="I12666">
        <v>0</v>
      </c>
      <c r="J12666">
        <v>0</v>
      </c>
      <c r="K12666">
        <v>15</v>
      </c>
      <c r="L12666">
        <v>425</v>
      </c>
      <c r="M12666">
        <v>664</v>
      </c>
      <c r="N12666">
        <v>0</v>
      </c>
      <c r="O12666">
        <v>0</v>
      </c>
      <c r="P12666">
        <v>0</v>
      </c>
      <c r="Q12666">
        <v>0</v>
      </c>
      <c r="R12666">
        <v>526</v>
      </c>
    </row>
    <row r="12667" spans="1:18" x14ac:dyDescent="0.3">
      <c r="A12667" s="20">
        <v>2018</v>
      </c>
      <c r="B12667" s="20" t="s">
        <v>56</v>
      </c>
      <c r="C12667" s="20">
        <v>4127106</v>
      </c>
      <c r="D12667" s="20" t="s">
        <v>432</v>
      </c>
      <c r="E12667" s="20">
        <v>2</v>
      </c>
      <c r="F12667" s="20" t="s">
        <v>25</v>
      </c>
      <c r="G12667">
        <v>7340</v>
      </c>
      <c r="H12667">
        <v>0</v>
      </c>
      <c r="I12667">
        <v>0</v>
      </c>
      <c r="J12667">
        <v>45</v>
      </c>
      <c r="K12667">
        <v>3373</v>
      </c>
      <c r="L12667">
        <v>2094</v>
      </c>
      <c r="M12667">
        <v>1828</v>
      </c>
      <c r="N12667">
        <v>0</v>
      </c>
      <c r="O12667">
        <v>0</v>
      </c>
      <c r="P12667">
        <v>0</v>
      </c>
      <c r="Q12667">
        <v>3953</v>
      </c>
      <c r="R12667">
        <v>1866</v>
      </c>
    </row>
    <row r="12668" spans="1:18" x14ac:dyDescent="0.3">
      <c r="A12668" s="20">
        <v>2018</v>
      </c>
      <c r="B12668" s="20" t="s">
        <v>56</v>
      </c>
      <c r="C12668" s="20">
        <v>4127106</v>
      </c>
      <c r="D12668" s="20" t="s">
        <v>432</v>
      </c>
      <c r="E12668" s="20">
        <v>3</v>
      </c>
      <c r="F12668" s="20" t="s">
        <v>59</v>
      </c>
      <c r="G12668">
        <v>7608</v>
      </c>
      <c r="H12668">
        <v>765</v>
      </c>
      <c r="I12668">
        <v>1715</v>
      </c>
      <c r="J12668">
        <v>4657</v>
      </c>
      <c r="K12668">
        <v>370</v>
      </c>
      <c r="L12668">
        <v>7</v>
      </c>
      <c r="M12668">
        <v>94</v>
      </c>
      <c r="N12668">
        <v>786</v>
      </c>
      <c r="O12668">
        <v>1823</v>
      </c>
      <c r="P12668">
        <v>4898</v>
      </c>
      <c r="Q12668">
        <v>0</v>
      </c>
      <c r="R12668">
        <v>0</v>
      </c>
    </row>
    <row r="12669" spans="1:18" x14ac:dyDescent="0.3">
      <c r="A12669" s="20">
        <v>2018</v>
      </c>
      <c r="B12669" s="20" t="s">
        <v>56</v>
      </c>
      <c r="C12669" s="20">
        <v>4127106</v>
      </c>
      <c r="D12669" s="20" t="s">
        <v>432</v>
      </c>
      <c r="E12669" s="20">
        <v>4</v>
      </c>
      <c r="F12669" s="20" t="s">
        <v>60</v>
      </c>
      <c r="G12669">
        <v>3221</v>
      </c>
      <c r="H12669">
        <v>322</v>
      </c>
      <c r="I12669">
        <v>360</v>
      </c>
      <c r="J12669">
        <v>830</v>
      </c>
      <c r="K12669">
        <v>663</v>
      </c>
      <c r="L12669">
        <v>546</v>
      </c>
      <c r="M12669">
        <v>500</v>
      </c>
      <c r="N12669">
        <v>288</v>
      </c>
      <c r="O12669">
        <v>342</v>
      </c>
      <c r="P12669">
        <v>874</v>
      </c>
      <c r="Q12669">
        <v>632</v>
      </c>
      <c r="R12669">
        <v>428</v>
      </c>
    </row>
    <row r="12670" spans="1:18" x14ac:dyDescent="0.3">
      <c r="A12670" s="20">
        <v>2018</v>
      </c>
      <c r="B12670" s="20" t="s">
        <v>56</v>
      </c>
      <c r="C12670" s="20">
        <v>4127205</v>
      </c>
      <c r="D12670" s="20" t="s">
        <v>433</v>
      </c>
      <c r="E12670" s="20">
        <v>1</v>
      </c>
      <c r="F12670" s="20" t="s">
        <v>58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</row>
    <row r="12671" spans="1:18" x14ac:dyDescent="0.3">
      <c r="A12671" s="20">
        <v>2018</v>
      </c>
      <c r="B12671" s="20" t="s">
        <v>56</v>
      </c>
      <c r="C12671" s="20">
        <v>4127205</v>
      </c>
      <c r="D12671" s="20" t="s">
        <v>433</v>
      </c>
      <c r="E12671" s="20">
        <v>2</v>
      </c>
      <c r="F12671" s="20" t="s">
        <v>25</v>
      </c>
      <c r="G12671">
        <v>1693</v>
      </c>
      <c r="H12671">
        <v>0</v>
      </c>
      <c r="I12671">
        <v>0</v>
      </c>
      <c r="J12671">
        <v>79</v>
      </c>
      <c r="K12671">
        <v>723</v>
      </c>
      <c r="L12671">
        <v>552</v>
      </c>
      <c r="M12671">
        <v>339</v>
      </c>
      <c r="N12671">
        <v>0</v>
      </c>
      <c r="O12671">
        <v>0</v>
      </c>
      <c r="P12671">
        <v>0</v>
      </c>
      <c r="Q12671">
        <v>784</v>
      </c>
      <c r="R12671">
        <v>558</v>
      </c>
    </row>
    <row r="12672" spans="1:18" x14ac:dyDescent="0.3">
      <c r="A12672" s="20">
        <v>2018</v>
      </c>
      <c r="B12672" s="20" t="s">
        <v>56</v>
      </c>
      <c r="C12672" s="20">
        <v>4127205</v>
      </c>
      <c r="D12672" s="20" t="s">
        <v>433</v>
      </c>
      <c r="E12672" s="20">
        <v>3</v>
      </c>
      <c r="F12672" s="20" t="s">
        <v>59</v>
      </c>
      <c r="G12672">
        <v>1875</v>
      </c>
      <c r="H12672">
        <v>430</v>
      </c>
      <c r="I12672">
        <v>441</v>
      </c>
      <c r="J12672">
        <v>947</v>
      </c>
      <c r="K12672">
        <v>39</v>
      </c>
      <c r="L12672">
        <v>1</v>
      </c>
      <c r="M12672">
        <v>17</v>
      </c>
      <c r="N12672">
        <v>456</v>
      </c>
      <c r="O12672">
        <v>443</v>
      </c>
      <c r="P12672">
        <v>958</v>
      </c>
      <c r="Q12672">
        <v>0</v>
      </c>
      <c r="R12672">
        <v>0</v>
      </c>
    </row>
    <row r="12673" spans="1:18" x14ac:dyDescent="0.3">
      <c r="A12673" s="20">
        <v>2018</v>
      </c>
      <c r="B12673" s="20" t="s">
        <v>56</v>
      </c>
      <c r="C12673" s="20">
        <v>4127205</v>
      </c>
      <c r="D12673" s="20" t="s">
        <v>433</v>
      </c>
      <c r="E12673" s="20">
        <v>4</v>
      </c>
      <c r="F12673" s="20" t="s">
        <v>60</v>
      </c>
      <c r="G12673">
        <v>194</v>
      </c>
      <c r="H12673">
        <v>10</v>
      </c>
      <c r="I12673">
        <v>6</v>
      </c>
      <c r="J12673">
        <v>32</v>
      </c>
      <c r="K12673">
        <v>78</v>
      </c>
      <c r="L12673">
        <v>22</v>
      </c>
      <c r="M12673">
        <v>46</v>
      </c>
      <c r="N12673">
        <v>11</v>
      </c>
      <c r="O12673">
        <v>5</v>
      </c>
      <c r="P12673">
        <v>36</v>
      </c>
      <c r="Q12673">
        <v>69</v>
      </c>
      <c r="R12673">
        <v>25</v>
      </c>
    </row>
    <row r="12674" spans="1:18" x14ac:dyDescent="0.3">
      <c r="A12674" s="20">
        <v>2018</v>
      </c>
      <c r="B12674" s="20" t="s">
        <v>56</v>
      </c>
      <c r="C12674" s="20">
        <v>4127304</v>
      </c>
      <c r="D12674" s="20" t="s">
        <v>434</v>
      </c>
      <c r="E12674" s="20">
        <v>1</v>
      </c>
      <c r="F12674" s="20" t="s">
        <v>58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</row>
    <row r="12675" spans="1:18" x14ac:dyDescent="0.3">
      <c r="A12675" s="20">
        <v>2018</v>
      </c>
      <c r="B12675" s="20" t="s">
        <v>56</v>
      </c>
      <c r="C12675" s="20">
        <v>4127304</v>
      </c>
      <c r="D12675" s="20" t="s">
        <v>434</v>
      </c>
      <c r="E12675" s="20">
        <v>2</v>
      </c>
      <c r="F12675" s="20" t="s">
        <v>25</v>
      </c>
      <c r="G12675">
        <v>1493</v>
      </c>
      <c r="H12675">
        <v>0</v>
      </c>
      <c r="I12675">
        <v>0</v>
      </c>
      <c r="J12675">
        <v>16</v>
      </c>
      <c r="K12675">
        <v>633</v>
      </c>
      <c r="L12675">
        <v>493</v>
      </c>
      <c r="M12675">
        <v>351</v>
      </c>
      <c r="N12675">
        <v>0</v>
      </c>
      <c r="O12675">
        <v>0</v>
      </c>
      <c r="P12675">
        <v>0</v>
      </c>
      <c r="Q12675">
        <v>685</v>
      </c>
      <c r="R12675">
        <v>502</v>
      </c>
    </row>
    <row r="12676" spans="1:18" x14ac:dyDescent="0.3">
      <c r="A12676" s="20">
        <v>2018</v>
      </c>
      <c r="B12676" s="20" t="s">
        <v>56</v>
      </c>
      <c r="C12676" s="20">
        <v>4127304</v>
      </c>
      <c r="D12676" s="20" t="s">
        <v>434</v>
      </c>
      <c r="E12676" s="20">
        <v>3</v>
      </c>
      <c r="F12676" s="20" t="s">
        <v>59</v>
      </c>
      <c r="G12676">
        <v>1900</v>
      </c>
      <c r="H12676">
        <v>342</v>
      </c>
      <c r="I12676">
        <v>367</v>
      </c>
      <c r="J12676">
        <v>1008</v>
      </c>
      <c r="K12676">
        <v>117</v>
      </c>
      <c r="L12676">
        <v>9</v>
      </c>
      <c r="M12676">
        <v>57</v>
      </c>
      <c r="N12676">
        <v>373</v>
      </c>
      <c r="O12676">
        <v>356</v>
      </c>
      <c r="P12676">
        <v>1107</v>
      </c>
      <c r="Q12676">
        <v>0</v>
      </c>
      <c r="R12676">
        <v>0</v>
      </c>
    </row>
    <row r="12677" spans="1:18" x14ac:dyDescent="0.3">
      <c r="A12677" s="20">
        <v>2018</v>
      </c>
      <c r="B12677" s="20" t="s">
        <v>56</v>
      </c>
      <c r="C12677" s="20">
        <v>4127304</v>
      </c>
      <c r="D12677" s="20" t="s">
        <v>434</v>
      </c>
      <c r="E12677" s="20">
        <v>4</v>
      </c>
      <c r="F12677" s="20" t="s">
        <v>60</v>
      </c>
      <c r="G12677">
        <v>420</v>
      </c>
      <c r="H12677">
        <v>61</v>
      </c>
      <c r="I12677">
        <v>66</v>
      </c>
      <c r="J12677">
        <v>117</v>
      </c>
      <c r="K12677">
        <v>104</v>
      </c>
      <c r="L12677">
        <v>35</v>
      </c>
      <c r="M12677">
        <v>37</v>
      </c>
      <c r="N12677">
        <v>64</v>
      </c>
      <c r="O12677">
        <v>69</v>
      </c>
      <c r="P12677">
        <v>133</v>
      </c>
      <c r="Q12677">
        <v>74</v>
      </c>
      <c r="R12677">
        <v>39</v>
      </c>
    </row>
    <row r="12678" spans="1:18" x14ac:dyDescent="0.3">
      <c r="A12678" s="20">
        <v>2018</v>
      </c>
      <c r="B12678" s="20" t="s">
        <v>56</v>
      </c>
      <c r="C12678" s="20">
        <v>4127403</v>
      </c>
      <c r="D12678" s="20" t="s">
        <v>435</v>
      </c>
      <c r="E12678" s="20">
        <v>1</v>
      </c>
      <c r="F12678" s="20" t="s">
        <v>58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</row>
    <row r="12679" spans="1:18" x14ac:dyDescent="0.3">
      <c r="A12679" s="20">
        <v>2018</v>
      </c>
      <c r="B12679" s="20" t="s">
        <v>56</v>
      </c>
      <c r="C12679" s="20">
        <v>4127403</v>
      </c>
      <c r="D12679" s="20" t="s">
        <v>435</v>
      </c>
      <c r="E12679" s="20">
        <v>2</v>
      </c>
      <c r="F12679" s="20" t="s">
        <v>25</v>
      </c>
      <c r="G12679">
        <v>1914</v>
      </c>
      <c r="H12679">
        <v>0</v>
      </c>
      <c r="I12679">
        <v>0</v>
      </c>
      <c r="J12679">
        <v>71</v>
      </c>
      <c r="K12679">
        <v>818</v>
      </c>
      <c r="L12679">
        <v>593</v>
      </c>
      <c r="M12679">
        <v>432</v>
      </c>
      <c r="N12679">
        <v>0</v>
      </c>
      <c r="O12679">
        <v>0</v>
      </c>
      <c r="P12679">
        <v>0</v>
      </c>
      <c r="Q12679">
        <v>959</v>
      </c>
      <c r="R12679">
        <v>567</v>
      </c>
    </row>
    <row r="12680" spans="1:18" x14ac:dyDescent="0.3">
      <c r="A12680" s="20">
        <v>2018</v>
      </c>
      <c r="B12680" s="20" t="s">
        <v>56</v>
      </c>
      <c r="C12680" s="20">
        <v>4127403</v>
      </c>
      <c r="D12680" s="20" t="s">
        <v>435</v>
      </c>
      <c r="E12680" s="20">
        <v>3</v>
      </c>
      <c r="F12680" s="20" t="s">
        <v>59</v>
      </c>
      <c r="G12680">
        <v>2082</v>
      </c>
      <c r="H12680">
        <v>443</v>
      </c>
      <c r="I12680">
        <v>444</v>
      </c>
      <c r="J12680">
        <v>1061</v>
      </c>
      <c r="K12680">
        <v>110</v>
      </c>
      <c r="L12680">
        <v>6</v>
      </c>
      <c r="M12680">
        <v>18</v>
      </c>
      <c r="N12680">
        <v>463</v>
      </c>
      <c r="O12680">
        <v>452</v>
      </c>
      <c r="P12680">
        <v>1146</v>
      </c>
      <c r="Q12680">
        <v>0</v>
      </c>
      <c r="R12680">
        <v>0</v>
      </c>
    </row>
    <row r="12681" spans="1:18" x14ac:dyDescent="0.3">
      <c r="A12681" s="20">
        <v>2018</v>
      </c>
      <c r="B12681" s="20" t="s">
        <v>56</v>
      </c>
      <c r="C12681" s="20">
        <v>4127403</v>
      </c>
      <c r="D12681" s="20" t="s">
        <v>435</v>
      </c>
      <c r="E12681" s="20">
        <v>4</v>
      </c>
      <c r="F12681" s="20" t="s">
        <v>60</v>
      </c>
      <c r="G12681">
        <v>139</v>
      </c>
      <c r="H12681">
        <v>4</v>
      </c>
      <c r="I12681">
        <v>19</v>
      </c>
      <c r="J12681">
        <v>55</v>
      </c>
      <c r="K12681">
        <v>7</v>
      </c>
      <c r="L12681">
        <v>1</v>
      </c>
      <c r="M12681">
        <v>53</v>
      </c>
      <c r="N12681">
        <v>4</v>
      </c>
      <c r="O12681">
        <v>20</v>
      </c>
      <c r="P12681">
        <v>62</v>
      </c>
      <c r="Q12681">
        <v>0</v>
      </c>
      <c r="R12681">
        <v>0</v>
      </c>
    </row>
    <row r="12682" spans="1:18" x14ac:dyDescent="0.3">
      <c r="A12682" s="20">
        <v>2018</v>
      </c>
      <c r="B12682" s="20" t="s">
        <v>56</v>
      </c>
      <c r="C12682" s="20">
        <v>4127502</v>
      </c>
      <c r="D12682" s="20" t="s">
        <v>436</v>
      </c>
      <c r="E12682" s="20">
        <v>1</v>
      </c>
      <c r="F12682" s="20" t="s">
        <v>58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</row>
    <row r="12683" spans="1:18" x14ac:dyDescent="0.3">
      <c r="A12683" s="20">
        <v>2018</v>
      </c>
      <c r="B12683" s="20" t="s">
        <v>56</v>
      </c>
      <c r="C12683" s="20">
        <v>4127502</v>
      </c>
      <c r="D12683" s="20" t="s">
        <v>436</v>
      </c>
      <c r="E12683" s="20">
        <v>2</v>
      </c>
      <c r="F12683" s="20" t="s">
        <v>25</v>
      </c>
      <c r="G12683">
        <v>2389</v>
      </c>
      <c r="H12683">
        <v>0</v>
      </c>
      <c r="I12683">
        <v>0</v>
      </c>
      <c r="J12683">
        <v>86</v>
      </c>
      <c r="K12683">
        <v>1168</v>
      </c>
      <c r="L12683">
        <v>819</v>
      </c>
      <c r="M12683">
        <v>316</v>
      </c>
      <c r="N12683">
        <v>0</v>
      </c>
      <c r="O12683">
        <v>0</v>
      </c>
      <c r="P12683">
        <v>0</v>
      </c>
      <c r="Q12683">
        <v>1410</v>
      </c>
      <c r="R12683">
        <v>922</v>
      </c>
    </row>
    <row r="12684" spans="1:18" x14ac:dyDescent="0.3">
      <c r="A12684" s="20">
        <v>2018</v>
      </c>
      <c r="B12684" s="20" t="s">
        <v>56</v>
      </c>
      <c r="C12684" s="20">
        <v>4127502</v>
      </c>
      <c r="D12684" s="20" t="s">
        <v>436</v>
      </c>
      <c r="E12684" s="20">
        <v>3</v>
      </c>
      <c r="F12684" s="20" t="s">
        <v>59</v>
      </c>
      <c r="G12684">
        <v>2631</v>
      </c>
      <c r="H12684">
        <v>367</v>
      </c>
      <c r="I12684">
        <v>591</v>
      </c>
      <c r="J12684">
        <v>1446</v>
      </c>
      <c r="K12684">
        <v>193</v>
      </c>
      <c r="L12684">
        <v>4</v>
      </c>
      <c r="M12684">
        <v>30</v>
      </c>
      <c r="N12684">
        <v>220</v>
      </c>
      <c r="O12684">
        <v>586</v>
      </c>
      <c r="P12684">
        <v>1793</v>
      </c>
      <c r="Q12684">
        <v>0</v>
      </c>
      <c r="R12684">
        <v>0</v>
      </c>
    </row>
    <row r="12685" spans="1:18" x14ac:dyDescent="0.3">
      <c r="A12685" s="20">
        <v>2018</v>
      </c>
      <c r="B12685" s="20" t="s">
        <v>56</v>
      </c>
      <c r="C12685" s="20">
        <v>4127502</v>
      </c>
      <c r="D12685" s="20" t="s">
        <v>436</v>
      </c>
      <c r="E12685" s="20">
        <v>4</v>
      </c>
      <c r="F12685" s="20" t="s">
        <v>60</v>
      </c>
      <c r="G12685">
        <v>334</v>
      </c>
      <c r="H12685">
        <v>20</v>
      </c>
      <c r="I12685">
        <v>51</v>
      </c>
      <c r="J12685">
        <v>123</v>
      </c>
      <c r="K12685">
        <v>77</v>
      </c>
      <c r="L12685">
        <v>32</v>
      </c>
      <c r="M12685">
        <v>31</v>
      </c>
      <c r="N12685">
        <v>15</v>
      </c>
      <c r="O12685">
        <v>46</v>
      </c>
      <c r="P12685">
        <v>142</v>
      </c>
      <c r="Q12685">
        <v>71</v>
      </c>
      <c r="R12685">
        <v>27</v>
      </c>
    </row>
    <row r="12686" spans="1:18" x14ac:dyDescent="0.3">
      <c r="A12686" s="20">
        <v>2018</v>
      </c>
      <c r="B12686" s="20" t="s">
        <v>56</v>
      </c>
      <c r="C12686" s="20">
        <v>4127601</v>
      </c>
      <c r="D12686" s="20" t="s">
        <v>437</v>
      </c>
      <c r="E12686" s="20">
        <v>1</v>
      </c>
      <c r="F12686" s="20" t="s">
        <v>58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</row>
    <row r="12687" spans="1:18" x14ac:dyDescent="0.3">
      <c r="A12687" s="20">
        <v>2018</v>
      </c>
      <c r="B12687" s="20" t="s">
        <v>56</v>
      </c>
      <c r="C12687" s="20">
        <v>4127601</v>
      </c>
      <c r="D12687" s="20" t="s">
        <v>437</v>
      </c>
      <c r="E12687" s="20">
        <v>2</v>
      </c>
      <c r="F12687" s="20" t="s">
        <v>25</v>
      </c>
      <c r="G12687">
        <v>1910</v>
      </c>
      <c r="H12687">
        <v>0</v>
      </c>
      <c r="I12687">
        <v>0</v>
      </c>
      <c r="J12687">
        <v>21</v>
      </c>
      <c r="K12687">
        <v>933</v>
      </c>
      <c r="L12687">
        <v>587</v>
      </c>
      <c r="M12687">
        <v>369</v>
      </c>
      <c r="N12687">
        <v>0</v>
      </c>
      <c r="O12687">
        <v>0</v>
      </c>
      <c r="P12687">
        <v>0</v>
      </c>
      <c r="Q12687">
        <v>1082</v>
      </c>
      <c r="R12687">
        <v>513</v>
      </c>
    </row>
    <row r="12688" spans="1:18" x14ac:dyDescent="0.3">
      <c r="A12688" s="20">
        <v>2018</v>
      </c>
      <c r="B12688" s="20" t="s">
        <v>56</v>
      </c>
      <c r="C12688" s="20">
        <v>4127601</v>
      </c>
      <c r="D12688" s="20" t="s">
        <v>437</v>
      </c>
      <c r="E12688" s="20">
        <v>3</v>
      </c>
      <c r="F12688" s="20" t="s">
        <v>59</v>
      </c>
      <c r="G12688">
        <v>1997</v>
      </c>
      <c r="H12688">
        <v>234</v>
      </c>
      <c r="I12688">
        <v>462</v>
      </c>
      <c r="J12688">
        <v>1180</v>
      </c>
      <c r="K12688">
        <v>118</v>
      </c>
      <c r="L12688">
        <v>3</v>
      </c>
      <c r="M12688">
        <v>0</v>
      </c>
      <c r="N12688">
        <v>248</v>
      </c>
      <c r="O12688">
        <v>478</v>
      </c>
      <c r="P12688">
        <v>1271</v>
      </c>
      <c r="Q12688">
        <v>0</v>
      </c>
      <c r="R12688">
        <v>0</v>
      </c>
    </row>
    <row r="12689" spans="1:18" x14ac:dyDescent="0.3">
      <c r="A12689" s="20">
        <v>2018</v>
      </c>
      <c r="B12689" s="20" t="s">
        <v>56</v>
      </c>
      <c r="C12689" s="20">
        <v>4127601</v>
      </c>
      <c r="D12689" s="20" t="s">
        <v>437</v>
      </c>
      <c r="E12689" s="20">
        <v>4</v>
      </c>
      <c r="F12689" s="20" t="s">
        <v>60</v>
      </c>
      <c r="G12689">
        <v>48</v>
      </c>
      <c r="H12689">
        <v>0</v>
      </c>
      <c r="I12689">
        <v>0</v>
      </c>
      <c r="J12689">
        <v>6</v>
      </c>
      <c r="K12689">
        <v>5</v>
      </c>
      <c r="L12689">
        <v>4</v>
      </c>
      <c r="M12689">
        <v>33</v>
      </c>
      <c r="N12689">
        <v>0</v>
      </c>
      <c r="O12689">
        <v>0</v>
      </c>
      <c r="P12689">
        <v>12</v>
      </c>
      <c r="Q12689">
        <v>0</v>
      </c>
      <c r="R12689">
        <v>0</v>
      </c>
    </row>
    <row r="12690" spans="1:18" x14ac:dyDescent="0.3">
      <c r="A12690" s="20">
        <v>2018</v>
      </c>
      <c r="B12690" s="20" t="s">
        <v>56</v>
      </c>
      <c r="C12690" s="20">
        <v>4127700</v>
      </c>
      <c r="D12690" s="20" t="s">
        <v>438</v>
      </c>
      <c r="E12690" s="20">
        <v>1</v>
      </c>
      <c r="F12690" s="20" t="s">
        <v>58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</row>
    <row r="12691" spans="1:18" x14ac:dyDescent="0.3">
      <c r="A12691" s="20">
        <v>2018</v>
      </c>
      <c r="B12691" s="20" t="s">
        <v>56</v>
      </c>
      <c r="C12691" s="20">
        <v>4127700</v>
      </c>
      <c r="D12691" s="20" t="s">
        <v>438</v>
      </c>
      <c r="E12691" s="20">
        <v>2</v>
      </c>
      <c r="F12691" s="20" t="s">
        <v>25</v>
      </c>
      <c r="G12691">
        <v>14156</v>
      </c>
      <c r="H12691">
        <v>0</v>
      </c>
      <c r="I12691">
        <v>0</v>
      </c>
      <c r="J12691">
        <v>493</v>
      </c>
      <c r="K12691">
        <v>5754</v>
      </c>
      <c r="L12691">
        <v>4899</v>
      </c>
      <c r="M12691">
        <v>3010</v>
      </c>
      <c r="N12691">
        <v>0</v>
      </c>
      <c r="O12691">
        <v>0</v>
      </c>
      <c r="P12691">
        <v>0</v>
      </c>
      <c r="Q12691">
        <v>6471</v>
      </c>
      <c r="R12691">
        <v>5132</v>
      </c>
    </row>
    <row r="12692" spans="1:18" x14ac:dyDescent="0.3">
      <c r="A12692" s="20">
        <v>2018</v>
      </c>
      <c r="B12692" s="20" t="s">
        <v>56</v>
      </c>
      <c r="C12692" s="20">
        <v>4127700</v>
      </c>
      <c r="D12692" s="20" t="s">
        <v>438</v>
      </c>
      <c r="E12692" s="20">
        <v>3</v>
      </c>
      <c r="F12692" s="20" t="s">
        <v>59</v>
      </c>
      <c r="G12692">
        <v>14070</v>
      </c>
      <c r="H12692">
        <v>3428</v>
      </c>
      <c r="I12692">
        <v>3233</v>
      </c>
      <c r="J12692">
        <v>7002</v>
      </c>
      <c r="K12692">
        <v>226</v>
      </c>
      <c r="L12692">
        <v>7</v>
      </c>
      <c r="M12692">
        <v>174</v>
      </c>
      <c r="N12692">
        <v>2582</v>
      </c>
      <c r="O12692">
        <v>3177</v>
      </c>
      <c r="P12692">
        <v>8132</v>
      </c>
      <c r="Q12692">
        <v>0</v>
      </c>
      <c r="R12692">
        <v>0</v>
      </c>
    </row>
    <row r="12693" spans="1:18" x14ac:dyDescent="0.3">
      <c r="A12693" s="20">
        <v>2018</v>
      </c>
      <c r="B12693" s="20" t="s">
        <v>56</v>
      </c>
      <c r="C12693" s="20">
        <v>4127700</v>
      </c>
      <c r="D12693" s="20" t="s">
        <v>438</v>
      </c>
      <c r="E12693" s="20">
        <v>4</v>
      </c>
      <c r="F12693" s="20" t="s">
        <v>60</v>
      </c>
      <c r="G12693">
        <v>5783</v>
      </c>
      <c r="H12693">
        <v>873</v>
      </c>
      <c r="I12693">
        <v>669</v>
      </c>
      <c r="J12693">
        <v>1402</v>
      </c>
      <c r="K12693">
        <v>1113</v>
      </c>
      <c r="L12693">
        <v>972</v>
      </c>
      <c r="M12693">
        <v>754</v>
      </c>
      <c r="N12693">
        <v>660</v>
      </c>
      <c r="O12693">
        <v>722</v>
      </c>
      <c r="P12693">
        <v>1459</v>
      </c>
      <c r="Q12693">
        <v>1116</v>
      </c>
      <c r="R12693">
        <v>906</v>
      </c>
    </row>
    <row r="12694" spans="1:18" x14ac:dyDescent="0.3">
      <c r="A12694" s="20">
        <v>2018</v>
      </c>
      <c r="B12694" s="20" t="s">
        <v>56</v>
      </c>
      <c r="C12694" s="20">
        <v>4127809</v>
      </c>
      <c r="D12694" s="20" t="s">
        <v>439</v>
      </c>
      <c r="E12694" s="20">
        <v>1</v>
      </c>
      <c r="F12694" s="20" t="s">
        <v>58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</row>
    <row r="12695" spans="1:18" x14ac:dyDescent="0.3">
      <c r="A12695" s="20">
        <v>2018</v>
      </c>
      <c r="B12695" s="20" t="s">
        <v>56</v>
      </c>
      <c r="C12695" s="20">
        <v>4127809</v>
      </c>
      <c r="D12695" s="20" t="s">
        <v>439</v>
      </c>
      <c r="E12695" s="20">
        <v>2</v>
      </c>
      <c r="F12695" s="20" t="s">
        <v>25</v>
      </c>
      <c r="G12695">
        <v>680</v>
      </c>
      <c r="H12695">
        <v>0</v>
      </c>
      <c r="I12695">
        <v>7</v>
      </c>
      <c r="J12695">
        <v>42</v>
      </c>
      <c r="K12695">
        <v>362</v>
      </c>
      <c r="L12695">
        <v>214</v>
      </c>
      <c r="M12695">
        <v>55</v>
      </c>
      <c r="N12695">
        <v>0</v>
      </c>
      <c r="O12695">
        <v>8</v>
      </c>
      <c r="P12695">
        <v>13</v>
      </c>
      <c r="Q12695">
        <v>416</v>
      </c>
      <c r="R12695">
        <v>243</v>
      </c>
    </row>
    <row r="12696" spans="1:18" x14ac:dyDescent="0.3">
      <c r="A12696" s="20">
        <v>2018</v>
      </c>
      <c r="B12696" s="20" t="s">
        <v>56</v>
      </c>
      <c r="C12696" s="20">
        <v>4127809</v>
      </c>
      <c r="D12696" s="20" t="s">
        <v>439</v>
      </c>
      <c r="E12696" s="20">
        <v>3</v>
      </c>
      <c r="F12696" s="20" t="s">
        <v>59</v>
      </c>
      <c r="G12696">
        <v>740</v>
      </c>
      <c r="H12696">
        <v>153</v>
      </c>
      <c r="I12696">
        <v>180</v>
      </c>
      <c r="J12696">
        <v>380</v>
      </c>
      <c r="K12696">
        <v>25</v>
      </c>
      <c r="L12696">
        <v>2</v>
      </c>
      <c r="M12696">
        <v>0</v>
      </c>
      <c r="N12696">
        <v>116</v>
      </c>
      <c r="O12696">
        <v>222</v>
      </c>
      <c r="P12696">
        <v>402</v>
      </c>
      <c r="Q12696">
        <v>0</v>
      </c>
      <c r="R12696">
        <v>0</v>
      </c>
    </row>
    <row r="12697" spans="1:18" x14ac:dyDescent="0.3">
      <c r="A12697" s="20">
        <v>2018</v>
      </c>
      <c r="B12697" s="20" t="s">
        <v>56</v>
      </c>
      <c r="C12697" s="20">
        <v>4127809</v>
      </c>
      <c r="D12697" s="20" t="s">
        <v>439</v>
      </c>
      <c r="E12697" s="20">
        <v>4</v>
      </c>
      <c r="F12697" s="20" t="s">
        <v>60</v>
      </c>
      <c r="G12697">
        <v>257</v>
      </c>
      <c r="H12697">
        <v>27</v>
      </c>
      <c r="I12697">
        <v>32</v>
      </c>
      <c r="J12697">
        <v>74</v>
      </c>
      <c r="K12697">
        <v>48</v>
      </c>
      <c r="L12697">
        <v>28</v>
      </c>
      <c r="M12697">
        <v>48</v>
      </c>
      <c r="N12697">
        <v>14</v>
      </c>
      <c r="O12697">
        <v>41</v>
      </c>
      <c r="P12697">
        <v>78</v>
      </c>
      <c r="Q12697">
        <v>43</v>
      </c>
      <c r="R12697">
        <v>32</v>
      </c>
    </row>
    <row r="12698" spans="1:18" x14ac:dyDescent="0.3">
      <c r="A12698" s="20">
        <v>2018</v>
      </c>
      <c r="B12698" s="20" t="s">
        <v>56</v>
      </c>
      <c r="C12698" s="20">
        <v>4127858</v>
      </c>
      <c r="D12698" s="20" t="s">
        <v>440</v>
      </c>
      <c r="E12698" s="20">
        <v>1</v>
      </c>
      <c r="F12698" s="20" t="s">
        <v>58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</row>
    <row r="12699" spans="1:18" x14ac:dyDescent="0.3">
      <c r="A12699" s="20">
        <v>2018</v>
      </c>
      <c r="B12699" s="20" t="s">
        <v>56</v>
      </c>
      <c r="C12699" s="20">
        <v>4127858</v>
      </c>
      <c r="D12699" s="20" t="s">
        <v>440</v>
      </c>
      <c r="E12699" s="20">
        <v>2</v>
      </c>
      <c r="F12699" s="20" t="s">
        <v>25</v>
      </c>
      <c r="G12699">
        <v>1206</v>
      </c>
      <c r="H12699">
        <v>0</v>
      </c>
      <c r="I12699">
        <v>0</v>
      </c>
      <c r="J12699">
        <v>11</v>
      </c>
      <c r="K12699">
        <v>673</v>
      </c>
      <c r="L12699">
        <v>443</v>
      </c>
      <c r="M12699">
        <v>79</v>
      </c>
      <c r="N12699">
        <v>0</v>
      </c>
      <c r="O12699">
        <v>0</v>
      </c>
      <c r="P12699">
        <v>0</v>
      </c>
      <c r="Q12699">
        <v>700</v>
      </c>
      <c r="R12699">
        <v>506</v>
      </c>
    </row>
    <row r="12700" spans="1:18" x14ac:dyDescent="0.3">
      <c r="A12700" s="20">
        <v>2018</v>
      </c>
      <c r="B12700" s="20" t="s">
        <v>56</v>
      </c>
      <c r="C12700" s="20">
        <v>4127858</v>
      </c>
      <c r="D12700" s="20" t="s">
        <v>440</v>
      </c>
      <c r="E12700" s="20">
        <v>3</v>
      </c>
      <c r="F12700" s="20" t="s">
        <v>59</v>
      </c>
      <c r="G12700">
        <v>1328</v>
      </c>
      <c r="H12700">
        <v>216</v>
      </c>
      <c r="I12700">
        <v>317</v>
      </c>
      <c r="J12700">
        <v>761</v>
      </c>
      <c r="K12700">
        <v>32</v>
      </c>
      <c r="L12700">
        <v>2</v>
      </c>
      <c r="M12700">
        <v>0</v>
      </c>
      <c r="N12700">
        <v>234</v>
      </c>
      <c r="O12700">
        <v>319</v>
      </c>
      <c r="P12700">
        <v>775</v>
      </c>
      <c r="Q12700">
        <v>0</v>
      </c>
      <c r="R12700">
        <v>0</v>
      </c>
    </row>
    <row r="12701" spans="1:18" x14ac:dyDescent="0.3">
      <c r="A12701" s="20">
        <v>2018</v>
      </c>
      <c r="B12701" s="20" t="s">
        <v>56</v>
      </c>
      <c r="C12701" s="20">
        <v>4127858</v>
      </c>
      <c r="D12701" s="20" t="s">
        <v>440</v>
      </c>
      <c r="E12701" s="20">
        <v>4</v>
      </c>
      <c r="F12701" s="20" t="s">
        <v>60</v>
      </c>
      <c r="G12701">
        <v>51</v>
      </c>
      <c r="H12701">
        <v>8</v>
      </c>
      <c r="I12701">
        <v>0</v>
      </c>
      <c r="J12701">
        <v>5</v>
      </c>
      <c r="K12701">
        <v>4</v>
      </c>
      <c r="L12701">
        <v>1</v>
      </c>
      <c r="M12701">
        <v>33</v>
      </c>
      <c r="N12701">
        <v>8</v>
      </c>
      <c r="O12701">
        <v>0</v>
      </c>
      <c r="P12701">
        <v>9</v>
      </c>
      <c r="Q12701">
        <v>0</v>
      </c>
      <c r="R12701">
        <v>0</v>
      </c>
    </row>
    <row r="12702" spans="1:18" x14ac:dyDescent="0.3">
      <c r="A12702" s="20">
        <v>2018</v>
      </c>
      <c r="B12702" s="20" t="s">
        <v>56</v>
      </c>
      <c r="C12702" s="20">
        <v>4127882</v>
      </c>
      <c r="D12702" s="20" t="s">
        <v>441</v>
      </c>
      <c r="E12702" s="20">
        <v>1</v>
      </c>
      <c r="F12702" s="20" t="s">
        <v>58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</row>
    <row r="12703" spans="1:18" x14ac:dyDescent="0.3">
      <c r="A12703" s="20">
        <v>2018</v>
      </c>
      <c r="B12703" s="20" t="s">
        <v>56</v>
      </c>
      <c r="C12703" s="20">
        <v>4127882</v>
      </c>
      <c r="D12703" s="20" t="s">
        <v>441</v>
      </c>
      <c r="E12703" s="20">
        <v>2</v>
      </c>
      <c r="F12703" s="20" t="s">
        <v>25</v>
      </c>
      <c r="G12703">
        <v>885</v>
      </c>
      <c r="H12703">
        <v>0</v>
      </c>
      <c r="I12703">
        <v>0</v>
      </c>
      <c r="J12703">
        <v>33</v>
      </c>
      <c r="K12703">
        <v>501</v>
      </c>
      <c r="L12703">
        <v>273</v>
      </c>
      <c r="M12703">
        <v>78</v>
      </c>
      <c r="N12703">
        <v>0</v>
      </c>
      <c r="O12703">
        <v>0</v>
      </c>
      <c r="P12703">
        <v>0</v>
      </c>
      <c r="Q12703">
        <v>604</v>
      </c>
      <c r="R12703">
        <v>281</v>
      </c>
    </row>
    <row r="12704" spans="1:18" x14ac:dyDescent="0.3">
      <c r="A12704" s="20">
        <v>2018</v>
      </c>
      <c r="B12704" s="20" t="s">
        <v>56</v>
      </c>
      <c r="C12704" s="20">
        <v>4127882</v>
      </c>
      <c r="D12704" s="20" t="s">
        <v>441</v>
      </c>
      <c r="E12704" s="20">
        <v>3</v>
      </c>
      <c r="F12704" s="20" t="s">
        <v>59</v>
      </c>
      <c r="G12704">
        <v>826</v>
      </c>
      <c r="H12704">
        <v>89</v>
      </c>
      <c r="I12704">
        <v>183</v>
      </c>
      <c r="J12704">
        <v>492</v>
      </c>
      <c r="K12704">
        <v>60</v>
      </c>
      <c r="L12704">
        <v>2</v>
      </c>
      <c r="M12704">
        <v>0</v>
      </c>
      <c r="N12704">
        <v>85</v>
      </c>
      <c r="O12704">
        <v>206</v>
      </c>
      <c r="P12704">
        <v>535</v>
      </c>
      <c r="Q12704">
        <v>0</v>
      </c>
      <c r="R12704">
        <v>0</v>
      </c>
    </row>
    <row r="12705" spans="1:18" x14ac:dyDescent="0.3">
      <c r="A12705" s="20">
        <v>2018</v>
      </c>
      <c r="B12705" s="20" t="s">
        <v>56</v>
      </c>
      <c r="C12705" s="20">
        <v>4127882</v>
      </c>
      <c r="D12705" s="20" t="s">
        <v>441</v>
      </c>
      <c r="E12705" s="20">
        <v>4</v>
      </c>
      <c r="F12705" s="20" t="s">
        <v>60</v>
      </c>
      <c r="G12705">
        <v>38</v>
      </c>
      <c r="H12705">
        <v>4</v>
      </c>
      <c r="I12705">
        <v>2</v>
      </c>
      <c r="J12705">
        <v>8</v>
      </c>
      <c r="K12705">
        <v>4</v>
      </c>
      <c r="L12705">
        <v>1</v>
      </c>
      <c r="M12705">
        <v>19</v>
      </c>
      <c r="N12705">
        <v>4</v>
      </c>
      <c r="O12705">
        <v>2</v>
      </c>
      <c r="P12705">
        <v>12</v>
      </c>
      <c r="Q12705">
        <v>0</v>
      </c>
      <c r="R12705">
        <v>0</v>
      </c>
    </row>
    <row r="12706" spans="1:18" x14ac:dyDescent="0.3">
      <c r="A12706" s="20">
        <v>2018</v>
      </c>
      <c r="B12706" s="20" t="s">
        <v>56</v>
      </c>
      <c r="C12706" s="20">
        <v>4127908</v>
      </c>
      <c r="D12706" s="20" t="s">
        <v>442</v>
      </c>
      <c r="E12706" s="20">
        <v>1</v>
      </c>
      <c r="F12706" s="20" t="s">
        <v>58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</row>
    <row r="12707" spans="1:18" x14ac:dyDescent="0.3">
      <c r="A12707" s="20">
        <v>2018</v>
      </c>
      <c r="B12707" s="20" t="s">
        <v>56</v>
      </c>
      <c r="C12707" s="20">
        <v>4127908</v>
      </c>
      <c r="D12707" s="20" t="s">
        <v>442</v>
      </c>
      <c r="E12707" s="20">
        <v>2</v>
      </c>
      <c r="F12707" s="20" t="s">
        <v>25</v>
      </c>
      <c r="G12707">
        <v>787</v>
      </c>
      <c r="H12707">
        <v>0</v>
      </c>
      <c r="I12707">
        <v>0</v>
      </c>
      <c r="J12707">
        <v>31</v>
      </c>
      <c r="K12707">
        <v>403</v>
      </c>
      <c r="L12707">
        <v>269</v>
      </c>
      <c r="M12707">
        <v>84</v>
      </c>
      <c r="N12707">
        <v>0</v>
      </c>
      <c r="O12707">
        <v>0</v>
      </c>
      <c r="P12707">
        <v>0</v>
      </c>
      <c r="Q12707">
        <v>450</v>
      </c>
      <c r="R12707">
        <v>270</v>
      </c>
    </row>
    <row r="12708" spans="1:18" x14ac:dyDescent="0.3">
      <c r="A12708" s="20">
        <v>2018</v>
      </c>
      <c r="B12708" s="20" t="s">
        <v>56</v>
      </c>
      <c r="C12708" s="20">
        <v>4127908</v>
      </c>
      <c r="D12708" s="20" t="s">
        <v>442</v>
      </c>
      <c r="E12708" s="20">
        <v>3</v>
      </c>
      <c r="F12708" s="20" t="s">
        <v>59</v>
      </c>
      <c r="G12708">
        <v>909</v>
      </c>
      <c r="H12708">
        <v>155</v>
      </c>
      <c r="I12708">
        <v>205</v>
      </c>
      <c r="J12708">
        <v>516</v>
      </c>
      <c r="K12708">
        <v>28</v>
      </c>
      <c r="L12708">
        <v>3</v>
      </c>
      <c r="M12708">
        <v>2</v>
      </c>
      <c r="N12708">
        <v>162</v>
      </c>
      <c r="O12708">
        <v>197</v>
      </c>
      <c r="P12708">
        <v>550</v>
      </c>
      <c r="Q12708">
        <v>0</v>
      </c>
      <c r="R12708">
        <v>0</v>
      </c>
    </row>
    <row r="12709" spans="1:18" x14ac:dyDescent="0.3">
      <c r="A12709" s="20">
        <v>2018</v>
      </c>
      <c r="B12709" s="20" t="s">
        <v>56</v>
      </c>
      <c r="C12709" s="20">
        <v>4127908</v>
      </c>
      <c r="D12709" s="20" t="s">
        <v>442</v>
      </c>
      <c r="E12709" s="20">
        <v>4</v>
      </c>
      <c r="F12709" s="20" t="s">
        <v>60</v>
      </c>
      <c r="G12709">
        <v>56</v>
      </c>
      <c r="H12709">
        <v>0</v>
      </c>
      <c r="I12709">
        <v>1</v>
      </c>
      <c r="J12709">
        <v>6</v>
      </c>
      <c r="K12709">
        <v>6</v>
      </c>
      <c r="L12709">
        <v>4</v>
      </c>
      <c r="M12709">
        <v>39</v>
      </c>
      <c r="N12709">
        <v>0</v>
      </c>
      <c r="O12709">
        <v>1</v>
      </c>
      <c r="P12709">
        <v>13</v>
      </c>
      <c r="Q12709">
        <v>0</v>
      </c>
      <c r="R12709">
        <v>0</v>
      </c>
    </row>
    <row r="12710" spans="1:18" x14ac:dyDescent="0.3">
      <c r="A12710" s="20">
        <v>2018</v>
      </c>
      <c r="B12710" s="20" t="s">
        <v>56</v>
      </c>
      <c r="C12710" s="20">
        <v>4127957</v>
      </c>
      <c r="D12710" s="20" t="s">
        <v>443</v>
      </c>
      <c r="E12710" s="20">
        <v>1</v>
      </c>
      <c r="F12710" s="20" t="s">
        <v>58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</row>
    <row r="12711" spans="1:18" x14ac:dyDescent="0.3">
      <c r="A12711" s="20">
        <v>2018</v>
      </c>
      <c r="B12711" s="20" t="s">
        <v>56</v>
      </c>
      <c r="C12711" s="20">
        <v>4127957</v>
      </c>
      <c r="D12711" s="20" t="s">
        <v>443</v>
      </c>
      <c r="E12711" s="20">
        <v>2</v>
      </c>
      <c r="F12711" s="20" t="s">
        <v>25</v>
      </c>
      <c r="G12711">
        <v>702</v>
      </c>
      <c r="H12711">
        <v>0</v>
      </c>
      <c r="I12711">
        <v>0</v>
      </c>
      <c r="J12711">
        <v>6</v>
      </c>
      <c r="K12711">
        <v>426</v>
      </c>
      <c r="L12711">
        <v>234</v>
      </c>
      <c r="M12711">
        <v>36</v>
      </c>
      <c r="N12711">
        <v>0</v>
      </c>
      <c r="O12711">
        <v>0</v>
      </c>
      <c r="P12711">
        <v>0</v>
      </c>
      <c r="Q12711">
        <v>442</v>
      </c>
      <c r="R12711">
        <v>260</v>
      </c>
    </row>
    <row r="12712" spans="1:18" x14ac:dyDescent="0.3">
      <c r="A12712" s="20">
        <v>2018</v>
      </c>
      <c r="B12712" s="20" t="s">
        <v>56</v>
      </c>
      <c r="C12712" s="20">
        <v>4127957</v>
      </c>
      <c r="D12712" s="20" t="s">
        <v>443</v>
      </c>
      <c r="E12712" s="20">
        <v>3</v>
      </c>
      <c r="F12712" s="20" t="s">
        <v>59</v>
      </c>
      <c r="G12712">
        <v>900</v>
      </c>
      <c r="H12712">
        <v>233</v>
      </c>
      <c r="I12712">
        <v>167</v>
      </c>
      <c r="J12712">
        <v>472</v>
      </c>
      <c r="K12712">
        <v>28</v>
      </c>
      <c r="L12712">
        <v>0</v>
      </c>
      <c r="M12712">
        <v>0</v>
      </c>
      <c r="N12712">
        <v>182</v>
      </c>
      <c r="O12712">
        <v>182</v>
      </c>
      <c r="P12712">
        <v>536</v>
      </c>
      <c r="Q12712">
        <v>0</v>
      </c>
      <c r="R12712">
        <v>0</v>
      </c>
    </row>
    <row r="12713" spans="1:18" x14ac:dyDescent="0.3">
      <c r="A12713" s="20">
        <v>2018</v>
      </c>
      <c r="B12713" s="20" t="s">
        <v>56</v>
      </c>
      <c r="C12713" s="20">
        <v>4127957</v>
      </c>
      <c r="D12713" s="20" t="s">
        <v>443</v>
      </c>
      <c r="E12713" s="20">
        <v>4</v>
      </c>
      <c r="F12713" s="20" t="s">
        <v>60</v>
      </c>
      <c r="G12713">
        <v>30</v>
      </c>
      <c r="H12713">
        <v>1</v>
      </c>
      <c r="I12713">
        <v>1</v>
      </c>
      <c r="J12713">
        <v>4</v>
      </c>
      <c r="K12713">
        <v>4</v>
      </c>
      <c r="L12713">
        <v>2</v>
      </c>
      <c r="M12713">
        <v>18</v>
      </c>
      <c r="N12713">
        <v>2</v>
      </c>
      <c r="O12713">
        <v>0</v>
      </c>
      <c r="P12713">
        <v>8</v>
      </c>
      <c r="Q12713">
        <v>0</v>
      </c>
      <c r="R12713">
        <v>0</v>
      </c>
    </row>
    <row r="12714" spans="1:18" x14ac:dyDescent="0.3">
      <c r="A12714" s="20">
        <v>2018</v>
      </c>
      <c r="B12714" s="20" t="s">
        <v>56</v>
      </c>
      <c r="C12714" s="20">
        <v>4127965</v>
      </c>
      <c r="D12714" s="20" t="s">
        <v>444</v>
      </c>
      <c r="E12714" s="20">
        <v>1</v>
      </c>
      <c r="F12714" s="20" t="s">
        <v>58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</row>
    <row r="12715" spans="1:18" x14ac:dyDescent="0.3">
      <c r="A12715" s="20">
        <v>2018</v>
      </c>
      <c r="B12715" s="20" t="s">
        <v>56</v>
      </c>
      <c r="C12715" s="20">
        <v>4127965</v>
      </c>
      <c r="D12715" s="20" t="s">
        <v>444</v>
      </c>
      <c r="E12715" s="20">
        <v>2</v>
      </c>
      <c r="F12715" s="20" t="s">
        <v>25</v>
      </c>
      <c r="G12715">
        <v>1547</v>
      </c>
      <c r="H12715">
        <v>0</v>
      </c>
      <c r="I12715">
        <v>9</v>
      </c>
      <c r="J12715">
        <v>63</v>
      </c>
      <c r="K12715">
        <v>789</v>
      </c>
      <c r="L12715">
        <v>599</v>
      </c>
      <c r="M12715">
        <v>87</v>
      </c>
      <c r="N12715">
        <v>0</v>
      </c>
      <c r="O12715">
        <v>7</v>
      </c>
      <c r="P12715">
        <v>54</v>
      </c>
      <c r="Q12715">
        <v>899</v>
      </c>
      <c r="R12715">
        <v>587</v>
      </c>
    </row>
    <row r="12716" spans="1:18" x14ac:dyDescent="0.3">
      <c r="A12716" s="20">
        <v>2018</v>
      </c>
      <c r="B12716" s="20" t="s">
        <v>56</v>
      </c>
      <c r="C12716" s="20">
        <v>4127965</v>
      </c>
      <c r="D12716" s="20" t="s">
        <v>444</v>
      </c>
      <c r="E12716" s="20">
        <v>3</v>
      </c>
      <c r="F12716" s="20" t="s">
        <v>59</v>
      </c>
      <c r="G12716">
        <v>1758</v>
      </c>
      <c r="H12716">
        <v>269</v>
      </c>
      <c r="I12716">
        <v>387</v>
      </c>
      <c r="J12716">
        <v>1010</v>
      </c>
      <c r="K12716">
        <v>89</v>
      </c>
      <c r="L12716">
        <v>3</v>
      </c>
      <c r="M12716">
        <v>0</v>
      </c>
      <c r="N12716">
        <v>295</v>
      </c>
      <c r="O12716">
        <v>381</v>
      </c>
      <c r="P12716">
        <v>1082</v>
      </c>
      <c r="Q12716">
        <v>0</v>
      </c>
      <c r="R12716">
        <v>0</v>
      </c>
    </row>
    <row r="12717" spans="1:18" x14ac:dyDescent="0.3">
      <c r="A12717" s="20">
        <v>2018</v>
      </c>
      <c r="B12717" s="20" t="s">
        <v>56</v>
      </c>
      <c r="C12717" s="20">
        <v>4127965</v>
      </c>
      <c r="D12717" s="20" t="s">
        <v>444</v>
      </c>
      <c r="E12717" s="20">
        <v>4</v>
      </c>
      <c r="F12717" s="20" t="s">
        <v>60</v>
      </c>
      <c r="G12717">
        <v>48</v>
      </c>
      <c r="H12717">
        <v>3</v>
      </c>
      <c r="I12717">
        <v>1</v>
      </c>
      <c r="J12717">
        <v>7</v>
      </c>
      <c r="K12717">
        <v>4</v>
      </c>
      <c r="L12717">
        <v>3</v>
      </c>
      <c r="M12717">
        <v>30</v>
      </c>
      <c r="N12717">
        <v>3</v>
      </c>
      <c r="O12717">
        <v>1</v>
      </c>
      <c r="P12717">
        <v>13</v>
      </c>
      <c r="Q12717">
        <v>0</v>
      </c>
      <c r="R12717">
        <v>0</v>
      </c>
    </row>
    <row r="12718" spans="1:18" x14ac:dyDescent="0.3">
      <c r="A12718" s="20">
        <v>2018</v>
      </c>
      <c r="B12718" s="20" t="s">
        <v>56</v>
      </c>
      <c r="C12718" s="20">
        <v>4128005</v>
      </c>
      <c r="D12718" s="20" t="s">
        <v>445</v>
      </c>
      <c r="E12718" s="20">
        <v>1</v>
      </c>
      <c r="F12718" s="20" t="s">
        <v>58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</row>
    <row r="12719" spans="1:18" x14ac:dyDescent="0.3">
      <c r="A12719" s="20">
        <v>2018</v>
      </c>
      <c r="B12719" s="20" t="s">
        <v>56</v>
      </c>
      <c r="C12719" s="20">
        <v>4128005</v>
      </c>
      <c r="D12719" s="20" t="s">
        <v>445</v>
      </c>
      <c r="E12719" s="20">
        <v>2</v>
      </c>
      <c r="F12719" s="20" t="s">
        <v>25</v>
      </c>
      <c r="G12719">
        <v>2494</v>
      </c>
      <c r="H12719">
        <v>0</v>
      </c>
      <c r="I12719">
        <v>0</v>
      </c>
      <c r="J12719">
        <v>89</v>
      </c>
      <c r="K12719">
        <v>1062</v>
      </c>
      <c r="L12719">
        <v>769</v>
      </c>
      <c r="M12719">
        <v>574</v>
      </c>
      <c r="N12719">
        <v>0</v>
      </c>
      <c r="O12719">
        <v>0</v>
      </c>
      <c r="P12719">
        <v>0</v>
      </c>
      <c r="Q12719">
        <v>1136</v>
      </c>
      <c r="R12719">
        <v>832</v>
      </c>
    </row>
    <row r="12720" spans="1:18" x14ac:dyDescent="0.3">
      <c r="A12720" s="20">
        <v>2018</v>
      </c>
      <c r="B12720" s="20" t="s">
        <v>56</v>
      </c>
      <c r="C12720" s="20">
        <v>4128005</v>
      </c>
      <c r="D12720" s="20" t="s">
        <v>445</v>
      </c>
      <c r="E12720" s="20">
        <v>3</v>
      </c>
      <c r="F12720" s="20" t="s">
        <v>59</v>
      </c>
      <c r="G12720">
        <v>2357</v>
      </c>
      <c r="H12720">
        <v>446</v>
      </c>
      <c r="I12720">
        <v>508</v>
      </c>
      <c r="J12720">
        <v>1291</v>
      </c>
      <c r="K12720">
        <v>71</v>
      </c>
      <c r="L12720">
        <v>5</v>
      </c>
      <c r="M12720">
        <v>36</v>
      </c>
      <c r="N12720">
        <v>471</v>
      </c>
      <c r="O12720">
        <v>519</v>
      </c>
      <c r="P12720">
        <v>1328</v>
      </c>
      <c r="Q12720">
        <v>0</v>
      </c>
      <c r="R12720">
        <v>0</v>
      </c>
    </row>
    <row r="12721" spans="1:18" x14ac:dyDescent="0.3">
      <c r="A12721" s="20">
        <v>2018</v>
      </c>
      <c r="B12721" s="20" t="s">
        <v>56</v>
      </c>
      <c r="C12721" s="20">
        <v>4128005</v>
      </c>
      <c r="D12721" s="20" t="s">
        <v>445</v>
      </c>
      <c r="E12721" s="20">
        <v>4</v>
      </c>
      <c r="F12721" s="20" t="s">
        <v>60</v>
      </c>
      <c r="G12721">
        <v>507</v>
      </c>
      <c r="H12721">
        <v>90</v>
      </c>
      <c r="I12721">
        <v>77</v>
      </c>
      <c r="J12721">
        <v>191</v>
      </c>
      <c r="K12721">
        <v>76</v>
      </c>
      <c r="L12721">
        <v>12</v>
      </c>
      <c r="M12721">
        <v>61</v>
      </c>
      <c r="N12721">
        <v>92</v>
      </c>
      <c r="O12721">
        <v>72</v>
      </c>
      <c r="P12721">
        <v>201</v>
      </c>
      <c r="Q12721">
        <v>75</v>
      </c>
      <c r="R12721">
        <v>0</v>
      </c>
    </row>
    <row r="12722" spans="1:18" x14ac:dyDescent="0.3">
      <c r="A12722" s="20">
        <v>2018</v>
      </c>
      <c r="B12722" s="20" t="s">
        <v>56</v>
      </c>
      <c r="C12722" s="20">
        <v>4128104</v>
      </c>
      <c r="D12722" s="20" t="s">
        <v>446</v>
      </c>
      <c r="E12722" s="20">
        <v>1</v>
      </c>
      <c r="F12722" s="20" t="s">
        <v>58</v>
      </c>
      <c r="G12722">
        <v>544</v>
      </c>
      <c r="H12722">
        <v>0</v>
      </c>
      <c r="I12722">
        <v>0</v>
      </c>
      <c r="J12722">
        <v>0</v>
      </c>
      <c r="K12722">
        <v>36</v>
      </c>
      <c r="L12722">
        <v>326</v>
      </c>
      <c r="M12722">
        <v>182</v>
      </c>
      <c r="N12722">
        <v>0</v>
      </c>
      <c r="O12722">
        <v>0</v>
      </c>
      <c r="P12722">
        <v>0</v>
      </c>
      <c r="Q12722">
        <v>0</v>
      </c>
      <c r="R12722">
        <v>316</v>
      </c>
    </row>
    <row r="12723" spans="1:18" x14ac:dyDescent="0.3">
      <c r="A12723" s="20">
        <v>2018</v>
      </c>
      <c r="B12723" s="20" t="s">
        <v>56</v>
      </c>
      <c r="C12723" s="20">
        <v>4128104</v>
      </c>
      <c r="D12723" s="20" t="s">
        <v>446</v>
      </c>
      <c r="E12723" s="20">
        <v>2</v>
      </c>
      <c r="F12723" s="20" t="s">
        <v>25</v>
      </c>
      <c r="G12723">
        <v>9152</v>
      </c>
      <c r="H12723">
        <v>0</v>
      </c>
      <c r="I12723">
        <v>0</v>
      </c>
      <c r="J12723">
        <v>58</v>
      </c>
      <c r="K12723">
        <v>3841</v>
      </c>
      <c r="L12723">
        <v>2893</v>
      </c>
      <c r="M12723">
        <v>2360</v>
      </c>
      <c r="N12723">
        <v>0</v>
      </c>
      <c r="O12723">
        <v>0</v>
      </c>
      <c r="P12723">
        <v>0</v>
      </c>
      <c r="Q12723">
        <v>3964</v>
      </c>
      <c r="R12723">
        <v>3086</v>
      </c>
    </row>
    <row r="12724" spans="1:18" x14ac:dyDescent="0.3">
      <c r="A12724" s="20">
        <v>2018</v>
      </c>
      <c r="B12724" s="20" t="s">
        <v>56</v>
      </c>
      <c r="C12724" s="20">
        <v>4128104</v>
      </c>
      <c r="D12724" s="20" t="s">
        <v>446</v>
      </c>
      <c r="E12724" s="20">
        <v>3</v>
      </c>
      <c r="F12724" s="20" t="s">
        <v>59</v>
      </c>
      <c r="G12724">
        <v>8545</v>
      </c>
      <c r="H12724">
        <v>1163</v>
      </c>
      <c r="I12724">
        <v>1892</v>
      </c>
      <c r="J12724">
        <v>5035</v>
      </c>
      <c r="K12724">
        <v>358</v>
      </c>
      <c r="L12724">
        <v>5</v>
      </c>
      <c r="M12724">
        <v>92</v>
      </c>
      <c r="N12724">
        <v>1287</v>
      </c>
      <c r="O12724">
        <v>1936</v>
      </c>
      <c r="P12724">
        <v>5226</v>
      </c>
      <c r="Q12724">
        <v>0</v>
      </c>
      <c r="R12724">
        <v>0</v>
      </c>
    </row>
    <row r="12725" spans="1:18" x14ac:dyDescent="0.3">
      <c r="A12725" s="20">
        <v>2018</v>
      </c>
      <c r="B12725" s="20" t="s">
        <v>56</v>
      </c>
      <c r="C12725" s="20">
        <v>4128104</v>
      </c>
      <c r="D12725" s="20" t="s">
        <v>446</v>
      </c>
      <c r="E12725" s="20">
        <v>4</v>
      </c>
      <c r="F12725" s="20" t="s">
        <v>60</v>
      </c>
      <c r="G12725">
        <v>6242</v>
      </c>
      <c r="H12725">
        <v>668</v>
      </c>
      <c r="I12725">
        <v>814</v>
      </c>
      <c r="J12725">
        <v>1875</v>
      </c>
      <c r="K12725">
        <v>1299</v>
      </c>
      <c r="L12725">
        <v>850</v>
      </c>
      <c r="M12725">
        <v>736</v>
      </c>
      <c r="N12725">
        <v>620</v>
      </c>
      <c r="O12725">
        <v>792</v>
      </c>
      <c r="P12725">
        <v>1894</v>
      </c>
      <c r="Q12725">
        <v>1214</v>
      </c>
      <c r="R12725">
        <v>869</v>
      </c>
    </row>
    <row r="12726" spans="1:18" x14ac:dyDescent="0.3">
      <c r="A12726" s="20">
        <v>2018</v>
      </c>
      <c r="B12726" s="20" t="s">
        <v>56</v>
      </c>
      <c r="C12726" s="20">
        <v>4128302</v>
      </c>
      <c r="D12726" s="20" t="s">
        <v>447</v>
      </c>
      <c r="E12726" s="20">
        <v>1</v>
      </c>
      <c r="F12726" s="20" t="s">
        <v>58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</row>
    <row r="12727" spans="1:18" x14ac:dyDescent="0.3">
      <c r="A12727" s="20">
        <v>2018</v>
      </c>
      <c r="B12727" s="20" t="s">
        <v>56</v>
      </c>
      <c r="C12727" s="20">
        <v>4128302</v>
      </c>
      <c r="D12727" s="20" t="s">
        <v>447</v>
      </c>
      <c r="E12727" s="20">
        <v>2</v>
      </c>
      <c r="F12727" s="20" t="s">
        <v>25</v>
      </c>
      <c r="G12727">
        <v>196</v>
      </c>
      <c r="H12727">
        <v>0</v>
      </c>
      <c r="I12727">
        <v>0</v>
      </c>
      <c r="J12727">
        <v>9</v>
      </c>
      <c r="K12727">
        <v>104</v>
      </c>
      <c r="L12727">
        <v>67</v>
      </c>
      <c r="M12727">
        <v>16</v>
      </c>
      <c r="N12727">
        <v>0</v>
      </c>
      <c r="O12727">
        <v>0</v>
      </c>
      <c r="P12727">
        <v>0</v>
      </c>
      <c r="Q12727">
        <v>132</v>
      </c>
      <c r="R12727">
        <v>64</v>
      </c>
    </row>
    <row r="12728" spans="1:18" x14ac:dyDescent="0.3">
      <c r="A12728" s="20">
        <v>2018</v>
      </c>
      <c r="B12728" s="20" t="s">
        <v>56</v>
      </c>
      <c r="C12728" s="20">
        <v>4128302</v>
      </c>
      <c r="D12728" s="20" t="s">
        <v>447</v>
      </c>
      <c r="E12728" s="20">
        <v>3</v>
      </c>
      <c r="F12728" s="20" t="s">
        <v>59</v>
      </c>
      <c r="G12728">
        <v>253</v>
      </c>
      <c r="H12728">
        <v>71</v>
      </c>
      <c r="I12728">
        <v>50</v>
      </c>
      <c r="J12728">
        <v>126</v>
      </c>
      <c r="K12728">
        <v>5</v>
      </c>
      <c r="L12728">
        <v>1</v>
      </c>
      <c r="M12728">
        <v>0</v>
      </c>
      <c r="N12728">
        <v>78</v>
      </c>
      <c r="O12728">
        <v>48</v>
      </c>
      <c r="P12728">
        <v>127</v>
      </c>
      <c r="Q12728">
        <v>0</v>
      </c>
      <c r="R12728">
        <v>0</v>
      </c>
    </row>
    <row r="12729" spans="1:18" x14ac:dyDescent="0.3">
      <c r="A12729" s="20">
        <v>2018</v>
      </c>
      <c r="B12729" s="20" t="s">
        <v>56</v>
      </c>
      <c r="C12729" s="20">
        <v>4128302</v>
      </c>
      <c r="D12729" s="20" t="s">
        <v>447</v>
      </c>
      <c r="E12729" s="20">
        <v>4</v>
      </c>
      <c r="F12729" s="20" t="s">
        <v>60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</row>
    <row r="12730" spans="1:18" x14ac:dyDescent="0.3">
      <c r="A12730" s="20">
        <v>2018</v>
      </c>
      <c r="B12730" s="20" t="s">
        <v>56</v>
      </c>
      <c r="C12730" s="20">
        <v>4128203</v>
      </c>
      <c r="D12730" s="20" t="s">
        <v>448</v>
      </c>
      <c r="E12730" s="20">
        <v>1</v>
      </c>
      <c r="F12730" s="20" t="s">
        <v>58</v>
      </c>
      <c r="G12730">
        <v>275</v>
      </c>
      <c r="H12730">
        <v>0</v>
      </c>
      <c r="I12730">
        <v>0</v>
      </c>
      <c r="J12730">
        <v>0</v>
      </c>
      <c r="K12730">
        <v>14</v>
      </c>
      <c r="L12730">
        <v>164</v>
      </c>
      <c r="M12730">
        <v>97</v>
      </c>
      <c r="N12730">
        <v>0</v>
      </c>
      <c r="O12730">
        <v>0</v>
      </c>
      <c r="P12730">
        <v>0</v>
      </c>
      <c r="Q12730">
        <v>0</v>
      </c>
      <c r="R12730">
        <v>181</v>
      </c>
    </row>
    <row r="12731" spans="1:18" x14ac:dyDescent="0.3">
      <c r="A12731" s="20">
        <v>2018</v>
      </c>
      <c r="B12731" s="20" t="s">
        <v>56</v>
      </c>
      <c r="C12731" s="20">
        <v>4128203</v>
      </c>
      <c r="D12731" s="20" t="s">
        <v>448</v>
      </c>
      <c r="E12731" s="20">
        <v>2</v>
      </c>
      <c r="F12731" s="20" t="s">
        <v>25</v>
      </c>
      <c r="G12731">
        <v>6434</v>
      </c>
      <c r="H12731">
        <v>0</v>
      </c>
      <c r="I12731">
        <v>0</v>
      </c>
      <c r="J12731">
        <v>117</v>
      </c>
      <c r="K12731">
        <v>2641</v>
      </c>
      <c r="L12731">
        <v>1929</v>
      </c>
      <c r="M12731">
        <v>1747</v>
      </c>
      <c r="N12731">
        <v>0</v>
      </c>
      <c r="O12731">
        <v>0</v>
      </c>
      <c r="P12731">
        <v>0</v>
      </c>
      <c r="Q12731">
        <v>2934</v>
      </c>
      <c r="R12731">
        <v>1836</v>
      </c>
    </row>
    <row r="12732" spans="1:18" x14ac:dyDescent="0.3">
      <c r="A12732" s="20">
        <v>2018</v>
      </c>
      <c r="B12732" s="20" t="s">
        <v>56</v>
      </c>
      <c r="C12732" s="20">
        <v>4128203</v>
      </c>
      <c r="D12732" s="20" t="s">
        <v>448</v>
      </c>
      <c r="E12732" s="20">
        <v>3</v>
      </c>
      <c r="F12732" s="20" t="s">
        <v>59</v>
      </c>
      <c r="G12732">
        <v>5479</v>
      </c>
      <c r="H12732">
        <v>1065</v>
      </c>
      <c r="I12732">
        <v>1106</v>
      </c>
      <c r="J12732">
        <v>3130</v>
      </c>
      <c r="K12732">
        <v>173</v>
      </c>
      <c r="L12732">
        <v>0</v>
      </c>
      <c r="M12732">
        <v>5</v>
      </c>
      <c r="N12732">
        <v>1132</v>
      </c>
      <c r="O12732">
        <v>1042</v>
      </c>
      <c r="P12732">
        <v>3300</v>
      </c>
      <c r="Q12732">
        <v>0</v>
      </c>
      <c r="R12732">
        <v>0</v>
      </c>
    </row>
    <row r="12733" spans="1:18" x14ac:dyDescent="0.3">
      <c r="A12733" s="20">
        <v>2018</v>
      </c>
      <c r="B12733" s="20" t="s">
        <v>56</v>
      </c>
      <c r="C12733" s="20">
        <v>4128203</v>
      </c>
      <c r="D12733" s="20" t="s">
        <v>448</v>
      </c>
      <c r="E12733" s="20">
        <v>4</v>
      </c>
      <c r="F12733" s="20" t="s">
        <v>60</v>
      </c>
      <c r="G12733">
        <v>1952</v>
      </c>
      <c r="H12733">
        <v>204</v>
      </c>
      <c r="I12733">
        <v>227</v>
      </c>
      <c r="J12733">
        <v>554</v>
      </c>
      <c r="K12733">
        <v>355</v>
      </c>
      <c r="L12733">
        <v>382</v>
      </c>
      <c r="M12733">
        <v>230</v>
      </c>
      <c r="N12733">
        <v>186</v>
      </c>
      <c r="O12733">
        <v>252</v>
      </c>
      <c r="P12733">
        <v>525</v>
      </c>
      <c r="Q12733">
        <v>338</v>
      </c>
      <c r="R12733">
        <v>312</v>
      </c>
    </row>
    <row r="12734" spans="1:18" x14ac:dyDescent="0.3">
      <c r="A12734" s="20">
        <v>2018</v>
      </c>
      <c r="B12734" s="20" t="s">
        <v>56</v>
      </c>
      <c r="C12734" s="20">
        <v>4128401</v>
      </c>
      <c r="D12734" s="20" t="s">
        <v>449</v>
      </c>
      <c r="E12734" s="20">
        <v>1</v>
      </c>
      <c r="F12734" s="20" t="s">
        <v>58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</row>
    <row r="12735" spans="1:18" x14ac:dyDescent="0.3">
      <c r="A12735" s="20">
        <v>2018</v>
      </c>
      <c r="B12735" s="20" t="s">
        <v>56</v>
      </c>
      <c r="C12735" s="20">
        <v>4128401</v>
      </c>
      <c r="D12735" s="20" t="s">
        <v>449</v>
      </c>
      <c r="E12735" s="20">
        <v>2</v>
      </c>
      <c r="F12735" s="20" t="s">
        <v>25</v>
      </c>
      <c r="G12735">
        <v>1013</v>
      </c>
      <c r="H12735">
        <v>0</v>
      </c>
      <c r="I12735">
        <v>0</v>
      </c>
      <c r="J12735">
        <v>40</v>
      </c>
      <c r="K12735">
        <v>397</v>
      </c>
      <c r="L12735">
        <v>397</v>
      </c>
      <c r="M12735">
        <v>179</v>
      </c>
      <c r="N12735">
        <v>0</v>
      </c>
      <c r="O12735">
        <v>0</v>
      </c>
      <c r="P12735">
        <v>0</v>
      </c>
      <c r="Q12735">
        <v>457</v>
      </c>
      <c r="R12735">
        <v>460</v>
      </c>
    </row>
    <row r="12736" spans="1:18" x14ac:dyDescent="0.3">
      <c r="A12736" s="20">
        <v>2018</v>
      </c>
      <c r="B12736" s="20" t="s">
        <v>56</v>
      </c>
      <c r="C12736" s="20">
        <v>4128401</v>
      </c>
      <c r="D12736" s="20" t="s">
        <v>449</v>
      </c>
      <c r="E12736" s="20">
        <v>3</v>
      </c>
      <c r="F12736" s="20" t="s">
        <v>59</v>
      </c>
      <c r="G12736">
        <v>894</v>
      </c>
      <c r="H12736">
        <v>177</v>
      </c>
      <c r="I12736">
        <v>201</v>
      </c>
      <c r="J12736">
        <v>471</v>
      </c>
      <c r="K12736">
        <v>27</v>
      </c>
      <c r="L12736">
        <v>3</v>
      </c>
      <c r="M12736">
        <v>15</v>
      </c>
      <c r="N12736">
        <v>151</v>
      </c>
      <c r="O12736">
        <v>199</v>
      </c>
      <c r="P12736">
        <v>529</v>
      </c>
      <c r="Q12736">
        <v>0</v>
      </c>
      <c r="R12736">
        <v>0</v>
      </c>
    </row>
    <row r="12737" spans="1:18" x14ac:dyDescent="0.3">
      <c r="A12737" s="20">
        <v>2018</v>
      </c>
      <c r="B12737" s="20" t="s">
        <v>56</v>
      </c>
      <c r="C12737" s="20">
        <v>4128401</v>
      </c>
      <c r="D12737" s="20" t="s">
        <v>449</v>
      </c>
      <c r="E12737" s="20">
        <v>4</v>
      </c>
      <c r="F12737" s="20" t="s">
        <v>60</v>
      </c>
      <c r="G12737">
        <v>376</v>
      </c>
      <c r="H12737">
        <v>62</v>
      </c>
      <c r="I12737">
        <v>50</v>
      </c>
      <c r="J12737">
        <v>118</v>
      </c>
      <c r="K12737">
        <v>100</v>
      </c>
      <c r="L12737">
        <v>6</v>
      </c>
      <c r="M12737">
        <v>40</v>
      </c>
      <c r="N12737">
        <v>44</v>
      </c>
      <c r="O12737">
        <v>60</v>
      </c>
      <c r="P12737">
        <v>119</v>
      </c>
      <c r="Q12737">
        <v>110</v>
      </c>
      <c r="R12737">
        <v>0</v>
      </c>
    </row>
    <row r="12738" spans="1:18" x14ac:dyDescent="0.3">
      <c r="A12738" s="20">
        <v>2018</v>
      </c>
      <c r="B12738" s="20" t="s">
        <v>56</v>
      </c>
      <c r="C12738" s="20">
        <v>4128534</v>
      </c>
      <c r="D12738" s="20" t="s">
        <v>450</v>
      </c>
      <c r="E12738" s="20">
        <v>1</v>
      </c>
      <c r="F12738" s="20" t="s">
        <v>58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</row>
    <row r="12739" spans="1:18" x14ac:dyDescent="0.3">
      <c r="A12739" s="20">
        <v>2018</v>
      </c>
      <c r="B12739" s="20" t="s">
        <v>56</v>
      </c>
      <c r="C12739" s="20">
        <v>4128534</v>
      </c>
      <c r="D12739" s="20" t="s">
        <v>450</v>
      </c>
      <c r="E12739" s="20">
        <v>2</v>
      </c>
      <c r="F12739" s="20" t="s">
        <v>25</v>
      </c>
      <c r="G12739">
        <v>993</v>
      </c>
      <c r="H12739">
        <v>0</v>
      </c>
      <c r="I12739">
        <v>0</v>
      </c>
      <c r="J12739">
        <v>52</v>
      </c>
      <c r="K12739">
        <v>547</v>
      </c>
      <c r="L12739">
        <v>328</v>
      </c>
      <c r="M12739">
        <v>66</v>
      </c>
      <c r="N12739">
        <v>0</v>
      </c>
      <c r="O12739">
        <v>0</v>
      </c>
      <c r="P12739">
        <v>0</v>
      </c>
      <c r="Q12739">
        <v>627</v>
      </c>
      <c r="R12739">
        <v>366</v>
      </c>
    </row>
    <row r="12740" spans="1:18" x14ac:dyDescent="0.3">
      <c r="A12740" s="20">
        <v>2018</v>
      </c>
      <c r="B12740" s="20" t="s">
        <v>56</v>
      </c>
      <c r="C12740" s="20">
        <v>4128534</v>
      </c>
      <c r="D12740" s="20" t="s">
        <v>450</v>
      </c>
      <c r="E12740" s="20">
        <v>3</v>
      </c>
      <c r="F12740" s="20" t="s">
        <v>59</v>
      </c>
      <c r="G12740">
        <v>1139</v>
      </c>
      <c r="H12740">
        <v>174</v>
      </c>
      <c r="I12740">
        <v>254</v>
      </c>
      <c r="J12740">
        <v>643</v>
      </c>
      <c r="K12740">
        <v>54</v>
      </c>
      <c r="L12740">
        <v>2</v>
      </c>
      <c r="M12740">
        <v>12</v>
      </c>
      <c r="N12740">
        <v>213</v>
      </c>
      <c r="O12740">
        <v>242</v>
      </c>
      <c r="P12740">
        <v>672</v>
      </c>
      <c r="Q12740">
        <v>0</v>
      </c>
      <c r="R12740">
        <v>0</v>
      </c>
    </row>
    <row r="12741" spans="1:18" x14ac:dyDescent="0.3">
      <c r="A12741" s="20">
        <v>2018</v>
      </c>
      <c r="B12741" s="20" t="s">
        <v>56</v>
      </c>
      <c r="C12741" s="20">
        <v>4128534</v>
      </c>
      <c r="D12741" s="20" t="s">
        <v>450</v>
      </c>
      <c r="E12741" s="20">
        <v>4</v>
      </c>
      <c r="F12741" s="20" t="s">
        <v>60</v>
      </c>
      <c r="G12741">
        <v>27</v>
      </c>
      <c r="H12741">
        <v>1</v>
      </c>
      <c r="I12741">
        <v>1</v>
      </c>
      <c r="J12741">
        <v>5</v>
      </c>
      <c r="K12741">
        <v>3</v>
      </c>
      <c r="L12741">
        <v>1</v>
      </c>
      <c r="M12741">
        <v>16</v>
      </c>
      <c r="N12741">
        <v>2</v>
      </c>
      <c r="O12741">
        <v>0</v>
      </c>
      <c r="P12741">
        <v>9</v>
      </c>
      <c r="Q12741">
        <v>0</v>
      </c>
      <c r="R12741">
        <v>0</v>
      </c>
    </row>
    <row r="12742" spans="1:18" x14ac:dyDescent="0.3">
      <c r="A12742" s="20">
        <v>2018</v>
      </c>
      <c r="B12742" s="20" t="s">
        <v>56</v>
      </c>
      <c r="C12742" s="20">
        <v>4128559</v>
      </c>
      <c r="D12742" s="20" t="s">
        <v>451</v>
      </c>
      <c r="E12742" s="20">
        <v>1</v>
      </c>
      <c r="F12742" s="20" t="s">
        <v>58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</row>
    <row r="12743" spans="1:18" x14ac:dyDescent="0.3">
      <c r="A12743" s="20">
        <v>2018</v>
      </c>
      <c r="B12743" s="20" t="s">
        <v>56</v>
      </c>
      <c r="C12743" s="20">
        <v>4128559</v>
      </c>
      <c r="D12743" s="20" t="s">
        <v>451</v>
      </c>
      <c r="E12743" s="20">
        <v>2</v>
      </c>
      <c r="F12743" s="20" t="s">
        <v>25</v>
      </c>
      <c r="G12743">
        <v>976</v>
      </c>
      <c r="H12743">
        <v>0</v>
      </c>
      <c r="I12743">
        <v>0</v>
      </c>
      <c r="J12743">
        <v>27</v>
      </c>
      <c r="K12743">
        <v>396</v>
      </c>
      <c r="L12743">
        <v>303</v>
      </c>
      <c r="M12743">
        <v>250</v>
      </c>
      <c r="N12743">
        <v>0</v>
      </c>
      <c r="O12743">
        <v>0</v>
      </c>
      <c r="P12743">
        <v>0</v>
      </c>
      <c r="Q12743">
        <v>436</v>
      </c>
      <c r="R12743">
        <v>319</v>
      </c>
    </row>
    <row r="12744" spans="1:18" x14ac:dyDescent="0.3">
      <c r="A12744" s="20">
        <v>2018</v>
      </c>
      <c r="B12744" s="20" t="s">
        <v>56</v>
      </c>
      <c r="C12744" s="20">
        <v>4128559</v>
      </c>
      <c r="D12744" s="20" t="s">
        <v>451</v>
      </c>
      <c r="E12744" s="20">
        <v>3</v>
      </c>
      <c r="F12744" s="20" t="s">
        <v>59</v>
      </c>
      <c r="G12744">
        <v>879</v>
      </c>
      <c r="H12744">
        <v>147</v>
      </c>
      <c r="I12744">
        <v>212</v>
      </c>
      <c r="J12744">
        <v>486</v>
      </c>
      <c r="K12744">
        <v>33</v>
      </c>
      <c r="L12744">
        <v>1</v>
      </c>
      <c r="M12744">
        <v>0</v>
      </c>
      <c r="N12744">
        <v>160</v>
      </c>
      <c r="O12744">
        <v>212</v>
      </c>
      <c r="P12744">
        <v>507</v>
      </c>
      <c r="Q12744">
        <v>0</v>
      </c>
      <c r="R12744">
        <v>0</v>
      </c>
    </row>
    <row r="12745" spans="1:18" x14ac:dyDescent="0.3">
      <c r="A12745" s="20">
        <v>2018</v>
      </c>
      <c r="B12745" s="20" t="s">
        <v>56</v>
      </c>
      <c r="C12745" s="20">
        <v>4128559</v>
      </c>
      <c r="D12745" s="20" t="s">
        <v>451</v>
      </c>
      <c r="E12745" s="20">
        <v>4</v>
      </c>
      <c r="F12745" s="20" t="s">
        <v>60</v>
      </c>
      <c r="G12745">
        <v>59</v>
      </c>
      <c r="H12745">
        <v>2</v>
      </c>
      <c r="I12745">
        <v>0</v>
      </c>
      <c r="J12745">
        <v>3</v>
      </c>
      <c r="K12745">
        <v>6</v>
      </c>
      <c r="L12745">
        <v>6</v>
      </c>
      <c r="M12745">
        <v>42</v>
      </c>
      <c r="N12745">
        <v>2</v>
      </c>
      <c r="O12745">
        <v>0</v>
      </c>
      <c r="P12745">
        <v>12</v>
      </c>
      <c r="Q12745">
        <v>0</v>
      </c>
      <c r="R12745">
        <v>0</v>
      </c>
    </row>
    <row r="12746" spans="1:18" x14ac:dyDescent="0.3">
      <c r="A12746" s="20">
        <v>2018</v>
      </c>
      <c r="B12746" s="20" t="s">
        <v>56</v>
      </c>
      <c r="C12746" s="20">
        <v>4128609</v>
      </c>
      <c r="D12746" s="20" t="s">
        <v>452</v>
      </c>
      <c r="E12746" s="20">
        <v>1</v>
      </c>
      <c r="F12746" s="20" t="s">
        <v>58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</row>
    <row r="12747" spans="1:18" x14ac:dyDescent="0.3">
      <c r="A12747" s="20">
        <v>2018</v>
      </c>
      <c r="B12747" s="20" t="s">
        <v>56</v>
      </c>
      <c r="C12747" s="20">
        <v>4128609</v>
      </c>
      <c r="D12747" s="20" t="s">
        <v>452</v>
      </c>
      <c r="E12747" s="20">
        <v>2</v>
      </c>
      <c r="F12747" s="20" t="s">
        <v>25</v>
      </c>
      <c r="G12747">
        <v>779</v>
      </c>
      <c r="H12747">
        <v>0</v>
      </c>
      <c r="I12747">
        <v>0</v>
      </c>
      <c r="J12747">
        <v>35</v>
      </c>
      <c r="K12747">
        <v>409</v>
      </c>
      <c r="L12747">
        <v>279</v>
      </c>
      <c r="M12747">
        <v>56</v>
      </c>
      <c r="N12747">
        <v>0</v>
      </c>
      <c r="O12747">
        <v>0</v>
      </c>
      <c r="P12747">
        <v>0</v>
      </c>
      <c r="Q12747">
        <v>441</v>
      </c>
      <c r="R12747">
        <v>338</v>
      </c>
    </row>
    <row r="12748" spans="1:18" x14ac:dyDescent="0.3">
      <c r="A12748" s="20">
        <v>2018</v>
      </c>
      <c r="B12748" s="20" t="s">
        <v>56</v>
      </c>
      <c r="C12748" s="20">
        <v>4128609</v>
      </c>
      <c r="D12748" s="20" t="s">
        <v>452</v>
      </c>
      <c r="E12748" s="20">
        <v>3</v>
      </c>
      <c r="F12748" s="20" t="s">
        <v>59</v>
      </c>
      <c r="G12748">
        <v>806</v>
      </c>
      <c r="H12748">
        <v>157</v>
      </c>
      <c r="I12748">
        <v>201</v>
      </c>
      <c r="J12748">
        <v>425</v>
      </c>
      <c r="K12748">
        <v>23</v>
      </c>
      <c r="L12748">
        <v>0</v>
      </c>
      <c r="M12748">
        <v>0</v>
      </c>
      <c r="N12748">
        <v>175</v>
      </c>
      <c r="O12748">
        <v>207</v>
      </c>
      <c r="P12748">
        <v>424</v>
      </c>
      <c r="Q12748">
        <v>0</v>
      </c>
      <c r="R12748">
        <v>0</v>
      </c>
    </row>
    <row r="12749" spans="1:18" x14ac:dyDescent="0.3">
      <c r="A12749" s="20">
        <v>2018</v>
      </c>
      <c r="B12749" s="20" t="s">
        <v>56</v>
      </c>
      <c r="C12749" s="20">
        <v>4128609</v>
      </c>
      <c r="D12749" s="20" t="s">
        <v>452</v>
      </c>
      <c r="E12749" s="20">
        <v>4</v>
      </c>
      <c r="F12749" s="20" t="s">
        <v>60</v>
      </c>
      <c r="G12749">
        <v>51</v>
      </c>
      <c r="H12749">
        <v>0</v>
      </c>
      <c r="I12749">
        <v>1</v>
      </c>
      <c r="J12749">
        <v>6</v>
      </c>
      <c r="K12749">
        <v>4</v>
      </c>
      <c r="L12749">
        <v>1</v>
      </c>
      <c r="M12749">
        <v>39</v>
      </c>
      <c r="N12749">
        <v>0</v>
      </c>
      <c r="O12749">
        <v>1</v>
      </c>
      <c r="P12749">
        <v>11</v>
      </c>
      <c r="Q12749">
        <v>0</v>
      </c>
      <c r="R12749">
        <v>0</v>
      </c>
    </row>
    <row r="12750" spans="1:18" x14ac:dyDescent="0.3">
      <c r="A12750" s="20">
        <v>2018</v>
      </c>
      <c r="B12750" s="20" t="s">
        <v>56</v>
      </c>
      <c r="C12750" s="20">
        <v>4128658</v>
      </c>
      <c r="D12750" s="20" t="s">
        <v>453</v>
      </c>
      <c r="E12750" s="20">
        <v>1</v>
      </c>
      <c r="F12750" s="20" t="s">
        <v>58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</row>
    <row r="12751" spans="1:18" x14ac:dyDescent="0.3">
      <c r="A12751" s="20">
        <v>2018</v>
      </c>
      <c r="B12751" s="20" t="s">
        <v>56</v>
      </c>
      <c r="C12751" s="20">
        <v>4128658</v>
      </c>
      <c r="D12751" s="20" t="s">
        <v>453</v>
      </c>
      <c r="E12751" s="20">
        <v>2</v>
      </c>
      <c r="F12751" s="20" t="s">
        <v>25</v>
      </c>
      <c r="G12751">
        <v>372</v>
      </c>
      <c r="H12751">
        <v>0</v>
      </c>
      <c r="I12751">
        <v>0</v>
      </c>
      <c r="J12751">
        <v>3</v>
      </c>
      <c r="K12751">
        <v>215</v>
      </c>
      <c r="L12751">
        <v>141</v>
      </c>
      <c r="M12751">
        <v>13</v>
      </c>
      <c r="N12751">
        <v>0</v>
      </c>
      <c r="O12751">
        <v>0</v>
      </c>
      <c r="P12751">
        <v>0</v>
      </c>
      <c r="Q12751">
        <v>231</v>
      </c>
      <c r="R12751">
        <v>141</v>
      </c>
    </row>
    <row r="12752" spans="1:18" x14ac:dyDescent="0.3">
      <c r="A12752" s="20">
        <v>2018</v>
      </c>
      <c r="B12752" s="20" t="s">
        <v>56</v>
      </c>
      <c r="C12752" s="20">
        <v>4128658</v>
      </c>
      <c r="D12752" s="20" t="s">
        <v>453</v>
      </c>
      <c r="E12752" s="20">
        <v>3</v>
      </c>
      <c r="F12752" s="20" t="s">
        <v>59</v>
      </c>
      <c r="G12752">
        <v>508</v>
      </c>
      <c r="H12752">
        <v>101</v>
      </c>
      <c r="I12752">
        <v>110</v>
      </c>
      <c r="J12752">
        <v>272</v>
      </c>
      <c r="K12752">
        <v>25</v>
      </c>
      <c r="L12752">
        <v>0</v>
      </c>
      <c r="M12752">
        <v>0</v>
      </c>
      <c r="N12752">
        <v>112</v>
      </c>
      <c r="O12752">
        <v>103</v>
      </c>
      <c r="P12752">
        <v>293</v>
      </c>
      <c r="Q12752">
        <v>0</v>
      </c>
      <c r="R12752">
        <v>0</v>
      </c>
    </row>
    <row r="12753" spans="1:18" x14ac:dyDescent="0.3">
      <c r="A12753" s="20">
        <v>2018</v>
      </c>
      <c r="B12753" s="20" t="s">
        <v>56</v>
      </c>
      <c r="C12753" s="20">
        <v>4128658</v>
      </c>
      <c r="D12753" s="20" t="s">
        <v>453</v>
      </c>
      <c r="E12753" s="20">
        <v>4</v>
      </c>
      <c r="F12753" s="20" t="s">
        <v>60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</row>
    <row r="12754" spans="1:18" x14ac:dyDescent="0.3">
      <c r="A12754" s="20">
        <v>2018</v>
      </c>
      <c r="B12754" s="20" t="s">
        <v>56</v>
      </c>
      <c r="C12754" s="20">
        <v>4128708</v>
      </c>
      <c r="D12754" s="20" t="s">
        <v>454</v>
      </c>
      <c r="E12754" s="20">
        <v>1</v>
      </c>
      <c r="F12754" s="20" t="s">
        <v>58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</row>
    <row r="12755" spans="1:18" x14ac:dyDescent="0.3">
      <c r="A12755" s="20">
        <v>2018</v>
      </c>
      <c r="B12755" s="20" t="s">
        <v>56</v>
      </c>
      <c r="C12755" s="20">
        <v>4128708</v>
      </c>
      <c r="D12755" s="20" t="s">
        <v>454</v>
      </c>
      <c r="E12755" s="20">
        <v>2</v>
      </c>
      <c r="F12755" s="20" t="s">
        <v>25</v>
      </c>
      <c r="G12755">
        <v>561</v>
      </c>
      <c r="H12755">
        <v>0</v>
      </c>
      <c r="I12755">
        <v>0</v>
      </c>
      <c r="J12755">
        <v>25</v>
      </c>
      <c r="K12755">
        <v>344</v>
      </c>
      <c r="L12755">
        <v>168</v>
      </c>
      <c r="M12755">
        <v>24</v>
      </c>
      <c r="N12755">
        <v>0</v>
      </c>
      <c r="O12755">
        <v>0</v>
      </c>
      <c r="P12755">
        <v>0</v>
      </c>
      <c r="Q12755">
        <v>380</v>
      </c>
      <c r="R12755">
        <v>181</v>
      </c>
    </row>
    <row r="12756" spans="1:18" x14ac:dyDescent="0.3">
      <c r="A12756" s="20">
        <v>2018</v>
      </c>
      <c r="B12756" s="20" t="s">
        <v>56</v>
      </c>
      <c r="C12756" s="20">
        <v>4128708</v>
      </c>
      <c r="D12756" s="20" t="s">
        <v>454</v>
      </c>
      <c r="E12756" s="20">
        <v>3</v>
      </c>
      <c r="F12756" s="20" t="s">
        <v>59</v>
      </c>
      <c r="G12756">
        <v>754</v>
      </c>
      <c r="H12756">
        <v>126</v>
      </c>
      <c r="I12756">
        <v>208</v>
      </c>
      <c r="J12756">
        <v>413</v>
      </c>
      <c r="K12756">
        <v>7</v>
      </c>
      <c r="L12756">
        <v>0</v>
      </c>
      <c r="M12756">
        <v>0</v>
      </c>
      <c r="N12756">
        <v>137</v>
      </c>
      <c r="O12756">
        <v>208</v>
      </c>
      <c r="P12756">
        <v>409</v>
      </c>
      <c r="Q12756">
        <v>0</v>
      </c>
      <c r="R12756">
        <v>0</v>
      </c>
    </row>
    <row r="12757" spans="1:18" x14ac:dyDescent="0.3">
      <c r="A12757" s="20">
        <v>2018</v>
      </c>
      <c r="B12757" s="20" t="s">
        <v>56</v>
      </c>
      <c r="C12757" s="20">
        <v>4128708</v>
      </c>
      <c r="D12757" s="20" t="s">
        <v>454</v>
      </c>
      <c r="E12757" s="20">
        <v>4</v>
      </c>
      <c r="F12757" s="20" t="s">
        <v>60</v>
      </c>
      <c r="G12757">
        <v>50</v>
      </c>
      <c r="H12757">
        <v>0</v>
      </c>
      <c r="I12757">
        <v>1</v>
      </c>
      <c r="J12757">
        <v>2</v>
      </c>
      <c r="K12757">
        <v>4</v>
      </c>
      <c r="L12757">
        <v>3</v>
      </c>
      <c r="M12757">
        <v>40</v>
      </c>
      <c r="N12757">
        <v>0</v>
      </c>
      <c r="O12757">
        <v>2</v>
      </c>
      <c r="P12757">
        <v>6</v>
      </c>
      <c r="Q12757">
        <v>0</v>
      </c>
      <c r="R12757">
        <v>0</v>
      </c>
    </row>
    <row r="12758" spans="1:18" x14ac:dyDescent="0.3">
      <c r="A12758" s="20">
        <v>2018</v>
      </c>
      <c r="B12758" s="20" t="s">
        <v>56</v>
      </c>
      <c r="C12758" s="20">
        <v>4128500</v>
      </c>
      <c r="D12758" s="20" t="s">
        <v>455</v>
      </c>
      <c r="E12758" s="20">
        <v>1</v>
      </c>
      <c r="F12758" s="20" t="s">
        <v>58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</row>
    <row r="12759" spans="1:18" x14ac:dyDescent="0.3">
      <c r="A12759" s="20">
        <v>2018</v>
      </c>
      <c r="B12759" s="20" t="s">
        <v>56</v>
      </c>
      <c r="C12759" s="20">
        <v>4128500</v>
      </c>
      <c r="D12759" s="20" t="s">
        <v>455</v>
      </c>
      <c r="E12759" s="20">
        <v>2</v>
      </c>
      <c r="F12759" s="20" t="s">
        <v>25</v>
      </c>
      <c r="G12759">
        <v>1821</v>
      </c>
      <c r="H12759">
        <v>0</v>
      </c>
      <c r="I12759">
        <v>0</v>
      </c>
      <c r="J12759">
        <v>4</v>
      </c>
      <c r="K12759">
        <v>773</v>
      </c>
      <c r="L12759">
        <v>655</v>
      </c>
      <c r="M12759">
        <v>389</v>
      </c>
      <c r="N12759">
        <v>0</v>
      </c>
      <c r="O12759">
        <v>0</v>
      </c>
      <c r="P12759">
        <v>0</v>
      </c>
      <c r="Q12759">
        <v>934</v>
      </c>
      <c r="R12759">
        <v>587</v>
      </c>
    </row>
    <row r="12760" spans="1:18" x14ac:dyDescent="0.3">
      <c r="A12760" s="20">
        <v>2018</v>
      </c>
      <c r="B12760" s="20" t="s">
        <v>56</v>
      </c>
      <c r="C12760" s="20">
        <v>4128500</v>
      </c>
      <c r="D12760" s="20" t="s">
        <v>455</v>
      </c>
      <c r="E12760" s="20">
        <v>3</v>
      </c>
      <c r="F12760" s="20" t="s">
        <v>59</v>
      </c>
      <c r="G12760">
        <v>1884</v>
      </c>
      <c r="H12760">
        <v>308</v>
      </c>
      <c r="I12760">
        <v>427</v>
      </c>
      <c r="J12760">
        <v>1026</v>
      </c>
      <c r="K12760">
        <v>103</v>
      </c>
      <c r="L12760">
        <v>4</v>
      </c>
      <c r="M12760">
        <v>16</v>
      </c>
      <c r="N12760">
        <v>331</v>
      </c>
      <c r="O12760">
        <v>429</v>
      </c>
      <c r="P12760">
        <v>1105</v>
      </c>
      <c r="Q12760">
        <v>0</v>
      </c>
      <c r="R12760">
        <v>0</v>
      </c>
    </row>
    <row r="12761" spans="1:18" x14ac:dyDescent="0.3">
      <c r="A12761" s="20">
        <v>2018</v>
      </c>
      <c r="B12761" s="20" t="s">
        <v>56</v>
      </c>
      <c r="C12761" s="20">
        <v>4128500</v>
      </c>
      <c r="D12761" s="20" t="s">
        <v>455</v>
      </c>
      <c r="E12761" s="20">
        <v>4</v>
      </c>
      <c r="F12761" s="20" t="s">
        <v>60</v>
      </c>
      <c r="G12761">
        <v>835</v>
      </c>
      <c r="H12761">
        <v>72</v>
      </c>
      <c r="I12761">
        <v>95</v>
      </c>
      <c r="J12761">
        <v>242</v>
      </c>
      <c r="K12761">
        <v>214</v>
      </c>
      <c r="L12761">
        <v>138</v>
      </c>
      <c r="M12761">
        <v>74</v>
      </c>
      <c r="N12761">
        <v>77</v>
      </c>
      <c r="O12761">
        <v>92</v>
      </c>
      <c r="P12761">
        <v>250</v>
      </c>
      <c r="Q12761">
        <v>199</v>
      </c>
      <c r="R12761">
        <v>133</v>
      </c>
    </row>
    <row r="12762" spans="1:18" x14ac:dyDescent="0.3">
      <c r="A12762" s="20">
        <v>2018</v>
      </c>
      <c r="B12762" s="20" t="s">
        <v>56</v>
      </c>
      <c r="C12762" s="20">
        <v>4128807</v>
      </c>
      <c r="D12762" s="20" t="s">
        <v>456</v>
      </c>
      <c r="E12762" s="20">
        <v>1</v>
      </c>
      <c r="F12762" s="20" t="s">
        <v>58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</row>
    <row r="12763" spans="1:18" x14ac:dyDescent="0.3">
      <c r="A12763" s="20">
        <v>2018</v>
      </c>
      <c r="B12763" s="20" t="s">
        <v>56</v>
      </c>
      <c r="C12763" s="20">
        <v>4128807</v>
      </c>
      <c r="D12763" s="20" t="s">
        <v>456</v>
      </c>
      <c r="E12763" s="20">
        <v>2</v>
      </c>
      <c r="F12763" s="20" t="s">
        <v>25</v>
      </c>
      <c r="G12763">
        <v>573</v>
      </c>
      <c r="H12763">
        <v>0</v>
      </c>
      <c r="I12763">
        <v>0</v>
      </c>
      <c r="J12763">
        <v>20</v>
      </c>
      <c r="K12763">
        <v>306</v>
      </c>
      <c r="L12763">
        <v>200</v>
      </c>
      <c r="M12763">
        <v>47</v>
      </c>
      <c r="N12763">
        <v>0</v>
      </c>
      <c r="O12763">
        <v>0</v>
      </c>
      <c r="P12763">
        <v>0</v>
      </c>
      <c r="Q12763">
        <v>354</v>
      </c>
      <c r="R12763">
        <v>219</v>
      </c>
    </row>
    <row r="12764" spans="1:18" x14ac:dyDescent="0.3">
      <c r="A12764" s="20">
        <v>2018</v>
      </c>
      <c r="B12764" s="20" t="s">
        <v>56</v>
      </c>
      <c r="C12764" s="20">
        <v>4128807</v>
      </c>
      <c r="D12764" s="20" t="s">
        <v>456</v>
      </c>
      <c r="E12764" s="20">
        <v>3</v>
      </c>
      <c r="F12764" s="20" t="s">
        <v>59</v>
      </c>
      <c r="G12764">
        <v>567</v>
      </c>
      <c r="H12764">
        <v>104</v>
      </c>
      <c r="I12764">
        <v>131</v>
      </c>
      <c r="J12764">
        <v>309</v>
      </c>
      <c r="K12764">
        <v>23</v>
      </c>
      <c r="L12764">
        <v>0</v>
      </c>
      <c r="M12764">
        <v>0</v>
      </c>
      <c r="N12764">
        <v>112</v>
      </c>
      <c r="O12764">
        <v>135</v>
      </c>
      <c r="P12764">
        <v>320</v>
      </c>
      <c r="Q12764">
        <v>0</v>
      </c>
      <c r="R12764">
        <v>0</v>
      </c>
    </row>
    <row r="12765" spans="1:18" x14ac:dyDescent="0.3">
      <c r="A12765" s="20">
        <v>2018</v>
      </c>
      <c r="B12765" s="20" t="s">
        <v>56</v>
      </c>
      <c r="C12765" s="20">
        <v>4128807</v>
      </c>
      <c r="D12765" s="20" t="s">
        <v>456</v>
      </c>
      <c r="E12765" s="20">
        <v>4</v>
      </c>
      <c r="F12765" s="20" t="s">
        <v>60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</row>
    <row r="12766" spans="1:18" x14ac:dyDescent="0.3">
      <c r="A12766" s="20">
        <v>2018</v>
      </c>
      <c r="B12766" s="20" t="s">
        <v>56</v>
      </c>
      <c r="C12766" s="20">
        <v>4101150</v>
      </c>
      <c r="D12766" s="20" t="s">
        <v>457</v>
      </c>
      <c r="E12766" s="20">
        <v>1</v>
      </c>
      <c r="F12766" s="20" t="s">
        <v>58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</row>
    <row r="12767" spans="1:18" x14ac:dyDescent="0.3">
      <c r="A12767" s="20">
        <v>2018</v>
      </c>
      <c r="B12767" s="20" t="s">
        <v>56</v>
      </c>
      <c r="C12767" s="20">
        <v>4101150</v>
      </c>
      <c r="D12767" s="20" t="s">
        <v>457</v>
      </c>
      <c r="E12767" s="20">
        <v>2</v>
      </c>
      <c r="F12767" s="20" t="s">
        <v>25</v>
      </c>
      <c r="G12767">
        <v>242</v>
      </c>
      <c r="H12767">
        <v>0</v>
      </c>
      <c r="I12767">
        <v>0</v>
      </c>
      <c r="J12767">
        <v>0</v>
      </c>
      <c r="K12767">
        <v>139</v>
      </c>
      <c r="L12767">
        <v>83</v>
      </c>
      <c r="M12767">
        <v>20</v>
      </c>
      <c r="N12767">
        <v>0</v>
      </c>
      <c r="O12767">
        <v>0</v>
      </c>
      <c r="P12767">
        <v>0</v>
      </c>
      <c r="Q12767">
        <v>153</v>
      </c>
      <c r="R12767">
        <v>89</v>
      </c>
    </row>
    <row r="12768" spans="1:18" x14ac:dyDescent="0.3">
      <c r="A12768" s="20">
        <v>2018</v>
      </c>
      <c r="B12768" s="20" t="s">
        <v>56</v>
      </c>
      <c r="C12768" s="20">
        <v>4101150</v>
      </c>
      <c r="D12768" s="20" t="s">
        <v>457</v>
      </c>
      <c r="E12768" s="20">
        <v>3</v>
      </c>
      <c r="F12768" s="20" t="s">
        <v>59</v>
      </c>
      <c r="G12768">
        <v>464</v>
      </c>
      <c r="H12768">
        <v>134</v>
      </c>
      <c r="I12768">
        <v>87</v>
      </c>
      <c r="J12768">
        <v>214</v>
      </c>
      <c r="K12768">
        <v>23</v>
      </c>
      <c r="L12768">
        <v>1</v>
      </c>
      <c r="M12768">
        <v>5</v>
      </c>
      <c r="N12768">
        <v>140</v>
      </c>
      <c r="O12768">
        <v>87</v>
      </c>
      <c r="P12768">
        <v>231</v>
      </c>
      <c r="Q12768">
        <v>0</v>
      </c>
      <c r="R12768">
        <v>0</v>
      </c>
    </row>
    <row r="12769" spans="1:18" x14ac:dyDescent="0.3">
      <c r="A12769" s="20">
        <v>2018</v>
      </c>
      <c r="B12769" s="20" t="s">
        <v>56</v>
      </c>
      <c r="C12769" s="20">
        <v>4101150</v>
      </c>
      <c r="D12769" s="20" t="s">
        <v>457</v>
      </c>
      <c r="E12769" s="20">
        <v>4</v>
      </c>
      <c r="F12769" s="20" t="s">
        <v>60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</row>
    <row r="12770" spans="1:18" x14ac:dyDescent="0.3">
      <c r="A12770" s="20">
        <v>2017</v>
      </c>
      <c r="B12770" s="20" t="s">
        <v>56</v>
      </c>
      <c r="C12770" s="20">
        <v>4100103</v>
      </c>
      <c r="D12770" s="20" t="s">
        <v>57</v>
      </c>
      <c r="E12770" s="20">
        <v>1</v>
      </c>
      <c r="F12770" s="20" t="s">
        <v>58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</row>
    <row r="12771" spans="1:18" x14ac:dyDescent="0.3">
      <c r="A12771" s="20">
        <v>2017</v>
      </c>
      <c r="B12771" s="20" t="s">
        <v>56</v>
      </c>
      <c r="C12771" s="20">
        <v>4100103</v>
      </c>
      <c r="D12771" s="20" t="s">
        <v>57</v>
      </c>
      <c r="E12771" s="20">
        <v>2</v>
      </c>
      <c r="F12771" s="20" t="s">
        <v>25</v>
      </c>
      <c r="G12771">
        <v>624</v>
      </c>
      <c r="H12771">
        <v>0</v>
      </c>
      <c r="I12771">
        <v>2</v>
      </c>
      <c r="J12771">
        <v>14</v>
      </c>
      <c r="K12771">
        <v>330</v>
      </c>
      <c r="L12771">
        <v>219</v>
      </c>
      <c r="M12771">
        <v>59</v>
      </c>
      <c r="N12771">
        <v>0</v>
      </c>
      <c r="O12771">
        <v>2</v>
      </c>
      <c r="P12771">
        <v>9</v>
      </c>
      <c r="Q12771">
        <v>381</v>
      </c>
      <c r="R12771">
        <v>232</v>
      </c>
    </row>
    <row r="12772" spans="1:18" x14ac:dyDescent="0.3">
      <c r="A12772" s="20">
        <v>2017</v>
      </c>
      <c r="B12772" s="20" t="s">
        <v>56</v>
      </c>
      <c r="C12772" s="20">
        <v>4100103</v>
      </c>
      <c r="D12772" s="20" t="s">
        <v>57</v>
      </c>
      <c r="E12772" s="20">
        <v>3</v>
      </c>
      <c r="F12772" s="20" t="s">
        <v>59</v>
      </c>
      <c r="G12772">
        <v>650</v>
      </c>
      <c r="H12772">
        <v>107</v>
      </c>
      <c r="I12772">
        <v>151</v>
      </c>
      <c r="J12772">
        <v>347</v>
      </c>
      <c r="K12772">
        <v>31</v>
      </c>
      <c r="L12772">
        <v>2</v>
      </c>
      <c r="M12772">
        <v>12</v>
      </c>
      <c r="N12772">
        <v>112</v>
      </c>
      <c r="O12772">
        <v>165</v>
      </c>
      <c r="P12772">
        <v>361</v>
      </c>
      <c r="Q12772">
        <v>0</v>
      </c>
      <c r="R12772">
        <v>0</v>
      </c>
    </row>
    <row r="12773" spans="1:18" x14ac:dyDescent="0.3">
      <c r="A12773" s="20">
        <v>2017</v>
      </c>
      <c r="B12773" s="20" t="s">
        <v>56</v>
      </c>
      <c r="C12773" s="20">
        <v>4100103</v>
      </c>
      <c r="D12773" s="20" t="s">
        <v>57</v>
      </c>
      <c r="E12773" s="20">
        <v>4</v>
      </c>
      <c r="F12773" s="20" t="s">
        <v>60</v>
      </c>
      <c r="G12773">
        <v>94</v>
      </c>
      <c r="H12773">
        <v>9</v>
      </c>
      <c r="I12773">
        <v>5</v>
      </c>
      <c r="J12773">
        <v>20</v>
      </c>
      <c r="K12773">
        <v>16</v>
      </c>
      <c r="L12773">
        <v>3</v>
      </c>
      <c r="M12773">
        <v>41</v>
      </c>
      <c r="N12773">
        <v>10</v>
      </c>
      <c r="O12773">
        <v>4</v>
      </c>
      <c r="P12773">
        <v>38</v>
      </c>
      <c r="Q12773">
        <v>0</v>
      </c>
      <c r="R12773">
        <v>0</v>
      </c>
    </row>
    <row r="12774" spans="1:18" x14ac:dyDescent="0.3">
      <c r="A12774" s="20">
        <v>2017</v>
      </c>
      <c r="B12774" s="20" t="s">
        <v>56</v>
      </c>
      <c r="C12774" s="20">
        <v>4100202</v>
      </c>
      <c r="D12774" s="20" t="s">
        <v>61</v>
      </c>
      <c r="E12774" s="20">
        <v>1</v>
      </c>
      <c r="F12774" s="20" t="s">
        <v>58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</row>
    <row r="12775" spans="1:18" x14ac:dyDescent="0.3">
      <c r="A12775" s="20">
        <v>2017</v>
      </c>
      <c r="B12775" s="20" t="s">
        <v>56</v>
      </c>
      <c r="C12775" s="20">
        <v>4100202</v>
      </c>
      <c r="D12775" s="20" t="s">
        <v>61</v>
      </c>
      <c r="E12775" s="20">
        <v>2</v>
      </c>
      <c r="F12775" s="20" t="s">
        <v>25</v>
      </c>
      <c r="G12775">
        <v>774</v>
      </c>
      <c r="H12775">
        <v>0</v>
      </c>
      <c r="I12775">
        <v>0</v>
      </c>
      <c r="J12775">
        <v>39</v>
      </c>
      <c r="K12775">
        <v>385</v>
      </c>
      <c r="L12775">
        <v>272</v>
      </c>
      <c r="M12775">
        <v>78</v>
      </c>
      <c r="N12775">
        <v>0</v>
      </c>
      <c r="O12775">
        <v>0</v>
      </c>
      <c r="P12775">
        <v>0</v>
      </c>
      <c r="Q12775">
        <v>474</v>
      </c>
      <c r="R12775">
        <v>300</v>
      </c>
    </row>
    <row r="12776" spans="1:18" x14ac:dyDescent="0.3">
      <c r="A12776" s="20">
        <v>2017</v>
      </c>
      <c r="B12776" s="20" t="s">
        <v>56</v>
      </c>
      <c r="C12776" s="20">
        <v>4100202</v>
      </c>
      <c r="D12776" s="20" t="s">
        <v>61</v>
      </c>
      <c r="E12776" s="20">
        <v>3</v>
      </c>
      <c r="F12776" s="20" t="s">
        <v>59</v>
      </c>
      <c r="G12776">
        <v>651</v>
      </c>
      <c r="H12776">
        <v>29</v>
      </c>
      <c r="I12776">
        <v>151</v>
      </c>
      <c r="J12776">
        <v>457</v>
      </c>
      <c r="K12776">
        <v>14</v>
      </c>
      <c r="L12776">
        <v>0</v>
      </c>
      <c r="M12776">
        <v>0</v>
      </c>
      <c r="N12776">
        <v>32</v>
      </c>
      <c r="O12776">
        <v>150</v>
      </c>
      <c r="P12776">
        <v>469</v>
      </c>
      <c r="Q12776">
        <v>0</v>
      </c>
      <c r="R12776">
        <v>0</v>
      </c>
    </row>
    <row r="12777" spans="1:18" x14ac:dyDescent="0.3">
      <c r="A12777" s="20">
        <v>2017</v>
      </c>
      <c r="B12777" s="20" t="s">
        <v>56</v>
      </c>
      <c r="C12777" s="20">
        <v>4100202</v>
      </c>
      <c r="D12777" s="20" t="s">
        <v>61</v>
      </c>
      <c r="E12777" s="20">
        <v>4</v>
      </c>
      <c r="F12777" s="20" t="s">
        <v>60</v>
      </c>
      <c r="G12777">
        <v>44</v>
      </c>
      <c r="H12777">
        <v>4</v>
      </c>
      <c r="I12777">
        <v>1</v>
      </c>
      <c r="J12777">
        <v>0</v>
      </c>
      <c r="K12777">
        <v>4</v>
      </c>
      <c r="L12777">
        <v>1</v>
      </c>
      <c r="M12777">
        <v>34</v>
      </c>
      <c r="N12777">
        <v>4</v>
      </c>
      <c r="O12777">
        <v>1</v>
      </c>
      <c r="P12777">
        <v>4</v>
      </c>
      <c r="Q12777">
        <v>0</v>
      </c>
      <c r="R12777">
        <v>0</v>
      </c>
    </row>
    <row r="12778" spans="1:18" x14ac:dyDescent="0.3">
      <c r="A12778" s="20">
        <v>2017</v>
      </c>
      <c r="B12778" s="20" t="s">
        <v>56</v>
      </c>
      <c r="C12778" s="20">
        <v>4100301</v>
      </c>
      <c r="D12778" s="20" t="s">
        <v>62</v>
      </c>
      <c r="E12778" s="20">
        <v>1</v>
      </c>
      <c r="F12778" s="20" t="s">
        <v>58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</row>
    <row r="12779" spans="1:18" x14ac:dyDescent="0.3">
      <c r="A12779" s="20">
        <v>2017</v>
      </c>
      <c r="B12779" s="20" t="s">
        <v>56</v>
      </c>
      <c r="C12779" s="20">
        <v>4100301</v>
      </c>
      <c r="D12779" s="20" t="s">
        <v>62</v>
      </c>
      <c r="E12779" s="20">
        <v>2</v>
      </c>
      <c r="F12779" s="20" t="s">
        <v>25</v>
      </c>
      <c r="G12779">
        <v>906</v>
      </c>
      <c r="H12779">
        <v>0</v>
      </c>
      <c r="I12779">
        <v>0</v>
      </c>
      <c r="J12779">
        <v>33</v>
      </c>
      <c r="K12779">
        <v>448</v>
      </c>
      <c r="L12779">
        <v>345</v>
      </c>
      <c r="M12779">
        <v>80</v>
      </c>
      <c r="N12779">
        <v>0</v>
      </c>
      <c r="O12779">
        <v>0</v>
      </c>
      <c r="P12779">
        <v>0</v>
      </c>
      <c r="Q12779">
        <v>545</v>
      </c>
      <c r="R12779">
        <v>297</v>
      </c>
    </row>
    <row r="12780" spans="1:18" x14ac:dyDescent="0.3">
      <c r="A12780" s="20">
        <v>2017</v>
      </c>
      <c r="B12780" s="20" t="s">
        <v>56</v>
      </c>
      <c r="C12780" s="20">
        <v>4100301</v>
      </c>
      <c r="D12780" s="20" t="s">
        <v>62</v>
      </c>
      <c r="E12780" s="20">
        <v>3</v>
      </c>
      <c r="F12780" s="20" t="s">
        <v>59</v>
      </c>
      <c r="G12780">
        <v>929</v>
      </c>
      <c r="H12780">
        <v>120</v>
      </c>
      <c r="I12780">
        <v>206</v>
      </c>
      <c r="J12780">
        <v>546</v>
      </c>
      <c r="K12780">
        <v>56</v>
      </c>
      <c r="L12780">
        <v>1</v>
      </c>
      <c r="M12780">
        <v>0</v>
      </c>
      <c r="N12780">
        <v>125</v>
      </c>
      <c r="O12780">
        <v>165</v>
      </c>
      <c r="P12780">
        <v>639</v>
      </c>
      <c r="Q12780">
        <v>0</v>
      </c>
      <c r="R12780">
        <v>0</v>
      </c>
    </row>
    <row r="12781" spans="1:18" x14ac:dyDescent="0.3">
      <c r="A12781" s="20">
        <v>2017</v>
      </c>
      <c r="B12781" s="20" t="s">
        <v>56</v>
      </c>
      <c r="C12781" s="20">
        <v>4100301</v>
      </c>
      <c r="D12781" s="20" t="s">
        <v>62</v>
      </c>
      <c r="E12781" s="20">
        <v>4</v>
      </c>
      <c r="F12781" s="20" t="s">
        <v>60</v>
      </c>
      <c r="G12781">
        <v>52</v>
      </c>
      <c r="H12781">
        <v>2</v>
      </c>
      <c r="I12781">
        <v>4</v>
      </c>
      <c r="J12781">
        <v>7</v>
      </c>
      <c r="K12781">
        <v>9</v>
      </c>
      <c r="L12781">
        <v>4</v>
      </c>
      <c r="M12781">
        <v>26</v>
      </c>
      <c r="N12781">
        <v>2</v>
      </c>
      <c r="O12781">
        <v>4</v>
      </c>
      <c r="P12781">
        <v>17</v>
      </c>
      <c r="Q12781">
        <v>0</v>
      </c>
      <c r="R12781">
        <v>0</v>
      </c>
    </row>
    <row r="12782" spans="1:18" x14ac:dyDescent="0.3">
      <c r="A12782" s="20">
        <v>2017</v>
      </c>
      <c r="B12782" s="20" t="s">
        <v>56</v>
      </c>
      <c r="C12782" s="20">
        <v>4100400</v>
      </c>
      <c r="D12782" s="20" t="s">
        <v>63</v>
      </c>
      <c r="E12782" s="20">
        <v>1</v>
      </c>
      <c r="F12782" s="20" t="s">
        <v>58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</row>
    <row r="12783" spans="1:18" x14ac:dyDescent="0.3">
      <c r="A12783" s="20">
        <v>2017</v>
      </c>
      <c r="B12783" s="20" t="s">
        <v>56</v>
      </c>
      <c r="C12783" s="20">
        <v>4100400</v>
      </c>
      <c r="D12783" s="20" t="s">
        <v>63</v>
      </c>
      <c r="E12783" s="20">
        <v>2</v>
      </c>
      <c r="F12783" s="20" t="s">
        <v>25</v>
      </c>
      <c r="G12783">
        <v>9812</v>
      </c>
      <c r="H12783">
        <v>0</v>
      </c>
      <c r="I12783">
        <v>0</v>
      </c>
      <c r="J12783">
        <v>251</v>
      </c>
      <c r="K12783">
        <v>4076</v>
      </c>
      <c r="L12783">
        <v>3353</v>
      </c>
      <c r="M12783">
        <v>2132</v>
      </c>
      <c r="N12783">
        <v>0</v>
      </c>
      <c r="O12783">
        <v>0</v>
      </c>
      <c r="P12783">
        <v>0</v>
      </c>
      <c r="Q12783">
        <v>5134</v>
      </c>
      <c r="R12783">
        <v>3101</v>
      </c>
    </row>
    <row r="12784" spans="1:18" x14ac:dyDescent="0.3">
      <c r="A12784" s="20">
        <v>2017</v>
      </c>
      <c r="B12784" s="20" t="s">
        <v>56</v>
      </c>
      <c r="C12784" s="20">
        <v>4100400</v>
      </c>
      <c r="D12784" s="20" t="s">
        <v>63</v>
      </c>
      <c r="E12784" s="20">
        <v>3</v>
      </c>
      <c r="F12784" s="20" t="s">
        <v>59</v>
      </c>
      <c r="G12784">
        <v>8815</v>
      </c>
      <c r="H12784">
        <v>659</v>
      </c>
      <c r="I12784">
        <v>1542</v>
      </c>
      <c r="J12784">
        <v>5748</v>
      </c>
      <c r="K12784">
        <v>770</v>
      </c>
      <c r="L12784">
        <v>24</v>
      </c>
      <c r="M12784">
        <v>72</v>
      </c>
      <c r="N12784">
        <v>749</v>
      </c>
      <c r="O12784">
        <v>1554</v>
      </c>
      <c r="P12784">
        <v>6429</v>
      </c>
      <c r="Q12784">
        <v>0</v>
      </c>
      <c r="R12784">
        <v>0</v>
      </c>
    </row>
    <row r="12785" spans="1:18" x14ac:dyDescent="0.3">
      <c r="A12785" s="20">
        <v>2017</v>
      </c>
      <c r="B12785" s="20" t="s">
        <v>56</v>
      </c>
      <c r="C12785" s="20">
        <v>4100400</v>
      </c>
      <c r="D12785" s="20" t="s">
        <v>63</v>
      </c>
      <c r="E12785" s="20">
        <v>4</v>
      </c>
      <c r="F12785" s="20" t="s">
        <v>60</v>
      </c>
      <c r="G12785">
        <v>1399</v>
      </c>
      <c r="H12785">
        <v>86</v>
      </c>
      <c r="I12785">
        <v>188</v>
      </c>
      <c r="J12785">
        <v>542</v>
      </c>
      <c r="K12785">
        <v>460</v>
      </c>
      <c r="L12785">
        <v>52</v>
      </c>
      <c r="M12785">
        <v>71</v>
      </c>
      <c r="N12785">
        <v>89</v>
      </c>
      <c r="O12785">
        <v>164</v>
      </c>
      <c r="P12785">
        <v>537</v>
      </c>
      <c r="Q12785">
        <v>511</v>
      </c>
      <c r="R12785">
        <v>20</v>
      </c>
    </row>
    <row r="12786" spans="1:18" x14ac:dyDescent="0.3">
      <c r="A12786" s="20">
        <v>2017</v>
      </c>
      <c r="B12786" s="20" t="s">
        <v>56</v>
      </c>
      <c r="C12786" s="20">
        <v>4100459</v>
      </c>
      <c r="D12786" s="20" t="s">
        <v>64</v>
      </c>
      <c r="E12786" s="20">
        <v>1</v>
      </c>
      <c r="F12786" s="20" t="s">
        <v>58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</row>
    <row r="12787" spans="1:18" x14ac:dyDescent="0.3">
      <c r="A12787" s="20">
        <v>2017</v>
      </c>
      <c r="B12787" s="20" t="s">
        <v>56</v>
      </c>
      <c r="C12787" s="20">
        <v>4100459</v>
      </c>
      <c r="D12787" s="20" t="s">
        <v>64</v>
      </c>
      <c r="E12787" s="20">
        <v>2</v>
      </c>
      <c r="F12787" s="20" t="s">
        <v>25</v>
      </c>
      <c r="G12787">
        <v>460</v>
      </c>
      <c r="H12787">
        <v>0</v>
      </c>
      <c r="I12787">
        <v>0</v>
      </c>
      <c r="J12787">
        <v>19</v>
      </c>
      <c r="K12787">
        <v>248</v>
      </c>
      <c r="L12787">
        <v>157</v>
      </c>
      <c r="M12787">
        <v>36</v>
      </c>
      <c r="N12787">
        <v>0</v>
      </c>
      <c r="O12787">
        <v>0</v>
      </c>
      <c r="P12787">
        <v>0</v>
      </c>
      <c r="Q12787">
        <v>283</v>
      </c>
      <c r="R12787">
        <v>177</v>
      </c>
    </row>
    <row r="12788" spans="1:18" x14ac:dyDescent="0.3">
      <c r="A12788" s="20">
        <v>2017</v>
      </c>
      <c r="B12788" s="20" t="s">
        <v>56</v>
      </c>
      <c r="C12788" s="20">
        <v>4100459</v>
      </c>
      <c r="D12788" s="20" t="s">
        <v>64</v>
      </c>
      <c r="E12788" s="20">
        <v>3</v>
      </c>
      <c r="F12788" s="20" t="s">
        <v>59</v>
      </c>
      <c r="G12788">
        <v>410</v>
      </c>
      <c r="H12788">
        <v>73</v>
      </c>
      <c r="I12788">
        <v>83</v>
      </c>
      <c r="J12788">
        <v>233</v>
      </c>
      <c r="K12788">
        <v>21</v>
      </c>
      <c r="L12788">
        <v>0</v>
      </c>
      <c r="M12788">
        <v>0</v>
      </c>
      <c r="N12788">
        <v>61</v>
      </c>
      <c r="O12788">
        <v>69</v>
      </c>
      <c r="P12788">
        <v>280</v>
      </c>
      <c r="Q12788">
        <v>0</v>
      </c>
      <c r="R12788">
        <v>0</v>
      </c>
    </row>
    <row r="12789" spans="1:18" x14ac:dyDescent="0.3">
      <c r="A12789" s="20">
        <v>2017</v>
      </c>
      <c r="B12789" s="20" t="s">
        <v>56</v>
      </c>
      <c r="C12789" s="20">
        <v>4100459</v>
      </c>
      <c r="D12789" s="20" t="s">
        <v>64</v>
      </c>
      <c r="E12789" s="20">
        <v>4</v>
      </c>
      <c r="F12789" s="20" t="s">
        <v>60</v>
      </c>
      <c r="G12789">
        <v>20</v>
      </c>
      <c r="H12789">
        <v>0</v>
      </c>
      <c r="I12789">
        <v>2</v>
      </c>
      <c r="J12789">
        <v>5</v>
      </c>
      <c r="K12789">
        <v>1</v>
      </c>
      <c r="L12789">
        <v>0</v>
      </c>
      <c r="M12789">
        <v>12</v>
      </c>
      <c r="N12789">
        <v>0</v>
      </c>
      <c r="O12789">
        <v>2</v>
      </c>
      <c r="P12789">
        <v>6</v>
      </c>
      <c r="Q12789">
        <v>0</v>
      </c>
      <c r="R12789">
        <v>0</v>
      </c>
    </row>
    <row r="12790" spans="1:18" x14ac:dyDescent="0.3">
      <c r="A12790" s="20">
        <v>2017</v>
      </c>
      <c r="B12790" s="20" t="s">
        <v>56</v>
      </c>
      <c r="C12790" s="20">
        <v>4100608</v>
      </c>
      <c r="D12790" s="20" t="s">
        <v>65</v>
      </c>
      <c r="E12790" s="20">
        <v>1</v>
      </c>
      <c r="F12790" s="20" t="s">
        <v>58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</row>
    <row r="12791" spans="1:18" x14ac:dyDescent="0.3">
      <c r="A12791" s="20">
        <v>2017</v>
      </c>
      <c r="B12791" s="20" t="s">
        <v>56</v>
      </c>
      <c r="C12791" s="20">
        <v>4100608</v>
      </c>
      <c r="D12791" s="20" t="s">
        <v>65</v>
      </c>
      <c r="E12791" s="20">
        <v>2</v>
      </c>
      <c r="F12791" s="20" t="s">
        <v>25</v>
      </c>
      <c r="G12791">
        <v>1220</v>
      </c>
      <c r="H12791">
        <v>0</v>
      </c>
      <c r="I12791">
        <v>0</v>
      </c>
      <c r="J12791">
        <v>66</v>
      </c>
      <c r="K12791">
        <v>673</v>
      </c>
      <c r="L12791">
        <v>380</v>
      </c>
      <c r="M12791">
        <v>101</v>
      </c>
      <c r="N12791">
        <v>0</v>
      </c>
      <c r="O12791">
        <v>0</v>
      </c>
      <c r="P12791">
        <v>0</v>
      </c>
      <c r="Q12791">
        <v>803</v>
      </c>
      <c r="R12791">
        <v>417</v>
      </c>
    </row>
    <row r="12792" spans="1:18" x14ac:dyDescent="0.3">
      <c r="A12792" s="20">
        <v>2017</v>
      </c>
      <c r="B12792" s="20" t="s">
        <v>56</v>
      </c>
      <c r="C12792" s="20">
        <v>4100608</v>
      </c>
      <c r="D12792" s="20" t="s">
        <v>65</v>
      </c>
      <c r="E12792" s="20">
        <v>3</v>
      </c>
      <c r="F12792" s="20" t="s">
        <v>59</v>
      </c>
      <c r="G12792">
        <v>1509</v>
      </c>
      <c r="H12792">
        <v>268</v>
      </c>
      <c r="I12792">
        <v>337</v>
      </c>
      <c r="J12792">
        <v>806</v>
      </c>
      <c r="K12792">
        <v>76</v>
      </c>
      <c r="L12792">
        <v>1</v>
      </c>
      <c r="M12792">
        <v>21</v>
      </c>
      <c r="N12792">
        <v>289</v>
      </c>
      <c r="O12792">
        <v>347</v>
      </c>
      <c r="P12792">
        <v>851</v>
      </c>
      <c r="Q12792">
        <v>0</v>
      </c>
      <c r="R12792">
        <v>0</v>
      </c>
    </row>
    <row r="12793" spans="1:18" x14ac:dyDescent="0.3">
      <c r="A12793" s="20">
        <v>2017</v>
      </c>
      <c r="B12793" s="20" t="s">
        <v>56</v>
      </c>
      <c r="C12793" s="20">
        <v>4100608</v>
      </c>
      <c r="D12793" s="20" t="s">
        <v>65</v>
      </c>
      <c r="E12793" s="20">
        <v>4</v>
      </c>
      <c r="F12793" s="20" t="s">
        <v>60</v>
      </c>
      <c r="G12793">
        <v>87</v>
      </c>
      <c r="H12793">
        <v>4</v>
      </c>
      <c r="I12793">
        <v>5</v>
      </c>
      <c r="J12793">
        <v>18</v>
      </c>
      <c r="K12793">
        <v>9</v>
      </c>
      <c r="L12793">
        <v>8</v>
      </c>
      <c r="M12793">
        <v>43</v>
      </c>
      <c r="N12793">
        <v>5</v>
      </c>
      <c r="O12793">
        <v>5</v>
      </c>
      <c r="P12793">
        <v>32</v>
      </c>
      <c r="Q12793">
        <v>0</v>
      </c>
      <c r="R12793">
        <v>0</v>
      </c>
    </row>
    <row r="12794" spans="1:18" x14ac:dyDescent="0.3">
      <c r="A12794" s="20">
        <v>2017</v>
      </c>
      <c r="B12794" s="20" t="s">
        <v>56</v>
      </c>
      <c r="C12794" s="20">
        <v>4128625</v>
      </c>
      <c r="D12794" s="20" t="s">
        <v>66</v>
      </c>
      <c r="E12794" s="20">
        <v>1</v>
      </c>
      <c r="F12794" s="20" t="s">
        <v>58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</row>
    <row r="12795" spans="1:18" x14ac:dyDescent="0.3">
      <c r="A12795" s="20">
        <v>2017</v>
      </c>
      <c r="B12795" s="20" t="s">
        <v>56</v>
      </c>
      <c r="C12795" s="20">
        <v>4128625</v>
      </c>
      <c r="D12795" s="20" t="s">
        <v>66</v>
      </c>
      <c r="E12795" s="20">
        <v>2</v>
      </c>
      <c r="F12795" s="20" t="s">
        <v>25</v>
      </c>
      <c r="G12795">
        <v>395</v>
      </c>
      <c r="H12795">
        <v>0</v>
      </c>
      <c r="I12795">
        <v>0</v>
      </c>
      <c r="J12795">
        <v>3</v>
      </c>
      <c r="K12795">
        <v>193</v>
      </c>
      <c r="L12795">
        <v>132</v>
      </c>
      <c r="M12795">
        <v>67</v>
      </c>
      <c r="N12795">
        <v>0</v>
      </c>
      <c r="O12795">
        <v>0</v>
      </c>
      <c r="P12795">
        <v>0</v>
      </c>
      <c r="Q12795">
        <v>231</v>
      </c>
      <c r="R12795">
        <v>126</v>
      </c>
    </row>
    <row r="12796" spans="1:18" x14ac:dyDescent="0.3">
      <c r="A12796" s="20">
        <v>2017</v>
      </c>
      <c r="B12796" s="20" t="s">
        <v>56</v>
      </c>
      <c r="C12796" s="20">
        <v>4128625</v>
      </c>
      <c r="D12796" s="20" t="s">
        <v>66</v>
      </c>
      <c r="E12796" s="20">
        <v>3</v>
      </c>
      <c r="F12796" s="20" t="s">
        <v>59</v>
      </c>
      <c r="G12796">
        <v>404</v>
      </c>
      <c r="H12796">
        <v>71</v>
      </c>
      <c r="I12796">
        <v>87</v>
      </c>
      <c r="J12796">
        <v>214</v>
      </c>
      <c r="K12796">
        <v>22</v>
      </c>
      <c r="L12796">
        <v>0</v>
      </c>
      <c r="M12796">
        <v>10</v>
      </c>
      <c r="N12796">
        <v>73</v>
      </c>
      <c r="O12796">
        <v>80</v>
      </c>
      <c r="P12796">
        <v>241</v>
      </c>
      <c r="Q12796">
        <v>0</v>
      </c>
      <c r="R12796">
        <v>0</v>
      </c>
    </row>
    <row r="12797" spans="1:18" x14ac:dyDescent="0.3">
      <c r="A12797" s="20">
        <v>2017</v>
      </c>
      <c r="B12797" s="20" t="s">
        <v>56</v>
      </c>
      <c r="C12797" s="20">
        <v>4128625</v>
      </c>
      <c r="D12797" s="20" t="s">
        <v>66</v>
      </c>
      <c r="E12797" s="20">
        <v>4</v>
      </c>
      <c r="F12797" s="20" t="s">
        <v>60</v>
      </c>
      <c r="G12797">
        <v>17</v>
      </c>
      <c r="H12797">
        <v>2</v>
      </c>
      <c r="I12797">
        <v>1</v>
      </c>
      <c r="J12797">
        <v>2</v>
      </c>
      <c r="K12797">
        <v>0</v>
      </c>
      <c r="L12797">
        <v>0</v>
      </c>
      <c r="M12797">
        <v>12</v>
      </c>
      <c r="N12797">
        <v>2</v>
      </c>
      <c r="O12797">
        <v>1</v>
      </c>
      <c r="P12797">
        <v>2</v>
      </c>
      <c r="Q12797">
        <v>0</v>
      </c>
      <c r="R12797">
        <v>0</v>
      </c>
    </row>
    <row r="12798" spans="1:18" x14ac:dyDescent="0.3">
      <c r="A12798" s="20">
        <v>2017</v>
      </c>
      <c r="B12798" s="20" t="s">
        <v>56</v>
      </c>
      <c r="C12798" s="20">
        <v>4100707</v>
      </c>
      <c r="D12798" s="20" t="s">
        <v>67</v>
      </c>
      <c r="E12798" s="20">
        <v>1</v>
      </c>
      <c r="F12798" s="20" t="s">
        <v>58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</row>
    <row r="12799" spans="1:18" x14ac:dyDescent="0.3">
      <c r="A12799" s="20">
        <v>2017</v>
      </c>
      <c r="B12799" s="20" t="s">
        <v>56</v>
      </c>
      <c r="C12799" s="20">
        <v>4100707</v>
      </c>
      <c r="D12799" s="20" t="s">
        <v>67</v>
      </c>
      <c r="E12799" s="20">
        <v>2</v>
      </c>
      <c r="F12799" s="20" t="s">
        <v>25</v>
      </c>
      <c r="G12799">
        <v>1177</v>
      </c>
      <c r="H12799">
        <v>0</v>
      </c>
      <c r="I12799">
        <v>0</v>
      </c>
      <c r="J12799">
        <v>34</v>
      </c>
      <c r="K12799">
        <v>446</v>
      </c>
      <c r="L12799">
        <v>356</v>
      </c>
      <c r="M12799">
        <v>341</v>
      </c>
      <c r="N12799">
        <v>0</v>
      </c>
      <c r="O12799">
        <v>0</v>
      </c>
      <c r="P12799">
        <v>0</v>
      </c>
      <c r="Q12799">
        <v>522</v>
      </c>
      <c r="R12799">
        <v>321</v>
      </c>
    </row>
    <row r="12800" spans="1:18" x14ac:dyDescent="0.3">
      <c r="A12800" s="20">
        <v>2017</v>
      </c>
      <c r="B12800" s="20" t="s">
        <v>56</v>
      </c>
      <c r="C12800" s="20">
        <v>4100707</v>
      </c>
      <c r="D12800" s="20" t="s">
        <v>67</v>
      </c>
      <c r="E12800" s="20">
        <v>3</v>
      </c>
      <c r="F12800" s="20" t="s">
        <v>59</v>
      </c>
      <c r="G12800">
        <v>1134</v>
      </c>
      <c r="H12800">
        <v>201</v>
      </c>
      <c r="I12800">
        <v>232</v>
      </c>
      <c r="J12800">
        <v>631</v>
      </c>
      <c r="K12800">
        <v>46</v>
      </c>
      <c r="L12800">
        <v>0</v>
      </c>
      <c r="M12800">
        <v>24</v>
      </c>
      <c r="N12800">
        <v>197</v>
      </c>
      <c r="O12800">
        <v>202</v>
      </c>
      <c r="P12800">
        <v>711</v>
      </c>
      <c r="Q12800">
        <v>0</v>
      </c>
      <c r="R12800">
        <v>0</v>
      </c>
    </row>
    <row r="12801" spans="1:18" x14ac:dyDescent="0.3">
      <c r="A12801" s="20">
        <v>2017</v>
      </c>
      <c r="B12801" s="20" t="s">
        <v>56</v>
      </c>
      <c r="C12801" s="20">
        <v>4100707</v>
      </c>
      <c r="D12801" s="20" t="s">
        <v>67</v>
      </c>
      <c r="E12801" s="20">
        <v>4</v>
      </c>
      <c r="F12801" s="20" t="s">
        <v>60</v>
      </c>
      <c r="G12801">
        <v>75</v>
      </c>
      <c r="H12801">
        <v>5</v>
      </c>
      <c r="I12801">
        <v>3</v>
      </c>
      <c r="J12801">
        <v>18</v>
      </c>
      <c r="K12801">
        <v>11</v>
      </c>
      <c r="L12801">
        <v>2</v>
      </c>
      <c r="M12801">
        <v>36</v>
      </c>
      <c r="N12801">
        <v>5</v>
      </c>
      <c r="O12801">
        <v>4</v>
      </c>
      <c r="P12801">
        <v>30</v>
      </c>
      <c r="Q12801">
        <v>0</v>
      </c>
      <c r="R12801">
        <v>0</v>
      </c>
    </row>
    <row r="12802" spans="1:18" x14ac:dyDescent="0.3">
      <c r="A12802" s="20">
        <v>2017</v>
      </c>
      <c r="B12802" s="20" t="s">
        <v>56</v>
      </c>
      <c r="C12802" s="20">
        <v>4100509</v>
      </c>
      <c r="D12802" s="20" t="s">
        <v>68</v>
      </c>
      <c r="E12802" s="20">
        <v>1</v>
      </c>
      <c r="F12802" s="20" t="s">
        <v>58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8" x14ac:dyDescent="0.3">
      <c r="A12803" s="20">
        <v>2017</v>
      </c>
      <c r="B12803" s="20" t="s">
        <v>56</v>
      </c>
      <c r="C12803" s="20">
        <v>4100509</v>
      </c>
      <c r="D12803" s="20" t="s">
        <v>68</v>
      </c>
      <c r="E12803" s="20">
        <v>2</v>
      </c>
      <c r="F12803" s="20" t="s">
        <v>25</v>
      </c>
      <c r="G12803">
        <v>1722</v>
      </c>
      <c r="H12803">
        <v>0</v>
      </c>
      <c r="I12803">
        <v>0</v>
      </c>
      <c r="J12803">
        <v>16</v>
      </c>
      <c r="K12803">
        <v>842</v>
      </c>
      <c r="L12803">
        <v>595</v>
      </c>
      <c r="M12803">
        <v>269</v>
      </c>
      <c r="N12803">
        <v>0</v>
      </c>
      <c r="O12803">
        <v>0</v>
      </c>
      <c r="P12803">
        <v>0</v>
      </c>
      <c r="Q12803">
        <v>792</v>
      </c>
      <c r="R12803">
        <v>764</v>
      </c>
    </row>
    <row r="12804" spans="1:18" x14ac:dyDescent="0.3">
      <c r="A12804" s="20">
        <v>2017</v>
      </c>
      <c r="B12804" s="20" t="s">
        <v>56</v>
      </c>
      <c r="C12804" s="20">
        <v>4100509</v>
      </c>
      <c r="D12804" s="20" t="s">
        <v>68</v>
      </c>
      <c r="E12804" s="20">
        <v>3</v>
      </c>
      <c r="F12804" s="20" t="s">
        <v>59</v>
      </c>
      <c r="G12804">
        <v>1547</v>
      </c>
      <c r="H12804">
        <v>78</v>
      </c>
      <c r="I12804">
        <v>361</v>
      </c>
      <c r="J12804">
        <v>998</v>
      </c>
      <c r="K12804">
        <v>97</v>
      </c>
      <c r="L12804">
        <v>3</v>
      </c>
      <c r="M12804">
        <v>10</v>
      </c>
      <c r="N12804">
        <v>84</v>
      </c>
      <c r="O12804">
        <v>385</v>
      </c>
      <c r="P12804">
        <v>1066</v>
      </c>
      <c r="Q12804">
        <v>0</v>
      </c>
      <c r="R12804">
        <v>0</v>
      </c>
    </row>
    <row r="12805" spans="1:18" x14ac:dyDescent="0.3">
      <c r="A12805" s="20">
        <v>2017</v>
      </c>
      <c r="B12805" s="20" t="s">
        <v>56</v>
      </c>
      <c r="C12805" s="20">
        <v>4100509</v>
      </c>
      <c r="D12805" s="20" t="s">
        <v>68</v>
      </c>
      <c r="E12805" s="20">
        <v>4</v>
      </c>
      <c r="F12805" s="20" t="s">
        <v>60</v>
      </c>
      <c r="G12805">
        <v>774</v>
      </c>
      <c r="H12805">
        <v>339</v>
      </c>
      <c r="I12805">
        <v>74</v>
      </c>
      <c r="J12805">
        <v>180</v>
      </c>
      <c r="K12805">
        <v>115</v>
      </c>
      <c r="L12805">
        <v>37</v>
      </c>
      <c r="M12805">
        <v>29</v>
      </c>
      <c r="N12805">
        <v>341</v>
      </c>
      <c r="O12805">
        <v>64</v>
      </c>
      <c r="P12805">
        <v>199</v>
      </c>
      <c r="Q12805">
        <v>95</v>
      </c>
      <c r="R12805">
        <v>42</v>
      </c>
    </row>
    <row r="12806" spans="1:18" x14ac:dyDescent="0.3">
      <c r="A12806" s="20">
        <v>2017</v>
      </c>
      <c r="B12806" s="20" t="s">
        <v>56</v>
      </c>
      <c r="C12806" s="20">
        <v>4100806</v>
      </c>
      <c r="D12806" s="20" t="s">
        <v>69</v>
      </c>
      <c r="E12806" s="20">
        <v>1</v>
      </c>
      <c r="F12806" s="20" t="s">
        <v>58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</row>
    <row r="12807" spans="1:18" x14ac:dyDescent="0.3">
      <c r="A12807" s="20">
        <v>2017</v>
      </c>
      <c r="B12807" s="20" t="s">
        <v>56</v>
      </c>
      <c r="C12807" s="20">
        <v>4100806</v>
      </c>
      <c r="D12807" s="20" t="s">
        <v>69</v>
      </c>
      <c r="E12807" s="20">
        <v>2</v>
      </c>
      <c r="F12807" s="20" t="s">
        <v>25</v>
      </c>
      <c r="G12807">
        <v>806</v>
      </c>
      <c r="H12807">
        <v>0</v>
      </c>
      <c r="I12807">
        <v>0</v>
      </c>
      <c r="J12807">
        <v>25</v>
      </c>
      <c r="K12807">
        <v>397</v>
      </c>
      <c r="L12807">
        <v>253</v>
      </c>
      <c r="M12807">
        <v>131</v>
      </c>
      <c r="N12807">
        <v>0</v>
      </c>
      <c r="O12807">
        <v>0</v>
      </c>
      <c r="P12807">
        <v>0</v>
      </c>
      <c r="Q12807">
        <v>457</v>
      </c>
      <c r="R12807">
        <v>324</v>
      </c>
    </row>
    <row r="12808" spans="1:18" x14ac:dyDescent="0.3">
      <c r="A12808" s="20">
        <v>2017</v>
      </c>
      <c r="B12808" s="20" t="s">
        <v>56</v>
      </c>
      <c r="C12808" s="20">
        <v>4100806</v>
      </c>
      <c r="D12808" s="20" t="s">
        <v>69</v>
      </c>
      <c r="E12808" s="20">
        <v>3</v>
      </c>
      <c r="F12808" s="20" t="s">
        <v>59</v>
      </c>
      <c r="G12808">
        <v>856</v>
      </c>
      <c r="H12808">
        <v>193</v>
      </c>
      <c r="I12808">
        <v>181</v>
      </c>
      <c r="J12808">
        <v>445</v>
      </c>
      <c r="K12808">
        <v>31</v>
      </c>
      <c r="L12808">
        <v>0</v>
      </c>
      <c r="M12808">
        <v>6</v>
      </c>
      <c r="N12808">
        <v>204</v>
      </c>
      <c r="O12808">
        <v>193</v>
      </c>
      <c r="P12808">
        <v>453</v>
      </c>
      <c r="Q12808">
        <v>0</v>
      </c>
      <c r="R12808">
        <v>0</v>
      </c>
    </row>
    <row r="12809" spans="1:18" x14ac:dyDescent="0.3">
      <c r="A12809" s="20">
        <v>2017</v>
      </c>
      <c r="B12809" s="20" t="s">
        <v>56</v>
      </c>
      <c r="C12809" s="20">
        <v>4100806</v>
      </c>
      <c r="D12809" s="20" t="s">
        <v>69</v>
      </c>
      <c r="E12809" s="20">
        <v>4</v>
      </c>
      <c r="F12809" s="20" t="s">
        <v>60</v>
      </c>
      <c r="G12809">
        <v>225</v>
      </c>
      <c r="H12809">
        <v>9</v>
      </c>
      <c r="I12809">
        <v>14</v>
      </c>
      <c r="J12809">
        <v>67</v>
      </c>
      <c r="K12809">
        <v>56</v>
      </c>
      <c r="L12809">
        <v>43</v>
      </c>
      <c r="M12809">
        <v>36</v>
      </c>
      <c r="N12809">
        <v>2</v>
      </c>
      <c r="O12809">
        <v>18</v>
      </c>
      <c r="P12809">
        <v>72</v>
      </c>
      <c r="Q12809">
        <v>49</v>
      </c>
      <c r="R12809">
        <v>47</v>
      </c>
    </row>
    <row r="12810" spans="1:18" x14ac:dyDescent="0.3">
      <c r="A12810" s="20">
        <v>2017</v>
      </c>
      <c r="B12810" s="20" t="s">
        <v>56</v>
      </c>
      <c r="C12810" s="20">
        <v>4100905</v>
      </c>
      <c r="D12810" s="20" t="s">
        <v>70</v>
      </c>
      <c r="E12810" s="20">
        <v>1</v>
      </c>
      <c r="F12810" s="20" t="s">
        <v>58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</row>
    <row r="12811" spans="1:18" x14ac:dyDescent="0.3">
      <c r="A12811" s="20">
        <v>2017</v>
      </c>
      <c r="B12811" s="20" t="s">
        <v>56</v>
      </c>
      <c r="C12811" s="20">
        <v>4100905</v>
      </c>
      <c r="D12811" s="20" t="s">
        <v>70</v>
      </c>
      <c r="E12811" s="20">
        <v>2</v>
      </c>
      <c r="F12811" s="20" t="s">
        <v>25</v>
      </c>
      <c r="G12811">
        <v>531</v>
      </c>
      <c r="H12811">
        <v>0</v>
      </c>
      <c r="I12811">
        <v>0</v>
      </c>
      <c r="J12811">
        <v>16</v>
      </c>
      <c r="K12811">
        <v>268</v>
      </c>
      <c r="L12811">
        <v>173</v>
      </c>
      <c r="M12811">
        <v>74</v>
      </c>
      <c r="N12811">
        <v>0</v>
      </c>
      <c r="O12811">
        <v>0</v>
      </c>
      <c r="P12811">
        <v>0</v>
      </c>
      <c r="Q12811">
        <v>315</v>
      </c>
      <c r="R12811">
        <v>216</v>
      </c>
    </row>
    <row r="12812" spans="1:18" x14ac:dyDescent="0.3">
      <c r="A12812" s="20">
        <v>2017</v>
      </c>
      <c r="B12812" s="20" t="s">
        <v>56</v>
      </c>
      <c r="C12812" s="20">
        <v>4100905</v>
      </c>
      <c r="D12812" s="20" t="s">
        <v>70</v>
      </c>
      <c r="E12812" s="20">
        <v>3</v>
      </c>
      <c r="F12812" s="20" t="s">
        <v>59</v>
      </c>
      <c r="G12812">
        <v>667</v>
      </c>
      <c r="H12812">
        <v>100</v>
      </c>
      <c r="I12812">
        <v>132</v>
      </c>
      <c r="J12812">
        <v>373</v>
      </c>
      <c r="K12812">
        <v>45</v>
      </c>
      <c r="L12812">
        <v>1</v>
      </c>
      <c r="M12812">
        <v>16</v>
      </c>
      <c r="N12812">
        <v>106</v>
      </c>
      <c r="O12812">
        <v>115</v>
      </c>
      <c r="P12812">
        <v>430</v>
      </c>
      <c r="Q12812">
        <v>0</v>
      </c>
      <c r="R12812">
        <v>0</v>
      </c>
    </row>
    <row r="12813" spans="1:18" x14ac:dyDescent="0.3">
      <c r="A12813" s="20">
        <v>2017</v>
      </c>
      <c r="B12813" s="20" t="s">
        <v>56</v>
      </c>
      <c r="C12813" s="20">
        <v>4100905</v>
      </c>
      <c r="D12813" s="20" t="s">
        <v>70</v>
      </c>
      <c r="E12813" s="20">
        <v>4</v>
      </c>
      <c r="F12813" s="20" t="s">
        <v>60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</row>
    <row r="12814" spans="1:18" x14ac:dyDescent="0.3">
      <c r="A12814" s="20">
        <v>2017</v>
      </c>
      <c r="B12814" s="20" t="s">
        <v>56</v>
      </c>
      <c r="C12814" s="20">
        <v>4101002</v>
      </c>
      <c r="D12814" s="20" t="s">
        <v>71</v>
      </c>
      <c r="E12814" s="20">
        <v>1</v>
      </c>
      <c r="F12814" s="20" t="s">
        <v>58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</row>
    <row r="12815" spans="1:18" x14ac:dyDescent="0.3">
      <c r="A12815" s="20">
        <v>2017</v>
      </c>
      <c r="B12815" s="20" t="s">
        <v>56</v>
      </c>
      <c r="C12815" s="20">
        <v>4101002</v>
      </c>
      <c r="D12815" s="20" t="s">
        <v>71</v>
      </c>
      <c r="E12815" s="20">
        <v>2</v>
      </c>
      <c r="F12815" s="20" t="s">
        <v>25</v>
      </c>
      <c r="G12815">
        <v>1810</v>
      </c>
      <c r="H12815">
        <v>0</v>
      </c>
      <c r="I12815">
        <v>0</v>
      </c>
      <c r="J12815">
        <v>8</v>
      </c>
      <c r="K12815">
        <v>921</v>
      </c>
      <c r="L12815">
        <v>697</v>
      </c>
      <c r="M12815">
        <v>184</v>
      </c>
      <c r="N12815">
        <v>0</v>
      </c>
      <c r="O12815">
        <v>0</v>
      </c>
      <c r="P12815">
        <v>0</v>
      </c>
      <c r="Q12815">
        <v>960</v>
      </c>
      <c r="R12815">
        <v>791</v>
      </c>
    </row>
    <row r="12816" spans="1:18" x14ac:dyDescent="0.3">
      <c r="A12816" s="20">
        <v>2017</v>
      </c>
      <c r="B12816" s="20" t="s">
        <v>56</v>
      </c>
      <c r="C12816" s="20">
        <v>4101002</v>
      </c>
      <c r="D12816" s="20" t="s">
        <v>71</v>
      </c>
      <c r="E12816" s="20">
        <v>3</v>
      </c>
      <c r="F12816" s="20" t="s">
        <v>59</v>
      </c>
      <c r="G12816">
        <v>2087</v>
      </c>
      <c r="H12816">
        <v>390</v>
      </c>
      <c r="I12816">
        <v>416</v>
      </c>
      <c r="J12816">
        <v>1193</v>
      </c>
      <c r="K12816">
        <v>74</v>
      </c>
      <c r="L12816">
        <v>0</v>
      </c>
      <c r="M12816">
        <v>14</v>
      </c>
      <c r="N12816">
        <v>420</v>
      </c>
      <c r="O12816">
        <v>415</v>
      </c>
      <c r="P12816">
        <v>1236</v>
      </c>
      <c r="Q12816">
        <v>0</v>
      </c>
      <c r="R12816">
        <v>0</v>
      </c>
    </row>
    <row r="12817" spans="1:18" x14ac:dyDescent="0.3">
      <c r="A12817" s="20">
        <v>2017</v>
      </c>
      <c r="B12817" s="20" t="s">
        <v>56</v>
      </c>
      <c r="C12817" s="20">
        <v>4101002</v>
      </c>
      <c r="D12817" s="20" t="s">
        <v>71</v>
      </c>
      <c r="E12817" s="20">
        <v>4</v>
      </c>
      <c r="F12817" s="20" t="s">
        <v>60</v>
      </c>
      <c r="G12817">
        <v>348</v>
      </c>
      <c r="H12817">
        <v>36</v>
      </c>
      <c r="I12817">
        <v>46</v>
      </c>
      <c r="J12817">
        <v>68</v>
      </c>
      <c r="K12817">
        <v>66</v>
      </c>
      <c r="L12817">
        <v>67</v>
      </c>
      <c r="M12817">
        <v>65</v>
      </c>
      <c r="N12817">
        <v>37</v>
      </c>
      <c r="O12817">
        <v>45</v>
      </c>
      <c r="P12817">
        <v>84</v>
      </c>
      <c r="Q12817">
        <v>49</v>
      </c>
      <c r="R12817">
        <v>54</v>
      </c>
    </row>
    <row r="12818" spans="1:18" x14ac:dyDescent="0.3">
      <c r="A12818" s="20">
        <v>2017</v>
      </c>
      <c r="B12818" s="20" t="s">
        <v>56</v>
      </c>
      <c r="C12818" s="20">
        <v>4101051</v>
      </c>
      <c r="D12818" s="20" t="s">
        <v>72</v>
      </c>
      <c r="E12818" s="20">
        <v>1</v>
      </c>
      <c r="F12818" s="20" t="s">
        <v>58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</row>
    <row r="12819" spans="1:18" x14ac:dyDescent="0.3">
      <c r="A12819" s="20">
        <v>2017</v>
      </c>
      <c r="B12819" s="20" t="s">
        <v>56</v>
      </c>
      <c r="C12819" s="20">
        <v>4101051</v>
      </c>
      <c r="D12819" s="20" t="s">
        <v>72</v>
      </c>
      <c r="E12819" s="20">
        <v>2</v>
      </c>
      <c r="F12819" s="20" t="s">
        <v>25</v>
      </c>
      <c r="G12819">
        <v>284</v>
      </c>
      <c r="H12819">
        <v>0</v>
      </c>
      <c r="I12819">
        <v>0</v>
      </c>
      <c r="J12819">
        <v>21</v>
      </c>
      <c r="K12819">
        <v>146</v>
      </c>
      <c r="L12819">
        <v>101</v>
      </c>
      <c r="M12819">
        <v>16</v>
      </c>
      <c r="N12819">
        <v>0</v>
      </c>
      <c r="O12819">
        <v>0</v>
      </c>
      <c r="P12819">
        <v>0</v>
      </c>
      <c r="Q12819">
        <v>174</v>
      </c>
      <c r="R12819">
        <v>110</v>
      </c>
    </row>
    <row r="12820" spans="1:18" x14ac:dyDescent="0.3">
      <c r="A12820" s="20">
        <v>2017</v>
      </c>
      <c r="B12820" s="20" t="s">
        <v>56</v>
      </c>
      <c r="C12820" s="20">
        <v>4101051</v>
      </c>
      <c r="D12820" s="20" t="s">
        <v>72</v>
      </c>
      <c r="E12820" s="20">
        <v>3</v>
      </c>
      <c r="F12820" s="20" t="s">
        <v>59</v>
      </c>
      <c r="G12820">
        <v>313</v>
      </c>
      <c r="H12820">
        <v>79</v>
      </c>
      <c r="I12820">
        <v>56</v>
      </c>
      <c r="J12820">
        <v>174</v>
      </c>
      <c r="K12820">
        <v>4</v>
      </c>
      <c r="L12820">
        <v>0</v>
      </c>
      <c r="M12820">
        <v>0</v>
      </c>
      <c r="N12820">
        <v>61</v>
      </c>
      <c r="O12820">
        <v>60</v>
      </c>
      <c r="P12820">
        <v>192</v>
      </c>
      <c r="Q12820">
        <v>0</v>
      </c>
      <c r="R12820">
        <v>0</v>
      </c>
    </row>
    <row r="12821" spans="1:18" x14ac:dyDescent="0.3">
      <c r="A12821" s="20">
        <v>2017</v>
      </c>
      <c r="B12821" s="20" t="s">
        <v>56</v>
      </c>
      <c r="C12821" s="20">
        <v>4101051</v>
      </c>
      <c r="D12821" s="20" t="s">
        <v>72</v>
      </c>
      <c r="E12821" s="20">
        <v>4</v>
      </c>
      <c r="F12821" s="20" t="s">
        <v>60</v>
      </c>
      <c r="G12821">
        <v>21</v>
      </c>
      <c r="H12821">
        <v>0</v>
      </c>
      <c r="I12821">
        <v>0</v>
      </c>
      <c r="J12821">
        <v>2</v>
      </c>
      <c r="K12821">
        <v>1</v>
      </c>
      <c r="L12821">
        <v>3</v>
      </c>
      <c r="M12821">
        <v>15</v>
      </c>
      <c r="N12821">
        <v>0</v>
      </c>
      <c r="O12821">
        <v>0</v>
      </c>
      <c r="P12821">
        <v>6</v>
      </c>
      <c r="Q12821">
        <v>0</v>
      </c>
      <c r="R12821">
        <v>0</v>
      </c>
    </row>
    <row r="12822" spans="1:18" x14ac:dyDescent="0.3">
      <c r="A12822" s="20">
        <v>2017</v>
      </c>
      <c r="B12822" s="20" t="s">
        <v>56</v>
      </c>
      <c r="C12822" s="20">
        <v>4101101</v>
      </c>
      <c r="D12822" s="20" t="s">
        <v>73</v>
      </c>
      <c r="E12822" s="20">
        <v>1</v>
      </c>
      <c r="F12822" s="20" t="s">
        <v>58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</row>
    <row r="12823" spans="1:18" x14ac:dyDescent="0.3">
      <c r="A12823" s="20">
        <v>2017</v>
      </c>
      <c r="B12823" s="20" t="s">
        <v>56</v>
      </c>
      <c r="C12823" s="20">
        <v>4101101</v>
      </c>
      <c r="D12823" s="20" t="s">
        <v>73</v>
      </c>
      <c r="E12823" s="20">
        <v>2</v>
      </c>
      <c r="F12823" s="20" t="s">
        <v>25</v>
      </c>
      <c r="G12823">
        <v>2177</v>
      </c>
      <c r="H12823">
        <v>0</v>
      </c>
      <c r="I12823">
        <v>0</v>
      </c>
      <c r="J12823">
        <v>81</v>
      </c>
      <c r="K12823">
        <v>981</v>
      </c>
      <c r="L12823">
        <v>650</v>
      </c>
      <c r="M12823">
        <v>465</v>
      </c>
      <c r="N12823">
        <v>0</v>
      </c>
      <c r="O12823">
        <v>0</v>
      </c>
      <c r="P12823">
        <v>0</v>
      </c>
      <c r="Q12823">
        <v>1101</v>
      </c>
      <c r="R12823">
        <v>723</v>
      </c>
    </row>
    <row r="12824" spans="1:18" x14ac:dyDescent="0.3">
      <c r="A12824" s="20">
        <v>2017</v>
      </c>
      <c r="B12824" s="20" t="s">
        <v>56</v>
      </c>
      <c r="C12824" s="20">
        <v>4101101</v>
      </c>
      <c r="D12824" s="20" t="s">
        <v>73</v>
      </c>
      <c r="E12824" s="20">
        <v>3</v>
      </c>
      <c r="F12824" s="20" t="s">
        <v>59</v>
      </c>
      <c r="G12824">
        <v>1985</v>
      </c>
      <c r="H12824">
        <v>403</v>
      </c>
      <c r="I12824">
        <v>411</v>
      </c>
      <c r="J12824">
        <v>1075</v>
      </c>
      <c r="K12824">
        <v>53</v>
      </c>
      <c r="L12824">
        <v>3</v>
      </c>
      <c r="M12824">
        <v>40</v>
      </c>
      <c r="N12824">
        <v>426</v>
      </c>
      <c r="O12824">
        <v>302</v>
      </c>
      <c r="P12824">
        <v>1215</v>
      </c>
      <c r="Q12824">
        <v>0</v>
      </c>
      <c r="R12824">
        <v>0</v>
      </c>
    </row>
    <row r="12825" spans="1:18" x14ac:dyDescent="0.3">
      <c r="A12825" s="20">
        <v>2017</v>
      </c>
      <c r="B12825" s="20" t="s">
        <v>56</v>
      </c>
      <c r="C12825" s="20">
        <v>4101101</v>
      </c>
      <c r="D12825" s="20" t="s">
        <v>73</v>
      </c>
      <c r="E12825" s="20">
        <v>4</v>
      </c>
      <c r="F12825" s="20" t="s">
        <v>60</v>
      </c>
      <c r="G12825">
        <v>304</v>
      </c>
      <c r="H12825">
        <v>26</v>
      </c>
      <c r="I12825">
        <v>47</v>
      </c>
      <c r="J12825">
        <v>109</v>
      </c>
      <c r="K12825">
        <v>77</v>
      </c>
      <c r="L12825">
        <v>5</v>
      </c>
      <c r="M12825">
        <v>40</v>
      </c>
      <c r="N12825">
        <v>30</v>
      </c>
      <c r="O12825">
        <v>33</v>
      </c>
      <c r="P12825">
        <v>121</v>
      </c>
      <c r="Q12825">
        <v>78</v>
      </c>
      <c r="R12825">
        <v>0</v>
      </c>
    </row>
    <row r="12826" spans="1:18" x14ac:dyDescent="0.3">
      <c r="A12826" s="20">
        <v>2017</v>
      </c>
      <c r="B12826" s="20" t="s">
        <v>56</v>
      </c>
      <c r="C12826" s="20">
        <v>4101200</v>
      </c>
      <c r="D12826" s="20" t="s">
        <v>74</v>
      </c>
      <c r="E12826" s="20">
        <v>1</v>
      </c>
      <c r="F12826" s="20" t="s">
        <v>58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</row>
    <row r="12827" spans="1:18" x14ac:dyDescent="0.3">
      <c r="A12827" s="20">
        <v>2017</v>
      </c>
      <c r="B12827" s="20" t="s">
        <v>56</v>
      </c>
      <c r="C12827" s="20">
        <v>4101200</v>
      </c>
      <c r="D12827" s="20" t="s">
        <v>74</v>
      </c>
      <c r="E12827" s="20">
        <v>2</v>
      </c>
      <c r="F12827" s="20" t="s">
        <v>25</v>
      </c>
      <c r="G12827">
        <v>2541</v>
      </c>
      <c r="H12827">
        <v>0</v>
      </c>
      <c r="I12827">
        <v>0</v>
      </c>
      <c r="J12827">
        <v>17</v>
      </c>
      <c r="K12827">
        <v>930</v>
      </c>
      <c r="L12827">
        <v>876</v>
      </c>
      <c r="M12827">
        <v>718</v>
      </c>
      <c r="N12827">
        <v>0</v>
      </c>
      <c r="O12827">
        <v>0</v>
      </c>
      <c r="P12827">
        <v>0</v>
      </c>
      <c r="Q12827">
        <v>1079</v>
      </c>
      <c r="R12827">
        <v>881</v>
      </c>
    </row>
    <row r="12828" spans="1:18" x14ac:dyDescent="0.3">
      <c r="A12828" s="20">
        <v>2017</v>
      </c>
      <c r="B12828" s="20" t="s">
        <v>56</v>
      </c>
      <c r="C12828" s="20">
        <v>4101200</v>
      </c>
      <c r="D12828" s="20" t="s">
        <v>74</v>
      </c>
      <c r="E12828" s="20">
        <v>3</v>
      </c>
      <c r="F12828" s="20" t="s">
        <v>59</v>
      </c>
      <c r="G12828">
        <v>1877</v>
      </c>
      <c r="H12828">
        <v>26</v>
      </c>
      <c r="I12828">
        <v>376</v>
      </c>
      <c r="J12828">
        <v>1228</v>
      </c>
      <c r="K12828">
        <v>205</v>
      </c>
      <c r="L12828">
        <v>15</v>
      </c>
      <c r="M12828">
        <v>27</v>
      </c>
      <c r="N12828">
        <v>30</v>
      </c>
      <c r="O12828">
        <v>399</v>
      </c>
      <c r="P12828">
        <v>1419</v>
      </c>
      <c r="Q12828">
        <v>0</v>
      </c>
      <c r="R12828">
        <v>0</v>
      </c>
    </row>
    <row r="12829" spans="1:18" x14ac:dyDescent="0.3">
      <c r="A12829" s="20">
        <v>2017</v>
      </c>
      <c r="B12829" s="20" t="s">
        <v>56</v>
      </c>
      <c r="C12829" s="20">
        <v>4101200</v>
      </c>
      <c r="D12829" s="20" t="s">
        <v>74</v>
      </c>
      <c r="E12829" s="20">
        <v>4</v>
      </c>
      <c r="F12829" s="20" t="s">
        <v>60</v>
      </c>
      <c r="G12829">
        <v>261</v>
      </c>
      <c r="H12829">
        <v>28</v>
      </c>
      <c r="I12829">
        <v>60</v>
      </c>
      <c r="J12829">
        <v>89</v>
      </c>
      <c r="K12829">
        <v>10</v>
      </c>
      <c r="L12829">
        <v>13</v>
      </c>
      <c r="M12829">
        <v>61</v>
      </c>
      <c r="N12829">
        <v>41</v>
      </c>
      <c r="O12829">
        <v>40</v>
      </c>
      <c r="P12829">
        <v>108</v>
      </c>
      <c r="Q12829">
        <v>0</v>
      </c>
      <c r="R12829">
        <v>0</v>
      </c>
    </row>
    <row r="12830" spans="1:18" x14ac:dyDescent="0.3">
      <c r="A12830" s="20">
        <v>2017</v>
      </c>
      <c r="B12830" s="20" t="s">
        <v>56</v>
      </c>
      <c r="C12830" s="20">
        <v>4101309</v>
      </c>
      <c r="D12830" s="20" t="s">
        <v>75</v>
      </c>
      <c r="E12830" s="20">
        <v>1</v>
      </c>
      <c r="F12830" s="20" t="s">
        <v>58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</row>
    <row r="12831" spans="1:18" x14ac:dyDescent="0.3">
      <c r="A12831" s="20">
        <v>2017</v>
      </c>
      <c r="B12831" s="20" t="s">
        <v>56</v>
      </c>
      <c r="C12831" s="20">
        <v>4101309</v>
      </c>
      <c r="D12831" s="20" t="s">
        <v>75</v>
      </c>
      <c r="E12831" s="20">
        <v>2</v>
      </c>
      <c r="F12831" s="20" t="s">
        <v>25</v>
      </c>
      <c r="G12831">
        <v>761</v>
      </c>
      <c r="H12831">
        <v>0</v>
      </c>
      <c r="I12831">
        <v>0</v>
      </c>
      <c r="J12831">
        <v>41</v>
      </c>
      <c r="K12831">
        <v>437</v>
      </c>
      <c r="L12831">
        <v>249</v>
      </c>
      <c r="M12831">
        <v>34</v>
      </c>
      <c r="N12831">
        <v>0</v>
      </c>
      <c r="O12831">
        <v>0</v>
      </c>
      <c r="P12831">
        <v>0</v>
      </c>
      <c r="Q12831">
        <v>510</v>
      </c>
      <c r="R12831">
        <v>251</v>
      </c>
    </row>
    <row r="12832" spans="1:18" x14ac:dyDescent="0.3">
      <c r="A12832" s="20">
        <v>2017</v>
      </c>
      <c r="B12832" s="20" t="s">
        <v>56</v>
      </c>
      <c r="C12832" s="20">
        <v>4101309</v>
      </c>
      <c r="D12832" s="20" t="s">
        <v>75</v>
      </c>
      <c r="E12832" s="20">
        <v>3</v>
      </c>
      <c r="F12832" s="20" t="s">
        <v>59</v>
      </c>
      <c r="G12832">
        <v>658</v>
      </c>
      <c r="H12832">
        <v>35</v>
      </c>
      <c r="I12832">
        <v>172</v>
      </c>
      <c r="J12832">
        <v>431</v>
      </c>
      <c r="K12832">
        <v>19</v>
      </c>
      <c r="L12832">
        <v>1</v>
      </c>
      <c r="M12832">
        <v>0</v>
      </c>
      <c r="N12832">
        <v>43</v>
      </c>
      <c r="O12832">
        <v>144</v>
      </c>
      <c r="P12832">
        <v>471</v>
      </c>
      <c r="Q12832">
        <v>0</v>
      </c>
      <c r="R12832">
        <v>0</v>
      </c>
    </row>
    <row r="12833" spans="1:18" x14ac:dyDescent="0.3">
      <c r="A12833" s="20">
        <v>2017</v>
      </c>
      <c r="B12833" s="20" t="s">
        <v>56</v>
      </c>
      <c r="C12833" s="20">
        <v>4101309</v>
      </c>
      <c r="D12833" s="20" t="s">
        <v>75</v>
      </c>
      <c r="E12833" s="20">
        <v>4</v>
      </c>
      <c r="F12833" s="20" t="s">
        <v>60</v>
      </c>
      <c r="G12833">
        <v>38</v>
      </c>
      <c r="H12833">
        <v>0</v>
      </c>
      <c r="I12833">
        <v>0</v>
      </c>
      <c r="J12833">
        <v>5</v>
      </c>
      <c r="K12833">
        <v>4</v>
      </c>
      <c r="L12833">
        <v>2</v>
      </c>
      <c r="M12833">
        <v>27</v>
      </c>
      <c r="N12833">
        <v>0</v>
      </c>
      <c r="O12833">
        <v>0</v>
      </c>
      <c r="P12833">
        <v>9</v>
      </c>
      <c r="Q12833">
        <v>0</v>
      </c>
      <c r="R12833">
        <v>0</v>
      </c>
    </row>
    <row r="12834" spans="1:18" x14ac:dyDescent="0.3">
      <c r="A12834" s="20">
        <v>2017</v>
      </c>
      <c r="B12834" s="20" t="s">
        <v>56</v>
      </c>
      <c r="C12834" s="20">
        <v>4101408</v>
      </c>
      <c r="D12834" s="20" t="s">
        <v>76</v>
      </c>
      <c r="E12834" s="20">
        <v>1</v>
      </c>
      <c r="F12834" s="20" t="s">
        <v>58</v>
      </c>
      <c r="G12834">
        <v>3</v>
      </c>
      <c r="H12834">
        <v>0</v>
      </c>
      <c r="I12834">
        <v>0</v>
      </c>
      <c r="J12834">
        <v>0</v>
      </c>
      <c r="K12834">
        <v>0</v>
      </c>
      <c r="L12834">
        <v>1</v>
      </c>
      <c r="M12834">
        <v>2</v>
      </c>
      <c r="N12834">
        <v>0</v>
      </c>
      <c r="O12834">
        <v>0</v>
      </c>
      <c r="P12834">
        <v>0</v>
      </c>
      <c r="Q12834">
        <v>0</v>
      </c>
      <c r="R12834">
        <v>3</v>
      </c>
    </row>
    <row r="12835" spans="1:18" x14ac:dyDescent="0.3">
      <c r="A12835" s="20">
        <v>2017</v>
      </c>
      <c r="B12835" s="20" t="s">
        <v>56</v>
      </c>
      <c r="C12835" s="20">
        <v>4101408</v>
      </c>
      <c r="D12835" s="20" t="s">
        <v>76</v>
      </c>
      <c r="E12835" s="20">
        <v>2</v>
      </c>
      <c r="F12835" s="20" t="s">
        <v>25</v>
      </c>
      <c r="G12835">
        <v>11527</v>
      </c>
      <c r="H12835">
        <v>0</v>
      </c>
      <c r="I12835">
        <v>0</v>
      </c>
      <c r="J12835">
        <v>50</v>
      </c>
      <c r="K12835">
        <v>4929</v>
      </c>
      <c r="L12835">
        <v>3823</v>
      </c>
      <c r="M12835">
        <v>2725</v>
      </c>
      <c r="N12835">
        <v>0</v>
      </c>
      <c r="O12835">
        <v>0</v>
      </c>
      <c r="P12835">
        <v>0</v>
      </c>
      <c r="Q12835">
        <v>5133</v>
      </c>
      <c r="R12835">
        <v>3900</v>
      </c>
    </row>
    <row r="12836" spans="1:18" x14ac:dyDescent="0.3">
      <c r="A12836" s="20">
        <v>2017</v>
      </c>
      <c r="B12836" s="20" t="s">
        <v>56</v>
      </c>
      <c r="C12836" s="20">
        <v>4101408</v>
      </c>
      <c r="D12836" s="20" t="s">
        <v>76</v>
      </c>
      <c r="E12836" s="20">
        <v>3</v>
      </c>
      <c r="F12836" s="20" t="s">
        <v>59</v>
      </c>
      <c r="G12836">
        <v>11449</v>
      </c>
      <c r="H12836">
        <v>2260</v>
      </c>
      <c r="I12836">
        <v>2361</v>
      </c>
      <c r="J12836">
        <v>6318</v>
      </c>
      <c r="K12836">
        <v>344</v>
      </c>
      <c r="L12836">
        <v>7</v>
      </c>
      <c r="M12836">
        <v>159</v>
      </c>
      <c r="N12836">
        <v>2410</v>
      </c>
      <c r="O12836">
        <v>2424</v>
      </c>
      <c r="P12836">
        <v>6458</v>
      </c>
      <c r="Q12836">
        <v>0</v>
      </c>
      <c r="R12836">
        <v>0</v>
      </c>
    </row>
    <row r="12837" spans="1:18" x14ac:dyDescent="0.3">
      <c r="A12837" s="20">
        <v>2017</v>
      </c>
      <c r="B12837" s="20" t="s">
        <v>56</v>
      </c>
      <c r="C12837" s="20">
        <v>4101408</v>
      </c>
      <c r="D12837" s="20" t="s">
        <v>76</v>
      </c>
      <c r="E12837" s="20">
        <v>4</v>
      </c>
      <c r="F12837" s="20" t="s">
        <v>60</v>
      </c>
      <c r="G12837">
        <v>6358</v>
      </c>
      <c r="H12837">
        <v>653</v>
      </c>
      <c r="I12837">
        <v>778</v>
      </c>
      <c r="J12837">
        <v>1964</v>
      </c>
      <c r="K12837">
        <v>1532</v>
      </c>
      <c r="L12837">
        <v>1030</v>
      </c>
      <c r="M12837">
        <v>401</v>
      </c>
      <c r="N12837">
        <v>583</v>
      </c>
      <c r="O12837">
        <v>718</v>
      </c>
      <c r="P12837">
        <v>2034</v>
      </c>
      <c r="Q12837">
        <v>1472</v>
      </c>
      <c r="R12837">
        <v>1031</v>
      </c>
    </row>
    <row r="12838" spans="1:18" x14ac:dyDescent="0.3">
      <c r="A12838" s="20">
        <v>2017</v>
      </c>
      <c r="B12838" s="20" t="s">
        <v>56</v>
      </c>
      <c r="C12838" s="20">
        <v>4101507</v>
      </c>
      <c r="D12838" s="20" t="s">
        <v>77</v>
      </c>
      <c r="E12838" s="20">
        <v>1</v>
      </c>
      <c r="F12838" s="20" t="s">
        <v>58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</row>
    <row r="12839" spans="1:18" x14ac:dyDescent="0.3">
      <c r="A12839" s="20">
        <v>2017</v>
      </c>
      <c r="B12839" s="20" t="s">
        <v>56</v>
      </c>
      <c r="C12839" s="20">
        <v>4101507</v>
      </c>
      <c r="D12839" s="20" t="s">
        <v>77</v>
      </c>
      <c r="E12839" s="20">
        <v>2</v>
      </c>
      <c r="F12839" s="20" t="s">
        <v>25</v>
      </c>
      <c r="G12839">
        <v>10059</v>
      </c>
      <c r="H12839">
        <v>0</v>
      </c>
      <c r="I12839">
        <v>0</v>
      </c>
      <c r="J12839">
        <v>543</v>
      </c>
      <c r="K12839">
        <v>4854</v>
      </c>
      <c r="L12839">
        <v>3286</v>
      </c>
      <c r="M12839">
        <v>1376</v>
      </c>
      <c r="N12839">
        <v>0</v>
      </c>
      <c r="O12839">
        <v>0</v>
      </c>
      <c r="P12839">
        <v>0</v>
      </c>
      <c r="Q12839">
        <v>5309</v>
      </c>
      <c r="R12839">
        <v>3720</v>
      </c>
    </row>
    <row r="12840" spans="1:18" x14ac:dyDescent="0.3">
      <c r="A12840" s="20">
        <v>2017</v>
      </c>
      <c r="B12840" s="20" t="s">
        <v>56</v>
      </c>
      <c r="C12840" s="20">
        <v>4101507</v>
      </c>
      <c r="D12840" s="20" t="s">
        <v>77</v>
      </c>
      <c r="E12840" s="20">
        <v>3</v>
      </c>
      <c r="F12840" s="20" t="s">
        <v>59</v>
      </c>
      <c r="G12840">
        <v>9384</v>
      </c>
      <c r="H12840">
        <v>1418</v>
      </c>
      <c r="I12840">
        <v>2016</v>
      </c>
      <c r="J12840">
        <v>5585</v>
      </c>
      <c r="K12840">
        <v>156</v>
      </c>
      <c r="L12840">
        <v>13</v>
      </c>
      <c r="M12840">
        <v>196</v>
      </c>
      <c r="N12840">
        <v>1537</v>
      </c>
      <c r="O12840">
        <v>2089</v>
      </c>
      <c r="P12840">
        <v>5557</v>
      </c>
      <c r="Q12840">
        <v>0</v>
      </c>
      <c r="R12840">
        <v>0</v>
      </c>
    </row>
    <row r="12841" spans="1:18" x14ac:dyDescent="0.3">
      <c r="A12841" s="20">
        <v>2017</v>
      </c>
      <c r="B12841" s="20" t="s">
        <v>56</v>
      </c>
      <c r="C12841" s="20">
        <v>4101507</v>
      </c>
      <c r="D12841" s="20" t="s">
        <v>77</v>
      </c>
      <c r="E12841" s="20">
        <v>4</v>
      </c>
      <c r="F12841" s="20" t="s">
        <v>60</v>
      </c>
      <c r="G12841">
        <v>4074</v>
      </c>
      <c r="H12841">
        <v>688</v>
      </c>
      <c r="I12841">
        <v>758</v>
      </c>
      <c r="J12841">
        <v>1209</v>
      </c>
      <c r="K12841">
        <v>806</v>
      </c>
      <c r="L12841">
        <v>506</v>
      </c>
      <c r="M12841">
        <v>107</v>
      </c>
      <c r="N12841">
        <v>658</v>
      </c>
      <c r="O12841">
        <v>696</v>
      </c>
      <c r="P12841">
        <v>1276</v>
      </c>
      <c r="Q12841">
        <v>773</v>
      </c>
      <c r="R12841">
        <v>528</v>
      </c>
    </row>
    <row r="12842" spans="1:18" x14ac:dyDescent="0.3">
      <c r="A12842" s="20">
        <v>2017</v>
      </c>
      <c r="B12842" s="20" t="s">
        <v>56</v>
      </c>
      <c r="C12842" s="20">
        <v>4101606</v>
      </c>
      <c r="D12842" s="20" t="s">
        <v>78</v>
      </c>
      <c r="E12842" s="20">
        <v>1</v>
      </c>
      <c r="F12842" s="20" t="s">
        <v>58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</row>
    <row r="12843" spans="1:18" x14ac:dyDescent="0.3">
      <c r="A12843" s="20">
        <v>2017</v>
      </c>
      <c r="B12843" s="20" t="s">
        <v>56</v>
      </c>
      <c r="C12843" s="20">
        <v>4101606</v>
      </c>
      <c r="D12843" s="20" t="s">
        <v>78</v>
      </c>
      <c r="E12843" s="20">
        <v>2</v>
      </c>
      <c r="F12843" s="20" t="s">
        <v>25</v>
      </c>
      <c r="G12843">
        <v>2798</v>
      </c>
      <c r="H12843">
        <v>0</v>
      </c>
      <c r="I12843">
        <v>0</v>
      </c>
      <c r="J12843">
        <v>16</v>
      </c>
      <c r="K12843">
        <v>1265</v>
      </c>
      <c r="L12843">
        <v>936</v>
      </c>
      <c r="M12843">
        <v>581</v>
      </c>
      <c r="N12843">
        <v>0</v>
      </c>
      <c r="O12843">
        <v>0</v>
      </c>
      <c r="P12843">
        <v>0</v>
      </c>
      <c r="Q12843">
        <v>1315</v>
      </c>
      <c r="R12843">
        <v>1053</v>
      </c>
    </row>
    <row r="12844" spans="1:18" x14ac:dyDescent="0.3">
      <c r="A12844" s="20">
        <v>2017</v>
      </c>
      <c r="B12844" s="20" t="s">
        <v>56</v>
      </c>
      <c r="C12844" s="20">
        <v>4101606</v>
      </c>
      <c r="D12844" s="20" t="s">
        <v>78</v>
      </c>
      <c r="E12844" s="20">
        <v>3</v>
      </c>
      <c r="F12844" s="20" t="s">
        <v>59</v>
      </c>
      <c r="G12844">
        <v>2737</v>
      </c>
      <c r="H12844">
        <v>326</v>
      </c>
      <c r="I12844">
        <v>589</v>
      </c>
      <c r="J12844">
        <v>1697</v>
      </c>
      <c r="K12844">
        <v>103</v>
      </c>
      <c r="L12844">
        <v>3</v>
      </c>
      <c r="M12844">
        <v>19</v>
      </c>
      <c r="N12844">
        <v>344</v>
      </c>
      <c r="O12844">
        <v>617</v>
      </c>
      <c r="P12844">
        <v>1755</v>
      </c>
      <c r="Q12844">
        <v>0</v>
      </c>
      <c r="R12844">
        <v>0</v>
      </c>
    </row>
    <row r="12845" spans="1:18" x14ac:dyDescent="0.3">
      <c r="A12845" s="20">
        <v>2017</v>
      </c>
      <c r="B12845" s="20" t="s">
        <v>56</v>
      </c>
      <c r="C12845" s="20">
        <v>4101606</v>
      </c>
      <c r="D12845" s="20" t="s">
        <v>78</v>
      </c>
      <c r="E12845" s="20">
        <v>4</v>
      </c>
      <c r="F12845" s="20" t="s">
        <v>60</v>
      </c>
      <c r="G12845">
        <v>1182</v>
      </c>
      <c r="H12845">
        <v>178</v>
      </c>
      <c r="I12845">
        <v>104</v>
      </c>
      <c r="J12845">
        <v>296</v>
      </c>
      <c r="K12845">
        <v>304</v>
      </c>
      <c r="L12845">
        <v>157</v>
      </c>
      <c r="M12845">
        <v>143</v>
      </c>
      <c r="N12845">
        <v>181</v>
      </c>
      <c r="O12845">
        <v>79</v>
      </c>
      <c r="P12845">
        <v>328</v>
      </c>
      <c r="Q12845">
        <v>278</v>
      </c>
      <c r="R12845">
        <v>163</v>
      </c>
    </row>
    <row r="12846" spans="1:18" x14ac:dyDescent="0.3">
      <c r="A12846" s="20">
        <v>2017</v>
      </c>
      <c r="B12846" s="20" t="s">
        <v>56</v>
      </c>
      <c r="C12846" s="20">
        <v>4101655</v>
      </c>
      <c r="D12846" s="20" t="s">
        <v>79</v>
      </c>
      <c r="E12846" s="20">
        <v>1</v>
      </c>
      <c r="F12846" s="20" t="s">
        <v>58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</row>
    <row r="12847" spans="1:18" x14ac:dyDescent="0.3">
      <c r="A12847" s="20">
        <v>2017</v>
      </c>
      <c r="B12847" s="20" t="s">
        <v>56</v>
      </c>
      <c r="C12847" s="20">
        <v>4101655</v>
      </c>
      <c r="D12847" s="20" t="s">
        <v>79</v>
      </c>
      <c r="E12847" s="20">
        <v>2</v>
      </c>
      <c r="F12847" s="20" t="s">
        <v>25</v>
      </c>
      <c r="G12847">
        <v>334</v>
      </c>
      <c r="H12847">
        <v>0</v>
      </c>
      <c r="I12847">
        <v>0</v>
      </c>
      <c r="J12847">
        <v>22</v>
      </c>
      <c r="K12847">
        <v>182</v>
      </c>
      <c r="L12847">
        <v>84</v>
      </c>
      <c r="M12847">
        <v>46</v>
      </c>
      <c r="N12847">
        <v>0</v>
      </c>
      <c r="O12847">
        <v>0</v>
      </c>
      <c r="P12847">
        <v>0</v>
      </c>
      <c r="Q12847">
        <v>205</v>
      </c>
      <c r="R12847">
        <v>107</v>
      </c>
    </row>
    <row r="12848" spans="1:18" x14ac:dyDescent="0.3">
      <c r="A12848" s="20">
        <v>2017</v>
      </c>
      <c r="B12848" s="20" t="s">
        <v>56</v>
      </c>
      <c r="C12848" s="20">
        <v>4101655</v>
      </c>
      <c r="D12848" s="20" t="s">
        <v>79</v>
      </c>
      <c r="E12848" s="20">
        <v>3</v>
      </c>
      <c r="F12848" s="20" t="s">
        <v>59</v>
      </c>
      <c r="G12848">
        <v>384</v>
      </c>
      <c r="H12848">
        <v>68</v>
      </c>
      <c r="I12848">
        <v>75</v>
      </c>
      <c r="J12848">
        <v>225</v>
      </c>
      <c r="K12848">
        <v>9</v>
      </c>
      <c r="L12848">
        <v>0</v>
      </c>
      <c r="M12848">
        <v>7</v>
      </c>
      <c r="N12848">
        <v>79</v>
      </c>
      <c r="O12848">
        <v>73</v>
      </c>
      <c r="P12848">
        <v>225</v>
      </c>
      <c r="Q12848">
        <v>0</v>
      </c>
      <c r="R12848">
        <v>0</v>
      </c>
    </row>
    <row r="12849" spans="1:18" x14ac:dyDescent="0.3">
      <c r="A12849" s="20">
        <v>2017</v>
      </c>
      <c r="B12849" s="20" t="s">
        <v>56</v>
      </c>
      <c r="C12849" s="20">
        <v>4101655</v>
      </c>
      <c r="D12849" s="20" t="s">
        <v>79</v>
      </c>
      <c r="E12849" s="20">
        <v>4</v>
      </c>
      <c r="F12849" s="20" t="s">
        <v>60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</row>
    <row r="12850" spans="1:18" x14ac:dyDescent="0.3">
      <c r="A12850" s="20">
        <v>2017</v>
      </c>
      <c r="B12850" s="20" t="s">
        <v>56</v>
      </c>
      <c r="C12850" s="20">
        <v>4101705</v>
      </c>
      <c r="D12850" s="20" t="s">
        <v>80</v>
      </c>
      <c r="E12850" s="20">
        <v>1</v>
      </c>
      <c r="F12850" s="20" t="s">
        <v>58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</row>
    <row r="12851" spans="1:18" x14ac:dyDescent="0.3">
      <c r="A12851" s="20">
        <v>2017</v>
      </c>
      <c r="B12851" s="20" t="s">
        <v>56</v>
      </c>
      <c r="C12851" s="20">
        <v>4101705</v>
      </c>
      <c r="D12851" s="20" t="s">
        <v>80</v>
      </c>
      <c r="E12851" s="20">
        <v>2</v>
      </c>
      <c r="F12851" s="20" t="s">
        <v>25</v>
      </c>
      <c r="G12851">
        <v>1259</v>
      </c>
      <c r="H12851">
        <v>0</v>
      </c>
      <c r="I12851">
        <v>0</v>
      </c>
      <c r="J12851">
        <v>9</v>
      </c>
      <c r="K12851">
        <v>565</v>
      </c>
      <c r="L12851">
        <v>460</v>
      </c>
      <c r="M12851">
        <v>225</v>
      </c>
      <c r="N12851">
        <v>0</v>
      </c>
      <c r="O12851">
        <v>0</v>
      </c>
      <c r="P12851">
        <v>0</v>
      </c>
      <c r="Q12851">
        <v>655</v>
      </c>
      <c r="R12851">
        <v>442</v>
      </c>
    </row>
    <row r="12852" spans="1:18" x14ac:dyDescent="0.3">
      <c r="A12852" s="20">
        <v>2017</v>
      </c>
      <c r="B12852" s="20" t="s">
        <v>56</v>
      </c>
      <c r="C12852" s="20">
        <v>4101705</v>
      </c>
      <c r="D12852" s="20" t="s">
        <v>80</v>
      </c>
      <c r="E12852" s="20">
        <v>3</v>
      </c>
      <c r="F12852" s="20" t="s">
        <v>59</v>
      </c>
      <c r="G12852">
        <v>1199</v>
      </c>
      <c r="H12852">
        <v>162</v>
      </c>
      <c r="I12852">
        <v>254</v>
      </c>
      <c r="J12852">
        <v>685</v>
      </c>
      <c r="K12852">
        <v>81</v>
      </c>
      <c r="L12852">
        <v>3</v>
      </c>
      <c r="M12852">
        <v>14</v>
      </c>
      <c r="N12852">
        <v>174</v>
      </c>
      <c r="O12852">
        <v>253</v>
      </c>
      <c r="P12852">
        <v>758</v>
      </c>
      <c r="Q12852">
        <v>0</v>
      </c>
      <c r="R12852">
        <v>0</v>
      </c>
    </row>
    <row r="12853" spans="1:18" x14ac:dyDescent="0.3">
      <c r="A12853" s="20">
        <v>2017</v>
      </c>
      <c r="B12853" s="20" t="s">
        <v>56</v>
      </c>
      <c r="C12853" s="20">
        <v>4101705</v>
      </c>
      <c r="D12853" s="20" t="s">
        <v>80</v>
      </c>
      <c r="E12853" s="20">
        <v>4</v>
      </c>
      <c r="F12853" s="20" t="s">
        <v>60</v>
      </c>
      <c r="G12853">
        <v>395</v>
      </c>
      <c r="H12853">
        <v>35</v>
      </c>
      <c r="I12853">
        <v>59</v>
      </c>
      <c r="J12853">
        <v>152</v>
      </c>
      <c r="K12853">
        <v>106</v>
      </c>
      <c r="L12853">
        <v>9</v>
      </c>
      <c r="M12853">
        <v>34</v>
      </c>
      <c r="N12853">
        <v>19</v>
      </c>
      <c r="O12853">
        <v>69</v>
      </c>
      <c r="P12853">
        <v>158</v>
      </c>
      <c r="Q12853">
        <v>109</v>
      </c>
      <c r="R12853">
        <v>0</v>
      </c>
    </row>
    <row r="12854" spans="1:18" x14ac:dyDescent="0.3">
      <c r="A12854" s="20">
        <v>2017</v>
      </c>
      <c r="B12854" s="20" t="s">
        <v>56</v>
      </c>
      <c r="C12854" s="20">
        <v>4101804</v>
      </c>
      <c r="D12854" s="20" t="s">
        <v>81</v>
      </c>
      <c r="E12854" s="20">
        <v>1</v>
      </c>
      <c r="F12854" s="20" t="s">
        <v>58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</row>
    <row r="12855" spans="1:18" x14ac:dyDescent="0.3">
      <c r="A12855" s="20">
        <v>2017</v>
      </c>
      <c r="B12855" s="20" t="s">
        <v>56</v>
      </c>
      <c r="C12855" s="20">
        <v>4101804</v>
      </c>
      <c r="D12855" s="20" t="s">
        <v>81</v>
      </c>
      <c r="E12855" s="20">
        <v>2</v>
      </c>
      <c r="F12855" s="20" t="s">
        <v>25</v>
      </c>
      <c r="G12855">
        <v>11754</v>
      </c>
      <c r="H12855">
        <v>0</v>
      </c>
      <c r="I12855">
        <v>0</v>
      </c>
      <c r="J12855">
        <v>376</v>
      </c>
      <c r="K12855">
        <v>4417</v>
      </c>
      <c r="L12855">
        <v>4646</v>
      </c>
      <c r="M12855">
        <v>2315</v>
      </c>
      <c r="N12855">
        <v>0</v>
      </c>
      <c r="O12855">
        <v>0</v>
      </c>
      <c r="P12855">
        <v>0</v>
      </c>
      <c r="Q12855">
        <v>5041</v>
      </c>
      <c r="R12855">
        <v>5280</v>
      </c>
    </row>
    <row r="12856" spans="1:18" x14ac:dyDescent="0.3">
      <c r="A12856" s="20">
        <v>2017</v>
      </c>
      <c r="B12856" s="20" t="s">
        <v>56</v>
      </c>
      <c r="C12856" s="20">
        <v>4101804</v>
      </c>
      <c r="D12856" s="20" t="s">
        <v>81</v>
      </c>
      <c r="E12856" s="20">
        <v>3</v>
      </c>
      <c r="F12856" s="20" t="s">
        <v>59</v>
      </c>
      <c r="G12856">
        <v>19157</v>
      </c>
      <c r="H12856">
        <v>2656</v>
      </c>
      <c r="I12856">
        <v>3630</v>
      </c>
      <c r="J12856">
        <v>8975</v>
      </c>
      <c r="K12856">
        <v>3252</v>
      </c>
      <c r="L12856">
        <v>468</v>
      </c>
      <c r="M12856">
        <v>176</v>
      </c>
      <c r="N12856">
        <v>1798</v>
      </c>
      <c r="O12856">
        <v>3371</v>
      </c>
      <c r="P12856">
        <v>10551</v>
      </c>
      <c r="Q12856">
        <v>3248</v>
      </c>
      <c r="R12856">
        <v>0</v>
      </c>
    </row>
    <row r="12857" spans="1:18" x14ac:dyDescent="0.3">
      <c r="A12857" s="20">
        <v>2017</v>
      </c>
      <c r="B12857" s="20" t="s">
        <v>56</v>
      </c>
      <c r="C12857" s="20">
        <v>4101804</v>
      </c>
      <c r="D12857" s="20" t="s">
        <v>81</v>
      </c>
      <c r="E12857" s="20">
        <v>4</v>
      </c>
      <c r="F12857" s="20" t="s">
        <v>60</v>
      </c>
      <c r="G12857">
        <v>4111</v>
      </c>
      <c r="H12857">
        <v>249</v>
      </c>
      <c r="I12857">
        <v>404</v>
      </c>
      <c r="J12857">
        <v>1355</v>
      </c>
      <c r="K12857">
        <v>991</v>
      </c>
      <c r="L12857">
        <v>826</v>
      </c>
      <c r="M12857">
        <v>286</v>
      </c>
      <c r="N12857">
        <v>162</v>
      </c>
      <c r="O12857">
        <v>340</v>
      </c>
      <c r="P12857">
        <v>1394</v>
      </c>
      <c r="Q12857">
        <v>995</v>
      </c>
      <c r="R12857">
        <v>666</v>
      </c>
    </row>
    <row r="12858" spans="1:18" x14ac:dyDescent="0.3">
      <c r="A12858" s="20">
        <v>2017</v>
      </c>
      <c r="B12858" s="20" t="s">
        <v>56</v>
      </c>
      <c r="C12858" s="20">
        <v>4101853</v>
      </c>
      <c r="D12858" s="20" t="s">
        <v>82</v>
      </c>
      <c r="E12858" s="20">
        <v>1</v>
      </c>
      <c r="F12858" s="20" t="s">
        <v>58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</row>
    <row r="12859" spans="1:18" x14ac:dyDescent="0.3">
      <c r="A12859" s="20">
        <v>2017</v>
      </c>
      <c r="B12859" s="20" t="s">
        <v>56</v>
      </c>
      <c r="C12859" s="20">
        <v>4101853</v>
      </c>
      <c r="D12859" s="20" t="s">
        <v>82</v>
      </c>
      <c r="E12859" s="20">
        <v>2</v>
      </c>
      <c r="F12859" s="20" t="s">
        <v>25</v>
      </c>
      <c r="G12859">
        <v>179</v>
      </c>
      <c r="H12859">
        <v>0</v>
      </c>
      <c r="I12859">
        <v>0</v>
      </c>
      <c r="J12859">
        <v>1</v>
      </c>
      <c r="K12859">
        <v>116</v>
      </c>
      <c r="L12859">
        <v>57</v>
      </c>
      <c r="M12859">
        <v>5</v>
      </c>
      <c r="N12859">
        <v>0</v>
      </c>
      <c r="O12859">
        <v>0</v>
      </c>
      <c r="P12859">
        <v>0</v>
      </c>
      <c r="Q12859">
        <v>121</v>
      </c>
      <c r="R12859">
        <v>58</v>
      </c>
    </row>
    <row r="12860" spans="1:18" x14ac:dyDescent="0.3">
      <c r="A12860" s="20">
        <v>2017</v>
      </c>
      <c r="B12860" s="20" t="s">
        <v>56</v>
      </c>
      <c r="C12860" s="20">
        <v>4101853</v>
      </c>
      <c r="D12860" s="20" t="s">
        <v>82</v>
      </c>
      <c r="E12860" s="20">
        <v>3</v>
      </c>
      <c r="F12860" s="20" t="s">
        <v>59</v>
      </c>
      <c r="G12860">
        <v>303</v>
      </c>
      <c r="H12860">
        <v>44</v>
      </c>
      <c r="I12860">
        <v>72</v>
      </c>
      <c r="J12860">
        <v>161</v>
      </c>
      <c r="K12860">
        <v>14</v>
      </c>
      <c r="L12860">
        <v>0</v>
      </c>
      <c r="M12860">
        <v>12</v>
      </c>
      <c r="N12860">
        <v>75</v>
      </c>
      <c r="O12860">
        <v>43</v>
      </c>
      <c r="P12860">
        <v>173</v>
      </c>
      <c r="Q12860">
        <v>0</v>
      </c>
      <c r="R12860">
        <v>0</v>
      </c>
    </row>
    <row r="12861" spans="1:18" x14ac:dyDescent="0.3">
      <c r="A12861" s="20">
        <v>2017</v>
      </c>
      <c r="B12861" s="20" t="s">
        <v>56</v>
      </c>
      <c r="C12861" s="20">
        <v>4101853</v>
      </c>
      <c r="D12861" s="20" t="s">
        <v>82</v>
      </c>
      <c r="E12861" s="20">
        <v>4</v>
      </c>
      <c r="F12861" s="20" t="s">
        <v>60</v>
      </c>
      <c r="G12861">
        <v>26</v>
      </c>
      <c r="H12861">
        <v>2</v>
      </c>
      <c r="I12861">
        <v>0</v>
      </c>
      <c r="J12861">
        <v>6</v>
      </c>
      <c r="K12861">
        <v>5</v>
      </c>
      <c r="L12861">
        <v>3</v>
      </c>
      <c r="M12861">
        <v>10</v>
      </c>
      <c r="N12861">
        <v>2</v>
      </c>
      <c r="O12861">
        <v>0</v>
      </c>
      <c r="P12861">
        <v>12</v>
      </c>
      <c r="Q12861">
        <v>0</v>
      </c>
      <c r="R12861">
        <v>0</v>
      </c>
    </row>
    <row r="12862" spans="1:18" x14ac:dyDescent="0.3">
      <c r="A12862" s="20">
        <v>2017</v>
      </c>
      <c r="B12862" s="20" t="s">
        <v>56</v>
      </c>
      <c r="C12862" s="20">
        <v>4101903</v>
      </c>
      <c r="D12862" s="20" t="s">
        <v>83</v>
      </c>
      <c r="E12862" s="20">
        <v>1</v>
      </c>
      <c r="F12862" s="20" t="s">
        <v>58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</row>
    <row r="12863" spans="1:18" x14ac:dyDescent="0.3">
      <c r="A12863" s="20">
        <v>2017</v>
      </c>
      <c r="B12863" s="20" t="s">
        <v>56</v>
      </c>
      <c r="C12863" s="20">
        <v>4101903</v>
      </c>
      <c r="D12863" s="20" t="s">
        <v>83</v>
      </c>
      <c r="E12863" s="20">
        <v>2</v>
      </c>
      <c r="F12863" s="20" t="s">
        <v>25</v>
      </c>
      <c r="G12863">
        <v>1977</v>
      </c>
      <c r="H12863">
        <v>0</v>
      </c>
      <c r="I12863">
        <v>0</v>
      </c>
      <c r="J12863">
        <v>10</v>
      </c>
      <c r="K12863">
        <v>731</v>
      </c>
      <c r="L12863">
        <v>604</v>
      </c>
      <c r="M12863">
        <v>632</v>
      </c>
      <c r="N12863">
        <v>0</v>
      </c>
      <c r="O12863">
        <v>0</v>
      </c>
      <c r="P12863">
        <v>0</v>
      </c>
      <c r="Q12863">
        <v>754</v>
      </c>
      <c r="R12863">
        <v>581</v>
      </c>
    </row>
    <row r="12864" spans="1:18" x14ac:dyDescent="0.3">
      <c r="A12864" s="20">
        <v>2017</v>
      </c>
      <c r="B12864" s="20" t="s">
        <v>56</v>
      </c>
      <c r="C12864" s="20">
        <v>4101903</v>
      </c>
      <c r="D12864" s="20" t="s">
        <v>83</v>
      </c>
      <c r="E12864" s="20">
        <v>3</v>
      </c>
      <c r="F12864" s="20" t="s">
        <v>59</v>
      </c>
      <c r="G12864">
        <v>1675</v>
      </c>
      <c r="H12864">
        <v>314</v>
      </c>
      <c r="I12864">
        <v>329</v>
      </c>
      <c r="J12864">
        <v>889</v>
      </c>
      <c r="K12864">
        <v>108</v>
      </c>
      <c r="L12864">
        <v>4</v>
      </c>
      <c r="M12864">
        <v>31</v>
      </c>
      <c r="N12864">
        <v>271</v>
      </c>
      <c r="O12864">
        <v>273</v>
      </c>
      <c r="P12864">
        <v>1100</v>
      </c>
      <c r="Q12864">
        <v>0</v>
      </c>
      <c r="R12864">
        <v>0</v>
      </c>
    </row>
    <row r="12865" spans="1:18" x14ac:dyDescent="0.3">
      <c r="A12865" s="20">
        <v>2017</v>
      </c>
      <c r="B12865" s="20" t="s">
        <v>56</v>
      </c>
      <c r="C12865" s="20">
        <v>4101903</v>
      </c>
      <c r="D12865" s="20" t="s">
        <v>83</v>
      </c>
      <c r="E12865" s="20">
        <v>4</v>
      </c>
      <c r="F12865" s="20" t="s">
        <v>60</v>
      </c>
      <c r="G12865">
        <v>393</v>
      </c>
      <c r="H12865">
        <v>42</v>
      </c>
      <c r="I12865">
        <v>64</v>
      </c>
      <c r="J12865">
        <v>110</v>
      </c>
      <c r="K12865">
        <v>56</v>
      </c>
      <c r="L12865">
        <v>81</v>
      </c>
      <c r="M12865">
        <v>40</v>
      </c>
      <c r="N12865">
        <v>24</v>
      </c>
      <c r="O12865">
        <v>80</v>
      </c>
      <c r="P12865">
        <v>116</v>
      </c>
      <c r="Q12865">
        <v>48</v>
      </c>
      <c r="R12865">
        <v>73</v>
      </c>
    </row>
    <row r="12866" spans="1:18" x14ac:dyDescent="0.3">
      <c r="A12866" s="20">
        <v>2017</v>
      </c>
      <c r="B12866" s="20" t="s">
        <v>56</v>
      </c>
      <c r="C12866" s="20">
        <v>4102000</v>
      </c>
      <c r="D12866" s="20" t="s">
        <v>84</v>
      </c>
      <c r="E12866" s="20">
        <v>1</v>
      </c>
      <c r="F12866" s="20" t="s">
        <v>58</v>
      </c>
      <c r="G12866">
        <v>707</v>
      </c>
      <c r="H12866">
        <v>0</v>
      </c>
      <c r="I12866">
        <v>0</v>
      </c>
      <c r="J12866">
        <v>0</v>
      </c>
      <c r="K12866">
        <v>45</v>
      </c>
      <c r="L12866">
        <v>171</v>
      </c>
      <c r="M12866">
        <v>491</v>
      </c>
      <c r="N12866">
        <v>0</v>
      </c>
      <c r="O12866">
        <v>0</v>
      </c>
      <c r="P12866">
        <v>0</v>
      </c>
      <c r="Q12866">
        <v>0</v>
      </c>
      <c r="R12866">
        <v>224</v>
      </c>
    </row>
    <row r="12867" spans="1:18" x14ac:dyDescent="0.3">
      <c r="A12867" s="20">
        <v>2017</v>
      </c>
      <c r="B12867" s="20" t="s">
        <v>56</v>
      </c>
      <c r="C12867" s="20">
        <v>4102000</v>
      </c>
      <c r="D12867" s="20" t="s">
        <v>84</v>
      </c>
      <c r="E12867" s="20">
        <v>2</v>
      </c>
      <c r="F12867" s="20" t="s">
        <v>25</v>
      </c>
      <c r="G12867">
        <v>3780</v>
      </c>
      <c r="H12867">
        <v>0</v>
      </c>
      <c r="I12867">
        <v>0</v>
      </c>
      <c r="J12867">
        <v>105</v>
      </c>
      <c r="K12867">
        <v>1599</v>
      </c>
      <c r="L12867">
        <v>1058</v>
      </c>
      <c r="M12867">
        <v>1018</v>
      </c>
      <c r="N12867">
        <v>0</v>
      </c>
      <c r="O12867">
        <v>0</v>
      </c>
      <c r="P12867">
        <v>0</v>
      </c>
      <c r="Q12867">
        <v>1758</v>
      </c>
      <c r="R12867">
        <v>1110</v>
      </c>
    </row>
    <row r="12868" spans="1:18" x14ac:dyDescent="0.3">
      <c r="A12868" s="20">
        <v>2017</v>
      </c>
      <c r="B12868" s="20" t="s">
        <v>56</v>
      </c>
      <c r="C12868" s="20">
        <v>4102000</v>
      </c>
      <c r="D12868" s="20" t="s">
        <v>84</v>
      </c>
      <c r="E12868" s="20">
        <v>3</v>
      </c>
      <c r="F12868" s="20" t="s">
        <v>59</v>
      </c>
      <c r="G12868">
        <v>3294</v>
      </c>
      <c r="H12868">
        <v>662</v>
      </c>
      <c r="I12868">
        <v>740</v>
      </c>
      <c r="J12868">
        <v>1784</v>
      </c>
      <c r="K12868">
        <v>81</v>
      </c>
      <c r="L12868">
        <v>4</v>
      </c>
      <c r="M12868">
        <v>23</v>
      </c>
      <c r="N12868">
        <v>618</v>
      </c>
      <c r="O12868">
        <v>694</v>
      </c>
      <c r="P12868">
        <v>1958</v>
      </c>
      <c r="Q12868">
        <v>0</v>
      </c>
      <c r="R12868">
        <v>0</v>
      </c>
    </row>
    <row r="12869" spans="1:18" x14ac:dyDescent="0.3">
      <c r="A12869" s="20">
        <v>2017</v>
      </c>
      <c r="B12869" s="20" t="s">
        <v>56</v>
      </c>
      <c r="C12869" s="20">
        <v>4102000</v>
      </c>
      <c r="D12869" s="20" t="s">
        <v>84</v>
      </c>
      <c r="E12869" s="20">
        <v>4</v>
      </c>
      <c r="F12869" s="20" t="s">
        <v>60</v>
      </c>
      <c r="G12869">
        <v>593</v>
      </c>
      <c r="H12869">
        <v>58</v>
      </c>
      <c r="I12869">
        <v>83</v>
      </c>
      <c r="J12869">
        <v>180</v>
      </c>
      <c r="K12869">
        <v>118</v>
      </c>
      <c r="L12869">
        <v>69</v>
      </c>
      <c r="M12869">
        <v>85</v>
      </c>
      <c r="N12869">
        <v>42</v>
      </c>
      <c r="O12869">
        <v>79</v>
      </c>
      <c r="P12869">
        <v>204</v>
      </c>
      <c r="Q12869">
        <v>108</v>
      </c>
      <c r="R12869">
        <v>70</v>
      </c>
    </row>
    <row r="12870" spans="1:18" x14ac:dyDescent="0.3">
      <c r="A12870" s="20">
        <v>2017</v>
      </c>
      <c r="B12870" s="20" t="s">
        <v>56</v>
      </c>
      <c r="C12870" s="20">
        <v>4102109</v>
      </c>
      <c r="D12870" s="20" t="s">
        <v>85</v>
      </c>
      <c r="E12870" s="20">
        <v>1</v>
      </c>
      <c r="F12870" s="20" t="s">
        <v>58</v>
      </c>
      <c r="G12870">
        <v>178</v>
      </c>
      <c r="H12870">
        <v>0</v>
      </c>
      <c r="I12870">
        <v>0</v>
      </c>
      <c r="J12870">
        <v>0</v>
      </c>
      <c r="K12870">
        <v>22</v>
      </c>
      <c r="L12870">
        <v>65</v>
      </c>
      <c r="M12870">
        <v>91</v>
      </c>
      <c r="N12870">
        <v>0</v>
      </c>
      <c r="O12870">
        <v>0</v>
      </c>
      <c r="P12870">
        <v>0</v>
      </c>
      <c r="Q12870">
        <v>0</v>
      </c>
      <c r="R12870">
        <v>90</v>
      </c>
    </row>
    <row r="12871" spans="1:18" x14ac:dyDescent="0.3">
      <c r="A12871" s="20">
        <v>2017</v>
      </c>
      <c r="B12871" s="20" t="s">
        <v>56</v>
      </c>
      <c r="C12871" s="20">
        <v>4102109</v>
      </c>
      <c r="D12871" s="20" t="s">
        <v>85</v>
      </c>
      <c r="E12871" s="20">
        <v>2</v>
      </c>
      <c r="F12871" s="20" t="s">
        <v>25</v>
      </c>
      <c r="G12871">
        <v>2237</v>
      </c>
      <c r="H12871">
        <v>0</v>
      </c>
      <c r="I12871">
        <v>0</v>
      </c>
      <c r="J12871">
        <v>143</v>
      </c>
      <c r="K12871">
        <v>1081</v>
      </c>
      <c r="L12871">
        <v>760</v>
      </c>
      <c r="M12871">
        <v>253</v>
      </c>
      <c r="N12871">
        <v>0</v>
      </c>
      <c r="O12871">
        <v>0</v>
      </c>
      <c r="P12871">
        <v>0</v>
      </c>
      <c r="Q12871">
        <v>1205</v>
      </c>
      <c r="R12871">
        <v>878</v>
      </c>
    </row>
    <row r="12872" spans="1:18" x14ac:dyDescent="0.3">
      <c r="A12872" s="20">
        <v>2017</v>
      </c>
      <c r="B12872" s="20" t="s">
        <v>56</v>
      </c>
      <c r="C12872" s="20">
        <v>4102109</v>
      </c>
      <c r="D12872" s="20" t="s">
        <v>85</v>
      </c>
      <c r="E12872" s="20">
        <v>3</v>
      </c>
      <c r="F12872" s="20" t="s">
        <v>59</v>
      </c>
      <c r="G12872">
        <v>2670</v>
      </c>
      <c r="H12872">
        <v>650</v>
      </c>
      <c r="I12872">
        <v>605</v>
      </c>
      <c r="J12872">
        <v>1389</v>
      </c>
      <c r="K12872">
        <v>26</v>
      </c>
      <c r="L12872">
        <v>0</v>
      </c>
      <c r="M12872">
        <v>0</v>
      </c>
      <c r="N12872">
        <v>700</v>
      </c>
      <c r="O12872">
        <v>374</v>
      </c>
      <c r="P12872">
        <v>1596</v>
      </c>
      <c r="Q12872">
        <v>0</v>
      </c>
      <c r="R12872">
        <v>0</v>
      </c>
    </row>
    <row r="12873" spans="1:18" x14ac:dyDescent="0.3">
      <c r="A12873" s="20">
        <v>2017</v>
      </c>
      <c r="B12873" s="20" t="s">
        <v>56</v>
      </c>
      <c r="C12873" s="20">
        <v>4102109</v>
      </c>
      <c r="D12873" s="20" t="s">
        <v>85</v>
      </c>
      <c r="E12873" s="20">
        <v>4</v>
      </c>
      <c r="F12873" s="20" t="s">
        <v>60</v>
      </c>
      <c r="G12873">
        <v>620</v>
      </c>
      <c r="H12873">
        <v>82</v>
      </c>
      <c r="I12873">
        <v>78</v>
      </c>
      <c r="J12873">
        <v>137</v>
      </c>
      <c r="K12873">
        <v>150</v>
      </c>
      <c r="L12873">
        <v>51</v>
      </c>
      <c r="M12873">
        <v>122</v>
      </c>
      <c r="N12873">
        <v>67</v>
      </c>
      <c r="O12873">
        <v>74</v>
      </c>
      <c r="P12873">
        <v>169</v>
      </c>
      <c r="Q12873">
        <v>123</v>
      </c>
      <c r="R12873">
        <v>61</v>
      </c>
    </row>
    <row r="12874" spans="1:18" x14ac:dyDescent="0.3">
      <c r="A12874" s="20">
        <v>2017</v>
      </c>
      <c r="B12874" s="20" t="s">
        <v>56</v>
      </c>
      <c r="C12874" s="20">
        <v>4102208</v>
      </c>
      <c r="D12874" s="20" t="s">
        <v>86</v>
      </c>
      <c r="E12874" s="20">
        <v>1</v>
      </c>
      <c r="F12874" s="20" t="s">
        <v>58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</row>
    <row r="12875" spans="1:18" x14ac:dyDescent="0.3">
      <c r="A12875" s="20">
        <v>2017</v>
      </c>
      <c r="B12875" s="20" t="s">
        <v>56</v>
      </c>
      <c r="C12875" s="20">
        <v>4102208</v>
      </c>
      <c r="D12875" s="20" t="s">
        <v>86</v>
      </c>
      <c r="E12875" s="20">
        <v>2</v>
      </c>
      <c r="F12875" s="20" t="s">
        <v>25</v>
      </c>
      <c r="G12875">
        <v>320</v>
      </c>
      <c r="H12875">
        <v>0</v>
      </c>
      <c r="I12875">
        <v>0</v>
      </c>
      <c r="J12875">
        <v>12</v>
      </c>
      <c r="K12875">
        <v>194</v>
      </c>
      <c r="L12875">
        <v>104</v>
      </c>
      <c r="M12875">
        <v>10</v>
      </c>
      <c r="N12875">
        <v>0</v>
      </c>
      <c r="O12875">
        <v>0</v>
      </c>
      <c r="P12875">
        <v>0</v>
      </c>
      <c r="Q12875">
        <v>206</v>
      </c>
      <c r="R12875">
        <v>114</v>
      </c>
    </row>
    <row r="12876" spans="1:18" x14ac:dyDescent="0.3">
      <c r="A12876" s="20">
        <v>2017</v>
      </c>
      <c r="B12876" s="20" t="s">
        <v>56</v>
      </c>
      <c r="C12876" s="20">
        <v>4102208</v>
      </c>
      <c r="D12876" s="20" t="s">
        <v>86</v>
      </c>
      <c r="E12876" s="20">
        <v>3</v>
      </c>
      <c r="F12876" s="20" t="s">
        <v>59</v>
      </c>
      <c r="G12876">
        <v>405</v>
      </c>
      <c r="H12876">
        <v>103</v>
      </c>
      <c r="I12876">
        <v>78</v>
      </c>
      <c r="J12876">
        <v>213</v>
      </c>
      <c r="K12876">
        <v>7</v>
      </c>
      <c r="L12876">
        <v>1</v>
      </c>
      <c r="M12876">
        <v>3</v>
      </c>
      <c r="N12876">
        <v>114</v>
      </c>
      <c r="O12876">
        <v>81</v>
      </c>
      <c r="P12876">
        <v>206</v>
      </c>
      <c r="Q12876">
        <v>0</v>
      </c>
      <c r="R12876">
        <v>0</v>
      </c>
    </row>
    <row r="12877" spans="1:18" x14ac:dyDescent="0.3">
      <c r="A12877" s="20">
        <v>2017</v>
      </c>
      <c r="B12877" s="20" t="s">
        <v>56</v>
      </c>
      <c r="C12877" s="20">
        <v>4102208</v>
      </c>
      <c r="D12877" s="20" t="s">
        <v>86</v>
      </c>
      <c r="E12877" s="20">
        <v>4</v>
      </c>
      <c r="F12877" s="20" t="s">
        <v>60</v>
      </c>
      <c r="G12877">
        <v>40</v>
      </c>
      <c r="H12877">
        <v>0</v>
      </c>
      <c r="I12877">
        <v>0</v>
      </c>
      <c r="J12877">
        <v>7</v>
      </c>
      <c r="K12877">
        <v>3</v>
      </c>
      <c r="L12877">
        <v>1</v>
      </c>
      <c r="M12877">
        <v>29</v>
      </c>
      <c r="N12877">
        <v>0</v>
      </c>
      <c r="O12877">
        <v>0</v>
      </c>
      <c r="P12877">
        <v>11</v>
      </c>
      <c r="Q12877">
        <v>0</v>
      </c>
      <c r="R12877">
        <v>0</v>
      </c>
    </row>
    <row r="12878" spans="1:18" x14ac:dyDescent="0.3">
      <c r="A12878" s="20">
        <v>2017</v>
      </c>
      <c r="B12878" s="20" t="s">
        <v>56</v>
      </c>
      <c r="C12878" s="20">
        <v>4102307</v>
      </c>
      <c r="D12878" s="20" t="s">
        <v>87</v>
      </c>
      <c r="E12878" s="20">
        <v>1</v>
      </c>
      <c r="F12878" s="20" t="s">
        <v>58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</row>
    <row r="12879" spans="1:18" x14ac:dyDescent="0.3">
      <c r="A12879" s="20">
        <v>2017</v>
      </c>
      <c r="B12879" s="20" t="s">
        <v>56</v>
      </c>
      <c r="C12879" s="20">
        <v>4102307</v>
      </c>
      <c r="D12879" s="20" t="s">
        <v>87</v>
      </c>
      <c r="E12879" s="20">
        <v>2</v>
      </c>
      <c r="F12879" s="20" t="s">
        <v>25</v>
      </c>
      <c r="G12879">
        <v>1447</v>
      </c>
      <c r="H12879">
        <v>0</v>
      </c>
      <c r="I12879">
        <v>0</v>
      </c>
      <c r="J12879">
        <v>52</v>
      </c>
      <c r="K12879">
        <v>768</v>
      </c>
      <c r="L12879">
        <v>501</v>
      </c>
      <c r="M12879">
        <v>126</v>
      </c>
      <c r="N12879">
        <v>0</v>
      </c>
      <c r="O12879">
        <v>0</v>
      </c>
      <c r="P12879">
        <v>0</v>
      </c>
      <c r="Q12879">
        <v>948</v>
      </c>
      <c r="R12879">
        <v>499</v>
      </c>
    </row>
    <row r="12880" spans="1:18" x14ac:dyDescent="0.3">
      <c r="A12880" s="20">
        <v>2017</v>
      </c>
      <c r="B12880" s="20" t="s">
        <v>56</v>
      </c>
      <c r="C12880" s="20">
        <v>4102307</v>
      </c>
      <c r="D12880" s="20" t="s">
        <v>87</v>
      </c>
      <c r="E12880" s="20">
        <v>3</v>
      </c>
      <c r="F12880" s="20" t="s">
        <v>59</v>
      </c>
      <c r="G12880">
        <v>1749</v>
      </c>
      <c r="H12880">
        <v>295</v>
      </c>
      <c r="I12880">
        <v>404</v>
      </c>
      <c r="J12880">
        <v>932</v>
      </c>
      <c r="K12880">
        <v>89</v>
      </c>
      <c r="L12880">
        <v>12</v>
      </c>
      <c r="M12880">
        <v>17</v>
      </c>
      <c r="N12880">
        <v>316</v>
      </c>
      <c r="O12880">
        <v>407</v>
      </c>
      <c r="P12880">
        <v>1006</v>
      </c>
      <c r="Q12880">
        <v>0</v>
      </c>
      <c r="R12880">
        <v>0</v>
      </c>
    </row>
    <row r="12881" spans="1:18" x14ac:dyDescent="0.3">
      <c r="A12881" s="20">
        <v>2017</v>
      </c>
      <c r="B12881" s="20" t="s">
        <v>56</v>
      </c>
      <c r="C12881" s="20">
        <v>4102307</v>
      </c>
      <c r="D12881" s="20" t="s">
        <v>87</v>
      </c>
      <c r="E12881" s="20">
        <v>4</v>
      </c>
      <c r="F12881" s="20" t="s">
        <v>60</v>
      </c>
      <c r="G12881">
        <v>74</v>
      </c>
      <c r="H12881">
        <v>15</v>
      </c>
      <c r="I12881">
        <v>25</v>
      </c>
      <c r="J12881">
        <v>34</v>
      </c>
      <c r="K12881">
        <v>0</v>
      </c>
      <c r="L12881">
        <v>0</v>
      </c>
      <c r="M12881">
        <v>0</v>
      </c>
      <c r="N12881">
        <v>15</v>
      </c>
      <c r="O12881">
        <v>20</v>
      </c>
      <c r="P12881">
        <v>39</v>
      </c>
      <c r="Q12881">
        <v>0</v>
      </c>
      <c r="R12881">
        <v>0</v>
      </c>
    </row>
    <row r="12882" spans="1:18" x14ac:dyDescent="0.3">
      <c r="A12882" s="20">
        <v>2017</v>
      </c>
      <c r="B12882" s="20" t="s">
        <v>56</v>
      </c>
      <c r="C12882" s="20">
        <v>4102406</v>
      </c>
      <c r="D12882" s="20" t="s">
        <v>88</v>
      </c>
      <c r="E12882" s="20">
        <v>1</v>
      </c>
      <c r="F12882" s="20" t="s">
        <v>58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</row>
    <row r="12883" spans="1:18" x14ac:dyDescent="0.3">
      <c r="A12883" s="20">
        <v>2017</v>
      </c>
      <c r="B12883" s="20" t="s">
        <v>56</v>
      </c>
      <c r="C12883" s="20">
        <v>4102406</v>
      </c>
      <c r="D12883" s="20" t="s">
        <v>88</v>
      </c>
      <c r="E12883" s="20">
        <v>2</v>
      </c>
      <c r="F12883" s="20" t="s">
        <v>25</v>
      </c>
      <c r="G12883">
        <v>3322</v>
      </c>
      <c r="H12883">
        <v>0</v>
      </c>
      <c r="I12883">
        <v>0</v>
      </c>
      <c r="J12883">
        <v>141</v>
      </c>
      <c r="K12883">
        <v>1330</v>
      </c>
      <c r="L12883">
        <v>1029</v>
      </c>
      <c r="M12883">
        <v>822</v>
      </c>
      <c r="N12883">
        <v>0</v>
      </c>
      <c r="O12883">
        <v>0</v>
      </c>
      <c r="P12883">
        <v>0</v>
      </c>
      <c r="Q12883">
        <v>1546</v>
      </c>
      <c r="R12883">
        <v>1070</v>
      </c>
    </row>
    <row r="12884" spans="1:18" x14ac:dyDescent="0.3">
      <c r="A12884" s="20">
        <v>2017</v>
      </c>
      <c r="B12884" s="20" t="s">
        <v>56</v>
      </c>
      <c r="C12884" s="20">
        <v>4102406</v>
      </c>
      <c r="D12884" s="20" t="s">
        <v>88</v>
      </c>
      <c r="E12884" s="20">
        <v>3</v>
      </c>
      <c r="F12884" s="20" t="s">
        <v>59</v>
      </c>
      <c r="G12884">
        <v>2891</v>
      </c>
      <c r="H12884">
        <v>607</v>
      </c>
      <c r="I12884">
        <v>574</v>
      </c>
      <c r="J12884">
        <v>1536</v>
      </c>
      <c r="K12884">
        <v>80</v>
      </c>
      <c r="L12884">
        <v>10</v>
      </c>
      <c r="M12884">
        <v>84</v>
      </c>
      <c r="N12884">
        <v>459</v>
      </c>
      <c r="O12884">
        <v>554</v>
      </c>
      <c r="P12884">
        <v>1785</v>
      </c>
      <c r="Q12884">
        <v>0</v>
      </c>
      <c r="R12884">
        <v>0</v>
      </c>
    </row>
    <row r="12885" spans="1:18" x14ac:dyDescent="0.3">
      <c r="A12885" s="20">
        <v>2017</v>
      </c>
      <c r="B12885" s="20" t="s">
        <v>56</v>
      </c>
      <c r="C12885" s="20">
        <v>4102406</v>
      </c>
      <c r="D12885" s="20" t="s">
        <v>88</v>
      </c>
      <c r="E12885" s="20">
        <v>4</v>
      </c>
      <c r="F12885" s="20" t="s">
        <v>60</v>
      </c>
      <c r="G12885">
        <v>1289</v>
      </c>
      <c r="H12885">
        <v>142</v>
      </c>
      <c r="I12885">
        <v>140</v>
      </c>
      <c r="J12885">
        <v>363</v>
      </c>
      <c r="K12885">
        <v>313</v>
      </c>
      <c r="L12885">
        <v>280</v>
      </c>
      <c r="M12885">
        <v>51</v>
      </c>
      <c r="N12885">
        <v>115</v>
      </c>
      <c r="O12885">
        <v>131</v>
      </c>
      <c r="P12885">
        <v>402</v>
      </c>
      <c r="Q12885">
        <v>266</v>
      </c>
      <c r="R12885">
        <v>323</v>
      </c>
    </row>
    <row r="12886" spans="1:18" x14ac:dyDescent="0.3">
      <c r="A12886" s="20">
        <v>2017</v>
      </c>
      <c r="B12886" s="20" t="s">
        <v>56</v>
      </c>
      <c r="C12886" s="20">
        <v>4102505</v>
      </c>
      <c r="D12886" s="20" t="s">
        <v>89</v>
      </c>
      <c r="E12886" s="20">
        <v>1</v>
      </c>
      <c r="F12886" s="20" t="s">
        <v>58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</row>
    <row r="12887" spans="1:18" x14ac:dyDescent="0.3">
      <c r="A12887" s="20">
        <v>2017</v>
      </c>
      <c r="B12887" s="20" t="s">
        <v>56</v>
      </c>
      <c r="C12887" s="20">
        <v>4102505</v>
      </c>
      <c r="D12887" s="20" t="s">
        <v>89</v>
      </c>
      <c r="E12887" s="20">
        <v>2</v>
      </c>
      <c r="F12887" s="20" t="s">
        <v>25</v>
      </c>
      <c r="G12887">
        <v>1139</v>
      </c>
      <c r="H12887">
        <v>0</v>
      </c>
      <c r="I12887">
        <v>0</v>
      </c>
      <c r="J12887">
        <v>60</v>
      </c>
      <c r="K12887">
        <v>530</v>
      </c>
      <c r="L12887">
        <v>385</v>
      </c>
      <c r="M12887">
        <v>164</v>
      </c>
      <c r="N12887">
        <v>0</v>
      </c>
      <c r="O12887">
        <v>0</v>
      </c>
      <c r="P12887">
        <v>0</v>
      </c>
      <c r="Q12887">
        <v>612</v>
      </c>
      <c r="R12887">
        <v>424</v>
      </c>
    </row>
    <row r="12888" spans="1:18" x14ac:dyDescent="0.3">
      <c r="A12888" s="20">
        <v>2017</v>
      </c>
      <c r="B12888" s="20" t="s">
        <v>56</v>
      </c>
      <c r="C12888" s="20">
        <v>4102505</v>
      </c>
      <c r="D12888" s="20" t="s">
        <v>89</v>
      </c>
      <c r="E12888" s="20">
        <v>3</v>
      </c>
      <c r="F12888" s="20" t="s">
        <v>59</v>
      </c>
      <c r="G12888">
        <v>1004</v>
      </c>
      <c r="H12888">
        <v>163</v>
      </c>
      <c r="I12888">
        <v>222</v>
      </c>
      <c r="J12888">
        <v>592</v>
      </c>
      <c r="K12888">
        <v>27</v>
      </c>
      <c r="L12888">
        <v>0</v>
      </c>
      <c r="M12888">
        <v>0</v>
      </c>
      <c r="N12888">
        <v>141</v>
      </c>
      <c r="O12888">
        <v>190</v>
      </c>
      <c r="P12888">
        <v>673</v>
      </c>
      <c r="Q12888">
        <v>0</v>
      </c>
      <c r="R12888">
        <v>0</v>
      </c>
    </row>
    <row r="12889" spans="1:18" x14ac:dyDescent="0.3">
      <c r="A12889" s="20">
        <v>2017</v>
      </c>
      <c r="B12889" s="20" t="s">
        <v>56</v>
      </c>
      <c r="C12889" s="20">
        <v>4102505</v>
      </c>
      <c r="D12889" s="20" t="s">
        <v>89</v>
      </c>
      <c r="E12889" s="20">
        <v>4</v>
      </c>
      <c r="F12889" s="20" t="s">
        <v>60</v>
      </c>
      <c r="G12889">
        <v>286</v>
      </c>
      <c r="H12889">
        <v>18</v>
      </c>
      <c r="I12889">
        <v>24</v>
      </c>
      <c r="J12889">
        <v>93</v>
      </c>
      <c r="K12889">
        <v>60</v>
      </c>
      <c r="L12889">
        <v>36</v>
      </c>
      <c r="M12889">
        <v>55</v>
      </c>
      <c r="N12889">
        <v>5</v>
      </c>
      <c r="O12889">
        <v>29</v>
      </c>
      <c r="P12889">
        <v>111</v>
      </c>
      <c r="Q12889">
        <v>49</v>
      </c>
      <c r="R12889">
        <v>33</v>
      </c>
    </row>
    <row r="12890" spans="1:18" x14ac:dyDescent="0.3">
      <c r="A12890" s="20">
        <v>2017</v>
      </c>
      <c r="B12890" s="20" t="s">
        <v>56</v>
      </c>
      <c r="C12890" s="20">
        <v>4102703</v>
      </c>
      <c r="D12890" s="20" t="s">
        <v>90</v>
      </c>
      <c r="E12890" s="20">
        <v>1</v>
      </c>
      <c r="F12890" s="20" t="s">
        <v>58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</row>
    <row r="12891" spans="1:18" x14ac:dyDescent="0.3">
      <c r="A12891" s="20">
        <v>2017</v>
      </c>
      <c r="B12891" s="20" t="s">
        <v>56</v>
      </c>
      <c r="C12891" s="20">
        <v>4102703</v>
      </c>
      <c r="D12891" s="20" t="s">
        <v>90</v>
      </c>
      <c r="E12891" s="20">
        <v>2</v>
      </c>
      <c r="F12891" s="20" t="s">
        <v>25</v>
      </c>
      <c r="G12891">
        <v>231</v>
      </c>
      <c r="H12891">
        <v>0</v>
      </c>
      <c r="I12891">
        <v>0</v>
      </c>
      <c r="J12891">
        <v>12</v>
      </c>
      <c r="K12891">
        <v>111</v>
      </c>
      <c r="L12891">
        <v>83</v>
      </c>
      <c r="M12891">
        <v>25</v>
      </c>
      <c r="N12891">
        <v>0</v>
      </c>
      <c r="O12891">
        <v>0</v>
      </c>
      <c r="P12891">
        <v>0</v>
      </c>
      <c r="Q12891">
        <v>122</v>
      </c>
      <c r="R12891">
        <v>109</v>
      </c>
    </row>
    <row r="12892" spans="1:18" x14ac:dyDescent="0.3">
      <c r="A12892" s="20">
        <v>2017</v>
      </c>
      <c r="B12892" s="20" t="s">
        <v>56</v>
      </c>
      <c r="C12892" s="20">
        <v>4102703</v>
      </c>
      <c r="D12892" s="20" t="s">
        <v>90</v>
      </c>
      <c r="E12892" s="20">
        <v>3</v>
      </c>
      <c r="F12892" s="20" t="s">
        <v>59</v>
      </c>
      <c r="G12892">
        <v>303</v>
      </c>
      <c r="H12892">
        <v>79</v>
      </c>
      <c r="I12892">
        <v>64</v>
      </c>
      <c r="J12892">
        <v>138</v>
      </c>
      <c r="K12892">
        <v>5</v>
      </c>
      <c r="L12892">
        <v>0</v>
      </c>
      <c r="M12892">
        <v>17</v>
      </c>
      <c r="N12892">
        <v>88</v>
      </c>
      <c r="O12892">
        <v>61</v>
      </c>
      <c r="P12892">
        <v>137</v>
      </c>
      <c r="Q12892">
        <v>0</v>
      </c>
      <c r="R12892">
        <v>0</v>
      </c>
    </row>
    <row r="12893" spans="1:18" x14ac:dyDescent="0.3">
      <c r="A12893" s="20">
        <v>2017</v>
      </c>
      <c r="B12893" s="20" t="s">
        <v>56</v>
      </c>
      <c r="C12893" s="20">
        <v>4102703</v>
      </c>
      <c r="D12893" s="20" t="s">
        <v>90</v>
      </c>
      <c r="E12893" s="20">
        <v>4</v>
      </c>
      <c r="F12893" s="20" t="s">
        <v>60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</row>
    <row r="12894" spans="1:18" x14ac:dyDescent="0.3">
      <c r="A12894" s="20">
        <v>2017</v>
      </c>
      <c r="B12894" s="20" t="s">
        <v>56</v>
      </c>
      <c r="C12894" s="20">
        <v>4102604</v>
      </c>
      <c r="D12894" s="20" t="s">
        <v>91</v>
      </c>
      <c r="E12894" s="20">
        <v>1</v>
      </c>
      <c r="F12894" s="20" t="s">
        <v>58</v>
      </c>
      <c r="G12894">
        <v>128</v>
      </c>
      <c r="H12894">
        <v>0</v>
      </c>
      <c r="I12894">
        <v>0</v>
      </c>
      <c r="J12894">
        <v>0</v>
      </c>
      <c r="K12894">
        <v>13</v>
      </c>
      <c r="L12894">
        <v>82</v>
      </c>
      <c r="M12894">
        <v>33</v>
      </c>
      <c r="N12894">
        <v>0</v>
      </c>
      <c r="O12894">
        <v>0</v>
      </c>
      <c r="P12894">
        <v>0</v>
      </c>
      <c r="Q12894">
        <v>0</v>
      </c>
      <c r="R12894">
        <v>97</v>
      </c>
    </row>
    <row r="12895" spans="1:18" x14ac:dyDescent="0.3">
      <c r="A12895" s="20">
        <v>2017</v>
      </c>
      <c r="B12895" s="20" t="s">
        <v>56</v>
      </c>
      <c r="C12895" s="20">
        <v>4102604</v>
      </c>
      <c r="D12895" s="20" t="s">
        <v>91</v>
      </c>
      <c r="E12895" s="20">
        <v>2</v>
      </c>
      <c r="F12895" s="20" t="s">
        <v>25</v>
      </c>
      <c r="G12895">
        <v>1284</v>
      </c>
      <c r="H12895">
        <v>0</v>
      </c>
      <c r="I12895">
        <v>0</v>
      </c>
      <c r="J12895">
        <v>71</v>
      </c>
      <c r="K12895">
        <v>688</v>
      </c>
      <c r="L12895">
        <v>396</v>
      </c>
      <c r="M12895">
        <v>129</v>
      </c>
      <c r="N12895">
        <v>0</v>
      </c>
      <c r="O12895">
        <v>0</v>
      </c>
      <c r="P12895">
        <v>0</v>
      </c>
      <c r="Q12895">
        <v>763</v>
      </c>
      <c r="R12895">
        <v>417</v>
      </c>
    </row>
    <row r="12896" spans="1:18" x14ac:dyDescent="0.3">
      <c r="A12896" s="20">
        <v>2017</v>
      </c>
      <c r="B12896" s="20" t="s">
        <v>56</v>
      </c>
      <c r="C12896" s="20">
        <v>4102604</v>
      </c>
      <c r="D12896" s="20" t="s">
        <v>91</v>
      </c>
      <c r="E12896" s="20">
        <v>3</v>
      </c>
      <c r="F12896" s="20" t="s">
        <v>59</v>
      </c>
      <c r="G12896">
        <v>925</v>
      </c>
      <c r="H12896">
        <v>173</v>
      </c>
      <c r="I12896">
        <v>217</v>
      </c>
      <c r="J12896">
        <v>497</v>
      </c>
      <c r="K12896">
        <v>27</v>
      </c>
      <c r="L12896">
        <v>1</v>
      </c>
      <c r="M12896">
        <v>10</v>
      </c>
      <c r="N12896">
        <v>187</v>
      </c>
      <c r="O12896">
        <v>159</v>
      </c>
      <c r="P12896">
        <v>569</v>
      </c>
      <c r="Q12896">
        <v>0</v>
      </c>
      <c r="R12896">
        <v>0</v>
      </c>
    </row>
    <row r="12897" spans="1:18" x14ac:dyDescent="0.3">
      <c r="A12897" s="20">
        <v>2017</v>
      </c>
      <c r="B12897" s="20" t="s">
        <v>56</v>
      </c>
      <c r="C12897" s="20">
        <v>4102604</v>
      </c>
      <c r="D12897" s="20" t="s">
        <v>91</v>
      </c>
      <c r="E12897" s="20">
        <v>4</v>
      </c>
      <c r="F12897" s="20" t="s">
        <v>60</v>
      </c>
      <c r="G12897">
        <v>322</v>
      </c>
      <c r="H12897">
        <v>45</v>
      </c>
      <c r="I12897">
        <v>49</v>
      </c>
      <c r="J12897">
        <v>81</v>
      </c>
      <c r="K12897">
        <v>68</v>
      </c>
      <c r="L12897">
        <v>16</v>
      </c>
      <c r="M12897">
        <v>63</v>
      </c>
      <c r="N12897">
        <v>46</v>
      </c>
      <c r="O12897">
        <v>36</v>
      </c>
      <c r="P12897">
        <v>108</v>
      </c>
      <c r="Q12897">
        <v>59</v>
      </c>
      <c r="R12897">
        <v>9</v>
      </c>
    </row>
    <row r="12898" spans="1:18" x14ac:dyDescent="0.3">
      <c r="A12898" s="20">
        <v>2017</v>
      </c>
      <c r="B12898" s="20" t="s">
        <v>56</v>
      </c>
      <c r="C12898" s="20">
        <v>4102752</v>
      </c>
      <c r="D12898" s="20" t="s">
        <v>92</v>
      </c>
      <c r="E12898" s="20">
        <v>1</v>
      </c>
      <c r="F12898" s="20" t="s">
        <v>58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</row>
    <row r="12899" spans="1:18" x14ac:dyDescent="0.3">
      <c r="A12899" s="20">
        <v>2017</v>
      </c>
      <c r="B12899" s="20" t="s">
        <v>56</v>
      </c>
      <c r="C12899" s="20">
        <v>4102752</v>
      </c>
      <c r="D12899" s="20" t="s">
        <v>92</v>
      </c>
      <c r="E12899" s="20">
        <v>2</v>
      </c>
      <c r="F12899" s="20" t="s">
        <v>25</v>
      </c>
      <c r="G12899">
        <v>409</v>
      </c>
      <c r="H12899">
        <v>0</v>
      </c>
      <c r="I12899">
        <v>0</v>
      </c>
      <c r="J12899">
        <v>22</v>
      </c>
      <c r="K12899">
        <v>221</v>
      </c>
      <c r="L12899">
        <v>140</v>
      </c>
      <c r="M12899">
        <v>26</v>
      </c>
      <c r="N12899">
        <v>0</v>
      </c>
      <c r="O12899">
        <v>0</v>
      </c>
      <c r="P12899">
        <v>0</v>
      </c>
      <c r="Q12899">
        <v>238</v>
      </c>
      <c r="R12899">
        <v>171</v>
      </c>
    </row>
    <row r="12900" spans="1:18" x14ac:dyDescent="0.3">
      <c r="A12900" s="20">
        <v>2017</v>
      </c>
      <c r="B12900" s="20" t="s">
        <v>56</v>
      </c>
      <c r="C12900" s="20">
        <v>4102752</v>
      </c>
      <c r="D12900" s="20" t="s">
        <v>92</v>
      </c>
      <c r="E12900" s="20">
        <v>3</v>
      </c>
      <c r="F12900" s="20" t="s">
        <v>59</v>
      </c>
      <c r="G12900">
        <v>293</v>
      </c>
      <c r="H12900">
        <v>33</v>
      </c>
      <c r="I12900">
        <v>75</v>
      </c>
      <c r="J12900">
        <v>170</v>
      </c>
      <c r="K12900">
        <v>7</v>
      </c>
      <c r="L12900">
        <v>1</v>
      </c>
      <c r="M12900">
        <v>7</v>
      </c>
      <c r="N12900">
        <v>38</v>
      </c>
      <c r="O12900">
        <v>55</v>
      </c>
      <c r="P12900">
        <v>193</v>
      </c>
      <c r="Q12900">
        <v>0</v>
      </c>
      <c r="R12900">
        <v>0</v>
      </c>
    </row>
    <row r="12901" spans="1:18" x14ac:dyDescent="0.3">
      <c r="A12901" s="20">
        <v>2017</v>
      </c>
      <c r="B12901" s="20" t="s">
        <v>56</v>
      </c>
      <c r="C12901" s="20">
        <v>4102752</v>
      </c>
      <c r="D12901" s="20" t="s">
        <v>92</v>
      </c>
      <c r="E12901" s="20">
        <v>4</v>
      </c>
      <c r="F12901" s="20" t="s">
        <v>60</v>
      </c>
      <c r="G12901">
        <v>43</v>
      </c>
      <c r="H12901">
        <v>1</v>
      </c>
      <c r="I12901">
        <v>0</v>
      </c>
      <c r="J12901">
        <v>4</v>
      </c>
      <c r="K12901">
        <v>3</v>
      </c>
      <c r="L12901">
        <v>4</v>
      </c>
      <c r="M12901">
        <v>31</v>
      </c>
      <c r="N12901">
        <v>1</v>
      </c>
      <c r="O12901">
        <v>0</v>
      </c>
      <c r="P12901">
        <v>8</v>
      </c>
      <c r="Q12901">
        <v>0</v>
      </c>
      <c r="R12901">
        <v>0</v>
      </c>
    </row>
    <row r="12902" spans="1:18" x14ac:dyDescent="0.3">
      <c r="A12902" s="20">
        <v>2017</v>
      </c>
      <c r="B12902" s="20" t="s">
        <v>56</v>
      </c>
      <c r="C12902" s="20">
        <v>4102802</v>
      </c>
      <c r="D12902" s="20" t="s">
        <v>93</v>
      </c>
      <c r="E12902" s="20">
        <v>1</v>
      </c>
      <c r="F12902" s="20" t="s">
        <v>58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</row>
    <row r="12903" spans="1:18" x14ac:dyDescent="0.3">
      <c r="A12903" s="20">
        <v>2017</v>
      </c>
      <c r="B12903" s="20" t="s">
        <v>56</v>
      </c>
      <c r="C12903" s="20">
        <v>4102802</v>
      </c>
      <c r="D12903" s="20" t="s">
        <v>93</v>
      </c>
      <c r="E12903" s="20">
        <v>2</v>
      </c>
      <c r="F12903" s="20" t="s">
        <v>25</v>
      </c>
      <c r="G12903">
        <v>1198</v>
      </c>
      <c r="H12903">
        <v>0</v>
      </c>
      <c r="I12903">
        <v>0</v>
      </c>
      <c r="J12903">
        <v>11</v>
      </c>
      <c r="K12903">
        <v>569</v>
      </c>
      <c r="L12903">
        <v>454</v>
      </c>
      <c r="M12903">
        <v>164</v>
      </c>
      <c r="N12903">
        <v>0</v>
      </c>
      <c r="O12903">
        <v>0</v>
      </c>
      <c r="P12903">
        <v>0</v>
      </c>
      <c r="Q12903">
        <v>660</v>
      </c>
      <c r="R12903">
        <v>538</v>
      </c>
    </row>
    <row r="12904" spans="1:18" x14ac:dyDescent="0.3">
      <c r="A12904" s="20">
        <v>2017</v>
      </c>
      <c r="B12904" s="20" t="s">
        <v>56</v>
      </c>
      <c r="C12904" s="20">
        <v>4102802</v>
      </c>
      <c r="D12904" s="20" t="s">
        <v>93</v>
      </c>
      <c r="E12904" s="20">
        <v>3</v>
      </c>
      <c r="F12904" s="20" t="s">
        <v>59</v>
      </c>
      <c r="G12904">
        <v>1025</v>
      </c>
      <c r="H12904">
        <v>33</v>
      </c>
      <c r="I12904">
        <v>148</v>
      </c>
      <c r="J12904">
        <v>745</v>
      </c>
      <c r="K12904">
        <v>88</v>
      </c>
      <c r="L12904">
        <v>5</v>
      </c>
      <c r="M12904">
        <v>6</v>
      </c>
      <c r="N12904">
        <v>37</v>
      </c>
      <c r="O12904">
        <v>163</v>
      </c>
      <c r="P12904">
        <v>814</v>
      </c>
      <c r="Q12904">
        <v>0</v>
      </c>
      <c r="R12904">
        <v>0</v>
      </c>
    </row>
    <row r="12905" spans="1:18" x14ac:dyDescent="0.3">
      <c r="A12905" s="20">
        <v>2017</v>
      </c>
      <c r="B12905" s="20" t="s">
        <v>56</v>
      </c>
      <c r="C12905" s="20">
        <v>4102802</v>
      </c>
      <c r="D12905" s="20" t="s">
        <v>93</v>
      </c>
      <c r="E12905" s="20">
        <v>4</v>
      </c>
      <c r="F12905" s="20" t="s">
        <v>60</v>
      </c>
      <c r="G12905">
        <v>886</v>
      </c>
      <c r="H12905">
        <v>176</v>
      </c>
      <c r="I12905">
        <v>212</v>
      </c>
      <c r="J12905">
        <v>254</v>
      </c>
      <c r="K12905">
        <v>152</v>
      </c>
      <c r="L12905">
        <v>53</v>
      </c>
      <c r="M12905">
        <v>39</v>
      </c>
      <c r="N12905">
        <v>166</v>
      </c>
      <c r="O12905">
        <v>217</v>
      </c>
      <c r="P12905">
        <v>263</v>
      </c>
      <c r="Q12905">
        <v>149</v>
      </c>
      <c r="R12905">
        <v>49</v>
      </c>
    </row>
    <row r="12906" spans="1:18" x14ac:dyDescent="0.3">
      <c r="A12906" s="20">
        <v>2017</v>
      </c>
      <c r="B12906" s="20" t="s">
        <v>56</v>
      </c>
      <c r="C12906" s="20">
        <v>4102901</v>
      </c>
      <c r="D12906" s="20" t="s">
        <v>94</v>
      </c>
      <c r="E12906" s="20">
        <v>1</v>
      </c>
      <c r="F12906" s="20" t="s">
        <v>58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</row>
    <row r="12907" spans="1:18" x14ac:dyDescent="0.3">
      <c r="A12907" s="20">
        <v>2017</v>
      </c>
      <c r="B12907" s="20" t="s">
        <v>56</v>
      </c>
      <c r="C12907" s="20">
        <v>4102901</v>
      </c>
      <c r="D12907" s="20" t="s">
        <v>94</v>
      </c>
      <c r="E12907" s="20">
        <v>2</v>
      </c>
      <c r="F12907" s="20" t="s">
        <v>25</v>
      </c>
      <c r="G12907">
        <v>2337</v>
      </c>
      <c r="H12907">
        <v>0</v>
      </c>
      <c r="I12907">
        <v>0</v>
      </c>
      <c r="J12907">
        <v>134</v>
      </c>
      <c r="K12907">
        <v>1098</v>
      </c>
      <c r="L12907">
        <v>827</v>
      </c>
      <c r="M12907">
        <v>278</v>
      </c>
      <c r="N12907">
        <v>0</v>
      </c>
      <c r="O12907">
        <v>0</v>
      </c>
      <c r="P12907">
        <v>0</v>
      </c>
      <c r="Q12907">
        <v>1297</v>
      </c>
      <c r="R12907">
        <v>755</v>
      </c>
    </row>
    <row r="12908" spans="1:18" x14ac:dyDescent="0.3">
      <c r="A12908" s="20">
        <v>2017</v>
      </c>
      <c r="B12908" s="20" t="s">
        <v>56</v>
      </c>
      <c r="C12908" s="20">
        <v>4102901</v>
      </c>
      <c r="D12908" s="20" t="s">
        <v>94</v>
      </c>
      <c r="E12908" s="20">
        <v>3</v>
      </c>
      <c r="F12908" s="20" t="s">
        <v>59</v>
      </c>
      <c r="G12908">
        <v>1850</v>
      </c>
      <c r="H12908">
        <v>229</v>
      </c>
      <c r="I12908">
        <v>391</v>
      </c>
      <c r="J12908">
        <v>1177</v>
      </c>
      <c r="K12908">
        <v>39</v>
      </c>
      <c r="L12908">
        <v>7</v>
      </c>
      <c r="M12908">
        <v>7</v>
      </c>
      <c r="N12908">
        <v>239</v>
      </c>
      <c r="O12908">
        <v>256</v>
      </c>
      <c r="P12908">
        <v>1347</v>
      </c>
      <c r="Q12908">
        <v>0</v>
      </c>
      <c r="R12908">
        <v>0</v>
      </c>
    </row>
    <row r="12909" spans="1:18" x14ac:dyDescent="0.3">
      <c r="A12909" s="20">
        <v>2017</v>
      </c>
      <c r="B12909" s="20" t="s">
        <v>56</v>
      </c>
      <c r="C12909" s="20">
        <v>4102901</v>
      </c>
      <c r="D12909" s="20" t="s">
        <v>94</v>
      </c>
      <c r="E12909" s="20">
        <v>4</v>
      </c>
      <c r="F12909" s="20" t="s">
        <v>60</v>
      </c>
      <c r="G12909">
        <v>57</v>
      </c>
      <c r="H12909">
        <v>3</v>
      </c>
      <c r="I12909">
        <v>2</v>
      </c>
      <c r="J12909">
        <v>5</v>
      </c>
      <c r="K12909">
        <v>8</v>
      </c>
      <c r="L12909">
        <v>8</v>
      </c>
      <c r="M12909">
        <v>31</v>
      </c>
      <c r="N12909">
        <v>3</v>
      </c>
      <c r="O12909">
        <v>2</v>
      </c>
      <c r="P12909">
        <v>17</v>
      </c>
      <c r="Q12909">
        <v>0</v>
      </c>
      <c r="R12909">
        <v>0</v>
      </c>
    </row>
    <row r="12910" spans="1:18" x14ac:dyDescent="0.3">
      <c r="A12910" s="20">
        <v>2017</v>
      </c>
      <c r="B12910" s="20" t="s">
        <v>56</v>
      </c>
      <c r="C12910" s="20">
        <v>4103008</v>
      </c>
      <c r="D12910" s="20" t="s">
        <v>95</v>
      </c>
      <c r="E12910" s="20">
        <v>1</v>
      </c>
      <c r="F12910" s="20" t="s">
        <v>58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</row>
    <row r="12911" spans="1:18" x14ac:dyDescent="0.3">
      <c r="A12911" s="20">
        <v>2017</v>
      </c>
      <c r="B12911" s="20" t="s">
        <v>56</v>
      </c>
      <c r="C12911" s="20">
        <v>4103008</v>
      </c>
      <c r="D12911" s="20" t="s">
        <v>95</v>
      </c>
      <c r="E12911" s="20">
        <v>2</v>
      </c>
      <c r="F12911" s="20" t="s">
        <v>25</v>
      </c>
      <c r="G12911">
        <v>455</v>
      </c>
      <c r="H12911">
        <v>0</v>
      </c>
      <c r="I12911">
        <v>0</v>
      </c>
      <c r="J12911">
        <v>9</v>
      </c>
      <c r="K12911">
        <v>226</v>
      </c>
      <c r="L12911">
        <v>176</v>
      </c>
      <c r="M12911">
        <v>44</v>
      </c>
      <c r="N12911">
        <v>0</v>
      </c>
      <c r="O12911">
        <v>0</v>
      </c>
      <c r="P12911">
        <v>0</v>
      </c>
      <c r="Q12911">
        <v>241</v>
      </c>
      <c r="R12911">
        <v>214</v>
      </c>
    </row>
    <row r="12912" spans="1:18" x14ac:dyDescent="0.3">
      <c r="A12912" s="20">
        <v>2017</v>
      </c>
      <c r="B12912" s="20" t="s">
        <v>56</v>
      </c>
      <c r="C12912" s="20">
        <v>4103008</v>
      </c>
      <c r="D12912" s="20" t="s">
        <v>95</v>
      </c>
      <c r="E12912" s="20">
        <v>3</v>
      </c>
      <c r="F12912" s="20" t="s">
        <v>59</v>
      </c>
      <c r="G12912">
        <v>506</v>
      </c>
      <c r="H12912">
        <v>145</v>
      </c>
      <c r="I12912">
        <v>92</v>
      </c>
      <c r="J12912">
        <v>243</v>
      </c>
      <c r="K12912">
        <v>26</v>
      </c>
      <c r="L12912">
        <v>0</v>
      </c>
      <c r="M12912">
        <v>0</v>
      </c>
      <c r="N12912">
        <v>152</v>
      </c>
      <c r="O12912">
        <v>92</v>
      </c>
      <c r="P12912">
        <v>262</v>
      </c>
      <c r="Q12912">
        <v>0</v>
      </c>
      <c r="R12912">
        <v>0</v>
      </c>
    </row>
    <row r="12913" spans="1:18" x14ac:dyDescent="0.3">
      <c r="A12913" s="20">
        <v>2017</v>
      </c>
      <c r="B12913" s="20" t="s">
        <v>56</v>
      </c>
      <c r="C12913" s="20">
        <v>4103008</v>
      </c>
      <c r="D12913" s="20" t="s">
        <v>95</v>
      </c>
      <c r="E12913" s="20">
        <v>4</v>
      </c>
      <c r="F12913" s="20" t="s">
        <v>60</v>
      </c>
      <c r="G12913">
        <v>23</v>
      </c>
      <c r="H12913">
        <v>7</v>
      </c>
      <c r="I12913">
        <v>6</v>
      </c>
      <c r="J12913">
        <v>9</v>
      </c>
      <c r="K12913">
        <v>1</v>
      </c>
      <c r="L12913">
        <v>0</v>
      </c>
      <c r="M12913">
        <v>0</v>
      </c>
      <c r="N12913">
        <v>0</v>
      </c>
      <c r="O12913">
        <v>11</v>
      </c>
      <c r="P12913">
        <v>12</v>
      </c>
      <c r="Q12913">
        <v>0</v>
      </c>
      <c r="R12913">
        <v>0</v>
      </c>
    </row>
    <row r="12914" spans="1:18" x14ac:dyDescent="0.3">
      <c r="A12914" s="20">
        <v>2017</v>
      </c>
      <c r="B12914" s="20" t="s">
        <v>56</v>
      </c>
      <c r="C12914" s="20">
        <v>4103024</v>
      </c>
      <c r="D12914" s="20" t="s">
        <v>96</v>
      </c>
      <c r="E12914" s="20">
        <v>1</v>
      </c>
      <c r="F12914" s="20" t="s">
        <v>58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</row>
    <row r="12915" spans="1:18" x14ac:dyDescent="0.3">
      <c r="A12915" s="20">
        <v>2017</v>
      </c>
      <c r="B12915" s="20" t="s">
        <v>56</v>
      </c>
      <c r="C12915" s="20">
        <v>4103024</v>
      </c>
      <c r="D12915" s="20" t="s">
        <v>96</v>
      </c>
      <c r="E12915" s="20">
        <v>2</v>
      </c>
      <c r="F12915" s="20" t="s">
        <v>25</v>
      </c>
      <c r="G12915">
        <v>308</v>
      </c>
      <c r="H12915">
        <v>0</v>
      </c>
      <c r="I12915">
        <v>0</v>
      </c>
      <c r="J12915">
        <v>16</v>
      </c>
      <c r="K12915">
        <v>162</v>
      </c>
      <c r="L12915">
        <v>112</v>
      </c>
      <c r="M12915">
        <v>18</v>
      </c>
      <c r="N12915">
        <v>0</v>
      </c>
      <c r="O12915">
        <v>0</v>
      </c>
      <c r="P12915">
        <v>0</v>
      </c>
      <c r="Q12915">
        <v>188</v>
      </c>
      <c r="R12915">
        <v>120</v>
      </c>
    </row>
    <row r="12916" spans="1:18" x14ac:dyDescent="0.3">
      <c r="A12916" s="20">
        <v>2017</v>
      </c>
      <c r="B12916" s="20" t="s">
        <v>56</v>
      </c>
      <c r="C12916" s="20">
        <v>4103024</v>
      </c>
      <c r="D12916" s="20" t="s">
        <v>96</v>
      </c>
      <c r="E12916" s="20">
        <v>3</v>
      </c>
      <c r="F12916" s="20" t="s">
        <v>59</v>
      </c>
      <c r="G12916">
        <v>313</v>
      </c>
      <c r="H12916">
        <v>78</v>
      </c>
      <c r="I12916">
        <v>86</v>
      </c>
      <c r="J12916">
        <v>149</v>
      </c>
      <c r="K12916">
        <v>0</v>
      </c>
      <c r="L12916">
        <v>0</v>
      </c>
      <c r="M12916">
        <v>0</v>
      </c>
      <c r="N12916">
        <v>90</v>
      </c>
      <c r="O12916">
        <v>53</v>
      </c>
      <c r="P12916">
        <v>170</v>
      </c>
      <c r="Q12916">
        <v>0</v>
      </c>
      <c r="R12916">
        <v>0</v>
      </c>
    </row>
    <row r="12917" spans="1:18" x14ac:dyDescent="0.3">
      <c r="A12917" s="20">
        <v>2017</v>
      </c>
      <c r="B12917" s="20" t="s">
        <v>56</v>
      </c>
      <c r="C12917" s="20">
        <v>4103024</v>
      </c>
      <c r="D12917" s="20" t="s">
        <v>96</v>
      </c>
      <c r="E12917" s="20">
        <v>4</v>
      </c>
      <c r="F12917" s="20" t="s">
        <v>60</v>
      </c>
      <c r="G12917">
        <v>24</v>
      </c>
      <c r="H12917">
        <v>0</v>
      </c>
      <c r="I12917">
        <v>2</v>
      </c>
      <c r="J12917">
        <v>3</v>
      </c>
      <c r="K12917">
        <v>0</v>
      </c>
      <c r="L12917">
        <v>3</v>
      </c>
      <c r="M12917">
        <v>16</v>
      </c>
      <c r="N12917">
        <v>0</v>
      </c>
      <c r="O12917">
        <v>2</v>
      </c>
      <c r="P12917">
        <v>3</v>
      </c>
      <c r="Q12917">
        <v>0</v>
      </c>
      <c r="R12917">
        <v>0</v>
      </c>
    </row>
    <row r="12918" spans="1:18" x14ac:dyDescent="0.3">
      <c r="A12918" s="20">
        <v>2017</v>
      </c>
      <c r="B12918" s="20" t="s">
        <v>56</v>
      </c>
      <c r="C12918" s="20">
        <v>4103040</v>
      </c>
      <c r="D12918" s="20" t="s">
        <v>97</v>
      </c>
      <c r="E12918" s="20">
        <v>1</v>
      </c>
      <c r="F12918" s="20" t="s">
        <v>58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</row>
    <row r="12919" spans="1:18" x14ac:dyDescent="0.3">
      <c r="A12919" s="20">
        <v>2017</v>
      </c>
      <c r="B12919" s="20" t="s">
        <v>56</v>
      </c>
      <c r="C12919" s="20">
        <v>4103040</v>
      </c>
      <c r="D12919" s="20" t="s">
        <v>97</v>
      </c>
      <c r="E12919" s="20">
        <v>2</v>
      </c>
      <c r="F12919" s="20" t="s">
        <v>25</v>
      </c>
      <c r="G12919">
        <v>656</v>
      </c>
      <c r="H12919">
        <v>0</v>
      </c>
      <c r="I12919">
        <v>0</v>
      </c>
      <c r="J12919">
        <v>17</v>
      </c>
      <c r="K12919">
        <v>336</v>
      </c>
      <c r="L12919">
        <v>251</v>
      </c>
      <c r="M12919">
        <v>52</v>
      </c>
      <c r="N12919">
        <v>0</v>
      </c>
      <c r="O12919">
        <v>0</v>
      </c>
      <c r="P12919">
        <v>0</v>
      </c>
      <c r="Q12919">
        <v>381</v>
      </c>
      <c r="R12919">
        <v>251</v>
      </c>
    </row>
    <row r="12920" spans="1:18" x14ac:dyDescent="0.3">
      <c r="A12920" s="20">
        <v>2017</v>
      </c>
      <c r="B12920" s="20" t="s">
        <v>56</v>
      </c>
      <c r="C12920" s="20">
        <v>4103040</v>
      </c>
      <c r="D12920" s="20" t="s">
        <v>97</v>
      </c>
      <c r="E12920" s="20">
        <v>3</v>
      </c>
      <c r="F12920" s="20" t="s">
        <v>59</v>
      </c>
      <c r="G12920">
        <v>679</v>
      </c>
      <c r="H12920">
        <v>71</v>
      </c>
      <c r="I12920">
        <v>162</v>
      </c>
      <c r="J12920">
        <v>420</v>
      </c>
      <c r="K12920">
        <v>22</v>
      </c>
      <c r="L12920">
        <v>1</v>
      </c>
      <c r="M12920">
        <v>3</v>
      </c>
      <c r="N12920">
        <v>75</v>
      </c>
      <c r="O12920">
        <v>173</v>
      </c>
      <c r="P12920">
        <v>428</v>
      </c>
      <c r="Q12920">
        <v>0</v>
      </c>
      <c r="R12920">
        <v>0</v>
      </c>
    </row>
    <row r="12921" spans="1:18" x14ac:dyDescent="0.3">
      <c r="A12921" s="20">
        <v>2017</v>
      </c>
      <c r="B12921" s="20" t="s">
        <v>56</v>
      </c>
      <c r="C12921" s="20">
        <v>4103040</v>
      </c>
      <c r="D12921" s="20" t="s">
        <v>97</v>
      </c>
      <c r="E12921" s="20">
        <v>4</v>
      </c>
      <c r="F12921" s="20" t="s">
        <v>60</v>
      </c>
      <c r="G12921">
        <v>35</v>
      </c>
      <c r="H12921">
        <v>0</v>
      </c>
      <c r="I12921">
        <v>1</v>
      </c>
      <c r="J12921">
        <v>5</v>
      </c>
      <c r="K12921">
        <v>4</v>
      </c>
      <c r="L12921">
        <v>2</v>
      </c>
      <c r="M12921">
        <v>23</v>
      </c>
      <c r="N12921">
        <v>1</v>
      </c>
      <c r="O12921">
        <v>0</v>
      </c>
      <c r="P12921">
        <v>9</v>
      </c>
      <c r="Q12921">
        <v>0</v>
      </c>
      <c r="R12921">
        <v>0</v>
      </c>
    </row>
    <row r="12922" spans="1:18" x14ac:dyDescent="0.3">
      <c r="A12922" s="20">
        <v>2017</v>
      </c>
      <c r="B12922" s="20" t="s">
        <v>56</v>
      </c>
      <c r="C12922" s="20">
        <v>4103057</v>
      </c>
      <c r="D12922" s="20" t="s">
        <v>98</v>
      </c>
      <c r="E12922" s="20">
        <v>1</v>
      </c>
      <c r="F12922" s="20" t="s">
        <v>58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</row>
    <row r="12923" spans="1:18" x14ac:dyDescent="0.3">
      <c r="A12923" s="20">
        <v>2017</v>
      </c>
      <c r="B12923" s="20" t="s">
        <v>56</v>
      </c>
      <c r="C12923" s="20">
        <v>4103057</v>
      </c>
      <c r="D12923" s="20" t="s">
        <v>98</v>
      </c>
      <c r="E12923" s="20">
        <v>2</v>
      </c>
      <c r="F12923" s="20" t="s">
        <v>25</v>
      </c>
      <c r="G12923">
        <v>953</v>
      </c>
      <c r="H12923">
        <v>0</v>
      </c>
      <c r="I12923">
        <v>0</v>
      </c>
      <c r="J12923">
        <v>50</v>
      </c>
      <c r="K12923">
        <v>524</v>
      </c>
      <c r="L12923">
        <v>328</v>
      </c>
      <c r="M12923">
        <v>51</v>
      </c>
      <c r="N12923">
        <v>0</v>
      </c>
      <c r="O12923">
        <v>0</v>
      </c>
      <c r="P12923">
        <v>0</v>
      </c>
      <c r="Q12923">
        <v>571</v>
      </c>
      <c r="R12923">
        <v>382</v>
      </c>
    </row>
    <row r="12924" spans="1:18" x14ac:dyDescent="0.3">
      <c r="A12924" s="20">
        <v>2017</v>
      </c>
      <c r="B12924" s="20" t="s">
        <v>56</v>
      </c>
      <c r="C12924" s="20">
        <v>4103057</v>
      </c>
      <c r="D12924" s="20" t="s">
        <v>98</v>
      </c>
      <c r="E12924" s="20">
        <v>3</v>
      </c>
      <c r="F12924" s="20" t="s">
        <v>59</v>
      </c>
      <c r="G12924">
        <v>1026</v>
      </c>
      <c r="H12924">
        <v>189</v>
      </c>
      <c r="I12924">
        <v>232</v>
      </c>
      <c r="J12924">
        <v>551</v>
      </c>
      <c r="K12924">
        <v>31</v>
      </c>
      <c r="L12924">
        <v>0</v>
      </c>
      <c r="M12924">
        <v>23</v>
      </c>
      <c r="N12924">
        <v>209</v>
      </c>
      <c r="O12924">
        <v>175</v>
      </c>
      <c r="P12924">
        <v>619</v>
      </c>
      <c r="Q12924">
        <v>0</v>
      </c>
      <c r="R12924">
        <v>0</v>
      </c>
    </row>
    <row r="12925" spans="1:18" x14ac:dyDescent="0.3">
      <c r="A12925" s="20">
        <v>2017</v>
      </c>
      <c r="B12925" s="20" t="s">
        <v>56</v>
      </c>
      <c r="C12925" s="20">
        <v>4103057</v>
      </c>
      <c r="D12925" s="20" t="s">
        <v>98</v>
      </c>
      <c r="E12925" s="20">
        <v>4</v>
      </c>
      <c r="F12925" s="20" t="s">
        <v>60</v>
      </c>
      <c r="G12925">
        <v>45</v>
      </c>
      <c r="H12925">
        <v>2</v>
      </c>
      <c r="I12925">
        <v>0</v>
      </c>
      <c r="J12925">
        <v>6</v>
      </c>
      <c r="K12925">
        <v>3</v>
      </c>
      <c r="L12925">
        <v>3</v>
      </c>
      <c r="M12925">
        <v>31</v>
      </c>
      <c r="N12925">
        <v>2</v>
      </c>
      <c r="O12925">
        <v>0</v>
      </c>
      <c r="P12925">
        <v>10</v>
      </c>
      <c r="Q12925">
        <v>0</v>
      </c>
      <c r="R12925">
        <v>0</v>
      </c>
    </row>
    <row r="12926" spans="1:18" x14ac:dyDescent="0.3">
      <c r="A12926" s="20">
        <v>2017</v>
      </c>
      <c r="B12926" s="20" t="s">
        <v>56</v>
      </c>
      <c r="C12926" s="20">
        <v>4103107</v>
      </c>
      <c r="D12926" s="20" t="s">
        <v>99</v>
      </c>
      <c r="E12926" s="20">
        <v>1</v>
      </c>
      <c r="F12926" s="20" t="s">
        <v>58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</row>
    <row r="12927" spans="1:18" x14ac:dyDescent="0.3">
      <c r="A12927" s="20">
        <v>2017</v>
      </c>
      <c r="B12927" s="20" t="s">
        <v>56</v>
      </c>
      <c r="C12927" s="20">
        <v>4103107</v>
      </c>
      <c r="D12927" s="20" t="s">
        <v>99</v>
      </c>
      <c r="E12927" s="20">
        <v>2</v>
      </c>
      <c r="F12927" s="20" t="s">
        <v>25</v>
      </c>
      <c r="G12927">
        <v>1276</v>
      </c>
      <c r="H12927">
        <v>0</v>
      </c>
      <c r="I12927">
        <v>0</v>
      </c>
      <c r="J12927">
        <v>8</v>
      </c>
      <c r="K12927">
        <v>692</v>
      </c>
      <c r="L12927">
        <v>426</v>
      </c>
      <c r="M12927">
        <v>150</v>
      </c>
      <c r="N12927">
        <v>0</v>
      </c>
      <c r="O12927">
        <v>0</v>
      </c>
      <c r="P12927">
        <v>0</v>
      </c>
      <c r="Q12927">
        <v>927</v>
      </c>
      <c r="R12927">
        <v>349</v>
      </c>
    </row>
    <row r="12928" spans="1:18" x14ac:dyDescent="0.3">
      <c r="A12928" s="20">
        <v>2017</v>
      </c>
      <c r="B12928" s="20" t="s">
        <v>56</v>
      </c>
      <c r="C12928" s="20">
        <v>4103107</v>
      </c>
      <c r="D12928" s="20" t="s">
        <v>99</v>
      </c>
      <c r="E12928" s="20">
        <v>3</v>
      </c>
      <c r="F12928" s="20" t="s">
        <v>59</v>
      </c>
      <c r="G12928">
        <v>1622</v>
      </c>
      <c r="H12928">
        <v>199</v>
      </c>
      <c r="I12928">
        <v>295</v>
      </c>
      <c r="J12928">
        <v>976</v>
      </c>
      <c r="K12928">
        <v>148</v>
      </c>
      <c r="L12928">
        <v>3</v>
      </c>
      <c r="M12928">
        <v>1</v>
      </c>
      <c r="N12928">
        <v>213</v>
      </c>
      <c r="O12928">
        <v>297</v>
      </c>
      <c r="P12928">
        <v>1112</v>
      </c>
      <c r="Q12928">
        <v>0</v>
      </c>
      <c r="R12928">
        <v>0</v>
      </c>
    </row>
    <row r="12929" spans="1:18" x14ac:dyDescent="0.3">
      <c r="A12929" s="20">
        <v>2017</v>
      </c>
      <c r="B12929" s="20" t="s">
        <v>56</v>
      </c>
      <c r="C12929" s="20">
        <v>4103107</v>
      </c>
      <c r="D12929" s="20" t="s">
        <v>99</v>
      </c>
      <c r="E12929" s="20">
        <v>4</v>
      </c>
      <c r="F12929" s="20" t="s">
        <v>60</v>
      </c>
      <c r="G12929">
        <v>200</v>
      </c>
      <c r="H12929">
        <v>2</v>
      </c>
      <c r="I12929">
        <v>1</v>
      </c>
      <c r="J12929">
        <v>10</v>
      </c>
      <c r="K12929">
        <v>18</v>
      </c>
      <c r="L12929">
        <v>118</v>
      </c>
      <c r="M12929">
        <v>51</v>
      </c>
      <c r="N12929">
        <v>2</v>
      </c>
      <c r="O12929">
        <v>1</v>
      </c>
      <c r="P12929">
        <v>26</v>
      </c>
      <c r="Q12929">
        <v>0</v>
      </c>
      <c r="R12929">
        <v>81</v>
      </c>
    </row>
    <row r="12930" spans="1:18" x14ac:dyDescent="0.3">
      <c r="A12930" s="20">
        <v>2017</v>
      </c>
      <c r="B12930" s="20" t="s">
        <v>56</v>
      </c>
      <c r="C12930" s="20">
        <v>4103156</v>
      </c>
      <c r="D12930" s="20" t="s">
        <v>100</v>
      </c>
      <c r="E12930" s="20">
        <v>1</v>
      </c>
      <c r="F12930" s="20" t="s">
        <v>58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</row>
    <row r="12931" spans="1:18" x14ac:dyDescent="0.3">
      <c r="A12931" s="20">
        <v>2017</v>
      </c>
      <c r="B12931" s="20" t="s">
        <v>56</v>
      </c>
      <c r="C12931" s="20">
        <v>4103156</v>
      </c>
      <c r="D12931" s="20" t="s">
        <v>100</v>
      </c>
      <c r="E12931" s="20">
        <v>2</v>
      </c>
      <c r="F12931" s="20" t="s">
        <v>25</v>
      </c>
      <c r="G12931">
        <v>395</v>
      </c>
      <c r="H12931">
        <v>0</v>
      </c>
      <c r="I12931">
        <v>0</v>
      </c>
      <c r="J12931">
        <v>3</v>
      </c>
      <c r="K12931">
        <v>215</v>
      </c>
      <c r="L12931">
        <v>154</v>
      </c>
      <c r="M12931">
        <v>23</v>
      </c>
      <c r="N12931">
        <v>0</v>
      </c>
      <c r="O12931">
        <v>0</v>
      </c>
      <c r="P12931">
        <v>0</v>
      </c>
      <c r="Q12931">
        <v>212</v>
      </c>
      <c r="R12931">
        <v>183</v>
      </c>
    </row>
    <row r="12932" spans="1:18" x14ac:dyDescent="0.3">
      <c r="A12932" s="20">
        <v>2017</v>
      </c>
      <c r="B12932" s="20" t="s">
        <v>56</v>
      </c>
      <c r="C12932" s="20">
        <v>4103156</v>
      </c>
      <c r="D12932" s="20" t="s">
        <v>100</v>
      </c>
      <c r="E12932" s="20">
        <v>3</v>
      </c>
      <c r="F12932" s="20" t="s">
        <v>59</v>
      </c>
      <c r="G12932">
        <v>490</v>
      </c>
      <c r="H12932">
        <v>123</v>
      </c>
      <c r="I12932">
        <v>96</v>
      </c>
      <c r="J12932">
        <v>261</v>
      </c>
      <c r="K12932">
        <v>10</v>
      </c>
      <c r="L12932">
        <v>0</v>
      </c>
      <c r="M12932">
        <v>0</v>
      </c>
      <c r="N12932">
        <v>138</v>
      </c>
      <c r="O12932">
        <v>89</v>
      </c>
      <c r="P12932">
        <v>263</v>
      </c>
      <c r="Q12932">
        <v>0</v>
      </c>
      <c r="R12932">
        <v>0</v>
      </c>
    </row>
    <row r="12933" spans="1:18" x14ac:dyDescent="0.3">
      <c r="A12933" s="20">
        <v>2017</v>
      </c>
      <c r="B12933" s="20" t="s">
        <v>56</v>
      </c>
      <c r="C12933" s="20">
        <v>4103156</v>
      </c>
      <c r="D12933" s="20" t="s">
        <v>100</v>
      </c>
      <c r="E12933" s="20">
        <v>4</v>
      </c>
      <c r="F12933" s="20" t="s">
        <v>60</v>
      </c>
      <c r="G12933">
        <v>21</v>
      </c>
      <c r="H12933">
        <v>0</v>
      </c>
      <c r="I12933">
        <v>0</v>
      </c>
      <c r="J12933">
        <v>0</v>
      </c>
      <c r="K12933">
        <v>1</v>
      </c>
      <c r="L12933">
        <v>2</v>
      </c>
      <c r="M12933">
        <v>18</v>
      </c>
      <c r="N12933">
        <v>0</v>
      </c>
      <c r="O12933">
        <v>0</v>
      </c>
      <c r="P12933">
        <v>3</v>
      </c>
      <c r="Q12933">
        <v>0</v>
      </c>
      <c r="R12933">
        <v>0</v>
      </c>
    </row>
    <row r="12934" spans="1:18" x14ac:dyDescent="0.3">
      <c r="A12934" s="20">
        <v>2017</v>
      </c>
      <c r="B12934" s="20" t="s">
        <v>56</v>
      </c>
      <c r="C12934" s="20">
        <v>4103206</v>
      </c>
      <c r="D12934" s="20" t="s">
        <v>101</v>
      </c>
      <c r="E12934" s="20">
        <v>1</v>
      </c>
      <c r="F12934" s="20" t="s">
        <v>58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</row>
    <row r="12935" spans="1:18" x14ac:dyDescent="0.3">
      <c r="A12935" s="20">
        <v>2017</v>
      </c>
      <c r="B12935" s="20" t="s">
        <v>56</v>
      </c>
      <c r="C12935" s="20">
        <v>4103206</v>
      </c>
      <c r="D12935" s="20" t="s">
        <v>101</v>
      </c>
      <c r="E12935" s="20">
        <v>2</v>
      </c>
      <c r="F12935" s="20" t="s">
        <v>25</v>
      </c>
      <c r="G12935">
        <v>610</v>
      </c>
      <c r="H12935">
        <v>0</v>
      </c>
      <c r="I12935">
        <v>0</v>
      </c>
      <c r="J12935">
        <v>2</v>
      </c>
      <c r="K12935">
        <v>283</v>
      </c>
      <c r="L12935">
        <v>198</v>
      </c>
      <c r="M12935">
        <v>127</v>
      </c>
      <c r="N12935">
        <v>0</v>
      </c>
      <c r="O12935">
        <v>0</v>
      </c>
      <c r="P12935">
        <v>0</v>
      </c>
      <c r="Q12935">
        <v>314</v>
      </c>
      <c r="R12935">
        <v>205</v>
      </c>
    </row>
    <row r="12936" spans="1:18" x14ac:dyDescent="0.3">
      <c r="A12936" s="20">
        <v>2017</v>
      </c>
      <c r="B12936" s="20" t="s">
        <v>56</v>
      </c>
      <c r="C12936" s="20">
        <v>4103206</v>
      </c>
      <c r="D12936" s="20" t="s">
        <v>101</v>
      </c>
      <c r="E12936" s="20">
        <v>3</v>
      </c>
      <c r="F12936" s="20" t="s">
        <v>59</v>
      </c>
      <c r="G12936">
        <v>819</v>
      </c>
      <c r="H12936">
        <v>161</v>
      </c>
      <c r="I12936">
        <v>184</v>
      </c>
      <c r="J12936">
        <v>418</v>
      </c>
      <c r="K12936">
        <v>43</v>
      </c>
      <c r="L12936">
        <v>0</v>
      </c>
      <c r="M12936">
        <v>13</v>
      </c>
      <c r="N12936">
        <v>174</v>
      </c>
      <c r="O12936">
        <v>193</v>
      </c>
      <c r="P12936">
        <v>439</v>
      </c>
      <c r="Q12936">
        <v>0</v>
      </c>
      <c r="R12936">
        <v>0</v>
      </c>
    </row>
    <row r="12937" spans="1:18" x14ac:dyDescent="0.3">
      <c r="A12937" s="20">
        <v>2017</v>
      </c>
      <c r="B12937" s="20" t="s">
        <v>56</v>
      </c>
      <c r="C12937" s="20">
        <v>4103206</v>
      </c>
      <c r="D12937" s="20" t="s">
        <v>101</v>
      </c>
      <c r="E12937" s="20">
        <v>4</v>
      </c>
      <c r="F12937" s="20" t="s">
        <v>60</v>
      </c>
      <c r="G12937">
        <v>67</v>
      </c>
      <c r="H12937">
        <v>5</v>
      </c>
      <c r="I12937">
        <v>8</v>
      </c>
      <c r="J12937">
        <v>22</v>
      </c>
      <c r="K12937">
        <v>11</v>
      </c>
      <c r="L12937">
        <v>2</v>
      </c>
      <c r="M12937">
        <v>19</v>
      </c>
      <c r="N12937">
        <v>5</v>
      </c>
      <c r="O12937">
        <v>8</v>
      </c>
      <c r="P12937">
        <v>34</v>
      </c>
      <c r="Q12937">
        <v>0</v>
      </c>
      <c r="R12937">
        <v>0</v>
      </c>
    </row>
    <row r="12938" spans="1:18" x14ac:dyDescent="0.3">
      <c r="A12938" s="20">
        <v>2017</v>
      </c>
      <c r="B12938" s="20" t="s">
        <v>56</v>
      </c>
      <c r="C12938" s="20">
        <v>4103222</v>
      </c>
      <c r="D12938" s="20" t="s">
        <v>102</v>
      </c>
      <c r="E12938" s="20">
        <v>1</v>
      </c>
      <c r="F12938" s="20" t="s">
        <v>58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</row>
    <row r="12939" spans="1:18" x14ac:dyDescent="0.3">
      <c r="A12939" s="20">
        <v>2017</v>
      </c>
      <c r="B12939" s="20" t="s">
        <v>56</v>
      </c>
      <c r="C12939" s="20">
        <v>4103222</v>
      </c>
      <c r="D12939" s="20" t="s">
        <v>102</v>
      </c>
      <c r="E12939" s="20">
        <v>2</v>
      </c>
      <c r="F12939" s="20" t="s">
        <v>25</v>
      </c>
      <c r="G12939">
        <v>258</v>
      </c>
      <c r="H12939">
        <v>0</v>
      </c>
      <c r="I12939">
        <v>0</v>
      </c>
      <c r="J12939">
        <v>4</v>
      </c>
      <c r="K12939">
        <v>150</v>
      </c>
      <c r="L12939">
        <v>96</v>
      </c>
      <c r="M12939">
        <v>8</v>
      </c>
      <c r="N12939">
        <v>0</v>
      </c>
      <c r="O12939">
        <v>0</v>
      </c>
      <c r="P12939">
        <v>0</v>
      </c>
      <c r="Q12939">
        <v>168</v>
      </c>
      <c r="R12939">
        <v>90</v>
      </c>
    </row>
    <row r="12940" spans="1:18" x14ac:dyDescent="0.3">
      <c r="A12940" s="20">
        <v>2017</v>
      </c>
      <c r="B12940" s="20" t="s">
        <v>56</v>
      </c>
      <c r="C12940" s="20">
        <v>4103222</v>
      </c>
      <c r="D12940" s="20" t="s">
        <v>102</v>
      </c>
      <c r="E12940" s="20">
        <v>3</v>
      </c>
      <c r="F12940" s="20" t="s">
        <v>59</v>
      </c>
      <c r="G12940">
        <v>356</v>
      </c>
      <c r="H12940">
        <v>37</v>
      </c>
      <c r="I12940">
        <v>112</v>
      </c>
      <c r="J12940">
        <v>199</v>
      </c>
      <c r="K12940">
        <v>8</v>
      </c>
      <c r="L12940">
        <v>0</v>
      </c>
      <c r="M12940">
        <v>0</v>
      </c>
      <c r="N12940">
        <v>42</v>
      </c>
      <c r="O12940">
        <v>117</v>
      </c>
      <c r="P12940">
        <v>197</v>
      </c>
      <c r="Q12940">
        <v>0</v>
      </c>
      <c r="R12940">
        <v>0</v>
      </c>
    </row>
    <row r="12941" spans="1:18" x14ac:dyDescent="0.3">
      <c r="A12941" s="20">
        <v>2017</v>
      </c>
      <c r="B12941" s="20" t="s">
        <v>56</v>
      </c>
      <c r="C12941" s="20">
        <v>4103222</v>
      </c>
      <c r="D12941" s="20" t="s">
        <v>102</v>
      </c>
      <c r="E12941" s="20">
        <v>4</v>
      </c>
      <c r="F12941" s="20" t="s">
        <v>60</v>
      </c>
      <c r="G12941">
        <v>21</v>
      </c>
      <c r="H12941">
        <v>2</v>
      </c>
      <c r="I12941">
        <v>0</v>
      </c>
      <c r="J12941">
        <v>0</v>
      </c>
      <c r="K12941">
        <v>1</v>
      </c>
      <c r="L12941">
        <v>1</v>
      </c>
      <c r="M12941">
        <v>17</v>
      </c>
      <c r="N12941">
        <v>2</v>
      </c>
      <c r="O12941">
        <v>0</v>
      </c>
      <c r="P12941">
        <v>1</v>
      </c>
      <c r="Q12941">
        <v>0</v>
      </c>
      <c r="R12941">
        <v>0</v>
      </c>
    </row>
    <row r="12942" spans="1:18" x14ac:dyDescent="0.3">
      <c r="A12942" s="20">
        <v>2017</v>
      </c>
      <c r="B12942" s="20" t="s">
        <v>56</v>
      </c>
      <c r="C12942" s="20">
        <v>4103305</v>
      </c>
      <c r="D12942" s="20" t="s">
        <v>103</v>
      </c>
      <c r="E12942" s="20">
        <v>1</v>
      </c>
      <c r="F12942" s="20" t="s">
        <v>58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</row>
    <row r="12943" spans="1:18" x14ac:dyDescent="0.3">
      <c r="A12943" s="20">
        <v>2017</v>
      </c>
      <c r="B12943" s="20" t="s">
        <v>56</v>
      </c>
      <c r="C12943" s="20">
        <v>4103305</v>
      </c>
      <c r="D12943" s="20" t="s">
        <v>103</v>
      </c>
      <c r="E12943" s="20">
        <v>2</v>
      </c>
      <c r="F12943" s="20" t="s">
        <v>25</v>
      </c>
      <c r="G12943">
        <v>717</v>
      </c>
      <c r="H12943">
        <v>0</v>
      </c>
      <c r="I12943">
        <v>0</v>
      </c>
      <c r="J12943">
        <v>30</v>
      </c>
      <c r="K12943">
        <v>357</v>
      </c>
      <c r="L12943">
        <v>214</v>
      </c>
      <c r="M12943">
        <v>116</v>
      </c>
      <c r="N12943">
        <v>0</v>
      </c>
      <c r="O12943">
        <v>0</v>
      </c>
      <c r="P12943">
        <v>0</v>
      </c>
      <c r="Q12943">
        <v>375</v>
      </c>
      <c r="R12943">
        <v>305</v>
      </c>
    </row>
    <row r="12944" spans="1:18" x14ac:dyDescent="0.3">
      <c r="A12944" s="20">
        <v>2017</v>
      </c>
      <c r="B12944" s="20" t="s">
        <v>56</v>
      </c>
      <c r="C12944" s="20">
        <v>4103305</v>
      </c>
      <c r="D12944" s="20" t="s">
        <v>103</v>
      </c>
      <c r="E12944" s="20">
        <v>3</v>
      </c>
      <c r="F12944" s="20" t="s">
        <v>59</v>
      </c>
      <c r="G12944">
        <v>694</v>
      </c>
      <c r="H12944">
        <v>125</v>
      </c>
      <c r="I12944">
        <v>132</v>
      </c>
      <c r="J12944">
        <v>411</v>
      </c>
      <c r="K12944">
        <v>25</v>
      </c>
      <c r="L12944">
        <v>1</v>
      </c>
      <c r="M12944">
        <v>0</v>
      </c>
      <c r="N12944">
        <v>132</v>
      </c>
      <c r="O12944">
        <v>141</v>
      </c>
      <c r="P12944">
        <v>421</v>
      </c>
      <c r="Q12944">
        <v>0</v>
      </c>
      <c r="R12944">
        <v>0</v>
      </c>
    </row>
    <row r="12945" spans="1:18" x14ac:dyDescent="0.3">
      <c r="A12945" s="20">
        <v>2017</v>
      </c>
      <c r="B12945" s="20" t="s">
        <v>56</v>
      </c>
      <c r="C12945" s="20">
        <v>4103305</v>
      </c>
      <c r="D12945" s="20" t="s">
        <v>103</v>
      </c>
      <c r="E12945" s="20">
        <v>4</v>
      </c>
      <c r="F12945" s="20" t="s">
        <v>60</v>
      </c>
      <c r="G12945">
        <v>121</v>
      </c>
      <c r="H12945">
        <v>3</v>
      </c>
      <c r="I12945">
        <v>17</v>
      </c>
      <c r="J12945">
        <v>64</v>
      </c>
      <c r="K12945">
        <v>3</v>
      </c>
      <c r="L12945">
        <v>4</v>
      </c>
      <c r="M12945">
        <v>30</v>
      </c>
      <c r="N12945">
        <v>1</v>
      </c>
      <c r="O12945">
        <v>18</v>
      </c>
      <c r="P12945">
        <v>70</v>
      </c>
      <c r="Q12945">
        <v>0</v>
      </c>
      <c r="R12945">
        <v>0</v>
      </c>
    </row>
    <row r="12946" spans="1:18" x14ac:dyDescent="0.3">
      <c r="A12946" s="20">
        <v>2017</v>
      </c>
      <c r="B12946" s="20" t="s">
        <v>56</v>
      </c>
      <c r="C12946" s="20">
        <v>4103354</v>
      </c>
      <c r="D12946" s="20" t="s">
        <v>104</v>
      </c>
      <c r="E12946" s="20">
        <v>1</v>
      </c>
      <c r="F12946" s="20" t="s">
        <v>58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</row>
    <row r="12947" spans="1:18" x14ac:dyDescent="0.3">
      <c r="A12947" s="20">
        <v>2017</v>
      </c>
      <c r="B12947" s="20" t="s">
        <v>56</v>
      </c>
      <c r="C12947" s="20">
        <v>4103354</v>
      </c>
      <c r="D12947" s="20" t="s">
        <v>104</v>
      </c>
      <c r="E12947" s="20">
        <v>2</v>
      </c>
      <c r="F12947" s="20" t="s">
        <v>25</v>
      </c>
      <c r="G12947">
        <v>625</v>
      </c>
      <c r="H12947">
        <v>0</v>
      </c>
      <c r="I12947">
        <v>0</v>
      </c>
      <c r="J12947">
        <v>34</v>
      </c>
      <c r="K12947">
        <v>332</v>
      </c>
      <c r="L12947">
        <v>217</v>
      </c>
      <c r="M12947">
        <v>42</v>
      </c>
      <c r="N12947">
        <v>0</v>
      </c>
      <c r="O12947">
        <v>0</v>
      </c>
      <c r="P12947">
        <v>0</v>
      </c>
      <c r="Q12947">
        <v>385</v>
      </c>
      <c r="R12947">
        <v>240</v>
      </c>
    </row>
    <row r="12948" spans="1:18" x14ac:dyDescent="0.3">
      <c r="A12948" s="20">
        <v>2017</v>
      </c>
      <c r="B12948" s="20" t="s">
        <v>56</v>
      </c>
      <c r="C12948" s="20">
        <v>4103354</v>
      </c>
      <c r="D12948" s="20" t="s">
        <v>104</v>
      </c>
      <c r="E12948" s="20">
        <v>3</v>
      </c>
      <c r="F12948" s="20" t="s">
        <v>59</v>
      </c>
      <c r="G12948">
        <v>588</v>
      </c>
      <c r="H12948">
        <v>161</v>
      </c>
      <c r="I12948">
        <v>114</v>
      </c>
      <c r="J12948">
        <v>306</v>
      </c>
      <c r="K12948">
        <v>7</v>
      </c>
      <c r="L12948">
        <v>0</v>
      </c>
      <c r="M12948">
        <v>0</v>
      </c>
      <c r="N12948">
        <v>175</v>
      </c>
      <c r="O12948">
        <v>65</v>
      </c>
      <c r="P12948">
        <v>348</v>
      </c>
      <c r="Q12948">
        <v>0</v>
      </c>
      <c r="R12948">
        <v>0</v>
      </c>
    </row>
    <row r="12949" spans="1:18" x14ac:dyDescent="0.3">
      <c r="A12949" s="20">
        <v>2017</v>
      </c>
      <c r="B12949" s="20" t="s">
        <v>56</v>
      </c>
      <c r="C12949" s="20">
        <v>4103354</v>
      </c>
      <c r="D12949" s="20" t="s">
        <v>104</v>
      </c>
      <c r="E12949" s="20">
        <v>4</v>
      </c>
      <c r="F12949" s="20" t="s">
        <v>60</v>
      </c>
      <c r="G12949">
        <v>227</v>
      </c>
      <c r="H12949">
        <v>2</v>
      </c>
      <c r="I12949">
        <v>6</v>
      </c>
      <c r="J12949">
        <v>11</v>
      </c>
      <c r="K12949">
        <v>46</v>
      </c>
      <c r="L12949">
        <v>113</v>
      </c>
      <c r="M12949">
        <v>49</v>
      </c>
      <c r="N12949">
        <v>1</v>
      </c>
      <c r="O12949">
        <v>7</v>
      </c>
      <c r="P12949">
        <v>21</v>
      </c>
      <c r="Q12949">
        <v>41</v>
      </c>
      <c r="R12949">
        <v>124</v>
      </c>
    </row>
    <row r="12950" spans="1:18" x14ac:dyDescent="0.3">
      <c r="A12950" s="20">
        <v>2017</v>
      </c>
      <c r="B12950" s="20" t="s">
        <v>56</v>
      </c>
      <c r="C12950" s="20">
        <v>4103370</v>
      </c>
      <c r="D12950" s="20" t="s">
        <v>105</v>
      </c>
      <c r="E12950" s="20">
        <v>1</v>
      </c>
      <c r="F12950" s="20" t="s">
        <v>58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</row>
    <row r="12951" spans="1:18" x14ac:dyDescent="0.3">
      <c r="A12951" s="20">
        <v>2017</v>
      </c>
      <c r="B12951" s="20" t="s">
        <v>56</v>
      </c>
      <c r="C12951" s="20">
        <v>4103370</v>
      </c>
      <c r="D12951" s="20" t="s">
        <v>105</v>
      </c>
      <c r="E12951" s="20">
        <v>2</v>
      </c>
      <c r="F12951" s="20" t="s">
        <v>25</v>
      </c>
      <c r="G12951">
        <v>327</v>
      </c>
      <c r="H12951">
        <v>0</v>
      </c>
      <c r="I12951">
        <v>0</v>
      </c>
      <c r="J12951">
        <v>21</v>
      </c>
      <c r="K12951">
        <v>183</v>
      </c>
      <c r="L12951">
        <v>105</v>
      </c>
      <c r="M12951">
        <v>18</v>
      </c>
      <c r="N12951">
        <v>0</v>
      </c>
      <c r="O12951">
        <v>0</v>
      </c>
      <c r="P12951">
        <v>0</v>
      </c>
      <c r="Q12951">
        <v>226</v>
      </c>
      <c r="R12951">
        <v>101</v>
      </c>
    </row>
    <row r="12952" spans="1:18" x14ac:dyDescent="0.3">
      <c r="A12952" s="20">
        <v>2017</v>
      </c>
      <c r="B12952" s="20" t="s">
        <v>56</v>
      </c>
      <c r="C12952" s="20">
        <v>4103370</v>
      </c>
      <c r="D12952" s="20" t="s">
        <v>105</v>
      </c>
      <c r="E12952" s="20">
        <v>3</v>
      </c>
      <c r="F12952" s="20" t="s">
        <v>59</v>
      </c>
      <c r="G12952">
        <v>393</v>
      </c>
      <c r="H12952">
        <v>84</v>
      </c>
      <c r="I12952">
        <v>87</v>
      </c>
      <c r="J12952">
        <v>201</v>
      </c>
      <c r="K12952">
        <v>10</v>
      </c>
      <c r="L12952">
        <v>1</v>
      </c>
      <c r="M12952">
        <v>10</v>
      </c>
      <c r="N12952">
        <v>90</v>
      </c>
      <c r="O12952">
        <v>66</v>
      </c>
      <c r="P12952">
        <v>226</v>
      </c>
      <c r="Q12952">
        <v>0</v>
      </c>
      <c r="R12952">
        <v>0</v>
      </c>
    </row>
    <row r="12953" spans="1:18" x14ac:dyDescent="0.3">
      <c r="A12953" s="20">
        <v>2017</v>
      </c>
      <c r="B12953" s="20" t="s">
        <v>56</v>
      </c>
      <c r="C12953" s="20">
        <v>4103370</v>
      </c>
      <c r="D12953" s="20" t="s">
        <v>105</v>
      </c>
      <c r="E12953" s="20">
        <v>4</v>
      </c>
      <c r="F12953" s="20" t="s">
        <v>60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</row>
    <row r="12954" spans="1:18" x14ac:dyDescent="0.3">
      <c r="A12954" s="20">
        <v>2017</v>
      </c>
      <c r="B12954" s="20" t="s">
        <v>56</v>
      </c>
      <c r="C12954" s="20">
        <v>4103404</v>
      </c>
      <c r="D12954" s="20" t="s">
        <v>106</v>
      </c>
      <c r="E12954" s="20">
        <v>1</v>
      </c>
      <c r="F12954" s="20" t="s">
        <v>58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</row>
    <row r="12955" spans="1:18" x14ac:dyDescent="0.3">
      <c r="A12955" s="20">
        <v>2017</v>
      </c>
      <c r="B12955" s="20" t="s">
        <v>56</v>
      </c>
      <c r="C12955" s="20">
        <v>4103404</v>
      </c>
      <c r="D12955" s="20" t="s">
        <v>106</v>
      </c>
      <c r="E12955" s="20">
        <v>2</v>
      </c>
      <c r="F12955" s="20" t="s">
        <v>25</v>
      </c>
      <c r="G12955">
        <v>301</v>
      </c>
      <c r="H12955">
        <v>0</v>
      </c>
      <c r="I12955">
        <v>0</v>
      </c>
      <c r="J12955">
        <v>8</v>
      </c>
      <c r="K12955">
        <v>136</v>
      </c>
      <c r="L12955">
        <v>103</v>
      </c>
      <c r="M12955">
        <v>54</v>
      </c>
      <c r="N12955">
        <v>0</v>
      </c>
      <c r="O12955">
        <v>0</v>
      </c>
      <c r="P12955">
        <v>0</v>
      </c>
      <c r="Q12955">
        <v>191</v>
      </c>
      <c r="R12955">
        <v>110</v>
      </c>
    </row>
    <row r="12956" spans="1:18" x14ac:dyDescent="0.3">
      <c r="A12956" s="20">
        <v>2017</v>
      </c>
      <c r="B12956" s="20" t="s">
        <v>56</v>
      </c>
      <c r="C12956" s="20">
        <v>4103404</v>
      </c>
      <c r="D12956" s="20" t="s">
        <v>106</v>
      </c>
      <c r="E12956" s="20">
        <v>3</v>
      </c>
      <c r="F12956" s="20" t="s">
        <v>59</v>
      </c>
      <c r="G12956">
        <v>285</v>
      </c>
      <c r="H12956">
        <v>63</v>
      </c>
      <c r="I12956">
        <v>58</v>
      </c>
      <c r="J12956">
        <v>145</v>
      </c>
      <c r="K12956">
        <v>6</v>
      </c>
      <c r="L12956">
        <v>0</v>
      </c>
      <c r="M12956">
        <v>13</v>
      </c>
      <c r="N12956">
        <v>68</v>
      </c>
      <c r="O12956">
        <v>36</v>
      </c>
      <c r="P12956">
        <v>168</v>
      </c>
      <c r="Q12956">
        <v>0</v>
      </c>
      <c r="R12956">
        <v>0</v>
      </c>
    </row>
    <row r="12957" spans="1:18" x14ac:dyDescent="0.3">
      <c r="A12957" s="20">
        <v>2017</v>
      </c>
      <c r="B12957" s="20" t="s">
        <v>56</v>
      </c>
      <c r="C12957" s="20">
        <v>4103404</v>
      </c>
      <c r="D12957" s="20" t="s">
        <v>106</v>
      </c>
      <c r="E12957" s="20">
        <v>4</v>
      </c>
      <c r="F12957" s="20" t="s">
        <v>60</v>
      </c>
      <c r="G12957">
        <v>17</v>
      </c>
      <c r="H12957">
        <v>1</v>
      </c>
      <c r="I12957">
        <v>0</v>
      </c>
      <c r="J12957">
        <v>1</v>
      </c>
      <c r="K12957">
        <v>6</v>
      </c>
      <c r="L12957">
        <v>4</v>
      </c>
      <c r="M12957">
        <v>5</v>
      </c>
      <c r="N12957">
        <v>1</v>
      </c>
      <c r="O12957">
        <v>0</v>
      </c>
      <c r="P12957">
        <v>11</v>
      </c>
      <c r="Q12957">
        <v>0</v>
      </c>
      <c r="R12957">
        <v>0</v>
      </c>
    </row>
    <row r="12958" spans="1:18" x14ac:dyDescent="0.3">
      <c r="A12958" s="20">
        <v>2017</v>
      </c>
      <c r="B12958" s="20" t="s">
        <v>56</v>
      </c>
      <c r="C12958" s="20">
        <v>4103453</v>
      </c>
      <c r="D12958" s="20" t="s">
        <v>107</v>
      </c>
      <c r="E12958" s="20">
        <v>1</v>
      </c>
      <c r="F12958" s="20" t="s">
        <v>58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</row>
    <row r="12959" spans="1:18" x14ac:dyDescent="0.3">
      <c r="A12959" s="20">
        <v>2017</v>
      </c>
      <c r="B12959" s="20" t="s">
        <v>56</v>
      </c>
      <c r="C12959" s="20">
        <v>4103453</v>
      </c>
      <c r="D12959" s="20" t="s">
        <v>107</v>
      </c>
      <c r="E12959" s="20">
        <v>2</v>
      </c>
      <c r="F12959" s="20" t="s">
        <v>25</v>
      </c>
      <c r="G12959">
        <v>1658</v>
      </c>
      <c r="H12959">
        <v>0</v>
      </c>
      <c r="I12959">
        <v>0</v>
      </c>
      <c r="J12959">
        <v>90</v>
      </c>
      <c r="K12959">
        <v>821</v>
      </c>
      <c r="L12959">
        <v>559</v>
      </c>
      <c r="M12959">
        <v>188</v>
      </c>
      <c r="N12959">
        <v>0</v>
      </c>
      <c r="O12959">
        <v>0</v>
      </c>
      <c r="P12959">
        <v>0</v>
      </c>
      <c r="Q12959">
        <v>945</v>
      </c>
      <c r="R12959">
        <v>620</v>
      </c>
    </row>
    <row r="12960" spans="1:18" x14ac:dyDescent="0.3">
      <c r="A12960" s="20">
        <v>2017</v>
      </c>
      <c r="B12960" s="20" t="s">
        <v>56</v>
      </c>
      <c r="C12960" s="20">
        <v>4103453</v>
      </c>
      <c r="D12960" s="20" t="s">
        <v>107</v>
      </c>
      <c r="E12960" s="20">
        <v>3</v>
      </c>
      <c r="F12960" s="20" t="s">
        <v>59</v>
      </c>
      <c r="G12960">
        <v>2123</v>
      </c>
      <c r="H12960">
        <v>563</v>
      </c>
      <c r="I12960">
        <v>417</v>
      </c>
      <c r="J12960">
        <v>1050</v>
      </c>
      <c r="K12960">
        <v>73</v>
      </c>
      <c r="L12960">
        <v>1</v>
      </c>
      <c r="M12960">
        <v>19</v>
      </c>
      <c r="N12960">
        <v>461</v>
      </c>
      <c r="O12960">
        <v>396</v>
      </c>
      <c r="P12960">
        <v>1247</v>
      </c>
      <c r="Q12960">
        <v>0</v>
      </c>
      <c r="R12960">
        <v>0</v>
      </c>
    </row>
    <row r="12961" spans="1:18" x14ac:dyDescent="0.3">
      <c r="A12961" s="20">
        <v>2017</v>
      </c>
      <c r="B12961" s="20" t="s">
        <v>56</v>
      </c>
      <c r="C12961" s="20">
        <v>4103453</v>
      </c>
      <c r="D12961" s="20" t="s">
        <v>107</v>
      </c>
      <c r="E12961" s="20">
        <v>4</v>
      </c>
      <c r="F12961" s="20" t="s">
        <v>60</v>
      </c>
      <c r="G12961">
        <v>309</v>
      </c>
      <c r="H12961">
        <v>26</v>
      </c>
      <c r="I12961">
        <v>22</v>
      </c>
      <c r="J12961">
        <v>68</v>
      </c>
      <c r="K12961">
        <v>101</v>
      </c>
      <c r="L12961">
        <v>54</v>
      </c>
      <c r="M12961">
        <v>38</v>
      </c>
      <c r="N12961">
        <v>31</v>
      </c>
      <c r="O12961">
        <v>9</v>
      </c>
      <c r="P12961">
        <v>72</v>
      </c>
      <c r="Q12961">
        <v>95</v>
      </c>
      <c r="R12961">
        <v>60</v>
      </c>
    </row>
    <row r="12962" spans="1:18" x14ac:dyDescent="0.3">
      <c r="A12962" s="20">
        <v>2017</v>
      </c>
      <c r="B12962" s="20" t="s">
        <v>56</v>
      </c>
      <c r="C12962" s="20">
        <v>4103479</v>
      </c>
      <c r="D12962" s="20" t="s">
        <v>108</v>
      </c>
      <c r="E12962" s="20">
        <v>1</v>
      </c>
      <c r="F12962" s="20" t="s">
        <v>58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</row>
    <row r="12963" spans="1:18" x14ac:dyDescent="0.3">
      <c r="A12963" s="20">
        <v>2017</v>
      </c>
      <c r="B12963" s="20" t="s">
        <v>56</v>
      </c>
      <c r="C12963" s="20">
        <v>4103479</v>
      </c>
      <c r="D12963" s="20" t="s">
        <v>108</v>
      </c>
      <c r="E12963" s="20">
        <v>2</v>
      </c>
      <c r="F12963" s="20" t="s">
        <v>25</v>
      </c>
      <c r="G12963">
        <v>395</v>
      </c>
      <c r="H12963">
        <v>0</v>
      </c>
      <c r="I12963">
        <v>0</v>
      </c>
      <c r="J12963">
        <v>9</v>
      </c>
      <c r="K12963">
        <v>206</v>
      </c>
      <c r="L12963">
        <v>126</v>
      </c>
      <c r="M12963">
        <v>54</v>
      </c>
      <c r="N12963">
        <v>0</v>
      </c>
      <c r="O12963">
        <v>0</v>
      </c>
      <c r="P12963">
        <v>0</v>
      </c>
      <c r="Q12963">
        <v>226</v>
      </c>
      <c r="R12963">
        <v>133</v>
      </c>
    </row>
    <row r="12964" spans="1:18" x14ac:dyDescent="0.3">
      <c r="A12964" s="20">
        <v>2017</v>
      </c>
      <c r="B12964" s="20" t="s">
        <v>56</v>
      </c>
      <c r="C12964" s="20">
        <v>4103479</v>
      </c>
      <c r="D12964" s="20" t="s">
        <v>108</v>
      </c>
      <c r="E12964" s="20">
        <v>3</v>
      </c>
      <c r="F12964" s="20" t="s">
        <v>59</v>
      </c>
      <c r="G12964">
        <v>448</v>
      </c>
      <c r="H12964">
        <v>67</v>
      </c>
      <c r="I12964">
        <v>97</v>
      </c>
      <c r="J12964">
        <v>251</v>
      </c>
      <c r="K12964">
        <v>17</v>
      </c>
      <c r="L12964">
        <v>1</v>
      </c>
      <c r="M12964">
        <v>15</v>
      </c>
      <c r="N12964">
        <v>73</v>
      </c>
      <c r="O12964">
        <v>88</v>
      </c>
      <c r="P12964">
        <v>271</v>
      </c>
      <c r="Q12964">
        <v>0</v>
      </c>
      <c r="R12964">
        <v>0</v>
      </c>
    </row>
    <row r="12965" spans="1:18" x14ac:dyDescent="0.3">
      <c r="A12965" s="20">
        <v>2017</v>
      </c>
      <c r="B12965" s="20" t="s">
        <v>56</v>
      </c>
      <c r="C12965" s="20">
        <v>4103479</v>
      </c>
      <c r="D12965" s="20" t="s">
        <v>108</v>
      </c>
      <c r="E12965" s="20">
        <v>4</v>
      </c>
      <c r="F12965" s="20" t="s">
        <v>60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</row>
    <row r="12966" spans="1:18" x14ac:dyDescent="0.3">
      <c r="A12966" s="20">
        <v>2017</v>
      </c>
      <c r="B12966" s="20" t="s">
        <v>56</v>
      </c>
      <c r="C12966" s="20">
        <v>4103503</v>
      </c>
      <c r="D12966" s="20" t="s">
        <v>109</v>
      </c>
      <c r="E12966" s="20">
        <v>1</v>
      </c>
      <c r="F12966" s="20" t="s">
        <v>58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</row>
    <row r="12967" spans="1:18" x14ac:dyDescent="0.3">
      <c r="A12967" s="20">
        <v>2017</v>
      </c>
      <c r="B12967" s="20" t="s">
        <v>56</v>
      </c>
      <c r="C12967" s="20">
        <v>4103503</v>
      </c>
      <c r="D12967" s="20" t="s">
        <v>109</v>
      </c>
      <c r="E12967" s="20">
        <v>2</v>
      </c>
      <c r="F12967" s="20" t="s">
        <v>25</v>
      </c>
      <c r="G12967">
        <v>736</v>
      </c>
      <c r="H12967">
        <v>0</v>
      </c>
      <c r="I12967">
        <v>0</v>
      </c>
      <c r="J12967">
        <v>3</v>
      </c>
      <c r="K12967">
        <v>362</v>
      </c>
      <c r="L12967">
        <v>266</v>
      </c>
      <c r="M12967">
        <v>105</v>
      </c>
      <c r="N12967">
        <v>0</v>
      </c>
      <c r="O12967">
        <v>0</v>
      </c>
      <c r="P12967">
        <v>0</v>
      </c>
      <c r="Q12967">
        <v>429</v>
      </c>
      <c r="R12967">
        <v>246</v>
      </c>
    </row>
    <row r="12968" spans="1:18" x14ac:dyDescent="0.3">
      <c r="A12968" s="20">
        <v>2017</v>
      </c>
      <c r="B12968" s="20" t="s">
        <v>56</v>
      </c>
      <c r="C12968" s="20">
        <v>4103503</v>
      </c>
      <c r="D12968" s="20" t="s">
        <v>109</v>
      </c>
      <c r="E12968" s="20">
        <v>3</v>
      </c>
      <c r="F12968" s="20" t="s">
        <v>59</v>
      </c>
      <c r="G12968">
        <v>908</v>
      </c>
      <c r="H12968">
        <v>203</v>
      </c>
      <c r="I12968">
        <v>164</v>
      </c>
      <c r="J12968">
        <v>477</v>
      </c>
      <c r="K12968">
        <v>55</v>
      </c>
      <c r="L12968">
        <v>0</v>
      </c>
      <c r="M12968">
        <v>9</v>
      </c>
      <c r="N12968">
        <v>202</v>
      </c>
      <c r="O12968">
        <v>176</v>
      </c>
      <c r="P12968">
        <v>521</v>
      </c>
      <c r="Q12968">
        <v>0</v>
      </c>
      <c r="R12968">
        <v>0</v>
      </c>
    </row>
    <row r="12969" spans="1:18" x14ac:dyDescent="0.3">
      <c r="A12969" s="20">
        <v>2017</v>
      </c>
      <c r="B12969" s="20" t="s">
        <v>56</v>
      </c>
      <c r="C12969" s="20">
        <v>4103503</v>
      </c>
      <c r="D12969" s="20" t="s">
        <v>109</v>
      </c>
      <c r="E12969" s="20">
        <v>4</v>
      </c>
      <c r="F12969" s="20" t="s">
        <v>60</v>
      </c>
      <c r="G12969">
        <v>154</v>
      </c>
      <c r="H12969">
        <v>17</v>
      </c>
      <c r="I12969">
        <v>17</v>
      </c>
      <c r="J12969">
        <v>85</v>
      </c>
      <c r="K12969">
        <v>6</v>
      </c>
      <c r="L12969">
        <v>4</v>
      </c>
      <c r="M12969">
        <v>25</v>
      </c>
      <c r="N12969">
        <v>19</v>
      </c>
      <c r="O12969">
        <v>10</v>
      </c>
      <c r="P12969">
        <v>97</v>
      </c>
      <c r="Q12969">
        <v>0</v>
      </c>
      <c r="R12969">
        <v>0</v>
      </c>
    </row>
    <row r="12970" spans="1:18" x14ac:dyDescent="0.3">
      <c r="A12970" s="20">
        <v>2017</v>
      </c>
      <c r="B12970" s="20" t="s">
        <v>56</v>
      </c>
      <c r="C12970" s="20">
        <v>4103602</v>
      </c>
      <c r="D12970" s="20" t="s">
        <v>110</v>
      </c>
      <c r="E12970" s="20">
        <v>1</v>
      </c>
      <c r="F12970" s="20" t="s">
        <v>58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</row>
    <row r="12971" spans="1:18" x14ac:dyDescent="0.3">
      <c r="A12971" s="20">
        <v>2017</v>
      </c>
      <c r="B12971" s="20" t="s">
        <v>56</v>
      </c>
      <c r="C12971" s="20">
        <v>4103602</v>
      </c>
      <c r="D12971" s="20" t="s">
        <v>110</v>
      </c>
      <c r="E12971" s="20">
        <v>2</v>
      </c>
      <c r="F12971" s="20" t="s">
        <v>25</v>
      </c>
      <c r="G12971">
        <v>2766</v>
      </c>
      <c r="H12971">
        <v>0</v>
      </c>
      <c r="I12971">
        <v>0</v>
      </c>
      <c r="J12971">
        <v>26</v>
      </c>
      <c r="K12971">
        <v>958</v>
      </c>
      <c r="L12971">
        <v>881</v>
      </c>
      <c r="M12971">
        <v>901</v>
      </c>
      <c r="N12971">
        <v>0</v>
      </c>
      <c r="O12971">
        <v>0</v>
      </c>
      <c r="P12971">
        <v>0</v>
      </c>
      <c r="Q12971">
        <v>1081</v>
      </c>
      <c r="R12971">
        <v>1126</v>
      </c>
    </row>
    <row r="12972" spans="1:18" x14ac:dyDescent="0.3">
      <c r="A12972" s="20">
        <v>2017</v>
      </c>
      <c r="B12972" s="20" t="s">
        <v>56</v>
      </c>
      <c r="C12972" s="20">
        <v>4103602</v>
      </c>
      <c r="D12972" s="20" t="s">
        <v>110</v>
      </c>
      <c r="E12972" s="20">
        <v>3</v>
      </c>
      <c r="F12972" s="20" t="s">
        <v>59</v>
      </c>
      <c r="G12972">
        <v>1815</v>
      </c>
      <c r="H12972">
        <v>118</v>
      </c>
      <c r="I12972">
        <v>322</v>
      </c>
      <c r="J12972">
        <v>1174</v>
      </c>
      <c r="K12972">
        <v>126</v>
      </c>
      <c r="L12972">
        <v>8</v>
      </c>
      <c r="M12972">
        <v>67</v>
      </c>
      <c r="N12972">
        <v>124</v>
      </c>
      <c r="O12972">
        <v>349</v>
      </c>
      <c r="P12972">
        <v>1268</v>
      </c>
      <c r="Q12972">
        <v>0</v>
      </c>
      <c r="R12972">
        <v>0</v>
      </c>
    </row>
    <row r="12973" spans="1:18" x14ac:dyDescent="0.3">
      <c r="A12973" s="20">
        <v>2017</v>
      </c>
      <c r="B12973" s="20" t="s">
        <v>56</v>
      </c>
      <c r="C12973" s="20">
        <v>4103602</v>
      </c>
      <c r="D12973" s="20" t="s">
        <v>110</v>
      </c>
      <c r="E12973" s="20">
        <v>4</v>
      </c>
      <c r="F12973" s="20" t="s">
        <v>60</v>
      </c>
      <c r="G12973">
        <v>1055</v>
      </c>
      <c r="H12973">
        <v>272</v>
      </c>
      <c r="I12973">
        <v>191</v>
      </c>
      <c r="J12973">
        <v>288</v>
      </c>
      <c r="K12973">
        <v>178</v>
      </c>
      <c r="L12973">
        <v>68</v>
      </c>
      <c r="M12973">
        <v>58</v>
      </c>
      <c r="N12973">
        <v>298</v>
      </c>
      <c r="O12973">
        <v>168</v>
      </c>
      <c r="P12973">
        <v>299</v>
      </c>
      <c r="Q12973">
        <v>150</v>
      </c>
      <c r="R12973">
        <v>76</v>
      </c>
    </row>
    <row r="12974" spans="1:18" x14ac:dyDescent="0.3">
      <c r="A12974" s="20">
        <v>2017</v>
      </c>
      <c r="B12974" s="20" t="s">
        <v>56</v>
      </c>
      <c r="C12974" s="20">
        <v>4103800</v>
      </c>
      <c r="D12974" s="20" t="s">
        <v>111</v>
      </c>
      <c r="E12974" s="20">
        <v>1</v>
      </c>
      <c r="F12974" s="20" t="s">
        <v>58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</row>
    <row r="12975" spans="1:18" x14ac:dyDescent="0.3">
      <c r="A12975" s="20">
        <v>2017</v>
      </c>
      <c r="B12975" s="20" t="s">
        <v>56</v>
      </c>
      <c r="C12975" s="20">
        <v>4103800</v>
      </c>
      <c r="D12975" s="20" t="s">
        <v>111</v>
      </c>
      <c r="E12975" s="20">
        <v>2</v>
      </c>
      <c r="F12975" s="20" t="s">
        <v>25</v>
      </c>
      <c r="G12975">
        <v>681</v>
      </c>
      <c r="H12975">
        <v>0</v>
      </c>
      <c r="I12975">
        <v>0</v>
      </c>
      <c r="J12975">
        <v>2</v>
      </c>
      <c r="K12975">
        <v>336</v>
      </c>
      <c r="L12975">
        <v>238</v>
      </c>
      <c r="M12975">
        <v>105</v>
      </c>
      <c r="N12975">
        <v>0</v>
      </c>
      <c r="O12975">
        <v>0</v>
      </c>
      <c r="P12975">
        <v>0</v>
      </c>
      <c r="Q12975">
        <v>374</v>
      </c>
      <c r="R12975">
        <v>259</v>
      </c>
    </row>
    <row r="12976" spans="1:18" x14ac:dyDescent="0.3">
      <c r="A12976" s="20">
        <v>2017</v>
      </c>
      <c r="B12976" s="20" t="s">
        <v>56</v>
      </c>
      <c r="C12976" s="20">
        <v>4103800</v>
      </c>
      <c r="D12976" s="20" t="s">
        <v>111</v>
      </c>
      <c r="E12976" s="20">
        <v>3</v>
      </c>
      <c r="F12976" s="20" t="s">
        <v>59</v>
      </c>
      <c r="G12976">
        <v>964</v>
      </c>
      <c r="H12976">
        <v>222</v>
      </c>
      <c r="I12976">
        <v>201</v>
      </c>
      <c r="J12976">
        <v>471</v>
      </c>
      <c r="K12976">
        <v>48</v>
      </c>
      <c r="L12976">
        <v>2</v>
      </c>
      <c r="M12976">
        <v>20</v>
      </c>
      <c r="N12976">
        <v>243</v>
      </c>
      <c r="O12976">
        <v>201</v>
      </c>
      <c r="P12976">
        <v>498</v>
      </c>
      <c r="Q12976">
        <v>0</v>
      </c>
      <c r="R12976">
        <v>0</v>
      </c>
    </row>
    <row r="12977" spans="1:18" x14ac:dyDescent="0.3">
      <c r="A12977" s="20">
        <v>2017</v>
      </c>
      <c r="B12977" s="20" t="s">
        <v>56</v>
      </c>
      <c r="C12977" s="20">
        <v>4103800</v>
      </c>
      <c r="D12977" s="20" t="s">
        <v>111</v>
      </c>
      <c r="E12977" s="20">
        <v>4</v>
      </c>
      <c r="F12977" s="20" t="s">
        <v>60</v>
      </c>
      <c r="G12977">
        <v>81</v>
      </c>
      <c r="H12977">
        <v>3</v>
      </c>
      <c r="I12977">
        <v>6</v>
      </c>
      <c r="J12977">
        <v>28</v>
      </c>
      <c r="K12977">
        <v>12</v>
      </c>
      <c r="L12977">
        <v>5</v>
      </c>
      <c r="M12977">
        <v>27</v>
      </c>
      <c r="N12977">
        <v>5</v>
      </c>
      <c r="O12977">
        <v>5</v>
      </c>
      <c r="P12977">
        <v>42</v>
      </c>
      <c r="Q12977">
        <v>0</v>
      </c>
      <c r="R12977">
        <v>0</v>
      </c>
    </row>
    <row r="12978" spans="1:18" x14ac:dyDescent="0.3">
      <c r="A12978" s="20">
        <v>2017</v>
      </c>
      <c r="B12978" s="20" t="s">
        <v>56</v>
      </c>
      <c r="C12978" s="20">
        <v>4103701</v>
      </c>
      <c r="D12978" s="20" t="s">
        <v>112</v>
      </c>
      <c r="E12978" s="20">
        <v>1</v>
      </c>
      <c r="F12978" s="20" t="s">
        <v>58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</row>
    <row r="12979" spans="1:18" x14ac:dyDescent="0.3">
      <c r="A12979" s="20">
        <v>2017</v>
      </c>
      <c r="B12979" s="20" t="s">
        <v>56</v>
      </c>
      <c r="C12979" s="20">
        <v>4103701</v>
      </c>
      <c r="D12979" s="20" t="s">
        <v>112</v>
      </c>
      <c r="E12979" s="20">
        <v>2</v>
      </c>
      <c r="F12979" s="20" t="s">
        <v>25</v>
      </c>
      <c r="G12979">
        <v>9304</v>
      </c>
      <c r="H12979">
        <v>0</v>
      </c>
      <c r="I12979">
        <v>0</v>
      </c>
      <c r="J12979">
        <v>34</v>
      </c>
      <c r="K12979">
        <v>4336</v>
      </c>
      <c r="L12979">
        <v>3365</v>
      </c>
      <c r="M12979">
        <v>1569</v>
      </c>
      <c r="N12979">
        <v>0</v>
      </c>
      <c r="O12979">
        <v>0</v>
      </c>
      <c r="P12979">
        <v>0</v>
      </c>
      <c r="Q12979">
        <v>4692</v>
      </c>
      <c r="R12979">
        <v>3610</v>
      </c>
    </row>
    <row r="12980" spans="1:18" x14ac:dyDescent="0.3">
      <c r="A12980" s="20">
        <v>2017</v>
      </c>
      <c r="B12980" s="20" t="s">
        <v>56</v>
      </c>
      <c r="C12980" s="20">
        <v>4103701</v>
      </c>
      <c r="D12980" s="20" t="s">
        <v>112</v>
      </c>
      <c r="E12980" s="20">
        <v>3</v>
      </c>
      <c r="F12980" s="20" t="s">
        <v>59</v>
      </c>
      <c r="G12980">
        <v>9389</v>
      </c>
      <c r="H12980">
        <v>1011</v>
      </c>
      <c r="I12980">
        <v>1944</v>
      </c>
      <c r="J12980">
        <v>5667</v>
      </c>
      <c r="K12980">
        <v>625</v>
      </c>
      <c r="L12980">
        <v>13</v>
      </c>
      <c r="M12980">
        <v>129</v>
      </c>
      <c r="N12980">
        <v>727</v>
      </c>
      <c r="O12980">
        <v>2390</v>
      </c>
      <c r="P12980">
        <v>6138</v>
      </c>
      <c r="Q12980">
        <v>0</v>
      </c>
      <c r="R12980">
        <v>0</v>
      </c>
    </row>
    <row r="12981" spans="1:18" x14ac:dyDescent="0.3">
      <c r="A12981" s="20">
        <v>2017</v>
      </c>
      <c r="B12981" s="20" t="s">
        <v>56</v>
      </c>
      <c r="C12981" s="20">
        <v>4103701</v>
      </c>
      <c r="D12981" s="20" t="s">
        <v>112</v>
      </c>
      <c r="E12981" s="20">
        <v>4</v>
      </c>
      <c r="F12981" s="20" t="s">
        <v>60</v>
      </c>
      <c r="G12981">
        <v>1960</v>
      </c>
      <c r="H12981">
        <v>357</v>
      </c>
      <c r="I12981">
        <v>445</v>
      </c>
      <c r="J12981">
        <v>464</v>
      </c>
      <c r="K12981">
        <v>325</v>
      </c>
      <c r="L12981">
        <v>261</v>
      </c>
      <c r="M12981">
        <v>108</v>
      </c>
      <c r="N12981">
        <v>278</v>
      </c>
      <c r="O12981">
        <v>504</v>
      </c>
      <c r="P12981">
        <v>502</v>
      </c>
      <c r="Q12981">
        <v>294</v>
      </c>
      <c r="R12981">
        <v>262</v>
      </c>
    </row>
    <row r="12982" spans="1:18" x14ac:dyDescent="0.3">
      <c r="A12982" s="20">
        <v>2017</v>
      </c>
      <c r="B12982" s="20" t="s">
        <v>56</v>
      </c>
      <c r="C12982" s="20">
        <v>4104006</v>
      </c>
      <c r="D12982" s="20" t="s">
        <v>113</v>
      </c>
      <c r="E12982" s="20">
        <v>1</v>
      </c>
      <c r="F12982" s="20" t="s">
        <v>58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</row>
    <row r="12983" spans="1:18" x14ac:dyDescent="0.3">
      <c r="A12983" s="20">
        <v>2017</v>
      </c>
      <c r="B12983" s="20" t="s">
        <v>56</v>
      </c>
      <c r="C12983" s="20">
        <v>4104006</v>
      </c>
      <c r="D12983" s="20" t="s">
        <v>113</v>
      </c>
      <c r="E12983" s="20">
        <v>2</v>
      </c>
      <c r="F12983" s="20" t="s">
        <v>25</v>
      </c>
      <c r="G12983">
        <v>4820</v>
      </c>
      <c r="H12983">
        <v>0</v>
      </c>
      <c r="I12983">
        <v>0</v>
      </c>
      <c r="J12983">
        <v>104</v>
      </c>
      <c r="K12983">
        <v>2285</v>
      </c>
      <c r="L12983">
        <v>1691</v>
      </c>
      <c r="M12983">
        <v>740</v>
      </c>
      <c r="N12983">
        <v>0</v>
      </c>
      <c r="O12983">
        <v>0</v>
      </c>
      <c r="P12983">
        <v>0</v>
      </c>
      <c r="Q12983">
        <v>2647</v>
      </c>
      <c r="R12983">
        <v>1940</v>
      </c>
    </row>
    <row r="12984" spans="1:18" x14ac:dyDescent="0.3">
      <c r="A12984" s="20">
        <v>2017</v>
      </c>
      <c r="B12984" s="20" t="s">
        <v>56</v>
      </c>
      <c r="C12984" s="20">
        <v>4104006</v>
      </c>
      <c r="D12984" s="20" t="s">
        <v>113</v>
      </c>
      <c r="E12984" s="20">
        <v>3</v>
      </c>
      <c r="F12984" s="20" t="s">
        <v>59</v>
      </c>
      <c r="G12984">
        <v>5175</v>
      </c>
      <c r="H12984">
        <v>776</v>
      </c>
      <c r="I12984">
        <v>1211</v>
      </c>
      <c r="J12984">
        <v>3038</v>
      </c>
      <c r="K12984">
        <v>149</v>
      </c>
      <c r="L12984">
        <v>1</v>
      </c>
      <c r="M12984">
        <v>0</v>
      </c>
      <c r="N12984">
        <v>829</v>
      </c>
      <c r="O12984">
        <v>994</v>
      </c>
      <c r="P12984">
        <v>3352</v>
      </c>
      <c r="Q12984">
        <v>0</v>
      </c>
      <c r="R12984">
        <v>0</v>
      </c>
    </row>
    <row r="12985" spans="1:18" x14ac:dyDescent="0.3">
      <c r="A12985" s="20">
        <v>2017</v>
      </c>
      <c r="B12985" s="20" t="s">
        <v>56</v>
      </c>
      <c r="C12985" s="20">
        <v>4104006</v>
      </c>
      <c r="D12985" s="20" t="s">
        <v>113</v>
      </c>
      <c r="E12985" s="20">
        <v>4</v>
      </c>
      <c r="F12985" s="20" t="s">
        <v>60</v>
      </c>
      <c r="G12985">
        <v>823</v>
      </c>
      <c r="H12985">
        <v>29</v>
      </c>
      <c r="I12985">
        <v>89</v>
      </c>
      <c r="J12985">
        <v>311</v>
      </c>
      <c r="K12985">
        <v>247</v>
      </c>
      <c r="L12985">
        <v>71</v>
      </c>
      <c r="M12985">
        <v>76</v>
      </c>
      <c r="N12985">
        <v>19</v>
      </c>
      <c r="O12985">
        <v>57</v>
      </c>
      <c r="P12985">
        <v>348</v>
      </c>
      <c r="Q12985">
        <v>256</v>
      </c>
      <c r="R12985">
        <v>64</v>
      </c>
    </row>
    <row r="12986" spans="1:18" x14ac:dyDescent="0.3">
      <c r="A12986" s="20">
        <v>2017</v>
      </c>
      <c r="B12986" s="20" t="s">
        <v>56</v>
      </c>
      <c r="C12986" s="20">
        <v>4103909</v>
      </c>
      <c r="D12986" s="20" t="s">
        <v>114</v>
      </c>
      <c r="E12986" s="20">
        <v>1</v>
      </c>
      <c r="F12986" s="20" t="s">
        <v>58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</row>
    <row r="12987" spans="1:18" x14ac:dyDescent="0.3">
      <c r="A12987" s="20">
        <v>2017</v>
      </c>
      <c r="B12987" s="20" t="s">
        <v>56</v>
      </c>
      <c r="C12987" s="20">
        <v>4103909</v>
      </c>
      <c r="D12987" s="20" t="s">
        <v>114</v>
      </c>
      <c r="E12987" s="20">
        <v>2</v>
      </c>
      <c r="F12987" s="20" t="s">
        <v>25</v>
      </c>
      <c r="G12987">
        <v>1723</v>
      </c>
      <c r="H12987">
        <v>0</v>
      </c>
      <c r="I12987">
        <v>0</v>
      </c>
      <c r="J12987">
        <v>20</v>
      </c>
      <c r="K12987">
        <v>828</v>
      </c>
      <c r="L12987">
        <v>547</v>
      </c>
      <c r="M12987">
        <v>328</v>
      </c>
      <c r="N12987">
        <v>0</v>
      </c>
      <c r="O12987">
        <v>0</v>
      </c>
      <c r="P12987">
        <v>0</v>
      </c>
      <c r="Q12987">
        <v>878</v>
      </c>
      <c r="R12987">
        <v>530</v>
      </c>
    </row>
    <row r="12988" spans="1:18" x14ac:dyDescent="0.3">
      <c r="A12988" s="20">
        <v>2017</v>
      </c>
      <c r="B12988" s="20" t="s">
        <v>56</v>
      </c>
      <c r="C12988" s="20">
        <v>4103909</v>
      </c>
      <c r="D12988" s="20" t="s">
        <v>114</v>
      </c>
      <c r="E12988" s="20">
        <v>3</v>
      </c>
      <c r="F12988" s="20" t="s">
        <v>59</v>
      </c>
      <c r="G12988">
        <v>1705</v>
      </c>
      <c r="H12988">
        <v>314</v>
      </c>
      <c r="I12988">
        <v>354</v>
      </c>
      <c r="J12988">
        <v>928</v>
      </c>
      <c r="K12988">
        <v>91</v>
      </c>
      <c r="L12988">
        <v>4</v>
      </c>
      <c r="M12988">
        <v>14</v>
      </c>
      <c r="N12988">
        <v>338</v>
      </c>
      <c r="O12988">
        <v>356</v>
      </c>
      <c r="P12988">
        <v>998</v>
      </c>
      <c r="Q12988">
        <v>0</v>
      </c>
      <c r="R12988">
        <v>0</v>
      </c>
    </row>
    <row r="12989" spans="1:18" x14ac:dyDescent="0.3">
      <c r="A12989" s="20">
        <v>2017</v>
      </c>
      <c r="B12989" s="20" t="s">
        <v>56</v>
      </c>
      <c r="C12989" s="20">
        <v>4103909</v>
      </c>
      <c r="D12989" s="20" t="s">
        <v>114</v>
      </c>
      <c r="E12989" s="20">
        <v>4</v>
      </c>
      <c r="F12989" s="20" t="s">
        <v>60</v>
      </c>
      <c r="G12989">
        <v>254</v>
      </c>
      <c r="H12989">
        <v>88</v>
      </c>
      <c r="I12989">
        <v>50</v>
      </c>
      <c r="J12989">
        <v>51</v>
      </c>
      <c r="K12989">
        <v>15</v>
      </c>
      <c r="L12989">
        <v>13</v>
      </c>
      <c r="M12989">
        <v>37</v>
      </c>
      <c r="N12989">
        <v>67</v>
      </c>
      <c r="O12989">
        <v>70</v>
      </c>
      <c r="P12989">
        <v>71</v>
      </c>
      <c r="Q12989">
        <v>0</v>
      </c>
      <c r="R12989">
        <v>0</v>
      </c>
    </row>
    <row r="12990" spans="1:18" x14ac:dyDescent="0.3">
      <c r="A12990" s="20">
        <v>2017</v>
      </c>
      <c r="B12990" s="20" t="s">
        <v>56</v>
      </c>
      <c r="C12990" s="20">
        <v>4103958</v>
      </c>
      <c r="D12990" s="20" t="s">
        <v>115</v>
      </c>
      <c r="E12990" s="20">
        <v>1</v>
      </c>
      <c r="F12990" s="20" t="s">
        <v>58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</row>
    <row r="12991" spans="1:18" x14ac:dyDescent="0.3">
      <c r="A12991" s="20">
        <v>2017</v>
      </c>
      <c r="B12991" s="20" t="s">
        <v>56</v>
      </c>
      <c r="C12991" s="20">
        <v>4103958</v>
      </c>
      <c r="D12991" s="20" t="s">
        <v>115</v>
      </c>
      <c r="E12991" s="20">
        <v>2</v>
      </c>
      <c r="F12991" s="20" t="s">
        <v>25</v>
      </c>
      <c r="G12991">
        <v>536</v>
      </c>
      <c r="H12991">
        <v>0</v>
      </c>
      <c r="I12991">
        <v>0</v>
      </c>
      <c r="J12991">
        <v>31</v>
      </c>
      <c r="K12991">
        <v>281</v>
      </c>
      <c r="L12991">
        <v>188</v>
      </c>
      <c r="M12991">
        <v>36</v>
      </c>
      <c r="N12991">
        <v>0</v>
      </c>
      <c r="O12991">
        <v>0</v>
      </c>
      <c r="P12991">
        <v>0</v>
      </c>
      <c r="Q12991">
        <v>360</v>
      </c>
      <c r="R12991">
        <v>176</v>
      </c>
    </row>
    <row r="12992" spans="1:18" x14ac:dyDescent="0.3">
      <c r="A12992" s="20">
        <v>2017</v>
      </c>
      <c r="B12992" s="20" t="s">
        <v>56</v>
      </c>
      <c r="C12992" s="20">
        <v>4103958</v>
      </c>
      <c r="D12992" s="20" t="s">
        <v>115</v>
      </c>
      <c r="E12992" s="20">
        <v>3</v>
      </c>
      <c r="F12992" s="20" t="s">
        <v>59</v>
      </c>
      <c r="G12992">
        <v>480</v>
      </c>
      <c r="H12992">
        <v>58</v>
      </c>
      <c r="I12992">
        <v>109</v>
      </c>
      <c r="J12992">
        <v>287</v>
      </c>
      <c r="K12992">
        <v>18</v>
      </c>
      <c r="L12992">
        <v>1</v>
      </c>
      <c r="M12992">
        <v>7</v>
      </c>
      <c r="N12992">
        <v>62</v>
      </c>
      <c r="O12992">
        <v>88</v>
      </c>
      <c r="P12992">
        <v>323</v>
      </c>
      <c r="Q12992">
        <v>0</v>
      </c>
      <c r="R12992">
        <v>0</v>
      </c>
    </row>
    <row r="12993" spans="1:18" x14ac:dyDescent="0.3">
      <c r="A12993" s="20">
        <v>2017</v>
      </c>
      <c r="B12993" s="20" t="s">
        <v>56</v>
      </c>
      <c r="C12993" s="20">
        <v>4103958</v>
      </c>
      <c r="D12993" s="20" t="s">
        <v>115</v>
      </c>
      <c r="E12993" s="20">
        <v>4</v>
      </c>
      <c r="F12993" s="20" t="s">
        <v>60</v>
      </c>
      <c r="G12993">
        <v>18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18</v>
      </c>
      <c r="N12993">
        <v>0</v>
      </c>
      <c r="O12993">
        <v>0</v>
      </c>
      <c r="P12993">
        <v>0</v>
      </c>
      <c r="Q12993">
        <v>0</v>
      </c>
      <c r="R12993">
        <v>0</v>
      </c>
    </row>
    <row r="12994" spans="1:18" x14ac:dyDescent="0.3">
      <c r="A12994" s="20">
        <v>2017</v>
      </c>
      <c r="B12994" s="20" t="s">
        <v>56</v>
      </c>
      <c r="C12994" s="20">
        <v>4104055</v>
      </c>
      <c r="D12994" s="20" t="s">
        <v>116</v>
      </c>
      <c r="E12994" s="20">
        <v>1</v>
      </c>
      <c r="F12994" s="20" t="s">
        <v>58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</row>
    <row r="12995" spans="1:18" x14ac:dyDescent="0.3">
      <c r="A12995" s="20">
        <v>2017</v>
      </c>
      <c r="B12995" s="20" t="s">
        <v>56</v>
      </c>
      <c r="C12995" s="20">
        <v>4104055</v>
      </c>
      <c r="D12995" s="20" t="s">
        <v>116</v>
      </c>
      <c r="E12995" s="20">
        <v>2</v>
      </c>
      <c r="F12995" s="20" t="s">
        <v>25</v>
      </c>
      <c r="G12995">
        <v>469</v>
      </c>
      <c r="H12995">
        <v>0</v>
      </c>
      <c r="I12995">
        <v>0</v>
      </c>
      <c r="J12995">
        <v>26</v>
      </c>
      <c r="K12995">
        <v>255</v>
      </c>
      <c r="L12995">
        <v>145</v>
      </c>
      <c r="M12995">
        <v>43</v>
      </c>
      <c r="N12995">
        <v>0</v>
      </c>
      <c r="O12995">
        <v>0</v>
      </c>
      <c r="P12995">
        <v>0</v>
      </c>
      <c r="Q12995">
        <v>274</v>
      </c>
      <c r="R12995">
        <v>195</v>
      </c>
    </row>
    <row r="12996" spans="1:18" x14ac:dyDescent="0.3">
      <c r="A12996" s="20">
        <v>2017</v>
      </c>
      <c r="B12996" s="20" t="s">
        <v>56</v>
      </c>
      <c r="C12996" s="20">
        <v>4104055</v>
      </c>
      <c r="D12996" s="20" t="s">
        <v>116</v>
      </c>
      <c r="E12996" s="20">
        <v>3</v>
      </c>
      <c r="F12996" s="20" t="s">
        <v>59</v>
      </c>
      <c r="G12996">
        <v>468</v>
      </c>
      <c r="H12996">
        <v>109</v>
      </c>
      <c r="I12996">
        <v>111</v>
      </c>
      <c r="J12996">
        <v>229</v>
      </c>
      <c r="K12996">
        <v>19</v>
      </c>
      <c r="L12996">
        <v>0</v>
      </c>
      <c r="M12996">
        <v>0</v>
      </c>
      <c r="N12996">
        <v>115</v>
      </c>
      <c r="O12996">
        <v>83</v>
      </c>
      <c r="P12996">
        <v>270</v>
      </c>
      <c r="Q12996">
        <v>0</v>
      </c>
      <c r="R12996">
        <v>0</v>
      </c>
    </row>
    <row r="12997" spans="1:18" x14ac:dyDescent="0.3">
      <c r="A12997" s="20">
        <v>2017</v>
      </c>
      <c r="B12997" s="20" t="s">
        <v>56</v>
      </c>
      <c r="C12997" s="20">
        <v>4104055</v>
      </c>
      <c r="D12997" s="20" t="s">
        <v>116</v>
      </c>
      <c r="E12997" s="20">
        <v>4</v>
      </c>
      <c r="F12997" s="20" t="s">
        <v>60</v>
      </c>
      <c r="G12997">
        <v>32</v>
      </c>
      <c r="H12997">
        <v>0</v>
      </c>
      <c r="I12997">
        <v>1</v>
      </c>
      <c r="J12997">
        <v>5</v>
      </c>
      <c r="K12997">
        <v>3</v>
      </c>
      <c r="L12997">
        <v>0</v>
      </c>
      <c r="M12997">
        <v>23</v>
      </c>
      <c r="N12997">
        <v>1</v>
      </c>
      <c r="O12997">
        <v>0</v>
      </c>
      <c r="P12997">
        <v>8</v>
      </c>
      <c r="Q12997">
        <v>0</v>
      </c>
      <c r="R12997">
        <v>0</v>
      </c>
    </row>
    <row r="12998" spans="1:18" x14ac:dyDescent="0.3">
      <c r="A12998" s="20">
        <v>2017</v>
      </c>
      <c r="B12998" s="20" t="s">
        <v>56</v>
      </c>
      <c r="C12998" s="20">
        <v>4104204</v>
      </c>
      <c r="D12998" s="20" t="s">
        <v>117</v>
      </c>
      <c r="E12998" s="20">
        <v>1</v>
      </c>
      <c r="F12998" s="20" t="s">
        <v>58</v>
      </c>
      <c r="G12998">
        <v>638</v>
      </c>
      <c r="H12998">
        <v>0</v>
      </c>
      <c r="I12998">
        <v>0</v>
      </c>
      <c r="J12998">
        <v>0</v>
      </c>
      <c r="K12998">
        <v>42</v>
      </c>
      <c r="L12998">
        <v>177</v>
      </c>
      <c r="M12998">
        <v>419</v>
      </c>
      <c r="N12998">
        <v>0</v>
      </c>
      <c r="O12998">
        <v>0</v>
      </c>
      <c r="P12998">
        <v>0</v>
      </c>
      <c r="Q12998">
        <v>0</v>
      </c>
      <c r="R12998">
        <v>237</v>
      </c>
    </row>
    <row r="12999" spans="1:18" x14ac:dyDescent="0.3">
      <c r="A12999" s="20">
        <v>2017</v>
      </c>
      <c r="B12999" s="20" t="s">
        <v>56</v>
      </c>
      <c r="C12999" s="20">
        <v>4104204</v>
      </c>
      <c r="D12999" s="20" t="s">
        <v>117</v>
      </c>
      <c r="E12999" s="20">
        <v>2</v>
      </c>
      <c r="F12999" s="20" t="s">
        <v>25</v>
      </c>
      <c r="G12999">
        <v>11922</v>
      </c>
      <c r="H12999">
        <v>0</v>
      </c>
      <c r="I12999">
        <v>0</v>
      </c>
      <c r="J12999">
        <v>574</v>
      </c>
      <c r="K12999">
        <v>5794</v>
      </c>
      <c r="L12999">
        <v>4161</v>
      </c>
      <c r="M12999">
        <v>1393</v>
      </c>
      <c r="N12999">
        <v>0</v>
      </c>
      <c r="O12999">
        <v>0</v>
      </c>
      <c r="P12999">
        <v>0</v>
      </c>
      <c r="Q12999">
        <v>6562</v>
      </c>
      <c r="R12999">
        <v>4559</v>
      </c>
    </row>
    <row r="13000" spans="1:18" x14ac:dyDescent="0.3">
      <c r="A13000" s="20">
        <v>2017</v>
      </c>
      <c r="B13000" s="20" t="s">
        <v>56</v>
      </c>
      <c r="C13000" s="20">
        <v>4104204</v>
      </c>
      <c r="D13000" s="20" t="s">
        <v>117</v>
      </c>
      <c r="E13000" s="20">
        <v>3</v>
      </c>
      <c r="F13000" s="20" t="s">
        <v>59</v>
      </c>
      <c r="G13000">
        <v>12792</v>
      </c>
      <c r="H13000">
        <v>1895</v>
      </c>
      <c r="I13000">
        <v>3046</v>
      </c>
      <c r="J13000">
        <v>7195</v>
      </c>
      <c r="K13000">
        <v>461</v>
      </c>
      <c r="L13000">
        <v>40</v>
      </c>
      <c r="M13000">
        <v>155</v>
      </c>
      <c r="N13000">
        <v>2028</v>
      </c>
      <c r="O13000">
        <v>2660</v>
      </c>
      <c r="P13000">
        <v>7933</v>
      </c>
      <c r="Q13000">
        <v>0</v>
      </c>
      <c r="R13000">
        <v>0</v>
      </c>
    </row>
    <row r="13001" spans="1:18" x14ac:dyDescent="0.3">
      <c r="A13001" s="20">
        <v>2017</v>
      </c>
      <c r="B13001" s="20" t="s">
        <v>56</v>
      </c>
      <c r="C13001" s="20">
        <v>4104204</v>
      </c>
      <c r="D13001" s="20" t="s">
        <v>117</v>
      </c>
      <c r="E13001" s="20">
        <v>4</v>
      </c>
      <c r="F13001" s="20" t="s">
        <v>60</v>
      </c>
      <c r="G13001">
        <v>3404</v>
      </c>
      <c r="H13001">
        <v>276</v>
      </c>
      <c r="I13001">
        <v>345</v>
      </c>
      <c r="J13001">
        <v>982</v>
      </c>
      <c r="K13001">
        <v>758</v>
      </c>
      <c r="L13001">
        <v>626</v>
      </c>
      <c r="M13001">
        <v>417</v>
      </c>
      <c r="N13001">
        <v>227</v>
      </c>
      <c r="O13001">
        <v>310</v>
      </c>
      <c r="P13001">
        <v>1005</v>
      </c>
      <c r="Q13001">
        <v>785</v>
      </c>
      <c r="R13001">
        <v>474</v>
      </c>
    </row>
    <row r="13002" spans="1:18" x14ac:dyDescent="0.3">
      <c r="A13002" s="20">
        <v>2017</v>
      </c>
      <c r="B13002" s="20" t="s">
        <v>56</v>
      </c>
      <c r="C13002" s="20">
        <v>4104253</v>
      </c>
      <c r="D13002" s="20" t="s">
        <v>118</v>
      </c>
      <c r="E13002" s="20">
        <v>1</v>
      </c>
      <c r="F13002" s="20" t="s">
        <v>58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</row>
    <row r="13003" spans="1:18" x14ac:dyDescent="0.3">
      <c r="A13003" s="20">
        <v>2017</v>
      </c>
      <c r="B13003" s="20" t="s">
        <v>56</v>
      </c>
      <c r="C13003" s="20">
        <v>4104253</v>
      </c>
      <c r="D13003" s="20" t="s">
        <v>118</v>
      </c>
      <c r="E13003" s="20">
        <v>2</v>
      </c>
      <c r="F13003" s="20" t="s">
        <v>25</v>
      </c>
      <c r="G13003">
        <v>2564</v>
      </c>
      <c r="H13003">
        <v>0</v>
      </c>
      <c r="I13003">
        <v>0</v>
      </c>
      <c r="J13003">
        <v>87</v>
      </c>
      <c r="K13003">
        <v>1362</v>
      </c>
      <c r="L13003">
        <v>925</v>
      </c>
      <c r="M13003">
        <v>190</v>
      </c>
      <c r="N13003">
        <v>0</v>
      </c>
      <c r="O13003">
        <v>0</v>
      </c>
      <c r="P13003">
        <v>0</v>
      </c>
      <c r="Q13003">
        <v>1559</v>
      </c>
      <c r="R13003">
        <v>1005</v>
      </c>
    </row>
    <row r="13004" spans="1:18" x14ac:dyDescent="0.3">
      <c r="A13004" s="20">
        <v>2017</v>
      </c>
      <c r="B13004" s="20" t="s">
        <v>56</v>
      </c>
      <c r="C13004" s="20">
        <v>4104253</v>
      </c>
      <c r="D13004" s="20" t="s">
        <v>118</v>
      </c>
      <c r="E13004" s="20">
        <v>3</v>
      </c>
      <c r="F13004" s="20" t="s">
        <v>59</v>
      </c>
      <c r="G13004">
        <v>3134</v>
      </c>
      <c r="H13004">
        <v>516</v>
      </c>
      <c r="I13004">
        <v>713</v>
      </c>
      <c r="J13004">
        <v>1729</v>
      </c>
      <c r="K13004">
        <v>126</v>
      </c>
      <c r="L13004">
        <v>4</v>
      </c>
      <c r="M13004">
        <v>46</v>
      </c>
      <c r="N13004">
        <v>553</v>
      </c>
      <c r="O13004">
        <v>562</v>
      </c>
      <c r="P13004">
        <v>1971</v>
      </c>
      <c r="Q13004">
        <v>0</v>
      </c>
      <c r="R13004">
        <v>0</v>
      </c>
    </row>
    <row r="13005" spans="1:18" x14ac:dyDescent="0.3">
      <c r="A13005" s="20">
        <v>2017</v>
      </c>
      <c r="B13005" s="20" t="s">
        <v>56</v>
      </c>
      <c r="C13005" s="20">
        <v>4104253</v>
      </c>
      <c r="D13005" s="20" t="s">
        <v>118</v>
      </c>
      <c r="E13005" s="20">
        <v>4</v>
      </c>
      <c r="F13005" s="20" t="s">
        <v>60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</row>
    <row r="13006" spans="1:18" x14ac:dyDescent="0.3">
      <c r="A13006" s="20">
        <v>2017</v>
      </c>
      <c r="B13006" s="20" t="s">
        <v>56</v>
      </c>
      <c r="C13006" s="20">
        <v>4104303</v>
      </c>
      <c r="D13006" s="20" t="s">
        <v>119</v>
      </c>
      <c r="E13006" s="20">
        <v>1</v>
      </c>
      <c r="F13006" s="20" t="s">
        <v>58</v>
      </c>
      <c r="G13006">
        <v>135</v>
      </c>
      <c r="H13006">
        <v>0</v>
      </c>
      <c r="I13006">
        <v>0</v>
      </c>
      <c r="J13006">
        <v>0</v>
      </c>
      <c r="K13006">
        <v>8</v>
      </c>
      <c r="L13006">
        <v>112</v>
      </c>
      <c r="M13006">
        <v>15</v>
      </c>
      <c r="N13006">
        <v>0</v>
      </c>
      <c r="O13006">
        <v>0</v>
      </c>
      <c r="P13006">
        <v>0</v>
      </c>
      <c r="Q13006">
        <v>0</v>
      </c>
      <c r="R13006">
        <v>135</v>
      </c>
    </row>
    <row r="13007" spans="1:18" x14ac:dyDescent="0.3">
      <c r="A13007" s="20">
        <v>2017</v>
      </c>
      <c r="B13007" s="20" t="s">
        <v>56</v>
      </c>
      <c r="C13007" s="20">
        <v>4104303</v>
      </c>
      <c r="D13007" s="20" t="s">
        <v>119</v>
      </c>
      <c r="E13007" s="20">
        <v>2</v>
      </c>
      <c r="F13007" s="20" t="s">
        <v>25</v>
      </c>
      <c r="G13007">
        <v>8631</v>
      </c>
      <c r="H13007">
        <v>0</v>
      </c>
      <c r="I13007">
        <v>0</v>
      </c>
      <c r="J13007">
        <v>43</v>
      </c>
      <c r="K13007">
        <v>3715</v>
      </c>
      <c r="L13007">
        <v>3062</v>
      </c>
      <c r="M13007">
        <v>1811</v>
      </c>
      <c r="N13007">
        <v>0</v>
      </c>
      <c r="O13007">
        <v>0</v>
      </c>
      <c r="P13007">
        <v>0</v>
      </c>
      <c r="Q13007">
        <v>4327</v>
      </c>
      <c r="R13007">
        <v>2833</v>
      </c>
    </row>
    <row r="13008" spans="1:18" x14ac:dyDescent="0.3">
      <c r="A13008" s="20">
        <v>2017</v>
      </c>
      <c r="B13008" s="20" t="s">
        <v>56</v>
      </c>
      <c r="C13008" s="20">
        <v>4104303</v>
      </c>
      <c r="D13008" s="20" t="s">
        <v>119</v>
      </c>
      <c r="E13008" s="20">
        <v>3</v>
      </c>
      <c r="F13008" s="20" t="s">
        <v>59</v>
      </c>
      <c r="G13008">
        <v>9203</v>
      </c>
      <c r="H13008">
        <v>1835</v>
      </c>
      <c r="I13008">
        <v>2000</v>
      </c>
      <c r="J13008">
        <v>4806</v>
      </c>
      <c r="K13008">
        <v>438</v>
      </c>
      <c r="L13008">
        <v>18</v>
      </c>
      <c r="M13008">
        <v>106</v>
      </c>
      <c r="N13008">
        <v>1976</v>
      </c>
      <c r="O13008">
        <v>2034</v>
      </c>
      <c r="P13008">
        <v>5085</v>
      </c>
      <c r="Q13008">
        <v>0</v>
      </c>
      <c r="R13008">
        <v>0</v>
      </c>
    </row>
    <row r="13009" spans="1:18" x14ac:dyDescent="0.3">
      <c r="A13009" s="20">
        <v>2017</v>
      </c>
      <c r="B13009" s="20" t="s">
        <v>56</v>
      </c>
      <c r="C13009" s="20">
        <v>4104303</v>
      </c>
      <c r="D13009" s="20" t="s">
        <v>119</v>
      </c>
      <c r="E13009" s="20">
        <v>4</v>
      </c>
      <c r="F13009" s="20" t="s">
        <v>60</v>
      </c>
      <c r="G13009">
        <v>4272</v>
      </c>
      <c r="H13009">
        <v>568</v>
      </c>
      <c r="I13009">
        <v>499</v>
      </c>
      <c r="J13009">
        <v>1198</v>
      </c>
      <c r="K13009">
        <v>884</v>
      </c>
      <c r="L13009">
        <v>752</v>
      </c>
      <c r="M13009">
        <v>371</v>
      </c>
      <c r="N13009">
        <v>568</v>
      </c>
      <c r="O13009">
        <v>463</v>
      </c>
      <c r="P13009">
        <v>1253</v>
      </c>
      <c r="Q13009">
        <v>819</v>
      </c>
      <c r="R13009">
        <v>594</v>
      </c>
    </row>
    <row r="13010" spans="1:18" x14ac:dyDescent="0.3">
      <c r="A13010" s="20">
        <v>2017</v>
      </c>
      <c r="B13010" s="20" t="s">
        <v>56</v>
      </c>
      <c r="C13010" s="20">
        <v>4104105</v>
      </c>
      <c r="D13010" s="20" t="s">
        <v>120</v>
      </c>
      <c r="E13010" s="20">
        <v>1</v>
      </c>
      <c r="F13010" s="20" t="s">
        <v>58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</row>
    <row r="13011" spans="1:18" x14ac:dyDescent="0.3">
      <c r="A13011" s="20">
        <v>2017</v>
      </c>
      <c r="B13011" s="20" t="s">
        <v>56</v>
      </c>
      <c r="C13011" s="20">
        <v>4104105</v>
      </c>
      <c r="D13011" s="20" t="s">
        <v>120</v>
      </c>
      <c r="E13011" s="20">
        <v>2</v>
      </c>
      <c r="F13011" s="20" t="s">
        <v>25</v>
      </c>
      <c r="G13011">
        <v>827</v>
      </c>
      <c r="H13011">
        <v>0</v>
      </c>
      <c r="I13011">
        <v>0</v>
      </c>
      <c r="J13011">
        <v>3</v>
      </c>
      <c r="K13011">
        <v>455</v>
      </c>
      <c r="L13011">
        <v>295</v>
      </c>
      <c r="M13011">
        <v>74</v>
      </c>
      <c r="N13011">
        <v>0</v>
      </c>
      <c r="O13011">
        <v>0</v>
      </c>
      <c r="P13011">
        <v>0</v>
      </c>
      <c r="Q13011">
        <v>490</v>
      </c>
      <c r="R13011">
        <v>337</v>
      </c>
    </row>
    <row r="13012" spans="1:18" x14ac:dyDescent="0.3">
      <c r="A13012" s="20">
        <v>2017</v>
      </c>
      <c r="B13012" s="20" t="s">
        <v>56</v>
      </c>
      <c r="C13012" s="20">
        <v>4104105</v>
      </c>
      <c r="D13012" s="20" t="s">
        <v>120</v>
      </c>
      <c r="E13012" s="20">
        <v>3</v>
      </c>
      <c r="F13012" s="20" t="s">
        <v>59</v>
      </c>
      <c r="G13012">
        <v>1046</v>
      </c>
      <c r="H13012">
        <v>112</v>
      </c>
      <c r="I13012">
        <v>263</v>
      </c>
      <c r="J13012">
        <v>626</v>
      </c>
      <c r="K13012">
        <v>40</v>
      </c>
      <c r="L13012">
        <v>0</v>
      </c>
      <c r="M13012">
        <v>5</v>
      </c>
      <c r="N13012">
        <v>113</v>
      </c>
      <c r="O13012">
        <v>281</v>
      </c>
      <c r="P13012">
        <v>647</v>
      </c>
      <c r="Q13012">
        <v>0</v>
      </c>
      <c r="R13012">
        <v>0</v>
      </c>
    </row>
    <row r="13013" spans="1:18" x14ac:dyDescent="0.3">
      <c r="A13013" s="20">
        <v>2017</v>
      </c>
      <c r="B13013" s="20" t="s">
        <v>56</v>
      </c>
      <c r="C13013" s="20">
        <v>4104105</v>
      </c>
      <c r="D13013" s="20" t="s">
        <v>120</v>
      </c>
      <c r="E13013" s="20">
        <v>4</v>
      </c>
      <c r="F13013" s="20" t="s">
        <v>60</v>
      </c>
      <c r="G13013">
        <v>25</v>
      </c>
      <c r="H13013">
        <v>4</v>
      </c>
      <c r="I13013">
        <v>0</v>
      </c>
      <c r="J13013">
        <v>2</v>
      </c>
      <c r="K13013">
        <v>1</v>
      </c>
      <c r="L13013">
        <v>3</v>
      </c>
      <c r="M13013">
        <v>15</v>
      </c>
      <c r="N13013">
        <v>4</v>
      </c>
      <c r="O13013">
        <v>0</v>
      </c>
      <c r="P13013">
        <v>3</v>
      </c>
      <c r="Q13013">
        <v>0</v>
      </c>
      <c r="R13013">
        <v>0</v>
      </c>
    </row>
    <row r="13014" spans="1:18" x14ac:dyDescent="0.3">
      <c r="A13014" s="20">
        <v>2017</v>
      </c>
      <c r="B13014" s="20" t="s">
        <v>56</v>
      </c>
      <c r="C13014" s="20">
        <v>4104428</v>
      </c>
      <c r="D13014" s="20" t="s">
        <v>121</v>
      </c>
      <c r="E13014" s="20">
        <v>1</v>
      </c>
      <c r="F13014" s="20" t="s">
        <v>58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</row>
    <row r="13015" spans="1:18" x14ac:dyDescent="0.3">
      <c r="A13015" s="20">
        <v>2017</v>
      </c>
      <c r="B13015" s="20" t="s">
        <v>56</v>
      </c>
      <c r="C13015" s="20">
        <v>4104428</v>
      </c>
      <c r="D13015" s="20" t="s">
        <v>121</v>
      </c>
      <c r="E13015" s="20">
        <v>2</v>
      </c>
      <c r="F13015" s="20" t="s">
        <v>25</v>
      </c>
      <c r="G13015">
        <v>2028</v>
      </c>
      <c r="H13015">
        <v>0</v>
      </c>
      <c r="I13015">
        <v>0</v>
      </c>
      <c r="J13015">
        <v>35</v>
      </c>
      <c r="K13015">
        <v>945</v>
      </c>
      <c r="L13015">
        <v>711</v>
      </c>
      <c r="M13015">
        <v>337</v>
      </c>
      <c r="N13015">
        <v>0</v>
      </c>
      <c r="O13015">
        <v>0</v>
      </c>
      <c r="P13015">
        <v>0</v>
      </c>
      <c r="Q13015">
        <v>1102</v>
      </c>
      <c r="R13015">
        <v>641</v>
      </c>
    </row>
    <row r="13016" spans="1:18" x14ac:dyDescent="0.3">
      <c r="A13016" s="20">
        <v>2017</v>
      </c>
      <c r="B13016" s="20" t="s">
        <v>56</v>
      </c>
      <c r="C13016" s="20">
        <v>4104428</v>
      </c>
      <c r="D13016" s="20" t="s">
        <v>121</v>
      </c>
      <c r="E13016" s="20">
        <v>3</v>
      </c>
      <c r="F13016" s="20" t="s">
        <v>59</v>
      </c>
      <c r="G13016">
        <v>1890</v>
      </c>
      <c r="H13016">
        <v>187</v>
      </c>
      <c r="I13016">
        <v>445</v>
      </c>
      <c r="J13016">
        <v>1128</v>
      </c>
      <c r="K13016">
        <v>104</v>
      </c>
      <c r="L13016">
        <v>6</v>
      </c>
      <c r="M13016">
        <v>20</v>
      </c>
      <c r="N13016">
        <v>206</v>
      </c>
      <c r="O13016">
        <v>419</v>
      </c>
      <c r="P13016">
        <v>1245</v>
      </c>
      <c r="Q13016">
        <v>0</v>
      </c>
      <c r="R13016">
        <v>0</v>
      </c>
    </row>
    <row r="13017" spans="1:18" x14ac:dyDescent="0.3">
      <c r="A13017" s="20">
        <v>2017</v>
      </c>
      <c r="B13017" s="20" t="s">
        <v>56</v>
      </c>
      <c r="C13017" s="20">
        <v>4104428</v>
      </c>
      <c r="D13017" s="20" t="s">
        <v>121</v>
      </c>
      <c r="E13017" s="20">
        <v>4</v>
      </c>
      <c r="F13017" s="20" t="s">
        <v>60</v>
      </c>
      <c r="G13017">
        <v>139</v>
      </c>
      <c r="H13017">
        <v>19</v>
      </c>
      <c r="I13017">
        <v>23</v>
      </c>
      <c r="J13017">
        <v>45</v>
      </c>
      <c r="K13017">
        <v>28</v>
      </c>
      <c r="L13017">
        <v>6</v>
      </c>
      <c r="M13017">
        <v>18</v>
      </c>
      <c r="N13017">
        <v>19</v>
      </c>
      <c r="O13017">
        <v>14</v>
      </c>
      <c r="P13017">
        <v>64</v>
      </c>
      <c r="Q13017">
        <v>24</v>
      </c>
      <c r="R13017">
        <v>0</v>
      </c>
    </row>
    <row r="13018" spans="1:18" x14ac:dyDescent="0.3">
      <c r="A13018" s="20">
        <v>2017</v>
      </c>
      <c r="B13018" s="20" t="s">
        <v>56</v>
      </c>
      <c r="C13018" s="20">
        <v>4104451</v>
      </c>
      <c r="D13018" s="20" t="s">
        <v>122</v>
      </c>
      <c r="E13018" s="20">
        <v>1</v>
      </c>
      <c r="F13018" s="20" t="s">
        <v>58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</row>
    <row r="13019" spans="1:18" x14ac:dyDescent="0.3">
      <c r="A13019" s="20">
        <v>2017</v>
      </c>
      <c r="B13019" s="20" t="s">
        <v>56</v>
      </c>
      <c r="C13019" s="20">
        <v>4104451</v>
      </c>
      <c r="D13019" s="20" t="s">
        <v>122</v>
      </c>
      <c r="E13019" s="20">
        <v>2</v>
      </c>
      <c r="F13019" s="20" t="s">
        <v>25</v>
      </c>
      <c r="G13019">
        <v>1577</v>
      </c>
      <c r="H13019">
        <v>0</v>
      </c>
      <c r="I13019">
        <v>0</v>
      </c>
      <c r="J13019">
        <v>37</v>
      </c>
      <c r="K13019">
        <v>745</v>
      </c>
      <c r="L13019">
        <v>552</v>
      </c>
      <c r="M13019">
        <v>243</v>
      </c>
      <c r="N13019">
        <v>0</v>
      </c>
      <c r="O13019">
        <v>0</v>
      </c>
      <c r="P13019">
        <v>0</v>
      </c>
      <c r="Q13019">
        <v>863</v>
      </c>
      <c r="R13019">
        <v>483</v>
      </c>
    </row>
    <row r="13020" spans="1:18" x14ac:dyDescent="0.3">
      <c r="A13020" s="20">
        <v>2017</v>
      </c>
      <c r="B13020" s="20" t="s">
        <v>56</v>
      </c>
      <c r="C13020" s="20">
        <v>4104451</v>
      </c>
      <c r="D13020" s="20" t="s">
        <v>122</v>
      </c>
      <c r="E13020" s="20">
        <v>3</v>
      </c>
      <c r="F13020" s="20" t="s">
        <v>59</v>
      </c>
      <c r="G13020">
        <v>1390</v>
      </c>
      <c r="H13020">
        <v>137</v>
      </c>
      <c r="I13020">
        <v>311</v>
      </c>
      <c r="J13020">
        <v>866</v>
      </c>
      <c r="K13020">
        <v>63</v>
      </c>
      <c r="L13020">
        <v>3</v>
      </c>
      <c r="M13020">
        <v>10</v>
      </c>
      <c r="N13020">
        <v>150</v>
      </c>
      <c r="O13020">
        <v>314</v>
      </c>
      <c r="P13020">
        <v>916</v>
      </c>
      <c r="Q13020">
        <v>0</v>
      </c>
      <c r="R13020">
        <v>0</v>
      </c>
    </row>
    <row r="13021" spans="1:18" x14ac:dyDescent="0.3">
      <c r="A13021" s="20">
        <v>2017</v>
      </c>
      <c r="B13021" s="20" t="s">
        <v>56</v>
      </c>
      <c r="C13021" s="20">
        <v>4104451</v>
      </c>
      <c r="D13021" s="20" t="s">
        <v>122</v>
      </c>
      <c r="E13021" s="20">
        <v>4</v>
      </c>
      <c r="F13021" s="20" t="s">
        <v>60</v>
      </c>
      <c r="G13021">
        <v>54</v>
      </c>
      <c r="H13021">
        <v>2</v>
      </c>
      <c r="I13021">
        <v>3</v>
      </c>
      <c r="J13021">
        <v>9</v>
      </c>
      <c r="K13021">
        <v>2</v>
      </c>
      <c r="L13021">
        <v>3</v>
      </c>
      <c r="M13021">
        <v>35</v>
      </c>
      <c r="N13021">
        <v>2</v>
      </c>
      <c r="O13021">
        <v>4</v>
      </c>
      <c r="P13021">
        <v>11</v>
      </c>
      <c r="Q13021">
        <v>0</v>
      </c>
      <c r="R13021">
        <v>0</v>
      </c>
    </row>
    <row r="13022" spans="1:18" x14ac:dyDescent="0.3">
      <c r="A13022" s="20">
        <v>2017</v>
      </c>
      <c r="B13022" s="20" t="s">
        <v>56</v>
      </c>
      <c r="C13022" s="20">
        <v>4104501</v>
      </c>
      <c r="D13022" s="20" t="s">
        <v>123</v>
      </c>
      <c r="E13022" s="20">
        <v>1</v>
      </c>
      <c r="F13022" s="20" t="s">
        <v>58</v>
      </c>
      <c r="G13022">
        <v>238</v>
      </c>
      <c r="H13022">
        <v>0</v>
      </c>
      <c r="I13022">
        <v>0</v>
      </c>
      <c r="J13022">
        <v>0</v>
      </c>
      <c r="K13022">
        <v>33</v>
      </c>
      <c r="L13022">
        <v>90</v>
      </c>
      <c r="M13022">
        <v>115</v>
      </c>
      <c r="N13022">
        <v>0</v>
      </c>
      <c r="O13022">
        <v>0</v>
      </c>
      <c r="P13022">
        <v>0</v>
      </c>
      <c r="Q13022">
        <v>0</v>
      </c>
      <c r="R13022">
        <v>127</v>
      </c>
    </row>
    <row r="13023" spans="1:18" x14ac:dyDescent="0.3">
      <c r="A13023" s="20">
        <v>2017</v>
      </c>
      <c r="B13023" s="20" t="s">
        <v>56</v>
      </c>
      <c r="C13023" s="20">
        <v>4104501</v>
      </c>
      <c r="D13023" s="20" t="s">
        <v>123</v>
      </c>
      <c r="E13023" s="20">
        <v>2</v>
      </c>
      <c r="F13023" s="20" t="s">
        <v>25</v>
      </c>
      <c r="G13023">
        <v>2029</v>
      </c>
      <c r="H13023">
        <v>0</v>
      </c>
      <c r="I13023">
        <v>0</v>
      </c>
      <c r="J13023">
        <v>38</v>
      </c>
      <c r="K13023">
        <v>968</v>
      </c>
      <c r="L13023">
        <v>671</v>
      </c>
      <c r="M13023">
        <v>352</v>
      </c>
      <c r="N13023">
        <v>0</v>
      </c>
      <c r="O13023">
        <v>0</v>
      </c>
      <c r="P13023">
        <v>0</v>
      </c>
      <c r="Q13023">
        <v>1001</v>
      </c>
      <c r="R13023">
        <v>722</v>
      </c>
    </row>
    <row r="13024" spans="1:18" x14ac:dyDescent="0.3">
      <c r="A13024" s="20">
        <v>2017</v>
      </c>
      <c r="B13024" s="20" t="s">
        <v>56</v>
      </c>
      <c r="C13024" s="20">
        <v>4104501</v>
      </c>
      <c r="D13024" s="20" t="s">
        <v>123</v>
      </c>
      <c r="E13024" s="20">
        <v>3</v>
      </c>
      <c r="F13024" s="20" t="s">
        <v>59</v>
      </c>
      <c r="G13024">
        <v>1979</v>
      </c>
      <c r="H13024">
        <v>428</v>
      </c>
      <c r="I13024">
        <v>383</v>
      </c>
      <c r="J13024">
        <v>1123</v>
      </c>
      <c r="K13024">
        <v>44</v>
      </c>
      <c r="L13024">
        <v>1</v>
      </c>
      <c r="M13024">
        <v>0</v>
      </c>
      <c r="N13024">
        <v>335</v>
      </c>
      <c r="O13024">
        <v>402</v>
      </c>
      <c r="P13024">
        <v>1242</v>
      </c>
      <c r="Q13024">
        <v>0</v>
      </c>
      <c r="R13024">
        <v>0</v>
      </c>
    </row>
    <row r="13025" spans="1:18" x14ac:dyDescent="0.3">
      <c r="A13025" s="20">
        <v>2017</v>
      </c>
      <c r="B13025" s="20" t="s">
        <v>56</v>
      </c>
      <c r="C13025" s="20">
        <v>4104501</v>
      </c>
      <c r="D13025" s="20" t="s">
        <v>123</v>
      </c>
      <c r="E13025" s="20">
        <v>4</v>
      </c>
      <c r="F13025" s="20" t="s">
        <v>60</v>
      </c>
      <c r="G13025">
        <v>253</v>
      </c>
      <c r="H13025">
        <v>44</v>
      </c>
      <c r="I13025">
        <v>23</v>
      </c>
      <c r="J13025">
        <v>36</v>
      </c>
      <c r="K13025">
        <v>16</v>
      </c>
      <c r="L13025">
        <v>56</v>
      </c>
      <c r="M13025">
        <v>78</v>
      </c>
      <c r="N13025">
        <v>47</v>
      </c>
      <c r="O13025">
        <v>15</v>
      </c>
      <c r="P13025">
        <v>49</v>
      </c>
      <c r="Q13025">
        <v>0</v>
      </c>
      <c r="R13025">
        <v>52</v>
      </c>
    </row>
    <row r="13026" spans="1:18" x14ac:dyDescent="0.3">
      <c r="A13026" s="20">
        <v>2017</v>
      </c>
      <c r="B13026" s="20" t="s">
        <v>56</v>
      </c>
      <c r="C13026" s="20">
        <v>4104600</v>
      </c>
      <c r="D13026" s="20" t="s">
        <v>124</v>
      </c>
      <c r="E13026" s="20">
        <v>1</v>
      </c>
      <c r="F13026" s="20" t="s">
        <v>58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</row>
    <row r="13027" spans="1:18" x14ac:dyDescent="0.3">
      <c r="A13027" s="20">
        <v>2017</v>
      </c>
      <c r="B13027" s="20" t="s">
        <v>56</v>
      </c>
      <c r="C13027" s="20">
        <v>4104600</v>
      </c>
      <c r="D13027" s="20" t="s">
        <v>124</v>
      </c>
      <c r="E13027" s="20">
        <v>2</v>
      </c>
      <c r="F13027" s="20" t="s">
        <v>25</v>
      </c>
      <c r="G13027">
        <v>1957</v>
      </c>
      <c r="H13027">
        <v>0</v>
      </c>
      <c r="I13027">
        <v>0</v>
      </c>
      <c r="J13027">
        <v>60</v>
      </c>
      <c r="K13027">
        <v>822</v>
      </c>
      <c r="L13027">
        <v>573</v>
      </c>
      <c r="M13027">
        <v>502</v>
      </c>
      <c r="N13027">
        <v>0</v>
      </c>
      <c r="O13027">
        <v>0</v>
      </c>
      <c r="P13027">
        <v>0</v>
      </c>
      <c r="Q13027">
        <v>886</v>
      </c>
      <c r="R13027">
        <v>580</v>
      </c>
    </row>
    <row r="13028" spans="1:18" x14ac:dyDescent="0.3">
      <c r="A13028" s="20">
        <v>2017</v>
      </c>
      <c r="B13028" s="20" t="s">
        <v>56</v>
      </c>
      <c r="C13028" s="20">
        <v>4104600</v>
      </c>
      <c r="D13028" s="20" t="s">
        <v>124</v>
      </c>
      <c r="E13028" s="20">
        <v>3</v>
      </c>
      <c r="F13028" s="20" t="s">
        <v>59</v>
      </c>
      <c r="G13028">
        <v>1545</v>
      </c>
      <c r="H13028">
        <v>94</v>
      </c>
      <c r="I13028">
        <v>399</v>
      </c>
      <c r="J13028">
        <v>970</v>
      </c>
      <c r="K13028">
        <v>48</v>
      </c>
      <c r="L13028">
        <v>2</v>
      </c>
      <c r="M13028">
        <v>32</v>
      </c>
      <c r="N13028">
        <v>126</v>
      </c>
      <c r="O13028">
        <v>345</v>
      </c>
      <c r="P13028">
        <v>1042</v>
      </c>
      <c r="Q13028">
        <v>0</v>
      </c>
      <c r="R13028">
        <v>0</v>
      </c>
    </row>
    <row r="13029" spans="1:18" x14ac:dyDescent="0.3">
      <c r="A13029" s="20">
        <v>2017</v>
      </c>
      <c r="B13029" s="20" t="s">
        <v>56</v>
      </c>
      <c r="C13029" s="20">
        <v>4104600</v>
      </c>
      <c r="D13029" s="20" t="s">
        <v>124</v>
      </c>
      <c r="E13029" s="20">
        <v>4</v>
      </c>
      <c r="F13029" s="20" t="s">
        <v>60</v>
      </c>
      <c r="G13029">
        <v>195</v>
      </c>
      <c r="H13029">
        <v>33</v>
      </c>
      <c r="I13029">
        <v>10</v>
      </c>
      <c r="J13029">
        <v>9</v>
      </c>
      <c r="K13029">
        <v>10</v>
      </c>
      <c r="L13029">
        <v>82</v>
      </c>
      <c r="M13029">
        <v>51</v>
      </c>
      <c r="N13029">
        <v>30</v>
      </c>
      <c r="O13029">
        <v>13</v>
      </c>
      <c r="P13029">
        <v>19</v>
      </c>
      <c r="Q13029">
        <v>0</v>
      </c>
      <c r="R13029">
        <v>80</v>
      </c>
    </row>
    <row r="13030" spans="1:18" x14ac:dyDescent="0.3">
      <c r="A13030" s="20">
        <v>2017</v>
      </c>
      <c r="B13030" s="20" t="s">
        <v>56</v>
      </c>
      <c r="C13030" s="20">
        <v>4104659</v>
      </c>
      <c r="D13030" s="20" t="s">
        <v>125</v>
      </c>
      <c r="E13030" s="20">
        <v>1</v>
      </c>
      <c r="F13030" s="20" t="s">
        <v>58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</row>
    <row r="13031" spans="1:18" x14ac:dyDescent="0.3">
      <c r="A13031" s="20">
        <v>2017</v>
      </c>
      <c r="B13031" s="20" t="s">
        <v>56</v>
      </c>
      <c r="C13031" s="20">
        <v>4104659</v>
      </c>
      <c r="D13031" s="20" t="s">
        <v>125</v>
      </c>
      <c r="E13031" s="20">
        <v>2</v>
      </c>
      <c r="F13031" s="20" t="s">
        <v>25</v>
      </c>
      <c r="G13031">
        <v>2391</v>
      </c>
      <c r="H13031">
        <v>0</v>
      </c>
      <c r="I13031">
        <v>0</v>
      </c>
      <c r="J13031">
        <v>141</v>
      </c>
      <c r="K13031">
        <v>1254</v>
      </c>
      <c r="L13031">
        <v>763</v>
      </c>
      <c r="M13031">
        <v>233</v>
      </c>
      <c r="N13031">
        <v>0</v>
      </c>
      <c r="O13031">
        <v>0</v>
      </c>
      <c r="P13031">
        <v>0</v>
      </c>
      <c r="Q13031">
        <v>1485</v>
      </c>
      <c r="R13031">
        <v>758</v>
      </c>
    </row>
    <row r="13032" spans="1:18" x14ac:dyDescent="0.3">
      <c r="A13032" s="20">
        <v>2017</v>
      </c>
      <c r="B13032" s="20" t="s">
        <v>56</v>
      </c>
      <c r="C13032" s="20">
        <v>4104659</v>
      </c>
      <c r="D13032" s="20" t="s">
        <v>125</v>
      </c>
      <c r="E13032" s="20">
        <v>3</v>
      </c>
      <c r="F13032" s="20" t="s">
        <v>59</v>
      </c>
      <c r="G13032">
        <v>2461</v>
      </c>
      <c r="H13032">
        <v>261</v>
      </c>
      <c r="I13032">
        <v>569</v>
      </c>
      <c r="J13032">
        <v>1553</v>
      </c>
      <c r="K13032">
        <v>65</v>
      </c>
      <c r="L13032">
        <v>0</v>
      </c>
      <c r="M13032">
        <v>13</v>
      </c>
      <c r="N13032">
        <v>276</v>
      </c>
      <c r="O13032">
        <v>353</v>
      </c>
      <c r="P13032">
        <v>1819</v>
      </c>
      <c r="Q13032">
        <v>0</v>
      </c>
      <c r="R13032">
        <v>0</v>
      </c>
    </row>
    <row r="13033" spans="1:18" x14ac:dyDescent="0.3">
      <c r="A13033" s="20">
        <v>2017</v>
      </c>
      <c r="B13033" s="20" t="s">
        <v>56</v>
      </c>
      <c r="C13033" s="20">
        <v>4104659</v>
      </c>
      <c r="D13033" s="20" t="s">
        <v>125</v>
      </c>
      <c r="E13033" s="20">
        <v>4</v>
      </c>
      <c r="F13033" s="20" t="s">
        <v>60</v>
      </c>
      <c r="G13033">
        <v>847</v>
      </c>
      <c r="H13033">
        <v>202</v>
      </c>
      <c r="I13033">
        <v>156</v>
      </c>
      <c r="J13033">
        <v>227</v>
      </c>
      <c r="K13033">
        <v>161</v>
      </c>
      <c r="L13033">
        <v>75</v>
      </c>
      <c r="M13033">
        <v>26</v>
      </c>
      <c r="N13033">
        <v>196</v>
      </c>
      <c r="O13033">
        <v>139</v>
      </c>
      <c r="P13033">
        <v>242</v>
      </c>
      <c r="Q13033">
        <v>162</v>
      </c>
      <c r="R13033">
        <v>79</v>
      </c>
    </row>
    <row r="13034" spans="1:18" x14ac:dyDescent="0.3">
      <c r="A13034" s="20">
        <v>2017</v>
      </c>
      <c r="B13034" s="20" t="s">
        <v>56</v>
      </c>
      <c r="C13034" s="20">
        <v>4104709</v>
      </c>
      <c r="D13034" s="20" t="s">
        <v>126</v>
      </c>
      <c r="E13034" s="20">
        <v>1</v>
      </c>
      <c r="F13034" s="20" t="s">
        <v>58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</row>
    <row r="13035" spans="1:18" x14ac:dyDescent="0.3">
      <c r="A13035" s="20">
        <v>2017</v>
      </c>
      <c r="B13035" s="20" t="s">
        <v>56</v>
      </c>
      <c r="C13035" s="20">
        <v>4104709</v>
      </c>
      <c r="D13035" s="20" t="s">
        <v>126</v>
      </c>
      <c r="E13035" s="20">
        <v>2</v>
      </c>
      <c r="F13035" s="20" t="s">
        <v>25</v>
      </c>
      <c r="G13035">
        <v>1383</v>
      </c>
      <c r="H13035">
        <v>0</v>
      </c>
      <c r="I13035">
        <v>0</v>
      </c>
      <c r="J13035">
        <v>59</v>
      </c>
      <c r="K13035">
        <v>749</v>
      </c>
      <c r="L13035">
        <v>498</v>
      </c>
      <c r="M13035">
        <v>77</v>
      </c>
      <c r="N13035">
        <v>0</v>
      </c>
      <c r="O13035">
        <v>0</v>
      </c>
      <c r="P13035">
        <v>0</v>
      </c>
      <c r="Q13035">
        <v>902</v>
      </c>
      <c r="R13035">
        <v>481</v>
      </c>
    </row>
    <row r="13036" spans="1:18" x14ac:dyDescent="0.3">
      <c r="A13036" s="20">
        <v>2017</v>
      </c>
      <c r="B13036" s="20" t="s">
        <v>56</v>
      </c>
      <c r="C13036" s="20">
        <v>4104709</v>
      </c>
      <c r="D13036" s="20" t="s">
        <v>126</v>
      </c>
      <c r="E13036" s="20">
        <v>3</v>
      </c>
      <c r="F13036" s="20" t="s">
        <v>59</v>
      </c>
      <c r="G13036">
        <v>1351</v>
      </c>
      <c r="H13036">
        <v>192</v>
      </c>
      <c r="I13036">
        <v>326</v>
      </c>
      <c r="J13036">
        <v>755</v>
      </c>
      <c r="K13036">
        <v>63</v>
      </c>
      <c r="L13036">
        <v>1</v>
      </c>
      <c r="M13036">
        <v>14</v>
      </c>
      <c r="N13036">
        <v>207</v>
      </c>
      <c r="O13036">
        <v>331</v>
      </c>
      <c r="P13036">
        <v>798</v>
      </c>
      <c r="Q13036">
        <v>0</v>
      </c>
      <c r="R13036">
        <v>0</v>
      </c>
    </row>
    <row r="13037" spans="1:18" x14ac:dyDescent="0.3">
      <c r="A13037" s="20">
        <v>2017</v>
      </c>
      <c r="B13037" s="20" t="s">
        <v>56</v>
      </c>
      <c r="C13037" s="20">
        <v>4104709</v>
      </c>
      <c r="D13037" s="20" t="s">
        <v>126</v>
      </c>
      <c r="E13037" s="20">
        <v>4</v>
      </c>
      <c r="F13037" s="20" t="s">
        <v>60</v>
      </c>
      <c r="G13037">
        <v>261</v>
      </c>
      <c r="H13037">
        <v>16</v>
      </c>
      <c r="I13037">
        <v>37</v>
      </c>
      <c r="J13037">
        <v>96</v>
      </c>
      <c r="K13037">
        <v>69</v>
      </c>
      <c r="L13037">
        <v>7</v>
      </c>
      <c r="M13037">
        <v>36</v>
      </c>
      <c r="N13037">
        <v>20</v>
      </c>
      <c r="O13037">
        <v>30</v>
      </c>
      <c r="P13037">
        <v>116</v>
      </c>
      <c r="Q13037">
        <v>56</v>
      </c>
      <c r="R13037">
        <v>0</v>
      </c>
    </row>
    <row r="13038" spans="1:18" x14ac:dyDescent="0.3">
      <c r="A13038" s="20">
        <v>2017</v>
      </c>
      <c r="B13038" s="20" t="s">
        <v>56</v>
      </c>
      <c r="C13038" s="20">
        <v>4104808</v>
      </c>
      <c r="D13038" s="20" t="s">
        <v>127</v>
      </c>
      <c r="E13038" s="20">
        <v>1</v>
      </c>
      <c r="F13038" s="20" t="s">
        <v>58</v>
      </c>
      <c r="G13038">
        <v>424</v>
      </c>
      <c r="H13038">
        <v>0</v>
      </c>
      <c r="I13038">
        <v>0</v>
      </c>
      <c r="J13038">
        <v>0</v>
      </c>
      <c r="K13038">
        <v>41</v>
      </c>
      <c r="L13038">
        <v>276</v>
      </c>
      <c r="M13038">
        <v>107</v>
      </c>
      <c r="N13038">
        <v>0</v>
      </c>
      <c r="O13038">
        <v>0</v>
      </c>
      <c r="P13038">
        <v>0</v>
      </c>
      <c r="Q13038">
        <v>0</v>
      </c>
      <c r="R13038">
        <v>248</v>
      </c>
    </row>
    <row r="13039" spans="1:18" x14ac:dyDescent="0.3">
      <c r="A13039" s="20">
        <v>2017</v>
      </c>
      <c r="B13039" s="20" t="s">
        <v>56</v>
      </c>
      <c r="C13039" s="20">
        <v>4104808</v>
      </c>
      <c r="D13039" s="20" t="s">
        <v>127</v>
      </c>
      <c r="E13039" s="20">
        <v>2</v>
      </c>
      <c r="F13039" s="20" t="s">
        <v>25</v>
      </c>
      <c r="G13039">
        <v>31120</v>
      </c>
      <c r="H13039">
        <v>0</v>
      </c>
      <c r="I13039">
        <v>0</v>
      </c>
      <c r="J13039">
        <v>1349</v>
      </c>
      <c r="K13039">
        <v>13618</v>
      </c>
      <c r="L13039">
        <v>10036</v>
      </c>
      <c r="M13039">
        <v>6117</v>
      </c>
      <c r="N13039">
        <v>0</v>
      </c>
      <c r="O13039">
        <v>0</v>
      </c>
      <c r="P13039">
        <v>0</v>
      </c>
      <c r="Q13039">
        <v>15298</v>
      </c>
      <c r="R13039">
        <v>11009</v>
      </c>
    </row>
    <row r="13040" spans="1:18" x14ac:dyDescent="0.3">
      <c r="A13040" s="20">
        <v>2017</v>
      </c>
      <c r="B13040" s="20" t="s">
        <v>56</v>
      </c>
      <c r="C13040" s="20">
        <v>4104808</v>
      </c>
      <c r="D13040" s="20" t="s">
        <v>127</v>
      </c>
      <c r="E13040" s="20">
        <v>3</v>
      </c>
      <c r="F13040" s="20" t="s">
        <v>59</v>
      </c>
      <c r="G13040">
        <v>29254</v>
      </c>
      <c r="H13040">
        <v>5450</v>
      </c>
      <c r="I13040">
        <v>6766</v>
      </c>
      <c r="J13040">
        <v>15994</v>
      </c>
      <c r="K13040">
        <v>588</v>
      </c>
      <c r="L13040">
        <v>20</v>
      </c>
      <c r="M13040">
        <v>436</v>
      </c>
      <c r="N13040">
        <v>3766</v>
      </c>
      <c r="O13040">
        <v>6504</v>
      </c>
      <c r="P13040">
        <v>18538</v>
      </c>
      <c r="Q13040">
        <v>0</v>
      </c>
      <c r="R13040">
        <v>0</v>
      </c>
    </row>
    <row r="13041" spans="1:18" x14ac:dyDescent="0.3">
      <c r="A13041" s="20">
        <v>2017</v>
      </c>
      <c r="B13041" s="20" t="s">
        <v>56</v>
      </c>
      <c r="C13041" s="20">
        <v>4104808</v>
      </c>
      <c r="D13041" s="20" t="s">
        <v>127</v>
      </c>
      <c r="E13041" s="20">
        <v>4</v>
      </c>
      <c r="F13041" s="20" t="s">
        <v>60</v>
      </c>
      <c r="G13041">
        <v>13913</v>
      </c>
      <c r="H13041">
        <v>2092</v>
      </c>
      <c r="I13041">
        <v>1775</v>
      </c>
      <c r="J13041">
        <v>3647</v>
      </c>
      <c r="K13041">
        <v>2787</v>
      </c>
      <c r="L13041">
        <v>2000</v>
      </c>
      <c r="M13041">
        <v>1612</v>
      </c>
      <c r="N13041">
        <v>1607</v>
      </c>
      <c r="O13041">
        <v>1865</v>
      </c>
      <c r="P13041">
        <v>3818</v>
      </c>
      <c r="Q13041">
        <v>2761</v>
      </c>
      <c r="R13041">
        <v>1946</v>
      </c>
    </row>
    <row r="13042" spans="1:18" x14ac:dyDescent="0.3">
      <c r="A13042" s="20">
        <v>2017</v>
      </c>
      <c r="B13042" s="20" t="s">
        <v>56</v>
      </c>
      <c r="C13042" s="20">
        <v>4104907</v>
      </c>
      <c r="D13042" s="20" t="s">
        <v>128</v>
      </c>
      <c r="E13042" s="20">
        <v>1</v>
      </c>
      <c r="F13042" s="20" t="s">
        <v>58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</row>
    <row r="13043" spans="1:18" x14ac:dyDescent="0.3">
      <c r="A13043" s="20">
        <v>2017</v>
      </c>
      <c r="B13043" s="20" t="s">
        <v>56</v>
      </c>
      <c r="C13043" s="20">
        <v>4104907</v>
      </c>
      <c r="D13043" s="20" t="s">
        <v>128</v>
      </c>
      <c r="E13043" s="20">
        <v>2</v>
      </c>
      <c r="F13043" s="20" t="s">
        <v>25</v>
      </c>
      <c r="G13043">
        <v>8397</v>
      </c>
      <c r="H13043">
        <v>0</v>
      </c>
      <c r="I13043">
        <v>0</v>
      </c>
      <c r="J13043">
        <v>303</v>
      </c>
      <c r="K13043">
        <v>4333</v>
      </c>
      <c r="L13043">
        <v>2907</v>
      </c>
      <c r="M13043">
        <v>854</v>
      </c>
      <c r="N13043">
        <v>0</v>
      </c>
      <c r="O13043">
        <v>0</v>
      </c>
      <c r="P13043">
        <v>0</v>
      </c>
      <c r="Q13043">
        <v>4757</v>
      </c>
      <c r="R13043">
        <v>3133</v>
      </c>
    </row>
    <row r="13044" spans="1:18" x14ac:dyDescent="0.3">
      <c r="A13044" s="20">
        <v>2017</v>
      </c>
      <c r="B13044" s="20" t="s">
        <v>56</v>
      </c>
      <c r="C13044" s="20">
        <v>4104907</v>
      </c>
      <c r="D13044" s="20" t="s">
        <v>128</v>
      </c>
      <c r="E13044" s="20">
        <v>3</v>
      </c>
      <c r="F13044" s="20" t="s">
        <v>59</v>
      </c>
      <c r="G13044">
        <v>7765</v>
      </c>
      <c r="H13044">
        <v>685</v>
      </c>
      <c r="I13044">
        <v>1696</v>
      </c>
      <c r="J13044">
        <v>5097</v>
      </c>
      <c r="K13044">
        <v>219</v>
      </c>
      <c r="L13044">
        <v>6</v>
      </c>
      <c r="M13044">
        <v>62</v>
      </c>
      <c r="N13044">
        <v>750</v>
      </c>
      <c r="O13044">
        <v>1773</v>
      </c>
      <c r="P13044">
        <v>5180</v>
      </c>
      <c r="Q13044">
        <v>0</v>
      </c>
      <c r="R13044">
        <v>0</v>
      </c>
    </row>
    <row r="13045" spans="1:18" x14ac:dyDescent="0.3">
      <c r="A13045" s="20">
        <v>2017</v>
      </c>
      <c r="B13045" s="20" t="s">
        <v>56</v>
      </c>
      <c r="C13045" s="20">
        <v>4104907</v>
      </c>
      <c r="D13045" s="20" t="s">
        <v>128</v>
      </c>
      <c r="E13045" s="20">
        <v>4</v>
      </c>
      <c r="F13045" s="20" t="s">
        <v>60</v>
      </c>
      <c r="G13045">
        <v>2299</v>
      </c>
      <c r="H13045">
        <v>346</v>
      </c>
      <c r="I13045">
        <v>375</v>
      </c>
      <c r="J13045">
        <v>566</v>
      </c>
      <c r="K13045">
        <v>416</v>
      </c>
      <c r="L13045">
        <v>424</v>
      </c>
      <c r="M13045">
        <v>172</v>
      </c>
      <c r="N13045">
        <v>297</v>
      </c>
      <c r="O13045">
        <v>364</v>
      </c>
      <c r="P13045">
        <v>610</v>
      </c>
      <c r="Q13045">
        <v>369</v>
      </c>
      <c r="R13045">
        <v>330</v>
      </c>
    </row>
    <row r="13046" spans="1:18" x14ac:dyDescent="0.3">
      <c r="A13046" s="20">
        <v>2017</v>
      </c>
      <c r="B13046" s="20" t="s">
        <v>56</v>
      </c>
      <c r="C13046" s="20">
        <v>4105003</v>
      </c>
      <c r="D13046" s="20" t="s">
        <v>129</v>
      </c>
      <c r="E13046" s="20">
        <v>1</v>
      </c>
      <c r="F13046" s="20" t="s">
        <v>58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</row>
    <row r="13047" spans="1:18" x14ac:dyDescent="0.3">
      <c r="A13047" s="20">
        <v>2017</v>
      </c>
      <c r="B13047" s="20" t="s">
        <v>56</v>
      </c>
      <c r="C13047" s="20">
        <v>4105003</v>
      </c>
      <c r="D13047" s="20" t="s">
        <v>129</v>
      </c>
      <c r="E13047" s="20">
        <v>2</v>
      </c>
      <c r="F13047" s="20" t="s">
        <v>25</v>
      </c>
      <c r="G13047">
        <v>1021</v>
      </c>
      <c r="H13047">
        <v>0</v>
      </c>
      <c r="I13047">
        <v>0</v>
      </c>
      <c r="J13047">
        <v>46</v>
      </c>
      <c r="K13047">
        <v>585</v>
      </c>
      <c r="L13047">
        <v>317</v>
      </c>
      <c r="M13047">
        <v>73</v>
      </c>
      <c r="N13047">
        <v>0</v>
      </c>
      <c r="O13047">
        <v>0</v>
      </c>
      <c r="P13047">
        <v>0</v>
      </c>
      <c r="Q13047">
        <v>639</v>
      </c>
      <c r="R13047">
        <v>382</v>
      </c>
    </row>
    <row r="13048" spans="1:18" x14ac:dyDescent="0.3">
      <c r="A13048" s="20">
        <v>2017</v>
      </c>
      <c r="B13048" s="20" t="s">
        <v>56</v>
      </c>
      <c r="C13048" s="20">
        <v>4105003</v>
      </c>
      <c r="D13048" s="20" t="s">
        <v>129</v>
      </c>
      <c r="E13048" s="20">
        <v>3</v>
      </c>
      <c r="F13048" s="20" t="s">
        <v>59</v>
      </c>
      <c r="G13048">
        <v>997</v>
      </c>
      <c r="H13048">
        <v>136</v>
      </c>
      <c r="I13048">
        <v>215</v>
      </c>
      <c r="J13048">
        <v>607</v>
      </c>
      <c r="K13048">
        <v>18</v>
      </c>
      <c r="L13048">
        <v>0</v>
      </c>
      <c r="M13048">
        <v>21</v>
      </c>
      <c r="N13048">
        <v>143</v>
      </c>
      <c r="O13048">
        <v>190</v>
      </c>
      <c r="P13048">
        <v>643</v>
      </c>
      <c r="Q13048">
        <v>0</v>
      </c>
      <c r="R13048">
        <v>0</v>
      </c>
    </row>
    <row r="13049" spans="1:18" x14ac:dyDescent="0.3">
      <c r="A13049" s="20">
        <v>2017</v>
      </c>
      <c r="B13049" s="20" t="s">
        <v>56</v>
      </c>
      <c r="C13049" s="20">
        <v>4105003</v>
      </c>
      <c r="D13049" s="20" t="s">
        <v>129</v>
      </c>
      <c r="E13049" s="20">
        <v>4</v>
      </c>
      <c r="F13049" s="20" t="s">
        <v>60</v>
      </c>
      <c r="G13049">
        <v>95</v>
      </c>
      <c r="H13049">
        <v>13</v>
      </c>
      <c r="I13049">
        <v>17</v>
      </c>
      <c r="J13049">
        <v>31</v>
      </c>
      <c r="K13049">
        <v>3</v>
      </c>
      <c r="L13049">
        <v>1</v>
      </c>
      <c r="M13049">
        <v>30</v>
      </c>
      <c r="N13049">
        <v>13</v>
      </c>
      <c r="O13049">
        <v>12</v>
      </c>
      <c r="P13049">
        <v>39</v>
      </c>
      <c r="Q13049">
        <v>0</v>
      </c>
      <c r="R13049">
        <v>0</v>
      </c>
    </row>
    <row r="13050" spans="1:18" x14ac:dyDescent="0.3">
      <c r="A13050" s="20">
        <v>2017</v>
      </c>
      <c r="B13050" s="20" t="s">
        <v>56</v>
      </c>
      <c r="C13050" s="20">
        <v>4105102</v>
      </c>
      <c r="D13050" s="20" t="s">
        <v>130</v>
      </c>
      <c r="E13050" s="20">
        <v>1</v>
      </c>
      <c r="F13050" s="20" t="s">
        <v>58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</row>
    <row r="13051" spans="1:18" x14ac:dyDescent="0.3">
      <c r="A13051" s="20">
        <v>2017</v>
      </c>
      <c r="B13051" s="20" t="s">
        <v>56</v>
      </c>
      <c r="C13051" s="20">
        <v>4105102</v>
      </c>
      <c r="D13051" s="20" t="s">
        <v>130</v>
      </c>
      <c r="E13051" s="20">
        <v>2</v>
      </c>
      <c r="F13051" s="20" t="s">
        <v>25</v>
      </c>
      <c r="G13051">
        <v>940</v>
      </c>
      <c r="H13051">
        <v>0</v>
      </c>
      <c r="I13051">
        <v>0</v>
      </c>
      <c r="J13051">
        <v>13</v>
      </c>
      <c r="K13051">
        <v>483</v>
      </c>
      <c r="L13051">
        <v>342</v>
      </c>
      <c r="M13051">
        <v>102</v>
      </c>
      <c r="N13051">
        <v>0</v>
      </c>
      <c r="O13051">
        <v>0</v>
      </c>
      <c r="P13051">
        <v>0</v>
      </c>
      <c r="Q13051">
        <v>568</v>
      </c>
      <c r="R13051">
        <v>372</v>
      </c>
    </row>
    <row r="13052" spans="1:18" x14ac:dyDescent="0.3">
      <c r="A13052" s="20">
        <v>2017</v>
      </c>
      <c r="B13052" s="20" t="s">
        <v>56</v>
      </c>
      <c r="C13052" s="20">
        <v>4105102</v>
      </c>
      <c r="D13052" s="20" t="s">
        <v>130</v>
      </c>
      <c r="E13052" s="20">
        <v>3</v>
      </c>
      <c r="F13052" s="20" t="s">
        <v>59</v>
      </c>
      <c r="G13052">
        <v>861</v>
      </c>
      <c r="H13052">
        <v>56</v>
      </c>
      <c r="I13052">
        <v>135</v>
      </c>
      <c r="J13052">
        <v>600</v>
      </c>
      <c r="K13052">
        <v>50</v>
      </c>
      <c r="L13052">
        <v>2</v>
      </c>
      <c r="M13052">
        <v>18</v>
      </c>
      <c r="N13052">
        <v>62</v>
      </c>
      <c r="O13052">
        <v>94</v>
      </c>
      <c r="P13052">
        <v>686</v>
      </c>
      <c r="Q13052">
        <v>0</v>
      </c>
      <c r="R13052">
        <v>0</v>
      </c>
    </row>
    <row r="13053" spans="1:18" x14ac:dyDescent="0.3">
      <c r="A13053" s="20">
        <v>2017</v>
      </c>
      <c r="B13053" s="20" t="s">
        <v>56</v>
      </c>
      <c r="C13053" s="20">
        <v>4105102</v>
      </c>
      <c r="D13053" s="20" t="s">
        <v>130</v>
      </c>
      <c r="E13053" s="20">
        <v>4</v>
      </c>
      <c r="F13053" s="20" t="s">
        <v>60</v>
      </c>
      <c r="G13053">
        <v>389</v>
      </c>
      <c r="H13053">
        <v>154</v>
      </c>
      <c r="I13053">
        <v>142</v>
      </c>
      <c r="J13053">
        <v>52</v>
      </c>
      <c r="K13053">
        <v>7</v>
      </c>
      <c r="L13053">
        <v>4</v>
      </c>
      <c r="M13053">
        <v>30</v>
      </c>
      <c r="N13053">
        <v>169</v>
      </c>
      <c r="O13053">
        <v>126</v>
      </c>
      <c r="P13053">
        <v>60</v>
      </c>
      <c r="Q13053">
        <v>0</v>
      </c>
      <c r="R13053">
        <v>0</v>
      </c>
    </row>
    <row r="13054" spans="1:18" x14ac:dyDescent="0.3">
      <c r="A13054" s="20">
        <v>2017</v>
      </c>
      <c r="B13054" s="20" t="s">
        <v>56</v>
      </c>
      <c r="C13054" s="20">
        <v>4105201</v>
      </c>
      <c r="D13054" s="20" t="s">
        <v>131</v>
      </c>
      <c r="E13054" s="20">
        <v>1</v>
      </c>
      <c r="F13054" s="20" t="s">
        <v>58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</row>
    <row r="13055" spans="1:18" x14ac:dyDescent="0.3">
      <c r="A13055" s="20">
        <v>2017</v>
      </c>
      <c r="B13055" s="20" t="s">
        <v>56</v>
      </c>
      <c r="C13055" s="20">
        <v>4105201</v>
      </c>
      <c r="D13055" s="20" t="s">
        <v>131</v>
      </c>
      <c r="E13055" s="20">
        <v>2</v>
      </c>
      <c r="F13055" s="20" t="s">
        <v>25</v>
      </c>
      <c r="G13055">
        <v>1856</v>
      </c>
      <c r="H13055">
        <v>0</v>
      </c>
      <c r="I13055">
        <v>0</v>
      </c>
      <c r="J13055">
        <v>55</v>
      </c>
      <c r="K13055">
        <v>1004</v>
      </c>
      <c r="L13055">
        <v>671</v>
      </c>
      <c r="M13055">
        <v>126</v>
      </c>
      <c r="N13055">
        <v>0</v>
      </c>
      <c r="O13055">
        <v>0</v>
      </c>
      <c r="P13055">
        <v>0</v>
      </c>
      <c r="Q13055">
        <v>1169</v>
      </c>
      <c r="R13055">
        <v>687</v>
      </c>
    </row>
    <row r="13056" spans="1:18" x14ac:dyDescent="0.3">
      <c r="A13056" s="20">
        <v>2017</v>
      </c>
      <c r="B13056" s="20" t="s">
        <v>56</v>
      </c>
      <c r="C13056" s="20">
        <v>4105201</v>
      </c>
      <c r="D13056" s="20" t="s">
        <v>131</v>
      </c>
      <c r="E13056" s="20">
        <v>3</v>
      </c>
      <c r="F13056" s="20" t="s">
        <v>59</v>
      </c>
      <c r="G13056">
        <v>1812</v>
      </c>
      <c r="H13056">
        <v>220</v>
      </c>
      <c r="I13056">
        <v>270</v>
      </c>
      <c r="J13056">
        <v>1139</v>
      </c>
      <c r="K13056">
        <v>116</v>
      </c>
      <c r="L13056">
        <v>6</v>
      </c>
      <c r="M13056">
        <v>61</v>
      </c>
      <c r="N13056">
        <v>149</v>
      </c>
      <c r="O13056">
        <v>242</v>
      </c>
      <c r="P13056">
        <v>1356</v>
      </c>
      <c r="Q13056">
        <v>0</v>
      </c>
      <c r="R13056">
        <v>0</v>
      </c>
    </row>
    <row r="13057" spans="1:18" x14ac:dyDescent="0.3">
      <c r="A13057" s="20">
        <v>2017</v>
      </c>
      <c r="B13057" s="20" t="s">
        <v>56</v>
      </c>
      <c r="C13057" s="20">
        <v>4105201</v>
      </c>
      <c r="D13057" s="20" t="s">
        <v>131</v>
      </c>
      <c r="E13057" s="20">
        <v>4</v>
      </c>
      <c r="F13057" s="20" t="s">
        <v>60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</row>
    <row r="13058" spans="1:18" x14ac:dyDescent="0.3">
      <c r="A13058" s="20">
        <v>2017</v>
      </c>
      <c r="B13058" s="20" t="s">
        <v>56</v>
      </c>
      <c r="C13058" s="20">
        <v>4105409</v>
      </c>
      <c r="D13058" s="20" t="s">
        <v>132</v>
      </c>
      <c r="E13058" s="20">
        <v>1</v>
      </c>
      <c r="F13058" s="20" t="s">
        <v>58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</row>
    <row r="13059" spans="1:18" x14ac:dyDescent="0.3">
      <c r="A13059" s="20">
        <v>2017</v>
      </c>
      <c r="B13059" s="20" t="s">
        <v>56</v>
      </c>
      <c r="C13059" s="20">
        <v>4105409</v>
      </c>
      <c r="D13059" s="20" t="s">
        <v>132</v>
      </c>
      <c r="E13059" s="20">
        <v>2</v>
      </c>
      <c r="F13059" s="20" t="s">
        <v>25</v>
      </c>
      <c r="G13059">
        <v>2503</v>
      </c>
      <c r="H13059">
        <v>1</v>
      </c>
      <c r="I13059">
        <v>36</v>
      </c>
      <c r="J13059">
        <v>198</v>
      </c>
      <c r="K13059">
        <v>1102</v>
      </c>
      <c r="L13059">
        <v>748</v>
      </c>
      <c r="M13059">
        <v>418</v>
      </c>
      <c r="N13059">
        <v>0</v>
      </c>
      <c r="O13059">
        <v>30</v>
      </c>
      <c r="P13059">
        <v>111</v>
      </c>
      <c r="Q13059">
        <v>1336</v>
      </c>
      <c r="R13059">
        <v>625</v>
      </c>
    </row>
    <row r="13060" spans="1:18" x14ac:dyDescent="0.3">
      <c r="A13060" s="20">
        <v>2017</v>
      </c>
      <c r="B13060" s="20" t="s">
        <v>56</v>
      </c>
      <c r="C13060" s="20">
        <v>4105409</v>
      </c>
      <c r="D13060" s="20" t="s">
        <v>132</v>
      </c>
      <c r="E13060" s="20">
        <v>3</v>
      </c>
      <c r="F13060" s="20" t="s">
        <v>59</v>
      </c>
      <c r="G13060">
        <v>2107</v>
      </c>
      <c r="H13060">
        <v>446</v>
      </c>
      <c r="I13060">
        <v>455</v>
      </c>
      <c r="J13060">
        <v>1153</v>
      </c>
      <c r="K13060">
        <v>48</v>
      </c>
      <c r="L13060">
        <v>1</v>
      </c>
      <c r="M13060">
        <v>4</v>
      </c>
      <c r="N13060">
        <v>440</v>
      </c>
      <c r="O13060">
        <v>447</v>
      </c>
      <c r="P13060">
        <v>1215</v>
      </c>
      <c r="Q13060">
        <v>0</v>
      </c>
      <c r="R13060">
        <v>0</v>
      </c>
    </row>
    <row r="13061" spans="1:18" x14ac:dyDescent="0.3">
      <c r="A13061" s="20">
        <v>2017</v>
      </c>
      <c r="B13061" s="20" t="s">
        <v>56</v>
      </c>
      <c r="C13061" s="20">
        <v>4105409</v>
      </c>
      <c r="D13061" s="20" t="s">
        <v>132</v>
      </c>
      <c r="E13061" s="20">
        <v>4</v>
      </c>
      <c r="F13061" s="20" t="s">
        <v>60</v>
      </c>
      <c r="G13061">
        <v>364</v>
      </c>
      <c r="H13061">
        <v>40</v>
      </c>
      <c r="I13061">
        <v>37</v>
      </c>
      <c r="J13061">
        <v>96</v>
      </c>
      <c r="K13061">
        <v>78</v>
      </c>
      <c r="L13061">
        <v>24</v>
      </c>
      <c r="M13061">
        <v>89</v>
      </c>
      <c r="N13061">
        <v>44</v>
      </c>
      <c r="O13061">
        <v>20</v>
      </c>
      <c r="P13061">
        <v>112</v>
      </c>
      <c r="Q13061">
        <v>78</v>
      </c>
      <c r="R13061">
        <v>19</v>
      </c>
    </row>
    <row r="13062" spans="1:18" x14ac:dyDescent="0.3">
      <c r="A13062" s="20">
        <v>2017</v>
      </c>
      <c r="B13062" s="20" t="s">
        <v>56</v>
      </c>
      <c r="C13062" s="20">
        <v>4105508</v>
      </c>
      <c r="D13062" s="20" t="s">
        <v>133</v>
      </c>
      <c r="E13062" s="20">
        <v>1</v>
      </c>
      <c r="F13062" s="20" t="s">
        <v>58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</row>
    <row r="13063" spans="1:18" x14ac:dyDescent="0.3">
      <c r="A13063" s="20">
        <v>2017</v>
      </c>
      <c r="B13063" s="20" t="s">
        <v>56</v>
      </c>
      <c r="C13063" s="20">
        <v>4105508</v>
      </c>
      <c r="D13063" s="20" t="s">
        <v>133</v>
      </c>
      <c r="E13063" s="20">
        <v>2</v>
      </c>
      <c r="F13063" s="20" t="s">
        <v>25</v>
      </c>
      <c r="G13063">
        <v>7036</v>
      </c>
      <c r="H13063">
        <v>0</v>
      </c>
      <c r="I13063">
        <v>0</v>
      </c>
      <c r="J13063">
        <v>291</v>
      </c>
      <c r="K13063">
        <v>3295</v>
      </c>
      <c r="L13063">
        <v>2132</v>
      </c>
      <c r="M13063">
        <v>1318</v>
      </c>
      <c r="N13063">
        <v>0</v>
      </c>
      <c r="O13063">
        <v>0</v>
      </c>
      <c r="P13063">
        <v>0</v>
      </c>
      <c r="Q13063">
        <v>3701</v>
      </c>
      <c r="R13063">
        <v>2258</v>
      </c>
    </row>
    <row r="13064" spans="1:18" x14ac:dyDescent="0.3">
      <c r="A13064" s="20">
        <v>2017</v>
      </c>
      <c r="B13064" s="20" t="s">
        <v>56</v>
      </c>
      <c r="C13064" s="20">
        <v>4105508</v>
      </c>
      <c r="D13064" s="20" t="s">
        <v>133</v>
      </c>
      <c r="E13064" s="20">
        <v>3</v>
      </c>
      <c r="F13064" s="20" t="s">
        <v>59</v>
      </c>
      <c r="G13064">
        <v>6648</v>
      </c>
      <c r="H13064">
        <v>1245</v>
      </c>
      <c r="I13064">
        <v>1432</v>
      </c>
      <c r="J13064">
        <v>3754</v>
      </c>
      <c r="K13064">
        <v>164</v>
      </c>
      <c r="L13064">
        <v>11</v>
      </c>
      <c r="M13064">
        <v>42</v>
      </c>
      <c r="N13064">
        <v>1296</v>
      </c>
      <c r="O13064">
        <v>1228</v>
      </c>
      <c r="P13064">
        <v>4072</v>
      </c>
      <c r="Q13064">
        <v>0</v>
      </c>
      <c r="R13064">
        <v>0</v>
      </c>
    </row>
    <row r="13065" spans="1:18" x14ac:dyDescent="0.3">
      <c r="A13065" s="20">
        <v>2017</v>
      </c>
      <c r="B13065" s="20" t="s">
        <v>56</v>
      </c>
      <c r="C13065" s="20">
        <v>4105508</v>
      </c>
      <c r="D13065" s="20" t="s">
        <v>133</v>
      </c>
      <c r="E13065" s="20">
        <v>4</v>
      </c>
      <c r="F13065" s="20" t="s">
        <v>60</v>
      </c>
      <c r="G13065">
        <v>3033</v>
      </c>
      <c r="H13065">
        <v>441</v>
      </c>
      <c r="I13065">
        <v>439</v>
      </c>
      <c r="J13065">
        <v>838</v>
      </c>
      <c r="K13065">
        <v>582</v>
      </c>
      <c r="L13065">
        <v>529</v>
      </c>
      <c r="M13065">
        <v>204</v>
      </c>
      <c r="N13065">
        <v>473</v>
      </c>
      <c r="O13065">
        <v>378</v>
      </c>
      <c r="P13065">
        <v>824</v>
      </c>
      <c r="Q13065">
        <v>553</v>
      </c>
      <c r="R13065">
        <v>484</v>
      </c>
    </row>
    <row r="13066" spans="1:18" x14ac:dyDescent="0.3">
      <c r="A13066" s="20">
        <v>2017</v>
      </c>
      <c r="B13066" s="20" t="s">
        <v>56</v>
      </c>
      <c r="C13066" s="20">
        <v>4105607</v>
      </c>
      <c r="D13066" s="20" t="s">
        <v>134</v>
      </c>
      <c r="E13066" s="20">
        <v>1</v>
      </c>
      <c r="F13066" s="20" t="s">
        <v>58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</row>
    <row r="13067" spans="1:18" x14ac:dyDescent="0.3">
      <c r="A13067" s="20">
        <v>2017</v>
      </c>
      <c r="B13067" s="20" t="s">
        <v>56</v>
      </c>
      <c r="C13067" s="20">
        <v>4105607</v>
      </c>
      <c r="D13067" s="20" t="s">
        <v>134</v>
      </c>
      <c r="E13067" s="20">
        <v>2</v>
      </c>
      <c r="F13067" s="20" t="s">
        <v>25</v>
      </c>
      <c r="G13067">
        <v>1131</v>
      </c>
      <c r="H13067">
        <v>0</v>
      </c>
      <c r="I13067">
        <v>0</v>
      </c>
      <c r="J13067">
        <v>3</v>
      </c>
      <c r="K13067">
        <v>570</v>
      </c>
      <c r="L13067">
        <v>415</v>
      </c>
      <c r="M13067">
        <v>143</v>
      </c>
      <c r="N13067">
        <v>0</v>
      </c>
      <c r="O13067">
        <v>0</v>
      </c>
      <c r="P13067">
        <v>0</v>
      </c>
      <c r="Q13067">
        <v>628</v>
      </c>
      <c r="R13067">
        <v>433</v>
      </c>
    </row>
    <row r="13068" spans="1:18" x14ac:dyDescent="0.3">
      <c r="A13068" s="20">
        <v>2017</v>
      </c>
      <c r="B13068" s="20" t="s">
        <v>56</v>
      </c>
      <c r="C13068" s="20">
        <v>4105607</v>
      </c>
      <c r="D13068" s="20" t="s">
        <v>134</v>
      </c>
      <c r="E13068" s="20">
        <v>3</v>
      </c>
      <c r="F13068" s="20" t="s">
        <v>59</v>
      </c>
      <c r="G13068">
        <v>1347</v>
      </c>
      <c r="H13068">
        <v>259</v>
      </c>
      <c r="I13068">
        <v>240</v>
      </c>
      <c r="J13068">
        <v>771</v>
      </c>
      <c r="K13068">
        <v>60</v>
      </c>
      <c r="L13068">
        <v>1</v>
      </c>
      <c r="M13068">
        <v>16</v>
      </c>
      <c r="N13068">
        <v>280</v>
      </c>
      <c r="O13068">
        <v>188</v>
      </c>
      <c r="P13068">
        <v>862</v>
      </c>
      <c r="Q13068">
        <v>0</v>
      </c>
      <c r="R13068">
        <v>0</v>
      </c>
    </row>
    <row r="13069" spans="1:18" x14ac:dyDescent="0.3">
      <c r="A13069" s="20">
        <v>2017</v>
      </c>
      <c r="B13069" s="20" t="s">
        <v>56</v>
      </c>
      <c r="C13069" s="20">
        <v>4105607</v>
      </c>
      <c r="D13069" s="20" t="s">
        <v>134</v>
      </c>
      <c r="E13069" s="20">
        <v>4</v>
      </c>
      <c r="F13069" s="20" t="s">
        <v>60</v>
      </c>
      <c r="G13069">
        <v>151</v>
      </c>
      <c r="H13069">
        <v>2</v>
      </c>
      <c r="I13069">
        <v>7</v>
      </c>
      <c r="J13069">
        <v>51</v>
      </c>
      <c r="K13069">
        <v>44</v>
      </c>
      <c r="L13069">
        <v>15</v>
      </c>
      <c r="M13069">
        <v>32</v>
      </c>
      <c r="N13069">
        <v>2</v>
      </c>
      <c r="O13069">
        <v>5</v>
      </c>
      <c r="P13069">
        <v>53</v>
      </c>
      <c r="Q13069">
        <v>43</v>
      </c>
      <c r="R13069">
        <v>14</v>
      </c>
    </row>
    <row r="13070" spans="1:18" x14ac:dyDescent="0.3">
      <c r="A13070" s="20">
        <v>2017</v>
      </c>
      <c r="B13070" s="20" t="s">
        <v>56</v>
      </c>
      <c r="C13070" s="20">
        <v>4105706</v>
      </c>
      <c r="D13070" s="20" t="s">
        <v>135</v>
      </c>
      <c r="E13070" s="20">
        <v>1</v>
      </c>
      <c r="F13070" s="20" t="s">
        <v>58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</row>
    <row r="13071" spans="1:18" x14ac:dyDescent="0.3">
      <c r="A13071" s="20">
        <v>2017</v>
      </c>
      <c r="B13071" s="20" t="s">
        <v>56</v>
      </c>
      <c r="C13071" s="20">
        <v>4105706</v>
      </c>
      <c r="D13071" s="20" t="s">
        <v>135</v>
      </c>
      <c r="E13071" s="20">
        <v>2</v>
      </c>
      <c r="F13071" s="20" t="s">
        <v>25</v>
      </c>
      <c r="G13071">
        <v>2334</v>
      </c>
      <c r="H13071">
        <v>0</v>
      </c>
      <c r="I13071">
        <v>24</v>
      </c>
      <c r="J13071">
        <v>120</v>
      </c>
      <c r="K13071">
        <v>919</v>
      </c>
      <c r="L13071">
        <v>879</v>
      </c>
      <c r="M13071">
        <v>392</v>
      </c>
      <c r="N13071">
        <v>0</v>
      </c>
      <c r="O13071">
        <v>22</v>
      </c>
      <c r="P13071">
        <v>66</v>
      </c>
      <c r="Q13071">
        <v>1049</v>
      </c>
      <c r="R13071">
        <v>944</v>
      </c>
    </row>
    <row r="13072" spans="1:18" x14ac:dyDescent="0.3">
      <c r="A13072" s="20">
        <v>2017</v>
      </c>
      <c r="B13072" s="20" t="s">
        <v>56</v>
      </c>
      <c r="C13072" s="20">
        <v>4105706</v>
      </c>
      <c r="D13072" s="20" t="s">
        <v>135</v>
      </c>
      <c r="E13072" s="20">
        <v>3</v>
      </c>
      <c r="F13072" s="20" t="s">
        <v>59</v>
      </c>
      <c r="G13072">
        <v>1679</v>
      </c>
      <c r="H13072">
        <v>124</v>
      </c>
      <c r="I13072">
        <v>333</v>
      </c>
      <c r="J13072">
        <v>1107</v>
      </c>
      <c r="K13072">
        <v>115</v>
      </c>
      <c r="L13072">
        <v>0</v>
      </c>
      <c r="M13072">
        <v>0</v>
      </c>
      <c r="N13072">
        <v>119</v>
      </c>
      <c r="O13072">
        <v>223</v>
      </c>
      <c r="P13072">
        <v>1337</v>
      </c>
      <c r="Q13072">
        <v>0</v>
      </c>
      <c r="R13072">
        <v>0</v>
      </c>
    </row>
    <row r="13073" spans="1:18" x14ac:dyDescent="0.3">
      <c r="A13073" s="20">
        <v>2017</v>
      </c>
      <c r="B13073" s="20" t="s">
        <v>56</v>
      </c>
      <c r="C13073" s="20">
        <v>4105706</v>
      </c>
      <c r="D13073" s="20" t="s">
        <v>135</v>
      </c>
      <c r="E13073" s="20">
        <v>4</v>
      </c>
      <c r="F13073" s="20" t="s">
        <v>60</v>
      </c>
      <c r="G13073">
        <v>424</v>
      </c>
      <c r="H13073">
        <v>129</v>
      </c>
      <c r="I13073">
        <v>98</v>
      </c>
      <c r="J13073">
        <v>98</v>
      </c>
      <c r="K13073">
        <v>43</v>
      </c>
      <c r="L13073">
        <v>12</v>
      </c>
      <c r="M13073">
        <v>44</v>
      </c>
      <c r="N13073">
        <v>145</v>
      </c>
      <c r="O13073">
        <v>73</v>
      </c>
      <c r="P13073">
        <v>114</v>
      </c>
      <c r="Q13073">
        <v>42</v>
      </c>
      <c r="R13073">
        <v>0</v>
      </c>
    </row>
    <row r="13074" spans="1:18" x14ac:dyDescent="0.3">
      <c r="A13074" s="20">
        <v>2017</v>
      </c>
      <c r="B13074" s="20" t="s">
        <v>56</v>
      </c>
      <c r="C13074" s="20">
        <v>4105805</v>
      </c>
      <c r="D13074" s="20" t="s">
        <v>136</v>
      </c>
      <c r="E13074" s="20">
        <v>1</v>
      </c>
      <c r="F13074" s="20" t="s">
        <v>58</v>
      </c>
      <c r="G13074">
        <v>417</v>
      </c>
      <c r="H13074">
        <v>0</v>
      </c>
      <c r="I13074">
        <v>0</v>
      </c>
      <c r="J13074">
        <v>0</v>
      </c>
      <c r="K13074">
        <v>11</v>
      </c>
      <c r="L13074">
        <v>126</v>
      </c>
      <c r="M13074">
        <v>280</v>
      </c>
      <c r="N13074">
        <v>0</v>
      </c>
      <c r="O13074">
        <v>0</v>
      </c>
      <c r="P13074">
        <v>0</v>
      </c>
      <c r="Q13074">
        <v>0</v>
      </c>
      <c r="R13074">
        <v>142</v>
      </c>
    </row>
    <row r="13075" spans="1:18" x14ac:dyDescent="0.3">
      <c r="A13075" s="20">
        <v>2017</v>
      </c>
      <c r="B13075" s="20" t="s">
        <v>56</v>
      </c>
      <c r="C13075" s="20">
        <v>4105805</v>
      </c>
      <c r="D13075" s="20" t="s">
        <v>136</v>
      </c>
      <c r="E13075" s="20">
        <v>2</v>
      </c>
      <c r="F13075" s="20" t="s">
        <v>25</v>
      </c>
      <c r="G13075">
        <v>22541</v>
      </c>
      <c r="H13075">
        <v>0</v>
      </c>
      <c r="I13075">
        <v>0</v>
      </c>
      <c r="J13075">
        <v>146</v>
      </c>
      <c r="K13075">
        <v>10255</v>
      </c>
      <c r="L13075">
        <v>7738</v>
      </c>
      <c r="M13075">
        <v>4402</v>
      </c>
      <c r="N13075">
        <v>0</v>
      </c>
      <c r="O13075">
        <v>0</v>
      </c>
      <c r="P13075">
        <v>0</v>
      </c>
      <c r="Q13075">
        <v>12832</v>
      </c>
      <c r="R13075">
        <v>6436</v>
      </c>
    </row>
    <row r="13076" spans="1:18" x14ac:dyDescent="0.3">
      <c r="A13076" s="20">
        <v>2017</v>
      </c>
      <c r="B13076" s="20" t="s">
        <v>56</v>
      </c>
      <c r="C13076" s="20">
        <v>4105805</v>
      </c>
      <c r="D13076" s="20" t="s">
        <v>136</v>
      </c>
      <c r="E13076" s="20">
        <v>3</v>
      </c>
      <c r="F13076" s="20" t="s">
        <v>59</v>
      </c>
      <c r="G13076">
        <v>26068</v>
      </c>
      <c r="H13076">
        <v>3554</v>
      </c>
      <c r="I13076">
        <v>5615</v>
      </c>
      <c r="J13076">
        <v>14817</v>
      </c>
      <c r="K13076">
        <v>1860</v>
      </c>
      <c r="L13076">
        <v>56</v>
      </c>
      <c r="M13076">
        <v>166</v>
      </c>
      <c r="N13076">
        <v>3907</v>
      </c>
      <c r="O13076">
        <v>5620</v>
      </c>
      <c r="P13076">
        <v>16358</v>
      </c>
      <c r="Q13076">
        <v>0</v>
      </c>
      <c r="R13076">
        <v>0</v>
      </c>
    </row>
    <row r="13077" spans="1:18" x14ac:dyDescent="0.3">
      <c r="A13077" s="20">
        <v>2017</v>
      </c>
      <c r="B13077" s="20" t="s">
        <v>56</v>
      </c>
      <c r="C13077" s="20">
        <v>4105805</v>
      </c>
      <c r="D13077" s="20" t="s">
        <v>136</v>
      </c>
      <c r="E13077" s="20">
        <v>4</v>
      </c>
      <c r="F13077" s="20" t="s">
        <v>60</v>
      </c>
      <c r="G13077">
        <v>4445</v>
      </c>
      <c r="H13077">
        <v>522</v>
      </c>
      <c r="I13077">
        <v>756</v>
      </c>
      <c r="J13077">
        <v>1738</v>
      </c>
      <c r="K13077">
        <v>1014</v>
      </c>
      <c r="L13077">
        <v>303</v>
      </c>
      <c r="M13077">
        <v>112</v>
      </c>
      <c r="N13077">
        <v>406</v>
      </c>
      <c r="O13077">
        <v>751</v>
      </c>
      <c r="P13077">
        <v>1832</v>
      </c>
      <c r="Q13077">
        <v>1045</v>
      </c>
      <c r="R13077">
        <v>297</v>
      </c>
    </row>
    <row r="13078" spans="1:18" x14ac:dyDescent="0.3">
      <c r="A13078" s="20">
        <v>2017</v>
      </c>
      <c r="B13078" s="20" t="s">
        <v>56</v>
      </c>
      <c r="C13078" s="20">
        <v>4105904</v>
      </c>
      <c r="D13078" s="20" t="s">
        <v>137</v>
      </c>
      <c r="E13078" s="20">
        <v>1</v>
      </c>
      <c r="F13078" s="20" t="s">
        <v>58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</row>
    <row r="13079" spans="1:18" x14ac:dyDescent="0.3">
      <c r="A13079" s="20">
        <v>2017</v>
      </c>
      <c r="B13079" s="20" t="s">
        <v>56</v>
      </c>
      <c r="C13079" s="20">
        <v>4105904</v>
      </c>
      <c r="D13079" s="20" t="s">
        <v>137</v>
      </c>
      <c r="E13079" s="20">
        <v>2</v>
      </c>
      <c r="F13079" s="20" t="s">
        <v>25</v>
      </c>
      <c r="G13079">
        <v>2420</v>
      </c>
      <c r="H13079">
        <v>0</v>
      </c>
      <c r="I13079">
        <v>0</v>
      </c>
      <c r="J13079">
        <v>65</v>
      </c>
      <c r="K13079">
        <v>942</v>
      </c>
      <c r="L13079">
        <v>731</v>
      </c>
      <c r="M13079">
        <v>682</v>
      </c>
      <c r="N13079">
        <v>0</v>
      </c>
      <c r="O13079">
        <v>0</v>
      </c>
      <c r="P13079">
        <v>0</v>
      </c>
      <c r="Q13079">
        <v>1034</v>
      </c>
      <c r="R13079">
        <v>698</v>
      </c>
    </row>
    <row r="13080" spans="1:18" x14ac:dyDescent="0.3">
      <c r="A13080" s="20">
        <v>2017</v>
      </c>
      <c r="B13080" s="20" t="s">
        <v>56</v>
      </c>
      <c r="C13080" s="20">
        <v>4105904</v>
      </c>
      <c r="D13080" s="20" t="s">
        <v>137</v>
      </c>
      <c r="E13080" s="20">
        <v>3</v>
      </c>
      <c r="F13080" s="20" t="s">
        <v>59</v>
      </c>
      <c r="G13080">
        <v>1745</v>
      </c>
      <c r="H13080">
        <v>255</v>
      </c>
      <c r="I13080">
        <v>355</v>
      </c>
      <c r="J13080">
        <v>1031</v>
      </c>
      <c r="K13080">
        <v>74</v>
      </c>
      <c r="L13080">
        <v>1</v>
      </c>
      <c r="M13080">
        <v>29</v>
      </c>
      <c r="N13080">
        <v>275</v>
      </c>
      <c r="O13080">
        <v>369</v>
      </c>
      <c r="P13080">
        <v>1071</v>
      </c>
      <c r="Q13080">
        <v>0</v>
      </c>
      <c r="R13080">
        <v>0</v>
      </c>
    </row>
    <row r="13081" spans="1:18" x14ac:dyDescent="0.3">
      <c r="A13081" s="20">
        <v>2017</v>
      </c>
      <c r="B13081" s="20" t="s">
        <v>56</v>
      </c>
      <c r="C13081" s="20">
        <v>4105904</v>
      </c>
      <c r="D13081" s="20" t="s">
        <v>137</v>
      </c>
      <c r="E13081" s="20">
        <v>4</v>
      </c>
      <c r="F13081" s="20" t="s">
        <v>60</v>
      </c>
      <c r="G13081">
        <v>664</v>
      </c>
      <c r="H13081">
        <v>51</v>
      </c>
      <c r="I13081">
        <v>88</v>
      </c>
      <c r="J13081">
        <v>168</v>
      </c>
      <c r="K13081">
        <v>157</v>
      </c>
      <c r="L13081">
        <v>64</v>
      </c>
      <c r="M13081">
        <v>136</v>
      </c>
      <c r="N13081">
        <v>60</v>
      </c>
      <c r="O13081">
        <v>68</v>
      </c>
      <c r="P13081">
        <v>176</v>
      </c>
      <c r="Q13081">
        <v>143</v>
      </c>
      <c r="R13081">
        <v>71</v>
      </c>
    </row>
    <row r="13082" spans="1:18" x14ac:dyDescent="0.3">
      <c r="A13082" s="20">
        <v>2017</v>
      </c>
      <c r="B13082" s="20" t="s">
        <v>56</v>
      </c>
      <c r="C13082" s="20">
        <v>4106001</v>
      </c>
      <c r="D13082" s="20" t="s">
        <v>138</v>
      </c>
      <c r="E13082" s="20">
        <v>1</v>
      </c>
      <c r="F13082" s="20" t="s">
        <v>58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</row>
    <row r="13083" spans="1:18" x14ac:dyDescent="0.3">
      <c r="A13083" s="20">
        <v>2017</v>
      </c>
      <c r="B13083" s="20" t="s">
        <v>56</v>
      </c>
      <c r="C13083" s="20">
        <v>4106001</v>
      </c>
      <c r="D13083" s="20" t="s">
        <v>138</v>
      </c>
      <c r="E13083" s="20">
        <v>2</v>
      </c>
      <c r="F13083" s="20" t="s">
        <v>25</v>
      </c>
      <c r="G13083">
        <v>891</v>
      </c>
      <c r="H13083">
        <v>0</v>
      </c>
      <c r="I13083">
        <v>0</v>
      </c>
      <c r="J13083">
        <v>41</v>
      </c>
      <c r="K13083">
        <v>423</v>
      </c>
      <c r="L13083">
        <v>317</v>
      </c>
      <c r="M13083">
        <v>110</v>
      </c>
      <c r="N13083">
        <v>0</v>
      </c>
      <c r="O13083">
        <v>0</v>
      </c>
      <c r="P13083">
        <v>0</v>
      </c>
      <c r="Q13083">
        <v>502</v>
      </c>
      <c r="R13083">
        <v>389</v>
      </c>
    </row>
    <row r="13084" spans="1:18" x14ac:dyDescent="0.3">
      <c r="A13084" s="20">
        <v>2017</v>
      </c>
      <c r="B13084" s="20" t="s">
        <v>56</v>
      </c>
      <c r="C13084" s="20">
        <v>4106001</v>
      </c>
      <c r="D13084" s="20" t="s">
        <v>138</v>
      </c>
      <c r="E13084" s="20">
        <v>3</v>
      </c>
      <c r="F13084" s="20" t="s">
        <v>59</v>
      </c>
      <c r="G13084">
        <v>896</v>
      </c>
      <c r="H13084">
        <v>148</v>
      </c>
      <c r="I13084">
        <v>201</v>
      </c>
      <c r="J13084">
        <v>469</v>
      </c>
      <c r="K13084">
        <v>46</v>
      </c>
      <c r="L13084">
        <v>5</v>
      </c>
      <c r="M13084">
        <v>27</v>
      </c>
      <c r="N13084">
        <v>105</v>
      </c>
      <c r="O13084">
        <v>196</v>
      </c>
      <c r="P13084">
        <v>565</v>
      </c>
      <c r="Q13084">
        <v>0</v>
      </c>
      <c r="R13084">
        <v>0</v>
      </c>
    </row>
    <row r="13085" spans="1:18" x14ac:dyDescent="0.3">
      <c r="A13085" s="20">
        <v>2017</v>
      </c>
      <c r="B13085" s="20" t="s">
        <v>56</v>
      </c>
      <c r="C13085" s="20">
        <v>4106001</v>
      </c>
      <c r="D13085" s="20" t="s">
        <v>138</v>
      </c>
      <c r="E13085" s="20">
        <v>4</v>
      </c>
      <c r="F13085" s="20" t="s">
        <v>60</v>
      </c>
      <c r="G13085">
        <v>69</v>
      </c>
      <c r="H13085">
        <v>4</v>
      </c>
      <c r="I13085">
        <v>4</v>
      </c>
      <c r="J13085">
        <v>24</v>
      </c>
      <c r="K13085">
        <v>16</v>
      </c>
      <c r="L13085">
        <v>3</v>
      </c>
      <c r="M13085">
        <v>18</v>
      </c>
      <c r="N13085">
        <v>6</v>
      </c>
      <c r="O13085">
        <v>4</v>
      </c>
      <c r="P13085">
        <v>40</v>
      </c>
      <c r="Q13085">
        <v>0</v>
      </c>
      <c r="R13085">
        <v>0</v>
      </c>
    </row>
    <row r="13086" spans="1:18" x14ac:dyDescent="0.3">
      <c r="A13086" s="20">
        <v>2017</v>
      </c>
      <c r="B13086" s="20" t="s">
        <v>56</v>
      </c>
      <c r="C13086" s="20">
        <v>4106100</v>
      </c>
      <c r="D13086" s="20" t="s">
        <v>139</v>
      </c>
      <c r="E13086" s="20">
        <v>1</v>
      </c>
      <c r="F13086" s="20" t="s">
        <v>58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</row>
    <row r="13087" spans="1:18" x14ac:dyDescent="0.3">
      <c r="A13087" s="20">
        <v>2017</v>
      </c>
      <c r="B13087" s="20" t="s">
        <v>56</v>
      </c>
      <c r="C13087" s="20">
        <v>4106100</v>
      </c>
      <c r="D13087" s="20" t="s">
        <v>139</v>
      </c>
      <c r="E13087" s="20">
        <v>2</v>
      </c>
      <c r="F13087" s="20" t="s">
        <v>25</v>
      </c>
      <c r="G13087">
        <v>406</v>
      </c>
      <c r="H13087">
        <v>0</v>
      </c>
      <c r="I13087">
        <v>0</v>
      </c>
      <c r="J13087">
        <v>15</v>
      </c>
      <c r="K13087">
        <v>211</v>
      </c>
      <c r="L13087">
        <v>139</v>
      </c>
      <c r="M13087">
        <v>41</v>
      </c>
      <c r="N13087">
        <v>0</v>
      </c>
      <c r="O13087">
        <v>0</v>
      </c>
      <c r="P13087">
        <v>0</v>
      </c>
      <c r="Q13087">
        <v>237</v>
      </c>
      <c r="R13087">
        <v>169</v>
      </c>
    </row>
    <row r="13088" spans="1:18" x14ac:dyDescent="0.3">
      <c r="A13088" s="20">
        <v>2017</v>
      </c>
      <c r="B13088" s="20" t="s">
        <v>56</v>
      </c>
      <c r="C13088" s="20">
        <v>4106100</v>
      </c>
      <c r="D13088" s="20" t="s">
        <v>139</v>
      </c>
      <c r="E13088" s="20">
        <v>3</v>
      </c>
      <c r="F13088" s="20" t="s">
        <v>59</v>
      </c>
      <c r="G13088">
        <v>370</v>
      </c>
      <c r="H13088">
        <v>58</v>
      </c>
      <c r="I13088">
        <v>81</v>
      </c>
      <c r="J13088">
        <v>220</v>
      </c>
      <c r="K13088">
        <v>11</v>
      </c>
      <c r="L13088">
        <v>0</v>
      </c>
      <c r="M13088">
        <v>0</v>
      </c>
      <c r="N13088">
        <v>66</v>
      </c>
      <c r="O13088">
        <v>56</v>
      </c>
      <c r="P13088">
        <v>248</v>
      </c>
      <c r="Q13088">
        <v>0</v>
      </c>
      <c r="R13088">
        <v>0</v>
      </c>
    </row>
    <row r="13089" spans="1:18" x14ac:dyDescent="0.3">
      <c r="A13089" s="20">
        <v>2017</v>
      </c>
      <c r="B13089" s="20" t="s">
        <v>56</v>
      </c>
      <c r="C13089" s="20">
        <v>4106100</v>
      </c>
      <c r="D13089" s="20" t="s">
        <v>139</v>
      </c>
      <c r="E13089" s="20">
        <v>4</v>
      </c>
      <c r="F13089" s="20" t="s">
        <v>60</v>
      </c>
      <c r="G13089">
        <v>41</v>
      </c>
      <c r="H13089">
        <v>6</v>
      </c>
      <c r="I13089">
        <v>2</v>
      </c>
      <c r="J13089">
        <v>9</v>
      </c>
      <c r="K13089">
        <v>5</v>
      </c>
      <c r="L13089">
        <v>1</v>
      </c>
      <c r="M13089">
        <v>18</v>
      </c>
      <c r="N13089">
        <v>6</v>
      </c>
      <c r="O13089">
        <v>3</v>
      </c>
      <c r="P13089">
        <v>14</v>
      </c>
      <c r="Q13089">
        <v>0</v>
      </c>
      <c r="R13089">
        <v>0</v>
      </c>
    </row>
    <row r="13090" spans="1:18" x14ac:dyDescent="0.3">
      <c r="A13090" s="20">
        <v>2017</v>
      </c>
      <c r="B13090" s="20" t="s">
        <v>56</v>
      </c>
      <c r="C13090" s="20">
        <v>4106209</v>
      </c>
      <c r="D13090" s="20" t="s">
        <v>140</v>
      </c>
      <c r="E13090" s="20">
        <v>1</v>
      </c>
      <c r="F13090" s="20" t="s">
        <v>58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</row>
    <row r="13091" spans="1:18" x14ac:dyDescent="0.3">
      <c r="A13091" s="20">
        <v>2017</v>
      </c>
      <c r="B13091" s="20" t="s">
        <v>56</v>
      </c>
      <c r="C13091" s="20">
        <v>4106209</v>
      </c>
      <c r="D13091" s="20" t="s">
        <v>140</v>
      </c>
      <c r="E13091" s="20">
        <v>2</v>
      </c>
      <c r="F13091" s="20" t="s">
        <v>25</v>
      </c>
      <c r="G13091">
        <v>1936</v>
      </c>
      <c r="H13091">
        <v>0</v>
      </c>
      <c r="I13091">
        <v>0</v>
      </c>
      <c r="J13091">
        <v>106</v>
      </c>
      <c r="K13091">
        <v>991</v>
      </c>
      <c r="L13091">
        <v>611</v>
      </c>
      <c r="M13091">
        <v>228</v>
      </c>
      <c r="N13091">
        <v>0</v>
      </c>
      <c r="O13091">
        <v>0</v>
      </c>
      <c r="P13091">
        <v>0</v>
      </c>
      <c r="Q13091">
        <v>1252</v>
      </c>
      <c r="R13091">
        <v>459</v>
      </c>
    </row>
    <row r="13092" spans="1:18" x14ac:dyDescent="0.3">
      <c r="A13092" s="20">
        <v>2017</v>
      </c>
      <c r="B13092" s="20" t="s">
        <v>56</v>
      </c>
      <c r="C13092" s="20">
        <v>4106209</v>
      </c>
      <c r="D13092" s="20" t="s">
        <v>140</v>
      </c>
      <c r="E13092" s="20">
        <v>3</v>
      </c>
      <c r="F13092" s="20" t="s">
        <v>59</v>
      </c>
      <c r="G13092">
        <v>1961</v>
      </c>
      <c r="H13092">
        <v>278</v>
      </c>
      <c r="I13092">
        <v>461</v>
      </c>
      <c r="J13092">
        <v>1141</v>
      </c>
      <c r="K13092">
        <v>68</v>
      </c>
      <c r="L13092">
        <v>7</v>
      </c>
      <c r="M13092">
        <v>6</v>
      </c>
      <c r="N13092">
        <v>293</v>
      </c>
      <c r="O13092">
        <v>466</v>
      </c>
      <c r="P13092">
        <v>1195</v>
      </c>
      <c r="Q13092">
        <v>0</v>
      </c>
      <c r="R13092">
        <v>0</v>
      </c>
    </row>
    <row r="13093" spans="1:18" x14ac:dyDescent="0.3">
      <c r="A13093" s="20">
        <v>2017</v>
      </c>
      <c r="B13093" s="20" t="s">
        <v>56</v>
      </c>
      <c r="C13093" s="20">
        <v>4106209</v>
      </c>
      <c r="D13093" s="20" t="s">
        <v>140</v>
      </c>
      <c r="E13093" s="20">
        <v>4</v>
      </c>
      <c r="F13093" s="20" t="s">
        <v>60</v>
      </c>
      <c r="G13093">
        <v>25</v>
      </c>
      <c r="H13093">
        <v>1</v>
      </c>
      <c r="I13093">
        <v>4</v>
      </c>
      <c r="J13093">
        <v>7</v>
      </c>
      <c r="K13093">
        <v>10</v>
      </c>
      <c r="L13093">
        <v>3</v>
      </c>
      <c r="M13093">
        <v>0</v>
      </c>
      <c r="N13093">
        <v>1</v>
      </c>
      <c r="O13093">
        <v>4</v>
      </c>
      <c r="P13093">
        <v>20</v>
      </c>
      <c r="Q13093">
        <v>0</v>
      </c>
      <c r="R13093">
        <v>0</v>
      </c>
    </row>
    <row r="13094" spans="1:18" x14ac:dyDescent="0.3">
      <c r="A13094" s="20">
        <v>2017</v>
      </c>
      <c r="B13094" s="20" t="s">
        <v>56</v>
      </c>
      <c r="C13094" s="20">
        <v>4106308</v>
      </c>
      <c r="D13094" s="20" t="s">
        <v>141</v>
      </c>
      <c r="E13094" s="20">
        <v>1</v>
      </c>
      <c r="F13094" s="20" t="s">
        <v>58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</row>
    <row r="13095" spans="1:18" x14ac:dyDescent="0.3">
      <c r="A13095" s="20">
        <v>2017</v>
      </c>
      <c r="B13095" s="20" t="s">
        <v>56</v>
      </c>
      <c r="C13095" s="20">
        <v>4106308</v>
      </c>
      <c r="D13095" s="20" t="s">
        <v>141</v>
      </c>
      <c r="E13095" s="20">
        <v>2</v>
      </c>
      <c r="F13095" s="20" t="s">
        <v>25</v>
      </c>
      <c r="G13095">
        <v>1756</v>
      </c>
      <c r="H13095">
        <v>0</v>
      </c>
      <c r="I13095">
        <v>0</v>
      </c>
      <c r="J13095">
        <v>65</v>
      </c>
      <c r="K13095">
        <v>818</v>
      </c>
      <c r="L13095">
        <v>595</v>
      </c>
      <c r="M13095">
        <v>278</v>
      </c>
      <c r="N13095">
        <v>0</v>
      </c>
      <c r="O13095">
        <v>0</v>
      </c>
      <c r="P13095">
        <v>0</v>
      </c>
      <c r="Q13095">
        <v>883</v>
      </c>
      <c r="R13095">
        <v>662</v>
      </c>
    </row>
    <row r="13096" spans="1:18" x14ac:dyDescent="0.3">
      <c r="A13096" s="20">
        <v>2017</v>
      </c>
      <c r="B13096" s="20" t="s">
        <v>56</v>
      </c>
      <c r="C13096" s="20">
        <v>4106308</v>
      </c>
      <c r="D13096" s="20" t="s">
        <v>141</v>
      </c>
      <c r="E13096" s="20">
        <v>3</v>
      </c>
      <c r="F13096" s="20" t="s">
        <v>59</v>
      </c>
      <c r="G13096">
        <v>2028</v>
      </c>
      <c r="H13096">
        <v>458</v>
      </c>
      <c r="I13096">
        <v>461</v>
      </c>
      <c r="J13096">
        <v>1046</v>
      </c>
      <c r="K13096">
        <v>52</v>
      </c>
      <c r="L13096">
        <v>0</v>
      </c>
      <c r="M13096">
        <v>11</v>
      </c>
      <c r="N13096">
        <v>350</v>
      </c>
      <c r="O13096">
        <v>441</v>
      </c>
      <c r="P13096">
        <v>1226</v>
      </c>
      <c r="Q13096">
        <v>0</v>
      </c>
      <c r="R13096">
        <v>0</v>
      </c>
    </row>
    <row r="13097" spans="1:18" x14ac:dyDescent="0.3">
      <c r="A13097" s="20">
        <v>2017</v>
      </c>
      <c r="B13097" s="20" t="s">
        <v>56</v>
      </c>
      <c r="C13097" s="20">
        <v>4106308</v>
      </c>
      <c r="D13097" s="20" t="s">
        <v>141</v>
      </c>
      <c r="E13097" s="20">
        <v>4</v>
      </c>
      <c r="F13097" s="20" t="s">
        <v>60</v>
      </c>
      <c r="G13097">
        <v>114</v>
      </c>
      <c r="H13097">
        <v>24</v>
      </c>
      <c r="I13097">
        <v>2</v>
      </c>
      <c r="J13097">
        <v>16</v>
      </c>
      <c r="K13097">
        <v>6</v>
      </c>
      <c r="L13097">
        <v>8</v>
      </c>
      <c r="M13097">
        <v>58</v>
      </c>
      <c r="N13097">
        <v>19</v>
      </c>
      <c r="O13097">
        <v>7</v>
      </c>
      <c r="P13097">
        <v>26</v>
      </c>
      <c r="Q13097">
        <v>0</v>
      </c>
      <c r="R13097">
        <v>0</v>
      </c>
    </row>
    <row r="13098" spans="1:18" x14ac:dyDescent="0.3">
      <c r="A13098" s="20">
        <v>2017</v>
      </c>
      <c r="B13098" s="20" t="s">
        <v>56</v>
      </c>
      <c r="C13098" s="20">
        <v>4106407</v>
      </c>
      <c r="D13098" s="20" t="s">
        <v>142</v>
      </c>
      <c r="E13098" s="20">
        <v>1</v>
      </c>
      <c r="F13098" s="20" t="s">
        <v>58</v>
      </c>
      <c r="G13098">
        <v>3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3</v>
      </c>
      <c r="N13098">
        <v>0</v>
      </c>
      <c r="O13098">
        <v>0</v>
      </c>
      <c r="P13098">
        <v>0</v>
      </c>
      <c r="Q13098">
        <v>0</v>
      </c>
      <c r="R13098">
        <v>3</v>
      </c>
    </row>
    <row r="13099" spans="1:18" x14ac:dyDescent="0.3">
      <c r="A13099" s="20">
        <v>2017</v>
      </c>
      <c r="B13099" s="20" t="s">
        <v>56</v>
      </c>
      <c r="C13099" s="20">
        <v>4106407</v>
      </c>
      <c r="D13099" s="20" t="s">
        <v>142</v>
      </c>
      <c r="E13099" s="20">
        <v>2</v>
      </c>
      <c r="F13099" s="20" t="s">
        <v>25</v>
      </c>
      <c r="G13099">
        <v>4457</v>
      </c>
      <c r="H13099">
        <v>0</v>
      </c>
      <c r="I13099">
        <v>0</v>
      </c>
      <c r="J13099">
        <v>125</v>
      </c>
      <c r="K13099">
        <v>1544</v>
      </c>
      <c r="L13099">
        <v>1358</v>
      </c>
      <c r="M13099">
        <v>1430</v>
      </c>
      <c r="N13099">
        <v>0</v>
      </c>
      <c r="O13099">
        <v>0</v>
      </c>
      <c r="P13099">
        <v>0</v>
      </c>
      <c r="Q13099">
        <v>1708</v>
      </c>
      <c r="R13099">
        <v>1468</v>
      </c>
    </row>
    <row r="13100" spans="1:18" x14ac:dyDescent="0.3">
      <c r="A13100" s="20">
        <v>2017</v>
      </c>
      <c r="B13100" s="20" t="s">
        <v>56</v>
      </c>
      <c r="C13100" s="20">
        <v>4106407</v>
      </c>
      <c r="D13100" s="20" t="s">
        <v>142</v>
      </c>
      <c r="E13100" s="20">
        <v>3</v>
      </c>
      <c r="F13100" s="20" t="s">
        <v>59</v>
      </c>
      <c r="G13100">
        <v>3181</v>
      </c>
      <c r="H13100">
        <v>419</v>
      </c>
      <c r="I13100">
        <v>557</v>
      </c>
      <c r="J13100">
        <v>1808</v>
      </c>
      <c r="K13100">
        <v>177</v>
      </c>
      <c r="L13100">
        <v>17</v>
      </c>
      <c r="M13100">
        <v>203</v>
      </c>
      <c r="N13100">
        <v>417</v>
      </c>
      <c r="O13100">
        <v>372</v>
      </c>
      <c r="P13100">
        <v>2181</v>
      </c>
      <c r="Q13100">
        <v>0</v>
      </c>
      <c r="R13100">
        <v>0</v>
      </c>
    </row>
    <row r="13101" spans="1:18" x14ac:dyDescent="0.3">
      <c r="A13101" s="20">
        <v>2017</v>
      </c>
      <c r="B13101" s="20" t="s">
        <v>56</v>
      </c>
      <c r="C13101" s="20">
        <v>4106407</v>
      </c>
      <c r="D13101" s="20" t="s">
        <v>142</v>
      </c>
      <c r="E13101" s="20">
        <v>4</v>
      </c>
      <c r="F13101" s="20" t="s">
        <v>60</v>
      </c>
      <c r="G13101">
        <v>2397</v>
      </c>
      <c r="H13101">
        <v>332</v>
      </c>
      <c r="I13101">
        <v>363</v>
      </c>
      <c r="J13101">
        <v>742</v>
      </c>
      <c r="K13101">
        <v>583</v>
      </c>
      <c r="L13101">
        <v>352</v>
      </c>
      <c r="M13101">
        <v>25</v>
      </c>
      <c r="N13101">
        <v>282</v>
      </c>
      <c r="O13101">
        <v>336</v>
      </c>
      <c r="P13101">
        <v>745</v>
      </c>
      <c r="Q13101">
        <v>597</v>
      </c>
      <c r="R13101">
        <v>379</v>
      </c>
    </row>
    <row r="13102" spans="1:18" x14ac:dyDescent="0.3">
      <c r="A13102" s="20">
        <v>2017</v>
      </c>
      <c r="B13102" s="20" t="s">
        <v>56</v>
      </c>
      <c r="C13102" s="20">
        <v>4106456</v>
      </c>
      <c r="D13102" s="20" t="s">
        <v>143</v>
      </c>
      <c r="E13102" s="20">
        <v>1</v>
      </c>
      <c r="F13102" s="20" t="s">
        <v>58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</row>
    <row r="13103" spans="1:18" x14ac:dyDescent="0.3">
      <c r="A13103" s="20">
        <v>2017</v>
      </c>
      <c r="B13103" s="20" t="s">
        <v>56</v>
      </c>
      <c r="C13103" s="20">
        <v>4106456</v>
      </c>
      <c r="D13103" s="20" t="s">
        <v>143</v>
      </c>
      <c r="E13103" s="20">
        <v>2</v>
      </c>
      <c r="F13103" s="20" t="s">
        <v>25</v>
      </c>
      <c r="G13103">
        <v>780</v>
      </c>
      <c r="H13103">
        <v>0</v>
      </c>
      <c r="I13103">
        <v>0</v>
      </c>
      <c r="J13103">
        <v>23</v>
      </c>
      <c r="K13103">
        <v>391</v>
      </c>
      <c r="L13103">
        <v>286</v>
      </c>
      <c r="M13103">
        <v>80</v>
      </c>
      <c r="N13103">
        <v>0</v>
      </c>
      <c r="O13103">
        <v>0</v>
      </c>
      <c r="P13103">
        <v>0</v>
      </c>
      <c r="Q13103">
        <v>438</v>
      </c>
      <c r="R13103">
        <v>327</v>
      </c>
    </row>
    <row r="13104" spans="1:18" x14ac:dyDescent="0.3">
      <c r="A13104" s="20">
        <v>2017</v>
      </c>
      <c r="B13104" s="20" t="s">
        <v>56</v>
      </c>
      <c r="C13104" s="20">
        <v>4106456</v>
      </c>
      <c r="D13104" s="20" t="s">
        <v>143</v>
      </c>
      <c r="E13104" s="20">
        <v>3</v>
      </c>
      <c r="F13104" s="20" t="s">
        <v>59</v>
      </c>
      <c r="G13104">
        <v>916</v>
      </c>
      <c r="H13104">
        <v>128</v>
      </c>
      <c r="I13104">
        <v>191</v>
      </c>
      <c r="J13104">
        <v>516</v>
      </c>
      <c r="K13104">
        <v>66</v>
      </c>
      <c r="L13104">
        <v>4</v>
      </c>
      <c r="M13104">
        <v>11</v>
      </c>
      <c r="N13104">
        <v>90</v>
      </c>
      <c r="O13104">
        <v>158</v>
      </c>
      <c r="P13104">
        <v>656</v>
      </c>
      <c r="Q13104">
        <v>0</v>
      </c>
      <c r="R13104">
        <v>0</v>
      </c>
    </row>
    <row r="13105" spans="1:18" x14ac:dyDescent="0.3">
      <c r="A13105" s="20">
        <v>2017</v>
      </c>
      <c r="B13105" s="20" t="s">
        <v>56</v>
      </c>
      <c r="C13105" s="20">
        <v>4106456</v>
      </c>
      <c r="D13105" s="20" t="s">
        <v>143</v>
      </c>
      <c r="E13105" s="20">
        <v>4</v>
      </c>
      <c r="F13105" s="20" t="s">
        <v>60</v>
      </c>
      <c r="G13105">
        <v>28</v>
      </c>
      <c r="H13105">
        <v>1</v>
      </c>
      <c r="I13105">
        <v>0</v>
      </c>
      <c r="J13105">
        <v>3</v>
      </c>
      <c r="K13105">
        <v>2</v>
      </c>
      <c r="L13105">
        <v>4</v>
      </c>
      <c r="M13105">
        <v>18</v>
      </c>
      <c r="N13105">
        <v>1</v>
      </c>
      <c r="O13105">
        <v>1</v>
      </c>
      <c r="P13105">
        <v>7</v>
      </c>
      <c r="Q13105">
        <v>0</v>
      </c>
      <c r="R13105">
        <v>0</v>
      </c>
    </row>
    <row r="13106" spans="1:18" x14ac:dyDescent="0.3">
      <c r="A13106" s="20">
        <v>2017</v>
      </c>
      <c r="B13106" s="20" t="s">
        <v>56</v>
      </c>
      <c r="C13106" s="20">
        <v>4106506</v>
      </c>
      <c r="D13106" s="20" t="s">
        <v>144</v>
      </c>
      <c r="E13106" s="20">
        <v>1</v>
      </c>
      <c r="F13106" s="20" t="s">
        <v>58</v>
      </c>
      <c r="G13106">
        <v>469</v>
      </c>
      <c r="H13106">
        <v>0</v>
      </c>
      <c r="I13106">
        <v>0</v>
      </c>
      <c r="J13106">
        <v>0</v>
      </c>
      <c r="K13106">
        <v>35</v>
      </c>
      <c r="L13106">
        <v>153</v>
      </c>
      <c r="M13106">
        <v>281</v>
      </c>
      <c r="N13106">
        <v>0</v>
      </c>
      <c r="O13106">
        <v>0</v>
      </c>
      <c r="P13106">
        <v>0</v>
      </c>
      <c r="Q13106">
        <v>0</v>
      </c>
      <c r="R13106">
        <v>189</v>
      </c>
    </row>
    <row r="13107" spans="1:18" x14ac:dyDescent="0.3">
      <c r="A13107" s="20">
        <v>2017</v>
      </c>
      <c r="B13107" s="20" t="s">
        <v>56</v>
      </c>
      <c r="C13107" s="20">
        <v>4106506</v>
      </c>
      <c r="D13107" s="20" t="s">
        <v>144</v>
      </c>
      <c r="E13107" s="20">
        <v>2</v>
      </c>
      <c r="F13107" s="20" t="s">
        <v>25</v>
      </c>
      <c r="G13107">
        <v>2002</v>
      </c>
      <c r="H13107">
        <v>0</v>
      </c>
      <c r="I13107">
        <v>0</v>
      </c>
      <c r="J13107">
        <v>84</v>
      </c>
      <c r="K13107">
        <v>1053</v>
      </c>
      <c r="L13107">
        <v>638</v>
      </c>
      <c r="M13107">
        <v>227</v>
      </c>
      <c r="N13107">
        <v>0</v>
      </c>
      <c r="O13107">
        <v>0</v>
      </c>
      <c r="P13107">
        <v>0</v>
      </c>
      <c r="Q13107">
        <v>1119</v>
      </c>
      <c r="R13107">
        <v>703</v>
      </c>
    </row>
    <row r="13108" spans="1:18" x14ac:dyDescent="0.3">
      <c r="A13108" s="20">
        <v>2017</v>
      </c>
      <c r="B13108" s="20" t="s">
        <v>56</v>
      </c>
      <c r="C13108" s="20">
        <v>4106506</v>
      </c>
      <c r="D13108" s="20" t="s">
        <v>144</v>
      </c>
      <c r="E13108" s="20">
        <v>3</v>
      </c>
      <c r="F13108" s="20" t="s">
        <v>59</v>
      </c>
      <c r="G13108">
        <v>1960</v>
      </c>
      <c r="H13108">
        <v>341</v>
      </c>
      <c r="I13108">
        <v>451</v>
      </c>
      <c r="J13108">
        <v>1125</v>
      </c>
      <c r="K13108">
        <v>40</v>
      </c>
      <c r="L13108">
        <v>3</v>
      </c>
      <c r="M13108">
        <v>0</v>
      </c>
      <c r="N13108">
        <v>357</v>
      </c>
      <c r="O13108">
        <v>460</v>
      </c>
      <c r="P13108">
        <v>1143</v>
      </c>
      <c r="Q13108">
        <v>0</v>
      </c>
      <c r="R13108">
        <v>0</v>
      </c>
    </row>
    <row r="13109" spans="1:18" x14ac:dyDescent="0.3">
      <c r="A13109" s="20">
        <v>2017</v>
      </c>
      <c r="B13109" s="20" t="s">
        <v>56</v>
      </c>
      <c r="C13109" s="20">
        <v>4106506</v>
      </c>
      <c r="D13109" s="20" t="s">
        <v>144</v>
      </c>
      <c r="E13109" s="20">
        <v>4</v>
      </c>
      <c r="F13109" s="20" t="s">
        <v>60</v>
      </c>
      <c r="G13109">
        <v>511</v>
      </c>
      <c r="H13109">
        <v>52</v>
      </c>
      <c r="I13109">
        <v>56</v>
      </c>
      <c r="J13109">
        <v>166</v>
      </c>
      <c r="K13109">
        <v>135</v>
      </c>
      <c r="L13109">
        <v>45</v>
      </c>
      <c r="M13109">
        <v>57</v>
      </c>
      <c r="N13109">
        <v>42</v>
      </c>
      <c r="O13109">
        <v>60</v>
      </c>
      <c r="P13109">
        <v>157</v>
      </c>
      <c r="Q13109">
        <v>148</v>
      </c>
      <c r="R13109">
        <v>47</v>
      </c>
    </row>
    <row r="13110" spans="1:18" x14ac:dyDescent="0.3">
      <c r="A13110" s="20">
        <v>2017</v>
      </c>
      <c r="B13110" s="20" t="s">
        <v>56</v>
      </c>
      <c r="C13110" s="20">
        <v>4106555</v>
      </c>
      <c r="D13110" s="20" t="s">
        <v>145</v>
      </c>
      <c r="E13110" s="20">
        <v>1</v>
      </c>
      <c r="F13110" s="20" t="s">
        <v>58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</row>
    <row r="13111" spans="1:18" x14ac:dyDescent="0.3">
      <c r="A13111" s="20">
        <v>2017</v>
      </c>
      <c r="B13111" s="20" t="s">
        <v>56</v>
      </c>
      <c r="C13111" s="20">
        <v>4106555</v>
      </c>
      <c r="D13111" s="20" t="s">
        <v>145</v>
      </c>
      <c r="E13111" s="20">
        <v>2</v>
      </c>
      <c r="F13111" s="20" t="s">
        <v>25</v>
      </c>
      <c r="G13111">
        <v>373</v>
      </c>
      <c r="H13111">
        <v>0</v>
      </c>
      <c r="I13111">
        <v>0</v>
      </c>
      <c r="J13111">
        <v>2</v>
      </c>
      <c r="K13111">
        <v>207</v>
      </c>
      <c r="L13111">
        <v>132</v>
      </c>
      <c r="M13111">
        <v>32</v>
      </c>
      <c r="N13111">
        <v>0</v>
      </c>
      <c r="O13111">
        <v>0</v>
      </c>
      <c r="P13111">
        <v>0</v>
      </c>
      <c r="Q13111">
        <v>224</v>
      </c>
      <c r="R13111">
        <v>149</v>
      </c>
    </row>
    <row r="13112" spans="1:18" x14ac:dyDescent="0.3">
      <c r="A13112" s="20">
        <v>2017</v>
      </c>
      <c r="B13112" s="20" t="s">
        <v>56</v>
      </c>
      <c r="C13112" s="20">
        <v>4106555</v>
      </c>
      <c r="D13112" s="20" t="s">
        <v>145</v>
      </c>
      <c r="E13112" s="20">
        <v>3</v>
      </c>
      <c r="F13112" s="20" t="s">
        <v>59</v>
      </c>
      <c r="G13112">
        <v>378</v>
      </c>
      <c r="H13112">
        <v>62</v>
      </c>
      <c r="I13112">
        <v>79</v>
      </c>
      <c r="J13112">
        <v>220</v>
      </c>
      <c r="K13112">
        <v>17</v>
      </c>
      <c r="L13112">
        <v>0</v>
      </c>
      <c r="M13112">
        <v>0</v>
      </c>
      <c r="N13112">
        <v>68</v>
      </c>
      <c r="O13112">
        <v>86</v>
      </c>
      <c r="P13112">
        <v>224</v>
      </c>
      <c r="Q13112">
        <v>0</v>
      </c>
      <c r="R13112">
        <v>0</v>
      </c>
    </row>
    <row r="13113" spans="1:18" x14ac:dyDescent="0.3">
      <c r="A13113" s="20">
        <v>2017</v>
      </c>
      <c r="B13113" s="20" t="s">
        <v>56</v>
      </c>
      <c r="C13113" s="20">
        <v>4106555</v>
      </c>
      <c r="D13113" s="20" t="s">
        <v>145</v>
      </c>
      <c r="E13113" s="20">
        <v>4</v>
      </c>
      <c r="F13113" s="20" t="s">
        <v>60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</row>
    <row r="13114" spans="1:18" x14ac:dyDescent="0.3">
      <c r="A13114" s="20">
        <v>2017</v>
      </c>
      <c r="B13114" s="20" t="s">
        <v>56</v>
      </c>
      <c r="C13114" s="20">
        <v>4106803</v>
      </c>
      <c r="D13114" s="20" t="s">
        <v>146</v>
      </c>
      <c r="E13114" s="20">
        <v>1</v>
      </c>
      <c r="F13114" s="20" t="s">
        <v>58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</row>
    <row r="13115" spans="1:18" x14ac:dyDescent="0.3">
      <c r="A13115" s="20">
        <v>2017</v>
      </c>
      <c r="B13115" s="20" t="s">
        <v>56</v>
      </c>
      <c r="C13115" s="20">
        <v>4106803</v>
      </c>
      <c r="D13115" s="20" t="s">
        <v>146</v>
      </c>
      <c r="E13115" s="20">
        <v>2</v>
      </c>
      <c r="F13115" s="20" t="s">
        <v>25</v>
      </c>
      <c r="G13115">
        <v>2284</v>
      </c>
      <c r="H13115">
        <v>0</v>
      </c>
      <c r="I13115">
        <v>0</v>
      </c>
      <c r="J13115">
        <v>69</v>
      </c>
      <c r="K13115">
        <v>1110</v>
      </c>
      <c r="L13115">
        <v>953</v>
      </c>
      <c r="M13115">
        <v>152</v>
      </c>
      <c r="N13115">
        <v>0</v>
      </c>
      <c r="O13115">
        <v>0</v>
      </c>
      <c r="P13115">
        <v>0</v>
      </c>
      <c r="Q13115">
        <v>1205</v>
      </c>
      <c r="R13115">
        <v>994</v>
      </c>
    </row>
    <row r="13116" spans="1:18" x14ac:dyDescent="0.3">
      <c r="A13116" s="20">
        <v>2017</v>
      </c>
      <c r="B13116" s="20" t="s">
        <v>56</v>
      </c>
      <c r="C13116" s="20">
        <v>4106803</v>
      </c>
      <c r="D13116" s="20" t="s">
        <v>146</v>
      </c>
      <c r="E13116" s="20">
        <v>3</v>
      </c>
      <c r="F13116" s="20" t="s">
        <v>59</v>
      </c>
      <c r="G13116">
        <v>1711</v>
      </c>
      <c r="H13116">
        <v>229</v>
      </c>
      <c r="I13116">
        <v>324</v>
      </c>
      <c r="J13116">
        <v>1069</v>
      </c>
      <c r="K13116">
        <v>80</v>
      </c>
      <c r="L13116">
        <v>3</v>
      </c>
      <c r="M13116">
        <v>6</v>
      </c>
      <c r="N13116">
        <v>240</v>
      </c>
      <c r="O13116">
        <v>303</v>
      </c>
      <c r="P13116">
        <v>1162</v>
      </c>
      <c r="Q13116">
        <v>0</v>
      </c>
      <c r="R13116">
        <v>0</v>
      </c>
    </row>
    <row r="13117" spans="1:18" x14ac:dyDescent="0.3">
      <c r="A13117" s="20">
        <v>2017</v>
      </c>
      <c r="B13117" s="20" t="s">
        <v>56</v>
      </c>
      <c r="C13117" s="20">
        <v>4106803</v>
      </c>
      <c r="D13117" s="20" t="s">
        <v>146</v>
      </c>
      <c r="E13117" s="20">
        <v>4</v>
      </c>
      <c r="F13117" s="20" t="s">
        <v>60</v>
      </c>
      <c r="G13117">
        <v>102</v>
      </c>
      <c r="H13117">
        <v>4</v>
      </c>
      <c r="I13117">
        <v>2</v>
      </c>
      <c r="J13117">
        <v>6</v>
      </c>
      <c r="K13117">
        <v>14</v>
      </c>
      <c r="L13117">
        <v>9</v>
      </c>
      <c r="M13117">
        <v>67</v>
      </c>
      <c r="N13117">
        <v>5</v>
      </c>
      <c r="O13117">
        <v>2</v>
      </c>
      <c r="P13117">
        <v>22</v>
      </c>
      <c r="Q13117">
        <v>0</v>
      </c>
      <c r="R13117">
        <v>0</v>
      </c>
    </row>
    <row r="13118" spans="1:18" x14ac:dyDescent="0.3">
      <c r="A13118" s="20">
        <v>2017</v>
      </c>
      <c r="B13118" s="20" t="s">
        <v>56</v>
      </c>
      <c r="C13118" s="20">
        <v>4106571</v>
      </c>
      <c r="D13118" s="20" t="s">
        <v>147</v>
      </c>
      <c r="E13118" s="20">
        <v>1</v>
      </c>
      <c r="F13118" s="20" t="s">
        <v>58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</row>
    <row r="13119" spans="1:18" x14ac:dyDescent="0.3">
      <c r="A13119" s="20">
        <v>2017</v>
      </c>
      <c r="B13119" s="20" t="s">
        <v>56</v>
      </c>
      <c r="C13119" s="20">
        <v>4106571</v>
      </c>
      <c r="D13119" s="20" t="s">
        <v>147</v>
      </c>
      <c r="E13119" s="20">
        <v>2</v>
      </c>
      <c r="F13119" s="20" t="s">
        <v>25</v>
      </c>
      <c r="G13119">
        <v>465</v>
      </c>
      <c r="H13119">
        <v>0</v>
      </c>
      <c r="I13119">
        <v>0</v>
      </c>
      <c r="J13119">
        <v>19</v>
      </c>
      <c r="K13119">
        <v>255</v>
      </c>
      <c r="L13119">
        <v>169</v>
      </c>
      <c r="M13119">
        <v>22</v>
      </c>
      <c r="N13119">
        <v>0</v>
      </c>
      <c r="O13119">
        <v>0</v>
      </c>
      <c r="P13119">
        <v>0</v>
      </c>
      <c r="Q13119">
        <v>300</v>
      </c>
      <c r="R13119">
        <v>165</v>
      </c>
    </row>
    <row r="13120" spans="1:18" x14ac:dyDescent="0.3">
      <c r="A13120" s="20">
        <v>2017</v>
      </c>
      <c r="B13120" s="20" t="s">
        <v>56</v>
      </c>
      <c r="C13120" s="20">
        <v>4106571</v>
      </c>
      <c r="D13120" s="20" t="s">
        <v>147</v>
      </c>
      <c r="E13120" s="20">
        <v>3</v>
      </c>
      <c r="F13120" s="20" t="s">
        <v>59</v>
      </c>
      <c r="G13120">
        <v>556</v>
      </c>
      <c r="H13120">
        <v>119</v>
      </c>
      <c r="I13120">
        <v>126</v>
      </c>
      <c r="J13120">
        <v>277</v>
      </c>
      <c r="K13120">
        <v>22</v>
      </c>
      <c r="L13120">
        <v>1</v>
      </c>
      <c r="M13120">
        <v>11</v>
      </c>
      <c r="N13120">
        <v>129</v>
      </c>
      <c r="O13120">
        <v>85</v>
      </c>
      <c r="P13120">
        <v>330</v>
      </c>
      <c r="Q13120">
        <v>0</v>
      </c>
      <c r="R13120">
        <v>0</v>
      </c>
    </row>
    <row r="13121" spans="1:18" x14ac:dyDescent="0.3">
      <c r="A13121" s="20">
        <v>2017</v>
      </c>
      <c r="B13121" s="20" t="s">
        <v>56</v>
      </c>
      <c r="C13121" s="20">
        <v>4106571</v>
      </c>
      <c r="D13121" s="20" t="s">
        <v>147</v>
      </c>
      <c r="E13121" s="20">
        <v>4</v>
      </c>
      <c r="F13121" s="20" t="s">
        <v>60</v>
      </c>
      <c r="G13121">
        <v>25</v>
      </c>
      <c r="H13121">
        <v>0</v>
      </c>
      <c r="I13121">
        <v>0</v>
      </c>
      <c r="J13121">
        <v>2</v>
      </c>
      <c r="K13121">
        <v>1</v>
      </c>
      <c r="L13121">
        <v>2</v>
      </c>
      <c r="M13121">
        <v>20</v>
      </c>
      <c r="N13121">
        <v>0</v>
      </c>
      <c r="O13121">
        <v>0</v>
      </c>
      <c r="P13121">
        <v>3</v>
      </c>
      <c r="Q13121">
        <v>0</v>
      </c>
      <c r="R13121">
        <v>0</v>
      </c>
    </row>
    <row r="13122" spans="1:18" x14ac:dyDescent="0.3">
      <c r="A13122" s="20">
        <v>2017</v>
      </c>
      <c r="B13122" s="20" t="s">
        <v>56</v>
      </c>
      <c r="C13122" s="20">
        <v>4106605</v>
      </c>
      <c r="D13122" s="20" t="s">
        <v>148</v>
      </c>
      <c r="E13122" s="20">
        <v>1</v>
      </c>
      <c r="F13122" s="20" t="s">
        <v>58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</row>
    <row r="13123" spans="1:18" x14ac:dyDescent="0.3">
      <c r="A13123" s="20">
        <v>2017</v>
      </c>
      <c r="B13123" s="20" t="s">
        <v>56</v>
      </c>
      <c r="C13123" s="20">
        <v>4106605</v>
      </c>
      <c r="D13123" s="20" t="s">
        <v>148</v>
      </c>
      <c r="E13123" s="20">
        <v>2</v>
      </c>
      <c r="F13123" s="20" t="s">
        <v>25</v>
      </c>
      <c r="G13123">
        <v>2316</v>
      </c>
      <c r="H13123">
        <v>0</v>
      </c>
      <c r="I13123">
        <v>0</v>
      </c>
      <c r="J13123">
        <v>78</v>
      </c>
      <c r="K13123">
        <v>969</v>
      </c>
      <c r="L13123">
        <v>672</v>
      </c>
      <c r="M13123">
        <v>597</v>
      </c>
      <c r="N13123">
        <v>0</v>
      </c>
      <c r="O13123">
        <v>0</v>
      </c>
      <c r="P13123">
        <v>0</v>
      </c>
      <c r="Q13123">
        <v>1027</v>
      </c>
      <c r="R13123">
        <v>734</v>
      </c>
    </row>
    <row r="13124" spans="1:18" x14ac:dyDescent="0.3">
      <c r="A13124" s="20">
        <v>2017</v>
      </c>
      <c r="B13124" s="20" t="s">
        <v>56</v>
      </c>
      <c r="C13124" s="20">
        <v>4106605</v>
      </c>
      <c r="D13124" s="20" t="s">
        <v>148</v>
      </c>
      <c r="E13124" s="20">
        <v>3</v>
      </c>
      <c r="F13124" s="20" t="s">
        <v>59</v>
      </c>
      <c r="G13124">
        <v>2059</v>
      </c>
      <c r="H13124">
        <v>484</v>
      </c>
      <c r="I13124">
        <v>421</v>
      </c>
      <c r="J13124">
        <v>1080</v>
      </c>
      <c r="K13124">
        <v>60</v>
      </c>
      <c r="L13124">
        <v>0</v>
      </c>
      <c r="M13124">
        <v>14</v>
      </c>
      <c r="N13124">
        <v>513</v>
      </c>
      <c r="O13124">
        <v>429</v>
      </c>
      <c r="P13124">
        <v>1103</v>
      </c>
      <c r="Q13124">
        <v>0</v>
      </c>
      <c r="R13124">
        <v>0</v>
      </c>
    </row>
    <row r="13125" spans="1:18" x14ac:dyDescent="0.3">
      <c r="A13125" s="20">
        <v>2017</v>
      </c>
      <c r="B13125" s="20" t="s">
        <v>56</v>
      </c>
      <c r="C13125" s="20">
        <v>4106605</v>
      </c>
      <c r="D13125" s="20" t="s">
        <v>148</v>
      </c>
      <c r="E13125" s="20">
        <v>4</v>
      </c>
      <c r="F13125" s="20" t="s">
        <v>60</v>
      </c>
      <c r="G13125">
        <v>475</v>
      </c>
      <c r="H13125">
        <v>77</v>
      </c>
      <c r="I13125">
        <v>85</v>
      </c>
      <c r="J13125">
        <v>198</v>
      </c>
      <c r="K13125">
        <v>73</v>
      </c>
      <c r="L13125">
        <v>12</v>
      </c>
      <c r="M13125">
        <v>30</v>
      </c>
      <c r="N13125">
        <v>88</v>
      </c>
      <c r="O13125">
        <v>89</v>
      </c>
      <c r="P13125">
        <v>196</v>
      </c>
      <c r="Q13125">
        <v>64</v>
      </c>
      <c r="R13125">
        <v>7</v>
      </c>
    </row>
    <row r="13126" spans="1:18" x14ac:dyDescent="0.3">
      <c r="A13126" s="20">
        <v>2017</v>
      </c>
      <c r="B13126" s="20" t="s">
        <v>56</v>
      </c>
      <c r="C13126" s="20">
        <v>4106704</v>
      </c>
      <c r="D13126" s="20" t="s">
        <v>149</v>
      </c>
      <c r="E13126" s="20">
        <v>1</v>
      </c>
      <c r="F13126" s="20" t="s">
        <v>58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</row>
    <row r="13127" spans="1:18" x14ac:dyDescent="0.3">
      <c r="A13127" s="20">
        <v>2017</v>
      </c>
      <c r="B13127" s="20" t="s">
        <v>56</v>
      </c>
      <c r="C13127" s="20">
        <v>4106704</v>
      </c>
      <c r="D13127" s="20" t="s">
        <v>149</v>
      </c>
      <c r="E13127" s="20">
        <v>2</v>
      </c>
      <c r="F13127" s="20" t="s">
        <v>25</v>
      </c>
      <c r="G13127">
        <v>440</v>
      </c>
      <c r="H13127">
        <v>0</v>
      </c>
      <c r="I13127">
        <v>0</v>
      </c>
      <c r="J13127">
        <v>19</v>
      </c>
      <c r="K13127">
        <v>231</v>
      </c>
      <c r="L13127">
        <v>125</v>
      </c>
      <c r="M13127">
        <v>65</v>
      </c>
      <c r="N13127">
        <v>0</v>
      </c>
      <c r="O13127">
        <v>0</v>
      </c>
      <c r="P13127">
        <v>0</v>
      </c>
      <c r="Q13127">
        <v>256</v>
      </c>
      <c r="R13127">
        <v>184</v>
      </c>
    </row>
    <row r="13128" spans="1:18" x14ac:dyDescent="0.3">
      <c r="A13128" s="20">
        <v>2017</v>
      </c>
      <c r="B13128" s="20" t="s">
        <v>56</v>
      </c>
      <c r="C13128" s="20">
        <v>4106704</v>
      </c>
      <c r="D13128" s="20" t="s">
        <v>149</v>
      </c>
      <c r="E13128" s="20">
        <v>3</v>
      </c>
      <c r="F13128" s="20" t="s">
        <v>59</v>
      </c>
      <c r="G13128">
        <v>525</v>
      </c>
      <c r="H13128">
        <v>116</v>
      </c>
      <c r="I13128">
        <v>105</v>
      </c>
      <c r="J13128">
        <v>281</v>
      </c>
      <c r="K13128">
        <v>19</v>
      </c>
      <c r="L13128">
        <v>0</v>
      </c>
      <c r="M13128">
        <v>4</v>
      </c>
      <c r="N13128">
        <v>73</v>
      </c>
      <c r="O13128">
        <v>117</v>
      </c>
      <c r="P13128">
        <v>331</v>
      </c>
      <c r="Q13128">
        <v>0</v>
      </c>
      <c r="R13128">
        <v>0</v>
      </c>
    </row>
    <row r="13129" spans="1:18" x14ac:dyDescent="0.3">
      <c r="A13129" s="20">
        <v>2017</v>
      </c>
      <c r="B13129" s="20" t="s">
        <v>56</v>
      </c>
      <c r="C13129" s="20">
        <v>4106704</v>
      </c>
      <c r="D13129" s="20" t="s">
        <v>149</v>
      </c>
      <c r="E13129" s="20">
        <v>4</v>
      </c>
      <c r="F13129" s="20" t="s">
        <v>60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</row>
    <row r="13130" spans="1:18" x14ac:dyDescent="0.3">
      <c r="A13130" s="20">
        <v>2017</v>
      </c>
      <c r="B13130" s="20" t="s">
        <v>56</v>
      </c>
      <c r="C13130" s="20">
        <v>4106852</v>
      </c>
      <c r="D13130" s="20" t="s">
        <v>150</v>
      </c>
      <c r="E13130" s="20">
        <v>1</v>
      </c>
      <c r="F13130" s="20" t="s">
        <v>58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</row>
    <row r="13131" spans="1:18" x14ac:dyDescent="0.3">
      <c r="A13131" s="20">
        <v>2017</v>
      </c>
      <c r="B13131" s="20" t="s">
        <v>56</v>
      </c>
      <c r="C13131" s="20">
        <v>4106852</v>
      </c>
      <c r="D13131" s="20" t="s">
        <v>150</v>
      </c>
      <c r="E13131" s="20">
        <v>2</v>
      </c>
      <c r="F13131" s="20" t="s">
        <v>25</v>
      </c>
      <c r="G13131">
        <v>263</v>
      </c>
      <c r="H13131">
        <v>0</v>
      </c>
      <c r="I13131">
        <v>0</v>
      </c>
      <c r="J13131">
        <v>3</v>
      </c>
      <c r="K13131">
        <v>119</v>
      </c>
      <c r="L13131">
        <v>100</v>
      </c>
      <c r="M13131">
        <v>41</v>
      </c>
      <c r="N13131">
        <v>0</v>
      </c>
      <c r="O13131">
        <v>0</v>
      </c>
      <c r="P13131">
        <v>0</v>
      </c>
      <c r="Q13131">
        <v>140</v>
      </c>
      <c r="R13131">
        <v>123</v>
      </c>
    </row>
    <row r="13132" spans="1:18" x14ac:dyDescent="0.3">
      <c r="A13132" s="20">
        <v>2017</v>
      </c>
      <c r="B13132" s="20" t="s">
        <v>56</v>
      </c>
      <c r="C13132" s="20">
        <v>4106852</v>
      </c>
      <c r="D13132" s="20" t="s">
        <v>150</v>
      </c>
      <c r="E13132" s="20">
        <v>3</v>
      </c>
      <c r="F13132" s="20" t="s">
        <v>59</v>
      </c>
      <c r="G13132">
        <v>358</v>
      </c>
      <c r="H13132">
        <v>66</v>
      </c>
      <c r="I13132">
        <v>92</v>
      </c>
      <c r="J13132">
        <v>189</v>
      </c>
      <c r="K13132">
        <v>10</v>
      </c>
      <c r="L13132">
        <v>1</v>
      </c>
      <c r="M13132">
        <v>0</v>
      </c>
      <c r="N13132">
        <v>75</v>
      </c>
      <c r="O13132">
        <v>87</v>
      </c>
      <c r="P13132">
        <v>196</v>
      </c>
      <c r="Q13132">
        <v>0</v>
      </c>
      <c r="R13132">
        <v>0</v>
      </c>
    </row>
    <row r="13133" spans="1:18" x14ac:dyDescent="0.3">
      <c r="A13133" s="20">
        <v>2017</v>
      </c>
      <c r="B13133" s="20" t="s">
        <v>56</v>
      </c>
      <c r="C13133" s="20">
        <v>4106852</v>
      </c>
      <c r="D13133" s="20" t="s">
        <v>150</v>
      </c>
      <c r="E13133" s="20">
        <v>4</v>
      </c>
      <c r="F13133" s="20" t="s">
        <v>60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</row>
    <row r="13134" spans="1:18" x14ac:dyDescent="0.3">
      <c r="A13134" s="20">
        <v>2017</v>
      </c>
      <c r="B13134" s="20" t="s">
        <v>56</v>
      </c>
      <c r="C13134" s="20">
        <v>4106902</v>
      </c>
      <c r="D13134" s="20" t="s">
        <v>1</v>
      </c>
      <c r="E13134" s="20">
        <v>1</v>
      </c>
      <c r="F13134" s="20" t="s">
        <v>58</v>
      </c>
      <c r="G13134">
        <v>4813</v>
      </c>
      <c r="H13134">
        <v>67</v>
      </c>
      <c r="I13134">
        <v>55</v>
      </c>
      <c r="J13134">
        <v>18</v>
      </c>
      <c r="K13134">
        <v>580</v>
      </c>
      <c r="L13134">
        <v>1495</v>
      </c>
      <c r="M13134">
        <v>2598</v>
      </c>
      <c r="N13134">
        <v>125</v>
      </c>
      <c r="O13134">
        <v>0</v>
      </c>
      <c r="P13134">
        <v>0</v>
      </c>
      <c r="Q13134">
        <v>465</v>
      </c>
      <c r="R13134">
        <v>1912</v>
      </c>
    </row>
    <row r="13135" spans="1:18" x14ac:dyDescent="0.3">
      <c r="A13135" s="20">
        <v>2017</v>
      </c>
      <c r="B13135" s="20" t="s">
        <v>56</v>
      </c>
      <c r="C13135" s="20">
        <v>4106902</v>
      </c>
      <c r="D13135" s="20" t="s">
        <v>1</v>
      </c>
      <c r="E13135" s="20">
        <v>2</v>
      </c>
      <c r="F13135" s="20" t="s">
        <v>25</v>
      </c>
      <c r="G13135">
        <v>144857</v>
      </c>
      <c r="H13135">
        <v>1</v>
      </c>
      <c r="I13135">
        <v>6</v>
      </c>
      <c r="J13135">
        <v>5395</v>
      </c>
      <c r="K13135">
        <v>58561</v>
      </c>
      <c r="L13135">
        <v>49898</v>
      </c>
      <c r="M13135">
        <v>30996</v>
      </c>
      <c r="N13135">
        <v>0</v>
      </c>
      <c r="O13135">
        <v>5</v>
      </c>
      <c r="P13135">
        <v>111</v>
      </c>
      <c r="Q13135">
        <v>66082</v>
      </c>
      <c r="R13135">
        <v>54481</v>
      </c>
    </row>
    <row r="13136" spans="1:18" x14ac:dyDescent="0.3">
      <c r="A13136" s="20">
        <v>2017</v>
      </c>
      <c r="B13136" s="20" t="s">
        <v>56</v>
      </c>
      <c r="C13136" s="20">
        <v>4106902</v>
      </c>
      <c r="D13136" s="20" t="s">
        <v>1</v>
      </c>
      <c r="E13136" s="20">
        <v>3</v>
      </c>
      <c r="F13136" s="20" t="s">
        <v>59</v>
      </c>
      <c r="G13136">
        <v>132407</v>
      </c>
      <c r="H13136">
        <v>20296</v>
      </c>
      <c r="I13136">
        <v>26475</v>
      </c>
      <c r="J13136">
        <v>73742</v>
      </c>
      <c r="K13136">
        <v>8803</v>
      </c>
      <c r="L13136">
        <v>1037</v>
      </c>
      <c r="M13136">
        <v>2054</v>
      </c>
      <c r="N13136">
        <v>14740</v>
      </c>
      <c r="O13136">
        <v>23158</v>
      </c>
      <c r="P13136">
        <v>85561</v>
      </c>
      <c r="Q13136">
        <v>6910</v>
      </c>
      <c r="R13136">
        <v>0</v>
      </c>
    </row>
    <row r="13137" spans="1:18" x14ac:dyDescent="0.3">
      <c r="A13137" s="20">
        <v>2017</v>
      </c>
      <c r="B13137" s="20" t="s">
        <v>56</v>
      </c>
      <c r="C13137" s="20">
        <v>4106902</v>
      </c>
      <c r="D13137" s="20" t="s">
        <v>1</v>
      </c>
      <c r="E13137" s="20">
        <v>4</v>
      </c>
      <c r="F13137" s="20" t="s">
        <v>60</v>
      </c>
      <c r="G13137">
        <v>147143</v>
      </c>
      <c r="H13137">
        <v>18524</v>
      </c>
      <c r="I13137">
        <v>15895</v>
      </c>
      <c r="J13137">
        <v>35242</v>
      </c>
      <c r="K13137">
        <v>25546</v>
      </c>
      <c r="L13137">
        <v>19836</v>
      </c>
      <c r="M13137">
        <v>32100</v>
      </c>
      <c r="N13137">
        <v>15903</v>
      </c>
      <c r="O13137">
        <v>15881</v>
      </c>
      <c r="P13137">
        <v>36037</v>
      </c>
      <c r="Q13137">
        <v>25375</v>
      </c>
      <c r="R13137">
        <v>19172</v>
      </c>
    </row>
    <row r="13138" spans="1:18" x14ac:dyDescent="0.3">
      <c r="A13138" s="20">
        <v>2017</v>
      </c>
      <c r="B13138" s="20" t="s">
        <v>56</v>
      </c>
      <c r="C13138" s="20">
        <v>4107009</v>
      </c>
      <c r="D13138" s="20" t="s">
        <v>151</v>
      </c>
      <c r="E13138" s="20">
        <v>1</v>
      </c>
      <c r="F13138" s="20" t="s">
        <v>58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</row>
    <row r="13139" spans="1:18" x14ac:dyDescent="0.3">
      <c r="A13139" s="20">
        <v>2017</v>
      </c>
      <c r="B13139" s="20" t="s">
        <v>56</v>
      </c>
      <c r="C13139" s="20">
        <v>4107009</v>
      </c>
      <c r="D13139" s="20" t="s">
        <v>151</v>
      </c>
      <c r="E13139" s="20">
        <v>2</v>
      </c>
      <c r="F13139" s="20" t="s">
        <v>25</v>
      </c>
      <c r="G13139">
        <v>1494</v>
      </c>
      <c r="H13139">
        <v>0</v>
      </c>
      <c r="I13139">
        <v>0</v>
      </c>
      <c r="J13139">
        <v>61</v>
      </c>
      <c r="K13139">
        <v>743</v>
      </c>
      <c r="L13139">
        <v>521</v>
      </c>
      <c r="M13139">
        <v>169</v>
      </c>
      <c r="N13139">
        <v>0</v>
      </c>
      <c r="O13139">
        <v>0</v>
      </c>
      <c r="P13139">
        <v>0</v>
      </c>
      <c r="Q13139">
        <v>817</v>
      </c>
      <c r="R13139">
        <v>595</v>
      </c>
    </row>
    <row r="13140" spans="1:18" x14ac:dyDescent="0.3">
      <c r="A13140" s="20">
        <v>2017</v>
      </c>
      <c r="B13140" s="20" t="s">
        <v>56</v>
      </c>
      <c r="C13140" s="20">
        <v>4107009</v>
      </c>
      <c r="D13140" s="20" t="s">
        <v>151</v>
      </c>
      <c r="E13140" s="20">
        <v>3</v>
      </c>
      <c r="F13140" s="20" t="s">
        <v>59</v>
      </c>
      <c r="G13140">
        <v>1220</v>
      </c>
      <c r="H13140">
        <v>64</v>
      </c>
      <c r="I13140">
        <v>222</v>
      </c>
      <c r="J13140">
        <v>858</v>
      </c>
      <c r="K13140">
        <v>65</v>
      </c>
      <c r="L13140">
        <v>0</v>
      </c>
      <c r="M13140">
        <v>11</v>
      </c>
      <c r="N13140">
        <v>57</v>
      </c>
      <c r="O13140">
        <v>186</v>
      </c>
      <c r="P13140">
        <v>966</v>
      </c>
      <c r="Q13140">
        <v>0</v>
      </c>
      <c r="R13140">
        <v>0</v>
      </c>
    </row>
    <row r="13141" spans="1:18" x14ac:dyDescent="0.3">
      <c r="A13141" s="20">
        <v>2017</v>
      </c>
      <c r="B13141" s="20" t="s">
        <v>56</v>
      </c>
      <c r="C13141" s="20">
        <v>4107009</v>
      </c>
      <c r="D13141" s="20" t="s">
        <v>151</v>
      </c>
      <c r="E13141" s="20">
        <v>4</v>
      </c>
      <c r="F13141" s="20" t="s">
        <v>60</v>
      </c>
      <c r="G13141">
        <v>110</v>
      </c>
      <c r="H13141">
        <v>17</v>
      </c>
      <c r="I13141">
        <v>14</v>
      </c>
      <c r="J13141">
        <v>8</v>
      </c>
      <c r="K13141">
        <v>5</v>
      </c>
      <c r="L13141">
        <v>6</v>
      </c>
      <c r="M13141">
        <v>60</v>
      </c>
      <c r="N13141">
        <v>13</v>
      </c>
      <c r="O13141">
        <v>18</v>
      </c>
      <c r="P13141">
        <v>18</v>
      </c>
      <c r="Q13141">
        <v>0</v>
      </c>
      <c r="R13141">
        <v>0</v>
      </c>
    </row>
    <row r="13142" spans="1:18" x14ac:dyDescent="0.3">
      <c r="A13142" s="20">
        <v>2017</v>
      </c>
      <c r="B13142" s="20" t="s">
        <v>56</v>
      </c>
      <c r="C13142" s="20">
        <v>4104402</v>
      </c>
      <c r="D13142" s="20" t="s">
        <v>152</v>
      </c>
      <c r="E13142" s="20">
        <v>1</v>
      </c>
      <c r="F13142" s="20" t="s">
        <v>58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</row>
    <row r="13143" spans="1:18" x14ac:dyDescent="0.3">
      <c r="A13143" s="20">
        <v>2017</v>
      </c>
      <c r="B13143" s="20" t="s">
        <v>56</v>
      </c>
      <c r="C13143" s="20">
        <v>4104402</v>
      </c>
      <c r="D13143" s="20" t="s">
        <v>152</v>
      </c>
      <c r="E13143" s="20">
        <v>2</v>
      </c>
      <c r="F13143" s="20" t="s">
        <v>25</v>
      </c>
      <c r="G13143">
        <v>1886</v>
      </c>
      <c r="H13143">
        <v>0</v>
      </c>
      <c r="I13143">
        <v>31</v>
      </c>
      <c r="J13143">
        <v>120</v>
      </c>
      <c r="K13143">
        <v>899</v>
      </c>
      <c r="L13143">
        <v>636</v>
      </c>
      <c r="M13143">
        <v>200</v>
      </c>
      <c r="N13143">
        <v>0</v>
      </c>
      <c r="O13143">
        <v>34</v>
      </c>
      <c r="P13143">
        <v>78</v>
      </c>
      <c r="Q13143">
        <v>968</v>
      </c>
      <c r="R13143">
        <v>711</v>
      </c>
    </row>
    <row r="13144" spans="1:18" x14ac:dyDescent="0.3">
      <c r="A13144" s="20">
        <v>2017</v>
      </c>
      <c r="B13144" s="20" t="s">
        <v>56</v>
      </c>
      <c r="C13144" s="20">
        <v>4104402</v>
      </c>
      <c r="D13144" s="20" t="s">
        <v>152</v>
      </c>
      <c r="E13144" s="20">
        <v>3</v>
      </c>
      <c r="F13144" s="20" t="s">
        <v>59</v>
      </c>
      <c r="G13144">
        <v>1417</v>
      </c>
      <c r="H13144">
        <v>121</v>
      </c>
      <c r="I13144">
        <v>184</v>
      </c>
      <c r="J13144">
        <v>993</v>
      </c>
      <c r="K13144">
        <v>98</v>
      </c>
      <c r="L13144">
        <v>3</v>
      </c>
      <c r="M13144">
        <v>18</v>
      </c>
      <c r="N13144">
        <v>131</v>
      </c>
      <c r="O13144">
        <v>164</v>
      </c>
      <c r="P13144">
        <v>1104</v>
      </c>
      <c r="Q13144">
        <v>0</v>
      </c>
      <c r="R13144">
        <v>0</v>
      </c>
    </row>
    <row r="13145" spans="1:18" x14ac:dyDescent="0.3">
      <c r="A13145" s="20">
        <v>2017</v>
      </c>
      <c r="B13145" s="20" t="s">
        <v>56</v>
      </c>
      <c r="C13145" s="20">
        <v>4104402</v>
      </c>
      <c r="D13145" s="20" t="s">
        <v>152</v>
      </c>
      <c r="E13145" s="20">
        <v>4</v>
      </c>
      <c r="F13145" s="20" t="s">
        <v>60</v>
      </c>
      <c r="G13145">
        <v>143</v>
      </c>
      <c r="H13145">
        <v>8</v>
      </c>
      <c r="I13145">
        <v>8</v>
      </c>
      <c r="J13145">
        <v>11</v>
      </c>
      <c r="K13145">
        <v>16</v>
      </c>
      <c r="L13145">
        <v>15</v>
      </c>
      <c r="M13145">
        <v>85</v>
      </c>
      <c r="N13145">
        <v>10</v>
      </c>
      <c r="O13145">
        <v>6</v>
      </c>
      <c r="P13145">
        <v>34</v>
      </c>
      <c r="Q13145">
        <v>0</v>
      </c>
      <c r="R13145">
        <v>0</v>
      </c>
    </row>
    <row r="13146" spans="1:18" x14ac:dyDescent="0.3">
      <c r="A13146" s="20">
        <v>2017</v>
      </c>
      <c r="B13146" s="20" t="s">
        <v>56</v>
      </c>
      <c r="C13146" s="20">
        <v>4105300</v>
      </c>
      <c r="D13146" s="20" t="s">
        <v>153</v>
      </c>
      <c r="E13146" s="20">
        <v>1</v>
      </c>
      <c r="F13146" s="20" t="s">
        <v>58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</row>
    <row r="13147" spans="1:18" x14ac:dyDescent="0.3">
      <c r="A13147" s="20">
        <v>2017</v>
      </c>
      <c r="B13147" s="20" t="s">
        <v>56</v>
      </c>
      <c r="C13147" s="20">
        <v>4105300</v>
      </c>
      <c r="D13147" s="20" t="s">
        <v>153</v>
      </c>
      <c r="E13147" s="20">
        <v>2</v>
      </c>
      <c r="F13147" s="20" t="s">
        <v>25</v>
      </c>
      <c r="G13147">
        <v>1024</v>
      </c>
      <c r="H13147">
        <v>0</v>
      </c>
      <c r="I13147">
        <v>0</v>
      </c>
      <c r="J13147">
        <v>38</v>
      </c>
      <c r="K13147">
        <v>555</v>
      </c>
      <c r="L13147">
        <v>362</v>
      </c>
      <c r="M13147">
        <v>69</v>
      </c>
      <c r="N13147">
        <v>0</v>
      </c>
      <c r="O13147">
        <v>0</v>
      </c>
      <c r="P13147">
        <v>0</v>
      </c>
      <c r="Q13147">
        <v>674</v>
      </c>
      <c r="R13147">
        <v>350</v>
      </c>
    </row>
    <row r="13148" spans="1:18" x14ac:dyDescent="0.3">
      <c r="A13148" s="20">
        <v>2017</v>
      </c>
      <c r="B13148" s="20" t="s">
        <v>56</v>
      </c>
      <c r="C13148" s="20">
        <v>4105300</v>
      </c>
      <c r="D13148" s="20" t="s">
        <v>153</v>
      </c>
      <c r="E13148" s="20">
        <v>3</v>
      </c>
      <c r="F13148" s="20" t="s">
        <v>59</v>
      </c>
      <c r="G13148">
        <v>1247</v>
      </c>
      <c r="H13148">
        <v>273</v>
      </c>
      <c r="I13148">
        <v>250</v>
      </c>
      <c r="J13148">
        <v>668</v>
      </c>
      <c r="K13148">
        <v>38</v>
      </c>
      <c r="L13148">
        <v>0</v>
      </c>
      <c r="M13148">
        <v>18</v>
      </c>
      <c r="N13148">
        <v>287</v>
      </c>
      <c r="O13148">
        <v>257</v>
      </c>
      <c r="P13148">
        <v>685</v>
      </c>
      <c r="Q13148">
        <v>0</v>
      </c>
      <c r="R13148">
        <v>0</v>
      </c>
    </row>
    <row r="13149" spans="1:18" x14ac:dyDescent="0.3">
      <c r="A13149" s="20">
        <v>2017</v>
      </c>
      <c r="B13149" s="20" t="s">
        <v>56</v>
      </c>
      <c r="C13149" s="20">
        <v>4105300</v>
      </c>
      <c r="D13149" s="20" t="s">
        <v>153</v>
      </c>
      <c r="E13149" s="20">
        <v>4</v>
      </c>
      <c r="F13149" s="20" t="s">
        <v>60</v>
      </c>
      <c r="G13149">
        <v>49</v>
      </c>
      <c r="H13149">
        <v>4</v>
      </c>
      <c r="I13149">
        <v>0</v>
      </c>
      <c r="J13149">
        <v>2</v>
      </c>
      <c r="K13149">
        <v>6</v>
      </c>
      <c r="L13149">
        <v>3</v>
      </c>
      <c r="M13149">
        <v>34</v>
      </c>
      <c r="N13149">
        <v>4</v>
      </c>
      <c r="O13149">
        <v>0</v>
      </c>
      <c r="P13149">
        <v>10</v>
      </c>
      <c r="Q13149">
        <v>0</v>
      </c>
      <c r="R13149">
        <v>0</v>
      </c>
    </row>
    <row r="13150" spans="1:18" x14ac:dyDescent="0.3">
      <c r="A13150" s="20">
        <v>2017</v>
      </c>
      <c r="B13150" s="20" t="s">
        <v>56</v>
      </c>
      <c r="C13150" s="20">
        <v>4107157</v>
      </c>
      <c r="D13150" s="20" t="s">
        <v>154</v>
      </c>
      <c r="E13150" s="20">
        <v>1</v>
      </c>
      <c r="F13150" s="20" t="s">
        <v>58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</row>
    <row r="13151" spans="1:18" x14ac:dyDescent="0.3">
      <c r="A13151" s="20">
        <v>2017</v>
      </c>
      <c r="B13151" s="20" t="s">
        <v>56</v>
      </c>
      <c r="C13151" s="20">
        <v>4107157</v>
      </c>
      <c r="D13151" s="20" t="s">
        <v>154</v>
      </c>
      <c r="E13151" s="20">
        <v>2</v>
      </c>
      <c r="F13151" s="20" t="s">
        <v>25</v>
      </c>
      <c r="G13151">
        <v>647</v>
      </c>
      <c r="H13151">
        <v>0</v>
      </c>
      <c r="I13151">
        <v>23</v>
      </c>
      <c r="J13151">
        <v>73</v>
      </c>
      <c r="K13151">
        <v>272</v>
      </c>
      <c r="L13151">
        <v>183</v>
      </c>
      <c r="M13151">
        <v>96</v>
      </c>
      <c r="N13151">
        <v>0</v>
      </c>
      <c r="O13151">
        <v>20</v>
      </c>
      <c r="P13151">
        <v>72</v>
      </c>
      <c r="Q13151">
        <v>340</v>
      </c>
      <c r="R13151">
        <v>153</v>
      </c>
    </row>
    <row r="13152" spans="1:18" x14ac:dyDescent="0.3">
      <c r="A13152" s="20">
        <v>2017</v>
      </c>
      <c r="B13152" s="20" t="s">
        <v>56</v>
      </c>
      <c r="C13152" s="20">
        <v>4107157</v>
      </c>
      <c r="D13152" s="20" t="s">
        <v>154</v>
      </c>
      <c r="E13152" s="20">
        <v>3</v>
      </c>
      <c r="F13152" s="20" t="s">
        <v>59</v>
      </c>
      <c r="G13152">
        <v>559</v>
      </c>
      <c r="H13152">
        <v>78</v>
      </c>
      <c r="I13152">
        <v>118</v>
      </c>
      <c r="J13152">
        <v>322</v>
      </c>
      <c r="K13152">
        <v>35</v>
      </c>
      <c r="L13152">
        <v>1</v>
      </c>
      <c r="M13152">
        <v>5</v>
      </c>
      <c r="N13152">
        <v>80</v>
      </c>
      <c r="O13152">
        <v>89</v>
      </c>
      <c r="P13152">
        <v>385</v>
      </c>
      <c r="Q13152">
        <v>0</v>
      </c>
      <c r="R13152">
        <v>0</v>
      </c>
    </row>
    <row r="13153" spans="1:18" x14ac:dyDescent="0.3">
      <c r="A13153" s="20">
        <v>2017</v>
      </c>
      <c r="B13153" s="20" t="s">
        <v>56</v>
      </c>
      <c r="C13153" s="20">
        <v>4107157</v>
      </c>
      <c r="D13153" s="20" t="s">
        <v>154</v>
      </c>
      <c r="E13153" s="20">
        <v>4</v>
      </c>
      <c r="F13153" s="20" t="s">
        <v>60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</row>
    <row r="13154" spans="1:18" x14ac:dyDescent="0.3">
      <c r="A13154" s="20">
        <v>2017</v>
      </c>
      <c r="B13154" s="20" t="s">
        <v>56</v>
      </c>
      <c r="C13154" s="20">
        <v>4107108</v>
      </c>
      <c r="D13154" s="20" t="s">
        <v>155</v>
      </c>
      <c r="E13154" s="20">
        <v>1</v>
      </c>
      <c r="F13154" s="20" t="s">
        <v>58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</row>
    <row r="13155" spans="1:18" x14ac:dyDescent="0.3">
      <c r="A13155" s="20">
        <v>2017</v>
      </c>
      <c r="B13155" s="20" t="s">
        <v>56</v>
      </c>
      <c r="C13155" s="20">
        <v>4107108</v>
      </c>
      <c r="D13155" s="20" t="s">
        <v>155</v>
      </c>
      <c r="E13155" s="20">
        <v>2</v>
      </c>
      <c r="F13155" s="20" t="s">
        <v>25</v>
      </c>
      <c r="G13155">
        <v>747</v>
      </c>
      <c r="H13155">
        <v>0</v>
      </c>
      <c r="I13155">
        <v>0</v>
      </c>
      <c r="J13155">
        <v>20</v>
      </c>
      <c r="K13155">
        <v>285</v>
      </c>
      <c r="L13155">
        <v>354</v>
      </c>
      <c r="M13155">
        <v>88</v>
      </c>
      <c r="N13155">
        <v>0</v>
      </c>
      <c r="O13155">
        <v>0</v>
      </c>
      <c r="P13155">
        <v>0</v>
      </c>
      <c r="Q13155">
        <v>291</v>
      </c>
      <c r="R13155">
        <v>413</v>
      </c>
    </row>
    <row r="13156" spans="1:18" x14ac:dyDescent="0.3">
      <c r="A13156" s="20">
        <v>2017</v>
      </c>
      <c r="B13156" s="20" t="s">
        <v>56</v>
      </c>
      <c r="C13156" s="20">
        <v>4107108</v>
      </c>
      <c r="D13156" s="20" t="s">
        <v>155</v>
      </c>
      <c r="E13156" s="20">
        <v>3</v>
      </c>
      <c r="F13156" s="20" t="s">
        <v>59</v>
      </c>
      <c r="G13156">
        <v>565</v>
      </c>
      <c r="H13156">
        <v>114</v>
      </c>
      <c r="I13156">
        <v>122</v>
      </c>
      <c r="J13156">
        <v>304</v>
      </c>
      <c r="K13156">
        <v>19</v>
      </c>
      <c r="L13156">
        <v>0</v>
      </c>
      <c r="M13156">
        <v>6</v>
      </c>
      <c r="N13156">
        <v>123</v>
      </c>
      <c r="O13156">
        <v>89</v>
      </c>
      <c r="P13156">
        <v>347</v>
      </c>
      <c r="Q13156">
        <v>0</v>
      </c>
      <c r="R13156">
        <v>0</v>
      </c>
    </row>
    <row r="13157" spans="1:18" x14ac:dyDescent="0.3">
      <c r="A13157" s="20">
        <v>2017</v>
      </c>
      <c r="B13157" s="20" t="s">
        <v>56</v>
      </c>
      <c r="C13157" s="20">
        <v>4107108</v>
      </c>
      <c r="D13157" s="20" t="s">
        <v>155</v>
      </c>
      <c r="E13157" s="20">
        <v>4</v>
      </c>
      <c r="F13157" s="20" t="s">
        <v>60</v>
      </c>
      <c r="G13157">
        <v>46</v>
      </c>
      <c r="H13157">
        <v>2</v>
      </c>
      <c r="I13157">
        <v>2</v>
      </c>
      <c r="J13157">
        <v>9</v>
      </c>
      <c r="K13157">
        <v>3</v>
      </c>
      <c r="L13157">
        <v>1</v>
      </c>
      <c r="M13157">
        <v>29</v>
      </c>
      <c r="N13157">
        <v>2</v>
      </c>
      <c r="O13157">
        <v>2</v>
      </c>
      <c r="P13157">
        <v>13</v>
      </c>
      <c r="Q13157">
        <v>0</v>
      </c>
      <c r="R13157">
        <v>0</v>
      </c>
    </row>
    <row r="13158" spans="1:18" x14ac:dyDescent="0.3">
      <c r="A13158" s="20">
        <v>2017</v>
      </c>
      <c r="B13158" s="20" t="s">
        <v>56</v>
      </c>
      <c r="C13158" s="20">
        <v>4107124</v>
      </c>
      <c r="D13158" s="20" t="s">
        <v>156</v>
      </c>
      <c r="E13158" s="20">
        <v>1</v>
      </c>
      <c r="F13158" s="20" t="s">
        <v>58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</row>
    <row r="13159" spans="1:18" x14ac:dyDescent="0.3">
      <c r="A13159" s="20">
        <v>2017</v>
      </c>
      <c r="B13159" s="20" t="s">
        <v>56</v>
      </c>
      <c r="C13159" s="20">
        <v>4107124</v>
      </c>
      <c r="D13159" s="20" t="s">
        <v>156</v>
      </c>
      <c r="E13159" s="20">
        <v>2</v>
      </c>
      <c r="F13159" s="20" t="s">
        <v>25</v>
      </c>
      <c r="G13159">
        <v>413</v>
      </c>
      <c r="H13159">
        <v>0</v>
      </c>
      <c r="I13159">
        <v>0</v>
      </c>
      <c r="J13159">
        <v>12</v>
      </c>
      <c r="K13159">
        <v>223</v>
      </c>
      <c r="L13159">
        <v>151</v>
      </c>
      <c r="M13159">
        <v>27</v>
      </c>
      <c r="N13159">
        <v>0</v>
      </c>
      <c r="O13159">
        <v>0</v>
      </c>
      <c r="P13159">
        <v>0</v>
      </c>
      <c r="Q13159">
        <v>238</v>
      </c>
      <c r="R13159">
        <v>175</v>
      </c>
    </row>
    <row r="13160" spans="1:18" x14ac:dyDescent="0.3">
      <c r="A13160" s="20">
        <v>2017</v>
      </c>
      <c r="B13160" s="20" t="s">
        <v>56</v>
      </c>
      <c r="C13160" s="20">
        <v>4107124</v>
      </c>
      <c r="D13160" s="20" t="s">
        <v>156</v>
      </c>
      <c r="E13160" s="20">
        <v>3</v>
      </c>
      <c r="F13160" s="20" t="s">
        <v>59</v>
      </c>
      <c r="G13160">
        <v>373</v>
      </c>
      <c r="H13160">
        <v>46</v>
      </c>
      <c r="I13160">
        <v>67</v>
      </c>
      <c r="J13160">
        <v>233</v>
      </c>
      <c r="K13160">
        <v>27</v>
      </c>
      <c r="L13160">
        <v>0</v>
      </c>
      <c r="M13160">
        <v>0</v>
      </c>
      <c r="N13160">
        <v>47</v>
      </c>
      <c r="O13160">
        <v>74</v>
      </c>
      <c r="P13160">
        <v>252</v>
      </c>
      <c r="Q13160">
        <v>0</v>
      </c>
      <c r="R13160">
        <v>0</v>
      </c>
    </row>
    <row r="13161" spans="1:18" x14ac:dyDescent="0.3">
      <c r="A13161" s="20">
        <v>2017</v>
      </c>
      <c r="B13161" s="20" t="s">
        <v>56</v>
      </c>
      <c r="C13161" s="20">
        <v>4107124</v>
      </c>
      <c r="D13161" s="20" t="s">
        <v>156</v>
      </c>
      <c r="E13161" s="20">
        <v>4</v>
      </c>
      <c r="F13161" s="20" t="s">
        <v>60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</row>
    <row r="13162" spans="1:18" x14ac:dyDescent="0.3">
      <c r="A13162" s="20">
        <v>2017</v>
      </c>
      <c r="B13162" s="20" t="s">
        <v>56</v>
      </c>
      <c r="C13162" s="20">
        <v>4107207</v>
      </c>
      <c r="D13162" s="20" t="s">
        <v>157</v>
      </c>
      <c r="E13162" s="20">
        <v>1</v>
      </c>
      <c r="F13162" s="20" t="s">
        <v>58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</row>
    <row r="13163" spans="1:18" x14ac:dyDescent="0.3">
      <c r="A13163" s="20">
        <v>2017</v>
      </c>
      <c r="B13163" s="20" t="s">
        <v>56</v>
      </c>
      <c r="C13163" s="20">
        <v>4107207</v>
      </c>
      <c r="D13163" s="20" t="s">
        <v>157</v>
      </c>
      <c r="E13163" s="20">
        <v>2</v>
      </c>
      <c r="F13163" s="20" t="s">
        <v>25</v>
      </c>
      <c r="G13163">
        <v>4198</v>
      </c>
      <c r="H13163">
        <v>0</v>
      </c>
      <c r="I13163">
        <v>0</v>
      </c>
      <c r="J13163">
        <v>191</v>
      </c>
      <c r="K13163">
        <v>2009</v>
      </c>
      <c r="L13163">
        <v>1346</v>
      </c>
      <c r="M13163">
        <v>652</v>
      </c>
      <c r="N13163">
        <v>0</v>
      </c>
      <c r="O13163">
        <v>0</v>
      </c>
      <c r="P13163">
        <v>0</v>
      </c>
      <c r="Q13163">
        <v>2170</v>
      </c>
      <c r="R13163">
        <v>1462</v>
      </c>
    </row>
    <row r="13164" spans="1:18" x14ac:dyDescent="0.3">
      <c r="A13164" s="20">
        <v>2017</v>
      </c>
      <c r="B13164" s="20" t="s">
        <v>56</v>
      </c>
      <c r="C13164" s="20">
        <v>4107207</v>
      </c>
      <c r="D13164" s="20" t="s">
        <v>157</v>
      </c>
      <c r="E13164" s="20">
        <v>3</v>
      </c>
      <c r="F13164" s="20" t="s">
        <v>59</v>
      </c>
      <c r="G13164">
        <v>4003</v>
      </c>
      <c r="H13164">
        <v>736</v>
      </c>
      <c r="I13164">
        <v>987</v>
      </c>
      <c r="J13164">
        <v>2201</v>
      </c>
      <c r="K13164">
        <v>58</v>
      </c>
      <c r="L13164">
        <v>1</v>
      </c>
      <c r="M13164">
        <v>20</v>
      </c>
      <c r="N13164">
        <v>806</v>
      </c>
      <c r="O13164">
        <v>721</v>
      </c>
      <c r="P13164">
        <v>2457</v>
      </c>
      <c r="Q13164">
        <v>0</v>
      </c>
      <c r="R13164">
        <v>0</v>
      </c>
    </row>
    <row r="13165" spans="1:18" x14ac:dyDescent="0.3">
      <c r="A13165" s="20">
        <v>2017</v>
      </c>
      <c r="B13165" s="20" t="s">
        <v>56</v>
      </c>
      <c r="C13165" s="20">
        <v>4107207</v>
      </c>
      <c r="D13165" s="20" t="s">
        <v>157</v>
      </c>
      <c r="E13165" s="20">
        <v>4</v>
      </c>
      <c r="F13165" s="20" t="s">
        <v>60</v>
      </c>
      <c r="G13165">
        <v>1151</v>
      </c>
      <c r="H13165">
        <v>120</v>
      </c>
      <c r="I13165">
        <v>118</v>
      </c>
      <c r="J13165">
        <v>230</v>
      </c>
      <c r="K13165">
        <v>225</v>
      </c>
      <c r="L13165">
        <v>351</v>
      </c>
      <c r="M13165">
        <v>107</v>
      </c>
      <c r="N13165">
        <v>120</v>
      </c>
      <c r="O13165">
        <v>95</v>
      </c>
      <c r="P13165">
        <v>255</v>
      </c>
      <c r="Q13165">
        <v>185</v>
      </c>
      <c r="R13165">
        <v>260</v>
      </c>
    </row>
    <row r="13166" spans="1:18" x14ac:dyDescent="0.3">
      <c r="A13166" s="20">
        <v>2017</v>
      </c>
      <c r="B13166" s="20" t="s">
        <v>56</v>
      </c>
      <c r="C13166" s="20">
        <v>4107256</v>
      </c>
      <c r="D13166" s="20" t="s">
        <v>158</v>
      </c>
      <c r="E13166" s="20">
        <v>1</v>
      </c>
      <c r="F13166" s="20" t="s">
        <v>58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</row>
    <row r="13167" spans="1:18" x14ac:dyDescent="0.3">
      <c r="A13167" s="20">
        <v>2017</v>
      </c>
      <c r="B13167" s="20" t="s">
        <v>56</v>
      </c>
      <c r="C13167" s="20">
        <v>4107256</v>
      </c>
      <c r="D13167" s="20" t="s">
        <v>158</v>
      </c>
      <c r="E13167" s="20">
        <v>2</v>
      </c>
      <c r="F13167" s="20" t="s">
        <v>25</v>
      </c>
      <c r="G13167">
        <v>1087</v>
      </c>
      <c r="H13167">
        <v>0</v>
      </c>
      <c r="I13167">
        <v>0</v>
      </c>
      <c r="J13167">
        <v>2</v>
      </c>
      <c r="K13167">
        <v>382</v>
      </c>
      <c r="L13167">
        <v>294</v>
      </c>
      <c r="M13167">
        <v>409</v>
      </c>
      <c r="N13167">
        <v>0</v>
      </c>
      <c r="O13167">
        <v>0</v>
      </c>
      <c r="P13167">
        <v>0</v>
      </c>
      <c r="Q13167">
        <v>371</v>
      </c>
      <c r="R13167">
        <v>292</v>
      </c>
    </row>
    <row r="13168" spans="1:18" x14ac:dyDescent="0.3">
      <c r="A13168" s="20">
        <v>2017</v>
      </c>
      <c r="B13168" s="20" t="s">
        <v>56</v>
      </c>
      <c r="C13168" s="20">
        <v>4107256</v>
      </c>
      <c r="D13168" s="20" t="s">
        <v>158</v>
      </c>
      <c r="E13168" s="20">
        <v>3</v>
      </c>
      <c r="F13168" s="20" t="s">
        <v>59</v>
      </c>
      <c r="G13168">
        <v>967</v>
      </c>
      <c r="H13168">
        <v>186</v>
      </c>
      <c r="I13168">
        <v>219</v>
      </c>
      <c r="J13168">
        <v>514</v>
      </c>
      <c r="K13168">
        <v>36</v>
      </c>
      <c r="L13168">
        <v>0</v>
      </c>
      <c r="M13168">
        <v>12</v>
      </c>
      <c r="N13168">
        <v>194</v>
      </c>
      <c r="O13168">
        <v>225</v>
      </c>
      <c r="P13168">
        <v>536</v>
      </c>
      <c r="Q13168">
        <v>0</v>
      </c>
      <c r="R13168">
        <v>0</v>
      </c>
    </row>
    <row r="13169" spans="1:18" x14ac:dyDescent="0.3">
      <c r="A13169" s="20">
        <v>2017</v>
      </c>
      <c r="B13169" s="20" t="s">
        <v>56</v>
      </c>
      <c r="C13169" s="20">
        <v>4107256</v>
      </c>
      <c r="D13169" s="20" t="s">
        <v>158</v>
      </c>
      <c r="E13169" s="20">
        <v>4</v>
      </c>
      <c r="F13169" s="20" t="s">
        <v>60</v>
      </c>
      <c r="G13169">
        <v>239</v>
      </c>
      <c r="H13169">
        <v>22</v>
      </c>
      <c r="I13169">
        <v>31</v>
      </c>
      <c r="J13169">
        <v>88</v>
      </c>
      <c r="K13169">
        <v>56</v>
      </c>
      <c r="L13169">
        <v>7</v>
      </c>
      <c r="M13169">
        <v>35</v>
      </c>
      <c r="N13169">
        <v>23</v>
      </c>
      <c r="O13169">
        <v>28</v>
      </c>
      <c r="P13169">
        <v>102</v>
      </c>
      <c r="Q13169">
        <v>48</v>
      </c>
      <c r="R13169">
        <v>0</v>
      </c>
    </row>
    <row r="13170" spans="1:18" x14ac:dyDescent="0.3">
      <c r="A13170" s="20">
        <v>2017</v>
      </c>
      <c r="B13170" s="20" t="s">
        <v>56</v>
      </c>
      <c r="C13170" s="20">
        <v>4107306</v>
      </c>
      <c r="D13170" s="20" t="s">
        <v>159</v>
      </c>
      <c r="E13170" s="20">
        <v>1</v>
      </c>
      <c r="F13170" s="20" t="s">
        <v>58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</row>
    <row r="13171" spans="1:18" x14ac:dyDescent="0.3">
      <c r="A13171" s="20">
        <v>2017</v>
      </c>
      <c r="B13171" s="20" t="s">
        <v>56</v>
      </c>
      <c r="C13171" s="20">
        <v>4107306</v>
      </c>
      <c r="D13171" s="20" t="s">
        <v>159</v>
      </c>
      <c r="E13171" s="20">
        <v>2</v>
      </c>
      <c r="F13171" s="20" t="s">
        <v>25</v>
      </c>
      <c r="G13171">
        <v>397</v>
      </c>
      <c r="H13171">
        <v>0</v>
      </c>
      <c r="I13171">
        <v>0</v>
      </c>
      <c r="J13171">
        <v>1</v>
      </c>
      <c r="K13171">
        <v>224</v>
      </c>
      <c r="L13171">
        <v>149</v>
      </c>
      <c r="M13171">
        <v>23</v>
      </c>
      <c r="N13171">
        <v>0</v>
      </c>
      <c r="O13171">
        <v>0</v>
      </c>
      <c r="P13171">
        <v>0</v>
      </c>
      <c r="Q13171">
        <v>226</v>
      </c>
      <c r="R13171">
        <v>171</v>
      </c>
    </row>
    <row r="13172" spans="1:18" x14ac:dyDescent="0.3">
      <c r="A13172" s="20">
        <v>2017</v>
      </c>
      <c r="B13172" s="20" t="s">
        <v>56</v>
      </c>
      <c r="C13172" s="20">
        <v>4107306</v>
      </c>
      <c r="D13172" s="20" t="s">
        <v>159</v>
      </c>
      <c r="E13172" s="20">
        <v>3</v>
      </c>
      <c r="F13172" s="20" t="s">
        <v>59</v>
      </c>
      <c r="G13172">
        <v>553</v>
      </c>
      <c r="H13172">
        <v>135</v>
      </c>
      <c r="I13172">
        <v>132</v>
      </c>
      <c r="J13172">
        <v>266</v>
      </c>
      <c r="K13172">
        <v>20</v>
      </c>
      <c r="L13172">
        <v>0</v>
      </c>
      <c r="M13172">
        <v>0</v>
      </c>
      <c r="N13172">
        <v>153</v>
      </c>
      <c r="O13172">
        <v>122</v>
      </c>
      <c r="P13172">
        <v>278</v>
      </c>
      <c r="Q13172">
        <v>0</v>
      </c>
      <c r="R13172">
        <v>0</v>
      </c>
    </row>
    <row r="13173" spans="1:18" x14ac:dyDescent="0.3">
      <c r="A13173" s="20">
        <v>2017</v>
      </c>
      <c r="B13173" s="20" t="s">
        <v>56</v>
      </c>
      <c r="C13173" s="20">
        <v>4107306</v>
      </c>
      <c r="D13173" s="20" t="s">
        <v>159</v>
      </c>
      <c r="E13173" s="20">
        <v>4</v>
      </c>
      <c r="F13173" s="20" t="s">
        <v>60</v>
      </c>
      <c r="G13173">
        <v>43</v>
      </c>
      <c r="H13173">
        <v>1</v>
      </c>
      <c r="I13173">
        <v>1</v>
      </c>
      <c r="J13173">
        <v>2</v>
      </c>
      <c r="K13173">
        <v>1</v>
      </c>
      <c r="L13173">
        <v>2</v>
      </c>
      <c r="M13173">
        <v>36</v>
      </c>
      <c r="N13173">
        <v>1</v>
      </c>
      <c r="O13173">
        <v>1</v>
      </c>
      <c r="P13173">
        <v>5</v>
      </c>
      <c r="Q13173">
        <v>0</v>
      </c>
      <c r="R13173">
        <v>0</v>
      </c>
    </row>
    <row r="13174" spans="1:18" x14ac:dyDescent="0.3">
      <c r="A13174" s="20">
        <v>2017</v>
      </c>
      <c r="B13174" s="20" t="s">
        <v>56</v>
      </c>
      <c r="C13174" s="20">
        <v>4128633</v>
      </c>
      <c r="D13174" s="20" t="s">
        <v>160</v>
      </c>
      <c r="E13174" s="20">
        <v>1</v>
      </c>
      <c r="F13174" s="20" t="s">
        <v>58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</row>
    <row r="13175" spans="1:18" x14ac:dyDescent="0.3">
      <c r="A13175" s="20">
        <v>2017</v>
      </c>
      <c r="B13175" s="20" t="s">
        <v>56</v>
      </c>
      <c r="C13175" s="20">
        <v>4128633</v>
      </c>
      <c r="D13175" s="20" t="s">
        <v>160</v>
      </c>
      <c r="E13175" s="20">
        <v>2</v>
      </c>
      <c r="F13175" s="20" t="s">
        <v>25</v>
      </c>
      <c r="G13175">
        <v>932</v>
      </c>
      <c r="H13175">
        <v>0</v>
      </c>
      <c r="I13175">
        <v>0</v>
      </c>
      <c r="J13175">
        <v>42</v>
      </c>
      <c r="K13175">
        <v>511</v>
      </c>
      <c r="L13175">
        <v>326</v>
      </c>
      <c r="M13175">
        <v>53</v>
      </c>
      <c r="N13175">
        <v>0</v>
      </c>
      <c r="O13175">
        <v>0</v>
      </c>
      <c r="P13175">
        <v>0</v>
      </c>
      <c r="Q13175">
        <v>617</v>
      </c>
      <c r="R13175">
        <v>315</v>
      </c>
    </row>
    <row r="13176" spans="1:18" x14ac:dyDescent="0.3">
      <c r="A13176" s="20">
        <v>2017</v>
      </c>
      <c r="B13176" s="20" t="s">
        <v>56</v>
      </c>
      <c r="C13176" s="20">
        <v>4128633</v>
      </c>
      <c r="D13176" s="20" t="s">
        <v>160</v>
      </c>
      <c r="E13176" s="20">
        <v>3</v>
      </c>
      <c r="F13176" s="20" t="s">
        <v>59</v>
      </c>
      <c r="G13176">
        <v>549</v>
      </c>
      <c r="H13176">
        <v>36</v>
      </c>
      <c r="I13176">
        <v>82</v>
      </c>
      <c r="J13176">
        <v>407</v>
      </c>
      <c r="K13176">
        <v>24</v>
      </c>
      <c r="L13176">
        <v>0</v>
      </c>
      <c r="M13176">
        <v>0</v>
      </c>
      <c r="N13176">
        <v>27</v>
      </c>
      <c r="O13176">
        <v>50</v>
      </c>
      <c r="P13176">
        <v>472</v>
      </c>
      <c r="Q13176">
        <v>0</v>
      </c>
      <c r="R13176">
        <v>0</v>
      </c>
    </row>
    <row r="13177" spans="1:18" x14ac:dyDescent="0.3">
      <c r="A13177" s="20">
        <v>2017</v>
      </c>
      <c r="B13177" s="20" t="s">
        <v>56</v>
      </c>
      <c r="C13177" s="20">
        <v>4128633</v>
      </c>
      <c r="D13177" s="20" t="s">
        <v>160</v>
      </c>
      <c r="E13177" s="20">
        <v>4</v>
      </c>
      <c r="F13177" s="20" t="s">
        <v>60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</row>
    <row r="13178" spans="1:18" x14ac:dyDescent="0.3">
      <c r="A13178" s="20">
        <v>2017</v>
      </c>
      <c r="B13178" s="20" t="s">
        <v>56</v>
      </c>
      <c r="C13178" s="20">
        <v>4107504</v>
      </c>
      <c r="D13178" s="20" t="s">
        <v>161</v>
      </c>
      <c r="E13178" s="20">
        <v>1</v>
      </c>
      <c r="F13178" s="20" t="s">
        <v>58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</row>
    <row r="13179" spans="1:18" x14ac:dyDescent="0.3">
      <c r="A13179" s="20">
        <v>2017</v>
      </c>
      <c r="B13179" s="20" t="s">
        <v>56</v>
      </c>
      <c r="C13179" s="20">
        <v>4107504</v>
      </c>
      <c r="D13179" s="20" t="s">
        <v>161</v>
      </c>
      <c r="E13179" s="20">
        <v>2</v>
      </c>
      <c r="F13179" s="20" t="s">
        <v>25</v>
      </c>
      <c r="G13179">
        <v>1207</v>
      </c>
      <c r="H13179">
        <v>0</v>
      </c>
      <c r="I13179">
        <v>0</v>
      </c>
      <c r="J13179">
        <v>20</v>
      </c>
      <c r="K13179">
        <v>588</v>
      </c>
      <c r="L13179">
        <v>414</v>
      </c>
      <c r="M13179">
        <v>185</v>
      </c>
      <c r="N13179">
        <v>0</v>
      </c>
      <c r="O13179">
        <v>0</v>
      </c>
      <c r="P13179">
        <v>0</v>
      </c>
      <c r="Q13179">
        <v>615</v>
      </c>
      <c r="R13179">
        <v>449</v>
      </c>
    </row>
    <row r="13180" spans="1:18" x14ac:dyDescent="0.3">
      <c r="A13180" s="20">
        <v>2017</v>
      </c>
      <c r="B13180" s="20" t="s">
        <v>56</v>
      </c>
      <c r="C13180" s="20">
        <v>4107504</v>
      </c>
      <c r="D13180" s="20" t="s">
        <v>161</v>
      </c>
      <c r="E13180" s="20">
        <v>3</v>
      </c>
      <c r="F13180" s="20" t="s">
        <v>59</v>
      </c>
      <c r="G13180">
        <v>1428</v>
      </c>
      <c r="H13180">
        <v>362</v>
      </c>
      <c r="I13180">
        <v>257</v>
      </c>
      <c r="J13180">
        <v>731</v>
      </c>
      <c r="K13180">
        <v>58</v>
      </c>
      <c r="L13180">
        <v>3</v>
      </c>
      <c r="M13180">
        <v>17</v>
      </c>
      <c r="N13180">
        <v>387</v>
      </c>
      <c r="O13180">
        <v>253</v>
      </c>
      <c r="P13180">
        <v>768</v>
      </c>
      <c r="Q13180">
        <v>0</v>
      </c>
      <c r="R13180">
        <v>0</v>
      </c>
    </row>
    <row r="13181" spans="1:18" x14ac:dyDescent="0.3">
      <c r="A13181" s="20">
        <v>2017</v>
      </c>
      <c r="B13181" s="20" t="s">
        <v>56</v>
      </c>
      <c r="C13181" s="20">
        <v>4107504</v>
      </c>
      <c r="D13181" s="20" t="s">
        <v>161</v>
      </c>
      <c r="E13181" s="20">
        <v>4</v>
      </c>
      <c r="F13181" s="20" t="s">
        <v>60</v>
      </c>
      <c r="G13181">
        <v>184</v>
      </c>
      <c r="H13181">
        <v>37</v>
      </c>
      <c r="I13181">
        <v>21</v>
      </c>
      <c r="J13181">
        <v>50</v>
      </c>
      <c r="K13181">
        <v>36</v>
      </c>
      <c r="L13181">
        <v>4</v>
      </c>
      <c r="M13181">
        <v>36</v>
      </c>
      <c r="N13181">
        <v>37</v>
      </c>
      <c r="O13181">
        <v>15</v>
      </c>
      <c r="P13181">
        <v>58</v>
      </c>
      <c r="Q13181">
        <v>37</v>
      </c>
      <c r="R13181">
        <v>0</v>
      </c>
    </row>
    <row r="13182" spans="1:18" x14ac:dyDescent="0.3">
      <c r="A13182" s="20">
        <v>2017</v>
      </c>
      <c r="B13182" s="20" t="s">
        <v>56</v>
      </c>
      <c r="C13182" s="20">
        <v>4107538</v>
      </c>
      <c r="D13182" s="20" t="s">
        <v>162</v>
      </c>
      <c r="E13182" s="20">
        <v>1</v>
      </c>
      <c r="F13182" s="20" t="s">
        <v>58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</row>
    <row r="13183" spans="1:18" x14ac:dyDescent="0.3">
      <c r="A13183" s="20">
        <v>2017</v>
      </c>
      <c r="B13183" s="20" t="s">
        <v>56</v>
      </c>
      <c r="C13183" s="20">
        <v>4107538</v>
      </c>
      <c r="D13183" s="20" t="s">
        <v>162</v>
      </c>
      <c r="E13183" s="20">
        <v>2</v>
      </c>
      <c r="F13183" s="20" t="s">
        <v>25</v>
      </c>
      <c r="G13183">
        <v>380</v>
      </c>
      <c r="H13183">
        <v>0</v>
      </c>
      <c r="I13183">
        <v>0</v>
      </c>
      <c r="J13183">
        <v>21</v>
      </c>
      <c r="K13183">
        <v>215</v>
      </c>
      <c r="L13183">
        <v>126</v>
      </c>
      <c r="M13183">
        <v>18</v>
      </c>
      <c r="N13183">
        <v>0</v>
      </c>
      <c r="O13183">
        <v>0</v>
      </c>
      <c r="P13183">
        <v>0</v>
      </c>
      <c r="Q13183">
        <v>243</v>
      </c>
      <c r="R13183">
        <v>137</v>
      </c>
    </row>
    <row r="13184" spans="1:18" x14ac:dyDescent="0.3">
      <c r="A13184" s="20">
        <v>2017</v>
      </c>
      <c r="B13184" s="20" t="s">
        <v>56</v>
      </c>
      <c r="C13184" s="20">
        <v>4107538</v>
      </c>
      <c r="D13184" s="20" t="s">
        <v>162</v>
      </c>
      <c r="E13184" s="20">
        <v>3</v>
      </c>
      <c r="F13184" s="20" t="s">
        <v>59</v>
      </c>
      <c r="G13184">
        <v>522</v>
      </c>
      <c r="H13184">
        <v>137</v>
      </c>
      <c r="I13184">
        <v>114</v>
      </c>
      <c r="J13184">
        <v>245</v>
      </c>
      <c r="K13184">
        <v>8</v>
      </c>
      <c r="L13184">
        <v>1</v>
      </c>
      <c r="M13184">
        <v>17</v>
      </c>
      <c r="N13184">
        <v>145</v>
      </c>
      <c r="O13184">
        <v>85</v>
      </c>
      <c r="P13184">
        <v>274</v>
      </c>
      <c r="Q13184">
        <v>0</v>
      </c>
      <c r="R13184">
        <v>0</v>
      </c>
    </row>
    <row r="13185" spans="1:18" x14ac:dyDescent="0.3">
      <c r="A13185" s="20">
        <v>2017</v>
      </c>
      <c r="B13185" s="20" t="s">
        <v>56</v>
      </c>
      <c r="C13185" s="20">
        <v>4107538</v>
      </c>
      <c r="D13185" s="20" t="s">
        <v>162</v>
      </c>
      <c r="E13185" s="20">
        <v>4</v>
      </c>
      <c r="F13185" s="20" t="s">
        <v>60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</row>
    <row r="13186" spans="1:18" x14ac:dyDescent="0.3">
      <c r="A13186" s="20">
        <v>2017</v>
      </c>
      <c r="B13186" s="20" t="s">
        <v>56</v>
      </c>
      <c r="C13186" s="20">
        <v>4107405</v>
      </c>
      <c r="D13186" s="20" t="s">
        <v>163</v>
      </c>
      <c r="E13186" s="20">
        <v>1</v>
      </c>
      <c r="F13186" s="20" t="s">
        <v>58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</row>
    <row r="13187" spans="1:18" x14ac:dyDescent="0.3">
      <c r="A13187" s="20">
        <v>2017</v>
      </c>
      <c r="B13187" s="20" t="s">
        <v>56</v>
      </c>
      <c r="C13187" s="20">
        <v>4107405</v>
      </c>
      <c r="D13187" s="20" t="s">
        <v>163</v>
      </c>
      <c r="E13187" s="20">
        <v>2</v>
      </c>
      <c r="F13187" s="20" t="s">
        <v>25</v>
      </c>
      <c r="G13187">
        <v>690</v>
      </c>
      <c r="H13187">
        <v>0</v>
      </c>
      <c r="I13187">
        <v>0</v>
      </c>
      <c r="J13187">
        <v>37</v>
      </c>
      <c r="K13187">
        <v>367</v>
      </c>
      <c r="L13187">
        <v>262</v>
      </c>
      <c r="M13187">
        <v>24</v>
      </c>
      <c r="N13187">
        <v>0</v>
      </c>
      <c r="O13187">
        <v>0</v>
      </c>
      <c r="P13187">
        <v>0</v>
      </c>
      <c r="Q13187">
        <v>432</v>
      </c>
      <c r="R13187">
        <v>258</v>
      </c>
    </row>
    <row r="13188" spans="1:18" x14ac:dyDescent="0.3">
      <c r="A13188" s="20">
        <v>2017</v>
      </c>
      <c r="B13188" s="20" t="s">
        <v>56</v>
      </c>
      <c r="C13188" s="20">
        <v>4107405</v>
      </c>
      <c r="D13188" s="20" t="s">
        <v>163</v>
      </c>
      <c r="E13188" s="20">
        <v>3</v>
      </c>
      <c r="F13188" s="20" t="s">
        <v>59</v>
      </c>
      <c r="G13188">
        <v>560</v>
      </c>
      <c r="H13188">
        <v>71</v>
      </c>
      <c r="I13188">
        <v>147</v>
      </c>
      <c r="J13188">
        <v>337</v>
      </c>
      <c r="K13188">
        <v>5</v>
      </c>
      <c r="L13188">
        <v>0</v>
      </c>
      <c r="M13188">
        <v>0</v>
      </c>
      <c r="N13188">
        <v>80</v>
      </c>
      <c r="O13188">
        <v>122</v>
      </c>
      <c r="P13188">
        <v>358</v>
      </c>
      <c r="Q13188">
        <v>0</v>
      </c>
      <c r="R13188">
        <v>0</v>
      </c>
    </row>
    <row r="13189" spans="1:18" x14ac:dyDescent="0.3">
      <c r="A13189" s="20">
        <v>2017</v>
      </c>
      <c r="B13189" s="20" t="s">
        <v>56</v>
      </c>
      <c r="C13189" s="20">
        <v>4107405</v>
      </c>
      <c r="D13189" s="20" t="s">
        <v>163</v>
      </c>
      <c r="E13189" s="20">
        <v>4</v>
      </c>
      <c r="F13189" s="20" t="s">
        <v>60</v>
      </c>
      <c r="G13189">
        <v>48</v>
      </c>
      <c r="H13189">
        <v>0</v>
      </c>
      <c r="I13189">
        <v>0</v>
      </c>
      <c r="J13189">
        <v>4</v>
      </c>
      <c r="K13189">
        <v>3</v>
      </c>
      <c r="L13189">
        <v>2</v>
      </c>
      <c r="M13189">
        <v>39</v>
      </c>
      <c r="N13189">
        <v>0</v>
      </c>
      <c r="O13189">
        <v>0</v>
      </c>
      <c r="P13189">
        <v>8</v>
      </c>
      <c r="Q13189">
        <v>0</v>
      </c>
      <c r="R13189">
        <v>0</v>
      </c>
    </row>
    <row r="13190" spans="1:18" x14ac:dyDescent="0.3">
      <c r="A13190" s="20">
        <v>2017</v>
      </c>
      <c r="B13190" s="20" t="s">
        <v>56</v>
      </c>
      <c r="C13190" s="20">
        <v>4107520</v>
      </c>
      <c r="D13190" s="20" t="s">
        <v>164</v>
      </c>
      <c r="E13190" s="20">
        <v>1</v>
      </c>
      <c r="F13190" s="20" t="s">
        <v>58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</row>
    <row r="13191" spans="1:18" x14ac:dyDescent="0.3">
      <c r="A13191" s="20">
        <v>2017</v>
      </c>
      <c r="B13191" s="20" t="s">
        <v>56</v>
      </c>
      <c r="C13191" s="20">
        <v>4107520</v>
      </c>
      <c r="D13191" s="20" t="s">
        <v>164</v>
      </c>
      <c r="E13191" s="20">
        <v>2</v>
      </c>
      <c r="F13191" s="20" t="s">
        <v>25</v>
      </c>
      <c r="G13191">
        <v>167</v>
      </c>
      <c r="H13191">
        <v>0</v>
      </c>
      <c r="I13191">
        <v>0</v>
      </c>
      <c r="J13191">
        <v>9</v>
      </c>
      <c r="K13191">
        <v>94</v>
      </c>
      <c r="L13191">
        <v>57</v>
      </c>
      <c r="M13191">
        <v>7</v>
      </c>
      <c r="N13191">
        <v>0</v>
      </c>
      <c r="O13191">
        <v>0</v>
      </c>
      <c r="P13191">
        <v>0</v>
      </c>
      <c r="Q13191">
        <v>103</v>
      </c>
      <c r="R13191">
        <v>64</v>
      </c>
    </row>
    <row r="13192" spans="1:18" x14ac:dyDescent="0.3">
      <c r="A13192" s="20">
        <v>2017</v>
      </c>
      <c r="B13192" s="20" t="s">
        <v>56</v>
      </c>
      <c r="C13192" s="20">
        <v>4107520</v>
      </c>
      <c r="D13192" s="20" t="s">
        <v>164</v>
      </c>
      <c r="E13192" s="20">
        <v>3</v>
      </c>
      <c r="F13192" s="20" t="s">
        <v>59</v>
      </c>
      <c r="G13192">
        <v>199</v>
      </c>
      <c r="H13192">
        <v>54</v>
      </c>
      <c r="I13192">
        <v>48</v>
      </c>
      <c r="J13192">
        <v>94</v>
      </c>
      <c r="K13192">
        <v>2</v>
      </c>
      <c r="L13192">
        <v>1</v>
      </c>
      <c r="M13192">
        <v>0</v>
      </c>
      <c r="N13192">
        <v>58</v>
      </c>
      <c r="O13192">
        <v>48</v>
      </c>
      <c r="P13192">
        <v>93</v>
      </c>
      <c r="Q13192">
        <v>0</v>
      </c>
      <c r="R13192">
        <v>0</v>
      </c>
    </row>
    <row r="13193" spans="1:18" x14ac:dyDescent="0.3">
      <c r="A13193" s="20">
        <v>2017</v>
      </c>
      <c r="B13193" s="20" t="s">
        <v>56</v>
      </c>
      <c r="C13193" s="20">
        <v>4107520</v>
      </c>
      <c r="D13193" s="20" t="s">
        <v>164</v>
      </c>
      <c r="E13193" s="20">
        <v>4</v>
      </c>
      <c r="F13193" s="20" t="s">
        <v>60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</row>
    <row r="13194" spans="1:18" x14ac:dyDescent="0.3">
      <c r="A13194" s="20">
        <v>2017</v>
      </c>
      <c r="B13194" s="20" t="s">
        <v>56</v>
      </c>
      <c r="C13194" s="20">
        <v>4107546</v>
      </c>
      <c r="D13194" s="20" t="s">
        <v>165</v>
      </c>
      <c r="E13194" s="20">
        <v>1</v>
      </c>
      <c r="F13194" s="20" t="s">
        <v>58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</row>
    <row r="13195" spans="1:18" x14ac:dyDescent="0.3">
      <c r="A13195" s="20">
        <v>2017</v>
      </c>
      <c r="B13195" s="20" t="s">
        <v>56</v>
      </c>
      <c r="C13195" s="20">
        <v>4107546</v>
      </c>
      <c r="D13195" s="20" t="s">
        <v>165</v>
      </c>
      <c r="E13195" s="20">
        <v>2</v>
      </c>
      <c r="F13195" s="20" t="s">
        <v>25</v>
      </c>
      <c r="G13195">
        <v>665</v>
      </c>
      <c r="H13195">
        <v>0</v>
      </c>
      <c r="I13195">
        <v>20</v>
      </c>
      <c r="J13195">
        <v>98</v>
      </c>
      <c r="K13195">
        <v>327</v>
      </c>
      <c r="L13195">
        <v>180</v>
      </c>
      <c r="M13195">
        <v>40</v>
      </c>
      <c r="N13195">
        <v>0</v>
      </c>
      <c r="O13195">
        <v>20</v>
      </c>
      <c r="P13195">
        <v>74</v>
      </c>
      <c r="Q13195">
        <v>357</v>
      </c>
      <c r="R13195">
        <v>214</v>
      </c>
    </row>
    <row r="13196" spans="1:18" x14ac:dyDescent="0.3">
      <c r="A13196" s="20">
        <v>2017</v>
      </c>
      <c r="B13196" s="20" t="s">
        <v>56</v>
      </c>
      <c r="C13196" s="20">
        <v>4107546</v>
      </c>
      <c r="D13196" s="20" t="s">
        <v>165</v>
      </c>
      <c r="E13196" s="20">
        <v>3</v>
      </c>
      <c r="F13196" s="20" t="s">
        <v>59</v>
      </c>
      <c r="G13196">
        <v>505</v>
      </c>
      <c r="H13196">
        <v>64</v>
      </c>
      <c r="I13196">
        <v>123</v>
      </c>
      <c r="J13196">
        <v>291</v>
      </c>
      <c r="K13196">
        <v>26</v>
      </c>
      <c r="L13196">
        <v>1</v>
      </c>
      <c r="M13196">
        <v>0</v>
      </c>
      <c r="N13196">
        <v>70</v>
      </c>
      <c r="O13196">
        <v>95</v>
      </c>
      <c r="P13196">
        <v>340</v>
      </c>
      <c r="Q13196">
        <v>0</v>
      </c>
      <c r="R13196">
        <v>0</v>
      </c>
    </row>
    <row r="13197" spans="1:18" x14ac:dyDescent="0.3">
      <c r="A13197" s="20">
        <v>2017</v>
      </c>
      <c r="B13197" s="20" t="s">
        <v>56</v>
      </c>
      <c r="C13197" s="20">
        <v>4107546</v>
      </c>
      <c r="D13197" s="20" t="s">
        <v>165</v>
      </c>
      <c r="E13197" s="20">
        <v>4</v>
      </c>
      <c r="F13197" s="20" t="s">
        <v>60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</row>
    <row r="13198" spans="1:18" x14ac:dyDescent="0.3">
      <c r="A13198" s="20">
        <v>2017</v>
      </c>
      <c r="B13198" s="20" t="s">
        <v>56</v>
      </c>
      <c r="C13198" s="20">
        <v>4107553</v>
      </c>
      <c r="D13198" s="20" t="s">
        <v>166</v>
      </c>
      <c r="E13198" s="20">
        <v>1</v>
      </c>
      <c r="F13198" s="20" t="s">
        <v>58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</row>
    <row r="13199" spans="1:18" x14ac:dyDescent="0.3">
      <c r="A13199" s="20">
        <v>2017</v>
      </c>
      <c r="B13199" s="20" t="s">
        <v>56</v>
      </c>
      <c r="C13199" s="20">
        <v>4107553</v>
      </c>
      <c r="D13199" s="20" t="s">
        <v>166</v>
      </c>
      <c r="E13199" s="20">
        <v>2</v>
      </c>
      <c r="F13199" s="20" t="s">
        <v>25</v>
      </c>
      <c r="G13199">
        <v>305</v>
      </c>
      <c r="H13199">
        <v>0</v>
      </c>
      <c r="I13199">
        <v>0</v>
      </c>
      <c r="J13199">
        <v>3</v>
      </c>
      <c r="K13199">
        <v>187</v>
      </c>
      <c r="L13199">
        <v>93</v>
      </c>
      <c r="M13199">
        <v>22</v>
      </c>
      <c r="N13199">
        <v>0</v>
      </c>
      <c r="O13199">
        <v>0</v>
      </c>
      <c r="P13199">
        <v>0</v>
      </c>
      <c r="Q13199">
        <v>195</v>
      </c>
      <c r="R13199">
        <v>110</v>
      </c>
    </row>
    <row r="13200" spans="1:18" x14ac:dyDescent="0.3">
      <c r="A13200" s="20">
        <v>2017</v>
      </c>
      <c r="B13200" s="20" t="s">
        <v>56</v>
      </c>
      <c r="C13200" s="20">
        <v>4107553</v>
      </c>
      <c r="D13200" s="20" t="s">
        <v>166</v>
      </c>
      <c r="E13200" s="20">
        <v>3</v>
      </c>
      <c r="F13200" s="20" t="s">
        <v>59</v>
      </c>
      <c r="G13200">
        <v>384</v>
      </c>
      <c r="H13200">
        <v>76</v>
      </c>
      <c r="I13200">
        <v>82</v>
      </c>
      <c r="J13200">
        <v>213</v>
      </c>
      <c r="K13200">
        <v>11</v>
      </c>
      <c r="L13200">
        <v>2</v>
      </c>
      <c r="M13200">
        <v>0</v>
      </c>
      <c r="N13200">
        <v>83</v>
      </c>
      <c r="O13200">
        <v>84</v>
      </c>
      <c r="P13200">
        <v>217</v>
      </c>
      <c r="Q13200">
        <v>0</v>
      </c>
      <c r="R13200">
        <v>0</v>
      </c>
    </row>
    <row r="13201" spans="1:18" x14ac:dyDescent="0.3">
      <c r="A13201" s="20">
        <v>2017</v>
      </c>
      <c r="B13201" s="20" t="s">
        <v>56</v>
      </c>
      <c r="C13201" s="20">
        <v>4107553</v>
      </c>
      <c r="D13201" s="20" t="s">
        <v>166</v>
      </c>
      <c r="E13201" s="20">
        <v>4</v>
      </c>
      <c r="F13201" s="20" t="s">
        <v>60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</row>
    <row r="13202" spans="1:18" x14ac:dyDescent="0.3">
      <c r="A13202" s="20">
        <v>2017</v>
      </c>
      <c r="B13202" s="20" t="s">
        <v>56</v>
      </c>
      <c r="C13202" s="20">
        <v>4107603</v>
      </c>
      <c r="D13202" s="20" t="s">
        <v>167</v>
      </c>
      <c r="E13202" s="20">
        <v>1</v>
      </c>
      <c r="F13202" s="20" t="s">
        <v>58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</row>
    <row r="13203" spans="1:18" x14ac:dyDescent="0.3">
      <c r="A13203" s="20">
        <v>2017</v>
      </c>
      <c r="B13203" s="20" t="s">
        <v>56</v>
      </c>
      <c r="C13203" s="20">
        <v>4107603</v>
      </c>
      <c r="D13203" s="20" t="s">
        <v>167</v>
      </c>
      <c r="E13203" s="20">
        <v>2</v>
      </c>
      <c r="F13203" s="20" t="s">
        <v>25</v>
      </c>
      <c r="G13203">
        <v>1612</v>
      </c>
      <c r="H13203">
        <v>0</v>
      </c>
      <c r="I13203">
        <v>0</v>
      </c>
      <c r="J13203">
        <v>38</v>
      </c>
      <c r="K13203">
        <v>734</v>
      </c>
      <c r="L13203">
        <v>548</v>
      </c>
      <c r="M13203">
        <v>292</v>
      </c>
      <c r="N13203">
        <v>0</v>
      </c>
      <c r="O13203">
        <v>0</v>
      </c>
      <c r="P13203">
        <v>0</v>
      </c>
      <c r="Q13203">
        <v>770</v>
      </c>
      <c r="R13203">
        <v>643</v>
      </c>
    </row>
    <row r="13204" spans="1:18" x14ac:dyDescent="0.3">
      <c r="A13204" s="20">
        <v>2017</v>
      </c>
      <c r="B13204" s="20" t="s">
        <v>56</v>
      </c>
      <c r="C13204" s="20">
        <v>4107603</v>
      </c>
      <c r="D13204" s="20" t="s">
        <v>167</v>
      </c>
      <c r="E13204" s="20">
        <v>3</v>
      </c>
      <c r="F13204" s="20" t="s">
        <v>59</v>
      </c>
      <c r="G13204">
        <v>1541</v>
      </c>
      <c r="H13204">
        <v>209</v>
      </c>
      <c r="I13204">
        <v>333</v>
      </c>
      <c r="J13204">
        <v>903</v>
      </c>
      <c r="K13204">
        <v>83</v>
      </c>
      <c r="L13204">
        <v>1</v>
      </c>
      <c r="M13204">
        <v>12</v>
      </c>
      <c r="N13204">
        <v>204</v>
      </c>
      <c r="O13204">
        <v>299</v>
      </c>
      <c r="P13204">
        <v>1025</v>
      </c>
      <c r="Q13204">
        <v>0</v>
      </c>
      <c r="R13204">
        <v>0</v>
      </c>
    </row>
    <row r="13205" spans="1:18" x14ac:dyDescent="0.3">
      <c r="A13205" s="20">
        <v>2017</v>
      </c>
      <c r="B13205" s="20" t="s">
        <v>56</v>
      </c>
      <c r="C13205" s="20">
        <v>4107603</v>
      </c>
      <c r="D13205" s="20" t="s">
        <v>167</v>
      </c>
      <c r="E13205" s="20">
        <v>4</v>
      </c>
      <c r="F13205" s="20" t="s">
        <v>60</v>
      </c>
      <c r="G13205">
        <v>884</v>
      </c>
      <c r="H13205">
        <v>122</v>
      </c>
      <c r="I13205">
        <v>156</v>
      </c>
      <c r="J13205">
        <v>254</v>
      </c>
      <c r="K13205">
        <v>213</v>
      </c>
      <c r="L13205">
        <v>109</v>
      </c>
      <c r="M13205">
        <v>30</v>
      </c>
      <c r="N13205">
        <v>114</v>
      </c>
      <c r="O13205">
        <v>124</v>
      </c>
      <c r="P13205">
        <v>305</v>
      </c>
      <c r="Q13205">
        <v>182</v>
      </c>
      <c r="R13205">
        <v>130</v>
      </c>
    </row>
    <row r="13206" spans="1:18" x14ac:dyDescent="0.3">
      <c r="A13206" s="20">
        <v>2017</v>
      </c>
      <c r="B13206" s="20" t="s">
        <v>56</v>
      </c>
      <c r="C13206" s="20">
        <v>4107652</v>
      </c>
      <c r="D13206" s="20" t="s">
        <v>168</v>
      </c>
      <c r="E13206" s="20">
        <v>1</v>
      </c>
      <c r="F13206" s="20" t="s">
        <v>58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</row>
    <row r="13207" spans="1:18" x14ac:dyDescent="0.3">
      <c r="A13207" s="20">
        <v>2017</v>
      </c>
      <c r="B13207" s="20" t="s">
        <v>56</v>
      </c>
      <c r="C13207" s="20">
        <v>4107652</v>
      </c>
      <c r="D13207" s="20" t="s">
        <v>168</v>
      </c>
      <c r="E13207" s="20">
        <v>2</v>
      </c>
      <c r="F13207" s="20" t="s">
        <v>25</v>
      </c>
      <c r="G13207">
        <v>14713</v>
      </c>
      <c r="H13207">
        <v>0</v>
      </c>
      <c r="I13207">
        <v>0</v>
      </c>
      <c r="J13207">
        <v>566</v>
      </c>
      <c r="K13207">
        <v>6843</v>
      </c>
      <c r="L13207">
        <v>4802</v>
      </c>
      <c r="M13207">
        <v>2502</v>
      </c>
      <c r="N13207">
        <v>0</v>
      </c>
      <c r="O13207">
        <v>0</v>
      </c>
      <c r="P13207">
        <v>0</v>
      </c>
      <c r="Q13207">
        <v>8073</v>
      </c>
      <c r="R13207">
        <v>4819</v>
      </c>
    </row>
    <row r="13208" spans="1:18" x14ac:dyDescent="0.3">
      <c r="A13208" s="20">
        <v>2017</v>
      </c>
      <c r="B13208" s="20" t="s">
        <v>56</v>
      </c>
      <c r="C13208" s="20">
        <v>4107652</v>
      </c>
      <c r="D13208" s="20" t="s">
        <v>168</v>
      </c>
      <c r="E13208" s="20">
        <v>3</v>
      </c>
      <c r="F13208" s="20" t="s">
        <v>59</v>
      </c>
      <c r="G13208">
        <v>13657</v>
      </c>
      <c r="H13208">
        <v>1232</v>
      </c>
      <c r="I13208">
        <v>3351</v>
      </c>
      <c r="J13208">
        <v>8493</v>
      </c>
      <c r="K13208">
        <v>439</v>
      </c>
      <c r="L13208">
        <v>25</v>
      </c>
      <c r="M13208">
        <v>117</v>
      </c>
      <c r="N13208">
        <v>1322</v>
      </c>
      <c r="O13208">
        <v>3465</v>
      </c>
      <c r="P13208">
        <v>8742</v>
      </c>
      <c r="Q13208">
        <v>0</v>
      </c>
      <c r="R13208">
        <v>0</v>
      </c>
    </row>
    <row r="13209" spans="1:18" x14ac:dyDescent="0.3">
      <c r="A13209" s="20">
        <v>2017</v>
      </c>
      <c r="B13209" s="20" t="s">
        <v>56</v>
      </c>
      <c r="C13209" s="20">
        <v>4107652</v>
      </c>
      <c r="D13209" s="20" t="s">
        <v>168</v>
      </c>
      <c r="E13209" s="20">
        <v>4</v>
      </c>
      <c r="F13209" s="20" t="s">
        <v>60</v>
      </c>
      <c r="G13209">
        <v>2145</v>
      </c>
      <c r="H13209">
        <v>164</v>
      </c>
      <c r="I13209">
        <v>251</v>
      </c>
      <c r="J13209">
        <v>796</v>
      </c>
      <c r="K13209">
        <v>527</v>
      </c>
      <c r="L13209">
        <v>239</v>
      </c>
      <c r="M13209">
        <v>168</v>
      </c>
      <c r="N13209">
        <v>133</v>
      </c>
      <c r="O13209">
        <v>207</v>
      </c>
      <c r="P13209">
        <v>862</v>
      </c>
      <c r="Q13209">
        <v>527</v>
      </c>
      <c r="R13209">
        <v>209</v>
      </c>
    </row>
    <row r="13210" spans="1:18" x14ac:dyDescent="0.3">
      <c r="A13210" s="20">
        <v>2017</v>
      </c>
      <c r="B13210" s="20" t="s">
        <v>56</v>
      </c>
      <c r="C13210" s="20">
        <v>4107736</v>
      </c>
      <c r="D13210" s="20" t="s">
        <v>169</v>
      </c>
      <c r="E13210" s="20">
        <v>1</v>
      </c>
      <c r="F13210" s="20" t="s">
        <v>58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</row>
    <row r="13211" spans="1:18" x14ac:dyDescent="0.3">
      <c r="A13211" s="20">
        <v>2017</v>
      </c>
      <c r="B13211" s="20" t="s">
        <v>56</v>
      </c>
      <c r="C13211" s="20">
        <v>4107736</v>
      </c>
      <c r="D13211" s="20" t="s">
        <v>169</v>
      </c>
      <c r="E13211" s="20">
        <v>2</v>
      </c>
      <c r="F13211" s="20" t="s">
        <v>25</v>
      </c>
      <c r="G13211">
        <v>633</v>
      </c>
      <c r="H13211">
        <v>0</v>
      </c>
      <c r="I13211">
        <v>0</v>
      </c>
      <c r="J13211">
        <v>32</v>
      </c>
      <c r="K13211">
        <v>343</v>
      </c>
      <c r="L13211">
        <v>226</v>
      </c>
      <c r="M13211">
        <v>32</v>
      </c>
      <c r="N13211">
        <v>0</v>
      </c>
      <c r="O13211">
        <v>0</v>
      </c>
      <c r="P13211">
        <v>0</v>
      </c>
      <c r="Q13211">
        <v>408</v>
      </c>
      <c r="R13211">
        <v>225</v>
      </c>
    </row>
    <row r="13212" spans="1:18" x14ac:dyDescent="0.3">
      <c r="A13212" s="20">
        <v>2017</v>
      </c>
      <c r="B13212" s="20" t="s">
        <v>56</v>
      </c>
      <c r="C13212" s="20">
        <v>4107736</v>
      </c>
      <c r="D13212" s="20" t="s">
        <v>169</v>
      </c>
      <c r="E13212" s="20">
        <v>3</v>
      </c>
      <c r="F13212" s="20" t="s">
        <v>59</v>
      </c>
      <c r="G13212">
        <v>697</v>
      </c>
      <c r="H13212">
        <v>85</v>
      </c>
      <c r="I13212">
        <v>191</v>
      </c>
      <c r="J13212">
        <v>390</v>
      </c>
      <c r="K13212">
        <v>24</v>
      </c>
      <c r="L13212">
        <v>3</v>
      </c>
      <c r="M13212">
        <v>4</v>
      </c>
      <c r="N13212">
        <v>52</v>
      </c>
      <c r="O13212">
        <v>166</v>
      </c>
      <c r="P13212">
        <v>475</v>
      </c>
      <c r="Q13212">
        <v>0</v>
      </c>
      <c r="R13212">
        <v>0</v>
      </c>
    </row>
    <row r="13213" spans="1:18" x14ac:dyDescent="0.3">
      <c r="A13213" s="20">
        <v>2017</v>
      </c>
      <c r="B13213" s="20" t="s">
        <v>56</v>
      </c>
      <c r="C13213" s="20">
        <v>4107736</v>
      </c>
      <c r="D13213" s="20" t="s">
        <v>169</v>
      </c>
      <c r="E13213" s="20">
        <v>4</v>
      </c>
      <c r="F13213" s="20" t="s">
        <v>60</v>
      </c>
      <c r="G13213">
        <v>32</v>
      </c>
      <c r="H13213">
        <v>0</v>
      </c>
      <c r="I13213">
        <v>1</v>
      </c>
      <c r="J13213">
        <v>8</v>
      </c>
      <c r="K13213">
        <v>4</v>
      </c>
      <c r="L13213">
        <v>5</v>
      </c>
      <c r="M13213">
        <v>14</v>
      </c>
      <c r="N13213">
        <v>0</v>
      </c>
      <c r="O13213">
        <v>1</v>
      </c>
      <c r="P13213">
        <v>16</v>
      </c>
      <c r="Q13213">
        <v>0</v>
      </c>
      <c r="R13213">
        <v>0</v>
      </c>
    </row>
    <row r="13214" spans="1:18" x14ac:dyDescent="0.3">
      <c r="A13214" s="20">
        <v>2017</v>
      </c>
      <c r="B13214" s="20" t="s">
        <v>56</v>
      </c>
      <c r="C13214" s="20">
        <v>4107751</v>
      </c>
      <c r="D13214" s="20" t="s">
        <v>170</v>
      </c>
      <c r="E13214" s="20">
        <v>1</v>
      </c>
      <c r="F13214" s="20" t="s">
        <v>58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</row>
    <row r="13215" spans="1:18" x14ac:dyDescent="0.3">
      <c r="A13215" s="20">
        <v>2017</v>
      </c>
      <c r="B13215" s="20" t="s">
        <v>56</v>
      </c>
      <c r="C13215" s="20">
        <v>4107751</v>
      </c>
      <c r="D13215" s="20" t="s">
        <v>170</v>
      </c>
      <c r="E13215" s="20">
        <v>2</v>
      </c>
      <c r="F13215" s="20" t="s">
        <v>25</v>
      </c>
      <c r="G13215">
        <v>891</v>
      </c>
      <c r="H13215">
        <v>0</v>
      </c>
      <c r="I13215">
        <v>0</v>
      </c>
      <c r="J13215">
        <v>45</v>
      </c>
      <c r="K13215">
        <v>426</v>
      </c>
      <c r="L13215">
        <v>337</v>
      </c>
      <c r="M13215">
        <v>83</v>
      </c>
      <c r="N13215">
        <v>0</v>
      </c>
      <c r="O13215">
        <v>0</v>
      </c>
      <c r="P13215">
        <v>0</v>
      </c>
      <c r="Q13215">
        <v>506</v>
      </c>
      <c r="R13215">
        <v>385</v>
      </c>
    </row>
    <row r="13216" spans="1:18" x14ac:dyDescent="0.3">
      <c r="A13216" s="20">
        <v>2017</v>
      </c>
      <c r="B13216" s="20" t="s">
        <v>56</v>
      </c>
      <c r="C13216" s="20">
        <v>4107751</v>
      </c>
      <c r="D13216" s="20" t="s">
        <v>170</v>
      </c>
      <c r="E13216" s="20">
        <v>3</v>
      </c>
      <c r="F13216" s="20" t="s">
        <v>59</v>
      </c>
      <c r="G13216">
        <v>817</v>
      </c>
      <c r="H13216">
        <v>101</v>
      </c>
      <c r="I13216">
        <v>222</v>
      </c>
      <c r="J13216">
        <v>443</v>
      </c>
      <c r="K13216">
        <v>29</v>
      </c>
      <c r="L13216">
        <v>1</v>
      </c>
      <c r="M13216">
        <v>21</v>
      </c>
      <c r="N13216">
        <v>122</v>
      </c>
      <c r="O13216">
        <v>172</v>
      </c>
      <c r="P13216">
        <v>501</v>
      </c>
      <c r="Q13216">
        <v>0</v>
      </c>
      <c r="R13216">
        <v>0</v>
      </c>
    </row>
    <row r="13217" spans="1:18" x14ac:dyDescent="0.3">
      <c r="A13217" s="20">
        <v>2017</v>
      </c>
      <c r="B13217" s="20" t="s">
        <v>56</v>
      </c>
      <c r="C13217" s="20">
        <v>4107751</v>
      </c>
      <c r="D13217" s="20" t="s">
        <v>170</v>
      </c>
      <c r="E13217" s="20">
        <v>4</v>
      </c>
      <c r="F13217" s="20" t="s">
        <v>60</v>
      </c>
      <c r="G13217">
        <v>64</v>
      </c>
      <c r="H13217">
        <v>1</v>
      </c>
      <c r="I13217">
        <v>1</v>
      </c>
      <c r="J13217">
        <v>16</v>
      </c>
      <c r="K13217">
        <v>7</v>
      </c>
      <c r="L13217">
        <v>3</v>
      </c>
      <c r="M13217">
        <v>36</v>
      </c>
      <c r="N13217">
        <v>2</v>
      </c>
      <c r="O13217">
        <v>0</v>
      </c>
      <c r="P13217">
        <v>23</v>
      </c>
      <c r="Q13217">
        <v>0</v>
      </c>
      <c r="R13217">
        <v>0</v>
      </c>
    </row>
    <row r="13218" spans="1:18" x14ac:dyDescent="0.3">
      <c r="A13218" s="20">
        <v>2017</v>
      </c>
      <c r="B13218" s="20" t="s">
        <v>56</v>
      </c>
      <c r="C13218" s="20">
        <v>4107850</v>
      </c>
      <c r="D13218" s="20" t="s">
        <v>171</v>
      </c>
      <c r="E13218" s="20">
        <v>1</v>
      </c>
      <c r="F13218" s="20" t="s">
        <v>58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</row>
    <row r="13219" spans="1:18" x14ac:dyDescent="0.3">
      <c r="A13219" s="20">
        <v>2017</v>
      </c>
      <c r="B13219" s="20" t="s">
        <v>56</v>
      </c>
      <c r="C13219" s="20">
        <v>4107850</v>
      </c>
      <c r="D13219" s="20" t="s">
        <v>171</v>
      </c>
      <c r="E13219" s="20">
        <v>2</v>
      </c>
      <c r="F13219" s="20" t="s">
        <v>25</v>
      </c>
      <c r="G13219">
        <v>522</v>
      </c>
      <c r="H13219">
        <v>0</v>
      </c>
      <c r="I13219">
        <v>0</v>
      </c>
      <c r="J13219">
        <v>32</v>
      </c>
      <c r="K13219">
        <v>280</v>
      </c>
      <c r="L13219">
        <v>189</v>
      </c>
      <c r="M13219">
        <v>21</v>
      </c>
      <c r="N13219">
        <v>0</v>
      </c>
      <c r="O13219">
        <v>0</v>
      </c>
      <c r="P13219">
        <v>0</v>
      </c>
      <c r="Q13219">
        <v>312</v>
      </c>
      <c r="R13219">
        <v>210</v>
      </c>
    </row>
    <row r="13220" spans="1:18" x14ac:dyDescent="0.3">
      <c r="A13220" s="20">
        <v>2017</v>
      </c>
      <c r="B13220" s="20" t="s">
        <v>56</v>
      </c>
      <c r="C13220" s="20">
        <v>4107850</v>
      </c>
      <c r="D13220" s="20" t="s">
        <v>171</v>
      </c>
      <c r="E13220" s="20">
        <v>3</v>
      </c>
      <c r="F13220" s="20" t="s">
        <v>59</v>
      </c>
      <c r="G13220">
        <v>509</v>
      </c>
      <c r="H13220">
        <v>108</v>
      </c>
      <c r="I13220">
        <v>111</v>
      </c>
      <c r="J13220">
        <v>283</v>
      </c>
      <c r="K13220">
        <v>7</v>
      </c>
      <c r="L13220">
        <v>0</v>
      </c>
      <c r="M13220">
        <v>0</v>
      </c>
      <c r="N13220">
        <v>112</v>
      </c>
      <c r="O13220">
        <v>99</v>
      </c>
      <c r="P13220">
        <v>298</v>
      </c>
      <c r="Q13220">
        <v>0</v>
      </c>
      <c r="R13220">
        <v>0</v>
      </c>
    </row>
    <row r="13221" spans="1:18" x14ac:dyDescent="0.3">
      <c r="A13221" s="20">
        <v>2017</v>
      </c>
      <c r="B13221" s="20" t="s">
        <v>56</v>
      </c>
      <c r="C13221" s="20">
        <v>4107850</v>
      </c>
      <c r="D13221" s="20" t="s">
        <v>171</v>
      </c>
      <c r="E13221" s="20">
        <v>4</v>
      </c>
      <c r="F13221" s="20" t="s">
        <v>60</v>
      </c>
      <c r="G13221">
        <v>33</v>
      </c>
      <c r="H13221">
        <v>1</v>
      </c>
      <c r="I13221">
        <v>0</v>
      </c>
      <c r="J13221">
        <v>2</v>
      </c>
      <c r="K13221">
        <v>2</v>
      </c>
      <c r="L13221">
        <v>3</v>
      </c>
      <c r="M13221">
        <v>25</v>
      </c>
      <c r="N13221">
        <v>1</v>
      </c>
      <c r="O13221">
        <v>0</v>
      </c>
      <c r="P13221">
        <v>5</v>
      </c>
      <c r="Q13221">
        <v>0</v>
      </c>
      <c r="R13221">
        <v>0</v>
      </c>
    </row>
    <row r="13222" spans="1:18" x14ac:dyDescent="0.3">
      <c r="A13222" s="20">
        <v>2017</v>
      </c>
      <c r="B13222" s="20" t="s">
        <v>56</v>
      </c>
      <c r="C13222" s="20">
        <v>4107801</v>
      </c>
      <c r="D13222" s="20" t="s">
        <v>172</v>
      </c>
      <c r="E13222" s="20">
        <v>1</v>
      </c>
      <c r="F13222" s="20" t="s">
        <v>58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</row>
    <row r="13223" spans="1:18" x14ac:dyDescent="0.3">
      <c r="A13223" s="20">
        <v>2017</v>
      </c>
      <c r="B13223" s="20" t="s">
        <v>56</v>
      </c>
      <c r="C13223" s="20">
        <v>4107801</v>
      </c>
      <c r="D13223" s="20" t="s">
        <v>172</v>
      </c>
      <c r="E13223" s="20">
        <v>2</v>
      </c>
      <c r="F13223" s="20" t="s">
        <v>25</v>
      </c>
      <c r="G13223">
        <v>336</v>
      </c>
      <c r="H13223">
        <v>0</v>
      </c>
      <c r="I13223">
        <v>0</v>
      </c>
      <c r="J13223">
        <v>3</v>
      </c>
      <c r="K13223">
        <v>188</v>
      </c>
      <c r="L13223">
        <v>116</v>
      </c>
      <c r="M13223">
        <v>29</v>
      </c>
      <c r="N13223">
        <v>0</v>
      </c>
      <c r="O13223">
        <v>0</v>
      </c>
      <c r="P13223">
        <v>0</v>
      </c>
      <c r="Q13223">
        <v>194</v>
      </c>
      <c r="R13223">
        <v>142</v>
      </c>
    </row>
    <row r="13224" spans="1:18" x14ac:dyDescent="0.3">
      <c r="A13224" s="20">
        <v>2017</v>
      </c>
      <c r="B13224" s="20" t="s">
        <v>56</v>
      </c>
      <c r="C13224" s="20">
        <v>4107801</v>
      </c>
      <c r="D13224" s="20" t="s">
        <v>172</v>
      </c>
      <c r="E13224" s="20">
        <v>3</v>
      </c>
      <c r="F13224" s="20" t="s">
        <v>59</v>
      </c>
      <c r="G13224">
        <v>519</v>
      </c>
      <c r="H13224">
        <v>116</v>
      </c>
      <c r="I13224">
        <v>107</v>
      </c>
      <c r="J13224">
        <v>275</v>
      </c>
      <c r="K13224">
        <v>17</v>
      </c>
      <c r="L13224">
        <v>0</v>
      </c>
      <c r="M13224">
        <v>4</v>
      </c>
      <c r="N13224">
        <v>127</v>
      </c>
      <c r="O13224">
        <v>101</v>
      </c>
      <c r="P13224">
        <v>287</v>
      </c>
      <c r="Q13224">
        <v>0</v>
      </c>
      <c r="R13224">
        <v>0</v>
      </c>
    </row>
    <row r="13225" spans="1:18" x14ac:dyDescent="0.3">
      <c r="A13225" s="20">
        <v>2017</v>
      </c>
      <c r="B13225" s="20" t="s">
        <v>56</v>
      </c>
      <c r="C13225" s="20">
        <v>4107801</v>
      </c>
      <c r="D13225" s="20" t="s">
        <v>172</v>
      </c>
      <c r="E13225" s="20">
        <v>4</v>
      </c>
      <c r="F13225" s="20" t="s">
        <v>60</v>
      </c>
      <c r="G13225">
        <v>31</v>
      </c>
      <c r="H13225">
        <v>2</v>
      </c>
      <c r="I13225">
        <v>0</v>
      </c>
      <c r="J13225">
        <v>7</v>
      </c>
      <c r="K13225">
        <v>3</v>
      </c>
      <c r="L13225">
        <v>2</v>
      </c>
      <c r="M13225">
        <v>17</v>
      </c>
      <c r="N13225">
        <v>2</v>
      </c>
      <c r="O13225">
        <v>0</v>
      </c>
      <c r="P13225">
        <v>10</v>
      </c>
      <c r="Q13225">
        <v>0</v>
      </c>
      <c r="R13225">
        <v>0</v>
      </c>
    </row>
    <row r="13226" spans="1:18" x14ac:dyDescent="0.3">
      <c r="A13226" s="20">
        <v>2017</v>
      </c>
      <c r="B13226" s="20" t="s">
        <v>56</v>
      </c>
      <c r="C13226" s="20">
        <v>4107900</v>
      </c>
      <c r="D13226" s="20" t="s">
        <v>173</v>
      </c>
      <c r="E13226" s="20">
        <v>1</v>
      </c>
      <c r="F13226" s="20" t="s">
        <v>58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</row>
    <row r="13227" spans="1:18" x14ac:dyDescent="0.3">
      <c r="A13227" s="20">
        <v>2017</v>
      </c>
      <c r="B13227" s="20" t="s">
        <v>56</v>
      </c>
      <c r="C13227" s="20">
        <v>4107900</v>
      </c>
      <c r="D13227" s="20" t="s">
        <v>173</v>
      </c>
      <c r="E13227" s="20">
        <v>2</v>
      </c>
      <c r="F13227" s="20" t="s">
        <v>25</v>
      </c>
      <c r="G13227">
        <v>565</v>
      </c>
      <c r="H13227">
        <v>0</v>
      </c>
      <c r="I13227">
        <v>0</v>
      </c>
      <c r="J13227">
        <v>2</v>
      </c>
      <c r="K13227">
        <v>307</v>
      </c>
      <c r="L13227">
        <v>195</v>
      </c>
      <c r="M13227">
        <v>61</v>
      </c>
      <c r="N13227">
        <v>0</v>
      </c>
      <c r="O13227">
        <v>0</v>
      </c>
      <c r="P13227">
        <v>0</v>
      </c>
      <c r="Q13227">
        <v>310</v>
      </c>
      <c r="R13227">
        <v>255</v>
      </c>
    </row>
    <row r="13228" spans="1:18" x14ac:dyDescent="0.3">
      <c r="A13228" s="20">
        <v>2017</v>
      </c>
      <c r="B13228" s="20" t="s">
        <v>56</v>
      </c>
      <c r="C13228" s="20">
        <v>4107900</v>
      </c>
      <c r="D13228" s="20" t="s">
        <v>173</v>
      </c>
      <c r="E13228" s="20">
        <v>3</v>
      </c>
      <c r="F13228" s="20" t="s">
        <v>59</v>
      </c>
      <c r="G13228">
        <v>943</v>
      </c>
      <c r="H13228">
        <v>274</v>
      </c>
      <c r="I13228">
        <v>201</v>
      </c>
      <c r="J13228">
        <v>409</v>
      </c>
      <c r="K13228">
        <v>38</v>
      </c>
      <c r="L13228">
        <v>0</v>
      </c>
      <c r="M13228">
        <v>21</v>
      </c>
      <c r="N13228">
        <v>294</v>
      </c>
      <c r="O13228">
        <v>197</v>
      </c>
      <c r="P13228">
        <v>431</v>
      </c>
      <c r="Q13228">
        <v>0</v>
      </c>
      <c r="R13228">
        <v>0</v>
      </c>
    </row>
    <row r="13229" spans="1:18" x14ac:dyDescent="0.3">
      <c r="A13229" s="20">
        <v>2017</v>
      </c>
      <c r="B13229" s="20" t="s">
        <v>56</v>
      </c>
      <c r="C13229" s="20">
        <v>4107900</v>
      </c>
      <c r="D13229" s="20" t="s">
        <v>173</v>
      </c>
      <c r="E13229" s="20">
        <v>4</v>
      </c>
      <c r="F13229" s="20" t="s">
        <v>60</v>
      </c>
      <c r="G13229">
        <v>29</v>
      </c>
      <c r="H13229">
        <v>1</v>
      </c>
      <c r="I13229">
        <v>1</v>
      </c>
      <c r="J13229">
        <v>7</v>
      </c>
      <c r="K13229">
        <v>3</v>
      </c>
      <c r="L13229">
        <v>0</v>
      </c>
      <c r="M13229">
        <v>17</v>
      </c>
      <c r="N13229">
        <v>1</v>
      </c>
      <c r="O13229">
        <v>2</v>
      </c>
      <c r="P13229">
        <v>9</v>
      </c>
      <c r="Q13229">
        <v>0</v>
      </c>
      <c r="R13229">
        <v>0</v>
      </c>
    </row>
    <row r="13230" spans="1:18" x14ac:dyDescent="0.3">
      <c r="A13230" s="20">
        <v>2017</v>
      </c>
      <c r="B13230" s="20" t="s">
        <v>56</v>
      </c>
      <c r="C13230" s="20">
        <v>4108007</v>
      </c>
      <c r="D13230" s="20" t="s">
        <v>174</v>
      </c>
      <c r="E13230" s="20">
        <v>1</v>
      </c>
      <c r="F13230" s="20" t="s">
        <v>58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</row>
    <row r="13231" spans="1:18" x14ac:dyDescent="0.3">
      <c r="A13231" s="20">
        <v>2017</v>
      </c>
      <c r="B13231" s="20" t="s">
        <v>56</v>
      </c>
      <c r="C13231" s="20">
        <v>4108007</v>
      </c>
      <c r="D13231" s="20" t="s">
        <v>174</v>
      </c>
      <c r="E13231" s="20">
        <v>2</v>
      </c>
      <c r="F13231" s="20" t="s">
        <v>25</v>
      </c>
      <c r="G13231">
        <v>1090</v>
      </c>
      <c r="H13231">
        <v>0</v>
      </c>
      <c r="I13231">
        <v>0</v>
      </c>
      <c r="J13231">
        <v>2</v>
      </c>
      <c r="K13231">
        <v>392</v>
      </c>
      <c r="L13231">
        <v>358</v>
      </c>
      <c r="M13231">
        <v>338</v>
      </c>
      <c r="N13231">
        <v>0</v>
      </c>
      <c r="O13231">
        <v>0</v>
      </c>
      <c r="P13231">
        <v>0</v>
      </c>
      <c r="Q13231">
        <v>456</v>
      </c>
      <c r="R13231">
        <v>376</v>
      </c>
    </row>
    <row r="13232" spans="1:18" x14ac:dyDescent="0.3">
      <c r="A13232" s="20">
        <v>2017</v>
      </c>
      <c r="B13232" s="20" t="s">
        <v>56</v>
      </c>
      <c r="C13232" s="20">
        <v>4108007</v>
      </c>
      <c r="D13232" s="20" t="s">
        <v>174</v>
      </c>
      <c r="E13232" s="20">
        <v>3</v>
      </c>
      <c r="F13232" s="20" t="s">
        <v>59</v>
      </c>
      <c r="G13232">
        <v>1073</v>
      </c>
      <c r="H13232">
        <v>268</v>
      </c>
      <c r="I13232">
        <v>243</v>
      </c>
      <c r="J13232">
        <v>465</v>
      </c>
      <c r="K13232">
        <v>70</v>
      </c>
      <c r="L13232">
        <v>6</v>
      </c>
      <c r="M13232">
        <v>21</v>
      </c>
      <c r="N13232">
        <v>177</v>
      </c>
      <c r="O13232">
        <v>355</v>
      </c>
      <c r="P13232">
        <v>516</v>
      </c>
      <c r="Q13232">
        <v>0</v>
      </c>
      <c r="R13232">
        <v>0</v>
      </c>
    </row>
    <row r="13233" spans="1:18" x14ac:dyDescent="0.3">
      <c r="A13233" s="20">
        <v>2017</v>
      </c>
      <c r="B13233" s="20" t="s">
        <v>56</v>
      </c>
      <c r="C13233" s="20">
        <v>4108007</v>
      </c>
      <c r="D13233" s="20" t="s">
        <v>174</v>
      </c>
      <c r="E13233" s="20">
        <v>4</v>
      </c>
      <c r="F13233" s="20" t="s">
        <v>60</v>
      </c>
      <c r="G13233">
        <v>421</v>
      </c>
      <c r="H13233">
        <v>42</v>
      </c>
      <c r="I13233">
        <v>48</v>
      </c>
      <c r="J13233">
        <v>259</v>
      </c>
      <c r="K13233">
        <v>42</v>
      </c>
      <c r="L13233">
        <v>5</v>
      </c>
      <c r="M13233">
        <v>25</v>
      </c>
      <c r="N13233">
        <v>30</v>
      </c>
      <c r="O13233">
        <v>66</v>
      </c>
      <c r="P13233">
        <v>296</v>
      </c>
      <c r="Q13233">
        <v>0</v>
      </c>
      <c r="R13233">
        <v>0</v>
      </c>
    </row>
    <row r="13234" spans="1:18" x14ac:dyDescent="0.3">
      <c r="A13234" s="20">
        <v>2017</v>
      </c>
      <c r="B13234" s="20" t="s">
        <v>56</v>
      </c>
      <c r="C13234" s="20">
        <v>4108106</v>
      </c>
      <c r="D13234" s="20" t="s">
        <v>175</v>
      </c>
      <c r="E13234" s="20">
        <v>1</v>
      </c>
      <c r="F13234" s="20" t="s">
        <v>58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</row>
    <row r="13235" spans="1:18" x14ac:dyDescent="0.3">
      <c r="A13235" s="20">
        <v>2017</v>
      </c>
      <c r="B13235" s="20" t="s">
        <v>56</v>
      </c>
      <c r="C13235" s="20">
        <v>4108106</v>
      </c>
      <c r="D13235" s="20" t="s">
        <v>175</v>
      </c>
      <c r="E13235" s="20">
        <v>2</v>
      </c>
      <c r="F13235" s="20" t="s">
        <v>25</v>
      </c>
      <c r="G13235">
        <v>228</v>
      </c>
      <c r="H13235">
        <v>0</v>
      </c>
      <c r="I13235">
        <v>0</v>
      </c>
      <c r="J13235">
        <v>12</v>
      </c>
      <c r="K13235">
        <v>135</v>
      </c>
      <c r="L13235">
        <v>73</v>
      </c>
      <c r="M13235">
        <v>8</v>
      </c>
      <c r="N13235">
        <v>0</v>
      </c>
      <c r="O13235">
        <v>0</v>
      </c>
      <c r="P13235">
        <v>0</v>
      </c>
      <c r="Q13235">
        <v>152</v>
      </c>
      <c r="R13235">
        <v>76</v>
      </c>
    </row>
    <row r="13236" spans="1:18" x14ac:dyDescent="0.3">
      <c r="A13236" s="20">
        <v>2017</v>
      </c>
      <c r="B13236" s="20" t="s">
        <v>56</v>
      </c>
      <c r="C13236" s="20">
        <v>4108106</v>
      </c>
      <c r="D13236" s="20" t="s">
        <v>175</v>
      </c>
      <c r="E13236" s="20">
        <v>3</v>
      </c>
      <c r="F13236" s="20" t="s">
        <v>59</v>
      </c>
      <c r="G13236">
        <v>334</v>
      </c>
      <c r="H13236">
        <v>76</v>
      </c>
      <c r="I13236">
        <v>71</v>
      </c>
      <c r="J13236">
        <v>166</v>
      </c>
      <c r="K13236">
        <v>14</v>
      </c>
      <c r="L13236">
        <v>1</v>
      </c>
      <c r="M13236">
        <v>6</v>
      </c>
      <c r="N13236">
        <v>86</v>
      </c>
      <c r="O13236">
        <v>63</v>
      </c>
      <c r="P13236">
        <v>178</v>
      </c>
      <c r="Q13236">
        <v>0</v>
      </c>
      <c r="R13236">
        <v>0</v>
      </c>
    </row>
    <row r="13237" spans="1:18" x14ac:dyDescent="0.3">
      <c r="A13237" s="20">
        <v>2017</v>
      </c>
      <c r="B13237" s="20" t="s">
        <v>56</v>
      </c>
      <c r="C13237" s="20">
        <v>4108106</v>
      </c>
      <c r="D13237" s="20" t="s">
        <v>175</v>
      </c>
      <c r="E13237" s="20">
        <v>4</v>
      </c>
      <c r="F13237" s="20" t="s">
        <v>60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</row>
    <row r="13238" spans="1:18" x14ac:dyDescent="0.3">
      <c r="A13238" s="20">
        <v>2017</v>
      </c>
      <c r="B13238" s="20" t="s">
        <v>56</v>
      </c>
      <c r="C13238" s="20">
        <v>4108205</v>
      </c>
      <c r="D13238" s="20" t="s">
        <v>176</v>
      </c>
      <c r="E13238" s="20">
        <v>1</v>
      </c>
      <c r="F13238" s="20" t="s">
        <v>58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</row>
    <row r="13239" spans="1:18" x14ac:dyDescent="0.3">
      <c r="A13239" s="20">
        <v>2017</v>
      </c>
      <c r="B13239" s="20" t="s">
        <v>56</v>
      </c>
      <c r="C13239" s="20">
        <v>4108205</v>
      </c>
      <c r="D13239" s="20" t="s">
        <v>176</v>
      </c>
      <c r="E13239" s="20">
        <v>2</v>
      </c>
      <c r="F13239" s="20" t="s">
        <v>25</v>
      </c>
      <c r="G13239">
        <v>574</v>
      </c>
      <c r="H13239">
        <v>0</v>
      </c>
      <c r="I13239">
        <v>0</v>
      </c>
      <c r="J13239">
        <v>26</v>
      </c>
      <c r="K13239">
        <v>280</v>
      </c>
      <c r="L13239">
        <v>179</v>
      </c>
      <c r="M13239">
        <v>89</v>
      </c>
      <c r="N13239">
        <v>0</v>
      </c>
      <c r="O13239">
        <v>0</v>
      </c>
      <c r="P13239">
        <v>0</v>
      </c>
      <c r="Q13239">
        <v>314</v>
      </c>
      <c r="R13239">
        <v>232</v>
      </c>
    </row>
    <row r="13240" spans="1:18" x14ac:dyDescent="0.3">
      <c r="A13240" s="20">
        <v>2017</v>
      </c>
      <c r="B13240" s="20" t="s">
        <v>56</v>
      </c>
      <c r="C13240" s="20">
        <v>4108205</v>
      </c>
      <c r="D13240" s="20" t="s">
        <v>176</v>
      </c>
      <c r="E13240" s="20">
        <v>3</v>
      </c>
      <c r="F13240" s="20" t="s">
        <v>59</v>
      </c>
      <c r="G13240">
        <v>673</v>
      </c>
      <c r="H13240">
        <v>154</v>
      </c>
      <c r="I13240">
        <v>148</v>
      </c>
      <c r="J13240">
        <v>347</v>
      </c>
      <c r="K13240">
        <v>13</v>
      </c>
      <c r="L13240">
        <v>1</v>
      </c>
      <c r="M13240">
        <v>10</v>
      </c>
      <c r="N13240">
        <v>120</v>
      </c>
      <c r="O13240">
        <v>151</v>
      </c>
      <c r="P13240">
        <v>392</v>
      </c>
      <c r="Q13240">
        <v>0</v>
      </c>
      <c r="R13240">
        <v>0</v>
      </c>
    </row>
    <row r="13241" spans="1:18" x14ac:dyDescent="0.3">
      <c r="A13241" s="20">
        <v>2017</v>
      </c>
      <c r="B13241" s="20" t="s">
        <v>56</v>
      </c>
      <c r="C13241" s="20">
        <v>4108205</v>
      </c>
      <c r="D13241" s="20" t="s">
        <v>176</v>
      </c>
      <c r="E13241" s="20">
        <v>4</v>
      </c>
      <c r="F13241" s="20" t="s">
        <v>60</v>
      </c>
      <c r="G13241">
        <v>65</v>
      </c>
      <c r="H13241">
        <v>9</v>
      </c>
      <c r="I13241">
        <v>19</v>
      </c>
      <c r="J13241">
        <v>3</v>
      </c>
      <c r="K13241">
        <v>2</v>
      </c>
      <c r="L13241">
        <v>4</v>
      </c>
      <c r="M13241">
        <v>28</v>
      </c>
      <c r="N13241">
        <v>8</v>
      </c>
      <c r="O13241">
        <v>20</v>
      </c>
      <c r="P13241">
        <v>7</v>
      </c>
      <c r="Q13241">
        <v>0</v>
      </c>
      <c r="R13241">
        <v>0</v>
      </c>
    </row>
    <row r="13242" spans="1:18" x14ac:dyDescent="0.3">
      <c r="A13242" s="20">
        <v>2017</v>
      </c>
      <c r="B13242" s="20" t="s">
        <v>56</v>
      </c>
      <c r="C13242" s="20">
        <v>4108304</v>
      </c>
      <c r="D13242" s="20" t="s">
        <v>177</v>
      </c>
      <c r="E13242" s="20">
        <v>1</v>
      </c>
      <c r="F13242" s="20" t="s">
        <v>58</v>
      </c>
      <c r="G13242">
        <v>755</v>
      </c>
      <c r="H13242">
        <v>0</v>
      </c>
      <c r="I13242">
        <v>0</v>
      </c>
      <c r="J13242">
        <v>0</v>
      </c>
      <c r="K13242">
        <v>36</v>
      </c>
      <c r="L13242">
        <v>206</v>
      </c>
      <c r="M13242">
        <v>513</v>
      </c>
      <c r="N13242">
        <v>0</v>
      </c>
      <c r="O13242">
        <v>0</v>
      </c>
      <c r="P13242">
        <v>0</v>
      </c>
      <c r="Q13242">
        <v>0</v>
      </c>
      <c r="R13242">
        <v>250</v>
      </c>
    </row>
    <row r="13243" spans="1:18" x14ac:dyDescent="0.3">
      <c r="A13243" s="20">
        <v>2017</v>
      </c>
      <c r="B13243" s="20" t="s">
        <v>56</v>
      </c>
      <c r="C13243" s="20">
        <v>4108304</v>
      </c>
      <c r="D13243" s="20" t="s">
        <v>177</v>
      </c>
      <c r="E13243" s="20">
        <v>2</v>
      </c>
      <c r="F13243" s="20" t="s">
        <v>25</v>
      </c>
      <c r="G13243">
        <v>27644</v>
      </c>
      <c r="H13243">
        <v>0</v>
      </c>
      <c r="I13243">
        <v>0</v>
      </c>
      <c r="J13243">
        <v>143</v>
      </c>
      <c r="K13243">
        <v>11648</v>
      </c>
      <c r="L13243">
        <v>9200</v>
      </c>
      <c r="M13243">
        <v>6653</v>
      </c>
      <c r="N13243">
        <v>0</v>
      </c>
      <c r="O13243">
        <v>0</v>
      </c>
      <c r="P13243">
        <v>0</v>
      </c>
      <c r="Q13243">
        <v>13109</v>
      </c>
      <c r="R13243">
        <v>9244</v>
      </c>
    </row>
    <row r="13244" spans="1:18" x14ac:dyDescent="0.3">
      <c r="A13244" s="20">
        <v>2017</v>
      </c>
      <c r="B13244" s="20" t="s">
        <v>56</v>
      </c>
      <c r="C13244" s="20">
        <v>4108304</v>
      </c>
      <c r="D13244" s="20" t="s">
        <v>177</v>
      </c>
      <c r="E13244" s="20">
        <v>3</v>
      </c>
      <c r="F13244" s="20" t="s">
        <v>59</v>
      </c>
      <c r="G13244">
        <v>26962</v>
      </c>
      <c r="H13244">
        <v>4040</v>
      </c>
      <c r="I13244">
        <v>5224</v>
      </c>
      <c r="J13244">
        <v>15942</v>
      </c>
      <c r="K13244">
        <v>1445</v>
      </c>
      <c r="L13244">
        <v>33</v>
      </c>
      <c r="M13244">
        <v>278</v>
      </c>
      <c r="N13244">
        <v>2847</v>
      </c>
      <c r="O13244">
        <v>4757</v>
      </c>
      <c r="P13244">
        <v>19070</v>
      </c>
      <c r="Q13244">
        <v>0</v>
      </c>
      <c r="R13244">
        <v>0</v>
      </c>
    </row>
    <row r="13245" spans="1:18" x14ac:dyDescent="0.3">
      <c r="A13245" s="20">
        <v>2017</v>
      </c>
      <c r="B13245" s="20" t="s">
        <v>56</v>
      </c>
      <c r="C13245" s="20">
        <v>4108304</v>
      </c>
      <c r="D13245" s="20" t="s">
        <v>177</v>
      </c>
      <c r="E13245" s="20">
        <v>4</v>
      </c>
      <c r="F13245" s="20" t="s">
        <v>60</v>
      </c>
      <c r="G13245">
        <v>12888</v>
      </c>
      <c r="H13245">
        <v>1526</v>
      </c>
      <c r="I13245">
        <v>1837</v>
      </c>
      <c r="J13245">
        <v>3666</v>
      </c>
      <c r="K13245">
        <v>2980</v>
      </c>
      <c r="L13245">
        <v>1780</v>
      </c>
      <c r="M13245">
        <v>1099</v>
      </c>
      <c r="N13245">
        <v>1112</v>
      </c>
      <c r="O13245">
        <v>1870</v>
      </c>
      <c r="P13245">
        <v>4027</v>
      </c>
      <c r="Q13245">
        <v>2883</v>
      </c>
      <c r="R13245">
        <v>1857</v>
      </c>
    </row>
    <row r="13246" spans="1:18" x14ac:dyDescent="0.3">
      <c r="A13246" s="20">
        <v>2017</v>
      </c>
      <c r="B13246" s="20" t="s">
        <v>56</v>
      </c>
      <c r="C13246" s="20">
        <v>4108452</v>
      </c>
      <c r="D13246" s="20" t="s">
        <v>178</v>
      </c>
      <c r="E13246" s="20">
        <v>1</v>
      </c>
      <c r="F13246" s="20" t="s">
        <v>58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</row>
    <row r="13247" spans="1:18" x14ac:dyDescent="0.3">
      <c r="A13247" s="20">
        <v>2017</v>
      </c>
      <c r="B13247" s="20" t="s">
        <v>56</v>
      </c>
      <c r="C13247" s="20">
        <v>4108452</v>
      </c>
      <c r="D13247" s="20" t="s">
        <v>178</v>
      </c>
      <c r="E13247" s="20">
        <v>2</v>
      </c>
      <c r="F13247" s="20" t="s">
        <v>25</v>
      </c>
      <c r="G13247">
        <v>643</v>
      </c>
      <c r="H13247">
        <v>0</v>
      </c>
      <c r="I13247">
        <v>0</v>
      </c>
      <c r="J13247">
        <v>16</v>
      </c>
      <c r="K13247">
        <v>330</v>
      </c>
      <c r="L13247">
        <v>255</v>
      </c>
      <c r="M13247">
        <v>42</v>
      </c>
      <c r="N13247">
        <v>0</v>
      </c>
      <c r="O13247">
        <v>0</v>
      </c>
      <c r="P13247">
        <v>0</v>
      </c>
      <c r="Q13247">
        <v>401</v>
      </c>
      <c r="R13247">
        <v>242</v>
      </c>
    </row>
    <row r="13248" spans="1:18" x14ac:dyDescent="0.3">
      <c r="A13248" s="20">
        <v>2017</v>
      </c>
      <c r="B13248" s="20" t="s">
        <v>56</v>
      </c>
      <c r="C13248" s="20">
        <v>4108452</v>
      </c>
      <c r="D13248" s="20" t="s">
        <v>178</v>
      </c>
      <c r="E13248" s="20">
        <v>3</v>
      </c>
      <c r="F13248" s="20" t="s">
        <v>59</v>
      </c>
      <c r="G13248">
        <v>610</v>
      </c>
      <c r="H13248">
        <v>97</v>
      </c>
      <c r="I13248">
        <v>147</v>
      </c>
      <c r="J13248">
        <v>310</v>
      </c>
      <c r="K13248">
        <v>52</v>
      </c>
      <c r="L13248">
        <v>3</v>
      </c>
      <c r="M13248">
        <v>1</v>
      </c>
      <c r="N13248">
        <v>111</v>
      </c>
      <c r="O13248">
        <v>111</v>
      </c>
      <c r="P13248">
        <v>385</v>
      </c>
      <c r="Q13248">
        <v>0</v>
      </c>
      <c r="R13248">
        <v>0</v>
      </c>
    </row>
    <row r="13249" spans="1:18" x14ac:dyDescent="0.3">
      <c r="A13249" s="20">
        <v>2017</v>
      </c>
      <c r="B13249" s="20" t="s">
        <v>56</v>
      </c>
      <c r="C13249" s="20">
        <v>4108452</v>
      </c>
      <c r="D13249" s="20" t="s">
        <v>178</v>
      </c>
      <c r="E13249" s="20">
        <v>4</v>
      </c>
      <c r="F13249" s="20" t="s">
        <v>60</v>
      </c>
      <c r="G13249">
        <v>37</v>
      </c>
      <c r="H13249">
        <v>4</v>
      </c>
      <c r="I13249">
        <v>0</v>
      </c>
      <c r="J13249">
        <v>2</v>
      </c>
      <c r="K13249">
        <v>7</v>
      </c>
      <c r="L13249">
        <v>1</v>
      </c>
      <c r="M13249">
        <v>23</v>
      </c>
      <c r="N13249">
        <v>4</v>
      </c>
      <c r="O13249">
        <v>0</v>
      </c>
      <c r="P13249">
        <v>10</v>
      </c>
      <c r="Q13249">
        <v>0</v>
      </c>
      <c r="R13249">
        <v>0</v>
      </c>
    </row>
    <row r="13250" spans="1:18" x14ac:dyDescent="0.3">
      <c r="A13250" s="20">
        <v>2017</v>
      </c>
      <c r="B13250" s="20" t="s">
        <v>56</v>
      </c>
      <c r="C13250" s="20">
        <v>4108320</v>
      </c>
      <c r="D13250" s="20" t="s">
        <v>179</v>
      </c>
      <c r="E13250" s="20">
        <v>1</v>
      </c>
      <c r="F13250" s="20" t="s">
        <v>58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</row>
    <row r="13251" spans="1:18" x14ac:dyDescent="0.3">
      <c r="A13251" s="20">
        <v>2017</v>
      </c>
      <c r="B13251" s="20" t="s">
        <v>56</v>
      </c>
      <c r="C13251" s="20">
        <v>4108320</v>
      </c>
      <c r="D13251" s="20" t="s">
        <v>179</v>
      </c>
      <c r="E13251" s="20">
        <v>2</v>
      </c>
      <c r="F13251" s="20" t="s">
        <v>25</v>
      </c>
      <c r="G13251">
        <v>729</v>
      </c>
      <c r="H13251">
        <v>0</v>
      </c>
      <c r="I13251">
        <v>0</v>
      </c>
      <c r="J13251">
        <v>16</v>
      </c>
      <c r="K13251">
        <v>369</v>
      </c>
      <c r="L13251">
        <v>239</v>
      </c>
      <c r="M13251">
        <v>105</v>
      </c>
      <c r="N13251">
        <v>0</v>
      </c>
      <c r="O13251">
        <v>0</v>
      </c>
      <c r="P13251">
        <v>0</v>
      </c>
      <c r="Q13251">
        <v>441</v>
      </c>
      <c r="R13251">
        <v>219</v>
      </c>
    </row>
    <row r="13252" spans="1:18" x14ac:dyDescent="0.3">
      <c r="A13252" s="20">
        <v>2017</v>
      </c>
      <c r="B13252" s="20" t="s">
        <v>56</v>
      </c>
      <c r="C13252" s="20">
        <v>4108320</v>
      </c>
      <c r="D13252" s="20" t="s">
        <v>179</v>
      </c>
      <c r="E13252" s="20">
        <v>3</v>
      </c>
      <c r="F13252" s="20" t="s">
        <v>59</v>
      </c>
      <c r="G13252">
        <v>920</v>
      </c>
      <c r="H13252">
        <v>135</v>
      </c>
      <c r="I13252">
        <v>198</v>
      </c>
      <c r="J13252">
        <v>509</v>
      </c>
      <c r="K13252">
        <v>57</v>
      </c>
      <c r="L13252">
        <v>2</v>
      </c>
      <c r="M13252">
        <v>19</v>
      </c>
      <c r="N13252">
        <v>145</v>
      </c>
      <c r="O13252">
        <v>195</v>
      </c>
      <c r="P13252">
        <v>560</v>
      </c>
      <c r="Q13252">
        <v>0</v>
      </c>
      <c r="R13252">
        <v>0</v>
      </c>
    </row>
    <row r="13253" spans="1:18" x14ac:dyDescent="0.3">
      <c r="A13253" s="20">
        <v>2017</v>
      </c>
      <c r="B13253" s="20" t="s">
        <v>56</v>
      </c>
      <c r="C13253" s="20">
        <v>4108320</v>
      </c>
      <c r="D13253" s="20" t="s">
        <v>179</v>
      </c>
      <c r="E13253" s="20">
        <v>4</v>
      </c>
      <c r="F13253" s="20" t="s">
        <v>60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</row>
    <row r="13254" spans="1:18" x14ac:dyDescent="0.3">
      <c r="A13254" s="20">
        <v>2017</v>
      </c>
      <c r="B13254" s="20" t="s">
        <v>56</v>
      </c>
      <c r="C13254" s="20">
        <v>4108403</v>
      </c>
      <c r="D13254" s="20" t="s">
        <v>180</v>
      </c>
      <c r="E13254" s="20">
        <v>1</v>
      </c>
      <c r="F13254" s="20" t="s">
        <v>58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</row>
    <row r="13255" spans="1:18" x14ac:dyDescent="0.3">
      <c r="A13255" s="20">
        <v>2017</v>
      </c>
      <c r="B13255" s="20" t="s">
        <v>56</v>
      </c>
      <c r="C13255" s="20">
        <v>4108403</v>
      </c>
      <c r="D13255" s="20" t="s">
        <v>180</v>
      </c>
      <c r="E13255" s="20">
        <v>2</v>
      </c>
      <c r="F13255" s="20" t="s">
        <v>25</v>
      </c>
      <c r="G13255">
        <v>9508</v>
      </c>
      <c r="H13255">
        <v>0</v>
      </c>
      <c r="I13255">
        <v>0</v>
      </c>
      <c r="J13255">
        <v>404</v>
      </c>
      <c r="K13255">
        <v>3717</v>
      </c>
      <c r="L13255">
        <v>2986</v>
      </c>
      <c r="M13255">
        <v>2401</v>
      </c>
      <c r="N13255">
        <v>0</v>
      </c>
      <c r="O13255">
        <v>0</v>
      </c>
      <c r="P13255">
        <v>0</v>
      </c>
      <c r="Q13255">
        <v>4163</v>
      </c>
      <c r="R13255">
        <v>3229</v>
      </c>
    </row>
    <row r="13256" spans="1:18" x14ac:dyDescent="0.3">
      <c r="A13256" s="20">
        <v>2017</v>
      </c>
      <c r="B13256" s="20" t="s">
        <v>56</v>
      </c>
      <c r="C13256" s="20">
        <v>4108403</v>
      </c>
      <c r="D13256" s="20" t="s">
        <v>180</v>
      </c>
      <c r="E13256" s="20">
        <v>3</v>
      </c>
      <c r="F13256" s="20" t="s">
        <v>59</v>
      </c>
      <c r="G13256">
        <v>8695</v>
      </c>
      <c r="H13256">
        <v>1861</v>
      </c>
      <c r="I13256">
        <v>1818</v>
      </c>
      <c r="J13256">
        <v>4422</v>
      </c>
      <c r="K13256">
        <v>394</v>
      </c>
      <c r="L13256">
        <v>21</v>
      </c>
      <c r="M13256">
        <v>179</v>
      </c>
      <c r="N13256">
        <v>1976</v>
      </c>
      <c r="O13256">
        <v>1189</v>
      </c>
      <c r="P13256">
        <v>5029</v>
      </c>
      <c r="Q13256">
        <v>322</v>
      </c>
      <c r="R13256">
        <v>0</v>
      </c>
    </row>
    <row r="13257" spans="1:18" x14ac:dyDescent="0.3">
      <c r="A13257" s="20">
        <v>2017</v>
      </c>
      <c r="B13257" s="20" t="s">
        <v>56</v>
      </c>
      <c r="C13257" s="20">
        <v>4108403</v>
      </c>
      <c r="D13257" s="20" t="s">
        <v>180</v>
      </c>
      <c r="E13257" s="20">
        <v>4</v>
      </c>
      <c r="F13257" s="20" t="s">
        <v>60</v>
      </c>
      <c r="G13257">
        <v>3294</v>
      </c>
      <c r="H13257">
        <v>438</v>
      </c>
      <c r="I13257">
        <v>352</v>
      </c>
      <c r="J13257">
        <v>717</v>
      </c>
      <c r="K13257">
        <v>574</v>
      </c>
      <c r="L13257">
        <v>566</v>
      </c>
      <c r="M13257">
        <v>647</v>
      </c>
      <c r="N13257">
        <v>347</v>
      </c>
      <c r="O13257">
        <v>369</v>
      </c>
      <c r="P13257">
        <v>742</v>
      </c>
      <c r="Q13257">
        <v>557</v>
      </c>
      <c r="R13257">
        <v>467</v>
      </c>
    </row>
    <row r="13258" spans="1:18" x14ac:dyDescent="0.3">
      <c r="A13258" s="20">
        <v>2017</v>
      </c>
      <c r="B13258" s="20" t="s">
        <v>56</v>
      </c>
      <c r="C13258" s="20">
        <v>4107702</v>
      </c>
      <c r="D13258" s="20" t="s">
        <v>181</v>
      </c>
      <c r="E13258" s="20">
        <v>1</v>
      </c>
      <c r="F13258" s="20" t="s">
        <v>58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</row>
    <row r="13259" spans="1:18" x14ac:dyDescent="0.3">
      <c r="A13259" s="20">
        <v>2017</v>
      </c>
      <c r="B13259" s="20" t="s">
        <v>56</v>
      </c>
      <c r="C13259" s="20">
        <v>4107702</v>
      </c>
      <c r="D13259" s="20" t="s">
        <v>181</v>
      </c>
      <c r="E13259" s="20">
        <v>2</v>
      </c>
      <c r="F13259" s="20" t="s">
        <v>25</v>
      </c>
      <c r="G13259">
        <v>439</v>
      </c>
      <c r="H13259">
        <v>0</v>
      </c>
      <c r="I13259">
        <v>0</v>
      </c>
      <c r="J13259">
        <v>27</v>
      </c>
      <c r="K13259">
        <v>217</v>
      </c>
      <c r="L13259">
        <v>146</v>
      </c>
      <c r="M13259">
        <v>49</v>
      </c>
      <c r="N13259">
        <v>0</v>
      </c>
      <c r="O13259">
        <v>0</v>
      </c>
      <c r="P13259">
        <v>0</v>
      </c>
      <c r="Q13259">
        <v>243</v>
      </c>
      <c r="R13259">
        <v>196</v>
      </c>
    </row>
    <row r="13260" spans="1:18" x14ac:dyDescent="0.3">
      <c r="A13260" s="20">
        <v>2017</v>
      </c>
      <c r="B13260" s="20" t="s">
        <v>56</v>
      </c>
      <c r="C13260" s="20">
        <v>4107702</v>
      </c>
      <c r="D13260" s="20" t="s">
        <v>181</v>
      </c>
      <c r="E13260" s="20">
        <v>3</v>
      </c>
      <c r="F13260" s="20" t="s">
        <v>59</v>
      </c>
      <c r="G13260">
        <v>467</v>
      </c>
      <c r="H13260">
        <v>133</v>
      </c>
      <c r="I13260">
        <v>97</v>
      </c>
      <c r="J13260">
        <v>209</v>
      </c>
      <c r="K13260">
        <v>17</v>
      </c>
      <c r="L13260">
        <v>2</v>
      </c>
      <c r="M13260">
        <v>9</v>
      </c>
      <c r="N13260">
        <v>141</v>
      </c>
      <c r="O13260">
        <v>67</v>
      </c>
      <c r="P13260">
        <v>249</v>
      </c>
      <c r="Q13260">
        <v>0</v>
      </c>
      <c r="R13260">
        <v>0</v>
      </c>
    </row>
    <row r="13261" spans="1:18" x14ac:dyDescent="0.3">
      <c r="A13261" s="20">
        <v>2017</v>
      </c>
      <c r="B13261" s="20" t="s">
        <v>56</v>
      </c>
      <c r="C13261" s="20">
        <v>4107702</v>
      </c>
      <c r="D13261" s="20" t="s">
        <v>181</v>
      </c>
      <c r="E13261" s="20">
        <v>4</v>
      </c>
      <c r="F13261" s="20" t="s">
        <v>60</v>
      </c>
      <c r="G13261">
        <v>49</v>
      </c>
      <c r="H13261">
        <v>2</v>
      </c>
      <c r="I13261">
        <v>0</v>
      </c>
      <c r="J13261">
        <v>11</v>
      </c>
      <c r="K13261">
        <v>7</v>
      </c>
      <c r="L13261">
        <v>2</v>
      </c>
      <c r="M13261">
        <v>27</v>
      </c>
      <c r="N13261">
        <v>2</v>
      </c>
      <c r="O13261">
        <v>0</v>
      </c>
      <c r="P13261">
        <v>20</v>
      </c>
      <c r="Q13261">
        <v>0</v>
      </c>
      <c r="R13261">
        <v>0</v>
      </c>
    </row>
    <row r="13262" spans="1:18" x14ac:dyDescent="0.3">
      <c r="A13262" s="20">
        <v>2017</v>
      </c>
      <c r="B13262" s="20" t="s">
        <v>56</v>
      </c>
      <c r="C13262" s="20">
        <v>4108502</v>
      </c>
      <c r="D13262" s="20" t="s">
        <v>182</v>
      </c>
      <c r="E13262" s="20">
        <v>1</v>
      </c>
      <c r="F13262" s="20" t="s">
        <v>58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</row>
    <row r="13263" spans="1:18" x14ac:dyDescent="0.3">
      <c r="A13263" s="20">
        <v>2017</v>
      </c>
      <c r="B13263" s="20" t="s">
        <v>56</v>
      </c>
      <c r="C13263" s="20">
        <v>4108502</v>
      </c>
      <c r="D13263" s="20" t="s">
        <v>182</v>
      </c>
      <c r="E13263" s="20">
        <v>2</v>
      </c>
      <c r="F13263" s="20" t="s">
        <v>25</v>
      </c>
      <c r="G13263">
        <v>1696</v>
      </c>
      <c r="H13263">
        <v>0</v>
      </c>
      <c r="I13263">
        <v>0</v>
      </c>
      <c r="J13263">
        <v>53</v>
      </c>
      <c r="K13263">
        <v>850</v>
      </c>
      <c r="L13263">
        <v>610</v>
      </c>
      <c r="M13263">
        <v>183</v>
      </c>
      <c r="N13263">
        <v>0</v>
      </c>
      <c r="O13263">
        <v>0</v>
      </c>
      <c r="P13263">
        <v>0</v>
      </c>
      <c r="Q13263">
        <v>1094</v>
      </c>
      <c r="R13263">
        <v>457</v>
      </c>
    </row>
    <row r="13264" spans="1:18" x14ac:dyDescent="0.3">
      <c r="A13264" s="20">
        <v>2017</v>
      </c>
      <c r="B13264" s="20" t="s">
        <v>56</v>
      </c>
      <c r="C13264" s="20">
        <v>4108502</v>
      </c>
      <c r="D13264" s="20" t="s">
        <v>182</v>
      </c>
      <c r="E13264" s="20">
        <v>3</v>
      </c>
      <c r="F13264" s="20" t="s">
        <v>59</v>
      </c>
      <c r="G13264">
        <v>1350</v>
      </c>
      <c r="H13264">
        <v>123</v>
      </c>
      <c r="I13264">
        <v>314</v>
      </c>
      <c r="J13264">
        <v>838</v>
      </c>
      <c r="K13264">
        <v>57</v>
      </c>
      <c r="L13264">
        <v>3</v>
      </c>
      <c r="M13264">
        <v>15</v>
      </c>
      <c r="N13264">
        <v>100</v>
      </c>
      <c r="O13264">
        <v>282</v>
      </c>
      <c r="P13264">
        <v>953</v>
      </c>
      <c r="Q13264">
        <v>0</v>
      </c>
      <c r="R13264">
        <v>0</v>
      </c>
    </row>
    <row r="13265" spans="1:18" x14ac:dyDescent="0.3">
      <c r="A13265" s="20">
        <v>2017</v>
      </c>
      <c r="B13265" s="20" t="s">
        <v>56</v>
      </c>
      <c r="C13265" s="20">
        <v>4108502</v>
      </c>
      <c r="D13265" s="20" t="s">
        <v>182</v>
      </c>
      <c r="E13265" s="20">
        <v>4</v>
      </c>
      <c r="F13265" s="20" t="s">
        <v>60</v>
      </c>
      <c r="G13265">
        <v>62</v>
      </c>
      <c r="H13265">
        <v>4</v>
      </c>
      <c r="I13265">
        <v>1</v>
      </c>
      <c r="J13265">
        <v>8</v>
      </c>
      <c r="K13265">
        <v>11</v>
      </c>
      <c r="L13265">
        <v>3</v>
      </c>
      <c r="M13265">
        <v>35</v>
      </c>
      <c r="N13265">
        <v>4</v>
      </c>
      <c r="O13265">
        <v>1</v>
      </c>
      <c r="P13265">
        <v>19</v>
      </c>
      <c r="Q13265">
        <v>0</v>
      </c>
      <c r="R13265">
        <v>0</v>
      </c>
    </row>
    <row r="13266" spans="1:18" x14ac:dyDescent="0.3">
      <c r="A13266" s="20">
        <v>2017</v>
      </c>
      <c r="B13266" s="20" t="s">
        <v>56</v>
      </c>
      <c r="C13266" s="20">
        <v>4108551</v>
      </c>
      <c r="D13266" s="20" t="s">
        <v>183</v>
      </c>
      <c r="E13266" s="20">
        <v>1</v>
      </c>
      <c r="F13266" s="20" t="s">
        <v>58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</row>
    <row r="13267" spans="1:18" x14ac:dyDescent="0.3">
      <c r="A13267" s="20">
        <v>2017</v>
      </c>
      <c r="B13267" s="20" t="s">
        <v>56</v>
      </c>
      <c r="C13267" s="20">
        <v>4108551</v>
      </c>
      <c r="D13267" s="20" t="s">
        <v>183</v>
      </c>
      <c r="E13267" s="20">
        <v>2</v>
      </c>
      <c r="F13267" s="20" t="s">
        <v>25</v>
      </c>
      <c r="G13267">
        <v>303</v>
      </c>
      <c r="H13267">
        <v>0</v>
      </c>
      <c r="I13267">
        <v>0</v>
      </c>
      <c r="J13267">
        <v>4</v>
      </c>
      <c r="K13267">
        <v>162</v>
      </c>
      <c r="L13267">
        <v>88</v>
      </c>
      <c r="M13267">
        <v>49</v>
      </c>
      <c r="N13267">
        <v>0</v>
      </c>
      <c r="O13267">
        <v>0</v>
      </c>
      <c r="P13267">
        <v>0</v>
      </c>
      <c r="Q13267">
        <v>170</v>
      </c>
      <c r="R13267">
        <v>95</v>
      </c>
    </row>
    <row r="13268" spans="1:18" x14ac:dyDescent="0.3">
      <c r="A13268" s="20">
        <v>2017</v>
      </c>
      <c r="B13268" s="20" t="s">
        <v>56</v>
      </c>
      <c r="C13268" s="20">
        <v>4108551</v>
      </c>
      <c r="D13268" s="20" t="s">
        <v>183</v>
      </c>
      <c r="E13268" s="20">
        <v>3</v>
      </c>
      <c r="F13268" s="20" t="s">
        <v>59</v>
      </c>
      <c r="G13268">
        <v>330</v>
      </c>
      <c r="H13268">
        <v>54</v>
      </c>
      <c r="I13268">
        <v>72</v>
      </c>
      <c r="J13268">
        <v>191</v>
      </c>
      <c r="K13268">
        <v>12</v>
      </c>
      <c r="L13268">
        <v>1</v>
      </c>
      <c r="M13268">
        <v>0</v>
      </c>
      <c r="N13268">
        <v>58</v>
      </c>
      <c r="O13268">
        <v>47</v>
      </c>
      <c r="P13268">
        <v>225</v>
      </c>
      <c r="Q13268">
        <v>0</v>
      </c>
      <c r="R13268">
        <v>0</v>
      </c>
    </row>
    <row r="13269" spans="1:18" x14ac:dyDescent="0.3">
      <c r="A13269" s="20">
        <v>2017</v>
      </c>
      <c r="B13269" s="20" t="s">
        <v>56</v>
      </c>
      <c r="C13269" s="20">
        <v>4108551</v>
      </c>
      <c r="D13269" s="20" t="s">
        <v>183</v>
      </c>
      <c r="E13269" s="20">
        <v>4</v>
      </c>
      <c r="F13269" s="20" t="s">
        <v>60</v>
      </c>
      <c r="G13269">
        <v>64</v>
      </c>
      <c r="H13269">
        <v>4</v>
      </c>
      <c r="I13269">
        <v>0</v>
      </c>
      <c r="J13269">
        <v>6</v>
      </c>
      <c r="K13269">
        <v>3</v>
      </c>
      <c r="L13269">
        <v>5</v>
      </c>
      <c r="M13269">
        <v>46</v>
      </c>
      <c r="N13269">
        <v>4</v>
      </c>
      <c r="O13269">
        <v>0</v>
      </c>
      <c r="P13269">
        <v>12</v>
      </c>
      <c r="Q13269">
        <v>0</v>
      </c>
      <c r="R13269">
        <v>0</v>
      </c>
    </row>
    <row r="13270" spans="1:18" x14ac:dyDescent="0.3">
      <c r="A13270" s="20">
        <v>2017</v>
      </c>
      <c r="B13270" s="20" t="s">
        <v>56</v>
      </c>
      <c r="C13270" s="20">
        <v>4108601</v>
      </c>
      <c r="D13270" s="20" t="s">
        <v>184</v>
      </c>
      <c r="E13270" s="20">
        <v>1</v>
      </c>
      <c r="F13270" s="20" t="s">
        <v>58</v>
      </c>
      <c r="G13270">
        <v>349</v>
      </c>
      <c r="H13270">
        <v>0</v>
      </c>
      <c r="I13270">
        <v>0</v>
      </c>
      <c r="J13270">
        <v>0</v>
      </c>
      <c r="K13270">
        <v>41</v>
      </c>
      <c r="L13270">
        <v>97</v>
      </c>
      <c r="M13270">
        <v>211</v>
      </c>
      <c r="N13270">
        <v>0</v>
      </c>
      <c r="O13270">
        <v>0</v>
      </c>
      <c r="P13270">
        <v>0</v>
      </c>
      <c r="Q13270">
        <v>0</v>
      </c>
      <c r="R13270">
        <v>140</v>
      </c>
    </row>
    <row r="13271" spans="1:18" x14ac:dyDescent="0.3">
      <c r="A13271" s="20">
        <v>2017</v>
      </c>
      <c r="B13271" s="20" t="s">
        <v>56</v>
      </c>
      <c r="C13271" s="20">
        <v>4108601</v>
      </c>
      <c r="D13271" s="20" t="s">
        <v>184</v>
      </c>
      <c r="E13271" s="20">
        <v>2</v>
      </c>
      <c r="F13271" s="20" t="s">
        <v>25</v>
      </c>
      <c r="G13271">
        <v>2947</v>
      </c>
      <c r="H13271">
        <v>0</v>
      </c>
      <c r="I13271">
        <v>0</v>
      </c>
      <c r="J13271">
        <v>30</v>
      </c>
      <c r="K13271">
        <v>1254</v>
      </c>
      <c r="L13271">
        <v>939</v>
      </c>
      <c r="M13271">
        <v>724</v>
      </c>
      <c r="N13271">
        <v>0</v>
      </c>
      <c r="O13271">
        <v>0</v>
      </c>
      <c r="P13271">
        <v>0</v>
      </c>
      <c r="Q13271">
        <v>1373</v>
      </c>
      <c r="R13271">
        <v>968</v>
      </c>
    </row>
    <row r="13272" spans="1:18" x14ac:dyDescent="0.3">
      <c r="A13272" s="20">
        <v>2017</v>
      </c>
      <c r="B13272" s="20" t="s">
        <v>56</v>
      </c>
      <c r="C13272" s="20">
        <v>4108601</v>
      </c>
      <c r="D13272" s="20" t="s">
        <v>184</v>
      </c>
      <c r="E13272" s="20">
        <v>3</v>
      </c>
      <c r="F13272" s="20" t="s">
        <v>59</v>
      </c>
      <c r="G13272">
        <v>2683</v>
      </c>
      <c r="H13272">
        <v>572</v>
      </c>
      <c r="I13272">
        <v>519</v>
      </c>
      <c r="J13272">
        <v>1428</v>
      </c>
      <c r="K13272">
        <v>133</v>
      </c>
      <c r="L13272">
        <v>5</v>
      </c>
      <c r="M13272">
        <v>26</v>
      </c>
      <c r="N13272">
        <v>566</v>
      </c>
      <c r="O13272">
        <v>414</v>
      </c>
      <c r="P13272">
        <v>1678</v>
      </c>
      <c r="Q13272">
        <v>0</v>
      </c>
      <c r="R13272">
        <v>0</v>
      </c>
    </row>
    <row r="13273" spans="1:18" x14ac:dyDescent="0.3">
      <c r="A13273" s="20">
        <v>2017</v>
      </c>
      <c r="B13273" s="20" t="s">
        <v>56</v>
      </c>
      <c r="C13273" s="20">
        <v>4108601</v>
      </c>
      <c r="D13273" s="20" t="s">
        <v>184</v>
      </c>
      <c r="E13273" s="20">
        <v>4</v>
      </c>
      <c r="F13273" s="20" t="s">
        <v>60</v>
      </c>
      <c r="G13273">
        <v>997</v>
      </c>
      <c r="H13273">
        <v>172</v>
      </c>
      <c r="I13273">
        <v>149</v>
      </c>
      <c r="J13273">
        <v>315</v>
      </c>
      <c r="K13273">
        <v>181</v>
      </c>
      <c r="L13273">
        <v>68</v>
      </c>
      <c r="M13273">
        <v>112</v>
      </c>
      <c r="N13273">
        <v>160</v>
      </c>
      <c r="O13273">
        <v>138</v>
      </c>
      <c r="P13273">
        <v>341</v>
      </c>
      <c r="Q13273">
        <v>172</v>
      </c>
      <c r="R13273">
        <v>70</v>
      </c>
    </row>
    <row r="13274" spans="1:18" x14ac:dyDescent="0.3">
      <c r="A13274" s="20">
        <v>2017</v>
      </c>
      <c r="B13274" s="20" t="s">
        <v>56</v>
      </c>
      <c r="C13274" s="20">
        <v>4108650</v>
      </c>
      <c r="D13274" s="20" t="s">
        <v>185</v>
      </c>
      <c r="E13274" s="20">
        <v>1</v>
      </c>
      <c r="F13274" s="20" t="s">
        <v>58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</row>
    <row r="13275" spans="1:18" x14ac:dyDescent="0.3">
      <c r="A13275" s="20">
        <v>2017</v>
      </c>
      <c r="B13275" s="20" t="s">
        <v>56</v>
      </c>
      <c r="C13275" s="20">
        <v>4108650</v>
      </c>
      <c r="D13275" s="20" t="s">
        <v>185</v>
      </c>
      <c r="E13275" s="20">
        <v>2</v>
      </c>
      <c r="F13275" s="20" t="s">
        <v>25</v>
      </c>
      <c r="G13275">
        <v>935</v>
      </c>
      <c r="H13275">
        <v>0</v>
      </c>
      <c r="I13275">
        <v>0</v>
      </c>
      <c r="J13275">
        <v>42</v>
      </c>
      <c r="K13275">
        <v>492</v>
      </c>
      <c r="L13275">
        <v>337</v>
      </c>
      <c r="M13275">
        <v>64</v>
      </c>
      <c r="N13275">
        <v>0</v>
      </c>
      <c r="O13275">
        <v>0</v>
      </c>
      <c r="P13275">
        <v>0</v>
      </c>
      <c r="Q13275">
        <v>648</v>
      </c>
      <c r="R13275">
        <v>287</v>
      </c>
    </row>
    <row r="13276" spans="1:18" x14ac:dyDescent="0.3">
      <c r="A13276" s="20">
        <v>2017</v>
      </c>
      <c r="B13276" s="20" t="s">
        <v>56</v>
      </c>
      <c r="C13276" s="20">
        <v>4108650</v>
      </c>
      <c r="D13276" s="20" t="s">
        <v>185</v>
      </c>
      <c r="E13276" s="20">
        <v>3</v>
      </c>
      <c r="F13276" s="20" t="s">
        <v>59</v>
      </c>
      <c r="G13276">
        <v>793</v>
      </c>
      <c r="H13276">
        <v>100</v>
      </c>
      <c r="I13276">
        <v>170</v>
      </c>
      <c r="J13276">
        <v>471</v>
      </c>
      <c r="K13276">
        <v>49</v>
      </c>
      <c r="L13276">
        <v>3</v>
      </c>
      <c r="M13276">
        <v>0</v>
      </c>
      <c r="N13276">
        <v>102</v>
      </c>
      <c r="O13276">
        <v>170</v>
      </c>
      <c r="P13276">
        <v>521</v>
      </c>
      <c r="Q13276">
        <v>0</v>
      </c>
      <c r="R13276">
        <v>0</v>
      </c>
    </row>
    <row r="13277" spans="1:18" x14ac:dyDescent="0.3">
      <c r="A13277" s="20">
        <v>2017</v>
      </c>
      <c r="B13277" s="20" t="s">
        <v>56</v>
      </c>
      <c r="C13277" s="20">
        <v>4108650</v>
      </c>
      <c r="D13277" s="20" t="s">
        <v>185</v>
      </c>
      <c r="E13277" s="20">
        <v>4</v>
      </c>
      <c r="F13277" s="20" t="s">
        <v>60</v>
      </c>
      <c r="G13277">
        <v>26</v>
      </c>
      <c r="H13277">
        <v>0</v>
      </c>
      <c r="I13277">
        <v>0</v>
      </c>
      <c r="J13277">
        <v>5</v>
      </c>
      <c r="K13277">
        <v>4</v>
      </c>
      <c r="L13277">
        <v>3</v>
      </c>
      <c r="M13277">
        <v>14</v>
      </c>
      <c r="N13277">
        <v>0</v>
      </c>
      <c r="O13277">
        <v>1</v>
      </c>
      <c r="P13277">
        <v>10</v>
      </c>
      <c r="Q13277">
        <v>0</v>
      </c>
      <c r="R13277">
        <v>0</v>
      </c>
    </row>
    <row r="13278" spans="1:18" x14ac:dyDescent="0.3">
      <c r="A13278" s="20">
        <v>2017</v>
      </c>
      <c r="B13278" s="20" t="s">
        <v>56</v>
      </c>
      <c r="C13278" s="20">
        <v>4108700</v>
      </c>
      <c r="D13278" s="20" t="s">
        <v>186</v>
      </c>
      <c r="E13278" s="20">
        <v>1</v>
      </c>
      <c r="F13278" s="20" t="s">
        <v>58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</row>
    <row r="13279" spans="1:18" x14ac:dyDescent="0.3">
      <c r="A13279" s="20">
        <v>2017</v>
      </c>
      <c r="B13279" s="20" t="s">
        <v>56</v>
      </c>
      <c r="C13279" s="20">
        <v>4108700</v>
      </c>
      <c r="D13279" s="20" t="s">
        <v>186</v>
      </c>
      <c r="E13279" s="20">
        <v>2</v>
      </c>
      <c r="F13279" s="20" t="s">
        <v>25</v>
      </c>
      <c r="G13279">
        <v>590</v>
      </c>
      <c r="H13279">
        <v>0</v>
      </c>
      <c r="I13279">
        <v>0</v>
      </c>
      <c r="J13279">
        <v>7</v>
      </c>
      <c r="K13279">
        <v>289</v>
      </c>
      <c r="L13279">
        <v>216</v>
      </c>
      <c r="M13279">
        <v>78</v>
      </c>
      <c r="N13279">
        <v>0</v>
      </c>
      <c r="O13279">
        <v>0</v>
      </c>
      <c r="P13279">
        <v>0</v>
      </c>
      <c r="Q13279">
        <v>291</v>
      </c>
      <c r="R13279">
        <v>245</v>
      </c>
    </row>
    <row r="13280" spans="1:18" x14ac:dyDescent="0.3">
      <c r="A13280" s="20">
        <v>2017</v>
      </c>
      <c r="B13280" s="20" t="s">
        <v>56</v>
      </c>
      <c r="C13280" s="20">
        <v>4108700</v>
      </c>
      <c r="D13280" s="20" t="s">
        <v>186</v>
      </c>
      <c r="E13280" s="20">
        <v>3</v>
      </c>
      <c r="F13280" s="20" t="s">
        <v>59</v>
      </c>
      <c r="G13280">
        <v>646</v>
      </c>
      <c r="H13280">
        <v>119</v>
      </c>
      <c r="I13280">
        <v>133</v>
      </c>
      <c r="J13280">
        <v>348</v>
      </c>
      <c r="K13280">
        <v>32</v>
      </c>
      <c r="L13280">
        <v>3</v>
      </c>
      <c r="M13280">
        <v>11</v>
      </c>
      <c r="N13280">
        <v>128</v>
      </c>
      <c r="O13280">
        <v>131</v>
      </c>
      <c r="P13280">
        <v>375</v>
      </c>
      <c r="Q13280">
        <v>0</v>
      </c>
      <c r="R13280">
        <v>0</v>
      </c>
    </row>
    <row r="13281" spans="1:18" x14ac:dyDescent="0.3">
      <c r="A13281" s="20">
        <v>2017</v>
      </c>
      <c r="B13281" s="20" t="s">
        <v>56</v>
      </c>
      <c r="C13281" s="20">
        <v>4108700</v>
      </c>
      <c r="D13281" s="20" t="s">
        <v>186</v>
      </c>
      <c r="E13281" s="20">
        <v>4</v>
      </c>
      <c r="F13281" s="20" t="s">
        <v>60</v>
      </c>
      <c r="G13281">
        <v>63</v>
      </c>
      <c r="H13281">
        <v>4</v>
      </c>
      <c r="I13281">
        <v>1</v>
      </c>
      <c r="J13281">
        <v>8</v>
      </c>
      <c r="K13281">
        <v>2</v>
      </c>
      <c r="L13281">
        <v>4</v>
      </c>
      <c r="M13281">
        <v>44</v>
      </c>
      <c r="N13281">
        <v>4</v>
      </c>
      <c r="O13281">
        <v>1</v>
      </c>
      <c r="P13281">
        <v>12</v>
      </c>
      <c r="Q13281">
        <v>0</v>
      </c>
      <c r="R13281">
        <v>0</v>
      </c>
    </row>
    <row r="13282" spans="1:18" x14ac:dyDescent="0.3">
      <c r="A13282" s="20">
        <v>2017</v>
      </c>
      <c r="B13282" s="20" t="s">
        <v>56</v>
      </c>
      <c r="C13282" s="20">
        <v>4108908</v>
      </c>
      <c r="D13282" s="20" t="s">
        <v>187</v>
      </c>
      <c r="E13282" s="20">
        <v>1</v>
      </c>
      <c r="F13282" s="20" t="s">
        <v>58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</row>
    <row r="13283" spans="1:18" x14ac:dyDescent="0.3">
      <c r="A13283" s="20">
        <v>2017</v>
      </c>
      <c r="B13283" s="20" t="s">
        <v>56</v>
      </c>
      <c r="C13283" s="20">
        <v>4108908</v>
      </c>
      <c r="D13283" s="20" t="s">
        <v>187</v>
      </c>
      <c r="E13283" s="20">
        <v>2</v>
      </c>
      <c r="F13283" s="20" t="s">
        <v>25</v>
      </c>
      <c r="G13283">
        <v>582</v>
      </c>
      <c r="H13283">
        <v>0</v>
      </c>
      <c r="I13283">
        <v>0</v>
      </c>
      <c r="J13283">
        <v>16</v>
      </c>
      <c r="K13283">
        <v>274</v>
      </c>
      <c r="L13283">
        <v>172</v>
      </c>
      <c r="M13283">
        <v>120</v>
      </c>
      <c r="N13283">
        <v>0</v>
      </c>
      <c r="O13283">
        <v>0</v>
      </c>
      <c r="P13283">
        <v>0</v>
      </c>
      <c r="Q13283">
        <v>294</v>
      </c>
      <c r="R13283">
        <v>161</v>
      </c>
    </row>
    <row r="13284" spans="1:18" x14ac:dyDescent="0.3">
      <c r="A13284" s="20">
        <v>2017</v>
      </c>
      <c r="B13284" s="20" t="s">
        <v>56</v>
      </c>
      <c r="C13284" s="20">
        <v>4108908</v>
      </c>
      <c r="D13284" s="20" t="s">
        <v>187</v>
      </c>
      <c r="E13284" s="20">
        <v>3</v>
      </c>
      <c r="F13284" s="20" t="s">
        <v>59</v>
      </c>
      <c r="G13284">
        <v>645</v>
      </c>
      <c r="H13284">
        <v>0</v>
      </c>
      <c r="I13284">
        <v>111</v>
      </c>
      <c r="J13284">
        <v>436</v>
      </c>
      <c r="K13284">
        <v>65</v>
      </c>
      <c r="L13284">
        <v>2</v>
      </c>
      <c r="M13284">
        <v>31</v>
      </c>
      <c r="N13284">
        <v>0</v>
      </c>
      <c r="O13284">
        <v>124</v>
      </c>
      <c r="P13284">
        <v>488</v>
      </c>
      <c r="Q13284">
        <v>0</v>
      </c>
      <c r="R13284">
        <v>0</v>
      </c>
    </row>
    <row r="13285" spans="1:18" x14ac:dyDescent="0.3">
      <c r="A13285" s="20">
        <v>2017</v>
      </c>
      <c r="B13285" s="20" t="s">
        <v>56</v>
      </c>
      <c r="C13285" s="20">
        <v>4108908</v>
      </c>
      <c r="D13285" s="20" t="s">
        <v>187</v>
      </c>
      <c r="E13285" s="20">
        <v>4</v>
      </c>
      <c r="F13285" s="20" t="s">
        <v>60</v>
      </c>
      <c r="G13285">
        <v>141</v>
      </c>
      <c r="H13285">
        <v>47</v>
      </c>
      <c r="I13285">
        <v>50</v>
      </c>
      <c r="J13285">
        <v>10</v>
      </c>
      <c r="K13285">
        <v>4</v>
      </c>
      <c r="L13285">
        <v>3</v>
      </c>
      <c r="M13285">
        <v>27</v>
      </c>
      <c r="N13285">
        <v>54</v>
      </c>
      <c r="O13285">
        <v>51</v>
      </c>
      <c r="P13285">
        <v>8</v>
      </c>
      <c r="Q13285">
        <v>0</v>
      </c>
      <c r="R13285">
        <v>0</v>
      </c>
    </row>
    <row r="13286" spans="1:18" x14ac:dyDescent="0.3">
      <c r="A13286" s="20">
        <v>2017</v>
      </c>
      <c r="B13286" s="20" t="s">
        <v>56</v>
      </c>
      <c r="C13286" s="20">
        <v>4108957</v>
      </c>
      <c r="D13286" s="20" t="s">
        <v>188</v>
      </c>
      <c r="E13286" s="20">
        <v>1</v>
      </c>
      <c r="F13286" s="20" t="s">
        <v>58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</row>
    <row r="13287" spans="1:18" x14ac:dyDescent="0.3">
      <c r="A13287" s="20">
        <v>2017</v>
      </c>
      <c r="B13287" s="20" t="s">
        <v>56</v>
      </c>
      <c r="C13287" s="20">
        <v>4108957</v>
      </c>
      <c r="D13287" s="20" t="s">
        <v>188</v>
      </c>
      <c r="E13287" s="20">
        <v>2</v>
      </c>
      <c r="F13287" s="20" t="s">
        <v>25</v>
      </c>
      <c r="G13287">
        <v>852</v>
      </c>
      <c r="H13287">
        <v>0</v>
      </c>
      <c r="I13287">
        <v>0</v>
      </c>
      <c r="J13287">
        <v>59</v>
      </c>
      <c r="K13287">
        <v>469</v>
      </c>
      <c r="L13287">
        <v>303</v>
      </c>
      <c r="M13287">
        <v>21</v>
      </c>
      <c r="N13287">
        <v>0</v>
      </c>
      <c r="O13287">
        <v>0</v>
      </c>
      <c r="P13287">
        <v>0</v>
      </c>
      <c r="Q13287">
        <v>528</v>
      </c>
      <c r="R13287">
        <v>324</v>
      </c>
    </row>
    <row r="13288" spans="1:18" x14ac:dyDescent="0.3">
      <c r="A13288" s="20">
        <v>2017</v>
      </c>
      <c r="B13288" s="20" t="s">
        <v>56</v>
      </c>
      <c r="C13288" s="20">
        <v>4108957</v>
      </c>
      <c r="D13288" s="20" t="s">
        <v>188</v>
      </c>
      <c r="E13288" s="20">
        <v>3</v>
      </c>
      <c r="F13288" s="20" t="s">
        <v>59</v>
      </c>
      <c r="G13288">
        <v>808</v>
      </c>
      <c r="H13288">
        <v>64</v>
      </c>
      <c r="I13288">
        <v>233</v>
      </c>
      <c r="J13288">
        <v>497</v>
      </c>
      <c r="K13288">
        <v>14</v>
      </c>
      <c r="L13288">
        <v>0</v>
      </c>
      <c r="M13288">
        <v>0</v>
      </c>
      <c r="N13288">
        <v>76</v>
      </c>
      <c r="O13288">
        <v>143</v>
      </c>
      <c r="P13288">
        <v>589</v>
      </c>
      <c r="Q13288">
        <v>0</v>
      </c>
      <c r="R13288">
        <v>0</v>
      </c>
    </row>
    <row r="13289" spans="1:18" x14ac:dyDescent="0.3">
      <c r="A13289" s="20">
        <v>2017</v>
      </c>
      <c r="B13289" s="20" t="s">
        <v>56</v>
      </c>
      <c r="C13289" s="20">
        <v>4108957</v>
      </c>
      <c r="D13289" s="20" t="s">
        <v>188</v>
      </c>
      <c r="E13289" s="20">
        <v>4</v>
      </c>
      <c r="F13289" s="20" t="s">
        <v>60</v>
      </c>
      <c r="G13289">
        <v>38</v>
      </c>
      <c r="H13289">
        <v>0</v>
      </c>
      <c r="I13289">
        <v>1</v>
      </c>
      <c r="J13289">
        <v>5</v>
      </c>
      <c r="K13289">
        <v>4</v>
      </c>
      <c r="L13289">
        <v>2</v>
      </c>
      <c r="M13289">
        <v>26</v>
      </c>
      <c r="N13289">
        <v>0</v>
      </c>
      <c r="O13289">
        <v>1</v>
      </c>
      <c r="P13289">
        <v>9</v>
      </c>
      <c r="Q13289">
        <v>0</v>
      </c>
      <c r="R13289">
        <v>0</v>
      </c>
    </row>
    <row r="13290" spans="1:18" x14ac:dyDescent="0.3">
      <c r="A13290" s="20">
        <v>2017</v>
      </c>
      <c r="B13290" s="20" t="s">
        <v>56</v>
      </c>
      <c r="C13290" s="20">
        <v>4109005</v>
      </c>
      <c r="D13290" s="20" t="s">
        <v>189</v>
      </c>
      <c r="E13290" s="20">
        <v>1</v>
      </c>
      <c r="F13290" s="20" t="s">
        <v>58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</row>
    <row r="13291" spans="1:18" x14ac:dyDescent="0.3">
      <c r="A13291" s="20">
        <v>2017</v>
      </c>
      <c r="B13291" s="20" t="s">
        <v>56</v>
      </c>
      <c r="C13291" s="20">
        <v>4109005</v>
      </c>
      <c r="D13291" s="20" t="s">
        <v>189</v>
      </c>
      <c r="E13291" s="20">
        <v>2</v>
      </c>
      <c r="F13291" s="20" t="s">
        <v>25</v>
      </c>
      <c r="G13291">
        <v>444</v>
      </c>
      <c r="H13291">
        <v>0</v>
      </c>
      <c r="I13291">
        <v>0</v>
      </c>
      <c r="J13291">
        <v>6</v>
      </c>
      <c r="K13291">
        <v>199</v>
      </c>
      <c r="L13291">
        <v>184</v>
      </c>
      <c r="M13291">
        <v>55</v>
      </c>
      <c r="N13291">
        <v>0</v>
      </c>
      <c r="O13291">
        <v>0</v>
      </c>
      <c r="P13291">
        <v>0</v>
      </c>
      <c r="Q13291">
        <v>232</v>
      </c>
      <c r="R13291">
        <v>212</v>
      </c>
    </row>
    <row r="13292" spans="1:18" x14ac:dyDescent="0.3">
      <c r="A13292" s="20">
        <v>2017</v>
      </c>
      <c r="B13292" s="20" t="s">
        <v>56</v>
      </c>
      <c r="C13292" s="20">
        <v>4109005</v>
      </c>
      <c r="D13292" s="20" t="s">
        <v>189</v>
      </c>
      <c r="E13292" s="20">
        <v>3</v>
      </c>
      <c r="F13292" s="20" t="s">
        <v>59</v>
      </c>
      <c r="G13292">
        <v>601</v>
      </c>
      <c r="H13292">
        <v>123</v>
      </c>
      <c r="I13292">
        <v>124</v>
      </c>
      <c r="J13292">
        <v>314</v>
      </c>
      <c r="K13292">
        <v>30</v>
      </c>
      <c r="L13292">
        <v>3</v>
      </c>
      <c r="M13292">
        <v>7</v>
      </c>
      <c r="N13292">
        <v>136</v>
      </c>
      <c r="O13292">
        <v>123</v>
      </c>
      <c r="P13292">
        <v>334</v>
      </c>
      <c r="Q13292">
        <v>0</v>
      </c>
      <c r="R13292">
        <v>0</v>
      </c>
    </row>
    <row r="13293" spans="1:18" x14ac:dyDescent="0.3">
      <c r="A13293" s="20">
        <v>2017</v>
      </c>
      <c r="B13293" s="20" t="s">
        <v>56</v>
      </c>
      <c r="C13293" s="20">
        <v>4109005</v>
      </c>
      <c r="D13293" s="20" t="s">
        <v>189</v>
      </c>
      <c r="E13293" s="20">
        <v>4</v>
      </c>
      <c r="F13293" s="20" t="s">
        <v>60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</row>
    <row r="13294" spans="1:18" x14ac:dyDescent="0.3">
      <c r="A13294" s="20">
        <v>2017</v>
      </c>
      <c r="B13294" s="20" t="s">
        <v>56</v>
      </c>
      <c r="C13294" s="20">
        <v>4109104</v>
      </c>
      <c r="D13294" s="20" t="s">
        <v>190</v>
      </c>
      <c r="E13294" s="20">
        <v>1</v>
      </c>
      <c r="F13294" s="20" t="s">
        <v>58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</row>
    <row r="13295" spans="1:18" x14ac:dyDescent="0.3">
      <c r="A13295" s="20">
        <v>2017</v>
      </c>
      <c r="B13295" s="20" t="s">
        <v>56</v>
      </c>
      <c r="C13295" s="20">
        <v>4109104</v>
      </c>
      <c r="D13295" s="20" t="s">
        <v>190</v>
      </c>
      <c r="E13295" s="20">
        <v>2</v>
      </c>
      <c r="F13295" s="20" t="s">
        <v>25</v>
      </c>
      <c r="G13295">
        <v>171</v>
      </c>
      <c r="H13295">
        <v>0</v>
      </c>
      <c r="I13295">
        <v>0</v>
      </c>
      <c r="J13295">
        <v>7</v>
      </c>
      <c r="K13295">
        <v>92</v>
      </c>
      <c r="L13295">
        <v>69</v>
      </c>
      <c r="M13295">
        <v>3</v>
      </c>
      <c r="N13295">
        <v>0</v>
      </c>
      <c r="O13295">
        <v>0</v>
      </c>
      <c r="P13295">
        <v>0</v>
      </c>
      <c r="Q13295">
        <v>118</v>
      </c>
      <c r="R13295">
        <v>53</v>
      </c>
    </row>
    <row r="13296" spans="1:18" x14ac:dyDescent="0.3">
      <c r="A13296" s="20">
        <v>2017</v>
      </c>
      <c r="B13296" s="20" t="s">
        <v>56</v>
      </c>
      <c r="C13296" s="20">
        <v>4109104</v>
      </c>
      <c r="D13296" s="20" t="s">
        <v>190</v>
      </c>
      <c r="E13296" s="20">
        <v>3</v>
      </c>
      <c r="F13296" s="20" t="s">
        <v>59</v>
      </c>
      <c r="G13296">
        <v>212</v>
      </c>
      <c r="H13296">
        <v>55</v>
      </c>
      <c r="I13296">
        <v>42</v>
      </c>
      <c r="J13296">
        <v>106</v>
      </c>
      <c r="K13296">
        <v>9</v>
      </c>
      <c r="L13296">
        <v>0</v>
      </c>
      <c r="M13296">
        <v>0</v>
      </c>
      <c r="N13296">
        <v>60</v>
      </c>
      <c r="O13296">
        <v>40</v>
      </c>
      <c r="P13296">
        <v>112</v>
      </c>
      <c r="Q13296">
        <v>0</v>
      </c>
      <c r="R13296">
        <v>0</v>
      </c>
    </row>
    <row r="13297" spans="1:18" x14ac:dyDescent="0.3">
      <c r="A13297" s="20">
        <v>2017</v>
      </c>
      <c r="B13297" s="20" t="s">
        <v>56</v>
      </c>
      <c r="C13297" s="20">
        <v>4109104</v>
      </c>
      <c r="D13297" s="20" t="s">
        <v>190</v>
      </c>
      <c r="E13297" s="20">
        <v>4</v>
      </c>
      <c r="F13297" s="20" t="s">
        <v>60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</row>
    <row r="13298" spans="1:18" x14ac:dyDescent="0.3">
      <c r="A13298" s="20">
        <v>2017</v>
      </c>
      <c r="B13298" s="20" t="s">
        <v>56</v>
      </c>
      <c r="C13298" s="20">
        <v>4109203</v>
      </c>
      <c r="D13298" s="20" t="s">
        <v>191</v>
      </c>
      <c r="E13298" s="20">
        <v>1</v>
      </c>
      <c r="F13298" s="20" t="s">
        <v>58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</row>
    <row r="13299" spans="1:18" x14ac:dyDescent="0.3">
      <c r="A13299" s="20">
        <v>2017</v>
      </c>
      <c r="B13299" s="20" t="s">
        <v>56</v>
      </c>
      <c r="C13299" s="20">
        <v>4109203</v>
      </c>
      <c r="D13299" s="20" t="s">
        <v>191</v>
      </c>
      <c r="E13299" s="20">
        <v>2</v>
      </c>
      <c r="F13299" s="20" t="s">
        <v>25</v>
      </c>
      <c r="G13299">
        <v>554</v>
      </c>
      <c r="H13299">
        <v>0</v>
      </c>
      <c r="I13299">
        <v>0</v>
      </c>
      <c r="J13299">
        <v>4</v>
      </c>
      <c r="K13299">
        <v>268</v>
      </c>
      <c r="L13299">
        <v>221</v>
      </c>
      <c r="M13299">
        <v>61</v>
      </c>
      <c r="N13299">
        <v>0</v>
      </c>
      <c r="O13299">
        <v>0</v>
      </c>
      <c r="P13299">
        <v>0</v>
      </c>
      <c r="Q13299">
        <v>301</v>
      </c>
      <c r="R13299">
        <v>253</v>
      </c>
    </row>
    <row r="13300" spans="1:18" x14ac:dyDescent="0.3">
      <c r="A13300" s="20">
        <v>2017</v>
      </c>
      <c r="B13300" s="20" t="s">
        <v>56</v>
      </c>
      <c r="C13300" s="20">
        <v>4109203</v>
      </c>
      <c r="D13300" s="20" t="s">
        <v>191</v>
      </c>
      <c r="E13300" s="20">
        <v>3</v>
      </c>
      <c r="F13300" s="20" t="s">
        <v>59</v>
      </c>
      <c r="G13300">
        <v>580</v>
      </c>
      <c r="H13300">
        <v>99</v>
      </c>
      <c r="I13300">
        <v>123</v>
      </c>
      <c r="J13300">
        <v>330</v>
      </c>
      <c r="K13300">
        <v>25</v>
      </c>
      <c r="L13300">
        <v>2</v>
      </c>
      <c r="M13300">
        <v>1</v>
      </c>
      <c r="N13300">
        <v>106</v>
      </c>
      <c r="O13300">
        <v>125</v>
      </c>
      <c r="P13300">
        <v>349</v>
      </c>
      <c r="Q13300">
        <v>0</v>
      </c>
      <c r="R13300">
        <v>0</v>
      </c>
    </row>
    <row r="13301" spans="1:18" x14ac:dyDescent="0.3">
      <c r="A13301" s="20">
        <v>2017</v>
      </c>
      <c r="B13301" s="20" t="s">
        <v>56</v>
      </c>
      <c r="C13301" s="20">
        <v>4109203</v>
      </c>
      <c r="D13301" s="20" t="s">
        <v>191</v>
      </c>
      <c r="E13301" s="20">
        <v>4</v>
      </c>
      <c r="F13301" s="20" t="s">
        <v>60</v>
      </c>
      <c r="G13301">
        <v>35</v>
      </c>
      <c r="H13301">
        <v>0</v>
      </c>
      <c r="I13301">
        <v>0</v>
      </c>
      <c r="J13301">
        <v>5</v>
      </c>
      <c r="K13301">
        <v>6</v>
      </c>
      <c r="L13301">
        <v>5</v>
      </c>
      <c r="M13301">
        <v>19</v>
      </c>
      <c r="N13301">
        <v>0</v>
      </c>
      <c r="O13301">
        <v>0</v>
      </c>
      <c r="P13301">
        <v>13</v>
      </c>
      <c r="Q13301">
        <v>0</v>
      </c>
      <c r="R13301">
        <v>0</v>
      </c>
    </row>
    <row r="13302" spans="1:18" x14ac:dyDescent="0.3">
      <c r="A13302" s="20">
        <v>2017</v>
      </c>
      <c r="B13302" s="20" t="s">
        <v>56</v>
      </c>
      <c r="C13302" s="20">
        <v>4109302</v>
      </c>
      <c r="D13302" s="20" t="s">
        <v>192</v>
      </c>
      <c r="E13302" s="20">
        <v>1</v>
      </c>
      <c r="F13302" s="20" t="s">
        <v>58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</row>
    <row r="13303" spans="1:18" x14ac:dyDescent="0.3">
      <c r="A13303" s="20">
        <v>2017</v>
      </c>
      <c r="B13303" s="20" t="s">
        <v>56</v>
      </c>
      <c r="C13303" s="20">
        <v>4109302</v>
      </c>
      <c r="D13303" s="20" t="s">
        <v>192</v>
      </c>
      <c r="E13303" s="20">
        <v>2</v>
      </c>
      <c r="F13303" s="20" t="s">
        <v>25</v>
      </c>
      <c r="G13303">
        <v>1620</v>
      </c>
      <c r="H13303">
        <v>0</v>
      </c>
      <c r="I13303">
        <v>0</v>
      </c>
      <c r="J13303">
        <v>57</v>
      </c>
      <c r="K13303">
        <v>755</v>
      </c>
      <c r="L13303">
        <v>529</v>
      </c>
      <c r="M13303">
        <v>279</v>
      </c>
      <c r="N13303">
        <v>0</v>
      </c>
      <c r="O13303">
        <v>0</v>
      </c>
      <c r="P13303">
        <v>0</v>
      </c>
      <c r="Q13303">
        <v>853</v>
      </c>
      <c r="R13303">
        <v>506</v>
      </c>
    </row>
    <row r="13304" spans="1:18" x14ac:dyDescent="0.3">
      <c r="A13304" s="20">
        <v>2017</v>
      </c>
      <c r="B13304" s="20" t="s">
        <v>56</v>
      </c>
      <c r="C13304" s="20">
        <v>4109302</v>
      </c>
      <c r="D13304" s="20" t="s">
        <v>192</v>
      </c>
      <c r="E13304" s="20">
        <v>3</v>
      </c>
      <c r="F13304" s="20" t="s">
        <v>59</v>
      </c>
      <c r="G13304">
        <v>1464</v>
      </c>
      <c r="H13304">
        <v>290</v>
      </c>
      <c r="I13304">
        <v>304</v>
      </c>
      <c r="J13304">
        <v>797</v>
      </c>
      <c r="K13304">
        <v>69</v>
      </c>
      <c r="L13304">
        <v>1</v>
      </c>
      <c r="M13304">
        <v>3</v>
      </c>
      <c r="N13304">
        <v>305</v>
      </c>
      <c r="O13304">
        <v>247</v>
      </c>
      <c r="P13304">
        <v>909</v>
      </c>
      <c r="Q13304">
        <v>0</v>
      </c>
      <c r="R13304">
        <v>0</v>
      </c>
    </row>
    <row r="13305" spans="1:18" x14ac:dyDescent="0.3">
      <c r="A13305" s="20">
        <v>2017</v>
      </c>
      <c r="B13305" s="20" t="s">
        <v>56</v>
      </c>
      <c r="C13305" s="20">
        <v>4109302</v>
      </c>
      <c r="D13305" s="20" t="s">
        <v>192</v>
      </c>
      <c r="E13305" s="20">
        <v>4</v>
      </c>
      <c r="F13305" s="20" t="s">
        <v>60</v>
      </c>
      <c r="G13305">
        <v>102</v>
      </c>
      <c r="H13305">
        <v>7</v>
      </c>
      <c r="I13305">
        <v>4</v>
      </c>
      <c r="J13305">
        <v>7</v>
      </c>
      <c r="K13305">
        <v>15</v>
      </c>
      <c r="L13305">
        <v>10</v>
      </c>
      <c r="M13305">
        <v>59</v>
      </c>
      <c r="N13305">
        <v>7</v>
      </c>
      <c r="O13305">
        <v>4</v>
      </c>
      <c r="P13305">
        <v>24</v>
      </c>
      <c r="Q13305">
        <v>0</v>
      </c>
      <c r="R13305">
        <v>0</v>
      </c>
    </row>
    <row r="13306" spans="1:18" x14ac:dyDescent="0.3">
      <c r="A13306" s="20">
        <v>2017</v>
      </c>
      <c r="B13306" s="20" t="s">
        <v>56</v>
      </c>
      <c r="C13306" s="20">
        <v>4109401</v>
      </c>
      <c r="D13306" s="20" t="s">
        <v>193</v>
      </c>
      <c r="E13306" s="20">
        <v>1</v>
      </c>
      <c r="F13306" s="20" t="s">
        <v>58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</row>
    <row r="13307" spans="1:18" x14ac:dyDescent="0.3">
      <c r="A13307" s="20">
        <v>2017</v>
      </c>
      <c r="B13307" s="20" t="s">
        <v>56</v>
      </c>
      <c r="C13307" s="20">
        <v>4109401</v>
      </c>
      <c r="D13307" s="20" t="s">
        <v>193</v>
      </c>
      <c r="E13307" s="20">
        <v>2</v>
      </c>
      <c r="F13307" s="20" t="s">
        <v>25</v>
      </c>
      <c r="G13307">
        <v>20092</v>
      </c>
      <c r="H13307">
        <v>0</v>
      </c>
      <c r="I13307">
        <v>0</v>
      </c>
      <c r="J13307">
        <v>748</v>
      </c>
      <c r="K13307">
        <v>8797</v>
      </c>
      <c r="L13307">
        <v>6294</v>
      </c>
      <c r="M13307">
        <v>4253</v>
      </c>
      <c r="N13307">
        <v>0</v>
      </c>
      <c r="O13307">
        <v>0</v>
      </c>
      <c r="P13307">
        <v>0</v>
      </c>
      <c r="Q13307">
        <v>10398</v>
      </c>
      <c r="R13307">
        <v>6359</v>
      </c>
    </row>
    <row r="13308" spans="1:18" x14ac:dyDescent="0.3">
      <c r="A13308" s="20">
        <v>2017</v>
      </c>
      <c r="B13308" s="20" t="s">
        <v>56</v>
      </c>
      <c r="C13308" s="20">
        <v>4109401</v>
      </c>
      <c r="D13308" s="20" t="s">
        <v>193</v>
      </c>
      <c r="E13308" s="20">
        <v>3</v>
      </c>
      <c r="F13308" s="20" t="s">
        <v>59</v>
      </c>
      <c r="G13308">
        <v>16417</v>
      </c>
      <c r="H13308">
        <v>1968</v>
      </c>
      <c r="I13308">
        <v>3672</v>
      </c>
      <c r="J13308">
        <v>9971</v>
      </c>
      <c r="K13308">
        <v>655</v>
      </c>
      <c r="L13308">
        <v>43</v>
      </c>
      <c r="M13308">
        <v>108</v>
      </c>
      <c r="N13308">
        <v>2103</v>
      </c>
      <c r="O13308">
        <v>2296</v>
      </c>
      <c r="P13308">
        <v>11897</v>
      </c>
      <c r="Q13308">
        <v>66</v>
      </c>
      <c r="R13308">
        <v>0</v>
      </c>
    </row>
    <row r="13309" spans="1:18" x14ac:dyDescent="0.3">
      <c r="A13309" s="20">
        <v>2017</v>
      </c>
      <c r="B13309" s="20" t="s">
        <v>56</v>
      </c>
      <c r="C13309" s="20">
        <v>4109401</v>
      </c>
      <c r="D13309" s="20" t="s">
        <v>193</v>
      </c>
      <c r="E13309" s="20">
        <v>4</v>
      </c>
      <c r="F13309" s="20" t="s">
        <v>60</v>
      </c>
      <c r="G13309">
        <v>7522</v>
      </c>
      <c r="H13309">
        <v>859</v>
      </c>
      <c r="I13309">
        <v>930</v>
      </c>
      <c r="J13309">
        <v>1958</v>
      </c>
      <c r="K13309">
        <v>1598</v>
      </c>
      <c r="L13309">
        <v>1347</v>
      </c>
      <c r="M13309">
        <v>830</v>
      </c>
      <c r="N13309">
        <v>758</v>
      </c>
      <c r="O13309">
        <v>850</v>
      </c>
      <c r="P13309">
        <v>2026</v>
      </c>
      <c r="Q13309">
        <v>1623</v>
      </c>
      <c r="R13309">
        <v>1114</v>
      </c>
    </row>
    <row r="13310" spans="1:18" x14ac:dyDescent="0.3">
      <c r="A13310" s="20">
        <v>2017</v>
      </c>
      <c r="B13310" s="20" t="s">
        <v>56</v>
      </c>
      <c r="C13310" s="20">
        <v>4109500</v>
      </c>
      <c r="D13310" s="20" t="s">
        <v>194</v>
      </c>
      <c r="E13310" s="20">
        <v>1</v>
      </c>
      <c r="F13310" s="20" t="s">
        <v>58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</row>
    <row r="13311" spans="1:18" x14ac:dyDescent="0.3">
      <c r="A13311" s="20">
        <v>2017</v>
      </c>
      <c r="B13311" s="20" t="s">
        <v>56</v>
      </c>
      <c r="C13311" s="20">
        <v>4109500</v>
      </c>
      <c r="D13311" s="20" t="s">
        <v>194</v>
      </c>
      <c r="E13311" s="20">
        <v>2</v>
      </c>
      <c r="F13311" s="20" t="s">
        <v>25</v>
      </c>
      <c r="G13311">
        <v>959</v>
      </c>
      <c r="H13311">
        <v>0</v>
      </c>
      <c r="I13311">
        <v>2</v>
      </c>
      <c r="J13311">
        <v>29</v>
      </c>
      <c r="K13311">
        <v>463</v>
      </c>
      <c r="L13311">
        <v>352</v>
      </c>
      <c r="M13311">
        <v>113</v>
      </c>
      <c r="N13311">
        <v>0</v>
      </c>
      <c r="O13311">
        <v>0</v>
      </c>
      <c r="P13311">
        <v>9</v>
      </c>
      <c r="Q13311">
        <v>540</v>
      </c>
      <c r="R13311">
        <v>410</v>
      </c>
    </row>
    <row r="13312" spans="1:18" x14ac:dyDescent="0.3">
      <c r="A13312" s="20">
        <v>2017</v>
      </c>
      <c r="B13312" s="20" t="s">
        <v>56</v>
      </c>
      <c r="C13312" s="20">
        <v>4109500</v>
      </c>
      <c r="D13312" s="20" t="s">
        <v>194</v>
      </c>
      <c r="E13312" s="20">
        <v>3</v>
      </c>
      <c r="F13312" s="20" t="s">
        <v>59</v>
      </c>
      <c r="G13312">
        <v>806</v>
      </c>
      <c r="H13312">
        <v>52</v>
      </c>
      <c r="I13312">
        <v>115</v>
      </c>
      <c r="J13312">
        <v>538</v>
      </c>
      <c r="K13312">
        <v>100</v>
      </c>
      <c r="L13312">
        <v>1</v>
      </c>
      <c r="M13312">
        <v>0</v>
      </c>
      <c r="N13312">
        <v>83</v>
      </c>
      <c r="O13312">
        <v>52</v>
      </c>
      <c r="P13312">
        <v>671</v>
      </c>
      <c r="Q13312">
        <v>0</v>
      </c>
      <c r="R13312">
        <v>0</v>
      </c>
    </row>
    <row r="13313" spans="1:18" x14ac:dyDescent="0.3">
      <c r="A13313" s="20">
        <v>2017</v>
      </c>
      <c r="B13313" s="20" t="s">
        <v>56</v>
      </c>
      <c r="C13313" s="20">
        <v>4109500</v>
      </c>
      <c r="D13313" s="20" t="s">
        <v>194</v>
      </c>
      <c r="E13313" s="20">
        <v>4</v>
      </c>
      <c r="F13313" s="20" t="s">
        <v>60</v>
      </c>
      <c r="G13313">
        <v>94</v>
      </c>
      <c r="H13313">
        <v>0</v>
      </c>
      <c r="I13313">
        <v>20</v>
      </c>
      <c r="J13313">
        <v>70</v>
      </c>
      <c r="K13313">
        <v>4</v>
      </c>
      <c r="L13313">
        <v>0</v>
      </c>
      <c r="M13313">
        <v>0</v>
      </c>
      <c r="N13313">
        <v>0</v>
      </c>
      <c r="O13313">
        <v>22</v>
      </c>
      <c r="P13313">
        <v>72</v>
      </c>
      <c r="Q13313">
        <v>0</v>
      </c>
      <c r="R13313">
        <v>0</v>
      </c>
    </row>
    <row r="13314" spans="1:18" x14ac:dyDescent="0.3">
      <c r="A13314" s="20">
        <v>2017</v>
      </c>
      <c r="B13314" s="20" t="s">
        <v>56</v>
      </c>
      <c r="C13314" s="20">
        <v>4109609</v>
      </c>
      <c r="D13314" s="20" t="s">
        <v>195</v>
      </c>
      <c r="E13314" s="20">
        <v>1</v>
      </c>
      <c r="F13314" s="20" t="s">
        <v>58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</row>
    <row r="13315" spans="1:18" x14ac:dyDescent="0.3">
      <c r="A13315" s="20">
        <v>2017</v>
      </c>
      <c r="B13315" s="20" t="s">
        <v>56</v>
      </c>
      <c r="C13315" s="20">
        <v>4109609</v>
      </c>
      <c r="D13315" s="20" t="s">
        <v>195</v>
      </c>
      <c r="E13315" s="20">
        <v>2</v>
      </c>
      <c r="F13315" s="20" t="s">
        <v>25</v>
      </c>
      <c r="G13315">
        <v>3838</v>
      </c>
      <c r="H13315">
        <v>0</v>
      </c>
      <c r="I13315">
        <v>0</v>
      </c>
      <c r="J13315">
        <v>124</v>
      </c>
      <c r="K13315">
        <v>1866</v>
      </c>
      <c r="L13315">
        <v>1320</v>
      </c>
      <c r="M13315">
        <v>528</v>
      </c>
      <c r="N13315">
        <v>0</v>
      </c>
      <c r="O13315">
        <v>0</v>
      </c>
      <c r="P13315">
        <v>0</v>
      </c>
      <c r="Q13315">
        <v>2154</v>
      </c>
      <c r="R13315">
        <v>1456</v>
      </c>
    </row>
    <row r="13316" spans="1:18" x14ac:dyDescent="0.3">
      <c r="A13316" s="20">
        <v>2017</v>
      </c>
      <c r="B13316" s="20" t="s">
        <v>56</v>
      </c>
      <c r="C13316" s="20">
        <v>4109609</v>
      </c>
      <c r="D13316" s="20" t="s">
        <v>195</v>
      </c>
      <c r="E13316" s="20">
        <v>3</v>
      </c>
      <c r="F13316" s="20" t="s">
        <v>59</v>
      </c>
      <c r="G13316">
        <v>4809</v>
      </c>
      <c r="H13316">
        <v>966</v>
      </c>
      <c r="I13316">
        <v>906</v>
      </c>
      <c r="J13316">
        <v>2617</v>
      </c>
      <c r="K13316">
        <v>272</v>
      </c>
      <c r="L13316">
        <v>9</v>
      </c>
      <c r="M13316">
        <v>39</v>
      </c>
      <c r="N13316">
        <v>1017</v>
      </c>
      <c r="O13316">
        <v>923</v>
      </c>
      <c r="P13316">
        <v>2827</v>
      </c>
      <c r="Q13316">
        <v>0</v>
      </c>
      <c r="R13316">
        <v>0</v>
      </c>
    </row>
    <row r="13317" spans="1:18" x14ac:dyDescent="0.3">
      <c r="A13317" s="20">
        <v>2017</v>
      </c>
      <c r="B13317" s="20" t="s">
        <v>56</v>
      </c>
      <c r="C13317" s="20">
        <v>4109609</v>
      </c>
      <c r="D13317" s="20" t="s">
        <v>195</v>
      </c>
      <c r="E13317" s="20">
        <v>4</v>
      </c>
      <c r="F13317" s="20" t="s">
        <v>60</v>
      </c>
      <c r="G13317">
        <v>842</v>
      </c>
      <c r="H13317">
        <v>137</v>
      </c>
      <c r="I13317">
        <v>105</v>
      </c>
      <c r="J13317">
        <v>224</v>
      </c>
      <c r="K13317">
        <v>192</v>
      </c>
      <c r="L13317">
        <v>98</v>
      </c>
      <c r="M13317">
        <v>86</v>
      </c>
      <c r="N13317">
        <v>145</v>
      </c>
      <c r="O13317">
        <v>70</v>
      </c>
      <c r="P13317">
        <v>240</v>
      </c>
      <c r="Q13317">
        <v>187</v>
      </c>
      <c r="R13317">
        <v>111</v>
      </c>
    </row>
    <row r="13318" spans="1:18" x14ac:dyDescent="0.3">
      <c r="A13318" s="20">
        <v>2017</v>
      </c>
      <c r="B13318" s="20" t="s">
        <v>56</v>
      </c>
      <c r="C13318" s="20">
        <v>4108809</v>
      </c>
      <c r="D13318" s="20" t="s">
        <v>196</v>
      </c>
      <c r="E13318" s="20">
        <v>1</v>
      </c>
      <c r="F13318" s="20" t="s">
        <v>58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</row>
    <row r="13319" spans="1:18" x14ac:dyDescent="0.3">
      <c r="A13319" s="20">
        <v>2017</v>
      </c>
      <c r="B13319" s="20" t="s">
        <v>56</v>
      </c>
      <c r="C13319" s="20">
        <v>4108809</v>
      </c>
      <c r="D13319" s="20" t="s">
        <v>196</v>
      </c>
      <c r="E13319" s="20">
        <v>2</v>
      </c>
      <c r="F13319" s="20" t="s">
        <v>25</v>
      </c>
      <c r="G13319">
        <v>3570</v>
      </c>
      <c r="H13319">
        <v>2</v>
      </c>
      <c r="I13319">
        <v>17</v>
      </c>
      <c r="J13319">
        <v>163</v>
      </c>
      <c r="K13319">
        <v>1524</v>
      </c>
      <c r="L13319">
        <v>1075</v>
      </c>
      <c r="M13319">
        <v>789</v>
      </c>
      <c r="N13319">
        <v>0</v>
      </c>
      <c r="O13319">
        <v>12</v>
      </c>
      <c r="P13319">
        <v>56</v>
      </c>
      <c r="Q13319">
        <v>1769</v>
      </c>
      <c r="R13319">
        <v>990</v>
      </c>
    </row>
    <row r="13320" spans="1:18" x14ac:dyDescent="0.3">
      <c r="A13320" s="20">
        <v>2017</v>
      </c>
      <c r="B13320" s="20" t="s">
        <v>56</v>
      </c>
      <c r="C13320" s="20">
        <v>4108809</v>
      </c>
      <c r="D13320" s="20" t="s">
        <v>196</v>
      </c>
      <c r="E13320" s="20">
        <v>3</v>
      </c>
      <c r="F13320" s="20" t="s">
        <v>59</v>
      </c>
      <c r="G13320">
        <v>3472</v>
      </c>
      <c r="H13320">
        <v>485</v>
      </c>
      <c r="I13320">
        <v>743</v>
      </c>
      <c r="J13320">
        <v>1943</v>
      </c>
      <c r="K13320">
        <v>240</v>
      </c>
      <c r="L13320">
        <v>18</v>
      </c>
      <c r="M13320">
        <v>43</v>
      </c>
      <c r="N13320">
        <v>526</v>
      </c>
      <c r="O13320">
        <v>569</v>
      </c>
      <c r="P13320">
        <v>2325</v>
      </c>
      <c r="Q13320">
        <v>0</v>
      </c>
      <c r="R13320">
        <v>0</v>
      </c>
    </row>
    <row r="13321" spans="1:18" x14ac:dyDescent="0.3">
      <c r="A13321" s="20">
        <v>2017</v>
      </c>
      <c r="B13321" s="20" t="s">
        <v>56</v>
      </c>
      <c r="C13321" s="20">
        <v>4108809</v>
      </c>
      <c r="D13321" s="20" t="s">
        <v>196</v>
      </c>
      <c r="E13321" s="20">
        <v>4</v>
      </c>
      <c r="F13321" s="20" t="s">
        <v>60</v>
      </c>
      <c r="G13321">
        <v>852</v>
      </c>
      <c r="H13321">
        <v>55</v>
      </c>
      <c r="I13321">
        <v>82</v>
      </c>
      <c r="J13321">
        <v>345</v>
      </c>
      <c r="K13321">
        <v>217</v>
      </c>
      <c r="L13321">
        <v>91</v>
      </c>
      <c r="M13321">
        <v>62</v>
      </c>
      <c r="N13321">
        <v>45</v>
      </c>
      <c r="O13321">
        <v>69</v>
      </c>
      <c r="P13321">
        <v>330</v>
      </c>
      <c r="Q13321">
        <v>247</v>
      </c>
      <c r="R13321">
        <v>98</v>
      </c>
    </row>
    <row r="13322" spans="1:18" x14ac:dyDescent="0.3">
      <c r="A13322" s="20">
        <v>2017</v>
      </c>
      <c r="B13322" s="20" t="s">
        <v>56</v>
      </c>
      <c r="C13322" s="20">
        <v>4109658</v>
      </c>
      <c r="D13322" s="20" t="s">
        <v>197</v>
      </c>
      <c r="E13322" s="20">
        <v>1</v>
      </c>
      <c r="F13322" s="20" t="s">
        <v>58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</row>
    <row r="13323" spans="1:18" x14ac:dyDescent="0.3">
      <c r="A13323" s="20">
        <v>2017</v>
      </c>
      <c r="B13323" s="20" t="s">
        <v>56</v>
      </c>
      <c r="C13323" s="20">
        <v>4109658</v>
      </c>
      <c r="D13323" s="20" t="s">
        <v>197</v>
      </c>
      <c r="E13323" s="20">
        <v>2</v>
      </c>
      <c r="F13323" s="20" t="s">
        <v>25</v>
      </c>
      <c r="G13323">
        <v>582</v>
      </c>
      <c r="H13323">
        <v>0</v>
      </c>
      <c r="I13323">
        <v>0</v>
      </c>
      <c r="J13323">
        <v>32</v>
      </c>
      <c r="K13323">
        <v>319</v>
      </c>
      <c r="L13323">
        <v>209</v>
      </c>
      <c r="M13323">
        <v>22</v>
      </c>
      <c r="N13323">
        <v>0</v>
      </c>
      <c r="O13323">
        <v>0</v>
      </c>
      <c r="P13323">
        <v>0</v>
      </c>
      <c r="Q13323">
        <v>356</v>
      </c>
      <c r="R13323">
        <v>226</v>
      </c>
    </row>
    <row r="13324" spans="1:18" x14ac:dyDescent="0.3">
      <c r="A13324" s="20">
        <v>2017</v>
      </c>
      <c r="B13324" s="20" t="s">
        <v>56</v>
      </c>
      <c r="C13324" s="20">
        <v>4109658</v>
      </c>
      <c r="D13324" s="20" t="s">
        <v>197</v>
      </c>
      <c r="E13324" s="20">
        <v>3</v>
      </c>
      <c r="F13324" s="20" t="s">
        <v>59</v>
      </c>
      <c r="G13324">
        <v>607</v>
      </c>
      <c r="H13324">
        <v>81</v>
      </c>
      <c r="I13324">
        <v>149</v>
      </c>
      <c r="J13324">
        <v>365</v>
      </c>
      <c r="K13324">
        <v>12</v>
      </c>
      <c r="L13324">
        <v>0</v>
      </c>
      <c r="M13324">
        <v>0</v>
      </c>
      <c r="N13324">
        <v>60</v>
      </c>
      <c r="O13324">
        <v>179</v>
      </c>
      <c r="P13324">
        <v>368</v>
      </c>
      <c r="Q13324">
        <v>0</v>
      </c>
      <c r="R13324">
        <v>0</v>
      </c>
    </row>
    <row r="13325" spans="1:18" x14ac:dyDescent="0.3">
      <c r="A13325" s="20">
        <v>2017</v>
      </c>
      <c r="B13325" s="20" t="s">
        <v>56</v>
      </c>
      <c r="C13325" s="20">
        <v>4109658</v>
      </c>
      <c r="D13325" s="20" t="s">
        <v>197</v>
      </c>
      <c r="E13325" s="20">
        <v>4</v>
      </c>
      <c r="F13325" s="20" t="s">
        <v>60</v>
      </c>
      <c r="G13325">
        <v>26</v>
      </c>
      <c r="H13325">
        <v>0</v>
      </c>
      <c r="I13325">
        <v>1</v>
      </c>
      <c r="J13325">
        <v>2</v>
      </c>
      <c r="K13325">
        <v>1</v>
      </c>
      <c r="L13325">
        <v>0</v>
      </c>
      <c r="M13325">
        <v>22</v>
      </c>
      <c r="N13325">
        <v>0</v>
      </c>
      <c r="O13325">
        <v>2</v>
      </c>
      <c r="P13325">
        <v>2</v>
      </c>
      <c r="Q13325">
        <v>0</v>
      </c>
      <c r="R13325">
        <v>0</v>
      </c>
    </row>
    <row r="13326" spans="1:18" x14ac:dyDescent="0.3">
      <c r="A13326" s="20">
        <v>2017</v>
      </c>
      <c r="B13326" s="20" t="s">
        <v>56</v>
      </c>
      <c r="C13326" s="20">
        <v>4109708</v>
      </c>
      <c r="D13326" s="20" t="s">
        <v>198</v>
      </c>
      <c r="E13326" s="20">
        <v>1</v>
      </c>
      <c r="F13326" s="20" t="s">
        <v>58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</row>
    <row r="13327" spans="1:18" x14ac:dyDescent="0.3">
      <c r="A13327" s="20">
        <v>2017</v>
      </c>
      <c r="B13327" s="20" t="s">
        <v>56</v>
      </c>
      <c r="C13327" s="20">
        <v>4109708</v>
      </c>
      <c r="D13327" s="20" t="s">
        <v>198</v>
      </c>
      <c r="E13327" s="20">
        <v>2</v>
      </c>
      <c r="F13327" s="20" t="s">
        <v>25</v>
      </c>
      <c r="G13327">
        <v>3269</v>
      </c>
      <c r="H13327">
        <v>0</v>
      </c>
      <c r="I13327">
        <v>0</v>
      </c>
      <c r="J13327">
        <v>116</v>
      </c>
      <c r="K13327">
        <v>1410</v>
      </c>
      <c r="L13327">
        <v>1030</v>
      </c>
      <c r="M13327">
        <v>713</v>
      </c>
      <c r="N13327">
        <v>0</v>
      </c>
      <c r="O13327">
        <v>0</v>
      </c>
      <c r="P13327">
        <v>0</v>
      </c>
      <c r="Q13327">
        <v>1574</v>
      </c>
      <c r="R13327">
        <v>1119</v>
      </c>
    </row>
    <row r="13328" spans="1:18" x14ac:dyDescent="0.3">
      <c r="A13328" s="20">
        <v>2017</v>
      </c>
      <c r="B13328" s="20" t="s">
        <v>56</v>
      </c>
      <c r="C13328" s="20">
        <v>4109708</v>
      </c>
      <c r="D13328" s="20" t="s">
        <v>198</v>
      </c>
      <c r="E13328" s="20">
        <v>3</v>
      </c>
      <c r="F13328" s="20" t="s">
        <v>59</v>
      </c>
      <c r="G13328">
        <v>2871</v>
      </c>
      <c r="H13328">
        <v>497</v>
      </c>
      <c r="I13328">
        <v>626</v>
      </c>
      <c r="J13328">
        <v>1588</v>
      </c>
      <c r="K13328">
        <v>114</v>
      </c>
      <c r="L13328">
        <v>12</v>
      </c>
      <c r="M13328">
        <v>34</v>
      </c>
      <c r="N13328">
        <v>540</v>
      </c>
      <c r="O13328">
        <v>631</v>
      </c>
      <c r="P13328">
        <v>1657</v>
      </c>
      <c r="Q13328">
        <v>0</v>
      </c>
      <c r="R13328">
        <v>0</v>
      </c>
    </row>
    <row r="13329" spans="1:18" x14ac:dyDescent="0.3">
      <c r="A13329" s="20">
        <v>2017</v>
      </c>
      <c r="B13329" s="20" t="s">
        <v>56</v>
      </c>
      <c r="C13329" s="20">
        <v>4109708</v>
      </c>
      <c r="D13329" s="20" t="s">
        <v>198</v>
      </c>
      <c r="E13329" s="20">
        <v>4</v>
      </c>
      <c r="F13329" s="20" t="s">
        <v>60</v>
      </c>
      <c r="G13329">
        <v>1022</v>
      </c>
      <c r="H13329">
        <v>105</v>
      </c>
      <c r="I13329">
        <v>136</v>
      </c>
      <c r="J13329">
        <v>360</v>
      </c>
      <c r="K13329">
        <v>220</v>
      </c>
      <c r="L13329">
        <v>93</v>
      </c>
      <c r="M13329">
        <v>108</v>
      </c>
      <c r="N13329">
        <v>89</v>
      </c>
      <c r="O13329">
        <v>112</v>
      </c>
      <c r="P13329">
        <v>392</v>
      </c>
      <c r="Q13329">
        <v>219</v>
      </c>
      <c r="R13329">
        <v>97</v>
      </c>
    </row>
    <row r="13330" spans="1:18" x14ac:dyDescent="0.3">
      <c r="A13330" s="20">
        <v>2017</v>
      </c>
      <c r="B13330" s="20" t="s">
        <v>56</v>
      </c>
      <c r="C13330" s="20">
        <v>4109757</v>
      </c>
      <c r="D13330" s="20" t="s">
        <v>199</v>
      </c>
      <c r="E13330" s="20">
        <v>1</v>
      </c>
      <c r="F13330" s="20" t="s">
        <v>58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</row>
    <row r="13331" spans="1:18" x14ac:dyDescent="0.3">
      <c r="A13331" s="20">
        <v>2017</v>
      </c>
      <c r="B13331" s="20" t="s">
        <v>56</v>
      </c>
      <c r="C13331" s="20">
        <v>4109757</v>
      </c>
      <c r="D13331" s="20" t="s">
        <v>199</v>
      </c>
      <c r="E13331" s="20">
        <v>2</v>
      </c>
      <c r="F13331" s="20" t="s">
        <v>25</v>
      </c>
      <c r="G13331">
        <v>567</v>
      </c>
      <c r="H13331">
        <v>0</v>
      </c>
      <c r="I13331">
        <v>0</v>
      </c>
      <c r="J13331">
        <v>4</v>
      </c>
      <c r="K13331">
        <v>320</v>
      </c>
      <c r="L13331">
        <v>226</v>
      </c>
      <c r="M13331">
        <v>17</v>
      </c>
      <c r="N13331">
        <v>0</v>
      </c>
      <c r="O13331">
        <v>0</v>
      </c>
      <c r="P13331">
        <v>0</v>
      </c>
      <c r="Q13331">
        <v>362</v>
      </c>
      <c r="R13331">
        <v>205</v>
      </c>
    </row>
    <row r="13332" spans="1:18" x14ac:dyDescent="0.3">
      <c r="A13332" s="20">
        <v>2017</v>
      </c>
      <c r="B13332" s="20" t="s">
        <v>56</v>
      </c>
      <c r="C13332" s="20">
        <v>4109757</v>
      </c>
      <c r="D13332" s="20" t="s">
        <v>199</v>
      </c>
      <c r="E13332" s="20">
        <v>3</v>
      </c>
      <c r="F13332" s="20" t="s">
        <v>59</v>
      </c>
      <c r="G13332">
        <v>752</v>
      </c>
      <c r="H13332">
        <v>154</v>
      </c>
      <c r="I13332">
        <v>174</v>
      </c>
      <c r="J13332">
        <v>388</v>
      </c>
      <c r="K13332">
        <v>36</v>
      </c>
      <c r="L13332">
        <v>0</v>
      </c>
      <c r="M13332">
        <v>0</v>
      </c>
      <c r="N13332">
        <v>166</v>
      </c>
      <c r="O13332">
        <v>127</v>
      </c>
      <c r="P13332">
        <v>459</v>
      </c>
      <c r="Q13332">
        <v>0</v>
      </c>
      <c r="R13332">
        <v>0</v>
      </c>
    </row>
    <row r="13333" spans="1:18" x14ac:dyDescent="0.3">
      <c r="A13333" s="20">
        <v>2017</v>
      </c>
      <c r="B13333" s="20" t="s">
        <v>56</v>
      </c>
      <c r="C13333" s="20">
        <v>4109757</v>
      </c>
      <c r="D13333" s="20" t="s">
        <v>199</v>
      </c>
      <c r="E13333" s="20">
        <v>4</v>
      </c>
      <c r="F13333" s="20" t="s">
        <v>60</v>
      </c>
      <c r="G13333">
        <v>269</v>
      </c>
      <c r="H13333">
        <v>10</v>
      </c>
      <c r="I13333">
        <v>23</v>
      </c>
      <c r="J13333">
        <v>84</v>
      </c>
      <c r="K13333">
        <v>90</v>
      </c>
      <c r="L13333">
        <v>46</v>
      </c>
      <c r="M13333">
        <v>16</v>
      </c>
      <c r="N13333">
        <v>11</v>
      </c>
      <c r="O13333">
        <v>17</v>
      </c>
      <c r="P13333">
        <v>83</v>
      </c>
      <c r="Q13333">
        <v>92</v>
      </c>
      <c r="R13333">
        <v>50</v>
      </c>
    </row>
    <row r="13334" spans="1:18" x14ac:dyDescent="0.3">
      <c r="A13334" s="20">
        <v>2017</v>
      </c>
      <c r="B13334" s="20" t="s">
        <v>56</v>
      </c>
      <c r="C13334" s="20">
        <v>4109807</v>
      </c>
      <c r="D13334" s="20" t="s">
        <v>200</v>
      </c>
      <c r="E13334" s="20">
        <v>1</v>
      </c>
      <c r="F13334" s="20" t="s">
        <v>58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</row>
    <row r="13335" spans="1:18" x14ac:dyDescent="0.3">
      <c r="A13335" s="20">
        <v>2017</v>
      </c>
      <c r="B13335" s="20" t="s">
        <v>56</v>
      </c>
      <c r="C13335" s="20">
        <v>4109807</v>
      </c>
      <c r="D13335" s="20" t="s">
        <v>200</v>
      </c>
      <c r="E13335" s="20">
        <v>2</v>
      </c>
      <c r="F13335" s="20" t="s">
        <v>25</v>
      </c>
      <c r="G13335">
        <v>5248</v>
      </c>
      <c r="H13335">
        <v>0</v>
      </c>
      <c r="I13335">
        <v>0</v>
      </c>
      <c r="J13335">
        <v>45</v>
      </c>
      <c r="K13335">
        <v>2183</v>
      </c>
      <c r="L13335">
        <v>1772</v>
      </c>
      <c r="M13335">
        <v>1248</v>
      </c>
      <c r="N13335">
        <v>0</v>
      </c>
      <c r="O13335">
        <v>0</v>
      </c>
      <c r="P13335">
        <v>0</v>
      </c>
      <c r="Q13335">
        <v>2413</v>
      </c>
      <c r="R13335">
        <v>1991</v>
      </c>
    </row>
    <row r="13336" spans="1:18" x14ac:dyDescent="0.3">
      <c r="A13336" s="20">
        <v>2017</v>
      </c>
      <c r="B13336" s="20" t="s">
        <v>56</v>
      </c>
      <c r="C13336" s="20">
        <v>4109807</v>
      </c>
      <c r="D13336" s="20" t="s">
        <v>200</v>
      </c>
      <c r="E13336" s="20">
        <v>3</v>
      </c>
      <c r="F13336" s="20" t="s">
        <v>59</v>
      </c>
      <c r="G13336">
        <v>5613</v>
      </c>
      <c r="H13336">
        <v>1164</v>
      </c>
      <c r="I13336">
        <v>1162</v>
      </c>
      <c r="J13336">
        <v>2894</v>
      </c>
      <c r="K13336">
        <v>307</v>
      </c>
      <c r="L13336">
        <v>18</v>
      </c>
      <c r="M13336">
        <v>68</v>
      </c>
      <c r="N13336">
        <v>1247</v>
      </c>
      <c r="O13336">
        <v>1170</v>
      </c>
      <c r="P13336">
        <v>3120</v>
      </c>
      <c r="Q13336">
        <v>0</v>
      </c>
      <c r="R13336">
        <v>0</v>
      </c>
    </row>
    <row r="13337" spans="1:18" x14ac:dyDescent="0.3">
      <c r="A13337" s="20">
        <v>2017</v>
      </c>
      <c r="B13337" s="20" t="s">
        <v>56</v>
      </c>
      <c r="C13337" s="20">
        <v>4109807</v>
      </c>
      <c r="D13337" s="20" t="s">
        <v>200</v>
      </c>
      <c r="E13337" s="20">
        <v>4</v>
      </c>
      <c r="F13337" s="20" t="s">
        <v>60</v>
      </c>
      <c r="G13337">
        <v>1774</v>
      </c>
      <c r="H13337">
        <v>203</v>
      </c>
      <c r="I13337">
        <v>201</v>
      </c>
      <c r="J13337">
        <v>580</v>
      </c>
      <c r="K13337">
        <v>426</v>
      </c>
      <c r="L13337">
        <v>215</v>
      </c>
      <c r="M13337">
        <v>149</v>
      </c>
      <c r="N13337">
        <v>173</v>
      </c>
      <c r="O13337">
        <v>182</v>
      </c>
      <c r="P13337">
        <v>620</v>
      </c>
      <c r="Q13337">
        <v>410</v>
      </c>
      <c r="R13337">
        <v>243</v>
      </c>
    </row>
    <row r="13338" spans="1:18" x14ac:dyDescent="0.3">
      <c r="A13338" s="20">
        <v>2017</v>
      </c>
      <c r="B13338" s="20" t="s">
        <v>56</v>
      </c>
      <c r="C13338" s="20">
        <v>4109906</v>
      </c>
      <c r="D13338" s="20" t="s">
        <v>201</v>
      </c>
      <c r="E13338" s="20">
        <v>1</v>
      </c>
      <c r="F13338" s="20" t="s">
        <v>58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</row>
    <row r="13339" spans="1:18" x14ac:dyDescent="0.3">
      <c r="A13339" s="20">
        <v>2017</v>
      </c>
      <c r="B13339" s="20" t="s">
        <v>56</v>
      </c>
      <c r="C13339" s="20">
        <v>4109906</v>
      </c>
      <c r="D13339" s="20" t="s">
        <v>201</v>
      </c>
      <c r="E13339" s="20">
        <v>2</v>
      </c>
      <c r="F13339" s="20" t="s">
        <v>25</v>
      </c>
      <c r="G13339">
        <v>916</v>
      </c>
      <c r="H13339">
        <v>0</v>
      </c>
      <c r="I13339">
        <v>0</v>
      </c>
      <c r="J13339">
        <v>7</v>
      </c>
      <c r="K13339">
        <v>460</v>
      </c>
      <c r="L13339">
        <v>303</v>
      </c>
      <c r="M13339">
        <v>146</v>
      </c>
      <c r="N13339">
        <v>0</v>
      </c>
      <c r="O13339">
        <v>0</v>
      </c>
      <c r="P13339">
        <v>0</v>
      </c>
      <c r="Q13339">
        <v>485</v>
      </c>
      <c r="R13339">
        <v>343</v>
      </c>
    </row>
    <row r="13340" spans="1:18" x14ac:dyDescent="0.3">
      <c r="A13340" s="20">
        <v>2017</v>
      </c>
      <c r="B13340" s="20" t="s">
        <v>56</v>
      </c>
      <c r="C13340" s="20">
        <v>4109906</v>
      </c>
      <c r="D13340" s="20" t="s">
        <v>201</v>
      </c>
      <c r="E13340" s="20">
        <v>3</v>
      </c>
      <c r="F13340" s="20" t="s">
        <v>59</v>
      </c>
      <c r="G13340">
        <v>880</v>
      </c>
      <c r="H13340">
        <v>114</v>
      </c>
      <c r="I13340">
        <v>191</v>
      </c>
      <c r="J13340">
        <v>510</v>
      </c>
      <c r="K13340">
        <v>52</v>
      </c>
      <c r="L13340">
        <v>0</v>
      </c>
      <c r="M13340">
        <v>13</v>
      </c>
      <c r="N13340">
        <v>111</v>
      </c>
      <c r="O13340">
        <v>211</v>
      </c>
      <c r="P13340">
        <v>545</v>
      </c>
      <c r="Q13340">
        <v>0</v>
      </c>
      <c r="R13340">
        <v>0</v>
      </c>
    </row>
    <row r="13341" spans="1:18" x14ac:dyDescent="0.3">
      <c r="A13341" s="20">
        <v>2017</v>
      </c>
      <c r="B13341" s="20" t="s">
        <v>56</v>
      </c>
      <c r="C13341" s="20">
        <v>4109906</v>
      </c>
      <c r="D13341" s="20" t="s">
        <v>201</v>
      </c>
      <c r="E13341" s="20">
        <v>4</v>
      </c>
      <c r="F13341" s="20" t="s">
        <v>60</v>
      </c>
      <c r="G13341">
        <v>86</v>
      </c>
      <c r="H13341">
        <v>7</v>
      </c>
      <c r="I13341">
        <v>9</v>
      </c>
      <c r="J13341">
        <v>37</v>
      </c>
      <c r="K13341">
        <v>10</v>
      </c>
      <c r="L13341">
        <v>2</v>
      </c>
      <c r="M13341">
        <v>21</v>
      </c>
      <c r="N13341">
        <v>6</v>
      </c>
      <c r="O13341">
        <v>10</v>
      </c>
      <c r="P13341">
        <v>48</v>
      </c>
      <c r="Q13341">
        <v>0</v>
      </c>
      <c r="R13341">
        <v>0</v>
      </c>
    </row>
    <row r="13342" spans="1:18" x14ac:dyDescent="0.3">
      <c r="A13342" s="20">
        <v>2017</v>
      </c>
      <c r="B13342" s="20" t="s">
        <v>56</v>
      </c>
      <c r="C13342" s="20">
        <v>4110003</v>
      </c>
      <c r="D13342" s="20" t="s">
        <v>202</v>
      </c>
      <c r="E13342" s="20">
        <v>1</v>
      </c>
      <c r="F13342" s="20" t="s">
        <v>58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</row>
    <row r="13343" spans="1:18" x14ac:dyDescent="0.3">
      <c r="A13343" s="20">
        <v>2017</v>
      </c>
      <c r="B13343" s="20" t="s">
        <v>56</v>
      </c>
      <c r="C13343" s="20">
        <v>4110003</v>
      </c>
      <c r="D13343" s="20" t="s">
        <v>202</v>
      </c>
      <c r="E13343" s="20">
        <v>2</v>
      </c>
      <c r="F13343" s="20" t="s">
        <v>25</v>
      </c>
      <c r="G13343">
        <v>523</v>
      </c>
      <c r="H13343">
        <v>0</v>
      </c>
      <c r="I13343">
        <v>0</v>
      </c>
      <c r="J13343">
        <v>6</v>
      </c>
      <c r="K13343">
        <v>197</v>
      </c>
      <c r="L13343">
        <v>162</v>
      </c>
      <c r="M13343">
        <v>158</v>
      </c>
      <c r="N13343">
        <v>0</v>
      </c>
      <c r="O13343">
        <v>0</v>
      </c>
      <c r="P13343">
        <v>0</v>
      </c>
      <c r="Q13343">
        <v>217</v>
      </c>
      <c r="R13343">
        <v>154</v>
      </c>
    </row>
    <row r="13344" spans="1:18" x14ac:dyDescent="0.3">
      <c r="A13344" s="20">
        <v>2017</v>
      </c>
      <c r="B13344" s="20" t="s">
        <v>56</v>
      </c>
      <c r="C13344" s="20">
        <v>4110003</v>
      </c>
      <c r="D13344" s="20" t="s">
        <v>202</v>
      </c>
      <c r="E13344" s="20">
        <v>3</v>
      </c>
      <c r="F13344" s="20" t="s">
        <v>59</v>
      </c>
      <c r="G13344">
        <v>572</v>
      </c>
      <c r="H13344">
        <v>150</v>
      </c>
      <c r="I13344">
        <v>118</v>
      </c>
      <c r="J13344">
        <v>287</v>
      </c>
      <c r="K13344">
        <v>17</v>
      </c>
      <c r="L13344">
        <v>0</v>
      </c>
      <c r="M13344">
        <v>0</v>
      </c>
      <c r="N13344">
        <v>155</v>
      </c>
      <c r="O13344">
        <v>115</v>
      </c>
      <c r="P13344">
        <v>302</v>
      </c>
      <c r="Q13344">
        <v>0</v>
      </c>
      <c r="R13344">
        <v>0</v>
      </c>
    </row>
    <row r="13345" spans="1:18" x14ac:dyDescent="0.3">
      <c r="A13345" s="20">
        <v>2017</v>
      </c>
      <c r="B13345" s="20" t="s">
        <v>56</v>
      </c>
      <c r="C13345" s="20">
        <v>4110003</v>
      </c>
      <c r="D13345" s="20" t="s">
        <v>202</v>
      </c>
      <c r="E13345" s="20">
        <v>4</v>
      </c>
      <c r="F13345" s="20" t="s">
        <v>60</v>
      </c>
      <c r="G13345">
        <v>46</v>
      </c>
      <c r="H13345">
        <v>1</v>
      </c>
      <c r="I13345">
        <v>2</v>
      </c>
      <c r="J13345">
        <v>4</v>
      </c>
      <c r="K13345">
        <v>9</v>
      </c>
      <c r="L13345">
        <v>3</v>
      </c>
      <c r="M13345">
        <v>27</v>
      </c>
      <c r="N13345">
        <v>1</v>
      </c>
      <c r="O13345">
        <v>2</v>
      </c>
      <c r="P13345">
        <v>14</v>
      </c>
      <c r="Q13345">
        <v>0</v>
      </c>
      <c r="R13345">
        <v>0</v>
      </c>
    </row>
    <row r="13346" spans="1:18" x14ac:dyDescent="0.3">
      <c r="A13346" s="20">
        <v>2017</v>
      </c>
      <c r="B13346" s="20" t="s">
        <v>56</v>
      </c>
      <c r="C13346" s="20">
        <v>4110052</v>
      </c>
      <c r="D13346" s="20" t="s">
        <v>203</v>
      </c>
      <c r="E13346" s="20">
        <v>1</v>
      </c>
      <c r="F13346" s="20" t="s">
        <v>58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</row>
    <row r="13347" spans="1:18" x14ac:dyDescent="0.3">
      <c r="A13347" s="20">
        <v>2017</v>
      </c>
      <c r="B13347" s="20" t="s">
        <v>56</v>
      </c>
      <c r="C13347" s="20">
        <v>4110052</v>
      </c>
      <c r="D13347" s="20" t="s">
        <v>203</v>
      </c>
      <c r="E13347" s="20">
        <v>2</v>
      </c>
      <c r="F13347" s="20" t="s">
        <v>25</v>
      </c>
      <c r="G13347">
        <v>239</v>
      </c>
      <c r="H13347">
        <v>0</v>
      </c>
      <c r="I13347">
        <v>0</v>
      </c>
      <c r="J13347">
        <v>14</v>
      </c>
      <c r="K13347">
        <v>132</v>
      </c>
      <c r="L13347">
        <v>85</v>
      </c>
      <c r="M13347">
        <v>8</v>
      </c>
      <c r="N13347">
        <v>0</v>
      </c>
      <c r="O13347">
        <v>0</v>
      </c>
      <c r="P13347">
        <v>0</v>
      </c>
      <c r="Q13347">
        <v>144</v>
      </c>
      <c r="R13347">
        <v>95</v>
      </c>
    </row>
    <row r="13348" spans="1:18" x14ac:dyDescent="0.3">
      <c r="A13348" s="20">
        <v>2017</v>
      </c>
      <c r="B13348" s="20" t="s">
        <v>56</v>
      </c>
      <c r="C13348" s="20">
        <v>4110052</v>
      </c>
      <c r="D13348" s="20" t="s">
        <v>203</v>
      </c>
      <c r="E13348" s="20">
        <v>3</v>
      </c>
      <c r="F13348" s="20" t="s">
        <v>59</v>
      </c>
      <c r="G13348">
        <v>256</v>
      </c>
      <c r="H13348">
        <v>79</v>
      </c>
      <c r="I13348">
        <v>38</v>
      </c>
      <c r="J13348">
        <v>132</v>
      </c>
      <c r="K13348">
        <v>5</v>
      </c>
      <c r="L13348">
        <v>2</v>
      </c>
      <c r="M13348">
        <v>0</v>
      </c>
      <c r="N13348">
        <v>68</v>
      </c>
      <c r="O13348">
        <v>33</v>
      </c>
      <c r="P13348">
        <v>155</v>
      </c>
      <c r="Q13348">
        <v>0</v>
      </c>
      <c r="R13348">
        <v>0</v>
      </c>
    </row>
    <row r="13349" spans="1:18" x14ac:dyDescent="0.3">
      <c r="A13349" s="20">
        <v>2017</v>
      </c>
      <c r="B13349" s="20" t="s">
        <v>56</v>
      </c>
      <c r="C13349" s="20">
        <v>4110052</v>
      </c>
      <c r="D13349" s="20" t="s">
        <v>203</v>
      </c>
      <c r="E13349" s="20">
        <v>4</v>
      </c>
      <c r="F13349" s="20" t="s">
        <v>60</v>
      </c>
      <c r="G13349">
        <v>9</v>
      </c>
      <c r="H13349">
        <v>0</v>
      </c>
      <c r="I13349">
        <v>0</v>
      </c>
      <c r="J13349">
        <v>1</v>
      </c>
      <c r="K13349">
        <v>3</v>
      </c>
      <c r="L13349">
        <v>2</v>
      </c>
      <c r="M13349">
        <v>3</v>
      </c>
      <c r="N13349">
        <v>0</v>
      </c>
      <c r="O13349">
        <v>0</v>
      </c>
      <c r="P13349">
        <v>4</v>
      </c>
      <c r="Q13349">
        <v>0</v>
      </c>
      <c r="R13349">
        <v>0</v>
      </c>
    </row>
    <row r="13350" spans="1:18" x14ac:dyDescent="0.3">
      <c r="A13350" s="20">
        <v>2017</v>
      </c>
      <c r="B13350" s="20" t="s">
        <v>56</v>
      </c>
      <c r="C13350" s="20">
        <v>4110078</v>
      </c>
      <c r="D13350" s="20" t="s">
        <v>204</v>
      </c>
      <c r="E13350" s="20">
        <v>1</v>
      </c>
      <c r="F13350" s="20" t="s">
        <v>58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</row>
    <row r="13351" spans="1:18" x14ac:dyDescent="0.3">
      <c r="A13351" s="20">
        <v>2017</v>
      </c>
      <c r="B13351" s="20" t="s">
        <v>56</v>
      </c>
      <c r="C13351" s="20">
        <v>4110078</v>
      </c>
      <c r="D13351" s="20" t="s">
        <v>204</v>
      </c>
      <c r="E13351" s="20">
        <v>2</v>
      </c>
      <c r="F13351" s="20" t="s">
        <v>25</v>
      </c>
      <c r="G13351">
        <v>1345</v>
      </c>
      <c r="H13351">
        <v>0</v>
      </c>
      <c r="I13351">
        <v>0</v>
      </c>
      <c r="J13351">
        <v>84</v>
      </c>
      <c r="K13351">
        <v>749</v>
      </c>
      <c r="L13351">
        <v>401</v>
      </c>
      <c r="M13351">
        <v>111</v>
      </c>
      <c r="N13351">
        <v>0</v>
      </c>
      <c r="O13351">
        <v>0</v>
      </c>
      <c r="P13351">
        <v>0</v>
      </c>
      <c r="Q13351">
        <v>890</v>
      </c>
      <c r="R13351">
        <v>455</v>
      </c>
    </row>
    <row r="13352" spans="1:18" x14ac:dyDescent="0.3">
      <c r="A13352" s="20">
        <v>2017</v>
      </c>
      <c r="B13352" s="20" t="s">
        <v>56</v>
      </c>
      <c r="C13352" s="20">
        <v>4110078</v>
      </c>
      <c r="D13352" s="20" t="s">
        <v>204</v>
      </c>
      <c r="E13352" s="20">
        <v>3</v>
      </c>
      <c r="F13352" s="20" t="s">
        <v>59</v>
      </c>
      <c r="G13352">
        <v>1273</v>
      </c>
      <c r="H13352">
        <v>68</v>
      </c>
      <c r="I13352">
        <v>306</v>
      </c>
      <c r="J13352">
        <v>841</v>
      </c>
      <c r="K13352">
        <v>46</v>
      </c>
      <c r="L13352">
        <v>2</v>
      </c>
      <c r="M13352">
        <v>10</v>
      </c>
      <c r="N13352">
        <v>74</v>
      </c>
      <c r="O13352">
        <v>295</v>
      </c>
      <c r="P13352">
        <v>893</v>
      </c>
      <c r="Q13352">
        <v>0</v>
      </c>
      <c r="R13352">
        <v>0</v>
      </c>
    </row>
    <row r="13353" spans="1:18" x14ac:dyDescent="0.3">
      <c r="A13353" s="20">
        <v>2017</v>
      </c>
      <c r="B13353" s="20" t="s">
        <v>56</v>
      </c>
      <c r="C13353" s="20">
        <v>4110078</v>
      </c>
      <c r="D13353" s="20" t="s">
        <v>204</v>
      </c>
      <c r="E13353" s="20">
        <v>4</v>
      </c>
      <c r="F13353" s="20" t="s">
        <v>60</v>
      </c>
      <c r="G13353">
        <v>129</v>
      </c>
      <c r="H13353">
        <v>11</v>
      </c>
      <c r="I13353">
        <v>14</v>
      </c>
      <c r="J13353">
        <v>56</v>
      </c>
      <c r="K13353">
        <v>7</v>
      </c>
      <c r="L13353">
        <v>7</v>
      </c>
      <c r="M13353">
        <v>34</v>
      </c>
      <c r="N13353">
        <v>14</v>
      </c>
      <c r="O13353">
        <v>6</v>
      </c>
      <c r="P13353">
        <v>72</v>
      </c>
      <c r="Q13353">
        <v>0</v>
      </c>
      <c r="R13353">
        <v>0</v>
      </c>
    </row>
    <row r="13354" spans="1:18" x14ac:dyDescent="0.3">
      <c r="A13354" s="20">
        <v>2017</v>
      </c>
      <c r="B13354" s="20" t="s">
        <v>56</v>
      </c>
      <c r="C13354" s="20">
        <v>4110102</v>
      </c>
      <c r="D13354" s="20" t="s">
        <v>205</v>
      </c>
      <c r="E13354" s="20">
        <v>1</v>
      </c>
      <c r="F13354" s="20" t="s">
        <v>58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</row>
    <row r="13355" spans="1:18" x14ac:dyDescent="0.3">
      <c r="A13355" s="20">
        <v>2017</v>
      </c>
      <c r="B13355" s="20" t="s">
        <v>56</v>
      </c>
      <c r="C13355" s="20">
        <v>4110102</v>
      </c>
      <c r="D13355" s="20" t="s">
        <v>205</v>
      </c>
      <c r="E13355" s="20">
        <v>2</v>
      </c>
      <c r="F13355" s="20" t="s">
        <v>25</v>
      </c>
      <c r="G13355">
        <v>3351</v>
      </c>
      <c r="H13355">
        <v>0</v>
      </c>
      <c r="I13355">
        <v>0</v>
      </c>
      <c r="J13355">
        <v>140</v>
      </c>
      <c r="K13355">
        <v>1781</v>
      </c>
      <c r="L13355">
        <v>1104</v>
      </c>
      <c r="M13355">
        <v>326</v>
      </c>
      <c r="N13355">
        <v>0</v>
      </c>
      <c r="O13355">
        <v>0</v>
      </c>
      <c r="P13355">
        <v>0</v>
      </c>
      <c r="Q13355">
        <v>1988</v>
      </c>
      <c r="R13355">
        <v>1140</v>
      </c>
    </row>
    <row r="13356" spans="1:18" x14ac:dyDescent="0.3">
      <c r="A13356" s="20">
        <v>2017</v>
      </c>
      <c r="B13356" s="20" t="s">
        <v>56</v>
      </c>
      <c r="C13356" s="20">
        <v>4110102</v>
      </c>
      <c r="D13356" s="20" t="s">
        <v>205</v>
      </c>
      <c r="E13356" s="20">
        <v>3</v>
      </c>
      <c r="F13356" s="20" t="s">
        <v>59</v>
      </c>
      <c r="G13356">
        <v>3349</v>
      </c>
      <c r="H13356">
        <v>402</v>
      </c>
      <c r="I13356">
        <v>773</v>
      </c>
      <c r="J13356">
        <v>1954</v>
      </c>
      <c r="K13356">
        <v>197</v>
      </c>
      <c r="L13356">
        <v>12</v>
      </c>
      <c r="M13356">
        <v>11</v>
      </c>
      <c r="N13356">
        <v>439</v>
      </c>
      <c r="O13356">
        <v>658</v>
      </c>
      <c r="P13356">
        <v>2238</v>
      </c>
      <c r="Q13356">
        <v>0</v>
      </c>
      <c r="R13356">
        <v>0</v>
      </c>
    </row>
    <row r="13357" spans="1:18" x14ac:dyDescent="0.3">
      <c r="A13357" s="20">
        <v>2017</v>
      </c>
      <c r="B13357" s="20" t="s">
        <v>56</v>
      </c>
      <c r="C13357" s="20">
        <v>4110102</v>
      </c>
      <c r="D13357" s="20" t="s">
        <v>205</v>
      </c>
      <c r="E13357" s="20">
        <v>4</v>
      </c>
      <c r="F13357" s="20" t="s">
        <v>60</v>
      </c>
      <c r="G13357">
        <v>432</v>
      </c>
      <c r="H13357">
        <v>47</v>
      </c>
      <c r="I13357">
        <v>54</v>
      </c>
      <c r="J13357">
        <v>120</v>
      </c>
      <c r="K13357">
        <v>117</v>
      </c>
      <c r="L13357">
        <v>60</v>
      </c>
      <c r="M13357">
        <v>34</v>
      </c>
      <c r="N13357">
        <v>52</v>
      </c>
      <c r="O13357">
        <v>42</v>
      </c>
      <c r="P13357">
        <v>141</v>
      </c>
      <c r="Q13357">
        <v>92</v>
      </c>
      <c r="R13357">
        <v>62</v>
      </c>
    </row>
    <row r="13358" spans="1:18" x14ac:dyDescent="0.3">
      <c r="A13358" s="20">
        <v>2017</v>
      </c>
      <c r="B13358" s="20" t="s">
        <v>56</v>
      </c>
      <c r="C13358" s="20">
        <v>4110300</v>
      </c>
      <c r="D13358" s="20" t="s">
        <v>206</v>
      </c>
      <c r="E13358" s="20">
        <v>1</v>
      </c>
      <c r="F13358" s="20" t="s">
        <v>58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</row>
    <row r="13359" spans="1:18" x14ac:dyDescent="0.3">
      <c r="A13359" s="20">
        <v>2017</v>
      </c>
      <c r="B13359" s="20" t="s">
        <v>56</v>
      </c>
      <c r="C13359" s="20">
        <v>4110300</v>
      </c>
      <c r="D13359" s="20" t="s">
        <v>206</v>
      </c>
      <c r="E13359" s="20">
        <v>2</v>
      </c>
      <c r="F13359" s="20" t="s">
        <v>25</v>
      </c>
      <c r="G13359">
        <v>504</v>
      </c>
      <c r="H13359">
        <v>0</v>
      </c>
      <c r="I13359">
        <v>0</v>
      </c>
      <c r="J13359">
        <v>18</v>
      </c>
      <c r="K13359">
        <v>137</v>
      </c>
      <c r="L13359">
        <v>118</v>
      </c>
      <c r="M13359">
        <v>231</v>
      </c>
      <c r="N13359">
        <v>0</v>
      </c>
      <c r="O13359">
        <v>0</v>
      </c>
      <c r="P13359">
        <v>0</v>
      </c>
      <c r="Q13359">
        <v>147</v>
      </c>
      <c r="R13359">
        <v>97</v>
      </c>
    </row>
    <row r="13360" spans="1:18" x14ac:dyDescent="0.3">
      <c r="A13360" s="20">
        <v>2017</v>
      </c>
      <c r="B13360" s="20" t="s">
        <v>56</v>
      </c>
      <c r="C13360" s="20">
        <v>4110300</v>
      </c>
      <c r="D13360" s="20" t="s">
        <v>206</v>
      </c>
      <c r="E13360" s="20">
        <v>3</v>
      </c>
      <c r="F13360" s="20" t="s">
        <v>59</v>
      </c>
      <c r="G13360">
        <v>315</v>
      </c>
      <c r="H13360">
        <v>76</v>
      </c>
      <c r="I13360">
        <v>65</v>
      </c>
      <c r="J13360">
        <v>154</v>
      </c>
      <c r="K13360">
        <v>9</v>
      </c>
      <c r="L13360">
        <v>0</v>
      </c>
      <c r="M13360">
        <v>11</v>
      </c>
      <c r="N13360">
        <v>79</v>
      </c>
      <c r="O13360">
        <v>52</v>
      </c>
      <c r="P13360">
        <v>173</v>
      </c>
      <c r="Q13360">
        <v>0</v>
      </c>
      <c r="R13360">
        <v>0</v>
      </c>
    </row>
    <row r="13361" spans="1:18" x14ac:dyDescent="0.3">
      <c r="A13361" s="20">
        <v>2017</v>
      </c>
      <c r="B13361" s="20" t="s">
        <v>56</v>
      </c>
      <c r="C13361" s="20">
        <v>4110300</v>
      </c>
      <c r="D13361" s="20" t="s">
        <v>206</v>
      </c>
      <c r="E13361" s="20">
        <v>4</v>
      </c>
      <c r="F13361" s="20" t="s">
        <v>60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</row>
    <row r="13362" spans="1:18" x14ac:dyDescent="0.3">
      <c r="A13362" s="20">
        <v>2017</v>
      </c>
      <c r="B13362" s="20" t="s">
        <v>56</v>
      </c>
      <c r="C13362" s="20">
        <v>4110409</v>
      </c>
      <c r="D13362" s="20" t="s">
        <v>207</v>
      </c>
      <c r="E13362" s="20">
        <v>1</v>
      </c>
      <c r="F13362" s="20" t="s">
        <v>58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</row>
    <row r="13363" spans="1:18" x14ac:dyDescent="0.3">
      <c r="A13363" s="20">
        <v>2017</v>
      </c>
      <c r="B13363" s="20" t="s">
        <v>56</v>
      </c>
      <c r="C13363" s="20">
        <v>4110409</v>
      </c>
      <c r="D13363" s="20" t="s">
        <v>207</v>
      </c>
      <c r="E13363" s="20">
        <v>2</v>
      </c>
      <c r="F13363" s="20" t="s">
        <v>25</v>
      </c>
      <c r="G13363">
        <v>495</v>
      </c>
      <c r="H13363">
        <v>0</v>
      </c>
      <c r="I13363">
        <v>0</v>
      </c>
      <c r="J13363">
        <v>22</v>
      </c>
      <c r="K13363">
        <v>232</v>
      </c>
      <c r="L13363">
        <v>168</v>
      </c>
      <c r="M13363">
        <v>73</v>
      </c>
      <c r="N13363">
        <v>0</v>
      </c>
      <c r="O13363">
        <v>0</v>
      </c>
      <c r="P13363">
        <v>0</v>
      </c>
      <c r="Q13363">
        <v>284</v>
      </c>
      <c r="R13363">
        <v>211</v>
      </c>
    </row>
    <row r="13364" spans="1:18" x14ac:dyDescent="0.3">
      <c r="A13364" s="20">
        <v>2017</v>
      </c>
      <c r="B13364" s="20" t="s">
        <v>56</v>
      </c>
      <c r="C13364" s="20">
        <v>4110409</v>
      </c>
      <c r="D13364" s="20" t="s">
        <v>207</v>
      </c>
      <c r="E13364" s="20">
        <v>3</v>
      </c>
      <c r="F13364" s="20" t="s">
        <v>59</v>
      </c>
      <c r="G13364">
        <v>531</v>
      </c>
      <c r="H13364">
        <v>130</v>
      </c>
      <c r="I13364">
        <v>114</v>
      </c>
      <c r="J13364">
        <v>272</v>
      </c>
      <c r="K13364">
        <v>15</v>
      </c>
      <c r="L13364">
        <v>0</v>
      </c>
      <c r="M13364">
        <v>0</v>
      </c>
      <c r="N13364">
        <v>138</v>
      </c>
      <c r="O13364">
        <v>115</v>
      </c>
      <c r="P13364">
        <v>278</v>
      </c>
      <c r="Q13364">
        <v>0</v>
      </c>
      <c r="R13364">
        <v>0</v>
      </c>
    </row>
    <row r="13365" spans="1:18" x14ac:dyDescent="0.3">
      <c r="A13365" s="20">
        <v>2017</v>
      </c>
      <c r="B13365" s="20" t="s">
        <v>56</v>
      </c>
      <c r="C13365" s="20">
        <v>4110409</v>
      </c>
      <c r="D13365" s="20" t="s">
        <v>207</v>
      </c>
      <c r="E13365" s="20">
        <v>4</v>
      </c>
      <c r="F13365" s="20" t="s">
        <v>60</v>
      </c>
      <c r="G13365">
        <v>21</v>
      </c>
      <c r="H13365">
        <v>0</v>
      </c>
      <c r="I13365">
        <v>0</v>
      </c>
      <c r="J13365">
        <v>1</v>
      </c>
      <c r="K13365">
        <v>1</v>
      </c>
      <c r="L13365">
        <v>2</v>
      </c>
      <c r="M13365">
        <v>17</v>
      </c>
      <c r="N13365">
        <v>0</v>
      </c>
      <c r="O13365">
        <v>0</v>
      </c>
      <c r="P13365">
        <v>3</v>
      </c>
      <c r="Q13365">
        <v>0</v>
      </c>
      <c r="R13365">
        <v>0</v>
      </c>
    </row>
    <row r="13366" spans="1:18" x14ac:dyDescent="0.3">
      <c r="A13366" s="20">
        <v>2017</v>
      </c>
      <c r="B13366" s="20" t="s">
        <v>56</v>
      </c>
      <c r="C13366" s="20">
        <v>4110201</v>
      </c>
      <c r="D13366" s="20" t="s">
        <v>208</v>
      </c>
      <c r="E13366" s="20">
        <v>1</v>
      </c>
      <c r="F13366" s="20" t="s">
        <v>58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</row>
    <row r="13367" spans="1:18" x14ac:dyDescent="0.3">
      <c r="A13367" s="20">
        <v>2017</v>
      </c>
      <c r="B13367" s="20" t="s">
        <v>56</v>
      </c>
      <c r="C13367" s="20">
        <v>4110201</v>
      </c>
      <c r="D13367" s="20" t="s">
        <v>208</v>
      </c>
      <c r="E13367" s="20">
        <v>2</v>
      </c>
      <c r="F13367" s="20" t="s">
        <v>25</v>
      </c>
      <c r="G13367">
        <v>1352</v>
      </c>
      <c r="H13367">
        <v>0</v>
      </c>
      <c r="I13367">
        <v>6</v>
      </c>
      <c r="J13367">
        <v>66</v>
      </c>
      <c r="K13367">
        <v>661</v>
      </c>
      <c r="L13367">
        <v>444</v>
      </c>
      <c r="M13367">
        <v>175</v>
      </c>
      <c r="N13367">
        <v>0</v>
      </c>
      <c r="O13367">
        <v>5</v>
      </c>
      <c r="P13367">
        <v>19</v>
      </c>
      <c r="Q13367">
        <v>726</v>
      </c>
      <c r="R13367">
        <v>490</v>
      </c>
    </row>
    <row r="13368" spans="1:18" x14ac:dyDescent="0.3">
      <c r="A13368" s="20">
        <v>2017</v>
      </c>
      <c r="B13368" s="20" t="s">
        <v>56</v>
      </c>
      <c r="C13368" s="20">
        <v>4110201</v>
      </c>
      <c r="D13368" s="20" t="s">
        <v>208</v>
      </c>
      <c r="E13368" s="20">
        <v>3</v>
      </c>
      <c r="F13368" s="20" t="s">
        <v>59</v>
      </c>
      <c r="G13368">
        <v>1246</v>
      </c>
      <c r="H13368">
        <v>159</v>
      </c>
      <c r="I13368">
        <v>258</v>
      </c>
      <c r="J13368">
        <v>749</v>
      </c>
      <c r="K13368">
        <v>73</v>
      </c>
      <c r="L13368">
        <v>0</v>
      </c>
      <c r="M13368">
        <v>7</v>
      </c>
      <c r="N13368">
        <v>187</v>
      </c>
      <c r="O13368">
        <v>173</v>
      </c>
      <c r="P13368">
        <v>879</v>
      </c>
      <c r="Q13368">
        <v>0</v>
      </c>
      <c r="R13368">
        <v>0</v>
      </c>
    </row>
    <row r="13369" spans="1:18" x14ac:dyDescent="0.3">
      <c r="A13369" s="20">
        <v>2017</v>
      </c>
      <c r="B13369" s="20" t="s">
        <v>56</v>
      </c>
      <c r="C13369" s="20">
        <v>4110201</v>
      </c>
      <c r="D13369" s="20" t="s">
        <v>208</v>
      </c>
      <c r="E13369" s="20">
        <v>4</v>
      </c>
      <c r="F13369" s="20" t="s">
        <v>60</v>
      </c>
      <c r="G13369">
        <v>43</v>
      </c>
      <c r="H13369">
        <v>1</v>
      </c>
      <c r="I13369">
        <v>4</v>
      </c>
      <c r="J13369">
        <v>5</v>
      </c>
      <c r="K13369">
        <v>12</v>
      </c>
      <c r="L13369">
        <v>1</v>
      </c>
      <c r="M13369">
        <v>20</v>
      </c>
      <c r="N13369">
        <v>1</v>
      </c>
      <c r="O13369">
        <v>5</v>
      </c>
      <c r="P13369">
        <v>17</v>
      </c>
      <c r="Q13369">
        <v>0</v>
      </c>
      <c r="R13369">
        <v>0</v>
      </c>
    </row>
    <row r="13370" spans="1:18" x14ac:dyDescent="0.3">
      <c r="A13370" s="20">
        <v>2017</v>
      </c>
      <c r="B13370" s="20" t="s">
        <v>56</v>
      </c>
      <c r="C13370" s="20">
        <v>4110508</v>
      </c>
      <c r="D13370" s="20" t="s">
        <v>209</v>
      </c>
      <c r="E13370" s="20">
        <v>1</v>
      </c>
      <c r="F13370" s="20" t="s">
        <v>58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</row>
    <row r="13371" spans="1:18" x14ac:dyDescent="0.3">
      <c r="A13371" s="20">
        <v>2017</v>
      </c>
      <c r="B13371" s="20" t="s">
        <v>56</v>
      </c>
      <c r="C13371" s="20">
        <v>4110508</v>
      </c>
      <c r="D13371" s="20" t="s">
        <v>209</v>
      </c>
      <c r="E13371" s="20">
        <v>2</v>
      </c>
      <c r="F13371" s="20" t="s">
        <v>25</v>
      </c>
      <c r="G13371">
        <v>1390</v>
      </c>
      <c r="H13371">
        <v>0</v>
      </c>
      <c r="I13371">
        <v>0</v>
      </c>
      <c r="J13371">
        <v>30</v>
      </c>
      <c r="K13371">
        <v>704</v>
      </c>
      <c r="L13371">
        <v>541</v>
      </c>
      <c r="M13371">
        <v>115</v>
      </c>
      <c r="N13371">
        <v>0</v>
      </c>
      <c r="O13371">
        <v>0</v>
      </c>
      <c r="P13371">
        <v>0</v>
      </c>
      <c r="Q13371">
        <v>781</v>
      </c>
      <c r="R13371">
        <v>544</v>
      </c>
    </row>
    <row r="13372" spans="1:18" x14ac:dyDescent="0.3">
      <c r="A13372" s="20">
        <v>2017</v>
      </c>
      <c r="B13372" s="20" t="s">
        <v>56</v>
      </c>
      <c r="C13372" s="20">
        <v>4110508</v>
      </c>
      <c r="D13372" s="20" t="s">
        <v>209</v>
      </c>
      <c r="E13372" s="20">
        <v>3</v>
      </c>
      <c r="F13372" s="20" t="s">
        <v>59</v>
      </c>
      <c r="G13372">
        <v>1328</v>
      </c>
      <c r="H13372">
        <v>83</v>
      </c>
      <c r="I13372">
        <v>280</v>
      </c>
      <c r="J13372">
        <v>876</v>
      </c>
      <c r="K13372">
        <v>86</v>
      </c>
      <c r="L13372">
        <v>3</v>
      </c>
      <c r="M13372">
        <v>0</v>
      </c>
      <c r="N13372">
        <v>88</v>
      </c>
      <c r="O13372">
        <v>261</v>
      </c>
      <c r="P13372">
        <v>979</v>
      </c>
      <c r="Q13372">
        <v>0</v>
      </c>
      <c r="R13372">
        <v>0</v>
      </c>
    </row>
    <row r="13373" spans="1:18" x14ac:dyDescent="0.3">
      <c r="A13373" s="20">
        <v>2017</v>
      </c>
      <c r="B13373" s="20" t="s">
        <v>56</v>
      </c>
      <c r="C13373" s="20">
        <v>4110508</v>
      </c>
      <c r="D13373" s="20" t="s">
        <v>209</v>
      </c>
      <c r="E13373" s="20">
        <v>4</v>
      </c>
      <c r="F13373" s="20" t="s">
        <v>60</v>
      </c>
      <c r="G13373">
        <v>453</v>
      </c>
      <c r="H13373">
        <v>51</v>
      </c>
      <c r="I13373">
        <v>63</v>
      </c>
      <c r="J13373">
        <v>172</v>
      </c>
      <c r="K13373">
        <v>76</v>
      </c>
      <c r="L13373">
        <v>48</v>
      </c>
      <c r="M13373">
        <v>43</v>
      </c>
      <c r="N13373">
        <v>39</v>
      </c>
      <c r="O13373">
        <v>72</v>
      </c>
      <c r="P13373">
        <v>192</v>
      </c>
      <c r="Q13373">
        <v>61</v>
      </c>
      <c r="R13373">
        <v>34</v>
      </c>
    </row>
    <row r="13374" spans="1:18" x14ac:dyDescent="0.3">
      <c r="A13374" s="20">
        <v>2017</v>
      </c>
      <c r="B13374" s="20" t="s">
        <v>56</v>
      </c>
      <c r="C13374" s="20">
        <v>4110607</v>
      </c>
      <c r="D13374" s="20" t="s">
        <v>210</v>
      </c>
      <c r="E13374" s="20">
        <v>1</v>
      </c>
      <c r="F13374" s="20" t="s">
        <v>58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</row>
    <row r="13375" spans="1:18" x14ac:dyDescent="0.3">
      <c r="A13375" s="20">
        <v>2017</v>
      </c>
      <c r="B13375" s="20" t="s">
        <v>56</v>
      </c>
      <c r="C13375" s="20">
        <v>4110607</v>
      </c>
      <c r="D13375" s="20" t="s">
        <v>210</v>
      </c>
      <c r="E13375" s="20">
        <v>2</v>
      </c>
      <c r="F13375" s="20" t="s">
        <v>25</v>
      </c>
      <c r="G13375">
        <v>1260</v>
      </c>
      <c r="H13375">
        <v>0</v>
      </c>
      <c r="I13375">
        <v>0</v>
      </c>
      <c r="J13375">
        <v>36</v>
      </c>
      <c r="K13375">
        <v>607</v>
      </c>
      <c r="L13375">
        <v>465</v>
      </c>
      <c r="M13375">
        <v>152</v>
      </c>
      <c r="N13375">
        <v>0</v>
      </c>
      <c r="O13375">
        <v>0</v>
      </c>
      <c r="P13375">
        <v>0</v>
      </c>
      <c r="Q13375">
        <v>728</v>
      </c>
      <c r="R13375">
        <v>414</v>
      </c>
    </row>
    <row r="13376" spans="1:18" x14ac:dyDescent="0.3">
      <c r="A13376" s="20">
        <v>2017</v>
      </c>
      <c r="B13376" s="20" t="s">
        <v>56</v>
      </c>
      <c r="C13376" s="20">
        <v>4110607</v>
      </c>
      <c r="D13376" s="20" t="s">
        <v>210</v>
      </c>
      <c r="E13376" s="20">
        <v>3</v>
      </c>
      <c r="F13376" s="20" t="s">
        <v>59</v>
      </c>
      <c r="G13376">
        <v>1114</v>
      </c>
      <c r="H13376">
        <v>271</v>
      </c>
      <c r="I13376">
        <v>231</v>
      </c>
      <c r="J13376">
        <v>538</v>
      </c>
      <c r="K13376">
        <v>62</v>
      </c>
      <c r="L13376">
        <v>3</v>
      </c>
      <c r="M13376">
        <v>9</v>
      </c>
      <c r="N13376">
        <v>290</v>
      </c>
      <c r="O13376">
        <v>234</v>
      </c>
      <c r="P13376">
        <v>581</v>
      </c>
      <c r="Q13376">
        <v>0</v>
      </c>
      <c r="R13376">
        <v>0</v>
      </c>
    </row>
    <row r="13377" spans="1:18" x14ac:dyDescent="0.3">
      <c r="A13377" s="20">
        <v>2017</v>
      </c>
      <c r="B13377" s="20" t="s">
        <v>56</v>
      </c>
      <c r="C13377" s="20">
        <v>4110607</v>
      </c>
      <c r="D13377" s="20" t="s">
        <v>210</v>
      </c>
      <c r="E13377" s="20">
        <v>4</v>
      </c>
      <c r="F13377" s="20" t="s">
        <v>60</v>
      </c>
      <c r="G13377">
        <v>726</v>
      </c>
      <c r="H13377">
        <v>31</v>
      </c>
      <c r="I13377">
        <v>108</v>
      </c>
      <c r="J13377">
        <v>349</v>
      </c>
      <c r="K13377">
        <v>106</v>
      </c>
      <c r="L13377">
        <v>55</v>
      </c>
      <c r="M13377">
        <v>77</v>
      </c>
      <c r="N13377">
        <v>30</v>
      </c>
      <c r="O13377">
        <v>99</v>
      </c>
      <c r="P13377">
        <v>381</v>
      </c>
      <c r="Q13377">
        <v>88</v>
      </c>
      <c r="R13377">
        <v>40</v>
      </c>
    </row>
    <row r="13378" spans="1:18" x14ac:dyDescent="0.3">
      <c r="A13378" s="20">
        <v>2017</v>
      </c>
      <c r="B13378" s="20" t="s">
        <v>56</v>
      </c>
      <c r="C13378" s="20">
        <v>4110656</v>
      </c>
      <c r="D13378" s="20" t="s">
        <v>211</v>
      </c>
      <c r="E13378" s="20">
        <v>1</v>
      </c>
      <c r="F13378" s="20" t="s">
        <v>58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</row>
    <row r="13379" spans="1:18" x14ac:dyDescent="0.3">
      <c r="A13379" s="20">
        <v>2017</v>
      </c>
      <c r="B13379" s="20" t="s">
        <v>56</v>
      </c>
      <c r="C13379" s="20">
        <v>4110656</v>
      </c>
      <c r="D13379" s="20" t="s">
        <v>211</v>
      </c>
      <c r="E13379" s="20">
        <v>2</v>
      </c>
      <c r="F13379" s="20" t="s">
        <v>25</v>
      </c>
      <c r="G13379">
        <v>210</v>
      </c>
      <c r="H13379">
        <v>0</v>
      </c>
      <c r="I13379">
        <v>0</v>
      </c>
      <c r="J13379">
        <v>13</v>
      </c>
      <c r="K13379">
        <v>99</v>
      </c>
      <c r="L13379">
        <v>74</v>
      </c>
      <c r="M13379">
        <v>24</v>
      </c>
      <c r="N13379">
        <v>0</v>
      </c>
      <c r="O13379">
        <v>0</v>
      </c>
      <c r="P13379">
        <v>0</v>
      </c>
      <c r="Q13379">
        <v>120</v>
      </c>
      <c r="R13379">
        <v>90</v>
      </c>
    </row>
    <row r="13380" spans="1:18" x14ac:dyDescent="0.3">
      <c r="A13380" s="20">
        <v>2017</v>
      </c>
      <c r="B13380" s="20" t="s">
        <v>56</v>
      </c>
      <c r="C13380" s="20">
        <v>4110656</v>
      </c>
      <c r="D13380" s="20" t="s">
        <v>211</v>
      </c>
      <c r="E13380" s="20">
        <v>3</v>
      </c>
      <c r="F13380" s="20" t="s">
        <v>59</v>
      </c>
      <c r="G13380">
        <v>250</v>
      </c>
      <c r="H13380">
        <v>55</v>
      </c>
      <c r="I13380">
        <v>66</v>
      </c>
      <c r="J13380">
        <v>114</v>
      </c>
      <c r="K13380">
        <v>14</v>
      </c>
      <c r="L13380">
        <v>0</v>
      </c>
      <c r="M13380">
        <v>1</v>
      </c>
      <c r="N13380">
        <v>42</v>
      </c>
      <c r="O13380">
        <v>61</v>
      </c>
      <c r="P13380">
        <v>147</v>
      </c>
      <c r="Q13380">
        <v>0</v>
      </c>
      <c r="R13380">
        <v>0</v>
      </c>
    </row>
    <row r="13381" spans="1:18" x14ac:dyDescent="0.3">
      <c r="A13381" s="20">
        <v>2017</v>
      </c>
      <c r="B13381" s="20" t="s">
        <v>56</v>
      </c>
      <c r="C13381" s="20">
        <v>4110656</v>
      </c>
      <c r="D13381" s="20" t="s">
        <v>211</v>
      </c>
      <c r="E13381" s="20">
        <v>4</v>
      </c>
      <c r="F13381" s="20" t="s">
        <v>60</v>
      </c>
      <c r="G13381">
        <v>36</v>
      </c>
      <c r="H13381">
        <v>0</v>
      </c>
      <c r="I13381">
        <v>2</v>
      </c>
      <c r="J13381">
        <v>12</v>
      </c>
      <c r="K13381">
        <v>4</v>
      </c>
      <c r="L13381">
        <v>5</v>
      </c>
      <c r="M13381">
        <v>13</v>
      </c>
      <c r="N13381">
        <v>0</v>
      </c>
      <c r="O13381">
        <v>2</v>
      </c>
      <c r="P13381">
        <v>18</v>
      </c>
      <c r="Q13381">
        <v>0</v>
      </c>
      <c r="R13381">
        <v>0</v>
      </c>
    </row>
    <row r="13382" spans="1:18" x14ac:dyDescent="0.3">
      <c r="A13382" s="20">
        <v>2017</v>
      </c>
      <c r="B13382" s="20" t="s">
        <v>56</v>
      </c>
      <c r="C13382" s="20">
        <v>4110706</v>
      </c>
      <c r="D13382" s="20" t="s">
        <v>212</v>
      </c>
      <c r="E13382" s="20">
        <v>1</v>
      </c>
      <c r="F13382" s="20" t="s">
        <v>58</v>
      </c>
      <c r="G13382">
        <v>546</v>
      </c>
      <c r="H13382">
        <v>0</v>
      </c>
      <c r="I13382">
        <v>0</v>
      </c>
      <c r="J13382">
        <v>0</v>
      </c>
      <c r="K13382">
        <v>79</v>
      </c>
      <c r="L13382">
        <v>241</v>
      </c>
      <c r="M13382">
        <v>226</v>
      </c>
      <c r="N13382">
        <v>0</v>
      </c>
      <c r="O13382">
        <v>0</v>
      </c>
      <c r="P13382">
        <v>0</v>
      </c>
      <c r="Q13382">
        <v>0</v>
      </c>
      <c r="R13382">
        <v>327</v>
      </c>
    </row>
    <row r="13383" spans="1:18" x14ac:dyDescent="0.3">
      <c r="A13383" s="20">
        <v>2017</v>
      </c>
      <c r="B13383" s="20" t="s">
        <v>56</v>
      </c>
      <c r="C13383" s="20">
        <v>4110706</v>
      </c>
      <c r="D13383" s="20" t="s">
        <v>212</v>
      </c>
      <c r="E13383" s="20">
        <v>2</v>
      </c>
      <c r="F13383" s="20" t="s">
        <v>25</v>
      </c>
      <c r="G13383">
        <v>6703</v>
      </c>
      <c r="H13383">
        <v>0</v>
      </c>
      <c r="I13383">
        <v>0</v>
      </c>
      <c r="J13383">
        <v>330</v>
      </c>
      <c r="K13383">
        <v>2967</v>
      </c>
      <c r="L13383">
        <v>1948</v>
      </c>
      <c r="M13383">
        <v>1458</v>
      </c>
      <c r="N13383">
        <v>0</v>
      </c>
      <c r="O13383">
        <v>0</v>
      </c>
      <c r="P13383">
        <v>0</v>
      </c>
      <c r="Q13383">
        <v>3221</v>
      </c>
      <c r="R13383">
        <v>2133</v>
      </c>
    </row>
    <row r="13384" spans="1:18" x14ac:dyDescent="0.3">
      <c r="A13384" s="20">
        <v>2017</v>
      </c>
      <c r="B13384" s="20" t="s">
        <v>56</v>
      </c>
      <c r="C13384" s="20">
        <v>4110706</v>
      </c>
      <c r="D13384" s="20" t="s">
        <v>212</v>
      </c>
      <c r="E13384" s="20">
        <v>3</v>
      </c>
      <c r="F13384" s="20" t="s">
        <v>59</v>
      </c>
      <c r="G13384">
        <v>5504</v>
      </c>
      <c r="H13384">
        <v>682</v>
      </c>
      <c r="I13384">
        <v>1280</v>
      </c>
      <c r="J13384">
        <v>3357</v>
      </c>
      <c r="K13384">
        <v>140</v>
      </c>
      <c r="L13384">
        <v>4</v>
      </c>
      <c r="M13384">
        <v>41</v>
      </c>
      <c r="N13384">
        <v>718</v>
      </c>
      <c r="O13384">
        <v>1338</v>
      </c>
      <c r="P13384">
        <v>3405</v>
      </c>
      <c r="Q13384">
        <v>0</v>
      </c>
      <c r="R13384">
        <v>0</v>
      </c>
    </row>
    <row r="13385" spans="1:18" x14ac:dyDescent="0.3">
      <c r="A13385" s="20">
        <v>2017</v>
      </c>
      <c r="B13385" s="20" t="s">
        <v>56</v>
      </c>
      <c r="C13385" s="20">
        <v>4110706</v>
      </c>
      <c r="D13385" s="20" t="s">
        <v>212</v>
      </c>
      <c r="E13385" s="20">
        <v>4</v>
      </c>
      <c r="F13385" s="20" t="s">
        <v>60</v>
      </c>
      <c r="G13385">
        <v>1418</v>
      </c>
      <c r="H13385">
        <v>204</v>
      </c>
      <c r="I13385">
        <v>174</v>
      </c>
      <c r="J13385">
        <v>293</v>
      </c>
      <c r="K13385">
        <v>238</v>
      </c>
      <c r="L13385">
        <v>299</v>
      </c>
      <c r="M13385">
        <v>210</v>
      </c>
      <c r="N13385">
        <v>166</v>
      </c>
      <c r="O13385">
        <v>191</v>
      </c>
      <c r="P13385">
        <v>315</v>
      </c>
      <c r="Q13385">
        <v>195</v>
      </c>
      <c r="R13385">
        <v>271</v>
      </c>
    </row>
    <row r="13386" spans="1:18" x14ac:dyDescent="0.3">
      <c r="A13386" s="20">
        <v>2017</v>
      </c>
      <c r="B13386" s="20" t="s">
        <v>56</v>
      </c>
      <c r="C13386" s="20">
        <v>4110805</v>
      </c>
      <c r="D13386" s="20" t="s">
        <v>213</v>
      </c>
      <c r="E13386" s="20">
        <v>1</v>
      </c>
      <c r="F13386" s="20" t="s">
        <v>58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</row>
    <row r="13387" spans="1:18" x14ac:dyDescent="0.3">
      <c r="A13387" s="20">
        <v>2017</v>
      </c>
      <c r="B13387" s="20" t="s">
        <v>56</v>
      </c>
      <c r="C13387" s="20">
        <v>4110805</v>
      </c>
      <c r="D13387" s="20" t="s">
        <v>213</v>
      </c>
      <c r="E13387" s="20">
        <v>2</v>
      </c>
      <c r="F13387" s="20" t="s">
        <v>25</v>
      </c>
      <c r="G13387">
        <v>1333</v>
      </c>
      <c r="H13387">
        <v>0</v>
      </c>
      <c r="I13387">
        <v>0</v>
      </c>
      <c r="J13387">
        <v>44</v>
      </c>
      <c r="K13387">
        <v>541</v>
      </c>
      <c r="L13387">
        <v>446</v>
      </c>
      <c r="M13387">
        <v>302</v>
      </c>
      <c r="N13387">
        <v>0</v>
      </c>
      <c r="O13387">
        <v>0</v>
      </c>
      <c r="P13387">
        <v>0</v>
      </c>
      <c r="Q13387">
        <v>620</v>
      </c>
      <c r="R13387">
        <v>453</v>
      </c>
    </row>
    <row r="13388" spans="1:18" x14ac:dyDescent="0.3">
      <c r="A13388" s="20">
        <v>2017</v>
      </c>
      <c r="B13388" s="20" t="s">
        <v>56</v>
      </c>
      <c r="C13388" s="20">
        <v>4110805</v>
      </c>
      <c r="D13388" s="20" t="s">
        <v>213</v>
      </c>
      <c r="E13388" s="20">
        <v>3</v>
      </c>
      <c r="F13388" s="20" t="s">
        <v>59</v>
      </c>
      <c r="G13388">
        <v>1224</v>
      </c>
      <c r="H13388">
        <v>201</v>
      </c>
      <c r="I13388">
        <v>246</v>
      </c>
      <c r="J13388">
        <v>667</v>
      </c>
      <c r="K13388">
        <v>66</v>
      </c>
      <c r="L13388">
        <v>8</v>
      </c>
      <c r="M13388">
        <v>36</v>
      </c>
      <c r="N13388">
        <v>266</v>
      </c>
      <c r="O13388">
        <v>197</v>
      </c>
      <c r="P13388">
        <v>723</v>
      </c>
      <c r="Q13388">
        <v>0</v>
      </c>
      <c r="R13388">
        <v>0</v>
      </c>
    </row>
    <row r="13389" spans="1:18" x14ac:dyDescent="0.3">
      <c r="A13389" s="20">
        <v>2017</v>
      </c>
      <c r="B13389" s="20" t="s">
        <v>56</v>
      </c>
      <c r="C13389" s="20">
        <v>4110805</v>
      </c>
      <c r="D13389" s="20" t="s">
        <v>213</v>
      </c>
      <c r="E13389" s="20">
        <v>4</v>
      </c>
      <c r="F13389" s="20" t="s">
        <v>60</v>
      </c>
      <c r="G13389">
        <v>72</v>
      </c>
      <c r="H13389">
        <v>3</v>
      </c>
      <c r="I13389">
        <v>1</v>
      </c>
      <c r="J13389">
        <v>6</v>
      </c>
      <c r="K13389">
        <v>6</v>
      </c>
      <c r="L13389">
        <v>7</v>
      </c>
      <c r="M13389">
        <v>49</v>
      </c>
      <c r="N13389">
        <v>3</v>
      </c>
      <c r="O13389">
        <v>1</v>
      </c>
      <c r="P13389">
        <v>14</v>
      </c>
      <c r="Q13389">
        <v>0</v>
      </c>
      <c r="R13389">
        <v>0</v>
      </c>
    </row>
    <row r="13390" spans="1:18" x14ac:dyDescent="0.3">
      <c r="A13390" s="20">
        <v>2017</v>
      </c>
      <c r="B13390" s="20" t="s">
        <v>56</v>
      </c>
      <c r="C13390" s="20">
        <v>4110904</v>
      </c>
      <c r="D13390" s="20" t="s">
        <v>214</v>
      </c>
      <c r="E13390" s="20">
        <v>1</v>
      </c>
      <c r="F13390" s="20" t="s">
        <v>58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</row>
    <row r="13391" spans="1:18" x14ac:dyDescent="0.3">
      <c r="A13391" s="20">
        <v>2017</v>
      </c>
      <c r="B13391" s="20" t="s">
        <v>56</v>
      </c>
      <c r="C13391" s="20">
        <v>4110904</v>
      </c>
      <c r="D13391" s="20" t="s">
        <v>214</v>
      </c>
      <c r="E13391" s="20">
        <v>2</v>
      </c>
      <c r="F13391" s="20" t="s">
        <v>25</v>
      </c>
      <c r="G13391">
        <v>414</v>
      </c>
      <c r="H13391">
        <v>0</v>
      </c>
      <c r="I13391">
        <v>0</v>
      </c>
      <c r="J13391">
        <v>19</v>
      </c>
      <c r="K13391">
        <v>230</v>
      </c>
      <c r="L13391">
        <v>148</v>
      </c>
      <c r="M13391">
        <v>17</v>
      </c>
      <c r="N13391">
        <v>0</v>
      </c>
      <c r="O13391">
        <v>0</v>
      </c>
      <c r="P13391">
        <v>0</v>
      </c>
      <c r="Q13391">
        <v>266</v>
      </c>
      <c r="R13391">
        <v>148</v>
      </c>
    </row>
    <row r="13392" spans="1:18" x14ac:dyDescent="0.3">
      <c r="A13392" s="20">
        <v>2017</v>
      </c>
      <c r="B13392" s="20" t="s">
        <v>56</v>
      </c>
      <c r="C13392" s="20">
        <v>4110904</v>
      </c>
      <c r="D13392" s="20" t="s">
        <v>214</v>
      </c>
      <c r="E13392" s="20">
        <v>3</v>
      </c>
      <c r="F13392" s="20" t="s">
        <v>59</v>
      </c>
      <c r="G13392">
        <v>552</v>
      </c>
      <c r="H13392">
        <v>131</v>
      </c>
      <c r="I13392">
        <v>96</v>
      </c>
      <c r="J13392">
        <v>287</v>
      </c>
      <c r="K13392">
        <v>20</v>
      </c>
      <c r="L13392">
        <v>1</v>
      </c>
      <c r="M13392">
        <v>17</v>
      </c>
      <c r="N13392">
        <v>139</v>
      </c>
      <c r="O13392">
        <v>98</v>
      </c>
      <c r="P13392">
        <v>297</v>
      </c>
      <c r="Q13392">
        <v>0</v>
      </c>
      <c r="R13392">
        <v>0</v>
      </c>
    </row>
    <row r="13393" spans="1:18" x14ac:dyDescent="0.3">
      <c r="A13393" s="20">
        <v>2017</v>
      </c>
      <c r="B13393" s="20" t="s">
        <v>56</v>
      </c>
      <c r="C13393" s="20">
        <v>4110904</v>
      </c>
      <c r="D13393" s="20" t="s">
        <v>214</v>
      </c>
      <c r="E13393" s="20">
        <v>4</v>
      </c>
      <c r="F13393" s="20" t="s">
        <v>60</v>
      </c>
      <c r="G13393">
        <v>58</v>
      </c>
      <c r="H13393">
        <v>2</v>
      </c>
      <c r="I13393">
        <v>1</v>
      </c>
      <c r="J13393">
        <v>6</v>
      </c>
      <c r="K13393">
        <v>5</v>
      </c>
      <c r="L13393">
        <v>4</v>
      </c>
      <c r="M13393">
        <v>40</v>
      </c>
      <c r="N13393">
        <v>2</v>
      </c>
      <c r="O13393">
        <v>2</v>
      </c>
      <c r="P13393">
        <v>11</v>
      </c>
      <c r="Q13393">
        <v>0</v>
      </c>
      <c r="R13393">
        <v>0</v>
      </c>
    </row>
    <row r="13394" spans="1:18" x14ac:dyDescent="0.3">
      <c r="A13394" s="20">
        <v>2017</v>
      </c>
      <c r="B13394" s="20" t="s">
        <v>56</v>
      </c>
      <c r="C13394" s="20">
        <v>4110953</v>
      </c>
      <c r="D13394" s="20" t="s">
        <v>215</v>
      </c>
      <c r="E13394" s="20">
        <v>1</v>
      </c>
      <c r="F13394" s="20" t="s">
        <v>58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</row>
    <row r="13395" spans="1:18" x14ac:dyDescent="0.3">
      <c r="A13395" s="20">
        <v>2017</v>
      </c>
      <c r="B13395" s="20" t="s">
        <v>56</v>
      </c>
      <c r="C13395" s="20">
        <v>4110953</v>
      </c>
      <c r="D13395" s="20" t="s">
        <v>215</v>
      </c>
      <c r="E13395" s="20">
        <v>2</v>
      </c>
      <c r="F13395" s="20" t="s">
        <v>25</v>
      </c>
      <c r="G13395">
        <v>1124</v>
      </c>
      <c r="H13395">
        <v>4</v>
      </c>
      <c r="I13395">
        <v>11</v>
      </c>
      <c r="J13395">
        <v>69</v>
      </c>
      <c r="K13395">
        <v>560</v>
      </c>
      <c r="L13395">
        <v>355</v>
      </c>
      <c r="M13395">
        <v>125</v>
      </c>
      <c r="N13395">
        <v>0</v>
      </c>
      <c r="O13395">
        <v>11</v>
      </c>
      <c r="P13395">
        <v>30</v>
      </c>
      <c r="Q13395">
        <v>690</v>
      </c>
      <c r="R13395">
        <v>333</v>
      </c>
    </row>
    <row r="13396" spans="1:18" x14ac:dyDescent="0.3">
      <c r="A13396" s="20">
        <v>2017</v>
      </c>
      <c r="B13396" s="20" t="s">
        <v>56</v>
      </c>
      <c r="C13396" s="20">
        <v>4110953</v>
      </c>
      <c r="D13396" s="20" t="s">
        <v>215</v>
      </c>
      <c r="E13396" s="20">
        <v>3</v>
      </c>
      <c r="F13396" s="20" t="s">
        <v>59</v>
      </c>
      <c r="G13396">
        <v>1453</v>
      </c>
      <c r="H13396">
        <v>412</v>
      </c>
      <c r="I13396">
        <v>307</v>
      </c>
      <c r="J13396">
        <v>654</v>
      </c>
      <c r="K13396">
        <v>44</v>
      </c>
      <c r="L13396">
        <v>2</v>
      </c>
      <c r="M13396">
        <v>34</v>
      </c>
      <c r="N13396">
        <v>437</v>
      </c>
      <c r="O13396">
        <v>237</v>
      </c>
      <c r="P13396">
        <v>744</v>
      </c>
      <c r="Q13396">
        <v>0</v>
      </c>
      <c r="R13396">
        <v>0</v>
      </c>
    </row>
    <row r="13397" spans="1:18" x14ac:dyDescent="0.3">
      <c r="A13397" s="20">
        <v>2017</v>
      </c>
      <c r="B13397" s="20" t="s">
        <v>56</v>
      </c>
      <c r="C13397" s="20">
        <v>4110953</v>
      </c>
      <c r="D13397" s="20" t="s">
        <v>215</v>
      </c>
      <c r="E13397" s="20">
        <v>4</v>
      </c>
      <c r="F13397" s="20" t="s">
        <v>60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</row>
    <row r="13398" spans="1:18" x14ac:dyDescent="0.3">
      <c r="A13398" s="20">
        <v>2017</v>
      </c>
      <c r="B13398" s="20" t="s">
        <v>56</v>
      </c>
      <c r="C13398" s="20">
        <v>4111001</v>
      </c>
      <c r="D13398" s="20" t="s">
        <v>216</v>
      </c>
      <c r="E13398" s="20">
        <v>1</v>
      </c>
      <c r="F13398" s="20" t="s">
        <v>58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</row>
    <row r="13399" spans="1:18" x14ac:dyDescent="0.3">
      <c r="A13399" s="20">
        <v>2017</v>
      </c>
      <c r="B13399" s="20" t="s">
        <v>56</v>
      </c>
      <c r="C13399" s="20">
        <v>4111001</v>
      </c>
      <c r="D13399" s="20" t="s">
        <v>216</v>
      </c>
      <c r="E13399" s="20">
        <v>2</v>
      </c>
      <c r="F13399" s="20" t="s">
        <v>25</v>
      </c>
      <c r="G13399">
        <v>602</v>
      </c>
      <c r="H13399">
        <v>0</v>
      </c>
      <c r="I13399">
        <v>0</v>
      </c>
      <c r="J13399">
        <v>28</v>
      </c>
      <c r="K13399">
        <v>280</v>
      </c>
      <c r="L13399">
        <v>194</v>
      </c>
      <c r="M13399">
        <v>100</v>
      </c>
      <c r="N13399">
        <v>0</v>
      </c>
      <c r="O13399">
        <v>0</v>
      </c>
      <c r="P13399">
        <v>0</v>
      </c>
      <c r="Q13399">
        <v>313</v>
      </c>
      <c r="R13399">
        <v>289</v>
      </c>
    </row>
    <row r="13400" spans="1:18" x14ac:dyDescent="0.3">
      <c r="A13400" s="20">
        <v>2017</v>
      </c>
      <c r="B13400" s="20" t="s">
        <v>56</v>
      </c>
      <c r="C13400" s="20">
        <v>4111001</v>
      </c>
      <c r="D13400" s="20" t="s">
        <v>216</v>
      </c>
      <c r="E13400" s="20">
        <v>3</v>
      </c>
      <c r="F13400" s="20" t="s">
        <v>59</v>
      </c>
      <c r="G13400">
        <v>652</v>
      </c>
      <c r="H13400">
        <v>141</v>
      </c>
      <c r="I13400">
        <v>145</v>
      </c>
      <c r="J13400">
        <v>339</v>
      </c>
      <c r="K13400">
        <v>27</v>
      </c>
      <c r="L13400">
        <v>0</v>
      </c>
      <c r="M13400">
        <v>0</v>
      </c>
      <c r="N13400">
        <v>100</v>
      </c>
      <c r="O13400">
        <v>141</v>
      </c>
      <c r="P13400">
        <v>411</v>
      </c>
      <c r="Q13400">
        <v>0</v>
      </c>
      <c r="R13400">
        <v>0</v>
      </c>
    </row>
    <row r="13401" spans="1:18" x14ac:dyDescent="0.3">
      <c r="A13401" s="20">
        <v>2017</v>
      </c>
      <c r="B13401" s="20" t="s">
        <v>56</v>
      </c>
      <c r="C13401" s="20">
        <v>4111001</v>
      </c>
      <c r="D13401" s="20" t="s">
        <v>216</v>
      </c>
      <c r="E13401" s="20">
        <v>4</v>
      </c>
      <c r="F13401" s="20" t="s">
        <v>60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</row>
    <row r="13402" spans="1:18" x14ac:dyDescent="0.3">
      <c r="A13402" s="20">
        <v>2017</v>
      </c>
      <c r="B13402" s="20" t="s">
        <v>56</v>
      </c>
      <c r="C13402" s="20">
        <v>4111100</v>
      </c>
      <c r="D13402" s="20" t="s">
        <v>217</v>
      </c>
      <c r="E13402" s="20">
        <v>1</v>
      </c>
      <c r="F13402" s="20" t="s">
        <v>58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</row>
    <row r="13403" spans="1:18" x14ac:dyDescent="0.3">
      <c r="A13403" s="20">
        <v>2017</v>
      </c>
      <c r="B13403" s="20" t="s">
        <v>56</v>
      </c>
      <c r="C13403" s="20">
        <v>4111100</v>
      </c>
      <c r="D13403" s="20" t="s">
        <v>217</v>
      </c>
      <c r="E13403" s="20">
        <v>2</v>
      </c>
      <c r="F13403" s="20" t="s">
        <v>25</v>
      </c>
      <c r="G13403">
        <v>560</v>
      </c>
      <c r="H13403">
        <v>0</v>
      </c>
      <c r="I13403">
        <v>0</v>
      </c>
      <c r="J13403">
        <v>5</v>
      </c>
      <c r="K13403">
        <v>260</v>
      </c>
      <c r="L13403">
        <v>223</v>
      </c>
      <c r="M13403">
        <v>72</v>
      </c>
      <c r="N13403">
        <v>0</v>
      </c>
      <c r="O13403">
        <v>0</v>
      </c>
      <c r="P13403">
        <v>0</v>
      </c>
      <c r="Q13403">
        <v>276</v>
      </c>
      <c r="R13403">
        <v>284</v>
      </c>
    </row>
    <row r="13404" spans="1:18" x14ac:dyDescent="0.3">
      <c r="A13404" s="20">
        <v>2017</v>
      </c>
      <c r="B13404" s="20" t="s">
        <v>56</v>
      </c>
      <c r="C13404" s="20">
        <v>4111100</v>
      </c>
      <c r="D13404" s="20" t="s">
        <v>217</v>
      </c>
      <c r="E13404" s="20">
        <v>3</v>
      </c>
      <c r="F13404" s="20" t="s">
        <v>59</v>
      </c>
      <c r="G13404">
        <v>708</v>
      </c>
      <c r="H13404">
        <v>149</v>
      </c>
      <c r="I13404">
        <v>155</v>
      </c>
      <c r="J13404">
        <v>339</v>
      </c>
      <c r="K13404">
        <v>42</v>
      </c>
      <c r="L13404">
        <v>2</v>
      </c>
      <c r="M13404">
        <v>21</v>
      </c>
      <c r="N13404">
        <v>164</v>
      </c>
      <c r="O13404">
        <v>154</v>
      </c>
      <c r="P13404">
        <v>369</v>
      </c>
      <c r="Q13404">
        <v>0</v>
      </c>
      <c r="R13404">
        <v>0</v>
      </c>
    </row>
    <row r="13405" spans="1:18" x14ac:dyDescent="0.3">
      <c r="A13405" s="20">
        <v>2017</v>
      </c>
      <c r="B13405" s="20" t="s">
        <v>56</v>
      </c>
      <c r="C13405" s="20">
        <v>4111100</v>
      </c>
      <c r="D13405" s="20" t="s">
        <v>217</v>
      </c>
      <c r="E13405" s="20">
        <v>4</v>
      </c>
      <c r="F13405" s="20" t="s">
        <v>60</v>
      </c>
      <c r="G13405">
        <v>19</v>
      </c>
      <c r="H13405">
        <v>0</v>
      </c>
      <c r="I13405">
        <v>0</v>
      </c>
      <c r="J13405">
        <v>0</v>
      </c>
      <c r="K13405">
        <v>2</v>
      </c>
      <c r="L13405">
        <v>1</v>
      </c>
      <c r="M13405">
        <v>16</v>
      </c>
      <c r="N13405">
        <v>0</v>
      </c>
      <c r="O13405">
        <v>0</v>
      </c>
      <c r="P13405">
        <v>3</v>
      </c>
      <c r="Q13405">
        <v>0</v>
      </c>
      <c r="R13405">
        <v>0</v>
      </c>
    </row>
    <row r="13406" spans="1:18" x14ac:dyDescent="0.3">
      <c r="A13406" s="20">
        <v>2017</v>
      </c>
      <c r="B13406" s="20" t="s">
        <v>56</v>
      </c>
      <c r="C13406" s="20">
        <v>4111209</v>
      </c>
      <c r="D13406" s="20" t="s">
        <v>218</v>
      </c>
      <c r="E13406" s="20">
        <v>1</v>
      </c>
      <c r="F13406" s="20" t="s">
        <v>58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</row>
    <row r="13407" spans="1:18" x14ac:dyDescent="0.3">
      <c r="A13407" s="20">
        <v>2017</v>
      </c>
      <c r="B13407" s="20" t="s">
        <v>56</v>
      </c>
      <c r="C13407" s="20">
        <v>4111209</v>
      </c>
      <c r="D13407" s="20" t="s">
        <v>218</v>
      </c>
      <c r="E13407" s="20">
        <v>2</v>
      </c>
      <c r="F13407" s="20" t="s">
        <v>25</v>
      </c>
      <c r="G13407">
        <v>1046</v>
      </c>
      <c r="H13407">
        <v>0</v>
      </c>
      <c r="I13407">
        <v>0</v>
      </c>
      <c r="J13407">
        <v>13</v>
      </c>
      <c r="K13407">
        <v>593</v>
      </c>
      <c r="L13407">
        <v>361</v>
      </c>
      <c r="M13407">
        <v>79</v>
      </c>
      <c r="N13407">
        <v>0</v>
      </c>
      <c r="O13407">
        <v>0</v>
      </c>
      <c r="P13407">
        <v>0</v>
      </c>
      <c r="Q13407">
        <v>594</v>
      </c>
      <c r="R13407">
        <v>452</v>
      </c>
    </row>
    <row r="13408" spans="1:18" x14ac:dyDescent="0.3">
      <c r="A13408" s="20">
        <v>2017</v>
      </c>
      <c r="B13408" s="20" t="s">
        <v>56</v>
      </c>
      <c r="C13408" s="20">
        <v>4111209</v>
      </c>
      <c r="D13408" s="20" t="s">
        <v>218</v>
      </c>
      <c r="E13408" s="20">
        <v>3</v>
      </c>
      <c r="F13408" s="20" t="s">
        <v>59</v>
      </c>
      <c r="G13408">
        <v>1214</v>
      </c>
      <c r="H13408">
        <v>165</v>
      </c>
      <c r="I13408">
        <v>274</v>
      </c>
      <c r="J13408">
        <v>720</v>
      </c>
      <c r="K13408">
        <v>55</v>
      </c>
      <c r="L13408">
        <v>0</v>
      </c>
      <c r="M13408">
        <v>0</v>
      </c>
      <c r="N13408">
        <v>182</v>
      </c>
      <c r="O13408">
        <v>284</v>
      </c>
      <c r="P13408">
        <v>748</v>
      </c>
      <c r="Q13408">
        <v>0</v>
      </c>
      <c r="R13408">
        <v>0</v>
      </c>
    </row>
    <row r="13409" spans="1:18" x14ac:dyDescent="0.3">
      <c r="A13409" s="20">
        <v>2017</v>
      </c>
      <c r="B13409" s="20" t="s">
        <v>56</v>
      </c>
      <c r="C13409" s="20">
        <v>4111209</v>
      </c>
      <c r="D13409" s="20" t="s">
        <v>218</v>
      </c>
      <c r="E13409" s="20">
        <v>4</v>
      </c>
      <c r="F13409" s="20" t="s">
        <v>60</v>
      </c>
      <c r="G13409">
        <v>68</v>
      </c>
      <c r="H13409">
        <v>4</v>
      </c>
      <c r="I13409">
        <v>0</v>
      </c>
      <c r="J13409">
        <v>10</v>
      </c>
      <c r="K13409">
        <v>14</v>
      </c>
      <c r="L13409">
        <v>3</v>
      </c>
      <c r="M13409">
        <v>37</v>
      </c>
      <c r="N13409">
        <v>4</v>
      </c>
      <c r="O13409">
        <v>0</v>
      </c>
      <c r="P13409">
        <v>26</v>
      </c>
      <c r="Q13409">
        <v>0</v>
      </c>
      <c r="R13409">
        <v>0</v>
      </c>
    </row>
    <row r="13410" spans="1:18" x14ac:dyDescent="0.3">
      <c r="A13410" s="20">
        <v>2017</v>
      </c>
      <c r="B13410" s="20" t="s">
        <v>56</v>
      </c>
      <c r="C13410" s="20">
        <v>4111258</v>
      </c>
      <c r="D13410" s="20" t="s">
        <v>219</v>
      </c>
      <c r="E13410" s="20">
        <v>1</v>
      </c>
      <c r="F13410" s="20" t="s">
        <v>58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</row>
    <row r="13411" spans="1:18" x14ac:dyDescent="0.3">
      <c r="A13411" s="20">
        <v>2017</v>
      </c>
      <c r="B13411" s="20" t="s">
        <v>56</v>
      </c>
      <c r="C13411" s="20">
        <v>4111258</v>
      </c>
      <c r="D13411" s="20" t="s">
        <v>219</v>
      </c>
      <c r="E13411" s="20">
        <v>2</v>
      </c>
      <c r="F13411" s="20" t="s">
        <v>25</v>
      </c>
      <c r="G13411">
        <v>2688</v>
      </c>
      <c r="H13411">
        <v>0</v>
      </c>
      <c r="I13411">
        <v>0</v>
      </c>
      <c r="J13411">
        <v>81</v>
      </c>
      <c r="K13411">
        <v>1323</v>
      </c>
      <c r="L13411">
        <v>872</v>
      </c>
      <c r="M13411">
        <v>412</v>
      </c>
      <c r="N13411">
        <v>0</v>
      </c>
      <c r="O13411">
        <v>0</v>
      </c>
      <c r="P13411">
        <v>0</v>
      </c>
      <c r="Q13411">
        <v>1649</v>
      </c>
      <c r="R13411">
        <v>834</v>
      </c>
    </row>
    <row r="13412" spans="1:18" x14ac:dyDescent="0.3">
      <c r="A13412" s="20">
        <v>2017</v>
      </c>
      <c r="B13412" s="20" t="s">
        <v>56</v>
      </c>
      <c r="C13412" s="20">
        <v>4111258</v>
      </c>
      <c r="D13412" s="20" t="s">
        <v>219</v>
      </c>
      <c r="E13412" s="20">
        <v>3</v>
      </c>
      <c r="F13412" s="20" t="s">
        <v>59</v>
      </c>
      <c r="G13412">
        <v>2899</v>
      </c>
      <c r="H13412">
        <v>120</v>
      </c>
      <c r="I13412">
        <v>702</v>
      </c>
      <c r="J13412">
        <v>1844</v>
      </c>
      <c r="K13412">
        <v>229</v>
      </c>
      <c r="L13412">
        <v>4</v>
      </c>
      <c r="M13412">
        <v>0</v>
      </c>
      <c r="N13412">
        <v>136</v>
      </c>
      <c r="O13412">
        <v>756</v>
      </c>
      <c r="P13412">
        <v>2007</v>
      </c>
      <c r="Q13412">
        <v>0</v>
      </c>
      <c r="R13412">
        <v>0</v>
      </c>
    </row>
    <row r="13413" spans="1:18" x14ac:dyDescent="0.3">
      <c r="A13413" s="20">
        <v>2017</v>
      </c>
      <c r="B13413" s="20" t="s">
        <v>56</v>
      </c>
      <c r="C13413" s="20">
        <v>4111258</v>
      </c>
      <c r="D13413" s="20" t="s">
        <v>219</v>
      </c>
      <c r="E13413" s="20">
        <v>4</v>
      </c>
      <c r="F13413" s="20" t="s">
        <v>60</v>
      </c>
      <c r="G13413">
        <v>587</v>
      </c>
      <c r="H13413">
        <v>69</v>
      </c>
      <c r="I13413">
        <v>78</v>
      </c>
      <c r="J13413">
        <v>202</v>
      </c>
      <c r="K13413">
        <v>145</v>
      </c>
      <c r="L13413">
        <v>31</v>
      </c>
      <c r="M13413">
        <v>62</v>
      </c>
      <c r="N13413">
        <v>71</v>
      </c>
      <c r="O13413">
        <v>62</v>
      </c>
      <c r="P13413">
        <v>231</v>
      </c>
      <c r="Q13413">
        <v>126</v>
      </c>
      <c r="R13413">
        <v>27</v>
      </c>
    </row>
    <row r="13414" spans="1:18" x14ac:dyDescent="0.3">
      <c r="A13414" s="20">
        <v>2017</v>
      </c>
      <c r="B13414" s="20" t="s">
        <v>56</v>
      </c>
      <c r="C13414" s="20">
        <v>4111308</v>
      </c>
      <c r="D13414" s="20" t="s">
        <v>220</v>
      </c>
      <c r="E13414" s="20">
        <v>1</v>
      </c>
      <c r="F13414" s="20" t="s">
        <v>58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</row>
    <row r="13415" spans="1:18" x14ac:dyDescent="0.3">
      <c r="A13415" s="20">
        <v>2017</v>
      </c>
      <c r="B13415" s="20" t="s">
        <v>56</v>
      </c>
      <c r="C13415" s="20">
        <v>4111308</v>
      </c>
      <c r="D13415" s="20" t="s">
        <v>220</v>
      </c>
      <c r="E13415" s="20">
        <v>2</v>
      </c>
      <c r="F13415" s="20" t="s">
        <v>25</v>
      </c>
      <c r="G13415">
        <v>324</v>
      </c>
      <c r="H13415">
        <v>0</v>
      </c>
      <c r="I13415">
        <v>0</v>
      </c>
      <c r="J13415">
        <v>0</v>
      </c>
      <c r="K13415">
        <v>180</v>
      </c>
      <c r="L13415">
        <v>102</v>
      </c>
      <c r="M13415">
        <v>42</v>
      </c>
      <c r="N13415">
        <v>0</v>
      </c>
      <c r="O13415">
        <v>0</v>
      </c>
      <c r="P13415">
        <v>0</v>
      </c>
      <c r="Q13415">
        <v>202</v>
      </c>
      <c r="R13415">
        <v>122</v>
      </c>
    </row>
    <row r="13416" spans="1:18" x14ac:dyDescent="0.3">
      <c r="A13416" s="20">
        <v>2017</v>
      </c>
      <c r="B13416" s="20" t="s">
        <v>56</v>
      </c>
      <c r="C13416" s="20">
        <v>4111308</v>
      </c>
      <c r="D13416" s="20" t="s">
        <v>220</v>
      </c>
      <c r="E13416" s="20">
        <v>3</v>
      </c>
      <c r="F13416" s="20" t="s">
        <v>59</v>
      </c>
      <c r="G13416">
        <v>427</v>
      </c>
      <c r="H13416">
        <v>66</v>
      </c>
      <c r="I13416">
        <v>87</v>
      </c>
      <c r="J13416">
        <v>230</v>
      </c>
      <c r="K13416">
        <v>44</v>
      </c>
      <c r="L13416">
        <v>0</v>
      </c>
      <c r="M13416">
        <v>0</v>
      </c>
      <c r="N13416">
        <v>74</v>
      </c>
      <c r="O13416">
        <v>89</v>
      </c>
      <c r="P13416">
        <v>264</v>
      </c>
      <c r="Q13416">
        <v>0</v>
      </c>
      <c r="R13416">
        <v>0</v>
      </c>
    </row>
    <row r="13417" spans="1:18" x14ac:dyDescent="0.3">
      <c r="A13417" s="20">
        <v>2017</v>
      </c>
      <c r="B13417" s="20" t="s">
        <v>56</v>
      </c>
      <c r="C13417" s="20">
        <v>4111308</v>
      </c>
      <c r="D13417" s="20" t="s">
        <v>220</v>
      </c>
      <c r="E13417" s="20">
        <v>4</v>
      </c>
      <c r="F13417" s="20" t="s">
        <v>60</v>
      </c>
      <c r="G13417">
        <v>44</v>
      </c>
      <c r="H13417">
        <v>3</v>
      </c>
      <c r="I13417">
        <v>5</v>
      </c>
      <c r="J13417">
        <v>9</v>
      </c>
      <c r="K13417">
        <v>4</v>
      </c>
      <c r="L13417">
        <v>2</v>
      </c>
      <c r="M13417">
        <v>21</v>
      </c>
      <c r="N13417">
        <v>3</v>
      </c>
      <c r="O13417">
        <v>5</v>
      </c>
      <c r="P13417">
        <v>15</v>
      </c>
      <c r="Q13417">
        <v>0</v>
      </c>
      <c r="R13417">
        <v>0</v>
      </c>
    </row>
    <row r="13418" spans="1:18" x14ac:dyDescent="0.3">
      <c r="A13418" s="20">
        <v>2017</v>
      </c>
      <c r="B13418" s="20" t="s">
        <v>56</v>
      </c>
      <c r="C13418" s="20">
        <v>4111506</v>
      </c>
      <c r="D13418" s="20" t="s">
        <v>221</v>
      </c>
      <c r="E13418" s="20">
        <v>1</v>
      </c>
      <c r="F13418" s="20" t="s">
        <v>58</v>
      </c>
      <c r="G13418">
        <v>525</v>
      </c>
      <c r="H13418">
        <v>0</v>
      </c>
      <c r="I13418">
        <v>0</v>
      </c>
      <c r="J13418">
        <v>0</v>
      </c>
      <c r="K13418">
        <v>53</v>
      </c>
      <c r="L13418">
        <v>266</v>
      </c>
      <c r="M13418">
        <v>206</v>
      </c>
      <c r="N13418">
        <v>0</v>
      </c>
      <c r="O13418">
        <v>0</v>
      </c>
      <c r="P13418">
        <v>0</v>
      </c>
      <c r="Q13418">
        <v>0</v>
      </c>
      <c r="R13418">
        <v>330</v>
      </c>
    </row>
    <row r="13419" spans="1:18" x14ac:dyDescent="0.3">
      <c r="A13419" s="20">
        <v>2017</v>
      </c>
      <c r="B13419" s="20" t="s">
        <v>56</v>
      </c>
      <c r="C13419" s="20">
        <v>4111506</v>
      </c>
      <c r="D13419" s="20" t="s">
        <v>221</v>
      </c>
      <c r="E13419" s="20">
        <v>2</v>
      </c>
      <c r="F13419" s="20" t="s">
        <v>25</v>
      </c>
      <c r="G13419">
        <v>3830</v>
      </c>
      <c r="H13419">
        <v>0</v>
      </c>
      <c r="I13419">
        <v>0</v>
      </c>
      <c r="J13419">
        <v>13</v>
      </c>
      <c r="K13419">
        <v>1256</v>
      </c>
      <c r="L13419">
        <v>1022</v>
      </c>
      <c r="M13419">
        <v>1539</v>
      </c>
      <c r="N13419">
        <v>0</v>
      </c>
      <c r="O13419">
        <v>0</v>
      </c>
      <c r="P13419">
        <v>0</v>
      </c>
      <c r="Q13419">
        <v>1243</v>
      </c>
      <c r="R13419">
        <v>1121</v>
      </c>
    </row>
    <row r="13420" spans="1:18" x14ac:dyDescent="0.3">
      <c r="A13420" s="20">
        <v>2017</v>
      </c>
      <c r="B13420" s="20" t="s">
        <v>56</v>
      </c>
      <c r="C13420" s="20">
        <v>4111506</v>
      </c>
      <c r="D13420" s="20" t="s">
        <v>221</v>
      </c>
      <c r="E13420" s="20">
        <v>3</v>
      </c>
      <c r="F13420" s="20" t="s">
        <v>59</v>
      </c>
      <c r="G13420">
        <v>2758</v>
      </c>
      <c r="H13420">
        <v>604</v>
      </c>
      <c r="I13420">
        <v>543</v>
      </c>
      <c r="J13420">
        <v>1449</v>
      </c>
      <c r="K13420">
        <v>104</v>
      </c>
      <c r="L13420">
        <v>0</v>
      </c>
      <c r="M13420">
        <v>58</v>
      </c>
      <c r="N13420">
        <v>644</v>
      </c>
      <c r="O13420">
        <v>538</v>
      </c>
      <c r="P13420">
        <v>1518</v>
      </c>
      <c r="Q13420">
        <v>0</v>
      </c>
      <c r="R13420">
        <v>0</v>
      </c>
    </row>
    <row r="13421" spans="1:18" x14ac:dyDescent="0.3">
      <c r="A13421" s="20">
        <v>2017</v>
      </c>
      <c r="B13421" s="20" t="s">
        <v>56</v>
      </c>
      <c r="C13421" s="20">
        <v>4111506</v>
      </c>
      <c r="D13421" s="20" t="s">
        <v>221</v>
      </c>
      <c r="E13421" s="20">
        <v>4</v>
      </c>
      <c r="F13421" s="20" t="s">
        <v>60</v>
      </c>
      <c r="G13421">
        <v>1976</v>
      </c>
      <c r="H13421">
        <v>174</v>
      </c>
      <c r="I13421">
        <v>269</v>
      </c>
      <c r="J13421">
        <v>637</v>
      </c>
      <c r="K13421">
        <v>546</v>
      </c>
      <c r="L13421">
        <v>241</v>
      </c>
      <c r="M13421">
        <v>109</v>
      </c>
      <c r="N13421">
        <v>183</v>
      </c>
      <c r="O13421">
        <v>249</v>
      </c>
      <c r="P13421">
        <v>624</v>
      </c>
      <c r="Q13421">
        <v>539</v>
      </c>
      <c r="R13421">
        <v>239</v>
      </c>
    </row>
    <row r="13422" spans="1:18" x14ac:dyDescent="0.3">
      <c r="A13422" s="20">
        <v>2017</v>
      </c>
      <c r="B13422" s="20" t="s">
        <v>56</v>
      </c>
      <c r="C13422" s="20">
        <v>4111605</v>
      </c>
      <c r="D13422" s="20" t="s">
        <v>222</v>
      </c>
      <c r="E13422" s="20">
        <v>1</v>
      </c>
      <c r="F13422" s="20" t="s">
        <v>58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 x14ac:dyDescent="0.3">
      <c r="A13423" s="20">
        <v>2017</v>
      </c>
      <c r="B13423" s="20" t="s">
        <v>56</v>
      </c>
      <c r="C13423" s="20">
        <v>4111605</v>
      </c>
      <c r="D13423" s="20" t="s">
        <v>222</v>
      </c>
      <c r="E13423" s="20">
        <v>2</v>
      </c>
      <c r="F13423" s="20" t="s">
        <v>25</v>
      </c>
      <c r="G13423">
        <v>216</v>
      </c>
      <c r="H13423">
        <v>0</v>
      </c>
      <c r="I13423">
        <v>0</v>
      </c>
      <c r="J13423">
        <v>2</v>
      </c>
      <c r="K13423">
        <v>104</v>
      </c>
      <c r="L13423">
        <v>84</v>
      </c>
      <c r="M13423">
        <v>26</v>
      </c>
      <c r="N13423">
        <v>0</v>
      </c>
      <c r="O13423">
        <v>0</v>
      </c>
      <c r="P13423">
        <v>0</v>
      </c>
      <c r="Q13423">
        <v>122</v>
      </c>
      <c r="R13423">
        <v>71</v>
      </c>
    </row>
    <row r="13424" spans="1:18" x14ac:dyDescent="0.3">
      <c r="A13424" s="20">
        <v>2017</v>
      </c>
      <c r="B13424" s="20" t="s">
        <v>56</v>
      </c>
      <c r="C13424" s="20">
        <v>4111605</v>
      </c>
      <c r="D13424" s="20" t="s">
        <v>222</v>
      </c>
      <c r="E13424" s="20">
        <v>3</v>
      </c>
      <c r="F13424" s="20" t="s">
        <v>59</v>
      </c>
      <c r="G13424">
        <v>295</v>
      </c>
      <c r="H13424">
        <v>74</v>
      </c>
      <c r="I13424">
        <v>51</v>
      </c>
      <c r="J13424">
        <v>156</v>
      </c>
      <c r="K13424">
        <v>14</v>
      </c>
      <c r="L13424">
        <v>0</v>
      </c>
      <c r="M13424">
        <v>0</v>
      </c>
      <c r="N13424">
        <v>77</v>
      </c>
      <c r="O13424">
        <v>51</v>
      </c>
      <c r="P13424">
        <v>167</v>
      </c>
      <c r="Q13424">
        <v>0</v>
      </c>
      <c r="R13424">
        <v>0</v>
      </c>
    </row>
    <row r="13425" spans="1:18" x14ac:dyDescent="0.3">
      <c r="A13425" s="20">
        <v>2017</v>
      </c>
      <c r="B13425" s="20" t="s">
        <v>56</v>
      </c>
      <c r="C13425" s="20">
        <v>4111605</v>
      </c>
      <c r="D13425" s="20" t="s">
        <v>222</v>
      </c>
      <c r="E13425" s="20">
        <v>4</v>
      </c>
      <c r="F13425" s="20" t="s">
        <v>60</v>
      </c>
      <c r="G13425">
        <v>489</v>
      </c>
      <c r="H13425">
        <v>1</v>
      </c>
      <c r="I13425">
        <v>22</v>
      </c>
      <c r="J13425">
        <v>135</v>
      </c>
      <c r="K13425">
        <v>136</v>
      </c>
      <c r="L13425">
        <v>183</v>
      </c>
      <c r="M13425">
        <v>12</v>
      </c>
      <c r="N13425">
        <v>0</v>
      </c>
      <c r="O13425">
        <v>18</v>
      </c>
      <c r="P13425">
        <v>136</v>
      </c>
      <c r="Q13425">
        <v>127</v>
      </c>
      <c r="R13425">
        <v>208</v>
      </c>
    </row>
    <row r="13426" spans="1:18" x14ac:dyDescent="0.3">
      <c r="A13426" s="20">
        <v>2017</v>
      </c>
      <c r="B13426" s="20" t="s">
        <v>56</v>
      </c>
      <c r="C13426" s="20">
        <v>4111555</v>
      </c>
      <c r="D13426" s="20" t="s">
        <v>223</v>
      </c>
      <c r="E13426" s="20">
        <v>1</v>
      </c>
      <c r="F13426" s="20" t="s">
        <v>58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</row>
    <row r="13427" spans="1:18" x14ac:dyDescent="0.3">
      <c r="A13427" s="20">
        <v>2017</v>
      </c>
      <c r="B13427" s="20" t="s">
        <v>56</v>
      </c>
      <c r="C13427" s="20">
        <v>4111555</v>
      </c>
      <c r="D13427" s="20" t="s">
        <v>223</v>
      </c>
      <c r="E13427" s="20">
        <v>2</v>
      </c>
      <c r="F13427" s="20" t="s">
        <v>25</v>
      </c>
      <c r="G13427">
        <v>950</v>
      </c>
      <c r="H13427">
        <v>0</v>
      </c>
      <c r="I13427">
        <v>0</v>
      </c>
      <c r="J13427">
        <v>57</v>
      </c>
      <c r="K13427">
        <v>372</v>
      </c>
      <c r="L13427">
        <v>246</v>
      </c>
      <c r="M13427">
        <v>275</v>
      </c>
      <c r="N13427">
        <v>0</v>
      </c>
      <c r="O13427">
        <v>0</v>
      </c>
      <c r="P13427">
        <v>0</v>
      </c>
      <c r="Q13427">
        <v>402</v>
      </c>
      <c r="R13427">
        <v>272</v>
      </c>
    </row>
    <row r="13428" spans="1:18" x14ac:dyDescent="0.3">
      <c r="A13428" s="20">
        <v>2017</v>
      </c>
      <c r="B13428" s="20" t="s">
        <v>56</v>
      </c>
      <c r="C13428" s="20">
        <v>4111555</v>
      </c>
      <c r="D13428" s="20" t="s">
        <v>223</v>
      </c>
      <c r="E13428" s="20">
        <v>3</v>
      </c>
      <c r="F13428" s="20" t="s">
        <v>59</v>
      </c>
      <c r="G13428">
        <v>777</v>
      </c>
      <c r="H13428">
        <v>157</v>
      </c>
      <c r="I13428">
        <v>195</v>
      </c>
      <c r="J13428">
        <v>400</v>
      </c>
      <c r="K13428">
        <v>14</v>
      </c>
      <c r="L13428">
        <v>0</v>
      </c>
      <c r="M13428">
        <v>11</v>
      </c>
      <c r="N13428">
        <v>166</v>
      </c>
      <c r="O13428">
        <v>202</v>
      </c>
      <c r="P13428">
        <v>398</v>
      </c>
      <c r="Q13428">
        <v>0</v>
      </c>
      <c r="R13428">
        <v>0</v>
      </c>
    </row>
    <row r="13429" spans="1:18" x14ac:dyDescent="0.3">
      <c r="A13429" s="20">
        <v>2017</v>
      </c>
      <c r="B13429" s="20" t="s">
        <v>56</v>
      </c>
      <c r="C13429" s="20">
        <v>4111555</v>
      </c>
      <c r="D13429" s="20" t="s">
        <v>223</v>
      </c>
      <c r="E13429" s="20">
        <v>4</v>
      </c>
      <c r="F13429" s="20" t="s">
        <v>60</v>
      </c>
      <c r="G13429">
        <v>25</v>
      </c>
      <c r="H13429">
        <v>1</v>
      </c>
      <c r="I13429">
        <v>1</v>
      </c>
      <c r="J13429">
        <v>3</v>
      </c>
      <c r="K13429">
        <v>2</v>
      </c>
      <c r="L13429">
        <v>2</v>
      </c>
      <c r="M13429">
        <v>16</v>
      </c>
      <c r="N13429">
        <v>1</v>
      </c>
      <c r="O13429">
        <v>1</v>
      </c>
      <c r="P13429">
        <v>5</v>
      </c>
      <c r="Q13429">
        <v>0</v>
      </c>
      <c r="R13429">
        <v>0</v>
      </c>
    </row>
    <row r="13430" spans="1:18" x14ac:dyDescent="0.3">
      <c r="A13430" s="20">
        <v>2017</v>
      </c>
      <c r="B13430" s="20" t="s">
        <v>56</v>
      </c>
      <c r="C13430" s="20">
        <v>4111407</v>
      </c>
      <c r="D13430" s="20" t="s">
        <v>224</v>
      </c>
      <c r="E13430" s="20">
        <v>1</v>
      </c>
      <c r="F13430" s="20" t="s">
        <v>58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</row>
    <row r="13431" spans="1:18" x14ac:dyDescent="0.3">
      <c r="A13431" s="20">
        <v>2017</v>
      </c>
      <c r="B13431" s="20" t="s">
        <v>56</v>
      </c>
      <c r="C13431" s="20">
        <v>4111407</v>
      </c>
      <c r="D13431" s="20" t="s">
        <v>224</v>
      </c>
      <c r="E13431" s="20">
        <v>2</v>
      </c>
      <c r="F13431" s="20" t="s">
        <v>25</v>
      </c>
      <c r="G13431">
        <v>1573</v>
      </c>
      <c r="H13431">
        <v>0</v>
      </c>
      <c r="I13431">
        <v>0</v>
      </c>
      <c r="J13431">
        <v>77</v>
      </c>
      <c r="K13431">
        <v>834</v>
      </c>
      <c r="L13431">
        <v>551</v>
      </c>
      <c r="M13431">
        <v>111</v>
      </c>
      <c r="N13431">
        <v>0</v>
      </c>
      <c r="O13431">
        <v>0</v>
      </c>
      <c r="P13431">
        <v>0</v>
      </c>
      <c r="Q13431">
        <v>891</v>
      </c>
      <c r="R13431">
        <v>614</v>
      </c>
    </row>
    <row r="13432" spans="1:18" x14ac:dyDescent="0.3">
      <c r="A13432" s="20">
        <v>2017</v>
      </c>
      <c r="B13432" s="20" t="s">
        <v>56</v>
      </c>
      <c r="C13432" s="20">
        <v>4111407</v>
      </c>
      <c r="D13432" s="20" t="s">
        <v>224</v>
      </c>
      <c r="E13432" s="20">
        <v>3</v>
      </c>
      <c r="F13432" s="20" t="s">
        <v>59</v>
      </c>
      <c r="G13432">
        <v>1233</v>
      </c>
      <c r="H13432">
        <v>0</v>
      </c>
      <c r="I13432">
        <v>303</v>
      </c>
      <c r="J13432">
        <v>891</v>
      </c>
      <c r="K13432">
        <v>37</v>
      </c>
      <c r="L13432">
        <v>2</v>
      </c>
      <c r="M13432">
        <v>0</v>
      </c>
      <c r="N13432">
        <v>0</v>
      </c>
      <c r="O13432">
        <v>231</v>
      </c>
      <c r="P13432">
        <v>1002</v>
      </c>
      <c r="Q13432">
        <v>0</v>
      </c>
      <c r="R13432">
        <v>0</v>
      </c>
    </row>
    <row r="13433" spans="1:18" x14ac:dyDescent="0.3">
      <c r="A13433" s="20">
        <v>2017</v>
      </c>
      <c r="B13433" s="20" t="s">
        <v>56</v>
      </c>
      <c r="C13433" s="20">
        <v>4111407</v>
      </c>
      <c r="D13433" s="20" t="s">
        <v>224</v>
      </c>
      <c r="E13433" s="20">
        <v>4</v>
      </c>
      <c r="F13433" s="20" t="s">
        <v>60</v>
      </c>
      <c r="G13433">
        <v>66</v>
      </c>
      <c r="H13433">
        <v>7</v>
      </c>
      <c r="I13433">
        <v>2</v>
      </c>
      <c r="J13433">
        <v>9</v>
      </c>
      <c r="K13433">
        <v>12</v>
      </c>
      <c r="L13433">
        <v>9</v>
      </c>
      <c r="M13433">
        <v>27</v>
      </c>
      <c r="N13433">
        <v>7</v>
      </c>
      <c r="O13433">
        <v>2</v>
      </c>
      <c r="P13433">
        <v>26</v>
      </c>
      <c r="Q13433">
        <v>0</v>
      </c>
      <c r="R13433">
        <v>0</v>
      </c>
    </row>
    <row r="13434" spans="1:18" x14ac:dyDescent="0.3">
      <c r="A13434" s="20">
        <v>2017</v>
      </c>
      <c r="B13434" s="20" t="s">
        <v>56</v>
      </c>
      <c r="C13434" s="20">
        <v>4111704</v>
      </c>
      <c r="D13434" s="20" t="s">
        <v>225</v>
      </c>
      <c r="E13434" s="20">
        <v>1</v>
      </c>
      <c r="F13434" s="20" t="s">
        <v>58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</row>
    <row r="13435" spans="1:18" x14ac:dyDescent="0.3">
      <c r="A13435" s="20">
        <v>2017</v>
      </c>
      <c r="B13435" s="20" t="s">
        <v>56</v>
      </c>
      <c r="C13435" s="20">
        <v>4111704</v>
      </c>
      <c r="D13435" s="20" t="s">
        <v>225</v>
      </c>
      <c r="E13435" s="20">
        <v>2</v>
      </c>
      <c r="F13435" s="20" t="s">
        <v>25</v>
      </c>
      <c r="G13435">
        <v>550</v>
      </c>
      <c r="H13435">
        <v>0</v>
      </c>
      <c r="I13435">
        <v>0</v>
      </c>
      <c r="J13435">
        <v>30</v>
      </c>
      <c r="K13435">
        <v>292</v>
      </c>
      <c r="L13435">
        <v>187</v>
      </c>
      <c r="M13435">
        <v>41</v>
      </c>
      <c r="N13435">
        <v>0</v>
      </c>
      <c r="O13435">
        <v>0</v>
      </c>
      <c r="P13435">
        <v>0</v>
      </c>
      <c r="Q13435">
        <v>309</v>
      </c>
      <c r="R13435">
        <v>241</v>
      </c>
    </row>
    <row r="13436" spans="1:18" x14ac:dyDescent="0.3">
      <c r="A13436" s="20">
        <v>2017</v>
      </c>
      <c r="B13436" s="20" t="s">
        <v>56</v>
      </c>
      <c r="C13436" s="20">
        <v>4111704</v>
      </c>
      <c r="D13436" s="20" t="s">
        <v>225</v>
      </c>
      <c r="E13436" s="20">
        <v>3</v>
      </c>
      <c r="F13436" s="20" t="s">
        <v>59</v>
      </c>
      <c r="G13436">
        <v>533</v>
      </c>
      <c r="H13436">
        <v>96</v>
      </c>
      <c r="I13436">
        <v>114</v>
      </c>
      <c r="J13436">
        <v>297</v>
      </c>
      <c r="K13436">
        <v>11</v>
      </c>
      <c r="L13436">
        <v>0</v>
      </c>
      <c r="M13436">
        <v>15</v>
      </c>
      <c r="N13436">
        <v>103</v>
      </c>
      <c r="O13436">
        <v>108</v>
      </c>
      <c r="P13436">
        <v>307</v>
      </c>
      <c r="Q13436">
        <v>0</v>
      </c>
      <c r="R13436">
        <v>0</v>
      </c>
    </row>
    <row r="13437" spans="1:18" x14ac:dyDescent="0.3">
      <c r="A13437" s="20">
        <v>2017</v>
      </c>
      <c r="B13437" s="20" t="s">
        <v>56</v>
      </c>
      <c r="C13437" s="20">
        <v>4111704</v>
      </c>
      <c r="D13437" s="20" t="s">
        <v>225</v>
      </c>
      <c r="E13437" s="20">
        <v>4</v>
      </c>
      <c r="F13437" s="20" t="s">
        <v>60</v>
      </c>
      <c r="G13437">
        <v>47</v>
      </c>
      <c r="H13437">
        <v>3</v>
      </c>
      <c r="I13437">
        <v>2</v>
      </c>
      <c r="J13437">
        <v>8</v>
      </c>
      <c r="K13437">
        <v>15</v>
      </c>
      <c r="L13437">
        <v>2</v>
      </c>
      <c r="M13437">
        <v>17</v>
      </c>
      <c r="N13437">
        <v>3</v>
      </c>
      <c r="O13437">
        <v>2</v>
      </c>
      <c r="P13437">
        <v>23</v>
      </c>
      <c r="Q13437">
        <v>0</v>
      </c>
      <c r="R13437">
        <v>0</v>
      </c>
    </row>
    <row r="13438" spans="1:18" x14ac:dyDescent="0.3">
      <c r="A13438" s="20">
        <v>2017</v>
      </c>
      <c r="B13438" s="20" t="s">
        <v>56</v>
      </c>
      <c r="C13438" s="20">
        <v>4111803</v>
      </c>
      <c r="D13438" s="20" t="s">
        <v>226</v>
      </c>
      <c r="E13438" s="20">
        <v>1</v>
      </c>
      <c r="F13438" s="20" t="s">
        <v>58</v>
      </c>
      <c r="G13438">
        <v>581</v>
      </c>
      <c r="H13438">
        <v>0</v>
      </c>
      <c r="I13438">
        <v>0</v>
      </c>
      <c r="J13438">
        <v>0</v>
      </c>
      <c r="K13438">
        <v>12</v>
      </c>
      <c r="L13438">
        <v>310</v>
      </c>
      <c r="M13438">
        <v>259</v>
      </c>
      <c r="N13438">
        <v>0</v>
      </c>
      <c r="O13438">
        <v>0</v>
      </c>
      <c r="P13438">
        <v>0</v>
      </c>
      <c r="Q13438">
        <v>0</v>
      </c>
      <c r="R13438">
        <v>383</v>
      </c>
    </row>
    <row r="13439" spans="1:18" x14ac:dyDescent="0.3">
      <c r="A13439" s="20">
        <v>2017</v>
      </c>
      <c r="B13439" s="20" t="s">
        <v>56</v>
      </c>
      <c r="C13439" s="20">
        <v>4111803</v>
      </c>
      <c r="D13439" s="20" t="s">
        <v>226</v>
      </c>
      <c r="E13439" s="20">
        <v>2</v>
      </c>
      <c r="F13439" s="20" t="s">
        <v>25</v>
      </c>
      <c r="G13439">
        <v>5148</v>
      </c>
      <c r="H13439">
        <v>0</v>
      </c>
      <c r="I13439">
        <v>0</v>
      </c>
      <c r="J13439">
        <v>148</v>
      </c>
      <c r="K13439">
        <v>1828</v>
      </c>
      <c r="L13439">
        <v>1300</v>
      </c>
      <c r="M13439">
        <v>1872</v>
      </c>
      <c r="N13439">
        <v>0</v>
      </c>
      <c r="O13439">
        <v>0</v>
      </c>
      <c r="P13439">
        <v>0</v>
      </c>
      <c r="Q13439">
        <v>2372</v>
      </c>
      <c r="R13439">
        <v>1229</v>
      </c>
    </row>
    <row r="13440" spans="1:18" x14ac:dyDescent="0.3">
      <c r="A13440" s="20">
        <v>2017</v>
      </c>
      <c r="B13440" s="20" t="s">
        <v>56</v>
      </c>
      <c r="C13440" s="20">
        <v>4111803</v>
      </c>
      <c r="D13440" s="20" t="s">
        <v>226</v>
      </c>
      <c r="E13440" s="20">
        <v>3</v>
      </c>
      <c r="F13440" s="20" t="s">
        <v>59</v>
      </c>
      <c r="G13440">
        <v>4215</v>
      </c>
      <c r="H13440">
        <v>884</v>
      </c>
      <c r="I13440">
        <v>853</v>
      </c>
      <c r="J13440">
        <v>2208</v>
      </c>
      <c r="K13440">
        <v>161</v>
      </c>
      <c r="L13440">
        <v>5</v>
      </c>
      <c r="M13440">
        <v>104</v>
      </c>
      <c r="N13440">
        <v>1030</v>
      </c>
      <c r="O13440">
        <v>479</v>
      </c>
      <c r="P13440">
        <v>2598</v>
      </c>
      <c r="Q13440">
        <v>0</v>
      </c>
      <c r="R13440">
        <v>0</v>
      </c>
    </row>
    <row r="13441" spans="1:18" x14ac:dyDescent="0.3">
      <c r="A13441" s="20">
        <v>2017</v>
      </c>
      <c r="B13441" s="20" t="s">
        <v>56</v>
      </c>
      <c r="C13441" s="20">
        <v>4111803</v>
      </c>
      <c r="D13441" s="20" t="s">
        <v>226</v>
      </c>
      <c r="E13441" s="20">
        <v>4</v>
      </c>
      <c r="F13441" s="20" t="s">
        <v>60</v>
      </c>
      <c r="G13441">
        <v>1337</v>
      </c>
      <c r="H13441">
        <v>117</v>
      </c>
      <c r="I13441">
        <v>205</v>
      </c>
      <c r="J13441">
        <v>445</v>
      </c>
      <c r="K13441">
        <v>314</v>
      </c>
      <c r="L13441">
        <v>155</v>
      </c>
      <c r="M13441">
        <v>101</v>
      </c>
      <c r="N13441">
        <v>136</v>
      </c>
      <c r="O13441">
        <v>150</v>
      </c>
      <c r="P13441">
        <v>475</v>
      </c>
      <c r="Q13441">
        <v>316</v>
      </c>
      <c r="R13441">
        <v>156</v>
      </c>
    </row>
    <row r="13442" spans="1:18" x14ac:dyDescent="0.3">
      <c r="A13442" s="20">
        <v>2017</v>
      </c>
      <c r="B13442" s="20" t="s">
        <v>56</v>
      </c>
      <c r="C13442" s="20">
        <v>4111902</v>
      </c>
      <c r="D13442" s="20" t="s">
        <v>227</v>
      </c>
      <c r="E13442" s="20">
        <v>1</v>
      </c>
      <c r="F13442" s="20" t="s">
        <v>58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18" x14ac:dyDescent="0.3">
      <c r="A13443" s="20">
        <v>2017</v>
      </c>
      <c r="B13443" s="20" t="s">
        <v>56</v>
      </c>
      <c r="C13443" s="20">
        <v>4111902</v>
      </c>
      <c r="D13443" s="20" t="s">
        <v>227</v>
      </c>
      <c r="E13443" s="20">
        <v>2</v>
      </c>
      <c r="F13443" s="20" t="s">
        <v>25</v>
      </c>
      <c r="G13443">
        <v>1111</v>
      </c>
      <c r="H13443">
        <v>0</v>
      </c>
      <c r="I13443">
        <v>0</v>
      </c>
      <c r="J13443">
        <v>2</v>
      </c>
      <c r="K13443">
        <v>499</v>
      </c>
      <c r="L13443">
        <v>403</v>
      </c>
      <c r="M13443">
        <v>207</v>
      </c>
      <c r="N13443">
        <v>0</v>
      </c>
      <c r="O13443">
        <v>0</v>
      </c>
      <c r="P13443">
        <v>0</v>
      </c>
      <c r="Q13443">
        <v>581</v>
      </c>
      <c r="R13443">
        <v>530</v>
      </c>
    </row>
    <row r="13444" spans="1:18" x14ac:dyDescent="0.3">
      <c r="A13444" s="20">
        <v>2017</v>
      </c>
      <c r="B13444" s="20" t="s">
        <v>56</v>
      </c>
      <c r="C13444" s="20">
        <v>4111902</v>
      </c>
      <c r="D13444" s="20" t="s">
        <v>227</v>
      </c>
      <c r="E13444" s="20">
        <v>3</v>
      </c>
      <c r="F13444" s="20" t="s">
        <v>59</v>
      </c>
      <c r="G13444">
        <v>1361</v>
      </c>
      <c r="H13444">
        <v>148</v>
      </c>
      <c r="I13444">
        <v>354</v>
      </c>
      <c r="J13444">
        <v>724</v>
      </c>
      <c r="K13444">
        <v>107</v>
      </c>
      <c r="L13444">
        <v>5</v>
      </c>
      <c r="M13444">
        <v>23</v>
      </c>
      <c r="N13444">
        <v>179</v>
      </c>
      <c r="O13444">
        <v>350</v>
      </c>
      <c r="P13444">
        <v>805</v>
      </c>
      <c r="Q13444">
        <v>0</v>
      </c>
      <c r="R13444">
        <v>0</v>
      </c>
    </row>
    <row r="13445" spans="1:18" x14ac:dyDescent="0.3">
      <c r="A13445" s="20">
        <v>2017</v>
      </c>
      <c r="B13445" s="20" t="s">
        <v>56</v>
      </c>
      <c r="C13445" s="20">
        <v>4111902</v>
      </c>
      <c r="D13445" s="20" t="s">
        <v>227</v>
      </c>
      <c r="E13445" s="20">
        <v>4</v>
      </c>
      <c r="F13445" s="20" t="s">
        <v>60</v>
      </c>
      <c r="G13445">
        <v>350</v>
      </c>
      <c r="H13445">
        <v>55</v>
      </c>
      <c r="I13445">
        <v>50</v>
      </c>
      <c r="J13445">
        <v>131</v>
      </c>
      <c r="K13445">
        <v>80</v>
      </c>
      <c r="L13445">
        <v>3</v>
      </c>
      <c r="M13445">
        <v>31</v>
      </c>
      <c r="N13445">
        <v>39</v>
      </c>
      <c r="O13445">
        <v>56</v>
      </c>
      <c r="P13445">
        <v>146</v>
      </c>
      <c r="Q13445">
        <v>77</v>
      </c>
      <c r="R13445">
        <v>0</v>
      </c>
    </row>
    <row r="13446" spans="1:18" x14ac:dyDescent="0.3">
      <c r="A13446" s="20">
        <v>2017</v>
      </c>
      <c r="B13446" s="20" t="s">
        <v>56</v>
      </c>
      <c r="C13446" s="20">
        <v>4112009</v>
      </c>
      <c r="D13446" s="20" t="s">
        <v>228</v>
      </c>
      <c r="E13446" s="20">
        <v>1</v>
      </c>
      <c r="F13446" s="20" t="s">
        <v>58</v>
      </c>
      <c r="G13446">
        <v>396</v>
      </c>
      <c r="H13446">
        <v>0</v>
      </c>
      <c r="I13446">
        <v>0</v>
      </c>
      <c r="J13446">
        <v>0</v>
      </c>
      <c r="K13446">
        <v>14</v>
      </c>
      <c r="L13446">
        <v>110</v>
      </c>
      <c r="M13446">
        <v>272</v>
      </c>
      <c r="N13446">
        <v>0</v>
      </c>
      <c r="O13446">
        <v>0</v>
      </c>
      <c r="P13446">
        <v>0</v>
      </c>
      <c r="Q13446">
        <v>0</v>
      </c>
      <c r="R13446">
        <v>108</v>
      </c>
    </row>
    <row r="13447" spans="1:18" x14ac:dyDescent="0.3">
      <c r="A13447" s="20">
        <v>2017</v>
      </c>
      <c r="B13447" s="20" t="s">
        <v>56</v>
      </c>
      <c r="C13447" s="20">
        <v>4112009</v>
      </c>
      <c r="D13447" s="20" t="s">
        <v>228</v>
      </c>
      <c r="E13447" s="20">
        <v>2</v>
      </c>
      <c r="F13447" s="20" t="s">
        <v>25</v>
      </c>
      <c r="G13447">
        <v>3794</v>
      </c>
      <c r="H13447">
        <v>0</v>
      </c>
      <c r="I13447">
        <v>0</v>
      </c>
      <c r="J13447">
        <v>22</v>
      </c>
      <c r="K13447">
        <v>1685</v>
      </c>
      <c r="L13447">
        <v>1115</v>
      </c>
      <c r="M13447">
        <v>972</v>
      </c>
      <c r="N13447">
        <v>0</v>
      </c>
      <c r="O13447">
        <v>0</v>
      </c>
      <c r="P13447">
        <v>0</v>
      </c>
      <c r="Q13447">
        <v>1759</v>
      </c>
      <c r="R13447">
        <v>1104</v>
      </c>
    </row>
    <row r="13448" spans="1:18" x14ac:dyDescent="0.3">
      <c r="A13448" s="20">
        <v>2017</v>
      </c>
      <c r="B13448" s="20" t="s">
        <v>56</v>
      </c>
      <c r="C13448" s="20">
        <v>4112009</v>
      </c>
      <c r="D13448" s="20" t="s">
        <v>228</v>
      </c>
      <c r="E13448" s="20">
        <v>3</v>
      </c>
      <c r="F13448" s="20" t="s">
        <v>59</v>
      </c>
      <c r="G13448">
        <v>3712</v>
      </c>
      <c r="H13448">
        <v>422</v>
      </c>
      <c r="I13448">
        <v>796</v>
      </c>
      <c r="J13448">
        <v>2350</v>
      </c>
      <c r="K13448">
        <v>106</v>
      </c>
      <c r="L13448">
        <v>2</v>
      </c>
      <c r="M13448">
        <v>36</v>
      </c>
      <c r="N13448">
        <v>385</v>
      </c>
      <c r="O13448">
        <v>784</v>
      </c>
      <c r="P13448">
        <v>2507</v>
      </c>
      <c r="Q13448">
        <v>0</v>
      </c>
      <c r="R13448">
        <v>0</v>
      </c>
    </row>
    <row r="13449" spans="1:18" x14ac:dyDescent="0.3">
      <c r="A13449" s="20">
        <v>2017</v>
      </c>
      <c r="B13449" s="20" t="s">
        <v>56</v>
      </c>
      <c r="C13449" s="20">
        <v>4112009</v>
      </c>
      <c r="D13449" s="20" t="s">
        <v>228</v>
      </c>
      <c r="E13449" s="20">
        <v>4</v>
      </c>
      <c r="F13449" s="20" t="s">
        <v>60</v>
      </c>
      <c r="G13449">
        <v>1301</v>
      </c>
      <c r="H13449">
        <v>86</v>
      </c>
      <c r="I13449">
        <v>112</v>
      </c>
      <c r="J13449">
        <v>315</v>
      </c>
      <c r="K13449">
        <v>328</v>
      </c>
      <c r="L13449">
        <v>245</v>
      </c>
      <c r="M13449">
        <v>215</v>
      </c>
      <c r="N13449">
        <v>70</v>
      </c>
      <c r="O13449">
        <v>98</v>
      </c>
      <c r="P13449">
        <v>337</v>
      </c>
      <c r="Q13449">
        <v>308</v>
      </c>
      <c r="R13449">
        <v>206</v>
      </c>
    </row>
    <row r="13450" spans="1:18" x14ac:dyDescent="0.3">
      <c r="A13450" s="20">
        <v>2017</v>
      </c>
      <c r="B13450" s="20" t="s">
        <v>56</v>
      </c>
      <c r="C13450" s="20">
        <v>4112108</v>
      </c>
      <c r="D13450" s="20" t="s">
        <v>229</v>
      </c>
      <c r="E13450" s="20">
        <v>1</v>
      </c>
      <c r="F13450" s="20" t="s">
        <v>58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</row>
    <row r="13451" spans="1:18" x14ac:dyDescent="0.3">
      <c r="A13451" s="20">
        <v>2017</v>
      </c>
      <c r="B13451" s="20" t="s">
        <v>56</v>
      </c>
      <c r="C13451" s="20">
        <v>4112108</v>
      </c>
      <c r="D13451" s="20" t="s">
        <v>229</v>
      </c>
      <c r="E13451" s="20">
        <v>2</v>
      </c>
      <c r="F13451" s="20" t="s">
        <v>25</v>
      </c>
      <c r="G13451">
        <v>1898</v>
      </c>
      <c r="H13451">
        <v>0</v>
      </c>
      <c r="I13451">
        <v>0</v>
      </c>
      <c r="J13451">
        <v>10</v>
      </c>
      <c r="K13451">
        <v>752</v>
      </c>
      <c r="L13451">
        <v>621</v>
      </c>
      <c r="M13451">
        <v>515</v>
      </c>
      <c r="N13451">
        <v>0</v>
      </c>
      <c r="O13451">
        <v>0</v>
      </c>
      <c r="P13451">
        <v>0</v>
      </c>
      <c r="Q13451">
        <v>736</v>
      </c>
      <c r="R13451">
        <v>647</v>
      </c>
    </row>
    <row r="13452" spans="1:18" x14ac:dyDescent="0.3">
      <c r="A13452" s="20">
        <v>2017</v>
      </c>
      <c r="B13452" s="20" t="s">
        <v>56</v>
      </c>
      <c r="C13452" s="20">
        <v>4112108</v>
      </c>
      <c r="D13452" s="20" t="s">
        <v>229</v>
      </c>
      <c r="E13452" s="20">
        <v>3</v>
      </c>
      <c r="F13452" s="20" t="s">
        <v>59</v>
      </c>
      <c r="G13452">
        <v>1644</v>
      </c>
      <c r="H13452">
        <v>360</v>
      </c>
      <c r="I13452">
        <v>306</v>
      </c>
      <c r="J13452">
        <v>862</v>
      </c>
      <c r="K13452">
        <v>57</v>
      </c>
      <c r="L13452">
        <v>2</v>
      </c>
      <c r="M13452">
        <v>57</v>
      </c>
      <c r="N13452">
        <v>380</v>
      </c>
      <c r="O13452">
        <v>316</v>
      </c>
      <c r="P13452">
        <v>890</v>
      </c>
      <c r="Q13452">
        <v>0</v>
      </c>
      <c r="R13452">
        <v>0</v>
      </c>
    </row>
    <row r="13453" spans="1:18" x14ac:dyDescent="0.3">
      <c r="A13453" s="20">
        <v>2017</v>
      </c>
      <c r="B13453" s="20" t="s">
        <v>56</v>
      </c>
      <c r="C13453" s="20">
        <v>4112108</v>
      </c>
      <c r="D13453" s="20" t="s">
        <v>229</v>
      </c>
      <c r="E13453" s="20">
        <v>4</v>
      </c>
      <c r="F13453" s="20" t="s">
        <v>60</v>
      </c>
      <c r="G13453">
        <v>1296</v>
      </c>
      <c r="H13453">
        <v>170</v>
      </c>
      <c r="I13453">
        <v>182</v>
      </c>
      <c r="J13453">
        <v>449</v>
      </c>
      <c r="K13453">
        <v>319</v>
      </c>
      <c r="L13453">
        <v>139</v>
      </c>
      <c r="M13453">
        <v>37</v>
      </c>
      <c r="N13453">
        <v>155</v>
      </c>
      <c r="O13453">
        <v>205</v>
      </c>
      <c r="P13453">
        <v>460</v>
      </c>
      <c r="Q13453">
        <v>277</v>
      </c>
      <c r="R13453">
        <v>162</v>
      </c>
    </row>
    <row r="13454" spans="1:18" x14ac:dyDescent="0.3">
      <c r="A13454" s="20">
        <v>2017</v>
      </c>
      <c r="B13454" s="20" t="s">
        <v>56</v>
      </c>
      <c r="C13454" s="20">
        <v>4112207</v>
      </c>
      <c r="D13454" s="20" t="s">
        <v>230</v>
      </c>
      <c r="E13454" s="20">
        <v>1</v>
      </c>
      <c r="F13454" s="20" t="s">
        <v>58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</row>
    <row r="13455" spans="1:18" x14ac:dyDescent="0.3">
      <c r="A13455" s="20">
        <v>2017</v>
      </c>
      <c r="B13455" s="20" t="s">
        <v>56</v>
      </c>
      <c r="C13455" s="20">
        <v>4112207</v>
      </c>
      <c r="D13455" s="20" t="s">
        <v>230</v>
      </c>
      <c r="E13455" s="20">
        <v>2</v>
      </c>
      <c r="F13455" s="20" t="s">
        <v>25</v>
      </c>
      <c r="G13455">
        <v>569</v>
      </c>
      <c r="H13455">
        <v>0</v>
      </c>
      <c r="I13455">
        <v>0</v>
      </c>
      <c r="J13455">
        <v>26</v>
      </c>
      <c r="K13455">
        <v>278</v>
      </c>
      <c r="L13455">
        <v>208</v>
      </c>
      <c r="M13455">
        <v>57</v>
      </c>
      <c r="N13455">
        <v>0</v>
      </c>
      <c r="O13455">
        <v>0</v>
      </c>
      <c r="P13455">
        <v>0</v>
      </c>
      <c r="Q13455">
        <v>323</v>
      </c>
      <c r="R13455">
        <v>246</v>
      </c>
    </row>
    <row r="13456" spans="1:18" x14ac:dyDescent="0.3">
      <c r="A13456" s="20">
        <v>2017</v>
      </c>
      <c r="B13456" s="20" t="s">
        <v>56</v>
      </c>
      <c r="C13456" s="20">
        <v>4112207</v>
      </c>
      <c r="D13456" s="20" t="s">
        <v>230</v>
      </c>
      <c r="E13456" s="20">
        <v>3</v>
      </c>
      <c r="F13456" s="20" t="s">
        <v>59</v>
      </c>
      <c r="G13456">
        <v>560</v>
      </c>
      <c r="H13456">
        <v>121</v>
      </c>
      <c r="I13456">
        <v>131</v>
      </c>
      <c r="J13456">
        <v>283</v>
      </c>
      <c r="K13456">
        <v>24</v>
      </c>
      <c r="L13456">
        <v>1</v>
      </c>
      <c r="M13456">
        <v>0</v>
      </c>
      <c r="N13456">
        <v>128</v>
      </c>
      <c r="O13456">
        <v>127</v>
      </c>
      <c r="P13456">
        <v>305</v>
      </c>
      <c r="Q13456">
        <v>0</v>
      </c>
      <c r="R13456">
        <v>0</v>
      </c>
    </row>
    <row r="13457" spans="1:18" x14ac:dyDescent="0.3">
      <c r="A13457" s="20">
        <v>2017</v>
      </c>
      <c r="B13457" s="20" t="s">
        <v>56</v>
      </c>
      <c r="C13457" s="20">
        <v>4112207</v>
      </c>
      <c r="D13457" s="20" t="s">
        <v>230</v>
      </c>
      <c r="E13457" s="20">
        <v>4</v>
      </c>
      <c r="F13457" s="20" t="s">
        <v>60</v>
      </c>
      <c r="G13457">
        <v>88</v>
      </c>
      <c r="H13457">
        <v>2</v>
      </c>
      <c r="I13457">
        <v>2</v>
      </c>
      <c r="J13457">
        <v>4</v>
      </c>
      <c r="K13457">
        <v>3</v>
      </c>
      <c r="L13457">
        <v>4</v>
      </c>
      <c r="M13457">
        <v>73</v>
      </c>
      <c r="N13457">
        <v>2</v>
      </c>
      <c r="O13457">
        <v>2</v>
      </c>
      <c r="P13457">
        <v>9</v>
      </c>
      <c r="Q13457">
        <v>0</v>
      </c>
      <c r="R13457">
        <v>0</v>
      </c>
    </row>
    <row r="13458" spans="1:18" x14ac:dyDescent="0.3">
      <c r="A13458" s="20">
        <v>2017</v>
      </c>
      <c r="B13458" s="20" t="s">
        <v>56</v>
      </c>
      <c r="C13458" s="20">
        <v>4112306</v>
      </c>
      <c r="D13458" s="20" t="s">
        <v>231</v>
      </c>
      <c r="E13458" s="20">
        <v>1</v>
      </c>
      <c r="F13458" s="20" t="s">
        <v>58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</row>
    <row r="13459" spans="1:18" x14ac:dyDescent="0.3">
      <c r="A13459" s="20">
        <v>2017</v>
      </c>
      <c r="B13459" s="20" t="s">
        <v>56</v>
      </c>
      <c r="C13459" s="20">
        <v>4112306</v>
      </c>
      <c r="D13459" s="20" t="s">
        <v>231</v>
      </c>
      <c r="E13459" s="20">
        <v>2</v>
      </c>
      <c r="F13459" s="20" t="s">
        <v>25</v>
      </c>
      <c r="G13459">
        <v>491</v>
      </c>
      <c r="H13459">
        <v>0</v>
      </c>
      <c r="I13459">
        <v>0</v>
      </c>
      <c r="J13459">
        <v>25</v>
      </c>
      <c r="K13459">
        <v>256</v>
      </c>
      <c r="L13459">
        <v>175</v>
      </c>
      <c r="M13459">
        <v>35</v>
      </c>
      <c r="N13459">
        <v>0</v>
      </c>
      <c r="O13459">
        <v>0</v>
      </c>
      <c r="P13459">
        <v>0</v>
      </c>
      <c r="Q13459">
        <v>296</v>
      </c>
      <c r="R13459">
        <v>195</v>
      </c>
    </row>
    <row r="13460" spans="1:18" x14ac:dyDescent="0.3">
      <c r="A13460" s="20">
        <v>2017</v>
      </c>
      <c r="B13460" s="20" t="s">
        <v>56</v>
      </c>
      <c r="C13460" s="20">
        <v>4112306</v>
      </c>
      <c r="D13460" s="20" t="s">
        <v>231</v>
      </c>
      <c r="E13460" s="20">
        <v>3</v>
      </c>
      <c r="F13460" s="20" t="s">
        <v>59</v>
      </c>
      <c r="G13460">
        <v>494</v>
      </c>
      <c r="H13460">
        <v>93</v>
      </c>
      <c r="I13460">
        <v>105</v>
      </c>
      <c r="J13460">
        <v>276</v>
      </c>
      <c r="K13460">
        <v>11</v>
      </c>
      <c r="L13460">
        <v>2</v>
      </c>
      <c r="M13460">
        <v>7</v>
      </c>
      <c r="N13460">
        <v>98</v>
      </c>
      <c r="O13460">
        <v>86</v>
      </c>
      <c r="P13460">
        <v>302</v>
      </c>
      <c r="Q13460">
        <v>0</v>
      </c>
      <c r="R13460">
        <v>0</v>
      </c>
    </row>
    <row r="13461" spans="1:18" x14ac:dyDescent="0.3">
      <c r="A13461" s="20">
        <v>2017</v>
      </c>
      <c r="B13461" s="20" t="s">
        <v>56</v>
      </c>
      <c r="C13461" s="20">
        <v>4112306</v>
      </c>
      <c r="D13461" s="20" t="s">
        <v>231</v>
      </c>
      <c r="E13461" s="20">
        <v>4</v>
      </c>
      <c r="F13461" s="20" t="s">
        <v>60</v>
      </c>
      <c r="G13461">
        <v>50</v>
      </c>
      <c r="H13461">
        <v>2</v>
      </c>
      <c r="I13461">
        <v>2</v>
      </c>
      <c r="J13461">
        <v>7</v>
      </c>
      <c r="K13461">
        <v>6</v>
      </c>
      <c r="L13461">
        <v>6</v>
      </c>
      <c r="M13461">
        <v>27</v>
      </c>
      <c r="N13461">
        <v>2</v>
      </c>
      <c r="O13461">
        <v>2</v>
      </c>
      <c r="P13461">
        <v>15</v>
      </c>
      <c r="Q13461">
        <v>0</v>
      </c>
      <c r="R13461">
        <v>0</v>
      </c>
    </row>
    <row r="13462" spans="1:18" x14ac:dyDescent="0.3">
      <c r="A13462" s="20">
        <v>2017</v>
      </c>
      <c r="B13462" s="20" t="s">
        <v>56</v>
      </c>
      <c r="C13462" s="20">
        <v>4112405</v>
      </c>
      <c r="D13462" s="20" t="s">
        <v>232</v>
      </c>
      <c r="E13462" s="20">
        <v>1</v>
      </c>
      <c r="F13462" s="20" t="s">
        <v>58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</row>
    <row r="13463" spans="1:18" x14ac:dyDescent="0.3">
      <c r="A13463" s="20">
        <v>2017</v>
      </c>
      <c r="B13463" s="20" t="s">
        <v>56</v>
      </c>
      <c r="C13463" s="20">
        <v>4112405</v>
      </c>
      <c r="D13463" s="20" t="s">
        <v>232</v>
      </c>
      <c r="E13463" s="20">
        <v>2</v>
      </c>
      <c r="F13463" s="20" t="s">
        <v>25</v>
      </c>
      <c r="G13463">
        <v>822</v>
      </c>
      <c r="H13463">
        <v>0</v>
      </c>
      <c r="I13463">
        <v>0</v>
      </c>
      <c r="J13463">
        <v>36</v>
      </c>
      <c r="K13463">
        <v>422</v>
      </c>
      <c r="L13463">
        <v>285</v>
      </c>
      <c r="M13463">
        <v>79</v>
      </c>
      <c r="N13463">
        <v>0</v>
      </c>
      <c r="O13463">
        <v>0</v>
      </c>
      <c r="P13463">
        <v>0</v>
      </c>
      <c r="Q13463">
        <v>453</v>
      </c>
      <c r="R13463">
        <v>305</v>
      </c>
    </row>
    <row r="13464" spans="1:18" x14ac:dyDescent="0.3">
      <c r="A13464" s="20">
        <v>2017</v>
      </c>
      <c r="B13464" s="20" t="s">
        <v>56</v>
      </c>
      <c r="C13464" s="20">
        <v>4112405</v>
      </c>
      <c r="D13464" s="20" t="s">
        <v>232</v>
      </c>
      <c r="E13464" s="20">
        <v>3</v>
      </c>
      <c r="F13464" s="20" t="s">
        <v>59</v>
      </c>
      <c r="G13464">
        <v>893</v>
      </c>
      <c r="H13464">
        <v>191</v>
      </c>
      <c r="I13464">
        <v>194</v>
      </c>
      <c r="J13464">
        <v>471</v>
      </c>
      <c r="K13464">
        <v>13</v>
      </c>
      <c r="L13464">
        <v>0</v>
      </c>
      <c r="M13464">
        <v>24</v>
      </c>
      <c r="N13464">
        <v>208</v>
      </c>
      <c r="O13464">
        <v>165</v>
      </c>
      <c r="P13464">
        <v>496</v>
      </c>
      <c r="Q13464">
        <v>0</v>
      </c>
      <c r="R13464">
        <v>0</v>
      </c>
    </row>
    <row r="13465" spans="1:18" x14ac:dyDescent="0.3">
      <c r="A13465" s="20">
        <v>2017</v>
      </c>
      <c r="B13465" s="20" t="s">
        <v>56</v>
      </c>
      <c r="C13465" s="20">
        <v>4112405</v>
      </c>
      <c r="D13465" s="20" t="s">
        <v>232</v>
      </c>
      <c r="E13465" s="20">
        <v>4</v>
      </c>
      <c r="F13465" s="20" t="s">
        <v>60</v>
      </c>
      <c r="G13465">
        <v>32</v>
      </c>
      <c r="H13465">
        <v>2</v>
      </c>
      <c r="I13465">
        <v>0</v>
      </c>
      <c r="J13465">
        <v>3</v>
      </c>
      <c r="K13465">
        <v>4</v>
      </c>
      <c r="L13465">
        <v>3</v>
      </c>
      <c r="M13465">
        <v>20</v>
      </c>
      <c r="N13465">
        <v>2</v>
      </c>
      <c r="O13465">
        <v>0</v>
      </c>
      <c r="P13465">
        <v>8</v>
      </c>
      <c r="Q13465">
        <v>0</v>
      </c>
      <c r="R13465">
        <v>0</v>
      </c>
    </row>
    <row r="13466" spans="1:18" x14ac:dyDescent="0.3">
      <c r="A13466" s="20">
        <v>2017</v>
      </c>
      <c r="B13466" s="20" t="s">
        <v>56</v>
      </c>
      <c r="C13466" s="20">
        <v>4112504</v>
      </c>
      <c r="D13466" s="20" t="s">
        <v>233</v>
      </c>
      <c r="E13466" s="20">
        <v>1</v>
      </c>
      <c r="F13466" s="20" t="s">
        <v>58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</row>
    <row r="13467" spans="1:18" x14ac:dyDescent="0.3">
      <c r="A13467" s="20">
        <v>2017</v>
      </c>
      <c r="B13467" s="20" t="s">
        <v>56</v>
      </c>
      <c r="C13467" s="20">
        <v>4112504</v>
      </c>
      <c r="D13467" s="20" t="s">
        <v>233</v>
      </c>
      <c r="E13467" s="20">
        <v>2</v>
      </c>
      <c r="F13467" s="20" t="s">
        <v>25</v>
      </c>
      <c r="G13467">
        <v>1232</v>
      </c>
      <c r="H13467">
        <v>0</v>
      </c>
      <c r="I13467">
        <v>0</v>
      </c>
      <c r="J13467">
        <v>25</v>
      </c>
      <c r="K13467">
        <v>570</v>
      </c>
      <c r="L13467">
        <v>365</v>
      </c>
      <c r="M13467">
        <v>272</v>
      </c>
      <c r="N13467">
        <v>0</v>
      </c>
      <c r="O13467">
        <v>0</v>
      </c>
      <c r="P13467">
        <v>0</v>
      </c>
      <c r="Q13467">
        <v>602</v>
      </c>
      <c r="R13467">
        <v>483</v>
      </c>
    </row>
    <row r="13468" spans="1:18" x14ac:dyDescent="0.3">
      <c r="A13468" s="20">
        <v>2017</v>
      </c>
      <c r="B13468" s="20" t="s">
        <v>56</v>
      </c>
      <c r="C13468" s="20">
        <v>4112504</v>
      </c>
      <c r="D13468" s="20" t="s">
        <v>233</v>
      </c>
      <c r="E13468" s="20">
        <v>3</v>
      </c>
      <c r="F13468" s="20" t="s">
        <v>59</v>
      </c>
      <c r="G13468">
        <v>1173</v>
      </c>
      <c r="H13468">
        <v>202</v>
      </c>
      <c r="I13468">
        <v>278</v>
      </c>
      <c r="J13468">
        <v>637</v>
      </c>
      <c r="K13468">
        <v>47</v>
      </c>
      <c r="L13468">
        <v>4</v>
      </c>
      <c r="M13468">
        <v>5</v>
      </c>
      <c r="N13468">
        <v>219</v>
      </c>
      <c r="O13468">
        <v>277</v>
      </c>
      <c r="P13468">
        <v>671</v>
      </c>
      <c r="Q13468">
        <v>0</v>
      </c>
      <c r="R13468">
        <v>0</v>
      </c>
    </row>
    <row r="13469" spans="1:18" x14ac:dyDescent="0.3">
      <c r="A13469" s="20">
        <v>2017</v>
      </c>
      <c r="B13469" s="20" t="s">
        <v>56</v>
      </c>
      <c r="C13469" s="20">
        <v>4112504</v>
      </c>
      <c r="D13469" s="20" t="s">
        <v>233</v>
      </c>
      <c r="E13469" s="20">
        <v>4</v>
      </c>
      <c r="F13469" s="20" t="s">
        <v>60</v>
      </c>
      <c r="G13469">
        <v>106</v>
      </c>
      <c r="H13469">
        <v>8</v>
      </c>
      <c r="I13469">
        <v>1</v>
      </c>
      <c r="J13469">
        <v>29</v>
      </c>
      <c r="K13469">
        <v>14</v>
      </c>
      <c r="L13469">
        <v>5</v>
      </c>
      <c r="M13469">
        <v>49</v>
      </c>
      <c r="N13469">
        <v>8</v>
      </c>
      <c r="O13469">
        <v>2</v>
      </c>
      <c r="P13469">
        <v>44</v>
      </c>
      <c r="Q13469">
        <v>0</v>
      </c>
      <c r="R13469">
        <v>0</v>
      </c>
    </row>
    <row r="13470" spans="1:18" x14ac:dyDescent="0.3">
      <c r="A13470" s="20">
        <v>2017</v>
      </c>
      <c r="B13470" s="20" t="s">
        <v>56</v>
      </c>
      <c r="C13470" s="20">
        <v>4112603</v>
      </c>
      <c r="D13470" s="20" t="s">
        <v>234</v>
      </c>
      <c r="E13470" s="20">
        <v>1</v>
      </c>
      <c r="F13470" s="20" t="s">
        <v>58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</row>
    <row r="13471" spans="1:18" x14ac:dyDescent="0.3">
      <c r="A13471" s="20">
        <v>2017</v>
      </c>
      <c r="B13471" s="20" t="s">
        <v>56</v>
      </c>
      <c r="C13471" s="20">
        <v>4112603</v>
      </c>
      <c r="D13471" s="20" t="s">
        <v>234</v>
      </c>
      <c r="E13471" s="20">
        <v>2</v>
      </c>
      <c r="F13471" s="20" t="s">
        <v>25</v>
      </c>
      <c r="G13471">
        <v>124</v>
      </c>
      <c r="H13471">
        <v>0</v>
      </c>
      <c r="I13471">
        <v>0</v>
      </c>
      <c r="J13471">
        <v>2</v>
      </c>
      <c r="K13471">
        <v>72</v>
      </c>
      <c r="L13471">
        <v>41</v>
      </c>
      <c r="M13471">
        <v>9</v>
      </c>
      <c r="N13471">
        <v>0</v>
      </c>
      <c r="O13471">
        <v>0</v>
      </c>
      <c r="P13471">
        <v>0</v>
      </c>
      <c r="Q13471">
        <v>71</v>
      </c>
      <c r="R13471">
        <v>53</v>
      </c>
    </row>
    <row r="13472" spans="1:18" x14ac:dyDescent="0.3">
      <c r="A13472" s="20">
        <v>2017</v>
      </c>
      <c r="B13472" s="20" t="s">
        <v>56</v>
      </c>
      <c r="C13472" s="20">
        <v>4112603</v>
      </c>
      <c r="D13472" s="20" t="s">
        <v>234</v>
      </c>
      <c r="E13472" s="20">
        <v>3</v>
      </c>
      <c r="F13472" s="20" t="s">
        <v>59</v>
      </c>
      <c r="G13472">
        <v>195</v>
      </c>
      <c r="H13472">
        <v>46</v>
      </c>
      <c r="I13472">
        <v>41</v>
      </c>
      <c r="J13472">
        <v>102</v>
      </c>
      <c r="K13472">
        <v>5</v>
      </c>
      <c r="L13472">
        <v>1</v>
      </c>
      <c r="M13472">
        <v>0</v>
      </c>
      <c r="N13472">
        <v>48</v>
      </c>
      <c r="O13472">
        <v>42</v>
      </c>
      <c r="P13472">
        <v>105</v>
      </c>
      <c r="Q13472">
        <v>0</v>
      </c>
      <c r="R13472">
        <v>0</v>
      </c>
    </row>
    <row r="13473" spans="1:18" x14ac:dyDescent="0.3">
      <c r="A13473" s="20">
        <v>2017</v>
      </c>
      <c r="B13473" s="20" t="s">
        <v>56</v>
      </c>
      <c r="C13473" s="20">
        <v>4112603</v>
      </c>
      <c r="D13473" s="20" t="s">
        <v>234</v>
      </c>
      <c r="E13473" s="20">
        <v>4</v>
      </c>
      <c r="F13473" s="20" t="s">
        <v>60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</row>
    <row r="13474" spans="1:18" x14ac:dyDescent="0.3">
      <c r="A13474" s="20">
        <v>2017</v>
      </c>
      <c r="B13474" s="20" t="s">
        <v>56</v>
      </c>
      <c r="C13474" s="20">
        <v>4112702</v>
      </c>
      <c r="D13474" s="20" t="s">
        <v>235</v>
      </c>
      <c r="E13474" s="20">
        <v>1</v>
      </c>
      <c r="F13474" s="20" t="s">
        <v>58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</row>
    <row r="13475" spans="1:18" x14ac:dyDescent="0.3">
      <c r="A13475" s="20">
        <v>2017</v>
      </c>
      <c r="B13475" s="20" t="s">
        <v>56</v>
      </c>
      <c r="C13475" s="20">
        <v>4112702</v>
      </c>
      <c r="D13475" s="20" t="s">
        <v>235</v>
      </c>
      <c r="E13475" s="20">
        <v>2</v>
      </c>
      <c r="F13475" s="20" t="s">
        <v>25</v>
      </c>
      <c r="G13475">
        <v>1405</v>
      </c>
      <c r="H13475">
        <v>0</v>
      </c>
      <c r="I13475">
        <v>0</v>
      </c>
      <c r="J13475">
        <v>46</v>
      </c>
      <c r="K13475">
        <v>658</v>
      </c>
      <c r="L13475">
        <v>502</v>
      </c>
      <c r="M13475">
        <v>199</v>
      </c>
      <c r="N13475">
        <v>0</v>
      </c>
      <c r="O13475">
        <v>0</v>
      </c>
      <c r="P13475">
        <v>0</v>
      </c>
      <c r="Q13475">
        <v>824</v>
      </c>
      <c r="R13475">
        <v>581</v>
      </c>
    </row>
    <row r="13476" spans="1:18" x14ac:dyDescent="0.3">
      <c r="A13476" s="20">
        <v>2017</v>
      </c>
      <c r="B13476" s="20" t="s">
        <v>56</v>
      </c>
      <c r="C13476" s="20">
        <v>4112702</v>
      </c>
      <c r="D13476" s="20" t="s">
        <v>235</v>
      </c>
      <c r="E13476" s="20">
        <v>3</v>
      </c>
      <c r="F13476" s="20" t="s">
        <v>59</v>
      </c>
      <c r="G13476">
        <v>1291</v>
      </c>
      <c r="H13476">
        <v>214</v>
      </c>
      <c r="I13476">
        <v>251</v>
      </c>
      <c r="J13476">
        <v>738</v>
      </c>
      <c r="K13476">
        <v>66</v>
      </c>
      <c r="L13476">
        <v>5</v>
      </c>
      <c r="M13476">
        <v>17</v>
      </c>
      <c r="N13476">
        <v>154</v>
      </c>
      <c r="O13476">
        <v>253</v>
      </c>
      <c r="P13476">
        <v>864</v>
      </c>
      <c r="Q13476">
        <v>0</v>
      </c>
      <c r="R13476">
        <v>0</v>
      </c>
    </row>
    <row r="13477" spans="1:18" x14ac:dyDescent="0.3">
      <c r="A13477" s="20">
        <v>2017</v>
      </c>
      <c r="B13477" s="20" t="s">
        <v>56</v>
      </c>
      <c r="C13477" s="20">
        <v>4112702</v>
      </c>
      <c r="D13477" s="20" t="s">
        <v>235</v>
      </c>
      <c r="E13477" s="20">
        <v>4</v>
      </c>
      <c r="F13477" s="20" t="s">
        <v>60</v>
      </c>
      <c r="G13477">
        <v>129</v>
      </c>
      <c r="H13477">
        <v>15</v>
      </c>
      <c r="I13477">
        <v>18</v>
      </c>
      <c r="J13477">
        <v>49</v>
      </c>
      <c r="K13477">
        <v>8</v>
      </c>
      <c r="L13477">
        <v>9</v>
      </c>
      <c r="M13477">
        <v>30</v>
      </c>
      <c r="N13477">
        <v>9</v>
      </c>
      <c r="O13477">
        <v>22</v>
      </c>
      <c r="P13477">
        <v>62</v>
      </c>
      <c r="Q13477">
        <v>0</v>
      </c>
      <c r="R13477">
        <v>0</v>
      </c>
    </row>
    <row r="13478" spans="1:18" x14ac:dyDescent="0.3">
      <c r="A13478" s="20">
        <v>2017</v>
      </c>
      <c r="B13478" s="20" t="s">
        <v>56</v>
      </c>
      <c r="C13478" s="20">
        <v>4112751</v>
      </c>
      <c r="D13478" s="20" t="s">
        <v>236</v>
      </c>
      <c r="E13478" s="20">
        <v>1</v>
      </c>
      <c r="F13478" s="20" t="s">
        <v>58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</row>
    <row r="13479" spans="1:18" x14ac:dyDescent="0.3">
      <c r="A13479" s="20">
        <v>2017</v>
      </c>
      <c r="B13479" s="20" t="s">
        <v>56</v>
      </c>
      <c r="C13479" s="20">
        <v>4112751</v>
      </c>
      <c r="D13479" s="20" t="s">
        <v>236</v>
      </c>
      <c r="E13479" s="20">
        <v>2</v>
      </c>
      <c r="F13479" s="20" t="s">
        <v>25</v>
      </c>
      <c r="G13479">
        <v>686</v>
      </c>
      <c r="H13479">
        <v>0</v>
      </c>
      <c r="I13479">
        <v>0</v>
      </c>
      <c r="J13479">
        <v>23</v>
      </c>
      <c r="K13479">
        <v>361</v>
      </c>
      <c r="L13479">
        <v>249</v>
      </c>
      <c r="M13479">
        <v>53</v>
      </c>
      <c r="N13479">
        <v>0</v>
      </c>
      <c r="O13479">
        <v>0</v>
      </c>
      <c r="P13479">
        <v>0</v>
      </c>
      <c r="Q13479">
        <v>402</v>
      </c>
      <c r="R13479">
        <v>284</v>
      </c>
    </row>
    <row r="13480" spans="1:18" x14ac:dyDescent="0.3">
      <c r="A13480" s="20">
        <v>2017</v>
      </c>
      <c r="B13480" s="20" t="s">
        <v>56</v>
      </c>
      <c r="C13480" s="20">
        <v>4112751</v>
      </c>
      <c r="D13480" s="20" t="s">
        <v>236</v>
      </c>
      <c r="E13480" s="20">
        <v>3</v>
      </c>
      <c r="F13480" s="20" t="s">
        <v>59</v>
      </c>
      <c r="G13480">
        <v>757</v>
      </c>
      <c r="H13480">
        <v>170</v>
      </c>
      <c r="I13480">
        <v>152</v>
      </c>
      <c r="J13480">
        <v>382</v>
      </c>
      <c r="K13480">
        <v>39</v>
      </c>
      <c r="L13480">
        <v>1</v>
      </c>
      <c r="M13480">
        <v>13</v>
      </c>
      <c r="N13480">
        <v>136</v>
      </c>
      <c r="O13480">
        <v>154</v>
      </c>
      <c r="P13480">
        <v>454</v>
      </c>
      <c r="Q13480">
        <v>0</v>
      </c>
      <c r="R13480">
        <v>0</v>
      </c>
    </row>
    <row r="13481" spans="1:18" x14ac:dyDescent="0.3">
      <c r="A13481" s="20">
        <v>2017</v>
      </c>
      <c r="B13481" s="20" t="s">
        <v>56</v>
      </c>
      <c r="C13481" s="20">
        <v>4112751</v>
      </c>
      <c r="D13481" s="20" t="s">
        <v>236</v>
      </c>
      <c r="E13481" s="20">
        <v>4</v>
      </c>
      <c r="F13481" s="20" t="s">
        <v>60</v>
      </c>
      <c r="G13481">
        <v>325</v>
      </c>
      <c r="H13481">
        <v>30</v>
      </c>
      <c r="I13481">
        <v>57</v>
      </c>
      <c r="J13481">
        <v>137</v>
      </c>
      <c r="K13481">
        <v>64</v>
      </c>
      <c r="L13481">
        <v>4</v>
      </c>
      <c r="M13481">
        <v>33</v>
      </c>
      <c r="N13481">
        <v>21</v>
      </c>
      <c r="O13481">
        <v>50</v>
      </c>
      <c r="P13481">
        <v>147</v>
      </c>
      <c r="Q13481">
        <v>72</v>
      </c>
      <c r="R13481">
        <v>0</v>
      </c>
    </row>
    <row r="13482" spans="1:18" x14ac:dyDescent="0.3">
      <c r="A13482" s="20">
        <v>2017</v>
      </c>
      <c r="B13482" s="20" t="s">
        <v>56</v>
      </c>
      <c r="C13482" s="20">
        <v>4112801</v>
      </c>
      <c r="D13482" s="20" t="s">
        <v>237</v>
      </c>
      <c r="E13482" s="20">
        <v>1</v>
      </c>
      <c r="F13482" s="20" t="s">
        <v>58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</row>
    <row r="13483" spans="1:18" x14ac:dyDescent="0.3">
      <c r="A13483" s="20">
        <v>2017</v>
      </c>
      <c r="B13483" s="20" t="s">
        <v>56</v>
      </c>
      <c r="C13483" s="20">
        <v>4112801</v>
      </c>
      <c r="D13483" s="20" t="s">
        <v>237</v>
      </c>
      <c r="E13483" s="20">
        <v>2</v>
      </c>
      <c r="F13483" s="20" t="s">
        <v>25</v>
      </c>
      <c r="G13483">
        <v>1114</v>
      </c>
      <c r="H13483">
        <v>0</v>
      </c>
      <c r="I13483">
        <v>0</v>
      </c>
      <c r="J13483">
        <v>8</v>
      </c>
      <c r="K13483">
        <v>546</v>
      </c>
      <c r="L13483">
        <v>381</v>
      </c>
      <c r="M13483">
        <v>179</v>
      </c>
      <c r="N13483">
        <v>0</v>
      </c>
      <c r="O13483">
        <v>0</v>
      </c>
      <c r="P13483">
        <v>0</v>
      </c>
      <c r="Q13483">
        <v>625</v>
      </c>
      <c r="R13483">
        <v>339</v>
      </c>
    </row>
    <row r="13484" spans="1:18" x14ac:dyDescent="0.3">
      <c r="A13484" s="20">
        <v>2017</v>
      </c>
      <c r="B13484" s="20" t="s">
        <v>56</v>
      </c>
      <c r="C13484" s="20">
        <v>4112801</v>
      </c>
      <c r="D13484" s="20" t="s">
        <v>237</v>
      </c>
      <c r="E13484" s="20">
        <v>3</v>
      </c>
      <c r="F13484" s="20" t="s">
        <v>59</v>
      </c>
      <c r="G13484">
        <v>1282</v>
      </c>
      <c r="H13484">
        <v>242</v>
      </c>
      <c r="I13484">
        <v>261</v>
      </c>
      <c r="J13484">
        <v>662</v>
      </c>
      <c r="K13484">
        <v>95</v>
      </c>
      <c r="L13484">
        <v>4</v>
      </c>
      <c r="M13484">
        <v>18</v>
      </c>
      <c r="N13484">
        <v>257</v>
      </c>
      <c r="O13484">
        <v>267</v>
      </c>
      <c r="P13484">
        <v>737</v>
      </c>
      <c r="Q13484">
        <v>0</v>
      </c>
      <c r="R13484">
        <v>0</v>
      </c>
    </row>
    <row r="13485" spans="1:18" x14ac:dyDescent="0.3">
      <c r="A13485" s="20">
        <v>2017</v>
      </c>
      <c r="B13485" s="20" t="s">
        <v>56</v>
      </c>
      <c r="C13485" s="20">
        <v>4112801</v>
      </c>
      <c r="D13485" s="20" t="s">
        <v>237</v>
      </c>
      <c r="E13485" s="20">
        <v>4</v>
      </c>
      <c r="F13485" s="20" t="s">
        <v>60</v>
      </c>
      <c r="G13485">
        <v>209</v>
      </c>
      <c r="H13485">
        <v>25</v>
      </c>
      <c r="I13485">
        <v>25</v>
      </c>
      <c r="J13485">
        <v>103</v>
      </c>
      <c r="K13485">
        <v>21</v>
      </c>
      <c r="L13485">
        <v>3</v>
      </c>
      <c r="M13485">
        <v>32</v>
      </c>
      <c r="N13485">
        <v>27</v>
      </c>
      <c r="O13485">
        <v>20</v>
      </c>
      <c r="P13485">
        <v>129</v>
      </c>
      <c r="Q13485">
        <v>0</v>
      </c>
      <c r="R13485">
        <v>0</v>
      </c>
    </row>
    <row r="13486" spans="1:18" x14ac:dyDescent="0.3">
      <c r="A13486" s="20">
        <v>2017</v>
      </c>
      <c r="B13486" s="20" t="s">
        <v>56</v>
      </c>
      <c r="C13486" s="20">
        <v>4112900</v>
      </c>
      <c r="D13486" s="20" t="s">
        <v>238</v>
      </c>
      <c r="E13486" s="20">
        <v>1</v>
      </c>
      <c r="F13486" s="20" t="s">
        <v>58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</row>
    <row r="13487" spans="1:18" x14ac:dyDescent="0.3">
      <c r="A13487" s="20">
        <v>2017</v>
      </c>
      <c r="B13487" s="20" t="s">
        <v>56</v>
      </c>
      <c r="C13487" s="20">
        <v>4112900</v>
      </c>
      <c r="D13487" s="20" t="s">
        <v>238</v>
      </c>
      <c r="E13487" s="20">
        <v>2</v>
      </c>
      <c r="F13487" s="20" t="s">
        <v>25</v>
      </c>
      <c r="G13487">
        <v>307</v>
      </c>
      <c r="H13487">
        <v>0</v>
      </c>
      <c r="I13487">
        <v>0</v>
      </c>
      <c r="J13487">
        <v>0</v>
      </c>
      <c r="K13487">
        <v>169</v>
      </c>
      <c r="L13487">
        <v>115</v>
      </c>
      <c r="M13487">
        <v>23</v>
      </c>
      <c r="N13487">
        <v>0</v>
      </c>
      <c r="O13487">
        <v>0</v>
      </c>
      <c r="P13487">
        <v>0</v>
      </c>
      <c r="Q13487">
        <v>177</v>
      </c>
      <c r="R13487">
        <v>130</v>
      </c>
    </row>
    <row r="13488" spans="1:18" x14ac:dyDescent="0.3">
      <c r="A13488" s="20">
        <v>2017</v>
      </c>
      <c r="B13488" s="20" t="s">
        <v>56</v>
      </c>
      <c r="C13488" s="20">
        <v>4112900</v>
      </c>
      <c r="D13488" s="20" t="s">
        <v>238</v>
      </c>
      <c r="E13488" s="20">
        <v>3</v>
      </c>
      <c r="F13488" s="20" t="s">
        <v>59</v>
      </c>
      <c r="G13488">
        <v>352</v>
      </c>
      <c r="H13488">
        <v>69</v>
      </c>
      <c r="I13488">
        <v>58</v>
      </c>
      <c r="J13488">
        <v>187</v>
      </c>
      <c r="K13488">
        <v>16</v>
      </c>
      <c r="L13488">
        <v>1</v>
      </c>
      <c r="M13488">
        <v>21</v>
      </c>
      <c r="N13488">
        <v>74</v>
      </c>
      <c r="O13488">
        <v>48</v>
      </c>
      <c r="P13488">
        <v>208</v>
      </c>
      <c r="Q13488">
        <v>0</v>
      </c>
      <c r="R13488">
        <v>0</v>
      </c>
    </row>
    <row r="13489" spans="1:18" x14ac:dyDescent="0.3">
      <c r="A13489" s="20">
        <v>2017</v>
      </c>
      <c r="B13489" s="20" t="s">
        <v>56</v>
      </c>
      <c r="C13489" s="20">
        <v>4112900</v>
      </c>
      <c r="D13489" s="20" t="s">
        <v>238</v>
      </c>
      <c r="E13489" s="20">
        <v>4</v>
      </c>
      <c r="F13489" s="20" t="s">
        <v>60</v>
      </c>
      <c r="G13489">
        <v>17</v>
      </c>
      <c r="H13489">
        <v>1</v>
      </c>
      <c r="I13489">
        <v>3</v>
      </c>
      <c r="J13489">
        <v>2</v>
      </c>
      <c r="K13489">
        <v>5</v>
      </c>
      <c r="L13489">
        <v>1</v>
      </c>
      <c r="M13489">
        <v>5</v>
      </c>
      <c r="N13489">
        <v>1</v>
      </c>
      <c r="O13489">
        <v>3</v>
      </c>
      <c r="P13489">
        <v>8</v>
      </c>
      <c r="Q13489">
        <v>0</v>
      </c>
      <c r="R13489">
        <v>0</v>
      </c>
    </row>
    <row r="13490" spans="1:18" x14ac:dyDescent="0.3">
      <c r="A13490" s="20">
        <v>2017</v>
      </c>
      <c r="B13490" s="20" t="s">
        <v>56</v>
      </c>
      <c r="C13490" s="20">
        <v>4112959</v>
      </c>
      <c r="D13490" s="20" t="s">
        <v>239</v>
      </c>
      <c r="E13490" s="20">
        <v>1</v>
      </c>
      <c r="F13490" s="20" t="s">
        <v>58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</row>
    <row r="13491" spans="1:18" x14ac:dyDescent="0.3">
      <c r="A13491" s="20">
        <v>2017</v>
      </c>
      <c r="B13491" s="20" t="s">
        <v>56</v>
      </c>
      <c r="C13491" s="20">
        <v>4112959</v>
      </c>
      <c r="D13491" s="20" t="s">
        <v>239</v>
      </c>
      <c r="E13491" s="20">
        <v>2</v>
      </c>
      <c r="F13491" s="20" t="s">
        <v>25</v>
      </c>
      <c r="G13491">
        <v>680</v>
      </c>
      <c r="H13491">
        <v>0</v>
      </c>
      <c r="I13491">
        <v>0</v>
      </c>
      <c r="J13491">
        <v>3</v>
      </c>
      <c r="K13491">
        <v>338</v>
      </c>
      <c r="L13491">
        <v>254</v>
      </c>
      <c r="M13491">
        <v>85</v>
      </c>
      <c r="N13491">
        <v>0</v>
      </c>
      <c r="O13491">
        <v>0</v>
      </c>
      <c r="P13491">
        <v>0</v>
      </c>
      <c r="Q13491">
        <v>352</v>
      </c>
      <c r="R13491">
        <v>285</v>
      </c>
    </row>
    <row r="13492" spans="1:18" x14ac:dyDescent="0.3">
      <c r="A13492" s="20">
        <v>2017</v>
      </c>
      <c r="B13492" s="20" t="s">
        <v>56</v>
      </c>
      <c r="C13492" s="20">
        <v>4112959</v>
      </c>
      <c r="D13492" s="20" t="s">
        <v>239</v>
      </c>
      <c r="E13492" s="20">
        <v>3</v>
      </c>
      <c r="F13492" s="20" t="s">
        <v>59</v>
      </c>
      <c r="G13492">
        <v>691</v>
      </c>
      <c r="H13492">
        <v>147</v>
      </c>
      <c r="I13492">
        <v>162</v>
      </c>
      <c r="J13492">
        <v>317</v>
      </c>
      <c r="K13492">
        <v>47</v>
      </c>
      <c r="L13492">
        <v>3</v>
      </c>
      <c r="M13492">
        <v>15</v>
      </c>
      <c r="N13492">
        <v>156</v>
      </c>
      <c r="O13492">
        <v>139</v>
      </c>
      <c r="P13492">
        <v>378</v>
      </c>
      <c r="Q13492">
        <v>0</v>
      </c>
      <c r="R13492">
        <v>0</v>
      </c>
    </row>
    <row r="13493" spans="1:18" x14ac:dyDescent="0.3">
      <c r="A13493" s="20">
        <v>2017</v>
      </c>
      <c r="B13493" s="20" t="s">
        <v>56</v>
      </c>
      <c r="C13493" s="20">
        <v>4112959</v>
      </c>
      <c r="D13493" s="20" t="s">
        <v>239</v>
      </c>
      <c r="E13493" s="20">
        <v>4</v>
      </c>
      <c r="F13493" s="20" t="s">
        <v>60</v>
      </c>
      <c r="G13493">
        <v>248</v>
      </c>
      <c r="H13493">
        <v>14</v>
      </c>
      <c r="I13493">
        <v>39</v>
      </c>
      <c r="J13493">
        <v>102</v>
      </c>
      <c r="K13493">
        <v>63</v>
      </c>
      <c r="L13493">
        <v>1</v>
      </c>
      <c r="M13493">
        <v>29</v>
      </c>
      <c r="N13493">
        <v>16</v>
      </c>
      <c r="O13493">
        <v>32</v>
      </c>
      <c r="P13493">
        <v>102</v>
      </c>
      <c r="Q13493">
        <v>68</v>
      </c>
      <c r="R13493">
        <v>0</v>
      </c>
    </row>
    <row r="13494" spans="1:18" x14ac:dyDescent="0.3">
      <c r="A13494" s="20">
        <v>2017</v>
      </c>
      <c r="B13494" s="20" t="s">
        <v>56</v>
      </c>
      <c r="C13494" s="20">
        <v>4113007</v>
      </c>
      <c r="D13494" s="20" t="s">
        <v>240</v>
      </c>
      <c r="E13494" s="20">
        <v>1</v>
      </c>
      <c r="F13494" s="20" t="s">
        <v>58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</row>
    <row r="13495" spans="1:18" x14ac:dyDescent="0.3">
      <c r="A13495" s="20">
        <v>2017</v>
      </c>
      <c r="B13495" s="20" t="s">
        <v>56</v>
      </c>
      <c r="C13495" s="20">
        <v>4113007</v>
      </c>
      <c r="D13495" s="20" t="s">
        <v>240</v>
      </c>
      <c r="E13495" s="20">
        <v>2</v>
      </c>
      <c r="F13495" s="20" t="s">
        <v>25</v>
      </c>
      <c r="G13495">
        <v>617</v>
      </c>
      <c r="H13495">
        <v>0</v>
      </c>
      <c r="I13495">
        <v>0</v>
      </c>
      <c r="J13495">
        <v>7</v>
      </c>
      <c r="K13495">
        <v>325</v>
      </c>
      <c r="L13495">
        <v>223</v>
      </c>
      <c r="M13495">
        <v>62</v>
      </c>
      <c r="N13495">
        <v>0</v>
      </c>
      <c r="O13495">
        <v>0</v>
      </c>
      <c r="P13495">
        <v>0</v>
      </c>
      <c r="Q13495">
        <v>350</v>
      </c>
      <c r="R13495">
        <v>267</v>
      </c>
    </row>
    <row r="13496" spans="1:18" x14ac:dyDescent="0.3">
      <c r="A13496" s="20">
        <v>2017</v>
      </c>
      <c r="B13496" s="20" t="s">
        <v>56</v>
      </c>
      <c r="C13496" s="20">
        <v>4113007</v>
      </c>
      <c r="D13496" s="20" t="s">
        <v>240</v>
      </c>
      <c r="E13496" s="20">
        <v>3</v>
      </c>
      <c r="F13496" s="20" t="s">
        <v>59</v>
      </c>
      <c r="G13496">
        <v>722</v>
      </c>
      <c r="H13496">
        <v>106</v>
      </c>
      <c r="I13496">
        <v>165</v>
      </c>
      <c r="J13496">
        <v>419</v>
      </c>
      <c r="K13496">
        <v>20</v>
      </c>
      <c r="L13496">
        <v>0</v>
      </c>
      <c r="M13496">
        <v>12</v>
      </c>
      <c r="N13496">
        <v>112</v>
      </c>
      <c r="O13496">
        <v>177</v>
      </c>
      <c r="P13496">
        <v>421</v>
      </c>
      <c r="Q13496">
        <v>0</v>
      </c>
      <c r="R13496">
        <v>0</v>
      </c>
    </row>
    <row r="13497" spans="1:18" x14ac:dyDescent="0.3">
      <c r="A13497" s="20">
        <v>2017</v>
      </c>
      <c r="B13497" s="20" t="s">
        <v>56</v>
      </c>
      <c r="C13497" s="20">
        <v>4113007</v>
      </c>
      <c r="D13497" s="20" t="s">
        <v>240</v>
      </c>
      <c r="E13497" s="20">
        <v>4</v>
      </c>
      <c r="F13497" s="20" t="s">
        <v>60</v>
      </c>
      <c r="G13497">
        <v>45</v>
      </c>
      <c r="H13497">
        <v>7</v>
      </c>
      <c r="I13497">
        <v>7</v>
      </c>
      <c r="J13497">
        <v>14</v>
      </c>
      <c r="K13497">
        <v>0</v>
      </c>
      <c r="L13497">
        <v>1</v>
      </c>
      <c r="M13497">
        <v>16</v>
      </c>
      <c r="N13497">
        <v>8</v>
      </c>
      <c r="O13497">
        <v>2</v>
      </c>
      <c r="P13497">
        <v>19</v>
      </c>
      <c r="Q13497">
        <v>0</v>
      </c>
      <c r="R13497">
        <v>0</v>
      </c>
    </row>
    <row r="13498" spans="1:18" x14ac:dyDescent="0.3">
      <c r="A13498" s="20">
        <v>2017</v>
      </c>
      <c r="B13498" s="20" t="s">
        <v>56</v>
      </c>
      <c r="C13498" s="20">
        <v>4113106</v>
      </c>
      <c r="D13498" s="20" t="s">
        <v>241</v>
      </c>
      <c r="E13498" s="20">
        <v>1</v>
      </c>
      <c r="F13498" s="20" t="s">
        <v>58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</row>
    <row r="13499" spans="1:18" x14ac:dyDescent="0.3">
      <c r="A13499" s="20">
        <v>2017</v>
      </c>
      <c r="B13499" s="20" t="s">
        <v>56</v>
      </c>
      <c r="C13499" s="20">
        <v>4113106</v>
      </c>
      <c r="D13499" s="20" t="s">
        <v>241</v>
      </c>
      <c r="E13499" s="20">
        <v>2</v>
      </c>
      <c r="F13499" s="20" t="s">
        <v>25</v>
      </c>
      <c r="G13499">
        <v>370</v>
      </c>
      <c r="H13499">
        <v>0</v>
      </c>
      <c r="I13499">
        <v>0</v>
      </c>
      <c r="J13499">
        <v>15</v>
      </c>
      <c r="K13499">
        <v>200</v>
      </c>
      <c r="L13499">
        <v>120</v>
      </c>
      <c r="M13499">
        <v>35</v>
      </c>
      <c r="N13499">
        <v>0</v>
      </c>
      <c r="O13499">
        <v>0</v>
      </c>
      <c r="P13499">
        <v>0</v>
      </c>
      <c r="Q13499">
        <v>210</v>
      </c>
      <c r="R13499">
        <v>160</v>
      </c>
    </row>
    <row r="13500" spans="1:18" x14ac:dyDescent="0.3">
      <c r="A13500" s="20">
        <v>2017</v>
      </c>
      <c r="B13500" s="20" t="s">
        <v>56</v>
      </c>
      <c r="C13500" s="20">
        <v>4113106</v>
      </c>
      <c r="D13500" s="20" t="s">
        <v>241</v>
      </c>
      <c r="E13500" s="20">
        <v>3</v>
      </c>
      <c r="F13500" s="20" t="s">
        <v>59</v>
      </c>
      <c r="G13500">
        <v>467</v>
      </c>
      <c r="H13500">
        <v>129</v>
      </c>
      <c r="I13500">
        <v>95</v>
      </c>
      <c r="J13500">
        <v>227</v>
      </c>
      <c r="K13500">
        <v>12</v>
      </c>
      <c r="L13500">
        <v>0</v>
      </c>
      <c r="M13500">
        <v>4</v>
      </c>
      <c r="N13500">
        <v>141</v>
      </c>
      <c r="O13500">
        <v>78</v>
      </c>
      <c r="P13500">
        <v>244</v>
      </c>
      <c r="Q13500">
        <v>0</v>
      </c>
      <c r="R13500">
        <v>0</v>
      </c>
    </row>
    <row r="13501" spans="1:18" x14ac:dyDescent="0.3">
      <c r="A13501" s="20">
        <v>2017</v>
      </c>
      <c r="B13501" s="20" t="s">
        <v>56</v>
      </c>
      <c r="C13501" s="20">
        <v>4113106</v>
      </c>
      <c r="D13501" s="20" t="s">
        <v>241</v>
      </c>
      <c r="E13501" s="20">
        <v>4</v>
      </c>
      <c r="F13501" s="20" t="s">
        <v>60</v>
      </c>
      <c r="G13501">
        <v>43</v>
      </c>
      <c r="H13501">
        <v>5</v>
      </c>
      <c r="I13501">
        <v>1</v>
      </c>
      <c r="J13501">
        <v>6</v>
      </c>
      <c r="K13501">
        <v>1</v>
      </c>
      <c r="L13501">
        <v>3</v>
      </c>
      <c r="M13501">
        <v>27</v>
      </c>
      <c r="N13501">
        <v>6</v>
      </c>
      <c r="O13501">
        <v>0</v>
      </c>
      <c r="P13501">
        <v>7</v>
      </c>
      <c r="Q13501">
        <v>0</v>
      </c>
      <c r="R13501">
        <v>0</v>
      </c>
    </row>
    <row r="13502" spans="1:18" x14ac:dyDescent="0.3">
      <c r="A13502" s="20">
        <v>2017</v>
      </c>
      <c r="B13502" s="20" t="s">
        <v>56</v>
      </c>
      <c r="C13502" s="20">
        <v>4113205</v>
      </c>
      <c r="D13502" s="20" t="s">
        <v>242</v>
      </c>
      <c r="E13502" s="20">
        <v>1</v>
      </c>
      <c r="F13502" s="20" t="s">
        <v>58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</row>
    <row r="13503" spans="1:18" x14ac:dyDescent="0.3">
      <c r="A13503" s="20">
        <v>2017</v>
      </c>
      <c r="B13503" s="20" t="s">
        <v>56</v>
      </c>
      <c r="C13503" s="20">
        <v>4113205</v>
      </c>
      <c r="D13503" s="20" t="s">
        <v>242</v>
      </c>
      <c r="E13503" s="20">
        <v>2</v>
      </c>
      <c r="F13503" s="20" t="s">
        <v>25</v>
      </c>
      <c r="G13503">
        <v>5372</v>
      </c>
      <c r="H13503">
        <v>0</v>
      </c>
      <c r="I13503">
        <v>0</v>
      </c>
      <c r="J13503">
        <v>239</v>
      </c>
      <c r="K13503">
        <v>2444</v>
      </c>
      <c r="L13503">
        <v>1769</v>
      </c>
      <c r="M13503">
        <v>920</v>
      </c>
      <c r="N13503">
        <v>0</v>
      </c>
      <c r="O13503">
        <v>0</v>
      </c>
      <c r="P13503">
        <v>0</v>
      </c>
      <c r="Q13503">
        <v>2623</v>
      </c>
      <c r="R13503">
        <v>2009</v>
      </c>
    </row>
    <row r="13504" spans="1:18" x14ac:dyDescent="0.3">
      <c r="A13504" s="20">
        <v>2017</v>
      </c>
      <c r="B13504" s="20" t="s">
        <v>56</v>
      </c>
      <c r="C13504" s="20">
        <v>4113205</v>
      </c>
      <c r="D13504" s="20" t="s">
        <v>242</v>
      </c>
      <c r="E13504" s="20">
        <v>3</v>
      </c>
      <c r="F13504" s="20" t="s">
        <v>59</v>
      </c>
      <c r="G13504">
        <v>4434</v>
      </c>
      <c r="H13504">
        <v>483</v>
      </c>
      <c r="I13504">
        <v>1008</v>
      </c>
      <c r="J13504">
        <v>2784</v>
      </c>
      <c r="K13504">
        <v>124</v>
      </c>
      <c r="L13504">
        <v>4</v>
      </c>
      <c r="M13504">
        <v>31</v>
      </c>
      <c r="N13504">
        <v>512</v>
      </c>
      <c r="O13504">
        <v>988</v>
      </c>
      <c r="P13504">
        <v>2905</v>
      </c>
      <c r="Q13504">
        <v>0</v>
      </c>
      <c r="R13504">
        <v>0</v>
      </c>
    </row>
    <row r="13505" spans="1:18" x14ac:dyDescent="0.3">
      <c r="A13505" s="20">
        <v>2017</v>
      </c>
      <c r="B13505" s="20" t="s">
        <v>56</v>
      </c>
      <c r="C13505" s="20">
        <v>4113205</v>
      </c>
      <c r="D13505" s="20" t="s">
        <v>242</v>
      </c>
      <c r="E13505" s="20">
        <v>4</v>
      </c>
      <c r="F13505" s="20" t="s">
        <v>60</v>
      </c>
      <c r="G13505">
        <v>694</v>
      </c>
      <c r="H13505">
        <v>91</v>
      </c>
      <c r="I13505">
        <v>120</v>
      </c>
      <c r="J13505">
        <v>183</v>
      </c>
      <c r="K13505">
        <v>159</v>
      </c>
      <c r="L13505">
        <v>64</v>
      </c>
      <c r="M13505">
        <v>77</v>
      </c>
      <c r="N13505">
        <v>93</v>
      </c>
      <c r="O13505">
        <v>98</v>
      </c>
      <c r="P13505">
        <v>199</v>
      </c>
      <c r="Q13505">
        <v>157</v>
      </c>
      <c r="R13505">
        <v>63</v>
      </c>
    </row>
    <row r="13506" spans="1:18" x14ac:dyDescent="0.3">
      <c r="A13506" s="20">
        <v>2017</v>
      </c>
      <c r="B13506" s="20" t="s">
        <v>56</v>
      </c>
      <c r="C13506" s="20">
        <v>4113254</v>
      </c>
      <c r="D13506" s="20" t="s">
        <v>243</v>
      </c>
      <c r="E13506" s="20">
        <v>1</v>
      </c>
      <c r="F13506" s="20" t="s">
        <v>58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</row>
    <row r="13507" spans="1:18" x14ac:dyDescent="0.3">
      <c r="A13507" s="20">
        <v>2017</v>
      </c>
      <c r="B13507" s="20" t="s">
        <v>56</v>
      </c>
      <c r="C13507" s="20">
        <v>4113254</v>
      </c>
      <c r="D13507" s="20" t="s">
        <v>243</v>
      </c>
      <c r="E13507" s="20">
        <v>2</v>
      </c>
      <c r="F13507" s="20" t="s">
        <v>25</v>
      </c>
      <c r="G13507">
        <v>827</v>
      </c>
      <c r="H13507">
        <v>0</v>
      </c>
      <c r="I13507">
        <v>0</v>
      </c>
      <c r="J13507">
        <v>20</v>
      </c>
      <c r="K13507">
        <v>421</v>
      </c>
      <c r="L13507">
        <v>293</v>
      </c>
      <c r="M13507">
        <v>93</v>
      </c>
      <c r="N13507">
        <v>0</v>
      </c>
      <c r="O13507">
        <v>0</v>
      </c>
      <c r="P13507">
        <v>0</v>
      </c>
      <c r="Q13507">
        <v>521</v>
      </c>
      <c r="R13507">
        <v>306</v>
      </c>
    </row>
    <row r="13508" spans="1:18" x14ac:dyDescent="0.3">
      <c r="A13508" s="20">
        <v>2017</v>
      </c>
      <c r="B13508" s="20" t="s">
        <v>56</v>
      </c>
      <c r="C13508" s="20">
        <v>4113254</v>
      </c>
      <c r="D13508" s="20" t="s">
        <v>243</v>
      </c>
      <c r="E13508" s="20">
        <v>3</v>
      </c>
      <c r="F13508" s="20" t="s">
        <v>59</v>
      </c>
      <c r="G13508">
        <v>691</v>
      </c>
      <c r="H13508">
        <v>88</v>
      </c>
      <c r="I13508">
        <v>125</v>
      </c>
      <c r="J13508">
        <v>437</v>
      </c>
      <c r="K13508">
        <v>40</v>
      </c>
      <c r="L13508">
        <v>1</v>
      </c>
      <c r="M13508">
        <v>0</v>
      </c>
      <c r="N13508">
        <v>124</v>
      </c>
      <c r="O13508">
        <v>75</v>
      </c>
      <c r="P13508">
        <v>492</v>
      </c>
      <c r="Q13508">
        <v>0</v>
      </c>
      <c r="R13508">
        <v>0</v>
      </c>
    </row>
    <row r="13509" spans="1:18" x14ac:dyDescent="0.3">
      <c r="A13509" s="20">
        <v>2017</v>
      </c>
      <c r="B13509" s="20" t="s">
        <v>56</v>
      </c>
      <c r="C13509" s="20">
        <v>4113254</v>
      </c>
      <c r="D13509" s="20" t="s">
        <v>243</v>
      </c>
      <c r="E13509" s="20">
        <v>4</v>
      </c>
      <c r="F13509" s="20" t="s">
        <v>60</v>
      </c>
      <c r="G13509">
        <v>25</v>
      </c>
      <c r="H13509">
        <v>0</v>
      </c>
      <c r="I13509">
        <v>0</v>
      </c>
      <c r="J13509">
        <v>1</v>
      </c>
      <c r="K13509">
        <v>6</v>
      </c>
      <c r="L13509">
        <v>1</v>
      </c>
      <c r="M13509">
        <v>17</v>
      </c>
      <c r="N13509">
        <v>0</v>
      </c>
      <c r="O13509">
        <v>0</v>
      </c>
      <c r="P13509">
        <v>8</v>
      </c>
      <c r="Q13509">
        <v>0</v>
      </c>
      <c r="R13509">
        <v>0</v>
      </c>
    </row>
    <row r="13510" spans="1:18" x14ac:dyDescent="0.3">
      <c r="A13510" s="20">
        <v>2017</v>
      </c>
      <c r="B13510" s="20" t="s">
        <v>56</v>
      </c>
      <c r="C13510" s="20">
        <v>4113304</v>
      </c>
      <c r="D13510" s="20" t="s">
        <v>244</v>
      </c>
      <c r="E13510" s="20">
        <v>1</v>
      </c>
      <c r="F13510" s="20" t="s">
        <v>58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</row>
    <row r="13511" spans="1:18" x14ac:dyDescent="0.3">
      <c r="A13511" s="20">
        <v>2017</v>
      </c>
      <c r="B13511" s="20" t="s">
        <v>56</v>
      </c>
      <c r="C13511" s="20">
        <v>4113304</v>
      </c>
      <c r="D13511" s="20" t="s">
        <v>244</v>
      </c>
      <c r="E13511" s="20">
        <v>2</v>
      </c>
      <c r="F13511" s="20" t="s">
        <v>25</v>
      </c>
      <c r="G13511">
        <v>4120</v>
      </c>
      <c r="H13511">
        <v>4</v>
      </c>
      <c r="I13511">
        <v>11</v>
      </c>
      <c r="J13511">
        <v>81</v>
      </c>
      <c r="K13511">
        <v>1624</v>
      </c>
      <c r="L13511">
        <v>1390</v>
      </c>
      <c r="M13511">
        <v>1010</v>
      </c>
      <c r="N13511">
        <v>0</v>
      </c>
      <c r="O13511">
        <v>12</v>
      </c>
      <c r="P13511">
        <v>35</v>
      </c>
      <c r="Q13511">
        <v>1903</v>
      </c>
      <c r="R13511">
        <v>1185</v>
      </c>
    </row>
    <row r="13512" spans="1:18" x14ac:dyDescent="0.3">
      <c r="A13512" s="20">
        <v>2017</v>
      </c>
      <c r="B13512" s="20" t="s">
        <v>56</v>
      </c>
      <c r="C13512" s="20">
        <v>4113304</v>
      </c>
      <c r="D13512" s="20" t="s">
        <v>244</v>
      </c>
      <c r="E13512" s="20">
        <v>3</v>
      </c>
      <c r="F13512" s="20" t="s">
        <v>59</v>
      </c>
      <c r="G13512">
        <v>3584</v>
      </c>
      <c r="H13512">
        <v>728</v>
      </c>
      <c r="I13512">
        <v>778</v>
      </c>
      <c r="J13512">
        <v>1874</v>
      </c>
      <c r="K13512">
        <v>192</v>
      </c>
      <c r="L13512">
        <v>2</v>
      </c>
      <c r="M13512">
        <v>10</v>
      </c>
      <c r="N13512">
        <v>779</v>
      </c>
      <c r="O13512">
        <v>770</v>
      </c>
      <c r="P13512">
        <v>2025</v>
      </c>
      <c r="Q13512">
        <v>0</v>
      </c>
      <c r="R13512">
        <v>0</v>
      </c>
    </row>
    <row r="13513" spans="1:18" x14ac:dyDescent="0.3">
      <c r="A13513" s="20">
        <v>2017</v>
      </c>
      <c r="B13513" s="20" t="s">
        <v>56</v>
      </c>
      <c r="C13513" s="20">
        <v>4113304</v>
      </c>
      <c r="D13513" s="20" t="s">
        <v>244</v>
      </c>
      <c r="E13513" s="20">
        <v>4</v>
      </c>
      <c r="F13513" s="20" t="s">
        <v>60</v>
      </c>
      <c r="G13513">
        <v>841</v>
      </c>
      <c r="H13513">
        <v>98</v>
      </c>
      <c r="I13513">
        <v>111</v>
      </c>
      <c r="J13513">
        <v>274</v>
      </c>
      <c r="K13513">
        <v>170</v>
      </c>
      <c r="L13513">
        <v>79</v>
      </c>
      <c r="M13513">
        <v>109</v>
      </c>
      <c r="N13513">
        <v>92</v>
      </c>
      <c r="O13513">
        <v>94</v>
      </c>
      <c r="P13513">
        <v>309</v>
      </c>
      <c r="Q13513">
        <v>152</v>
      </c>
      <c r="R13513">
        <v>79</v>
      </c>
    </row>
    <row r="13514" spans="1:18" x14ac:dyDescent="0.3">
      <c r="A13514" s="20">
        <v>2017</v>
      </c>
      <c r="B13514" s="20" t="s">
        <v>56</v>
      </c>
      <c r="C13514" s="20">
        <v>4113403</v>
      </c>
      <c r="D13514" s="20" t="s">
        <v>245</v>
      </c>
      <c r="E13514" s="20">
        <v>1</v>
      </c>
      <c r="F13514" s="20" t="s">
        <v>58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</row>
    <row r="13515" spans="1:18" x14ac:dyDescent="0.3">
      <c r="A13515" s="20">
        <v>2017</v>
      </c>
      <c r="B13515" s="20" t="s">
        <v>56</v>
      </c>
      <c r="C13515" s="20">
        <v>4113403</v>
      </c>
      <c r="D13515" s="20" t="s">
        <v>245</v>
      </c>
      <c r="E13515" s="20">
        <v>2</v>
      </c>
      <c r="F13515" s="20" t="s">
        <v>25</v>
      </c>
      <c r="G13515">
        <v>322</v>
      </c>
      <c r="H13515">
        <v>0</v>
      </c>
      <c r="I13515">
        <v>0</v>
      </c>
      <c r="J13515">
        <v>8</v>
      </c>
      <c r="K13515">
        <v>148</v>
      </c>
      <c r="L13515">
        <v>103</v>
      </c>
      <c r="M13515">
        <v>63</v>
      </c>
      <c r="N13515">
        <v>0</v>
      </c>
      <c r="O13515">
        <v>0</v>
      </c>
      <c r="P13515">
        <v>0</v>
      </c>
      <c r="Q13515">
        <v>171</v>
      </c>
      <c r="R13515">
        <v>151</v>
      </c>
    </row>
    <row r="13516" spans="1:18" x14ac:dyDescent="0.3">
      <c r="A13516" s="20">
        <v>2017</v>
      </c>
      <c r="B13516" s="20" t="s">
        <v>56</v>
      </c>
      <c r="C13516" s="20">
        <v>4113403</v>
      </c>
      <c r="D13516" s="20" t="s">
        <v>245</v>
      </c>
      <c r="E13516" s="20">
        <v>3</v>
      </c>
      <c r="F13516" s="20" t="s">
        <v>59</v>
      </c>
      <c r="G13516">
        <v>456</v>
      </c>
      <c r="H13516">
        <v>114</v>
      </c>
      <c r="I13516">
        <v>77</v>
      </c>
      <c r="J13516">
        <v>227</v>
      </c>
      <c r="K13516">
        <v>16</v>
      </c>
      <c r="L13516">
        <v>2</v>
      </c>
      <c r="M13516">
        <v>20</v>
      </c>
      <c r="N13516">
        <v>122</v>
      </c>
      <c r="O13516">
        <v>74</v>
      </c>
      <c r="P13516">
        <v>239</v>
      </c>
      <c r="Q13516">
        <v>0</v>
      </c>
      <c r="R13516">
        <v>0</v>
      </c>
    </row>
    <row r="13517" spans="1:18" x14ac:dyDescent="0.3">
      <c r="A13517" s="20">
        <v>2017</v>
      </c>
      <c r="B13517" s="20" t="s">
        <v>56</v>
      </c>
      <c r="C13517" s="20">
        <v>4113403</v>
      </c>
      <c r="D13517" s="20" t="s">
        <v>245</v>
      </c>
      <c r="E13517" s="20">
        <v>4</v>
      </c>
      <c r="F13517" s="20" t="s">
        <v>60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</row>
    <row r="13518" spans="1:18" x14ac:dyDescent="0.3">
      <c r="A13518" s="20">
        <v>2017</v>
      </c>
      <c r="B13518" s="20" t="s">
        <v>56</v>
      </c>
      <c r="C13518" s="20">
        <v>4113429</v>
      </c>
      <c r="D13518" s="20" t="s">
        <v>246</v>
      </c>
      <c r="E13518" s="20">
        <v>1</v>
      </c>
      <c r="F13518" s="20" t="s">
        <v>58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</row>
    <row r="13519" spans="1:18" x14ac:dyDescent="0.3">
      <c r="A13519" s="20">
        <v>2017</v>
      </c>
      <c r="B13519" s="20" t="s">
        <v>56</v>
      </c>
      <c r="C13519" s="20">
        <v>4113429</v>
      </c>
      <c r="D13519" s="20" t="s">
        <v>246</v>
      </c>
      <c r="E13519" s="20">
        <v>2</v>
      </c>
      <c r="F13519" s="20" t="s">
        <v>25</v>
      </c>
      <c r="G13519">
        <v>369</v>
      </c>
      <c r="H13519">
        <v>0</v>
      </c>
      <c r="I13519">
        <v>0</v>
      </c>
      <c r="J13519">
        <v>1</v>
      </c>
      <c r="K13519">
        <v>178</v>
      </c>
      <c r="L13519">
        <v>135</v>
      </c>
      <c r="M13519">
        <v>55</v>
      </c>
      <c r="N13519">
        <v>0</v>
      </c>
      <c r="O13519">
        <v>0</v>
      </c>
      <c r="P13519">
        <v>0</v>
      </c>
      <c r="Q13519">
        <v>165</v>
      </c>
      <c r="R13519">
        <v>170</v>
      </c>
    </row>
    <row r="13520" spans="1:18" x14ac:dyDescent="0.3">
      <c r="A13520" s="20">
        <v>2017</v>
      </c>
      <c r="B13520" s="20" t="s">
        <v>56</v>
      </c>
      <c r="C13520" s="20">
        <v>4113429</v>
      </c>
      <c r="D13520" s="20" t="s">
        <v>246</v>
      </c>
      <c r="E13520" s="20">
        <v>3</v>
      </c>
      <c r="F13520" s="20" t="s">
        <v>59</v>
      </c>
      <c r="G13520">
        <v>412</v>
      </c>
      <c r="H13520">
        <v>99</v>
      </c>
      <c r="I13520">
        <v>82</v>
      </c>
      <c r="J13520">
        <v>210</v>
      </c>
      <c r="K13520">
        <v>12</v>
      </c>
      <c r="L13520">
        <v>0</v>
      </c>
      <c r="M13520">
        <v>9</v>
      </c>
      <c r="N13520">
        <v>107</v>
      </c>
      <c r="O13520">
        <v>54</v>
      </c>
      <c r="P13520">
        <v>242</v>
      </c>
      <c r="Q13520">
        <v>0</v>
      </c>
      <c r="R13520">
        <v>0</v>
      </c>
    </row>
    <row r="13521" spans="1:18" x14ac:dyDescent="0.3">
      <c r="A13521" s="20">
        <v>2017</v>
      </c>
      <c r="B13521" s="20" t="s">
        <v>56</v>
      </c>
      <c r="C13521" s="20">
        <v>4113429</v>
      </c>
      <c r="D13521" s="20" t="s">
        <v>246</v>
      </c>
      <c r="E13521" s="20">
        <v>4</v>
      </c>
      <c r="F13521" s="20" t="s">
        <v>60</v>
      </c>
      <c r="G13521">
        <v>30</v>
      </c>
      <c r="H13521">
        <v>4</v>
      </c>
      <c r="I13521">
        <v>2</v>
      </c>
      <c r="J13521">
        <v>5</v>
      </c>
      <c r="K13521">
        <v>1</v>
      </c>
      <c r="L13521">
        <v>1</v>
      </c>
      <c r="M13521">
        <v>17</v>
      </c>
      <c r="N13521">
        <v>4</v>
      </c>
      <c r="O13521">
        <v>2</v>
      </c>
      <c r="P13521">
        <v>7</v>
      </c>
      <c r="Q13521">
        <v>0</v>
      </c>
      <c r="R13521">
        <v>0</v>
      </c>
    </row>
    <row r="13522" spans="1:18" x14ac:dyDescent="0.3">
      <c r="A13522" s="20">
        <v>2017</v>
      </c>
      <c r="B13522" s="20" t="s">
        <v>56</v>
      </c>
      <c r="C13522" s="20">
        <v>4113452</v>
      </c>
      <c r="D13522" s="20" t="s">
        <v>247</v>
      </c>
      <c r="E13522" s="20">
        <v>1</v>
      </c>
      <c r="F13522" s="20" t="s">
        <v>58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</row>
    <row r="13523" spans="1:18" x14ac:dyDescent="0.3">
      <c r="A13523" s="20">
        <v>2017</v>
      </c>
      <c r="B13523" s="20" t="s">
        <v>56</v>
      </c>
      <c r="C13523" s="20">
        <v>4113452</v>
      </c>
      <c r="D13523" s="20" t="s">
        <v>247</v>
      </c>
      <c r="E13523" s="20">
        <v>2</v>
      </c>
      <c r="F13523" s="20" t="s">
        <v>25</v>
      </c>
      <c r="G13523">
        <v>587</v>
      </c>
      <c r="H13523">
        <v>0</v>
      </c>
      <c r="I13523">
        <v>0</v>
      </c>
      <c r="J13523">
        <v>24</v>
      </c>
      <c r="K13523">
        <v>311</v>
      </c>
      <c r="L13523">
        <v>200</v>
      </c>
      <c r="M13523">
        <v>52</v>
      </c>
      <c r="N13523">
        <v>0</v>
      </c>
      <c r="O13523">
        <v>0</v>
      </c>
      <c r="P13523">
        <v>0</v>
      </c>
      <c r="Q13523">
        <v>339</v>
      </c>
      <c r="R13523">
        <v>248</v>
      </c>
    </row>
    <row r="13524" spans="1:18" x14ac:dyDescent="0.3">
      <c r="A13524" s="20">
        <v>2017</v>
      </c>
      <c r="B13524" s="20" t="s">
        <v>56</v>
      </c>
      <c r="C13524" s="20">
        <v>4113452</v>
      </c>
      <c r="D13524" s="20" t="s">
        <v>247</v>
      </c>
      <c r="E13524" s="20">
        <v>3</v>
      </c>
      <c r="F13524" s="20" t="s">
        <v>59</v>
      </c>
      <c r="G13524">
        <v>703</v>
      </c>
      <c r="H13524">
        <v>141</v>
      </c>
      <c r="I13524">
        <v>132</v>
      </c>
      <c r="J13524">
        <v>396</v>
      </c>
      <c r="K13524">
        <v>34</v>
      </c>
      <c r="L13524">
        <v>0</v>
      </c>
      <c r="M13524">
        <v>0</v>
      </c>
      <c r="N13524">
        <v>151</v>
      </c>
      <c r="O13524">
        <v>104</v>
      </c>
      <c r="P13524">
        <v>448</v>
      </c>
      <c r="Q13524">
        <v>0</v>
      </c>
      <c r="R13524">
        <v>0</v>
      </c>
    </row>
    <row r="13525" spans="1:18" x14ac:dyDescent="0.3">
      <c r="A13525" s="20">
        <v>2017</v>
      </c>
      <c r="B13525" s="20" t="s">
        <v>56</v>
      </c>
      <c r="C13525" s="20">
        <v>4113452</v>
      </c>
      <c r="D13525" s="20" t="s">
        <v>247</v>
      </c>
      <c r="E13525" s="20">
        <v>4</v>
      </c>
      <c r="F13525" s="20" t="s">
        <v>60</v>
      </c>
      <c r="G13525">
        <v>57</v>
      </c>
      <c r="H13525">
        <v>5</v>
      </c>
      <c r="I13525">
        <v>0</v>
      </c>
      <c r="J13525">
        <v>5</v>
      </c>
      <c r="K13525">
        <v>3</v>
      </c>
      <c r="L13525">
        <v>3</v>
      </c>
      <c r="M13525">
        <v>41</v>
      </c>
      <c r="N13525">
        <v>5</v>
      </c>
      <c r="O13525">
        <v>1</v>
      </c>
      <c r="P13525">
        <v>8</v>
      </c>
      <c r="Q13525">
        <v>0</v>
      </c>
      <c r="R13525">
        <v>0</v>
      </c>
    </row>
    <row r="13526" spans="1:18" x14ac:dyDescent="0.3">
      <c r="A13526" s="20">
        <v>2017</v>
      </c>
      <c r="B13526" s="20" t="s">
        <v>56</v>
      </c>
      <c r="C13526" s="20">
        <v>4113502</v>
      </c>
      <c r="D13526" s="20" t="s">
        <v>248</v>
      </c>
      <c r="E13526" s="20">
        <v>1</v>
      </c>
      <c r="F13526" s="20" t="s">
        <v>58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</row>
    <row r="13527" spans="1:18" x14ac:dyDescent="0.3">
      <c r="A13527" s="20">
        <v>2017</v>
      </c>
      <c r="B13527" s="20" t="s">
        <v>56</v>
      </c>
      <c r="C13527" s="20">
        <v>4113502</v>
      </c>
      <c r="D13527" s="20" t="s">
        <v>248</v>
      </c>
      <c r="E13527" s="20">
        <v>2</v>
      </c>
      <c r="F13527" s="20" t="s">
        <v>25</v>
      </c>
      <c r="G13527">
        <v>1889</v>
      </c>
      <c r="H13527">
        <v>0</v>
      </c>
      <c r="I13527">
        <v>0</v>
      </c>
      <c r="J13527">
        <v>3</v>
      </c>
      <c r="K13527">
        <v>740</v>
      </c>
      <c r="L13527">
        <v>560</v>
      </c>
      <c r="M13527">
        <v>586</v>
      </c>
      <c r="N13527">
        <v>0</v>
      </c>
      <c r="O13527">
        <v>0</v>
      </c>
      <c r="P13527">
        <v>0</v>
      </c>
      <c r="Q13527">
        <v>872</v>
      </c>
      <c r="R13527">
        <v>689</v>
      </c>
    </row>
    <row r="13528" spans="1:18" x14ac:dyDescent="0.3">
      <c r="A13528" s="20">
        <v>2017</v>
      </c>
      <c r="B13528" s="20" t="s">
        <v>56</v>
      </c>
      <c r="C13528" s="20">
        <v>4113502</v>
      </c>
      <c r="D13528" s="20" t="s">
        <v>248</v>
      </c>
      <c r="E13528" s="20">
        <v>3</v>
      </c>
      <c r="F13528" s="20" t="s">
        <v>59</v>
      </c>
      <c r="G13528">
        <v>2388</v>
      </c>
      <c r="H13528">
        <v>553</v>
      </c>
      <c r="I13528">
        <v>489</v>
      </c>
      <c r="J13528">
        <v>1181</v>
      </c>
      <c r="K13528">
        <v>120</v>
      </c>
      <c r="L13528">
        <v>7</v>
      </c>
      <c r="M13528">
        <v>38</v>
      </c>
      <c r="N13528">
        <v>591</v>
      </c>
      <c r="O13528">
        <v>494</v>
      </c>
      <c r="P13528">
        <v>1260</v>
      </c>
      <c r="Q13528">
        <v>0</v>
      </c>
      <c r="R13528">
        <v>0</v>
      </c>
    </row>
    <row r="13529" spans="1:18" x14ac:dyDescent="0.3">
      <c r="A13529" s="20">
        <v>2017</v>
      </c>
      <c r="B13529" s="20" t="s">
        <v>56</v>
      </c>
      <c r="C13529" s="20">
        <v>4113502</v>
      </c>
      <c r="D13529" s="20" t="s">
        <v>248</v>
      </c>
      <c r="E13529" s="20">
        <v>4</v>
      </c>
      <c r="F13529" s="20" t="s">
        <v>60</v>
      </c>
      <c r="G13529">
        <v>1089</v>
      </c>
      <c r="H13529">
        <v>43</v>
      </c>
      <c r="I13529">
        <v>90</v>
      </c>
      <c r="J13529">
        <v>295</v>
      </c>
      <c r="K13529">
        <v>369</v>
      </c>
      <c r="L13529">
        <v>232</v>
      </c>
      <c r="M13529">
        <v>60</v>
      </c>
      <c r="N13529">
        <v>54</v>
      </c>
      <c r="O13529">
        <v>72</v>
      </c>
      <c r="P13529">
        <v>314</v>
      </c>
      <c r="Q13529">
        <v>321</v>
      </c>
      <c r="R13529">
        <v>270</v>
      </c>
    </row>
    <row r="13530" spans="1:18" x14ac:dyDescent="0.3">
      <c r="A13530" s="20">
        <v>2017</v>
      </c>
      <c r="B13530" s="20" t="s">
        <v>56</v>
      </c>
      <c r="C13530" s="20">
        <v>4113601</v>
      </c>
      <c r="D13530" s="20" t="s">
        <v>249</v>
      </c>
      <c r="E13530" s="20">
        <v>1</v>
      </c>
      <c r="F13530" s="20" t="s">
        <v>58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</row>
    <row r="13531" spans="1:18" x14ac:dyDescent="0.3">
      <c r="A13531" s="20">
        <v>2017</v>
      </c>
      <c r="B13531" s="20" t="s">
        <v>56</v>
      </c>
      <c r="C13531" s="20">
        <v>4113601</v>
      </c>
      <c r="D13531" s="20" t="s">
        <v>249</v>
      </c>
      <c r="E13531" s="20">
        <v>2</v>
      </c>
      <c r="F13531" s="20" t="s">
        <v>25</v>
      </c>
      <c r="G13531">
        <v>365</v>
      </c>
      <c r="H13531">
        <v>0</v>
      </c>
      <c r="I13531">
        <v>0</v>
      </c>
      <c r="J13531">
        <v>12</v>
      </c>
      <c r="K13531">
        <v>202</v>
      </c>
      <c r="L13531">
        <v>134</v>
      </c>
      <c r="M13531">
        <v>17</v>
      </c>
      <c r="N13531">
        <v>0</v>
      </c>
      <c r="O13531">
        <v>0</v>
      </c>
      <c r="P13531">
        <v>0</v>
      </c>
      <c r="Q13531">
        <v>205</v>
      </c>
      <c r="R13531">
        <v>160</v>
      </c>
    </row>
    <row r="13532" spans="1:18" x14ac:dyDescent="0.3">
      <c r="A13532" s="20">
        <v>2017</v>
      </c>
      <c r="B13532" s="20" t="s">
        <v>56</v>
      </c>
      <c r="C13532" s="20">
        <v>4113601</v>
      </c>
      <c r="D13532" s="20" t="s">
        <v>249</v>
      </c>
      <c r="E13532" s="20">
        <v>3</v>
      </c>
      <c r="F13532" s="20" t="s">
        <v>59</v>
      </c>
      <c r="G13532">
        <v>545</v>
      </c>
      <c r="H13532">
        <v>145</v>
      </c>
      <c r="I13532">
        <v>125</v>
      </c>
      <c r="J13532">
        <v>249</v>
      </c>
      <c r="K13532">
        <v>15</v>
      </c>
      <c r="L13532">
        <v>1</v>
      </c>
      <c r="M13532">
        <v>10</v>
      </c>
      <c r="N13532">
        <v>161</v>
      </c>
      <c r="O13532">
        <v>120</v>
      </c>
      <c r="P13532">
        <v>253</v>
      </c>
      <c r="Q13532">
        <v>0</v>
      </c>
      <c r="R13532">
        <v>0</v>
      </c>
    </row>
    <row r="13533" spans="1:18" x14ac:dyDescent="0.3">
      <c r="A13533" s="20">
        <v>2017</v>
      </c>
      <c r="B13533" s="20" t="s">
        <v>56</v>
      </c>
      <c r="C13533" s="20">
        <v>4113601</v>
      </c>
      <c r="D13533" s="20" t="s">
        <v>249</v>
      </c>
      <c r="E13533" s="20">
        <v>4</v>
      </c>
      <c r="F13533" s="20" t="s">
        <v>60</v>
      </c>
      <c r="G13533">
        <v>23</v>
      </c>
      <c r="H13533">
        <v>1</v>
      </c>
      <c r="I13533">
        <v>1</v>
      </c>
      <c r="J13533">
        <v>6</v>
      </c>
      <c r="K13533">
        <v>0</v>
      </c>
      <c r="L13533">
        <v>0</v>
      </c>
      <c r="M13533">
        <v>15</v>
      </c>
      <c r="N13533">
        <v>1</v>
      </c>
      <c r="O13533">
        <v>0</v>
      </c>
      <c r="P13533">
        <v>7</v>
      </c>
      <c r="Q13533">
        <v>0</v>
      </c>
      <c r="R13533">
        <v>0</v>
      </c>
    </row>
    <row r="13534" spans="1:18" x14ac:dyDescent="0.3">
      <c r="A13534" s="20">
        <v>2017</v>
      </c>
      <c r="B13534" s="20" t="s">
        <v>56</v>
      </c>
      <c r="C13534" s="20">
        <v>4113700</v>
      </c>
      <c r="D13534" s="20" t="s">
        <v>250</v>
      </c>
      <c r="E13534" s="20">
        <v>1</v>
      </c>
      <c r="F13534" s="20" t="s">
        <v>58</v>
      </c>
      <c r="G13534">
        <v>695</v>
      </c>
      <c r="H13534">
        <v>0</v>
      </c>
      <c r="I13534">
        <v>0</v>
      </c>
      <c r="J13534">
        <v>0</v>
      </c>
      <c r="K13534">
        <v>27</v>
      </c>
      <c r="L13534">
        <v>207</v>
      </c>
      <c r="M13534">
        <v>461</v>
      </c>
      <c r="N13534">
        <v>0</v>
      </c>
      <c r="O13534">
        <v>0</v>
      </c>
      <c r="P13534">
        <v>0</v>
      </c>
      <c r="Q13534">
        <v>0</v>
      </c>
      <c r="R13534">
        <v>253</v>
      </c>
    </row>
    <row r="13535" spans="1:18" x14ac:dyDescent="0.3">
      <c r="A13535" s="20">
        <v>2017</v>
      </c>
      <c r="B13535" s="20" t="s">
        <v>56</v>
      </c>
      <c r="C13535" s="20">
        <v>4113700</v>
      </c>
      <c r="D13535" s="20" t="s">
        <v>250</v>
      </c>
      <c r="E13535" s="20">
        <v>2</v>
      </c>
      <c r="F13535" s="20" t="s">
        <v>25</v>
      </c>
      <c r="G13535">
        <v>46327</v>
      </c>
      <c r="H13535">
        <v>116</v>
      </c>
      <c r="I13535">
        <v>67</v>
      </c>
      <c r="J13535">
        <v>521</v>
      </c>
      <c r="K13535">
        <v>20380</v>
      </c>
      <c r="L13535">
        <v>15699</v>
      </c>
      <c r="M13535">
        <v>9544</v>
      </c>
      <c r="N13535">
        <v>122</v>
      </c>
      <c r="O13535">
        <v>65</v>
      </c>
      <c r="P13535">
        <v>327</v>
      </c>
      <c r="Q13535">
        <v>23453</v>
      </c>
      <c r="R13535">
        <v>15533</v>
      </c>
    </row>
    <row r="13536" spans="1:18" x14ac:dyDescent="0.3">
      <c r="A13536" s="20">
        <v>2017</v>
      </c>
      <c r="B13536" s="20" t="s">
        <v>56</v>
      </c>
      <c r="C13536" s="20">
        <v>4113700</v>
      </c>
      <c r="D13536" s="20" t="s">
        <v>250</v>
      </c>
      <c r="E13536" s="20">
        <v>3</v>
      </c>
      <c r="F13536" s="20" t="s">
        <v>59</v>
      </c>
      <c r="G13536">
        <v>36875</v>
      </c>
      <c r="H13536">
        <v>2300</v>
      </c>
      <c r="I13536">
        <v>6109</v>
      </c>
      <c r="J13536">
        <v>25655</v>
      </c>
      <c r="K13536">
        <v>2043</v>
      </c>
      <c r="L13536">
        <v>62</v>
      </c>
      <c r="M13536">
        <v>706</v>
      </c>
      <c r="N13536">
        <v>2496</v>
      </c>
      <c r="O13536">
        <v>6753</v>
      </c>
      <c r="P13536">
        <v>26867</v>
      </c>
      <c r="Q13536">
        <v>0</v>
      </c>
      <c r="R13536">
        <v>0</v>
      </c>
    </row>
    <row r="13537" spans="1:18" x14ac:dyDescent="0.3">
      <c r="A13537" s="20">
        <v>2017</v>
      </c>
      <c r="B13537" s="20" t="s">
        <v>56</v>
      </c>
      <c r="C13537" s="20">
        <v>4113700</v>
      </c>
      <c r="D13537" s="20" t="s">
        <v>250</v>
      </c>
      <c r="E13537" s="20">
        <v>4</v>
      </c>
      <c r="F13537" s="20" t="s">
        <v>60</v>
      </c>
      <c r="G13537">
        <v>34191</v>
      </c>
      <c r="H13537">
        <v>7549</v>
      </c>
      <c r="I13537">
        <v>6201</v>
      </c>
      <c r="J13537">
        <v>7882</v>
      </c>
      <c r="K13537">
        <v>5879</v>
      </c>
      <c r="L13537">
        <v>4156</v>
      </c>
      <c r="M13537">
        <v>2524</v>
      </c>
      <c r="N13537">
        <v>7026</v>
      </c>
      <c r="O13537">
        <v>6406</v>
      </c>
      <c r="P13537">
        <v>7909</v>
      </c>
      <c r="Q13537">
        <v>5807</v>
      </c>
      <c r="R13537">
        <v>3798</v>
      </c>
    </row>
    <row r="13538" spans="1:18" x14ac:dyDescent="0.3">
      <c r="A13538" s="20">
        <v>2017</v>
      </c>
      <c r="B13538" s="20" t="s">
        <v>56</v>
      </c>
      <c r="C13538" s="20">
        <v>4113734</v>
      </c>
      <c r="D13538" s="20" t="s">
        <v>251</v>
      </c>
      <c r="E13538" s="20">
        <v>1</v>
      </c>
      <c r="F13538" s="20" t="s">
        <v>58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</row>
    <row r="13539" spans="1:18" x14ac:dyDescent="0.3">
      <c r="A13539" s="20">
        <v>2017</v>
      </c>
      <c r="B13539" s="20" t="s">
        <v>56</v>
      </c>
      <c r="C13539" s="20">
        <v>4113734</v>
      </c>
      <c r="D13539" s="20" t="s">
        <v>251</v>
      </c>
      <c r="E13539" s="20">
        <v>2</v>
      </c>
      <c r="F13539" s="20" t="s">
        <v>25</v>
      </c>
      <c r="G13539">
        <v>706</v>
      </c>
      <c r="H13539">
        <v>0</v>
      </c>
      <c r="I13539">
        <v>0</v>
      </c>
      <c r="J13539">
        <v>36</v>
      </c>
      <c r="K13539">
        <v>370</v>
      </c>
      <c r="L13539">
        <v>254</v>
      </c>
      <c r="M13539">
        <v>46</v>
      </c>
      <c r="N13539">
        <v>0</v>
      </c>
      <c r="O13539">
        <v>0</v>
      </c>
      <c r="P13539">
        <v>0</v>
      </c>
      <c r="Q13539">
        <v>476</v>
      </c>
      <c r="R13539">
        <v>230</v>
      </c>
    </row>
    <row r="13540" spans="1:18" x14ac:dyDescent="0.3">
      <c r="A13540" s="20">
        <v>2017</v>
      </c>
      <c r="B13540" s="20" t="s">
        <v>56</v>
      </c>
      <c r="C13540" s="20">
        <v>4113734</v>
      </c>
      <c r="D13540" s="20" t="s">
        <v>251</v>
      </c>
      <c r="E13540" s="20">
        <v>3</v>
      </c>
      <c r="F13540" s="20" t="s">
        <v>59</v>
      </c>
      <c r="G13540">
        <v>852</v>
      </c>
      <c r="H13540">
        <v>90</v>
      </c>
      <c r="I13540">
        <v>213</v>
      </c>
      <c r="J13540">
        <v>520</v>
      </c>
      <c r="K13540">
        <v>28</v>
      </c>
      <c r="L13540">
        <v>1</v>
      </c>
      <c r="M13540">
        <v>0</v>
      </c>
      <c r="N13540">
        <v>93</v>
      </c>
      <c r="O13540">
        <v>195</v>
      </c>
      <c r="P13540">
        <v>564</v>
      </c>
      <c r="Q13540">
        <v>0</v>
      </c>
      <c r="R13540">
        <v>0</v>
      </c>
    </row>
    <row r="13541" spans="1:18" x14ac:dyDescent="0.3">
      <c r="A13541" s="20">
        <v>2017</v>
      </c>
      <c r="B13541" s="20" t="s">
        <v>56</v>
      </c>
      <c r="C13541" s="20">
        <v>4113734</v>
      </c>
      <c r="D13541" s="20" t="s">
        <v>251</v>
      </c>
      <c r="E13541" s="20">
        <v>4</v>
      </c>
      <c r="F13541" s="20" t="s">
        <v>60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</row>
    <row r="13542" spans="1:18" x14ac:dyDescent="0.3">
      <c r="A13542" s="20">
        <v>2017</v>
      </c>
      <c r="B13542" s="20" t="s">
        <v>56</v>
      </c>
      <c r="C13542" s="20">
        <v>4113759</v>
      </c>
      <c r="D13542" s="20" t="s">
        <v>252</v>
      </c>
      <c r="E13542" s="20">
        <v>1</v>
      </c>
      <c r="F13542" s="20" t="s">
        <v>58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</row>
    <row r="13543" spans="1:18" x14ac:dyDescent="0.3">
      <c r="A13543" s="20">
        <v>2017</v>
      </c>
      <c r="B13543" s="20" t="s">
        <v>56</v>
      </c>
      <c r="C13543" s="20">
        <v>4113759</v>
      </c>
      <c r="D13543" s="20" t="s">
        <v>252</v>
      </c>
      <c r="E13543" s="20">
        <v>2</v>
      </c>
      <c r="F13543" s="20" t="s">
        <v>25</v>
      </c>
      <c r="G13543">
        <v>524</v>
      </c>
      <c r="H13543">
        <v>0</v>
      </c>
      <c r="I13543">
        <v>0</v>
      </c>
      <c r="J13543">
        <v>17</v>
      </c>
      <c r="K13543">
        <v>229</v>
      </c>
      <c r="L13543">
        <v>150</v>
      </c>
      <c r="M13543">
        <v>128</v>
      </c>
      <c r="N13543">
        <v>0</v>
      </c>
      <c r="O13543">
        <v>0</v>
      </c>
      <c r="P13543">
        <v>0</v>
      </c>
      <c r="Q13543">
        <v>243</v>
      </c>
      <c r="R13543">
        <v>235</v>
      </c>
    </row>
    <row r="13544" spans="1:18" x14ac:dyDescent="0.3">
      <c r="A13544" s="20">
        <v>2017</v>
      </c>
      <c r="B13544" s="20" t="s">
        <v>56</v>
      </c>
      <c r="C13544" s="20">
        <v>4113759</v>
      </c>
      <c r="D13544" s="20" t="s">
        <v>252</v>
      </c>
      <c r="E13544" s="20">
        <v>3</v>
      </c>
      <c r="F13544" s="20" t="s">
        <v>59</v>
      </c>
      <c r="G13544">
        <v>427</v>
      </c>
      <c r="H13544">
        <v>63</v>
      </c>
      <c r="I13544">
        <v>85</v>
      </c>
      <c r="J13544">
        <v>254</v>
      </c>
      <c r="K13544">
        <v>9</v>
      </c>
      <c r="L13544">
        <v>0</v>
      </c>
      <c r="M13544">
        <v>16</v>
      </c>
      <c r="N13544">
        <v>63</v>
      </c>
      <c r="O13544">
        <v>63</v>
      </c>
      <c r="P13544">
        <v>285</v>
      </c>
      <c r="Q13544">
        <v>0</v>
      </c>
      <c r="R13544">
        <v>0</v>
      </c>
    </row>
    <row r="13545" spans="1:18" x14ac:dyDescent="0.3">
      <c r="A13545" s="20">
        <v>2017</v>
      </c>
      <c r="B13545" s="20" t="s">
        <v>56</v>
      </c>
      <c r="C13545" s="20">
        <v>4113759</v>
      </c>
      <c r="D13545" s="20" t="s">
        <v>252</v>
      </c>
      <c r="E13545" s="20">
        <v>4</v>
      </c>
      <c r="F13545" s="20" t="s">
        <v>60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</row>
    <row r="13546" spans="1:18" x14ac:dyDescent="0.3">
      <c r="A13546" s="20">
        <v>2017</v>
      </c>
      <c r="B13546" s="20" t="s">
        <v>56</v>
      </c>
      <c r="C13546" s="20">
        <v>4113809</v>
      </c>
      <c r="D13546" s="20" t="s">
        <v>253</v>
      </c>
      <c r="E13546" s="20">
        <v>1</v>
      </c>
      <c r="F13546" s="20" t="s">
        <v>58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</row>
    <row r="13547" spans="1:18" x14ac:dyDescent="0.3">
      <c r="A13547" s="20">
        <v>2017</v>
      </c>
      <c r="B13547" s="20" t="s">
        <v>56</v>
      </c>
      <c r="C13547" s="20">
        <v>4113809</v>
      </c>
      <c r="D13547" s="20" t="s">
        <v>253</v>
      </c>
      <c r="E13547" s="20">
        <v>2</v>
      </c>
      <c r="F13547" s="20" t="s">
        <v>25</v>
      </c>
      <c r="G13547">
        <v>484</v>
      </c>
      <c r="H13547">
        <v>0</v>
      </c>
      <c r="I13547">
        <v>0</v>
      </c>
      <c r="J13547">
        <v>10</v>
      </c>
      <c r="K13547">
        <v>252</v>
      </c>
      <c r="L13547">
        <v>155</v>
      </c>
      <c r="M13547">
        <v>67</v>
      </c>
      <c r="N13547">
        <v>0</v>
      </c>
      <c r="O13547">
        <v>0</v>
      </c>
      <c r="P13547">
        <v>0</v>
      </c>
      <c r="Q13547">
        <v>276</v>
      </c>
      <c r="R13547">
        <v>208</v>
      </c>
    </row>
    <row r="13548" spans="1:18" x14ac:dyDescent="0.3">
      <c r="A13548" s="20">
        <v>2017</v>
      </c>
      <c r="B13548" s="20" t="s">
        <v>56</v>
      </c>
      <c r="C13548" s="20">
        <v>4113809</v>
      </c>
      <c r="D13548" s="20" t="s">
        <v>253</v>
      </c>
      <c r="E13548" s="20">
        <v>3</v>
      </c>
      <c r="F13548" s="20" t="s">
        <v>59</v>
      </c>
      <c r="G13548">
        <v>286</v>
      </c>
      <c r="H13548">
        <v>105</v>
      </c>
      <c r="I13548">
        <v>39</v>
      </c>
      <c r="J13548">
        <v>100</v>
      </c>
      <c r="K13548">
        <v>11</v>
      </c>
      <c r="L13548">
        <v>3</v>
      </c>
      <c r="M13548">
        <v>28</v>
      </c>
      <c r="N13548">
        <v>82</v>
      </c>
      <c r="O13548">
        <v>54</v>
      </c>
      <c r="P13548">
        <v>119</v>
      </c>
      <c r="Q13548">
        <v>0</v>
      </c>
      <c r="R13548">
        <v>0</v>
      </c>
    </row>
    <row r="13549" spans="1:18" x14ac:dyDescent="0.3">
      <c r="A13549" s="20">
        <v>2017</v>
      </c>
      <c r="B13549" s="20" t="s">
        <v>56</v>
      </c>
      <c r="C13549" s="20">
        <v>4113809</v>
      </c>
      <c r="D13549" s="20" t="s">
        <v>253</v>
      </c>
      <c r="E13549" s="20">
        <v>4</v>
      </c>
      <c r="F13549" s="20" t="s">
        <v>60</v>
      </c>
      <c r="G13549">
        <v>338</v>
      </c>
      <c r="H13549">
        <v>41</v>
      </c>
      <c r="I13549">
        <v>78</v>
      </c>
      <c r="J13549">
        <v>192</v>
      </c>
      <c r="K13549">
        <v>10</v>
      </c>
      <c r="L13549">
        <v>0</v>
      </c>
      <c r="M13549">
        <v>17</v>
      </c>
      <c r="N13549">
        <v>23</v>
      </c>
      <c r="O13549">
        <v>72</v>
      </c>
      <c r="P13549">
        <v>226</v>
      </c>
      <c r="Q13549">
        <v>0</v>
      </c>
      <c r="R13549">
        <v>0</v>
      </c>
    </row>
    <row r="13550" spans="1:18" x14ac:dyDescent="0.3">
      <c r="A13550" s="20">
        <v>2017</v>
      </c>
      <c r="B13550" s="20" t="s">
        <v>56</v>
      </c>
      <c r="C13550" s="20">
        <v>4113908</v>
      </c>
      <c r="D13550" s="20" t="s">
        <v>254</v>
      </c>
      <c r="E13550" s="20">
        <v>1</v>
      </c>
      <c r="F13550" s="20" t="s">
        <v>58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</row>
    <row r="13551" spans="1:18" x14ac:dyDescent="0.3">
      <c r="A13551" s="20">
        <v>2017</v>
      </c>
      <c r="B13551" s="20" t="s">
        <v>56</v>
      </c>
      <c r="C13551" s="20">
        <v>4113908</v>
      </c>
      <c r="D13551" s="20" t="s">
        <v>254</v>
      </c>
      <c r="E13551" s="20">
        <v>2</v>
      </c>
      <c r="F13551" s="20" t="s">
        <v>25</v>
      </c>
      <c r="G13551">
        <v>1388</v>
      </c>
      <c r="H13551">
        <v>0</v>
      </c>
      <c r="I13551">
        <v>0</v>
      </c>
      <c r="J13551">
        <v>96</v>
      </c>
      <c r="K13551">
        <v>701</v>
      </c>
      <c r="L13551">
        <v>488</v>
      </c>
      <c r="M13551">
        <v>103</v>
      </c>
      <c r="N13551">
        <v>0</v>
      </c>
      <c r="O13551">
        <v>0</v>
      </c>
      <c r="P13551">
        <v>0</v>
      </c>
      <c r="Q13551">
        <v>798</v>
      </c>
      <c r="R13551">
        <v>524</v>
      </c>
    </row>
    <row r="13552" spans="1:18" x14ac:dyDescent="0.3">
      <c r="A13552" s="20">
        <v>2017</v>
      </c>
      <c r="B13552" s="20" t="s">
        <v>56</v>
      </c>
      <c r="C13552" s="20">
        <v>4113908</v>
      </c>
      <c r="D13552" s="20" t="s">
        <v>254</v>
      </c>
      <c r="E13552" s="20">
        <v>3</v>
      </c>
      <c r="F13552" s="20" t="s">
        <v>59</v>
      </c>
      <c r="G13552">
        <v>1101</v>
      </c>
      <c r="H13552">
        <v>137</v>
      </c>
      <c r="I13552">
        <v>268</v>
      </c>
      <c r="J13552">
        <v>678</v>
      </c>
      <c r="K13552">
        <v>17</v>
      </c>
      <c r="L13552">
        <v>1</v>
      </c>
      <c r="M13552">
        <v>0</v>
      </c>
      <c r="N13552">
        <v>115</v>
      </c>
      <c r="O13552">
        <v>225</v>
      </c>
      <c r="P13552">
        <v>761</v>
      </c>
      <c r="Q13552">
        <v>0</v>
      </c>
      <c r="R13552">
        <v>0</v>
      </c>
    </row>
    <row r="13553" spans="1:18" x14ac:dyDescent="0.3">
      <c r="A13553" s="20">
        <v>2017</v>
      </c>
      <c r="B13553" s="20" t="s">
        <v>56</v>
      </c>
      <c r="C13553" s="20">
        <v>4113908</v>
      </c>
      <c r="D13553" s="20" t="s">
        <v>254</v>
      </c>
      <c r="E13553" s="20">
        <v>4</v>
      </c>
      <c r="F13553" s="20" t="s">
        <v>60</v>
      </c>
      <c r="G13553">
        <v>122</v>
      </c>
      <c r="H13553">
        <v>36</v>
      </c>
      <c r="I13553">
        <v>28</v>
      </c>
      <c r="J13553">
        <v>27</v>
      </c>
      <c r="K13553">
        <v>4</v>
      </c>
      <c r="L13553">
        <v>1</v>
      </c>
      <c r="M13553">
        <v>26</v>
      </c>
      <c r="N13553">
        <v>31</v>
      </c>
      <c r="O13553">
        <v>27</v>
      </c>
      <c r="P13553">
        <v>37</v>
      </c>
      <c r="Q13553">
        <v>0</v>
      </c>
      <c r="R13553">
        <v>0</v>
      </c>
    </row>
    <row r="13554" spans="1:18" x14ac:dyDescent="0.3">
      <c r="A13554" s="20">
        <v>2017</v>
      </c>
      <c r="B13554" s="20" t="s">
        <v>56</v>
      </c>
      <c r="C13554" s="20">
        <v>4114005</v>
      </c>
      <c r="D13554" s="20" t="s">
        <v>255</v>
      </c>
      <c r="E13554" s="20">
        <v>1</v>
      </c>
      <c r="F13554" s="20" t="s">
        <v>58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</row>
    <row r="13555" spans="1:18" x14ac:dyDescent="0.3">
      <c r="A13555" s="20">
        <v>2017</v>
      </c>
      <c r="B13555" s="20" t="s">
        <v>56</v>
      </c>
      <c r="C13555" s="20">
        <v>4114005</v>
      </c>
      <c r="D13555" s="20" t="s">
        <v>255</v>
      </c>
      <c r="E13555" s="20">
        <v>2</v>
      </c>
      <c r="F13555" s="20" t="s">
        <v>25</v>
      </c>
      <c r="G13555">
        <v>1144</v>
      </c>
      <c r="H13555">
        <v>0</v>
      </c>
      <c r="I13555">
        <v>0</v>
      </c>
      <c r="J13555">
        <v>16</v>
      </c>
      <c r="K13555">
        <v>568</v>
      </c>
      <c r="L13555">
        <v>414</v>
      </c>
      <c r="M13555">
        <v>146</v>
      </c>
      <c r="N13555">
        <v>0</v>
      </c>
      <c r="O13555">
        <v>0</v>
      </c>
      <c r="P13555">
        <v>0</v>
      </c>
      <c r="Q13555">
        <v>650</v>
      </c>
      <c r="R13555">
        <v>396</v>
      </c>
    </row>
    <row r="13556" spans="1:18" x14ac:dyDescent="0.3">
      <c r="A13556" s="20">
        <v>2017</v>
      </c>
      <c r="B13556" s="20" t="s">
        <v>56</v>
      </c>
      <c r="C13556" s="20">
        <v>4114005</v>
      </c>
      <c r="D13556" s="20" t="s">
        <v>255</v>
      </c>
      <c r="E13556" s="20">
        <v>3</v>
      </c>
      <c r="F13556" s="20" t="s">
        <v>59</v>
      </c>
      <c r="G13556">
        <v>1205</v>
      </c>
      <c r="H13556">
        <v>140</v>
      </c>
      <c r="I13556">
        <v>272</v>
      </c>
      <c r="J13556">
        <v>713</v>
      </c>
      <c r="K13556">
        <v>52</v>
      </c>
      <c r="L13556">
        <v>0</v>
      </c>
      <c r="M13556">
        <v>28</v>
      </c>
      <c r="N13556">
        <v>151</v>
      </c>
      <c r="O13556">
        <v>281</v>
      </c>
      <c r="P13556">
        <v>745</v>
      </c>
      <c r="Q13556">
        <v>0</v>
      </c>
      <c r="R13556">
        <v>0</v>
      </c>
    </row>
    <row r="13557" spans="1:18" x14ac:dyDescent="0.3">
      <c r="A13557" s="20">
        <v>2017</v>
      </c>
      <c r="B13557" s="20" t="s">
        <v>56</v>
      </c>
      <c r="C13557" s="20">
        <v>4114005</v>
      </c>
      <c r="D13557" s="20" t="s">
        <v>255</v>
      </c>
      <c r="E13557" s="20">
        <v>4</v>
      </c>
      <c r="F13557" s="20" t="s">
        <v>60</v>
      </c>
      <c r="G13557">
        <v>290</v>
      </c>
      <c r="H13557">
        <v>20</v>
      </c>
      <c r="I13557">
        <v>36</v>
      </c>
      <c r="J13557">
        <v>88</v>
      </c>
      <c r="K13557">
        <v>110</v>
      </c>
      <c r="L13557">
        <v>7</v>
      </c>
      <c r="M13557">
        <v>29</v>
      </c>
      <c r="N13557">
        <v>15</v>
      </c>
      <c r="O13557">
        <v>31</v>
      </c>
      <c r="P13557">
        <v>97</v>
      </c>
      <c r="Q13557">
        <v>114</v>
      </c>
      <c r="R13557">
        <v>0</v>
      </c>
    </row>
    <row r="13558" spans="1:18" x14ac:dyDescent="0.3">
      <c r="A13558" s="20">
        <v>2017</v>
      </c>
      <c r="B13558" s="20" t="s">
        <v>56</v>
      </c>
      <c r="C13558" s="20">
        <v>4114203</v>
      </c>
      <c r="D13558" s="20" t="s">
        <v>256</v>
      </c>
      <c r="E13558" s="20">
        <v>1</v>
      </c>
      <c r="F13558" s="20" t="s">
        <v>58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</row>
    <row r="13559" spans="1:18" x14ac:dyDescent="0.3">
      <c r="A13559" s="20">
        <v>2017</v>
      </c>
      <c r="B13559" s="20" t="s">
        <v>56</v>
      </c>
      <c r="C13559" s="20">
        <v>4114203</v>
      </c>
      <c r="D13559" s="20" t="s">
        <v>256</v>
      </c>
      <c r="E13559" s="20">
        <v>2</v>
      </c>
      <c r="F13559" s="20" t="s">
        <v>25</v>
      </c>
      <c r="G13559">
        <v>3509</v>
      </c>
      <c r="H13559">
        <v>0</v>
      </c>
      <c r="I13559">
        <v>0</v>
      </c>
      <c r="J13559">
        <v>132</v>
      </c>
      <c r="K13559">
        <v>1352</v>
      </c>
      <c r="L13559">
        <v>1037</v>
      </c>
      <c r="M13559">
        <v>988</v>
      </c>
      <c r="N13559">
        <v>0</v>
      </c>
      <c r="O13559">
        <v>0</v>
      </c>
      <c r="P13559">
        <v>0</v>
      </c>
      <c r="Q13559">
        <v>1503</v>
      </c>
      <c r="R13559">
        <v>1120</v>
      </c>
    </row>
    <row r="13560" spans="1:18" x14ac:dyDescent="0.3">
      <c r="A13560" s="20">
        <v>2017</v>
      </c>
      <c r="B13560" s="20" t="s">
        <v>56</v>
      </c>
      <c r="C13560" s="20">
        <v>4114203</v>
      </c>
      <c r="D13560" s="20" t="s">
        <v>256</v>
      </c>
      <c r="E13560" s="20">
        <v>3</v>
      </c>
      <c r="F13560" s="20" t="s">
        <v>59</v>
      </c>
      <c r="G13560">
        <v>3267</v>
      </c>
      <c r="H13560">
        <v>758</v>
      </c>
      <c r="I13560">
        <v>706</v>
      </c>
      <c r="J13560">
        <v>1657</v>
      </c>
      <c r="K13560">
        <v>75</v>
      </c>
      <c r="L13560">
        <v>3</v>
      </c>
      <c r="M13560">
        <v>68</v>
      </c>
      <c r="N13560">
        <v>826</v>
      </c>
      <c r="O13560">
        <v>455</v>
      </c>
      <c r="P13560">
        <v>1915</v>
      </c>
      <c r="Q13560">
        <v>0</v>
      </c>
      <c r="R13560">
        <v>0</v>
      </c>
    </row>
    <row r="13561" spans="1:18" x14ac:dyDescent="0.3">
      <c r="A13561" s="20">
        <v>2017</v>
      </c>
      <c r="B13561" s="20" t="s">
        <v>56</v>
      </c>
      <c r="C13561" s="20">
        <v>4114203</v>
      </c>
      <c r="D13561" s="20" t="s">
        <v>256</v>
      </c>
      <c r="E13561" s="20">
        <v>4</v>
      </c>
      <c r="F13561" s="20" t="s">
        <v>60</v>
      </c>
      <c r="G13561">
        <v>1096</v>
      </c>
      <c r="H13561">
        <v>149</v>
      </c>
      <c r="I13561">
        <v>105</v>
      </c>
      <c r="J13561">
        <v>330</v>
      </c>
      <c r="K13561">
        <v>302</v>
      </c>
      <c r="L13561">
        <v>158</v>
      </c>
      <c r="M13561">
        <v>52</v>
      </c>
      <c r="N13561">
        <v>129</v>
      </c>
      <c r="O13561">
        <v>92</v>
      </c>
      <c r="P13561">
        <v>350</v>
      </c>
      <c r="Q13561">
        <v>302</v>
      </c>
      <c r="R13561">
        <v>169</v>
      </c>
    </row>
    <row r="13562" spans="1:18" x14ac:dyDescent="0.3">
      <c r="A13562" s="20">
        <v>2017</v>
      </c>
      <c r="B13562" s="20" t="s">
        <v>56</v>
      </c>
      <c r="C13562" s="20">
        <v>4114104</v>
      </c>
      <c r="D13562" s="20" t="s">
        <v>257</v>
      </c>
      <c r="E13562" s="20">
        <v>1</v>
      </c>
      <c r="F13562" s="20" t="s">
        <v>58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</row>
    <row r="13563" spans="1:18" x14ac:dyDescent="0.3">
      <c r="A13563" s="20">
        <v>2017</v>
      </c>
      <c r="B13563" s="20" t="s">
        <v>56</v>
      </c>
      <c r="C13563" s="20">
        <v>4114104</v>
      </c>
      <c r="D13563" s="20" t="s">
        <v>257</v>
      </c>
      <c r="E13563" s="20">
        <v>2</v>
      </c>
      <c r="F13563" s="20" t="s">
        <v>25</v>
      </c>
      <c r="G13563">
        <v>2658</v>
      </c>
      <c r="H13563">
        <v>0</v>
      </c>
      <c r="I13563">
        <v>0</v>
      </c>
      <c r="J13563">
        <v>23</v>
      </c>
      <c r="K13563">
        <v>974</v>
      </c>
      <c r="L13563">
        <v>784</v>
      </c>
      <c r="M13563">
        <v>877</v>
      </c>
      <c r="N13563">
        <v>0</v>
      </c>
      <c r="O13563">
        <v>0</v>
      </c>
      <c r="P13563">
        <v>0</v>
      </c>
      <c r="Q13563">
        <v>1120</v>
      </c>
      <c r="R13563">
        <v>650</v>
      </c>
    </row>
    <row r="13564" spans="1:18" x14ac:dyDescent="0.3">
      <c r="A13564" s="20">
        <v>2017</v>
      </c>
      <c r="B13564" s="20" t="s">
        <v>56</v>
      </c>
      <c r="C13564" s="20">
        <v>4114104</v>
      </c>
      <c r="D13564" s="20" t="s">
        <v>257</v>
      </c>
      <c r="E13564" s="20">
        <v>3</v>
      </c>
      <c r="F13564" s="20" t="s">
        <v>59</v>
      </c>
      <c r="G13564">
        <v>2865</v>
      </c>
      <c r="H13564">
        <v>747</v>
      </c>
      <c r="I13564">
        <v>580</v>
      </c>
      <c r="J13564">
        <v>1384</v>
      </c>
      <c r="K13564">
        <v>107</v>
      </c>
      <c r="L13564">
        <v>7</v>
      </c>
      <c r="M13564">
        <v>40</v>
      </c>
      <c r="N13564">
        <v>805</v>
      </c>
      <c r="O13564">
        <v>575</v>
      </c>
      <c r="P13564">
        <v>1441</v>
      </c>
      <c r="Q13564">
        <v>0</v>
      </c>
      <c r="R13564">
        <v>0</v>
      </c>
    </row>
    <row r="13565" spans="1:18" x14ac:dyDescent="0.3">
      <c r="A13565" s="20">
        <v>2017</v>
      </c>
      <c r="B13565" s="20" t="s">
        <v>56</v>
      </c>
      <c r="C13565" s="20">
        <v>4114104</v>
      </c>
      <c r="D13565" s="20" t="s">
        <v>257</v>
      </c>
      <c r="E13565" s="20">
        <v>4</v>
      </c>
      <c r="F13565" s="20" t="s">
        <v>60</v>
      </c>
      <c r="G13565">
        <v>699</v>
      </c>
      <c r="H13565">
        <v>34</v>
      </c>
      <c r="I13565">
        <v>53</v>
      </c>
      <c r="J13565">
        <v>244</v>
      </c>
      <c r="K13565">
        <v>236</v>
      </c>
      <c r="L13565">
        <v>67</v>
      </c>
      <c r="M13565">
        <v>65</v>
      </c>
      <c r="N13565">
        <v>35</v>
      </c>
      <c r="O13565">
        <v>39</v>
      </c>
      <c r="P13565">
        <v>260</v>
      </c>
      <c r="Q13565">
        <v>232</v>
      </c>
      <c r="R13565">
        <v>64</v>
      </c>
    </row>
    <row r="13566" spans="1:18" x14ac:dyDescent="0.3">
      <c r="A13566" s="20">
        <v>2017</v>
      </c>
      <c r="B13566" s="20" t="s">
        <v>56</v>
      </c>
      <c r="C13566" s="20">
        <v>4114302</v>
      </c>
      <c r="D13566" s="20" t="s">
        <v>258</v>
      </c>
      <c r="E13566" s="20">
        <v>1</v>
      </c>
      <c r="F13566" s="20" t="s">
        <v>58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</row>
    <row r="13567" spans="1:18" x14ac:dyDescent="0.3">
      <c r="A13567" s="20">
        <v>2017</v>
      </c>
      <c r="B13567" s="20" t="s">
        <v>56</v>
      </c>
      <c r="C13567" s="20">
        <v>4114302</v>
      </c>
      <c r="D13567" s="20" t="s">
        <v>258</v>
      </c>
      <c r="E13567" s="20">
        <v>2</v>
      </c>
      <c r="F13567" s="20" t="s">
        <v>25</v>
      </c>
      <c r="G13567">
        <v>2910</v>
      </c>
      <c r="H13567">
        <v>0</v>
      </c>
      <c r="I13567">
        <v>0</v>
      </c>
      <c r="J13567">
        <v>49</v>
      </c>
      <c r="K13567">
        <v>1393</v>
      </c>
      <c r="L13567">
        <v>923</v>
      </c>
      <c r="M13567">
        <v>545</v>
      </c>
      <c r="N13567">
        <v>0</v>
      </c>
      <c r="O13567">
        <v>0</v>
      </c>
      <c r="P13567">
        <v>0</v>
      </c>
      <c r="Q13567">
        <v>1492</v>
      </c>
      <c r="R13567">
        <v>994</v>
      </c>
    </row>
    <row r="13568" spans="1:18" x14ac:dyDescent="0.3">
      <c r="A13568" s="20">
        <v>2017</v>
      </c>
      <c r="B13568" s="20" t="s">
        <v>56</v>
      </c>
      <c r="C13568" s="20">
        <v>4114302</v>
      </c>
      <c r="D13568" s="20" t="s">
        <v>258</v>
      </c>
      <c r="E13568" s="20">
        <v>3</v>
      </c>
      <c r="F13568" s="20" t="s">
        <v>59</v>
      </c>
      <c r="G13568">
        <v>3069</v>
      </c>
      <c r="H13568">
        <v>488</v>
      </c>
      <c r="I13568">
        <v>694</v>
      </c>
      <c r="J13568">
        <v>1727</v>
      </c>
      <c r="K13568">
        <v>135</v>
      </c>
      <c r="L13568">
        <v>5</v>
      </c>
      <c r="M13568">
        <v>20</v>
      </c>
      <c r="N13568">
        <v>507</v>
      </c>
      <c r="O13568">
        <v>692</v>
      </c>
      <c r="P13568">
        <v>1846</v>
      </c>
      <c r="Q13568">
        <v>0</v>
      </c>
      <c r="R13568">
        <v>0</v>
      </c>
    </row>
    <row r="13569" spans="1:18" x14ac:dyDescent="0.3">
      <c r="A13569" s="20">
        <v>2017</v>
      </c>
      <c r="B13569" s="20" t="s">
        <v>56</v>
      </c>
      <c r="C13569" s="20">
        <v>4114302</v>
      </c>
      <c r="D13569" s="20" t="s">
        <v>258</v>
      </c>
      <c r="E13569" s="20">
        <v>4</v>
      </c>
      <c r="F13569" s="20" t="s">
        <v>60</v>
      </c>
      <c r="G13569">
        <v>188</v>
      </c>
      <c r="H13569">
        <v>20</v>
      </c>
      <c r="I13569">
        <v>18</v>
      </c>
      <c r="J13569">
        <v>64</v>
      </c>
      <c r="K13569">
        <v>18</v>
      </c>
      <c r="L13569">
        <v>13</v>
      </c>
      <c r="M13569">
        <v>55</v>
      </c>
      <c r="N13569">
        <v>18</v>
      </c>
      <c r="O13569">
        <v>15</v>
      </c>
      <c r="P13569">
        <v>91</v>
      </c>
      <c r="Q13569">
        <v>0</v>
      </c>
      <c r="R13569">
        <v>0</v>
      </c>
    </row>
    <row r="13570" spans="1:18" x14ac:dyDescent="0.3">
      <c r="A13570" s="20">
        <v>2017</v>
      </c>
      <c r="B13570" s="20" t="s">
        <v>56</v>
      </c>
      <c r="C13570" s="20">
        <v>4114351</v>
      </c>
      <c r="D13570" s="20" t="s">
        <v>259</v>
      </c>
      <c r="E13570" s="20">
        <v>1</v>
      </c>
      <c r="F13570" s="20" t="s">
        <v>58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</row>
    <row r="13571" spans="1:18" x14ac:dyDescent="0.3">
      <c r="A13571" s="20">
        <v>2017</v>
      </c>
      <c r="B13571" s="20" t="s">
        <v>56</v>
      </c>
      <c r="C13571" s="20">
        <v>4114351</v>
      </c>
      <c r="D13571" s="20" t="s">
        <v>259</v>
      </c>
      <c r="E13571" s="20">
        <v>2</v>
      </c>
      <c r="F13571" s="20" t="s">
        <v>25</v>
      </c>
      <c r="G13571">
        <v>318</v>
      </c>
      <c r="H13571">
        <v>0</v>
      </c>
      <c r="I13571">
        <v>0</v>
      </c>
      <c r="J13571">
        <v>11</v>
      </c>
      <c r="K13571">
        <v>177</v>
      </c>
      <c r="L13571">
        <v>120</v>
      </c>
      <c r="M13571">
        <v>10</v>
      </c>
      <c r="N13571">
        <v>0</v>
      </c>
      <c r="O13571">
        <v>0</v>
      </c>
      <c r="P13571">
        <v>0</v>
      </c>
      <c r="Q13571">
        <v>191</v>
      </c>
      <c r="R13571">
        <v>127</v>
      </c>
    </row>
    <row r="13572" spans="1:18" x14ac:dyDescent="0.3">
      <c r="A13572" s="20">
        <v>2017</v>
      </c>
      <c r="B13572" s="20" t="s">
        <v>56</v>
      </c>
      <c r="C13572" s="20">
        <v>4114351</v>
      </c>
      <c r="D13572" s="20" t="s">
        <v>259</v>
      </c>
      <c r="E13572" s="20">
        <v>3</v>
      </c>
      <c r="F13572" s="20" t="s">
        <v>59</v>
      </c>
      <c r="G13572">
        <v>265</v>
      </c>
      <c r="H13572">
        <v>21</v>
      </c>
      <c r="I13572">
        <v>61</v>
      </c>
      <c r="J13572">
        <v>171</v>
      </c>
      <c r="K13572">
        <v>12</v>
      </c>
      <c r="L13572">
        <v>0</v>
      </c>
      <c r="M13572">
        <v>0</v>
      </c>
      <c r="N13572">
        <v>25</v>
      </c>
      <c r="O13572">
        <v>55</v>
      </c>
      <c r="P13572">
        <v>185</v>
      </c>
      <c r="Q13572">
        <v>0</v>
      </c>
      <c r="R13572">
        <v>0</v>
      </c>
    </row>
    <row r="13573" spans="1:18" x14ac:dyDescent="0.3">
      <c r="A13573" s="20">
        <v>2017</v>
      </c>
      <c r="B13573" s="20" t="s">
        <v>56</v>
      </c>
      <c r="C13573" s="20">
        <v>4114351</v>
      </c>
      <c r="D13573" s="20" t="s">
        <v>259</v>
      </c>
      <c r="E13573" s="20">
        <v>4</v>
      </c>
      <c r="F13573" s="20" t="s">
        <v>60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</row>
    <row r="13574" spans="1:18" x14ac:dyDescent="0.3">
      <c r="A13574" s="20">
        <v>2017</v>
      </c>
      <c r="B13574" s="20" t="s">
        <v>56</v>
      </c>
      <c r="C13574" s="20">
        <v>4114401</v>
      </c>
      <c r="D13574" s="20" t="s">
        <v>260</v>
      </c>
      <c r="E13574" s="20">
        <v>1</v>
      </c>
      <c r="F13574" s="20" t="s">
        <v>58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</row>
    <row r="13575" spans="1:18" x14ac:dyDescent="0.3">
      <c r="A13575" s="20">
        <v>2017</v>
      </c>
      <c r="B13575" s="20" t="s">
        <v>56</v>
      </c>
      <c r="C13575" s="20">
        <v>4114401</v>
      </c>
      <c r="D13575" s="20" t="s">
        <v>260</v>
      </c>
      <c r="E13575" s="20">
        <v>2</v>
      </c>
      <c r="F13575" s="20" t="s">
        <v>25</v>
      </c>
      <c r="G13575">
        <v>2110</v>
      </c>
      <c r="H13575">
        <v>3</v>
      </c>
      <c r="I13575">
        <v>21</v>
      </c>
      <c r="J13575">
        <v>184</v>
      </c>
      <c r="K13575">
        <v>1044</v>
      </c>
      <c r="L13575">
        <v>621</v>
      </c>
      <c r="M13575">
        <v>237</v>
      </c>
      <c r="N13575">
        <v>0</v>
      </c>
      <c r="O13575">
        <v>25</v>
      </c>
      <c r="P13575">
        <v>98</v>
      </c>
      <c r="Q13575">
        <v>1174</v>
      </c>
      <c r="R13575">
        <v>671</v>
      </c>
    </row>
    <row r="13576" spans="1:18" x14ac:dyDescent="0.3">
      <c r="A13576" s="20">
        <v>2017</v>
      </c>
      <c r="B13576" s="20" t="s">
        <v>56</v>
      </c>
      <c r="C13576" s="20">
        <v>4114401</v>
      </c>
      <c r="D13576" s="20" t="s">
        <v>260</v>
      </c>
      <c r="E13576" s="20">
        <v>3</v>
      </c>
      <c r="F13576" s="20" t="s">
        <v>59</v>
      </c>
      <c r="G13576">
        <v>1814</v>
      </c>
      <c r="H13576">
        <v>332</v>
      </c>
      <c r="I13576">
        <v>394</v>
      </c>
      <c r="J13576">
        <v>1029</v>
      </c>
      <c r="K13576">
        <v>46</v>
      </c>
      <c r="L13576">
        <v>0</v>
      </c>
      <c r="M13576">
        <v>13</v>
      </c>
      <c r="N13576">
        <v>352</v>
      </c>
      <c r="O13576">
        <v>367</v>
      </c>
      <c r="P13576">
        <v>1082</v>
      </c>
      <c r="Q13576">
        <v>0</v>
      </c>
      <c r="R13576">
        <v>0</v>
      </c>
    </row>
    <row r="13577" spans="1:18" x14ac:dyDescent="0.3">
      <c r="A13577" s="20">
        <v>2017</v>
      </c>
      <c r="B13577" s="20" t="s">
        <v>56</v>
      </c>
      <c r="C13577" s="20">
        <v>4114401</v>
      </c>
      <c r="D13577" s="20" t="s">
        <v>260</v>
      </c>
      <c r="E13577" s="20">
        <v>4</v>
      </c>
      <c r="F13577" s="20" t="s">
        <v>60</v>
      </c>
      <c r="G13577">
        <v>288</v>
      </c>
      <c r="H13577">
        <v>37</v>
      </c>
      <c r="I13577">
        <v>38</v>
      </c>
      <c r="J13577">
        <v>84</v>
      </c>
      <c r="K13577">
        <v>53</v>
      </c>
      <c r="L13577">
        <v>10</v>
      </c>
      <c r="M13577">
        <v>66</v>
      </c>
      <c r="N13577">
        <v>39</v>
      </c>
      <c r="O13577">
        <v>28</v>
      </c>
      <c r="P13577">
        <v>97</v>
      </c>
      <c r="Q13577">
        <v>52</v>
      </c>
      <c r="R13577">
        <v>0</v>
      </c>
    </row>
    <row r="13578" spans="1:18" x14ac:dyDescent="0.3">
      <c r="A13578" s="20">
        <v>2017</v>
      </c>
      <c r="B13578" s="20" t="s">
        <v>56</v>
      </c>
      <c r="C13578" s="20">
        <v>4114500</v>
      </c>
      <c r="D13578" s="20" t="s">
        <v>261</v>
      </c>
      <c r="E13578" s="20">
        <v>1</v>
      </c>
      <c r="F13578" s="20" t="s">
        <v>58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</row>
    <row r="13579" spans="1:18" x14ac:dyDescent="0.3">
      <c r="A13579" s="20">
        <v>2017</v>
      </c>
      <c r="B13579" s="20" t="s">
        <v>56</v>
      </c>
      <c r="C13579" s="20">
        <v>4114500</v>
      </c>
      <c r="D13579" s="20" t="s">
        <v>261</v>
      </c>
      <c r="E13579" s="20">
        <v>2</v>
      </c>
      <c r="F13579" s="20" t="s">
        <v>25</v>
      </c>
      <c r="G13579">
        <v>2151</v>
      </c>
      <c r="H13579">
        <v>7</v>
      </c>
      <c r="I13579">
        <v>93</v>
      </c>
      <c r="J13579">
        <v>281</v>
      </c>
      <c r="K13579">
        <v>738</v>
      </c>
      <c r="L13579">
        <v>525</v>
      </c>
      <c r="M13579">
        <v>507</v>
      </c>
      <c r="N13579">
        <v>0</v>
      </c>
      <c r="O13579">
        <v>104</v>
      </c>
      <c r="P13579">
        <v>314</v>
      </c>
      <c r="Q13579">
        <v>761</v>
      </c>
      <c r="R13579">
        <v>570</v>
      </c>
    </row>
    <row r="13580" spans="1:18" x14ac:dyDescent="0.3">
      <c r="A13580" s="20">
        <v>2017</v>
      </c>
      <c r="B13580" s="20" t="s">
        <v>56</v>
      </c>
      <c r="C13580" s="20">
        <v>4114500</v>
      </c>
      <c r="D13580" s="20" t="s">
        <v>261</v>
      </c>
      <c r="E13580" s="20">
        <v>3</v>
      </c>
      <c r="F13580" s="20" t="s">
        <v>59</v>
      </c>
      <c r="G13580">
        <v>1081</v>
      </c>
      <c r="H13580">
        <v>198</v>
      </c>
      <c r="I13580">
        <v>248</v>
      </c>
      <c r="J13580">
        <v>584</v>
      </c>
      <c r="K13580">
        <v>41</v>
      </c>
      <c r="L13580">
        <v>1</v>
      </c>
      <c r="M13580">
        <v>9</v>
      </c>
      <c r="N13580">
        <v>218</v>
      </c>
      <c r="O13580">
        <v>256</v>
      </c>
      <c r="P13580">
        <v>598</v>
      </c>
      <c r="Q13580">
        <v>0</v>
      </c>
      <c r="R13580">
        <v>0</v>
      </c>
    </row>
    <row r="13581" spans="1:18" x14ac:dyDescent="0.3">
      <c r="A13581" s="20">
        <v>2017</v>
      </c>
      <c r="B13581" s="20" t="s">
        <v>56</v>
      </c>
      <c r="C13581" s="20">
        <v>4114500</v>
      </c>
      <c r="D13581" s="20" t="s">
        <v>261</v>
      </c>
      <c r="E13581" s="20">
        <v>4</v>
      </c>
      <c r="F13581" s="20" t="s">
        <v>60</v>
      </c>
      <c r="G13581">
        <v>466</v>
      </c>
      <c r="H13581">
        <v>37</v>
      </c>
      <c r="I13581">
        <v>65</v>
      </c>
      <c r="J13581">
        <v>173</v>
      </c>
      <c r="K13581">
        <v>103</v>
      </c>
      <c r="L13581">
        <v>11</v>
      </c>
      <c r="M13581">
        <v>77</v>
      </c>
      <c r="N13581">
        <v>41</v>
      </c>
      <c r="O13581">
        <v>44</v>
      </c>
      <c r="P13581">
        <v>198</v>
      </c>
      <c r="Q13581">
        <v>98</v>
      </c>
      <c r="R13581">
        <v>0</v>
      </c>
    </row>
    <row r="13582" spans="1:18" x14ac:dyDescent="0.3">
      <c r="A13582" s="20">
        <v>2017</v>
      </c>
      <c r="B13582" s="20" t="s">
        <v>56</v>
      </c>
      <c r="C13582" s="20">
        <v>4114609</v>
      </c>
      <c r="D13582" s="20" t="s">
        <v>262</v>
      </c>
      <c r="E13582" s="20">
        <v>1</v>
      </c>
      <c r="F13582" s="20" t="s">
        <v>58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</row>
    <row r="13583" spans="1:18" x14ac:dyDescent="0.3">
      <c r="A13583" s="20">
        <v>2017</v>
      </c>
      <c r="B13583" s="20" t="s">
        <v>56</v>
      </c>
      <c r="C13583" s="20">
        <v>4114609</v>
      </c>
      <c r="D13583" s="20" t="s">
        <v>262</v>
      </c>
      <c r="E13583" s="20">
        <v>2</v>
      </c>
      <c r="F13583" s="20" t="s">
        <v>25</v>
      </c>
      <c r="G13583">
        <v>4472</v>
      </c>
      <c r="H13583">
        <v>0</v>
      </c>
      <c r="I13583">
        <v>0</v>
      </c>
      <c r="J13583">
        <v>80</v>
      </c>
      <c r="K13583">
        <v>1943</v>
      </c>
      <c r="L13583">
        <v>1549</v>
      </c>
      <c r="M13583">
        <v>900</v>
      </c>
      <c r="N13583">
        <v>0</v>
      </c>
      <c r="O13583">
        <v>0</v>
      </c>
      <c r="P13583">
        <v>0</v>
      </c>
      <c r="Q13583">
        <v>2174</v>
      </c>
      <c r="R13583">
        <v>1527</v>
      </c>
    </row>
    <row r="13584" spans="1:18" x14ac:dyDescent="0.3">
      <c r="A13584" s="20">
        <v>2017</v>
      </c>
      <c r="B13584" s="20" t="s">
        <v>56</v>
      </c>
      <c r="C13584" s="20">
        <v>4114609</v>
      </c>
      <c r="D13584" s="20" t="s">
        <v>262</v>
      </c>
      <c r="E13584" s="20">
        <v>3</v>
      </c>
      <c r="F13584" s="20" t="s">
        <v>59</v>
      </c>
      <c r="G13584">
        <v>4599</v>
      </c>
      <c r="H13584">
        <v>947</v>
      </c>
      <c r="I13584">
        <v>975</v>
      </c>
      <c r="J13584">
        <v>2387</v>
      </c>
      <c r="K13584">
        <v>113</v>
      </c>
      <c r="L13584">
        <v>7</v>
      </c>
      <c r="M13584">
        <v>170</v>
      </c>
      <c r="N13584">
        <v>999</v>
      </c>
      <c r="O13584">
        <v>897</v>
      </c>
      <c r="P13584">
        <v>2529</v>
      </c>
      <c r="Q13584">
        <v>0</v>
      </c>
      <c r="R13584">
        <v>0</v>
      </c>
    </row>
    <row r="13585" spans="1:18" x14ac:dyDescent="0.3">
      <c r="A13585" s="20">
        <v>2017</v>
      </c>
      <c r="B13585" s="20" t="s">
        <v>56</v>
      </c>
      <c r="C13585" s="20">
        <v>4114609</v>
      </c>
      <c r="D13585" s="20" t="s">
        <v>262</v>
      </c>
      <c r="E13585" s="20">
        <v>4</v>
      </c>
      <c r="F13585" s="20" t="s">
        <v>60</v>
      </c>
      <c r="G13585">
        <v>2216</v>
      </c>
      <c r="H13585">
        <v>249</v>
      </c>
      <c r="I13585">
        <v>271</v>
      </c>
      <c r="J13585">
        <v>552</v>
      </c>
      <c r="K13585">
        <v>564</v>
      </c>
      <c r="L13585">
        <v>397</v>
      </c>
      <c r="M13585">
        <v>183</v>
      </c>
      <c r="N13585">
        <v>256</v>
      </c>
      <c r="O13585">
        <v>251</v>
      </c>
      <c r="P13585">
        <v>529</v>
      </c>
      <c r="Q13585">
        <v>534</v>
      </c>
      <c r="R13585">
        <v>426</v>
      </c>
    </row>
    <row r="13586" spans="1:18" x14ac:dyDescent="0.3">
      <c r="A13586" s="20">
        <v>2017</v>
      </c>
      <c r="B13586" s="20" t="s">
        <v>56</v>
      </c>
      <c r="C13586" s="20">
        <v>4114708</v>
      </c>
      <c r="D13586" s="20" t="s">
        <v>263</v>
      </c>
      <c r="E13586" s="20">
        <v>1</v>
      </c>
      <c r="F13586" s="20" t="s">
        <v>58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</row>
    <row r="13587" spans="1:18" x14ac:dyDescent="0.3">
      <c r="A13587" s="20">
        <v>2017</v>
      </c>
      <c r="B13587" s="20" t="s">
        <v>56</v>
      </c>
      <c r="C13587" s="20">
        <v>4114708</v>
      </c>
      <c r="D13587" s="20" t="s">
        <v>263</v>
      </c>
      <c r="E13587" s="20">
        <v>2</v>
      </c>
      <c r="F13587" s="20" t="s">
        <v>25</v>
      </c>
      <c r="G13587">
        <v>481</v>
      </c>
      <c r="H13587">
        <v>0</v>
      </c>
      <c r="I13587">
        <v>0</v>
      </c>
      <c r="J13587">
        <v>3</v>
      </c>
      <c r="K13587">
        <v>248</v>
      </c>
      <c r="L13587">
        <v>163</v>
      </c>
      <c r="M13587">
        <v>67</v>
      </c>
      <c r="N13587">
        <v>0</v>
      </c>
      <c r="O13587">
        <v>0</v>
      </c>
      <c r="P13587">
        <v>0</v>
      </c>
      <c r="Q13587">
        <v>277</v>
      </c>
      <c r="R13587">
        <v>155</v>
      </c>
    </row>
    <row r="13588" spans="1:18" x14ac:dyDescent="0.3">
      <c r="A13588" s="20">
        <v>2017</v>
      </c>
      <c r="B13588" s="20" t="s">
        <v>56</v>
      </c>
      <c r="C13588" s="20">
        <v>4114708</v>
      </c>
      <c r="D13588" s="20" t="s">
        <v>263</v>
      </c>
      <c r="E13588" s="20">
        <v>3</v>
      </c>
      <c r="F13588" s="20" t="s">
        <v>59</v>
      </c>
      <c r="G13588">
        <v>579</v>
      </c>
      <c r="H13588">
        <v>63</v>
      </c>
      <c r="I13588">
        <v>131</v>
      </c>
      <c r="J13588">
        <v>337</v>
      </c>
      <c r="K13588">
        <v>45</v>
      </c>
      <c r="L13588">
        <v>3</v>
      </c>
      <c r="M13588">
        <v>0</v>
      </c>
      <c r="N13588">
        <v>64</v>
      </c>
      <c r="O13588">
        <v>135</v>
      </c>
      <c r="P13588">
        <v>380</v>
      </c>
      <c r="Q13588">
        <v>0</v>
      </c>
      <c r="R13588">
        <v>0</v>
      </c>
    </row>
    <row r="13589" spans="1:18" x14ac:dyDescent="0.3">
      <c r="A13589" s="20">
        <v>2017</v>
      </c>
      <c r="B13589" s="20" t="s">
        <v>56</v>
      </c>
      <c r="C13589" s="20">
        <v>4114708</v>
      </c>
      <c r="D13589" s="20" t="s">
        <v>263</v>
      </c>
      <c r="E13589" s="20">
        <v>4</v>
      </c>
      <c r="F13589" s="20" t="s">
        <v>60</v>
      </c>
      <c r="G13589">
        <v>21</v>
      </c>
      <c r="H13589">
        <v>1</v>
      </c>
      <c r="I13589">
        <v>1</v>
      </c>
      <c r="J13589">
        <v>0</v>
      </c>
      <c r="K13589">
        <v>2</v>
      </c>
      <c r="L13589">
        <v>1</v>
      </c>
      <c r="M13589">
        <v>16</v>
      </c>
      <c r="N13589">
        <v>2</v>
      </c>
      <c r="O13589">
        <v>0</v>
      </c>
      <c r="P13589">
        <v>2</v>
      </c>
      <c r="Q13589">
        <v>0</v>
      </c>
      <c r="R13589">
        <v>0</v>
      </c>
    </row>
    <row r="13590" spans="1:18" x14ac:dyDescent="0.3">
      <c r="A13590" s="20">
        <v>2017</v>
      </c>
      <c r="B13590" s="20" t="s">
        <v>56</v>
      </c>
      <c r="C13590" s="20">
        <v>4114807</v>
      </c>
      <c r="D13590" s="20" t="s">
        <v>264</v>
      </c>
      <c r="E13590" s="20">
        <v>1</v>
      </c>
      <c r="F13590" s="20" t="s">
        <v>58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</row>
    <row r="13591" spans="1:18" x14ac:dyDescent="0.3">
      <c r="A13591" s="20">
        <v>2017</v>
      </c>
      <c r="B13591" s="20" t="s">
        <v>56</v>
      </c>
      <c r="C13591" s="20">
        <v>4114807</v>
      </c>
      <c r="D13591" s="20" t="s">
        <v>264</v>
      </c>
      <c r="E13591" s="20">
        <v>2</v>
      </c>
      <c r="F13591" s="20" t="s">
        <v>25</v>
      </c>
      <c r="G13591">
        <v>3234</v>
      </c>
      <c r="H13591">
        <v>0</v>
      </c>
      <c r="I13591">
        <v>0</v>
      </c>
      <c r="J13591">
        <v>29</v>
      </c>
      <c r="K13591">
        <v>1494</v>
      </c>
      <c r="L13591">
        <v>1112</v>
      </c>
      <c r="M13591">
        <v>599</v>
      </c>
      <c r="N13591">
        <v>0</v>
      </c>
      <c r="O13591">
        <v>0</v>
      </c>
      <c r="P13591">
        <v>0</v>
      </c>
      <c r="Q13591">
        <v>1630</v>
      </c>
      <c r="R13591">
        <v>1234</v>
      </c>
    </row>
    <row r="13592" spans="1:18" x14ac:dyDescent="0.3">
      <c r="A13592" s="20">
        <v>2017</v>
      </c>
      <c r="B13592" s="20" t="s">
        <v>56</v>
      </c>
      <c r="C13592" s="20">
        <v>4114807</v>
      </c>
      <c r="D13592" s="20" t="s">
        <v>264</v>
      </c>
      <c r="E13592" s="20">
        <v>3</v>
      </c>
      <c r="F13592" s="20" t="s">
        <v>59</v>
      </c>
      <c r="G13592">
        <v>3220</v>
      </c>
      <c r="H13592">
        <v>324</v>
      </c>
      <c r="I13592">
        <v>700</v>
      </c>
      <c r="J13592">
        <v>1938</v>
      </c>
      <c r="K13592">
        <v>220</v>
      </c>
      <c r="L13592">
        <v>11</v>
      </c>
      <c r="M13592">
        <v>27</v>
      </c>
      <c r="N13592">
        <v>351</v>
      </c>
      <c r="O13592">
        <v>566</v>
      </c>
      <c r="P13592">
        <v>2270</v>
      </c>
      <c r="Q13592">
        <v>0</v>
      </c>
      <c r="R13592">
        <v>0</v>
      </c>
    </row>
    <row r="13593" spans="1:18" x14ac:dyDescent="0.3">
      <c r="A13593" s="20">
        <v>2017</v>
      </c>
      <c r="B13593" s="20" t="s">
        <v>56</v>
      </c>
      <c r="C13593" s="20">
        <v>4114807</v>
      </c>
      <c r="D13593" s="20" t="s">
        <v>264</v>
      </c>
      <c r="E13593" s="20">
        <v>4</v>
      </c>
      <c r="F13593" s="20" t="s">
        <v>60</v>
      </c>
      <c r="G13593">
        <v>1330</v>
      </c>
      <c r="H13593">
        <v>236</v>
      </c>
      <c r="I13593">
        <v>233</v>
      </c>
      <c r="J13593">
        <v>430</v>
      </c>
      <c r="K13593">
        <v>259</v>
      </c>
      <c r="L13593">
        <v>116</v>
      </c>
      <c r="M13593">
        <v>56</v>
      </c>
      <c r="N13593">
        <v>267</v>
      </c>
      <c r="O13593">
        <v>167</v>
      </c>
      <c r="P13593">
        <v>473</v>
      </c>
      <c r="Q13593">
        <v>243</v>
      </c>
      <c r="R13593">
        <v>118</v>
      </c>
    </row>
    <row r="13594" spans="1:18" x14ac:dyDescent="0.3">
      <c r="A13594" s="20">
        <v>2017</v>
      </c>
      <c r="B13594" s="20" t="s">
        <v>56</v>
      </c>
      <c r="C13594" s="20">
        <v>4115002</v>
      </c>
      <c r="D13594" s="20" t="s">
        <v>265</v>
      </c>
      <c r="E13594" s="20">
        <v>1</v>
      </c>
      <c r="F13594" s="20" t="s">
        <v>58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</row>
    <row r="13595" spans="1:18" x14ac:dyDescent="0.3">
      <c r="A13595" s="20">
        <v>2017</v>
      </c>
      <c r="B13595" s="20" t="s">
        <v>56</v>
      </c>
      <c r="C13595" s="20">
        <v>4115002</v>
      </c>
      <c r="D13595" s="20" t="s">
        <v>265</v>
      </c>
      <c r="E13595" s="20">
        <v>2</v>
      </c>
      <c r="F13595" s="20" t="s">
        <v>25</v>
      </c>
      <c r="G13595">
        <v>635</v>
      </c>
      <c r="H13595">
        <v>0</v>
      </c>
      <c r="I13595">
        <v>0</v>
      </c>
      <c r="J13595">
        <v>5</v>
      </c>
      <c r="K13595">
        <v>330</v>
      </c>
      <c r="L13595">
        <v>228</v>
      </c>
      <c r="M13595">
        <v>72</v>
      </c>
      <c r="N13595">
        <v>0</v>
      </c>
      <c r="O13595">
        <v>0</v>
      </c>
      <c r="P13595">
        <v>0</v>
      </c>
      <c r="Q13595">
        <v>369</v>
      </c>
      <c r="R13595">
        <v>266</v>
      </c>
    </row>
    <row r="13596" spans="1:18" x14ac:dyDescent="0.3">
      <c r="A13596" s="20">
        <v>2017</v>
      </c>
      <c r="B13596" s="20" t="s">
        <v>56</v>
      </c>
      <c r="C13596" s="20">
        <v>4115002</v>
      </c>
      <c r="D13596" s="20" t="s">
        <v>265</v>
      </c>
      <c r="E13596" s="20">
        <v>3</v>
      </c>
      <c r="F13596" s="20" t="s">
        <v>59</v>
      </c>
      <c r="G13596">
        <v>895</v>
      </c>
      <c r="H13596">
        <v>208</v>
      </c>
      <c r="I13596">
        <v>186</v>
      </c>
      <c r="J13596">
        <v>459</v>
      </c>
      <c r="K13596">
        <v>28</v>
      </c>
      <c r="L13596">
        <v>0</v>
      </c>
      <c r="M13596">
        <v>14</v>
      </c>
      <c r="N13596">
        <v>219</v>
      </c>
      <c r="O13596">
        <v>156</v>
      </c>
      <c r="P13596">
        <v>506</v>
      </c>
      <c r="Q13596">
        <v>0</v>
      </c>
      <c r="R13596">
        <v>0</v>
      </c>
    </row>
    <row r="13597" spans="1:18" x14ac:dyDescent="0.3">
      <c r="A13597" s="20">
        <v>2017</v>
      </c>
      <c r="B13597" s="20" t="s">
        <v>56</v>
      </c>
      <c r="C13597" s="20">
        <v>4115002</v>
      </c>
      <c r="D13597" s="20" t="s">
        <v>265</v>
      </c>
      <c r="E13597" s="20">
        <v>4</v>
      </c>
      <c r="F13597" s="20" t="s">
        <v>60</v>
      </c>
      <c r="G13597">
        <v>56</v>
      </c>
      <c r="H13597">
        <v>3</v>
      </c>
      <c r="I13597">
        <v>3</v>
      </c>
      <c r="J13597">
        <v>16</v>
      </c>
      <c r="K13597">
        <v>6</v>
      </c>
      <c r="L13597">
        <v>1</v>
      </c>
      <c r="M13597">
        <v>27</v>
      </c>
      <c r="N13597">
        <v>4</v>
      </c>
      <c r="O13597">
        <v>3</v>
      </c>
      <c r="P13597">
        <v>22</v>
      </c>
      <c r="Q13597">
        <v>0</v>
      </c>
      <c r="R13597">
        <v>0</v>
      </c>
    </row>
    <row r="13598" spans="1:18" x14ac:dyDescent="0.3">
      <c r="A13598" s="20">
        <v>2017</v>
      </c>
      <c r="B13598" s="20" t="s">
        <v>56</v>
      </c>
      <c r="C13598" s="20">
        <v>4115101</v>
      </c>
      <c r="D13598" s="20" t="s">
        <v>266</v>
      </c>
      <c r="E13598" s="20">
        <v>1</v>
      </c>
      <c r="F13598" s="20" t="s">
        <v>58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</row>
    <row r="13599" spans="1:18" x14ac:dyDescent="0.3">
      <c r="A13599" s="20">
        <v>2017</v>
      </c>
      <c r="B13599" s="20" t="s">
        <v>56</v>
      </c>
      <c r="C13599" s="20">
        <v>4115101</v>
      </c>
      <c r="D13599" s="20" t="s">
        <v>266</v>
      </c>
      <c r="E13599" s="20">
        <v>2</v>
      </c>
      <c r="F13599" s="20" t="s">
        <v>25</v>
      </c>
      <c r="G13599">
        <v>1128</v>
      </c>
      <c r="H13599">
        <v>0</v>
      </c>
      <c r="I13599">
        <v>0</v>
      </c>
      <c r="J13599">
        <v>3</v>
      </c>
      <c r="K13599">
        <v>517</v>
      </c>
      <c r="L13599">
        <v>376</v>
      </c>
      <c r="M13599">
        <v>232</v>
      </c>
      <c r="N13599">
        <v>0</v>
      </c>
      <c r="O13599">
        <v>0</v>
      </c>
      <c r="P13599">
        <v>0</v>
      </c>
      <c r="Q13599">
        <v>553</v>
      </c>
      <c r="R13599">
        <v>424</v>
      </c>
    </row>
    <row r="13600" spans="1:18" x14ac:dyDescent="0.3">
      <c r="A13600" s="20">
        <v>2017</v>
      </c>
      <c r="B13600" s="20" t="s">
        <v>56</v>
      </c>
      <c r="C13600" s="20">
        <v>4115101</v>
      </c>
      <c r="D13600" s="20" t="s">
        <v>266</v>
      </c>
      <c r="E13600" s="20">
        <v>3</v>
      </c>
      <c r="F13600" s="20" t="s">
        <v>59</v>
      </c>
      <c r="G13600">
        <v>1180</v>
      </c>
      <c r="H13600">
        <v>121</v>
      </c>
      <c r="I13600">
        <v>267</v>
      </c>
      <c r="J13600">
        <v>704</v>
      </c>
      <c r="K13600">
        <v>66</v>
      </c>
      <c r="L13600">
        <v>0</v>
      </c>
      <c r="M13600">
        <v>22</v>
      </c>
      <c r="N13600">
        <v>125</v>
      </c>
      <c r="O13600">
        <v>249</v>
      </c>
      <c r="P13600">
        <v>784</v>
      </c>
      <c r="Q13600">
        <v>0</v>
      </c>
      <c r="R13600">
        <v>0</v>
      </c>
    </row>
    <row r="13601" spans="1:18" x14ac:dyDescent="0.3">
      <c r="A13601" s="20">
        <v>2017</v>
      </c>
      <c r="B13601" s="20" t="s">
        <v>56</v>
      </c>
      <c r="C13601" s="20">
        <v>4115101</v>
      </c>
      <c r="D13601" s="20" t="s">
        <v>266</v>
      </c>
      <c r="E13601" s="20">
        <v>4</v>
      </c>
      <c r="F13601" s="20" t="s">
        <v>60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</row>
    <row r="13602" spans="1:18" x14ac:dyDescent="0.3">
      <c r="A13602" s="20">
        <v>2017</v>
      </c>
      <c r="B13602" s="20" t="s">
        <v>56</v>
      </c>
      <c r="C13602" s="20">
        <v>4114906</v>
      </c>
      <c r="D13602" s="20" t="s">
        <v>267</v>
      </c>
      <c r="E13602" s="20">
        <v>1</v>
      </c>
      <c r="F13602" s="20" t="s">
        <v>58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</row>
    <row r="13603" spans="1:18" x14ac:dyDescent="0.3">
      <c r="A13603" s="20">
        <v>2017</v>
      </c>
      <c r="B13603" s="20" t="s">
        <v>56</v>
      </c>
      <c r="C13603" s="20">
        <v>4114906</v>
      </c>
      <c r="D13603" s="20" t="s">
        <v>267</v>
      </c>
      <c r="E13603" s="20">
        <v>2</v>
      </c>
      <c r="F13603" s="20" t="s">
        <v>25</v>
      </c>
      <c r="G13603">
        <v>947</v>
      </c>
      <c r="H13603">
        <v>0</v>
      </c>
      <c r="I13603">
        <v>0</v>
      </c>
      <c r="J13603">
        <v>1</v>
      </c>
      <c r="K13603">
        <v>429</v>
      </c>
      <c r="L13603">
        <v>382</v>
      </c>
      <c r="M13603">
        <v>135</v>
      </c>
      <c r="N13603">
        <v>0</v>
      </c>
      <c r="O13603">
        <v>0</v>
      </c>
      <c r="P13603">
        <v>0</v>
      </c>
      <c r="Q13603">
        <v>480</v>
      </c>
      <c r="R13603">
        <v>386</v>
      </c>
    </row>
    <row r="13604" spans="1:18" x14ac:dyDescent="0.3">
      <c r="A13604" s="20">
        <v>2017</v>
      </c>
      <c r="B13604" s="20" t="s">
        <v>56</v>
      </c>
      <c r="C13604" s="20">
        <v>4114906</v>
      </c>
      <c r="D13604" s="20" t="s">
        <v>267</v>
      </c>
      <c r="E13604" s="20">
        <v>3</v>
      </c>
      <c r="F13604" s="20" t="s">
        <v>59</v>
      </c>
      <c r="G13604">
        <v>837</v>
      </c>
      <c r="H13604">
        <v>54</v>
      </c>
      <c r="I13604">
        <v>179</v>
      </c>
      <c r="J13604">
        <v>548</v>
      </c>
      <c r="K13604">
        <v>46</v>
      </c>
      <c r="L13604">
        <v>1</v>
      </c>
      <c r="M13604">
        <v>9</v>
      </c>
      <c r="N13604">
        <v>59</v>
      </c>
      <c r="O13604">
        <v>195</v>
      </c>
      <c r="P13604">
        <v>573</v>
      </c>
      <c r="Q13604">
        <v>0</v>
      </c>
      <c r="R13604">
        <v>0</v>
      </c>
    </row>
    <row r="13605" spans="1:18" x14ac:dyDescent="0.3">
      <c r="A13605" s="20">
        <v>2017</v>
      </c>
      <c r="B13605" s="20" t="s">
        <v>56</v>
      </c>
      <c r="C13605" s="20">
        <v>4114906</v>
      </c>
      <c r="D13605" s="20" t="s">
        <v>267</v>
      </c>
      <c r="E13605" s="20">
        <v>4</v>
      </c>
      <c r="F13605" s="20" t="s">
        <v>60</v>
      </c>
      <c r="G13605">
        <v>55</v>
      </c>
      <c r="H13605">
        <v>10</v>
      </c>
      <c r="I13605">
        <v>1</v>
      </c>
      <c r="J13605">
        <v>6</v>
      </c>
      <c r="K13605">
        <v>7</v>
      </c>
      <c r="L13605">
        <v>7</v>
      </c>
      <c r="M13605">
        <v>24</v>
      </c>
      <c r="N13605">
        <v>10</v>
      </c>
      <c r="O13605">
        <v>1</v>
      </c>
      <c r="P13605">
        <v>14</v>
      </c>
      <c r="Q13605">
        <v>0</v>
      </c>
      <c r="R13605">
        <v>0</v>
      </c>
    </row>
    <row r="13606" spans="1:18" x14ac:dyDescent="0.3">
      <c r="A13606" s="20">
        <v>2017</v>
      </c>
      <c r="B13606" s="20" t="s">
        <v>56</v>
      </c>
      <c r="C13606" s="20">
        <v>4115200</v>
      </c>
      <c r="D13606" s="20" t="s">
        <v>268</v>
      </c>
      <c r="E13606" s="20">
        <v>1</v>
      </c>
      <c r="F13606" s="20" t="s">
        <v>58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</row>
    <row r="13607" spans="1:18" x14ac:dyDescent="0.3">
      <c r="A13607" s="20">
        <v>2017</v>
      </c>
      <c r="B13607" s="20" t="s">
        <v>56</v>
      </c>
      <c r="C13607" s="20">
        <v>4115200</v>
      </c>
      <c r="D13607" s="20" t="s">
        <v>268</v>
      </c>
      <c r="E13607" s="20">
        <v>2</v>
      </c>
      <c r="F13607" s="20" t="s">
        <v>25</v>
      </c>
      <c r="G13607">
        <v>29228</v>
      </c>
      <c r="H13607">
        <v>0</v>
      </c>
      <c r="I13607">
        <v>19</v>
      </c>
      <c r="J13607">
        <v>1252</v>
      </c>
      <c r="K13607">
        <v>11376</v>
      </c>
      <c r="L13607">
        <v>9022</v>
      </c>
      <c r="M13607">
        <v>7559</v>
      </c>
      <c r="N13607">
        <v>0</v>
      </c>
      <c r="O13607">
        <v>0</v>
      </c>
      <c r="P13607">
        <v>298</v>
      </c>
      <c r="Q13607">
        <v>13240</v>
      </c>
      <c r="R13607">
        <v>8904</v>
      </c>
    </row>
    <row r="13608" spans="1:18" x14ac:dyDescent="0.3">
      <c r="A13608" s="20">
        <v>2017</v>
      </c>
      <c r="B13608" s="20" t="s">
        <v>56</v>
      </c>
      <c r="C13608" s="20">
        <v>4115200</v>
      </c>
      <c r="D13608" s="20" t="s">
        <v>268</v>
      </c>
      <c r="E13608" s="20">
        <v>3</v>
      </c>
      <c r="F13608" s="20" t="s">
        <v>59</v>
      </c>
      <c r="G13608">
        <v>29843</v>
      </c>
      <c r="H13608">
        <v>8199</v>
      </c>
      <c r="I13608">
        <v>6375</v>
      </c>
      <c r="J13608">
        <v>14109</v>
      </c>
      <c r="K13608">
        <v>713</v>
      </c>
      <c r="L13608">
        <v>6</v>
      </c>
      <c r="M13608">
        <v>441</v>
      </c>
      <c r="N13608">
        <v>6854</v>
      </c>
      <c r="O13608">
        <v>6047</v>
      </c>
      <c r="P13608">
        <v>16498</v>
      </c>
      <c r="Q13608">
        <v>0</v>
      </c>
      <c r="R13608">
        <v>0</v>
      </c>
    </row>
    <row r="13609" spans="1:18" x14ac:dyDescent="0.3">
      <c r="A13609" s="20">
        <v>2017</v>
      </c>
      <c r="B13609" s="20" t="s">
        <v>56</v>
      </c>
      <c r="C13609" s="20">
        <v>4115200</v>
      </c>
      <c r="D13609" s="20" t="s">
        <v>268</v>
      </c>
      <c r="E13609" s="20">
        <v>4</v>
      </c>
      <c r="F13609" s="20" t="s">
        <v>60</v>
      </c>
      <c r="G13609">
        <v>26003</v>
      </c>
      <c r="H13609">
        <v>2503</v>
      </c>
      <c r="I13609">
        <v>2832</v>
      </c>
      <c r="J13609">
        <v>7514</v>
      </c>
      <c r="K13609">
        <v>6264</v>
      </c>
      <c r="L13609">
        <v>4915</v>
      </c>
      <c r="M13609">
        <v>1975</v>
      </c>
      <c r="N13609">
        <v>2293</v>
      </c>
      <c r="O13609">
        <v>2795</v>
      </c>
      <c r="P13609">
        <v>7566</v>
      </c>
      <c r="Q13609">
        <v>6037</v>
      </c>
      <c r="R13609">
        <v>4833</v>
      </c>
    </row>
    <row r="13610" spans="1:18" x14ac:dyDescent="0.3">
      <c r="A13610" s="20">
        <v>2017</v>
      </c>
      <c r="B13610" s="20" t="s">
        <v>56</v>
      </c>
      <c r="C13610" s="20">
        <v>4115358</v>
      </c>
      <c r="D13610" s="20" t="s">
        <v>269</v>
      </c>
      <c r="E13610" s="20">
        <v>1</v>
      </c>
      <c r="F13610" s="20" t="s">
        <v>58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</row>
    <row r="13611" spans="1:18" x14ac:dyDescent="0.3">
      <c r="A13611" s="20">
        <v>2017</v>
      </c>
      <c r="B13611" s="20" t="s">
        <v>56</v>
      </c>
      <c r="C13611" s="20">
        <v>4115358</v>
      </c>
      <c r="D13611" s="20" t="s">
        <v>269</v>
      </c>
      <c r="E13611" s="20">
        <v>2</v>
      </c>
      <c r="F13611" s="20" t="s">
        <v>25</v>
      </c>
      <c r="G13611">
        <v>525</v>
      </c>
      <c r="H13611">
        <v>0</v>
      </c>
      <c r="I13611">
        <v>0</v>
      </c>
      <c r="J13611">
        <v>1</v>
      </c>
      <c r="K13611">
        <v>300</v>
      </c>
      <c r="L13611">
        <v>195</v>
      </c>
      <c r="M13611">
        <v>29</v>
      </c>
      <c r="N13611">
        <v>0</v>
      </c>
      <c r="O13611">
        <v>0</v>
      </c>
      <c r="P13611">
        <v>0</v>
      </c>
      <c r="Q13611">
        <v>325</v>
      </c>
      <c r="R13611">
        <v>200</v>
      </c>
    </row>
    <row r="13612" spans="1:18" x14ac:dyDescent="0.3">
      <c r="A13612" s="20">
        <v>2017</v>
      </c>
      <c r="B13612" s="20" t="s">
        <v>56</v>
      </c>
      <c r="C13612" s="20">
        <v>4115358</v>
      </c>
      <c r="D13612" s="20" t="s">
        <v>269</v>
      </c>
      <c r="E13612" s="20">
        <v>3</v>
      </c>
      <c r="F13612" s="20" t="s">
        <v>59</v>
      </c>
      <c r="G13612">
        <v>693</v>
      </c>
      <c r="H13612">
        <v>130</v>
      </c>
      <c r="I13612">
        <v>157</v>
      </c>
      <c r="J13612">
        <v>344</v>
      </c>
      <c r="K13612">
        <v>44</v>
      </c>
      <c r="L13612">
        <v>0</v>
      </c>
      <c r="M13612">
        <v>18</v>
      </c>
      <c r="N13612">
        <v>103</v>
      </c>
      <c r="O13612">
        <v>146</v>
      </c>
      <c r="P13612">
        <v>426</v>
      </c>
      <c r="Q13612">
        <v>0</v>
      </c>
      <c r="R13612">
        <v>0</v>
      </c>
    </row>
    <row r="13613" spans="1:18" x14ac:dyDescent="0.3">
      <c r="A13613" s="20">
        <v>2017</v>
      </c>
      <c r="B13613" s="20" t="s">
        <v>56</v>
      </c>
      <c r="C13613" s="20">
        <v>4115358</v>
      </c>
      <c r="D13613" s="20" t="s">
        <v>269</v>
      </c>
      <c r="E13613" s="20">
        <v>4</v>
      </c>
      <c r="F13613" s="20" t="s">
        <v>60</v>
      </c>
      <c r="G13613">
        <v>18</v>
      </c>
      <c r="H13613">
        <v>15</v>
      </c>
      <c r="I13613">
        <v>3</v>
      </c>
      <c r="J13613">
        <v>0</v>
      </c>
      <c r="K13613">
        <v>0</v>
      </c>
      <c r="L13613">
        <v>0</v>
      </c>
      <c r="M13613">
        <v>0</v>
      </c>
      <c r="N13613">
        <v>12</v>
      </c>
      <c r="O13613">
        <v>6</v>
      </c>
      <c r="P13613">
        <v>0</v>
      </c>
      <c r="Q13613">
        <v>0</v>
      </c>
      <c r="R13613">
        <v>0</v>
      </c>
    </row>
    <row r="13614" spans="1:18" x14ac:dyDescent="0.3">
      <c r="A13614" s="20">
        <v>2017</v>
      </c>
      <c r="B13614" s="20" t="s">
        <v>56</v>
      </c>
      <c r="C13614" s="20">
        <v>4115309</v>
      </c>
      <c r="D13614" s="20" t="s">
        <v>270</v>
      </c>
      <c r="E13614" s="20">
        <v>1</v>
      </c>
      <c r="F13614" s="20" t="s">
        <v>58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</row>
    <row r="13615" spans="1:18" x14ac:dyDescent="0.3">
      <c r="A13615" s="20">
        <v>2017</v>
      </c>
      <c r="B13615" s="20" t="s">
        <v>56</v>
      </c>
      <c r="C13615" s="20">
        <v>4115309</v>
      </c>
      <c r="D13615" s="20" t="s">
        <v>270</v>
      </c>
      <c r="E13615" s="20">
        <v>2</v>
      </c>
      <c r="F13615" s="20" t="s">
        <v>25</v>
      </c>
      <c r="G13615">
        <v>532</v>
      </c>
      <c r="H13615">
        <v>0</v>
      </c>
      <c r="I13615">
        <v>0</v>
      </c>
      <c r="J13615">
        <v>20</v>
      </c>
      <c r="K13615">
        <v>319</v>
      </c>
      <c r="L13615">
        <v>174</v>
      </c>
      <c r="M13615">
        <v>19</v>
      </c>
      <c r="N13615">
        <v>0</v>
      </c>
      <c r="O13615">
        <v>0</v>
      </c>
      <c r="P13615">
        <v>0</v>
      </c>
      <c r="Q13615">
        <v>345</v>
      </c>
      <c r="R13615">
        <v>187</v>
      </c>
    </row>
    <row r="13616" spans="1:18" x14ac:dyDescent="0.3">
      <c r="A13616" s="20">
        <v>2017</v>
      </c>
      <c r="B13616" s="20" t="s">
        <v>56</v>
      </c>
      <c r="C13616" s="20">
        <v>4115309</v>
      </c>
      <c r="D13616" s="20" t="s">
        <v>270</v>
      </c>
      <c r="E13616" s="20">
        <v>3</v>
      </c>
      <c r="F13616" s="20" t="s">
        <v>59</v>
      </c>
      <c r="G13616">
        <v>696</v>
      </c>
      <c r="H13616">
        <v>142</v>
      </c>
      <c r="I13616">
        <v>132</v>
      </c>
      <c r="J13616">
        <v>393</v>
      </c>
      <c r="K13616">
        <v>20</v>
      </c>
      <c r="L13616">
        <v>1</v>
      </c>
      <c r="M13616">
        <v>8</v>
      </c>
      <c r="N13616">
        <v>149</v>
      </c>
      <c r="O13616">
        <v>137</v>
      </c>
      <c r="P13616">
        <v>401</v>
      </c>
      <c r="Q13616">
        <v>0</v>
      </c>
      <c r="R13616">
        <v>0</v>
      </c>
    </row>
    <row r="13617" spans="1:18" x14ac:dyDescent="0.3">
      <c r="A13617" s="20">
        <v>2017</v>
      </c>
      <c r="B13617" s="20" t="s">
        <v>56</v>
      </c>
      <c r="C13617" s="20">
        <v>4115309</v>
      </c>
      <c r="D13617" s="20" t="s">
        <v>270</v>
      </c>
      <c r="E13617" s="20">
        <v>4</v>
      </c>
      <c r="F13617" s="20" t="s">
        <v>60</v>
      </c>
      <c r="G13617">
        <v>53</v>
      </c>
      <c r="H13617">
        <v>0</v>
      </c>
      <c r="I13617">
        <v>0</v>
      </c>
      <c r="J13617">
        <v>2</v>
      </c>
      <c r="K13617">
        <v>2</v>
      </c>
      <c r="L13617">
        <v>0</v>
      </c>
      <c r="M13617">
        <v>49</v>
      </c>
      <c r="N13617">
        <v>0</v>
      </c>
      <c r="O13617">
        <v>0</v>
      </c>
      <c r="P13617">
        <v>4</v>
      </c>
      <c r="Q13617">
        <v>0</v>
      </c>
      <c r="R13617">
        <v>0</v>
      </c>
    </row>
    <row r="13618" spans="1:18" x14ac:dyDescent="0.3">
      <c r="A13618" s="20">
        <v>2017</v>
      </c>
      <c r="B13618" s="20" t="s">
        <v>56</v>
      </c>
      <c r="C13618" s="20">
        <v>4115408</v>
      </c>
      <c r="D13618" s="20" t="s">
        <v>271</v>
      </c>
      <c r="E13618" s="20">
        <v>1</v>
      </c>
      <c r="F13618" s="20" t="s">
        <v>58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</row>
    <row r="13619" spans="1:18" x14ac:dyDescent="0.3">
      <c r="A13619" s="20">
        <v>2017</v>
      </c>
      <c r="B13619" s="20" t="s">
        <v>56</v>
      </c>
      <c r="C13619" s="20">
        <v>4115408</v>
      </c>
      <c r="D13619" s="20" t="s">
        <v>271</v>
      </c>
      <c r="E13619" s="20">
        <v>2</v>
      </c>
      <c r="F13619" s="20" t="s">
        <v>25</v>
      </c>
      <c r="G13619">
        <v>1335</v>
      </c>
      <c r="H13619">
        <v>0</v>
      </c>
      <c r="I13619">
        <v>0</v>
      </c>
      <c r="J13619">
        <v>74</v>
      </c>
      <c r="K13619">
        <v>773</v>
      </c>
      <c r="L13619">
        <v>430</v>
      </c>
      <c r="M13619">
        <v>58</v>
      </c>
      <c r="N13619">
        <v>0</v>
      </c>
      <c r="O13619">
        <v>0</v>
      </c>
      <c r="P13619">
        <v>0</v>
      </c>
      <c r="Q13619">
        <v>880</v>
      </c>
      <c r="R13619">
        <v>455</v>
      </c>
    </row>
    <row r="13620" spans="1:18" x14ac:dyDescent="0.3">
      <c r="A13620" s="20">
        <v>2017</v>
      </c>
      <c r="B13620" s="20" t="s">
        <v>56</v>
      </c>
      <c r="C13620" s="20">
        <v>4115408</v>
      </c>
      <c r="D13620" s="20" t="s">
        <v>271</v>
      </c>
      <c r="E13620" s="20">
        <v>3</v>
      </c>
      <c r="F13620" s="20" t="s">
        <v>59</v>
      </c>
      <c r="G13620">
        <v>1343</v>
      </c>
      <c r="H13620">
        <v>260</v>
      </c>
      <c r="I13620">
        <v>329</v>
      </c>
      <c r="J13620">
        <v>739</v>
      </c>
      <c r="K13620">
        <v>15</v>
      </c>
      <c r="L13620">
        <v>0</v>
      </c>
      <c r="M13620">
        <v>0</v>
      </c>
      <c r="N13620">
        <v>189</v>
      </c>
      <c r="O13620">
        <v>303</v>
      </c>
      <c r="P13620">
        <v>851</v>
      </c>
      <c r="Q13620">
        <v>0</v>
      </c>
      <c r="R13620">
        <v>0</v>
      </c>
    </row>
    <row r="13621" spans="1:18" x14ac:dyDescent="0.3">
      <c r="A13621" s="20">
        <v>2017</v>
      </c>
      <c r="B13621" s="20" t="s">
        <v>56</v>
      </c>
      <c r="C13621" s="20">
        <v>4115408</v>
      </c>
      <c r="D13621" s="20" t="s">
        <v>271</v>
      </c>
      <c r="E13621" s="20">
        <v>4</v>
      </c>
      <c r="F13621" s="20" t="s">
        <v>60</v>
      </c>
      <c r="G13621">
        <v>222</v>
      </c>
      <c r="H13621">
        <v>26</v>
      </c>
      <c r="I13621">
        <v>36</v>
      </c>
      <c r="J13621">
        <v>92</v>
      </c>
      <c r="K13621">
        <v>16</v>
      </c>
      <c r="L13621">
        <v>9</v>
      </c>
      <c r="M13621">
        <v>43</v>
      </c>
      <c r="N13621">
        <v>15</v>
      </c>
      <c r="O13621">
        <v>36</v>
      </c>
      <c r="P13621">
        <v>126</v>
      </c>
      <c r="Q13621">
        <v>0</v>
      </c>
      <c r="R13621">
        <v>0</v>
      </c>
    </row>
    <row r="13622" spans="1:18" x14ac:dyDescent="0.3">
      <c r="A13622" s="20">
        <v>2017</v>
      </c>
      <c r="B13622" s="20" t="s">
        <v>56</v>
      </c>
      <c r="C13622" s="20">
        <v>4115457</v>
      </c>
      <c r="D13622" s="20" t="s">
        <v>272</v>
      </c>
      <c r="E13622" s="20">
        <v>1</v>
      </c>
      <c r="F13622" s="20" t="s">
        <v>58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</row>
    <row r="13623" spans="1:18" x14ac:dyDescent="0.3">
      <c r="A13623" s="20">
        <v>2017</v>
      </c>
      <c r="B13623" s="20" t="s">
        <v>56</v>
      </c>
      <c r="C13623" s="20">
        <v>4115457</v>
      </c>
      <c r="D13623" s="20" t="s">
        <v>272</v>
      </c>
      <c r="E13623" s="20">
        <v>2</v>
      </c>
      <c r="F13623" s="20" t="s">
        <v>25</v>
      </c>
      <c r="G13623">
        <v>578</v>
      </c>
      <c r="H13623">
        <v>0</v>
      </c>
      <c r="I13623">
        <v>0</v>
      </c>
      <c r="J13623">
        <v>38</v>
      </c>
      <c r="K13623">
        <v>296</v>
      </c>
      <c r="L13623">
        <v>213</v>
      </c>
      <c r="M13623">
        <v>31</v>
      </c>
      <c r="N13623">
        <v>0</v>
      </c>
      <c r="O13623">
        <v>0</v>
      </c>
      <c r="P13623">
        <v>0</v>
      </c>
      <c r="Q13623">
        <v>348</v>
      </c>
      <c r="R13623">
        <v>230</v>
      </c>
    </row>
    <row r="13624" spans="1:18" x14ac:dyDescent="0.3">
      <c r="A13624" s="20">
        <v>2017</v>
      </c>
      <c r="B13624" s="20" t="s">
        <v>56</v>
      </c>
      <c r="C13624" s="20">
        <v>4115457</v>
      </c>
      <c r="D13624" s="20" t="s">
        <v>272</v>
      </c>
      <c r="E13624" s="20">
        <v>3</v>
      </c>
      <c r="F13624" s="20" t="s">
        <v>59</v>
      </c>
      <c r="G13624">
        <v>527</v>
      </c>
      <c r="H13624">
        <v>62</v>
      </c>
      <c r="I13624">
        <v>113</v>
      </c>
      <c r="J13624">
        <v>337</v>
      </c>
      <c r="K13624">
        <v>15</v>
      </c>
      <c r="L13624">
        <v>0</v>
      </c>
      <c r="M13624">
        <v>0</v>
      </c>
      <c r="N13624">
        <v>65</v>
      </c>
      <c r="O13624">
        <v>114</v>
      </c>
      <c r="P13624">
        <v>348</v>
      </c>
      <c r="Q13624">
        <v>0</v>
      </c>
      <c r="R13624">
        <v>0</v>
      </c>
    </row>
    <row r="13625" spans="1:18" x14ac:dyDescent="0.3">
      <c r="A13625" s="20">
        <v>2017</v>
      </c>
      <c r="B13625" s="20" t="s">
        <v>56</v>
      </c>
      <c r="C13625" s="20">
        <v>4115457</v>
      </c>
      <c r="D13625" s="20" t="s">
        <v>272</v>
      </c>
      <c r="E13625" s="20">
        <v>4</v>
      </c>
      <c r="F13625" s="20" t="s">
        <v>60</v>
      </c>
      <c r="G13625">
        <v>18</v>
      </c>
      <c r="H13625">
        <v>1</v>
      </c>
      <c r="I13625">
        <v>0</v>
      </c>
      <c r="J13625">
        <v>2</v>
      </c>
      <c r="K13625">
        <v>4</v>
      </c>
      <c r="L13625">
        <v>5</v>
      </c>
      <c r="M13625">
        <v>6</v>
      </c>
      <c r="N13625">
        <v>1</v>
      </c>
      <c r="O13625">
        <v>0</v>
      </c>
      <c r="P13625">
        <v>9</v>
      </c>
      <c r="Q13625">
        <v>0</v>
      </c>
      <c r="R13625">
        <v>0</v>
      </c>
    </row>
    <row r="13626" spans="1:18" x14ac:dyDescent="0.3">
      <c r="A13626" s="20">
        <v>2017</v>
      </c>
      <c r="B13626" s="20" t="s">
        <v>56</v>
      </c>
      <c r="C13626" s="20">
        <v>4115507</v>
      </c>
      <c r="D13626" s="20" t="s">
        <v>273</v>
      </c>
      <c r="E13626" s="20">
        <v>1</v>
      </c>
      <c r="F13626" s="20" t="s">
        <v>58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</row>
    <row r="13627" spans="1:18" x14ac:dyDescent="0.3">
      <c r="A13627" s="20">
        <v>2017</v>
      </c>
      <c r="B13627" s="20" t="s">
        <v>56</v>
      </c>
      <c r="C13627" s="20">
        <v>4115507</v>
      </c>
      <c r="D13627" s="20" t="s">
        <v>273</v>
      </c>
      <c r="E13627" s="20">
        <v>2</v>
      </c>
      <c r="F13627" s="20" t="s">
        <v>25</v>
      </c>
      <c r="G13627">
        <v>401</v>
      </c>
      <c r="H13627">
        <v>0</v>
      </c>
      <c r="I13627">
        <v>0</v>
      </c>
      <c r="J13627">
        <v>1</v>
      </c>
      <c r="K13627">
        <v>195</v>
      </c>
      <c r="L13627">
        <v>149</v>
      </c>
      <c r="M13627">
        <v>56</v>
      </c>
      <c r="N13627">
        <v>0</v>
      </c>
      <c r="O13627">
        <v>0</v>
      </c>
      <c r="P13627">
        <v>0</v>
      </c>
      <c r="Q13627">
        <v>198</v>
      </c>
      <c r="R13627">
        <v>203</v>
      </c>
    </row>
    <row r="13628" spans="1:18" x14ac:dyDescent="0.3">
      <c r="A13628" s="20">
        <v>2017</v>
      </c>
      <c r="B13628" s="20" t="s">
        <v>56</v>
      </c>
      <c r="C13628" s="20">
        <v>4115507</v>
      </c>
      <c r="D13628" s="20" t="s">
        <v>273</v>
      </c>
      <c r="E13628" s="20">
        <v>3</v>
      </c>
      <c r="F13628" s="20" t="s">
        <v>59</v>
      </c>
      <c r="G13628">
        <v>511</v>
      </c>
      <c r="H13628">
        <v>130</v>
      </c>
      <c r="I13628">
        <v>106</v>
      </c>
      <c r="J13628">
        <v>253</v>
      </c>
      <c r="K13628">
        <v>16</v>
      </c>
      <c r="L13628">
        <v>0</v>
      </c>
      <c r="M13628">
        <v>6</v>
      </c>
      <c r="N13628">
        <v>143</v>
      </c>
      <c r="O13628">
        <v>104</v>
      </c>
      <c r="P13628">
        <v>258</v>
      </c>
      <c r="Q13628">
        <v>0</v>
      </c>
      <c r="R13628">
        <v>0</v>
      </c>
    </row>
    <row r="13629" spans="1:18" x14ac:dyDescent="0.3">
      <c r="A13629" s="20">
        <v>2017</v>
      </c>
      <c r="B13629" s="20" t="s">
        <v>56</v>
      </c>
      <c r="C13629" s="20">
        <v>4115507</v>
      </c>
      <c r="D13629" s="20" t="s">
        <v>273</v>
      </c>
      <c r="E13629" s="20">
        <v>4</v>
      </c>
      <c r="F13629" s="20" t="s">
        <v>60</v>
      </c>
      <c r="G13629">
        <v>45</v>
      </c>
      <c r="H13629">
        <v>4</v>
      </c>
      <c r="I13629">
        <v>2</v>
      </c>
      <c r="J13629">
        <v>8</v>
      </c>
      <c r="K13629">
        <v>1</v>
      </c>
      <c r="L13629">
        <v>0</v>
      </c>
      <c r="M13629">
        <v>30</v>
      </c>
      <c r="N13629">
        <v>4</v>
      </c>
      <c r="O13629">
        <v>2</v>
      </c>
      <c r="P13629">
        <v>9</v>
      </c>
      <c r="Q13629">
        <v>0</v>
      </c>
      <c r="R13629">
        <v>0</v>
      </c>
    </row>
    <row r="13630" spans="1:18" x14ac:dyDescent="0.3">
      <c r="A13630" s="20">
        <v>2017</v>
      </c>
      <c r="B13630" s="20" t="s">
        <v>56</v>
      </c>
      <c r="C13630" s="20">
        <v>4115606</v>
      </c>
      <c r="D13630" s="20" t="s">
        <v>274</v>
      </c>
      <c r="E13630" s="20">
        <v>1</v>
      </c>
      <c r="F13630" s="20" t="s">
        <v>58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</row>
    <row r="13631" spans="1:18" x14ac:dyDescent="0.3">
      <c r="A13631" s="20">
        <v>2017</v>
      </c>
      <c r="B13631" s="20" t="s">
        <v>56</v>
      </c>
      <c r="C13631" s="20">
        <v>4115606</v>
      </c>
      <c r="D13631" s="20" t="s">
        <v>274</v>
      </c>
      <c r="E13631" s="20">
        <v>2</v>
      </c>
      <c r="F13631" s="20" t="s">
        <v>25</v>
      </c>
      <c r="G13631">
        <v>1785</v>
      </c>
      <c r="H13631">
        <v>0</v>
      </c>
      <c r="I13631">
        <v>0</v>
      </c>
      <c r="J13631">
        <v>95</v>
      </c>
      <c r="K13631">
        <v>851</v>
      </c>
      <c r="L13631">
        <v>553</v>
      </c>
      <c r="M13631">
        <v>286</v>
      </c>
      <c r="N13631">
        <v>0</v>
      </c>
      <c r="O13631">
        <v>0</v>
      </c>
      <c r="P13631">
        <v>0</v>
      </c>
      <c r="Q13631">
        <v>1030</v>
      </c>
      <c r="R13631">
        <v>517</v>
      </c>
    </row>
    <row r="13632" spans="1:18" x14ac:dyDescent="0.3">
      <c r="A13632" s="20">
        <v>2017</v>
      </c>
      <c r="B13632" s="20" t="s">
        <v>56</v>
      </c>
      <c r="C13632" s="20">
        <v>4115606</v>
      </c>
      <c r="D13632" s="20" t="s">
        <v>274</v>
      </c>
      <c r="E13632" s="20">
        <v>3</v>
      </c>
      <c r="F13632" s="20" t="s">
        <v>59</v>
      </c>
      <c r="G13632">
        <v>2031</v>
      </c>
      <c r="H13632">
        <v>513</v>
      </c>
      <c r="I13632">
        <v>442</v>
      </c>
      <c r="J13632">
        <v>1002</v>
      </c>
      <c r="K13632">
        <v>45</v>
      </c>
      <c r="L13632">
        <v>2</v>
      </c>
      <c r="M13632">
        <v>27</v>
      </c>
      <c r="N13632">
        <v>551</v>
      </c>
      <c r="O13632">
        <v>288</v>
      </c>
      <c r="P13632">
        <v>1164</v>
      </c>
      <c r="Q13632">
        <v>0</v>
      </c>
      <c r="R13632">
        <v>0</v>
      </c>
    </row>
    <row r="13633" spans="1:18" x14ac:dyDescent="0.3">
      <c r="A13633" s="20">
        <v>2017</v>
      </c>
      <c r="B13633" s="20" t="s">
        <v>56</v>
      </c>
      <c r="C13633" s="20">
        <v>4115606</v>
      </c>
      <c r="D13633" s="20" t="s">
        <v>274</v>
      </c>
      <c r="E13633" s="20">
        <v>4</v>
      </c>
      <c r="F13633" s="20" t="s">
        <v>60</v>
      </c>
      <c r="G13633">
        <v>371</v>
      </c>
      <c r="H13633">
        <v>24</v>
      </c>
      <c r="I13633">
        <v>33</v>
      </c>
      <c r="J13633">
        <v>100</v>
      </c>
      <c r="K13633">
        <v>101</v>
      </c>
      <c r="L13633">
        <v>51</v>
      </c>
      <c r="M13633">
        <v>62</v>
      </c>
      <c r="N13633">
        <v>9</v>
      </c>
      <c r="O13633">
        <v>40</v>
      </c>
      <c r="P13633">
        <v>116</v>
      </c>
      <c r="Q13633">
        <v>96</v>
      </c>
      <c r="R13633">
        <v>48</v>
      </c>
    </row>
    <row r="13634" spans="1:18" x14ac:dyDescent="0.3">
      <c r="A13634" s="20">
        <v>2017</v>
      </c>
      <c r="B13634" s="20" t="s">
        <v>56</v>
      </c>
      <c r="C13634" s="20">
        <v>4115705</v>
      </c>
      <c r="D13634" s="20" t="s">
        <v>275</v>
      </c>
      <c r="E13634" s="20">
        <v>1</v>
      </c>
      <c r="F13634" s="20" t="s">
        <v>58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</row>
    <row r="13635" spans="1:18" x14ac:dyDescent="0.3">
      <c r="A13635" s="20">
        <v>2017</v>
      </c>
      <c r="B13635" s="20" t="s">
        <v>56</v>
      </c>
      <c r="C13635" s="20">
        <v>4115705</v>
      </c>
      <c r="D13635" s="20" t="s">
        <v>275</v>
      </c>
      <c r="E13635" s="20">
        <v>2</v>
      </c>
      <c r="F13635" s="20" t="s">
        <v>25</v>
      </c>
      <c r="G13635">
        <v>4067</v>
      </c>
      <c r="H13635">
        <v>0</v>
      </c>
      <c r="I13635">
        <v>0</v>
      </c>
      <c r="J13635">
        <v>54</v>
      </c>
      <c r="K13635">
        <v>2005</v>
      </c>
      <c r="L13635">
        <v>1368</v>
      </c>
      <c r="M13635">
        <v>640</v>
      </c>
      <c r="N13635">
        <v>0</v>
      </c>
      <c r="O13635">
        <v>0</v>
      </c>
      <c r="P13635">
        <v>0</v>
      </c>
      <c r="Q13635">
        <v>2222</v>
      </c>
      <c r="R13635">
        <v>1508</v>
      </c>
    </row>
    <row r="13636" spans="1:18" x14ac:dyDescent="0.3">
      <c r="A13636" s="20">
        <v>2017</v>
      </c>
      <c r="B13636" s="20" t="s">
        <v>56</v>
      </c>
      <c r="C13636" s="20">
        <v>4115705</v>
      </c>
      <c r="D13636" s="20" t="s">
        <v>275</v>
      </c>
      <c r="E13636" s="20">
        <v>3</v>
      </c>
      <c r="F13636" s="20" t="s">
        <v>59</v>
      </c>
      <c r="G13636">
        <v>4749</v>
      </c>
      <c r="H13636">
        <v>880</v>
      </c>
      <c r="I13636">
        <v>971</v>
      </c>
      <c r="J13636">
        <v>2583</v>
      </c>
      <c r="K13636">
        <v>228</v>
      </c>
      <c r="L13636">
        <v>8</v>
      </c>
      <c r="M13636">
        <v>79</v>
      </c>
      <c r="N13636">
        <v>952</v>
      </c>
      <c r="O13636">
        <v>977</v>
      </c>
      <c r="P13636">
        <v>2737</v>
      </c>
      <c r="Q13636">
        <v>0</v>
      </c>
      <c r="R13636">
        <v>0</v>
      </c>
    </row>
    <row r="13637" spans="1:18" x14ac:dyDescent="0.3">
      <c r="A13637" s="20">
        <v>2017</v>
      </c>
      <c r="B13637" s="20" t="s">
        <v>56</v>
      </c>
      <c r="C13637" s="20">
        <v>4115705</v>
      </c>
      <c r="D13637" s="20" t="s">
        <v>275</v>
      </c>
      <c r="E13637" s="20">
        <v>4</v>
      </c>
      <c r="F13637" s="20" t="s">
        <v>60</v>
      </c>
      <c r="G13637">
        <v>595</v>
      </c>
      <c r="H13637">
        <v>31</v>
      </c>
      <c r="I13637">
        <v>74</v>
      </c>
      <c r="J13637">
        <v>199</v>
      </c>
      <c r="K13637">
        <v>149</v>
      </c>
      <c r="L13637">
        <v>70</v>
      </c>
      <c r="M13637">
        <v>72</v>
      </c>
      <c r="N13637">
        <v>31</v>
      </c>
      <c r="O13637">
        <v>73</v>
      </c>
      <c r="P13637">
        <v>218</v>
      </c>
      <c r="Q13637">
        <v>127</v>
      </c>
      <c r="R13637">
        <v>38</v>
      </c>
    </row>
    <row r="13638" spans="1:18" x14ac:dyDescent="0.3">
      <c r="A13638" s="20">
        <v>2017</v>
      </c>
      <c r="B13638" s="20" t="s">
        <v>56</v>
      </c>
      <c r="C13638" s="20">
        <v>4115739</v>
      </c>
      <c r="D13638" s="20" t="s">
        <v>276</v>
      </c>
      <c r="E13638" s="20">
        <v>1</v>
      </c>
      <c r="F13638" s="20" t="s">
        <v>58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</row>
    <row r="13639" spans="1:18" x14ac:dyDescent="0.3">
      <c r="A13639" s="20">
        <v>2017</v>
      </c>
      <c r="B13639" s="20" t="s">
        <v>56</v>
      </c>
      <c r="C13639" s="20">
        <v>4115739</v>
      </c>
      <c r="D13639" s="20" t="s">
        <v>276</v>
      </c>
      <c r="E13639" s="20">
        <v>2</v>
      </c>
      <c r="F13639" s="20" t="s">
        <v>25</v>
      </c>
      <c r="G13639">
        <v>369</v>
      </c>
      <c r="H13639">
        <v>0</v>
      </c>
      <c r="I13639">
        <v>0</v>
      </c>
      <c r="J13639">
        <v>16</v>
      </c>
      <c r="K13639">
        <v>191</v>
      </c>
      <c r="L13639">
        <v>137</v>
      </c>
      <c r="M13639">
        <v>25</v>
      </c>
      <c r="N13639">
        <v>0</v>
      </c>
      <c r="O13639">
        <v>0</v>
      </c>
      <c r="P13639">
        <v>0</v>
      </c>
      <c r="Q13639">
        <v>238</v>
      </c>
      <c r="R13639">
        <v>131</v>
      </c>
    </row>
    <row r="13640" spans="1:18" x14ac:dyDescent="0.3">
      <c r="A13640" s="20">
        <v>2017</v>
      </c>
      <c r="B13640" s="20" t="s">
        <v>56</v>
      </c>
      <c r="C13640" s="20">
        <v>4115739</v>
      </c>
      <c r="D13640" s="20" t="s">
        <v>276</v>
      </c>
      <c r="E13640" s="20">
        <v>3</v>
      </c>
      <c r="F13640" s="20" t="s">
        <v>59</v>
      </c>
      <c r="G13640">
        <v>372</v>
      </c>
      <c r="H13640">
        <v>73</v>
      </c>
      <c r="I13640">
        <v>68</v>
      </c>
      <c r="J13640">
        <v>204</v>
      </c>
      <c r="K13640">
        <v>18</v>
      </c>
      <c r="L13640">
        <v>1</v>
      </c>
      <c r="M13640">
        <v>8</v>
      </c>
      <c r="N13640">
        <v>79</v>
      </c>
      <c r="O13640">
        <v>48</v>
      </c>
      <c r="P13640">
        <v>237</v>
      </c>
      <c r="Q13640">
        <v>0</v>
      </c>
      <c r="R13640">
        <v>0</v>
      </c>
    </row>
    <row r="13641" spans="1:18" x14ac:dyDescent="0.3">
      <c r="A13641" s="20">
        <v>2017</v>
      </c>
      <c r="B13641" s="20" t="s">
        <v>56</v>
      </c>
      <c r="C13641" s="20">
        <v>4115739</v>
      </c>
      <c r="D13641" s="20" t="s">
        <v>276</v>
      </c>
      <c r="E13641" s="20">
        <v>4</v>
      </c>
      <c r="F13641" s="20" t="s">
        <v>60</v>
      </c>
      <c r="G13641">
        <v>31</v>
      </c>
      <c r="H13641">
        <v>0</v>
      </c>
      <c r="I13641">
        <v>0</v>
      </c>
      <c r="J13641">
        <v>2</v>
      </c>
      <c r="K13641">
        <v>4</v>
      </c>
      <c r="L13641">
        <v>0</v>
      </c>
      <c r="M13641">
        <v>25</v>
      </c>
      <c r="N13641">
        <v>0</v>
      </c>
      <c r="O13641">
        <v>0</v>
      </c>
      <c r="P13641">
        <v>6</v>
      </c>
      <c r="Q13641">
        <v>0</v>
      </c>
      <c r="R13641">
        <v>0</v>
      </c>
    </row>
    <row r="13642" spans="1:18" x14ac:dyDescent="0.3">
      <c r="A13642" s="20">
        <v>2017</v>
      </c>
      <c r="B13642" s="20" t="s">
        <v>56</v>
      </c>
      <c r="C13642" s="20">
        <v>4115754</v>
      </c>
      <c r="D13642" s="20" t="s">
        <v>277</v>
      </c>
      <c r="E13642" s="20">
        <v>1</v>
      </c>
      <c r="F13642" s="20" t="s">
        <v>58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</row>
    <row r="13643" spans="1:18" x14ac:dyDescent="0.3">
      <c r="A13643" s="20">
        <v>2017</v>
      </c>
      <c r="B13643" s="20" t="s">
        <v>56</v>
      </c>
      <c r="C13643" s="20">
        <v>4115754</v>
      </c>
      <c r="D13643" s="20" t="s">
        <v>277</v>
      </c>
      <c r="E13643" s="20">
        <v>2</v>
      </c>
      <c r="F13643" s="20" t="s">
        <v>25</v>
      </c>
      <c r="G13643">
        <v>1046</v>
      </c>
      <c r="H13643">
        <v>0</v>
      </c>
      <c r="I13643">
        <v>0</v>
      </c>
      <c r="J13643">
        <v>4</v>
      </c>
      <c r="K13643">
        <v>484</v>
      </c>
      <c r="L13643">
        <v>403</v>
      </c>
      <c r="M13643">
        <v>155</v>
      </c>
      <c r="N13643">
        <v>0</v>
      </c>
      <c r="O13643">
        <v>0</v>
      </c>
      <c r="P13643">
        <v>0</v>
      </c>
      <c r="Q13643">
        <v>576</v>
      </c>
      <c r="R13643">
        <v>470</v>
      </c>
    </row>
    <row r="13644" spans="1:18" x14ac:dyDescent="0.3">
      <c r="A13644" s="20">
        <v>2017</v>
      </c>
      <c r="B13644" s="20" t="s">
        <v>56</v>
      </c>
      <c r="C13644" s="20">
        <v>4115754</v>
      </c>
      <c r="D13644" s="20" t="s">
        <v>277</v>
      </c>
      <c r="E13644" s="20">
        <v>3</v>
      </c>
      <c r="F13644" s="20" t="s">
        <v>59</v>
      </c>
      <c r="G13644">
        <v>1250</v>
      </c>
      <c r="H13644">
        <v>183</v>
      </c>
      <c r="I13644">
        <v>264</v>
      </c>
      <c r="J13644">
        <v>708</v>
      </c>
      <c r="K13644">
        <v>85</v>
      </c>
      <c r="L13644">
        <v>3</v>
      </c>
      <c r="M13644">
        <v>7</v>
      </c>
      <c r="N13644">
        <v>192</v>
      </c>
      <c r="O13644">
        <v>274</v>
      </c>
      <c r="P13644">
        <v>774</v>
      </c>
      <c r="Q13644">
        <v>0</v>
      </c>
      <c r="R13644">
        <v>0</v>
      </c>
    </row>
    <row r="13645" spans="1:18" x14ac:dyDescent="0.3">
      <c r="A13645" s="20">
        <v>2017</v>
      </c>
      <c r="B13645" s="20" t="s">
        <v>56</v>
      </c>
      <c r="C13645" s="20">
        <v>4115754</v>
      </c>
      <c r="D13645" s="20" t="s">
        <v>277</v>
      </c>
      <c r="E13645" s="20">
        <v>4</v>
      </c>
      <c r="F13645" s="20" t="s">
        <v>60</v>
      </c>
      <c r="G13645">
        <v>107</v>
      </c>
      <c r="H13645">
        <v>13</v>
      </c>
      <c r="I13645">
        <v>12</v>
      </c>
      <c r="J13645">
        <v>39</v>
      </c>
      <c r="K13645">
        <v>8</v>
      </c>
      <c r="L13645">
        <v>6</v>
      </c>
      <c r="M13645">
        <v>29</v>
      </c>
      <c r="N13645">
        <v>11</v>
      </c>
      <c r="O13645">
        <v>11</v>
      </c>
      <c r="P13645">
        <v>54</v>
      </c>
      <c r="Q13645">
        <v>0</v>
      </c>
      <c r="R13645">
        <v>0</v>
      </c>
    </row>
    <row r="13646" spans="1:18" x14ac:dyDescent="0.3">
      <c r="A13646" s="20">
        <v>2017</v>
      </c>
      <c r="B13646" s="20" t="s">
        <v>56</v>
      </c>
      <c r="C13646" s="20">
        <v>4115804</v>
      </c>
      <c r="D13646" s="20" t="s">
        <v>278</v>
      </c>
      <c r="E13646" s="20">
        <v>1</v>
      </c>
      <c r="F13646" s="20" t="s">
        <v>58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</row>
    <row r="13647" spans="1:18" x14ac:dyDescent="0.3">
      <c r="A13647" s="20">
        <v>2017</v>
      </c>
      <c r="B13647" s="20" t="s">
        <v>56</v>
      </c>
      <c r="C13647" s="20">
        <v>4115804</v>
      </c>
      <c r="D13647" s="20" t="s">
        <v>278</v>
      </c>
      <c r="E13647" s="20">
        <v>2</v>
      </c>
      <c r="F13647" s="20" t="s">
        <v>25</v>
      </c>
      <c r="G13647">
        <v>4834</v>
      </c>
      <c r="H13647">
        <v>0</v>
      </c>
      <c r="I13647">
        <v>0</v>
      </c>
      <c r="J13647">
        <v>35</v>
      </c>
      <c r="K13647">
        <v>2235</v>
      </c>
      <c r="L13647">
        <v>1745</v>
      </c>
      <c r="M13647">
        <v>819</v>
      </c>
      <c r="N13647">
        <v>0</v>
      </c>
      <c r="O13647">
        <v>0</v>
      </c>
      <c r="P13647">
        <v>0</v>
      </c>
      <c r="Q13647">
        <v>2590</v>
      </c>
      <c r="R13647">
        <v>1664</v>
      </c>
    </row>
    <row r="13648" spans="1:18" x14ac:dyDescent="0.3">
      <c r="A13648" s="20">
        <v>2017</v>
      </c>
      <c r="B13648" s="20" t="s">
        <v>56</v>
      </c>
      <c r="C13648" s="20">
        <v>4115804</v>
      </c>
      <c r="D13648" s="20" t="s">
        <v>278</v>
      </c>
      <c r="E13648" s="20">
        <v>3</v>
      </c>
      <c r="F13648" s="20" t="s">
        <v>59</v>
      </c>
      <c r="G13648">
        <v>5463</v>
      </c>
      <c r="H13648">
        <v>1237</v>
      </c>
      <c r="I13648">
        <v>1104</v>
      </c>
      <c r="J13648">
        <v>2905</v>
      </c>
      <c r="K13648">
        <v>185</v>
      </c>
      <c r="L13648">
        <v>6</v>
      </c>
      <c r="M13648">
        <v>26</v>
      </c>
      <c r="N13648">
        <v>1338</v>
      </c>
      <c r="O13648">
        <v>1085</v>
      </c>
      <c r="P13648">
        <v>3009</v>
      </c>
      <c r="Q13648">
        <v>0</v>
      </c>
      <c r="R13648">
        <v>0</v>
      </c>
    </row>
    <row r="13649" spans="1:18" x14ac:dyDescent="0.3">
      <c r="A13649" s="20">
        <v>2017</v>
      </c>
      <c r="B13649" s="20" t="s">
        <v>56</v>
      </c>
      <c r="C13649" s="20">
        <v>4115804</v>
      </c>
      <c r="D13649" s="20" t="s">
        <v>278</v>
      </c>
      <c r="E13649" s="20">
        <v>4</v>
      </c>
      <c r="F13649" s="20" t="s">
        <v>60</v>
      </c>
      <c r="G13649">
        <v>713</v>
      </c>
      <c r="H13649">
        <v>100</v>
      </c>
      <c r="I13649">
        <v>108</v>
      </c>
      <c r="J13649">
        <v>195</v>
      </c>
      <c r="K13649">
        <v>131</v>
      </c>
      <c r="L13649">
        <v>16</v>
      </c>
      <c r="M13649">
        <v>163</v>
      </c>
      <c r="N13649">
        <v>95</v>
      </c>
      <c r="O13649">
        <v>97</v>
      </c>
      <c r="P13649">
        <v>217</v>
      </c>
      <c r="Q13649">
        <v>136</v>
      </c>
      <c r="R13649">
        <v>0</v>
      </c>
    </row>
    <row r="13650" spans="1:18" x14ac:dyDescent="0.3">
      <c r="A13650" s="20">
        <v>2017</v>
      </c>
      <c r="B13650" s="20" t="s">
        <v>56</v>
      </c>
      <c r="C13650" s="20">
        <v>4115853</v>
      </c>
      <c r="D13650" s="20" t="s">
        <v>279</v>
      </c>
      <c r="E13650" s="20">
        <v>1</v>
      </c>
      <c r="F13650" s="20" t="s">
        <v>58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</row>
    <row r="13651" spans="1:18" x14ac:dyDescent="0.3">
      <c r="A13651" s="20">
        <v>2017</v>
      </c>
      <c r="B13651" s="20" t="s">
        <v>56</v>
      </c>
      <c r="C13651" s="20">
        <v>4115853</v>
      </c>
      <c r="D13651" s="20" t="s">
        <v>279</v>
      </c>
      <c r="E13651" s="20">
        <v>2</v>
      </c>
      <c r="F13651" s="20" t="s">
        <v>25</v>
      </c>
      <c r="G13651">
        <v>533</v>
      </c>
      <c r="H13651">
        <v>0</v>
      </c>
      <c r="I13651">
        <v>0</v>
      </c>
      <c r="J13651">
        <v>18</v>
      </c>
      <c r="K13651">
        <v>287</v>
      </c>
      <c r="L13651">
        <v>205</v>
      </c>
      <c r="M13651">
        <v>23</v>
      </c>
      <c r="N13651">
        <v>0</v>
      </c>
      <c r="O13651">
        <v>0</v>
      </c>
      <c r="P13651">
        <v>0</v>
      </c>
      <c r="Q13651">
        <v>312</v>
      </c>
      <c r="R13651">
        <v>221</v>
      </c>
    </row>
    <row r="13652" spans="1:18" x14ac:dyDescent="0.3">
      <c r="A13652" s="20">
        <v>2017</v>
      </c>
      <c r="B13652" s="20" t="s">
        <v>56</v>
      </c>
      <c r="C13652" s="20">
        <v>4115853</v>
      </c>
      <c r="D13652" s="20" t="s">
        <v>279</v>
      </c>
      <c r="E13652" s="20">
        <v>3</v>
      </c>
      <c r="F13652" s="20" t="s">
        <v>59</v>
      </c>
      <c r="G13652">
        <v>706</v>
      </c>
      <c r="H13652">
        <v>141</v>
      </c>
      <c r="I13652">
        <v>150</v>
      </c>
      <c r="J13652">
        <v>384</v>
      </c>
      <c r="K13652">
        <v>18</v>
      </c>
      <c r="L13652">
        <v>2</v>
      </c>
      <c r="M13652">
        <v>11</v>
      </c>
      <c r="N13652">
        <v>147</v>
      </c>
      <c r="O13652">
        <v>108</v>
      </c>
      <c r="P13652">
        <v>441</v>
      </c>
      <c r="Q13652">
        <v>0</v>
      </c>
      <c r="R13652">
        <v>0</v>
      </c>
    </row>
    <row r="13653" spans="1:18" x14ac:dyDescent="0.3">
      <c r="A13653" s="20">
        <v>2017</v>
      </c>
      <c r="B13653" s="20" t="s">
        <v>56</v>
      </c>
      <c r="C13653" s="20">
        <v>4115853</v>
      </c>
      <c r="D13653" s="20" t="s">
        <v>279</v>
      </c>
      <c r="E13653" s="20">
        <v>4</v>
      </c>
      <c r="F13653" s="20" t="s">
        <v>60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</row>
    <row r="13654" spans="1:18" x14ac:dyDescent="0.3">
      <c r="A13654" s="20">
        <v>2017</v>
      </c>
      <c r="B13654" s="20" t="s">
        <v>56</v>
      </c>
      <c r="C13654" s="20">
        <v>4115903</v>
      </c>
      <c r="D13654" s="20" t="s">
        <v>280</v>
      </c>
      <c r="E13654" s="20">
        <v>1</v>
      </c>
      <c r="F13654" s="20" t="s">
        <v>58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</row>
    <row r="13655" spans="1:18" x14ac:dyDescent="0.3">
      <c r="A13655" s="20">
        <v>2017</v>
      </c>
      <c r="B13655" s="20" t="s">
        <v>56</v>
      </c>
      <c r="C13655" s="20">
        <v>4115903</v>
      </c>
      <c r="D13655" s="20" t="s">
        <v>280</v>
      </c>
      <c r="E13655" s="20">
        <v>2</v>
      </c>
      <c r="F13655" s="20" t="s">
        <v>25</v>
      </c>
      <c r="G13655">
        <v>201</v>
      </c>
      <c r="H13655">
        <v>0</v>
      </c>
      <c r="I13655">
        <v>0</v>
      </c>
      <c r="J13655">
        <v>9</v>
      </c>
      <c r="K13655">
        <v>115</v>
      </c>
      <c r="L13655">
        <v>65</v>
      </c>
      <c r="M13655">
        <v>12</v>
      </c>
      <c r="N13655">
        <v>0</v>
      </c>
      <c r="O13655">
        <v>0</v>
      </c>
      <c r="P13655">
        <v>0</v>
      </c>
      <c r="Q13655">
        <v>129</v>
      </c>
      <c r="R13655">
        <v>72</v>
      </c>
    </row>
    <row r="13656" spans="1:18" x14ac:dyDescent="0.3">
      <c r="A13656" s="20">
        <v>2017</v>
      </c>
      <c r="B13656" s="20" t="s">
        <v>56</v>
      </c>
      <c r="C13656" s="20">
        <v>4115903</v>
      </c>
      <c r="D13656" s="20" t="s">
        <v>280</v>
      </c>
      <c r="E13656" s="20">
        <v>3</v>
      </c>
      <c r="F13656" s="20" t="s">
        <v>59</v>
      </c>
      <c r="G13656">
        <v>293</v>
      </c>
      <c r="H13656">
        <v>58</v>
      </c>
      <c r="I13656">
        <v>64</v>
      </c>
      <c r="J13656">
        <v>142</v>
      </c>
      <c r="K13656">
        <v>11</v>
      </c>
      <c r="L13656">
        <v>0</v>
      </c>
      <c r="M13656">
        <v>18</v>
      </c>
      <c r="N13656">
        <v>59</v>
      </c>
      <c r="O13656">
        <v>50</v>
      </c>
      <c r="P13656">
        <v>166</v>
      </c>
      <c r="Q13656">
        <v>0</v>
      </c>
      <c r="R13656">
        <v>0</v>
      </c>
    </row>
    <row r="13657" spans="1:18" x14ac:dyDescent="0.3">
      <c r="A13657" s="20">
        <v>2017</v>
      </c>
      <c r="B13657" s="20" t="s">
        <v>56</v>
      </c>
      <c r="C13657" s="20">
        <v>4115903</v>
      </c>
      <c r="D13657" s="20" t="s">
        <v>280</v>
      </c>
      <c r="E13657" s="20">
        <v>4</v>
      </c>
      <c r="F13657" s="20" t="s">
        <v>60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</row>
    <row r="13658" spans="1:18" x14ac:dyDescent="0.3">
      <c r="A13658" s="20">
        <v>2017</v>
      </c>
      <c r="B13658" s="20" t="s">
        <v>56</v>
      </c>
      <c r="C13658" s="20">
        <v>4116000</v>
      </c>
      <c r="D13658" s="20" t="s">
        <v>281</v>
      </c>
      <c r="E13658" s="20">
        <v>1</v>
      </c>
      <c r="F13658" s="20" t="s">
        <v>58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</row>
    <row r="13659" spans="1:18" x14ac:dyDescent="0.3">
      <c r="A13659" s="20">
        <v>2017</v>
      </c>
      <c r="B13659" s="20" t="s">
        <v>56</v>
      </c>
      <c r="C13659" s="20">
        <v>4116000</v>
      </c>
      <c r="D13659" s="20" t="s">
        <v>281</v>
      </c>
      <c r="E13659" s="20">
        <v>2</v>
      </c>
      <c r="F13659" s="20" t="s">
        <v>25</v>
      </c>
      <c r="G13659">
        <v>252</v>
      </c>
      <c r="H13659">
        <v>0</v>
      </c>
      <c r="I13659">
        <v>0</v>
      </c>
      <c r="J13659">
        <v>1</v>
      </c>
      <c r="K13659">
        <v>129</v>
      </c>
      <c r="L13659">
        <v>76</v>
      </c>
      <c r="M13659">
        <v>46</v>
      </c>
      <c r="N13659">
        <v>0</v>
      </c>
      <c r="O13659">
        <v>0</v>
      </c>
      <c r="P13659">
        <v>0</v>
      </c>
      <c r="Q13659">
        <v>149</v>
      </c>
      <c r="R13659">
        <v>103</v>
      </c>
    </row>
    <row r="13660" spans="1:18" x14ac:dyDescent="0.3">
      <c r="A13660" s="20">
        <v>2017</v>
      </c>
      <c r="B13660" s="20" t="s">
        <v>56</v>
      </c>
      <c r="C13660" s="20">
        <v>4116000</v>
      </c>
      <c r="D13660" s="20" t="s">
        <v>281</v>
      </c>
      <c r="E13660" s="20">
        <v>3</v>
      </c>
      <c r="F13660" s="20" t="s">
        <v>59</v>
      </c>
      <c r="G13660">
        <v>277</v>
      </c>
      <c r="H13660">
        <v>84</v>
      </c>
      <c r="I13660">
        <v>63</v>
      </c>
      <c r="J13660">
        <v>118</v>
      </c>
      <c r="K13660">
        <v>12</v>
      </c>
      <c r="L13660">
        <v>0</v>
      </c>
      <c r="M13660">
        <v>0</v>
      </c>
      <c r="N13660">
        <v>87</v>
      </c>
      <c r="O13660">
        <v>67</v>
      </c>
      <c r="P13660">
        <v>123</v>
      </c>
      <c r="Q13660">
        <v>0</v>
      </c>
      <c r="R13660">
        <v>0</v>
      </c>
    </row>
    <row r="13661" spans="1:18" x14ac:dyDescent="0.3">
      <c r="A13661" s="20">
        <v>2017</v>
      </c>
      <c r="B13661" s="20" t="s">
        <v>56</v>
      </c>
      <c r="C13661" s="20">
        <v>4116000</v>
      </c>
      <c r="D13661" s="20" t="s">
        <v>281</v>
      </c>
      <c r="E13661" s="20">
        <v>4</v>
      </c>
      <c r="F13661" s="20" t="s">
        <v>60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</row>
    <row r="13662" spans="1:18" x14ac:dyDescent="0.3">
      <c r="A13662" s="20">
        <v>2017</v>
      </c>
      <c r="B13662" s="20" t="s">
        <v>56</v>
      </c>
      <c r="C13662" s="20">
        <v>4116059</v>
      </c>
      <c r="D13662" s="20" t="s">
        <v>282</v>
      </c>
      <c r="E13662" s="20">
        <v>1</v>
      </c>
      <c r="F13662" s="20" t="s">
        <v>58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</row>
    <row r="13663" spans="1:18" x14ac:dyDescent="0.3">
      <c r="A13663" s="20">
        <v>2017</v>
      </c>
      <c r="B13663" s="20" t="s">
        <v>56</v>
      </c>
      <c r="C13663" s="20">
        <v>4116059</v>
      </c>
      <c r="D13663" s="20" t="s">
        <v>282</v>
      </c>
      <c r="E13663" s="20">
        <v>2</v>
      </c>
      <c r="F13663" s="20" t="s">
        <v>25</v>
      </c>
      <c r="G13663">
        <v>1158</v>
      </c>
      <c r="H13663">
        <v>0</v>
      </c>
      <c r="I13663">
        <v>0</v>
      </c>
      <c r="J13663">
        <v>56</v>
      </c>
      <c r="K13663">
        <v>562</v>
      </c>
      <c r="L13663">
        <v>427</v>
      </c>
      <c r="M13663">
        <v>113</v>
      </c>
      <c r="N13663">
        <v>0</v>
      </c>
      <c r="O13663">
        <v>0</v>
      </c>
      <c r="P13663">
        <v>0</v>
      </c>
      <c r="Q13663">
        <v>670</v>
      </c>
      <c r="R13663">
        <v>488</v>
      </c>
    </row>
    <row r="13664" spans="1:18" x14ac:dyDescent="0.3">
      <c r="A13664" s="20">
        <v>2017</v>
      </c>
      <c r="B13664" s="20" t="s">
        <v>56</v>
      </c>
      <c r="C13664" s="20">
        <v>4116059</v>
      </c>
      <c r="D13664" s="20" t="s">
        <v>282</v>
      </c>
      <c r="E13664" s="20">
        <v>3</v>
      </c>
      <c r="F13664" s="20" t="s">
        <v>59</v>
      </c>
      <c r="G13664">
        <v>1260</v>
      </c>
      <c r="H13664">
        <v>288</v>
      </c>
      <c r="I13664">
        <v>320</v>
      </c>
      <c r="J13664">
        <v>620</v>
      </c>
      <c r="K13664">
        <v>29</v>
      </c>
      <c r="L13664">
        <v>1</v>
      </c>
      <c r="M13664">
        <v>2</v>
      </c>
      <c r="N13664">
        <v>254</v>
      </c>
      <c r="O13664">
        <v>278</v>
      </c>
      <c r="P13664">
        <v>725</v>
      </c>
      <c r="Q13664">
        <v>0</v>
      </c>
      <c r="R13664">
        <v>0</v>
      </c>
    </row>
    <row r="13665" spans="1:18" x14ac:dyDescent="0.3">
      <c r="A13665" s="20">
        <v>2017</v>
      </c>
      <c r="B13665" s="20" t="s">
        <v>56</v>
      </c>
      <c r="C13665" s="20">
        <v>4116059</v>
      </c>
      <c r="D13665" s="20" t="s">
        <v>282</v>
      </c>
      <c r="E13665" s="20">
        <v>4</v>
      </c>
      <c r="F13665" s="20" t="s">
        <v>60</v>
      </c>
      <c r="G13665">
        <v>57</v>
      </c>
      <c r="H13665">
        <v>2</v>
      </c>
      <c r="I13665">
        <v>2</v>
      </c>
      <c r="J13665">
        <v>2</v>
      </c>
      <c r="K13665">
        <v>7</v>
      </c>
      <c r="L13665">
        <v>2</v>
      </c>
      <c r="M13665">
        <v>42</v>
      </c>
      <c r="N13665">
        <v>2</v>
      </c>
      <c r="O13665">
        <v>2</v>
      </c>
      <c r="P13665">
        <v>9</v>
      </c>
      <c r="Q13665">
        <v>0</v>
      </c>
      <c r="R13665">
        <v>0</v>
      </c>
    </row>
    <row r="13666" spans="1:18" x14ac:dyDescent="0.3">
      <c r="A13666" s="20">
        <v>2017</v>
      </c>
      <c r="B13666" s="20" t="s">
        <v>56</v>
      </c>
      <c r="C13666" s="20">
        <v>4116109</v>
      </c>
      <c r="D13666" s="20" t="s">
        <v>283</v>
      </c>
      <c r="E13666" s="20">
        <v>1</v>
      </c>
      <c r="F13666" s="20" t="s">
        <v>58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</row>
    <row r="13667" spans="1:18" x14ac:dyDescent="0.3">
      <c r="A13667" s="20">
        <v>2017</v>
      </c>
      <c r="B13667" s="20" t="s">
        <v>56</v>
      </c>
      <c r="C13667" s="20">
        <v>4116109</v>
      </c>
      <c r="D13667" s="20" t="s">
        <v>283</v>
      </c>
      <c r="E13667" s="20">
        <v>2</v>
      </c>
      <c r="F13667" s="20" t="s">
        <v>25</v>
      </c>
      <c r="G13667">
        <v>1117</v>
      </c>
      <c r="H13667">
        <v>0</v>
      </c>
      <c r="I13667">
        <v>0</v>
      </c>
      <c r="J13667">
        <v>58</v>
      </c>
      <c r="K13667">
        <v>570</v>
      </c>
      <c r="L13667">
        <v>392</v>
      </c>
      <c r="M13667">
        <v>97</v>
      </c>
      <c r="N13667">
        <v>0</v>
      </c>
      <c r="O13667">
        <v>0</v>
      </c>
      <c r="P13667">
        <v>0</v>
      </c>
      <c r="Q13667">
        <v>669</v>
      </c>
      <c r="R13667">
        <v>448</v>
      </c>
    </row>
    <row r="13668" spans="1:18" x14ac:dyDescent="0.3">
      <c r="A13668" s="20">
        <v>2017</v>
      </c>
      <c r="B13668" s="20" t="s">
        <v>56</v>
      </c>
      <c r="C13668" s="20">
        <v>4116109</v>
      </c>
      <c r="D13668" s="20" t="s">
        <v>283</v>
      </c>
      <c r="E13668" s="20">
        <v>3</v>
      </c>
      <c r="F13668" s="20" t="s">
        <v>59</v>
      </c>
      <c r="G13668">
        <v>1314</v>
      </c>
      <c r="H13668">
        <v>250</v>
      </c>
      <c r="I13668">
        <v>290</v>
      </c>
      <c r="J13668">
        <v>702</v>
      </c>
      <c r="K13668">
        <v>54</v>
      </c>
      <c r="L13668">
        <v>1</v>
      </c>
      <c r="M13668">
        <v>17</v>
      </c>
      <c r="N13668">
        <v>272</v>
      </c>
      <c r="O13668">
        <v>289</v>
      </c>
      <c r="P13668">
        <v>736</v>
      </c>
      <c r="Q13668">
        <v>0</v>
      </c>
      <c r="R13668">
        <v>0</v>
      </c>
    </row>
    <row r="13669" spans="1:18" x14ac:dyDescent="0.3">
      <c r="A13669" s="20">
        <v>2017</v>
      </c>
      <c r="B13669" s="20" t="s">
        <v>56</v>
      </c>
      <c r="C13669" s="20">
        <v>4116109</v>
      </c>
      <c r="D13669" s="20" t="s">
        <v>283</v>
      </c>
      <c r="E13669" s="20">
        <v>4</v>
      </c>
      <c r="F13669" s="20" t="s">
        <v>60</v>
      </c>
      <c r="G13669">
        <v>37</v>
      </c>
      <c r="H13669">
        <v>1</v>
      </c>
      <c r="I13669">
        <v>1</v>
      </c>
      <c r="J13669">
        <v>5</v>
      </c>
      <c r="K13669">
        <v>4</v>
      </c>
      <c r="L13669">
        <v>1</v>
      </c>
      <c r="M13669">
        <v>25</v>
      </c>
      <c r="N13669">
        <v>1</v>
      </c>
      <c r="O13669">
        <v>1</v>
      </c>
      <c r="P13669">
        <v>10</v>
      </c>
      <c r="Q13669">
        <v>0</v>
      </c>
      <c r="R13669">
        <v>0</v>
      </c>
    </row>
    <row r="13670" spans="1:18" x14ac:dyDescent="0.3">
      <c r="A13670" s="20">
        <v>2017</v>
      </c>
      <c r="B13670" s="20" t="s">
        <v>56</v>
      </c>
      <c r="C13670" s="20">
        <v>4116208</v>
      </c>
      <c r="D13670" s="20" t="s">
        <v>284</v>
      </c>
      <c r="E13670" s="20">
        <v>1</v>
      </c>
      <c r="F13670" s="20" t="s">
        <v>58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</row>
    <row r="13671" spans="1:18" x14ac:dyDescent="0.3">
      <c r="A13671" s="20">
        <v>2017</v>
      </c>
      <c r="B13671" s="20" t="s">
        <v>56</v>
      </c>
      <c r="C13671" s="20">
        <v>4116208</v>
      </c>
      <c r="D13671" s="20" t="s">
        <v>284</v>
      </c>
      <c r="E13671" s="20">
        <v>2</v>
      </c>
      <c r="F13671" s="20" t="s">
        <v>25</v>
      </c>
      <c r="G13671">
        <v>1642</v>
      </c>
      <c r="H13671">
        <v>0</v>
      </c>
      <c r="I13671">
        <v>1</v>
      </c>
      <c r="J13671">
        <v>28</v>
      </c>
      <c r="K13671">
        <v>709</v>
      </c>
      <c r="L13671">
        <v>609</v>
      </c>
      <c r="M13671">
        <v>295</v>
      </c>
      <c r="N13671">
        <v>0</v>
      </c>
      <c r="O13671">
        <v>1</v>
      </c>
      <c r="P13671">
        <v>9</v>
      </c>
      <c r="Q13671">
        <v>882</v>
      </c>
      <c r="R13671">
        <v>750</v>
      </c>
    </row>
    <row r="13672" spans="1:18" x14ac:dyDescent="0.3">
      <c r="A13672" s="20">
        <v>2017</v>
      </c>
      <c r="B13672" s="20" t="s">
        <v>56</v>
      </c>
      <c r="C13672" s="20">
        <v>4116208</v>
      </c>
      <c r="D13672" s="20" t="s">
        <v>284</v>
      </c>
      <c r="E13672" s="20">
        <v>3</v>
      </c>
      <c r="F13672" s="20" t="s">
        <v>59</v>
      </c>
      <c r="G13672">
        <v>2096</v>
      </c>
      <c r="H13672">
        <v>154</v>
      </c>
      <c r="I13672">
        <v>368</v>
      </c>
      <c r="J13672">
        <v>1175</v>
      </c>
      <c r="K13672">
        <v>333</v>
      </c>
      <c r="L13672">
        <v>52</v>
      </c>
      <c r="M13672">
        <v>14</v>
      </c>
      <c r="N13672">
        <v>184</v>
      </c>
      <c r="O13672">
        <v>222</v>
      </c>
      <c r="P13672">
        <v>1458</v>
      </c>
      <c r="Q13672">
        <v>217</v>
      </c>
      <c r="R13672">
        <v>0</v>
      </c>
    </row>
    <row r="13673" spans="1:18" x14ac:dyDescent="0.3">
      <c r="A13673" s="20">
        <v>2017</v>
      </c>
      <c r="B13673" s="20" t="s">
        <v>56</v>
      </c>
      <c r="C13673" s="20">
        <v>4116208</v>
      </c>
      <c r="D13673" s="20" t="s">
        <v>284</v>
      </c>
      <c r="E13673" s="20">
        <v>4</v>
      </c>
      <c r="F13673" s="20" t="s">
        <v>60</v>
      </c>
      <c r="G13673">
        <v>291</v>
      </c>
      <c r="H13673">
        <v>29</v>
      </c>
      <c r="I13673">
        <v>43</v>
      </c>
      <c r="J13673">
        <v>101</v>
      </c>
      <c r="K13673">
        <v>60</v>
      </c>
      <c r="L13673">
        <v>31</v>
      </c>
      <c r="M13673">
        <v>27</v>
      </c>
      <c r="N13673">
        <v>35</v>
      </c>
      <c r="O13673">
        <v>26</v>
      </c>
      <c r="P13673">
        <v>110</v>
      </c>
      <c r="Q13673">
        <v>64</v>
      </c>
      <c r="R13673">
        <v>26</v>
      </c>
    </row>
    <row r="13674" spans="1:18" x14ac:dyDescent="0.3">
      <c r="A13674" s="20">
        <v>2017</v>
      </c>
      <c r="B13674" s="20" t="s">
        <v>56</v>
      </c>
      <c r="C13674" s="20">
        <v>4116307</v>
      </c>
      <c r="D13674" s="20" t="s">
        <v>285</v>
      </c>
      <c r="E13674" s="20">
        <v>1</v>
      </c>
      <c r="F13674" s="20" t="s">
        <v>58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</row>
    <row r="13675" spans="1:18" x14ac:dyDescent="0.3">
      <c r="A13675" s="20">
        <v>2017</v>
      </c>
      <c r="B13675" s="20" t="s">
        <v>56</v>
      </c>
      <c r="C13675" s="20">
        <v>4116307</v>
      </c>
      <c r="D13675" s="20" t="s">
        <v>285</v>
      </c>
      <c r="E13675" s="20">
        <v>2</v>
      </c>
      <c r="F13675" s="20" t="s">
        <v>25</v>
      </c>
      <c r="G13675">
        <v>446</v>
      </c>
      <c r="H13675">
        <v>0</v>
      </c>
      <c r="I13675">
        <v>0</v>
      </c>
      <c r="J13675">
        <v>4</v>
      </c>
      <c r="K13675">
        <v>184</v>
      </c>
      <c r="L13675">
        <v>135</v>
      </c>
      <c r="M13675">
        <v>123</v>
      </c>
      <c r="N13675">
        <v>0</v>
      </c>
      <c r="O13675">
        <v>0</v>
      </c>
      <c r="P13675">
        <v>0</v>
      </c>
      <c r="Q13675">
        <v>185</v>
      </c>
      <c r="R13675">
        <v>153</v>
      </c>
    </row>
    <row r="13676" spans="1:18" x14ac:dyDescent="0.3">
      <c r="A13676" s="20">
        <v>2017</v>
      </c>
      <c r="B13676" s="20" t="s">
        <v>56</v>
      </c>
      <c r="C13676" s="20">
        <v>4116307</v>
      </c>
      <c r="D13676" s="20" t="s">
        <v>285</v>
      </c>
      <c r="E13676" s="20">
        <v>3</v>
      </c>
      <c r="F13676" s="20" t="s">
        <v>59</v>
      </c>
      <c r="G13676">
        <v>453</v>
      </c>
      <c r="H13676">
        <v>139</v>
      </c>
      <c r="I13676">
        <v>97</v>
      </c>
      <c r="J13676">
        <v>201</v>
      </c>
      <c r="K13676">
        <v>15</v>
      </c>
      <c r="L13676">
        <v>1</v>
      </c>
      <c r="M13676">
        <v>0</v>
      </c>
      <c r="N13676">
        <v>151</v>
      </c>
      <c r="O13676">
        <v>90</v>
      </c>
      <c r="P13676">
        <v>212</v>
      </c>
      <c r="Q13676">
        <v>0</v>
      </c>
      <c r="R13676">
        <v>0</v>
      </c>
    </row>
    <row r="13677" spans="1:18" x14ac:dyDescent="0.3">
      <c r="A13677" s="20">
        <v>2017</v>
      </c>
      <c r="B13677" s="20" t="s">
        <v>56</v>
      </c>
      <c r="C13677" s="20">
        <v>4116307</v>
      </c>
      <c r="D13677" s="20" t="s">
        <v>285</v>
      </c>
      <c r="E13677" s="20">
        <v>4</v>
      </c>
      <c r="F13677" s="20" t="s">
        <v>60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</row>
    <row r="13678" spans="1:18" x14ac:dyDescent="0.3">
      <c r="A13678" s="20">
        <v>2017</v>
      </c>
      <c r="B13678" s="20" t="s">
        <v>56</v>
      </c>
      <c r="C13678" s="20">
        <v>4116406</v>
      </c>
      <c r="D13678" s="20" t="s">
        <v>286</v>
      </c>
      <c r="E13678" s="20">
        <v>1</v>
      </c>
      <c r="F13678" s="20" t="s">
        <v>58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</row>
    <row r="13679" spans="1:18" x14ac:dyDescent="0.3">
      <c r="A13679" s="20">
        <v>2017</v>
      </c>
      <c r="B13679" s="20" t="s">
        <v>56</v>
      </c>
      <c r="C13679" s="20">
        <v>4116406</v>
      </c>
      <c r="D13679" s="20" t="s">
        <v>286</v>
      </c>
      <c r="E13679" s="20">
        <v>2</v>
      </c>
      <c r="F13679" s="20" t="s">
        <v>25</v>
      </c>
      <c r="G13679">
        <v>331</v>
      </c>
      <c r="H13679">
        <v>0</v>
      </c>
      <c r="I13679">
        <v>0</v>
      </c>
      <c r="J13679">
        <v>14</v>
      </c>
      <c r="K13679">
        <v>180</v>
      </c>
      <c r="L13679">
        <v>118</v>
      </c>
      <c r="M13679">
        <v>19</v>
      </c>
      <c r="N13679">
        <v>0</v>
      </c>
      <c r="O13679">
        <v>0</v>
      </c>
      <c r="P13679">
        <v>0</v>
      </c>
      <c r="Q13679">
        <v>195</v>
      </c>
      <c r="R13679">
        <v>136</v>
      </c>
    </row>
    <row r="13680" spans="1:18" x14ac:dyDescent="0.3">
      <c r="A13680" s="20">
        <v>2017</v>
      </c>
      <c r="B13680" s="20" t="s">
        <v>56</v>
      </c>
      <c r="C13680" s="20">
        <v>4116406</v>
      </c>
      <c r="D13680" s="20" t="s">
        <v>286</v>
      </c>
      <c r="E13680" s="20">
        <v>3</v>
      </c>
      <c r="F13680" s="20" t="s">
        <v>59</v>
      </c>
      <c r="G13680">
        <v>414</v>
      </c>
      <c r="H13680">
        <v>83</v>
      </c>
      <c r="I13680">
        <v>104</v>
      </c>
      <c r="J13680">
        <v>199</v>
      </c>
      <c r="K13680">
        <v>11</v>
      </c>
      <c r="L13680">
        <v>0</v>
      </c>
      <c r="M13680">
        <v>17</v>
      </c>
      <c r="N13680">
        <v>91</v>
      </c>
      <c r="O13680">
        <v>101</v>
      </c>
      <c r="P13680">
        <v>205</v>
      </c>
      <c r="Q13680">
        <v>0</v>
      </c>
      <c r="R13680">
        <v>0</v>
      </c>
    </row>
    <row r="13681" spans="1:18" x14ac:dyDescent="0.3">
      <c r="A13681" s="20">
        <v>2017</v>
      </c>
      <c r="B13681" s="20" t="s">
        <v>56</v>
      </c>
      <c r="C13681" s="20">
        <v>4116406</v>
      </c>
      <c r="D13681" s="20" t="s">
        <v>286</v>
      </c>
      <c r="E13681" s="20">
        <v>4</v>
      </c>
      <c r="F13681" s="20" t="s">
        <v>60</v>
      </c>
      <c r="G13681">
        <v>14</v>
      </c>
      <c r="H13681">
        <v>0</v>
      </c>
      <c r="I13681">
        <v>0</v>
      </c>
      <c r="J13681">
        <v>0</v>
      </c>
      <c r="K13681">
        <v>4</v>
      </c>
      <c r="L13681">
        <v>0</v>
      </c>
      <c r="M13681">
        <v>10</v>
      </c>
      <c r="N13681">
        <v>0</v>
      </c>
      <c r="O13681">
        <v>0</v>
      </c>
      <c r="P13681">
        <v>4</v>
      </c>
      <c r="Q13681">
        <v>0</v>
      </c>
      <c r="R13681">
        <v>0</v>
      </c>
    </row>
    <row r="13682" spans="1:18" x14ac:dyDescent="0.3">
      <c r="A13682" s="20">
        <v>2017</v>
      </c>
      <c r="B13682" s="20" t="s">
        <v>56</v>
      </c>
      <c r="C13682" s="20">
        <v>4116505</v>
      </c>
      <c r="D13682" s="20" t="s">
        <v>287</v>
      </c>
      <c r="E13682" s="20">
        <v>1</v>
      </c>
      <c r="F13682" s="20" t="s">
        <v>58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</row>
    <row r="13683" spans="1:18" x14ac:dyDescent="0.3">
      <c r="A13683" s="20">
        <v>2017</v>
      </c>
      <c r="B13683" s="20" t="s">
        <v>56</v>
      </c>
      <c r="C13683" s="20">
        <v>4116505</v>
      </c>
      <c r="D13683" s="20" t="s">
        <v>287</v>
      </c>
      <c r="E13683" s="20">
        <v>2</v>
      </c>
      <c r="F13683" s="20" t="s">
        <v>25</v>
      </c>
      <c r="G13683">
        <v>116</v>
      </c>
      <c r="H13683">
        <v>0</v>
      </c>
      <c r="I13683">
        <v>0</v>
      </c>
      <c r="J13683">
        <v>6</v>
      </c>
      <c r="K13683">
        <v>80</v>
      </c>
      <c r="L13683">
        <v>29</v>
      </c>
      <c r="M13683">
        <v>1</v>
      </c>
      <c r="N13683">
        <v>0</v>
      </c>
      <c r="O13683">
        <v>0</v>
      </c>
      <c r="P13683">
        <v>0</v>
      </c>
      <c r="Q13683">
        <v>89</v>
      </c>
      <c r="R13683">
        <v>27</v>
      </c>
    </row>
    <row r="13684" spans="1:18" x14ac:dyDescent="0.3">
      <c r="A13684" s="20">
        <v>2017</v>
      </c>
      <c r="B13684" s="20" t="s">
        <v>56</v>
      </c>
      <c r="C13684" s="20">
        <v>4116505</v>
      </c>
      <c r="D13684" s="20" t="s">
        <v>287</v>
      </c>
      <c r="E13684" s="20">
        <v>3</v>
      </c>
      <c r="F13684" s="20" t="s">
        <v>59</v>
      </c>
      <c r="G13684">
        <v>197</v>
      </c>
      <c r="H13684">
        <v>57</v>
      </c>
      <c r="I13684">
        <v>43</v>
      </c>
      <c r="J13684">
        <v>91</v>
      </c>
      <c r="K13684">
        <v>6</v>
      </c>
      <c r="L13684">
        <v>0</v>
      </c>
      <c r="M13684">
        <v>0</v>
      </c>
      <c r="N13684">
        <v>62</v>
      </c>
      <c r="O13684">
        <v>43</v>
      </c>
      <c r="P13684">
        <v>92</v>
      </c>
      <c r="Q13684">
        <v>0</v>
      </c>
      <c r="R13684">
        <v>0</v>
      </c>
    </row>
    <row r="13685" spans="1:18" x14ac:dyDescent="0.3">
      <c r="A13685" s="20">
        <v>2017</v>
      </c>
      <c r="B13685" s="20" t="s">
        <v>56</v>
      </c>
      <c r="C13685" s="20">
        <v>4116505</v>
      </c>
      <c r="D13685" s="20" t="s">
        <v>287</v>
      </c>
      <c r="E13685" s="20">
        <v>4</v>
      </c>
      <c r="F13685" s="20" t="s">
        <v>60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</row>
    <row r="13686" spans="1:18" x14ac:dyDescent="0.3">
      <c r="A13686" s="20">
        <v>2017</v>
      </c>
      <c r="B13686" s="20" t="s">
        <v>56</v>
      </c>
      <c r="C13686" s="20">
        <v>4116604</v>
      </c>
      <c r="D13686" s="20" t="s">
        <v>288</v>
      </c>
      <c r="E13686" s="20">
        <v>1</v>
      </c>
      <c r="F13686" s="20" t="s">
        <v>58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</row>
    <row r="13687" spans="1:18" x14ac:dyDescent="0.3">
      <c r="A13687" s="20">
        <v>2017</v>
      </c>
      <c r="B13687" s="20" t="s">
        <v>56</v>
      </c>
      <c r="C13687" s="20">
        <v>4116604</v>
      </c>
      <c r="D13687" s="20" t="s">
        <v>288</v>
      </c>
      <c r="E13687" s="20">
        <v>2</v>
      </c>
      <c r="F13687" s="20" t="s">
        <v>25</v>
      </c>
      <c r="G13687">
        <v>372</v>
      </c>
      <c r="H13687">
        <v>0</v>
      </c>
      <c r="I13687">
        <v>0</v>
      </c>
      <c r="J13687">
        <v>18</v>
      </c>
      <c r="K13687">
        <v>202</v>
      </c>
      <c r="L13687">
        <v>108</v>
      </c>
      <c r="M13687">
        <v>44</v>
      </c>
      <c r="N13687">
        <v>0</v>
      </c>
      <c r="O13687">
        <v>0</v>
      </c>
      <c r="P13687">
        <v>0</v>
      </c>
      <c r="Q13687">
        <v>241</v>
      </c>
      <c r="R13687">
        <v>131</v>
      </c>
    </row>
    <row r="13688" spans="1:18" x14ac:dyDescent="0.3">
      <c r="A13688" s="20">
        <v>2017</v>
      </c>
      <c r="B13688" s="20" t="s">
        <v>56</v>
      </c>
      <c r="C13688" s="20">
        <v>4116604</v>
      </c>
      <c r="D13688" s="20" t="s">
        <v>288</v>
      </c>
      <c r="E13688" s="20">
        <v>3</v>
      </c>
      <c r="F13688" s="20" t="s">
        <v>59</v>
      </c>
      <c r="G13688">
        <v>378</v>
      </c>
      <c r="H13688">
        <v>101</v>
      </c>
      <c r="I13688">
        <v>90</v>
      </c>
      <c r="J13688">
        <v>180</v>
      </c>
      <c r="K13688">
        <v>6</v>
      </c>
      <c r="L13688">
        <v>0</v>
      </c>
      <c r="M13688">
        <v>1</v>
      </c>
      <c r="N13688">
        <v>66</v>
      </c>
      <c r="O13688">
        <v>131</v>
      </c>
      <c r="P13688">
        <v>180</v>
      </c>
      <c r="Q13688">
        <v>0</v>
      </c>
      <c r="R13688">
        <v>0</v>
      </c>
    </row>
    <row r="13689" spans="1:18" x14ac:dyDescent="0.3">
      <c r="A13689" s="20">
        <v>2017</v>
      </c>
      <c r="B13689" s="20" t="s">
        <v>56</v>
      </c>
      <c r="C13689" s="20">
        <v>4116604</v>
      </c>
      <c r="D13689" s="20" t="s">
        <v>288</v>
      </c>
      <c r="E13689" s="20">
        <v>4</v>
      </c>
      <c r="F13689" s="20" t="s">
        <v>60</v>
      </c>
      <c r="G13689">
        <v>32</v>
      </c>
      <c r="H13689">
        <v>1</v>
      </c>
      <c r="I13689">
        <v>2</v>
      </c>
      <c r="J13689">
        <v>1</v>
      </c>
      <c r="K13689">
        <v>1</v>
      </c>
      <c r="L13689">
        <v>0</v>
      </c>
      <c r="M13689">
        <v>27</v>
      </c>
      <c r="N13689">
        <v>1</v>
      </c>
      <c r="O13689">
        <v>2</v>
      </c>
      <c r="P13689">
        <v>2</v>
      </c>
      <c r="Q13689">
        <v>0</v>
      </c>
      <c r="R13689">
        <v>0</v>
      </c>
    </row>
    <row r="13690" spans="1:18" x14ac:dyDescent="0.3">
      <c r="A13690" s="20">
        <v>2017</v>
      </c>
      <c r="B13690" s="20" t="s">
        <v>56</v>
      </c>
      <c r="C13690" s="20">
        <v>4116703</v>
      </c>
      <c r="D13690" s="20" t="s">
        <v>289</v>
      </c>
      <c r="E13690" s="20">
        <v>1</v>
      </c>
      <c r="F13690" s="20" t="s">
        <v>58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</row>
    <row r="13691" spans="1:18" x14ac:dyDescent="0.3">
      <c r="A13691" s="20">
        <v>2017</v>
      </c>
      <c r="B13691" s="20" t="s">
        <v>56</v>
      </c>
      <c r="C13691" s="20">
        <v>4116703</v>
      </c>
      <c r="D13691" s="20" t="s">
        <v>289</v>
      </c>
      <c r="E13691" s="20">
        <v>2</v>
      </c>
      <c r="F13691" s="20" t="s">
        <v>25</v>
      </c>
      <c r="G13691">
        <v>1175</v>
      </c>
      <c r="H13691">
        <v>0</v>
      </c>
      <c r="I13691">
        <v>0</v>
      </c>
      <c r="J13691">
        <v>55</v>
      </c>
      <c r="K13691">
        <v>588</v>
      </c>
      <c r="L13691">
        <v>398</v>
      </c>
      <c r="M13691">
        <v>134</v>
      </c>
      <c r="N13691">
        <v>0</v>
      </c>
      <c r="O13691">
        <v>0</v>
      </c>
      <c r="P13691">
        <v>0</v>
      </c>
      <c r="Q13691">
        <v>673</v>
      </c>
      <c r="R13691">
        <v>424</v>
      </c>
    </row>
    <row r="13692" spans="1:18" x14ac:dyDescent="0.3">
      <c r="A13692" s="20">
        <v>2017</v>
      </c>
      <c r="B13692" s="20" t="s">
        <v>56</v>
      </c>
      <c r="C13692" s="20">
        <v>4116703</v>
      </c>
      <c r="D13692" s="20" t="s">
        <v>289</v>
      </c>
      <c r="E13692" s="20">
        <v>3</v>
      </c>
      <c r="F13692" s="20" t="s">
        <v>59</v>
      </c>
      <c r="G13692">
        <v>1271</v>
      </c>
      <c r="H13692">
        <v>316</v>
      </c>
      <c r="I13692">
        <v>274</v>
      </c>
      <c r="J13692">
        <v>635</v>
      </c>
      <c r="K13692">
        <v>31</v>
      </c>
      <c r="L13692">
        <v>0</v>
      </c>
      <c r="M13692">
        <v>15</v>
      </c>
      <c r="N13692">
        <v>231</v>
      </c>
      <c r="O13692">
        <v>282</v>
      </c>
      <c r="P13692">
        <v>743</v>
      </c>
      <c r="Q13692">
        <v>0</v>
      </c>
      <c r="R13692">
        <v>0</v>
      </c>
    </row>
    <row r="13693" spans="1:18" x14ac:dyDescent="0.3">
      <c r="A13693" s="20">
        <v>2017</v>
      </c>
      <c r="B13693" s="20" t="s">
        <v>56</v>
      </c>
      <c r="C13693" s="20">
        <v>4116703</v>
      </c>
      <c r="D13693" s="20" t="s">
        <v>289</v>
      </c>
      <c r="E13693" s="20">
        <v>4</v>
      </c>
      <c r="F13693" s="20" t="s">
        <v>60</v>
      </c>
      <c r="G13693">
        <v>79</v>
      </c>
      <c r="H13693">
        <v>3</v>
      </c>
      <c r="I13693">
        <v>1</v>
      </c>
      <c r="J13693">
        <v>8</v>
      </c>
      <c r="K13693">
        <v>5</v>
      </c>
      <c r="L13693">
        <v>7</v>
      </c>
      <c r="M13693">
        <v>55</v>
      </c>
      <c r="N13693">
        <v>3</v>
      </c>
      <c r="O13693">
        <v>1</v>
      </c>
      <c r="P13693">
        <v>14</v>
      </c>
      <c r="Q13693">
        <v>0</v>
      </c>
      <c r="R13693">
        <v>0</v>
      </c>
    </row>
    <row r="13694" spans="1:18" x14ac:dyDescent="0.3">
      <c r="A13694" s="20">
        <v>2017</v>
      </c>
      <c r="B13694" s="20" t="s">
        <v>56</v>
      </c>
      <c r="C13694" s="20">
        <v>4116802</v>
      </c>
      <c r="D13694" s="20" t="s">
        <v>290</v>
      </c>
      <c r="E13694" s="20">
        <v>1</v>
      </c>
      <c r="F13694" s="20" t="s">
        <v>58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</row>
    <row r="13695" spans="1:18" x14ac:dyDescent="0.3">
      <c r="A13695" s="20">
        <v>2017</v>
      </c>
      <c r="B13695" s="20" t="s">
        <v>56</v>
      </c>
      <c r="C13695" s="20">
        <v>4116802</v>
      </c>
      <c r="D13695" s="20" t="s">
        <v>290</v>
      </c>
      <c r="E13695" s="20">
        <v>2</v>
      </c>
      <c r="F13695" s="20" t="s">
        <v>25</v>
      </c>
      <c r="G13695">
        <v>743</v>
      </c>
      <c r="H13695">
        <v>0</v>
      </c>
      <c r="I13695">
        <v>0</v>
      </c>
      <c r="J13695">
        <v>12</v>
      </c>
      <c r="K13695">
        <v>379</v>
      </c>
      <c r="L13695">
        <v>276</v>
      </c>
      <c r="M13695">
        <v>76</v>
      </c>
      <c r="N13695">
        <v>0</v>
      </c>
      <c r="O13695">
        <v>0</v>
      </c>
      <c r="P13695">
        <v>0</v>
      </c>
      <c r="Q13695">
        <v>434</v>
      </c>
      <c r="R13695">
        <v>309</v>
      </c>
    </row>
    <row r="13696" spans="1:18" x14ac:dyDescent="0.3">
      <c r="A13696" s="20">
        <v>2017</v>
      </c>
      <c r="B13696" s="20" t="s">
        <v>56</v>
      </c>
      <c r="C13696" s="20">
        <v>4116802</v>
      </c>
      <c r="D13696" s="20" t="s">
        <v>290</v>
      </c>
      <c r="E13696" s="20">
        <v>3</v>
      </c>
      <c r="F13696" s="20" t="s">
        <v>59</v>
      </c>
      <c r="G13696">
        <v>779</v>
      </c>
      <c r="H13696">
        <v>133</v>
      </c>
      <c r="I13696">
        <v>163</v>
      </c>
      <c r="J13696">
        <v>435</v>
      </c>
      <c r="K13696">
        <v>47</v>
      </c>
      <c r="L13696">
        <v>1</v>
      </c>
      <c r="M13696">
        <v>0</v>
      </c>
      <c r="N13696">
        <v>136</v>
      </c>
      <c r="O13696">
        <v>172</v>
      </c>
      <c r="P13696">
        <v>471</v>
      </c>
      <c r="Q13696">
        <v>0</v>
      </c>
      <c r="R13696">
        <v>0</v>
      </c>
    </row>
    <row r="13697" spans="1:18" x14ac:dyDescent="0.3">
      <c r="A13697" s="20">
        <v>2017</v>
      </c>
      <c r="B13697" s="20" t="s">
        <v>56</v>
      </c>
      <c r="C13697" s="20">
        <v>4116802</v>
      </c>
      <c r="D13697" s="20" t="s">
        <v>290</v>
      </c>
      <c r="E13697" s="20">
        <v>4</v>
      </c>
      <c r="F13697" s="20" t="s">
        <v>60</v>
      </c>
      <c r="G13697">
        <v>56</v>
      </c>
      <c r="H13697">
        <v>0</v>
      </c>
      <c r="I13697">
        <v>0</v>
      </c>
      <c r="J13697">
        <v>10</v>
      </c>
      <c r="K13697">
        <v>10</v>
      </c>
      <c r="L13697">
        <v>12</v>
      </c>
      <c r="M13697">
        <v>24</v>
      </c>
      <c r="N13697">
        <v>0</v>
      </c>
      <c r="O13697">
        <v>0</v>
      </c>
      <c r="P13697">
        <v>23</v>
      </c>
      <c r="Q13697">
        <v>0</v>
      </c>
      <c r="R13697">
        <v>0</v>
      </c>
    </row>
    <row r="13698" spans="1:18" x14ac:dyDescent="0.3">
      <c r="A13698" s="20">
        <v>2017</v>
      </c>
      <c r="B13698" s="20" t="s">
        <v>56</v>
      </c>
      <c r="C13698" s="20">
        <v>4116901</v>
      </c>
      <c r="D13698" s="20" t="s">
        <v>291</v>
      </c>
      <c r="E13698" s="20">
        <v>1</v>
      </c>
      <c r="F13698" s="20" t="s">
        <v>58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</row>
    <row r="13699" spans="1:18" x14ac:dyDescent="0.3">
      <c r="A13699" s="20">
        <v>2017</v>
      </c>
      <c r="B13699" s="20" t="s">
        <v>56</v>
      </c>
      <c r="C13699" s="20">
        <v>4116901</v>
      </c>
      <c r="D13699" s="20" t="s">
        <v>291</v>
      </c>
      <c r="E13699" s="20">
        <v>2</v>
      </c>
      <c r="F13699" s="20" t="s">
        <v>25</v>
      </c>
      <c r="G13699">
        <v>2397</v>
      </c>
      <c r="H13699">
        <v>0</v>
      </c>
      <c r="I13699">
        <v>0</v>
      </c>
      <c r="J13699">
        <v>46</v>
      </c>
      <c r="K13699">
        <v>1034</v>
      </c>
      <c r="L13699">
        <v>838</v>
      </c>
      <c r="M13699">
        <v>479</v>
      </c>
      <c r="N13699">
        <v>0</v>
      </c>
      <c r="O13699">
        <v>0</v>
      </c>
      <c r="P13699">
        <v>0</v>
      </c>
      <c r="Q13699">
        <v>1172</v>
      </c>
      <c r="R13699">
        <v>863</v>
      </c>
    </row>
    <row r="13700" spans="1:18" x14ac:dyDescent="0.3">
      <c r="A13700" s="20">
        <v>2017</v>
      </c>
      <c r="B13700" s="20" t="s">
        <v>56</v>
      </c>
      <c r="C13700" s="20">
        <v>4116901</v>
      </c>
      <c r="D13700" s="20" t="s">
        <v>291</v>
      </c>
      <c r="E13700" s="20">
        <v>3</v>
      </c>
      <c r="F13700" s="20" t="s">
        <v>59</v>
      </c>
      <c r="G13700">
        <v>2216</v>
      </c>
      <c r="H13700">
        <v>402</v>
      </c>
      <c r="I13700">
        <v>474</v>
      </c>
      <c r="J13700">
        <v>1190</v>
      </c>
      <c r="K13700">
        <v>118</v>
      </c>
      <c r="L13700">
        <v>10</v>
      </c>
      <c r="M13700">
        <v>22</v>
      </c>
      <c r="N13700">
        <v>443</v>
      </c>
      <c r="O13700">
        <v>438</v>
      </c>
      <c r="P13700">
        <v>1313</v>
      </c>
      <c r="Q13700">
        <v>0</v>
      </c>
      <c r="R13700">
        <v>0</v>
      </c>
    </row>
    <row r="13701" spans="1:18" x14ac:dyDescent="0.3">
      <c r="A13701" s="20">
        <v>2017</v>
      </c>
      <c r="B13701" s="20" t="s">
        <v>56</v>
      </c>
      <c r="C13701" s="20">
        <v>4116901</v>
      </c>
      <c r="D13701" s="20" t="s">
        <v>291</v>
      </c>
      <c r="E13701" s="20">
        <v>4</v>
      </c>
      <c r="F13701" s="20" t="s">
        <v>60</v>
      </c>
      <c r="G13701">
        <v>1325</v>
      </c>
      <c r="H13701">
        <v>92</v>
      </c>
      <c r="I13701">
        <v>168</v>
      </c>
      <c r="J13701">
        <v>437</v>
      </c>
      <c r="K13701">
        <v>401</v>
      </c>
      <c r="L13701">
        <v>132</v>
      </c>
      <c r="M13701">
        <v>95</v>
      </c>
      <c r="N13701">
        <v>101</v>
      </c>
      <c r="O13701">
        <v>140</v>
      </c>
      <c r="P13701">
        <v>457</v>
      </c>
      <c r="Q13701">
        <v>386</v>
      </c>
      <c r="R13701">
        <v>141</v>
      </c>
    </row>
    <row r="13702" spans="1:18" x14ac:dyDescent="0.3">
      <c r="A13702" s="20">
        <v>2017</v>
      </c>
      <c r="B13702" s="20" t="s">
        <v>56</v>
      </c>
      <c r="C13702" s="20">
        <v>4116950</v>
      </c>
      <c r="D13702" s="20" t="s">
        <v>292</v>
      </c>
      <c r="E13702" s="20">
        <v>1</v>
      </c>
      <c r="F13702" s="20" t="s">
        <v>58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</row>
    <row r="13703" spans="1:18" x14ac:dyDescent="0.3">
      <c r="A13703" s="20">
        <v>2017</v>
      </c>
      <c r="B13703" s="20" t="s">
        <v>56</v>
      </c>
      <c r="C13703" s="20">
        <v>4116950</v>
      </c>
      <c r="D13703" s="20" t="s">
        <v>292</v>
      </c>
      <c r="E13703" s="20">
        <v>2</v>
      </c>
      <c r="F13703" s="20" t="s">
        <v>25</v>
      </c>
      <c r="G13703">
        <v>567</v>
      </c>
      <c r="H13703">
        <v>0</v>
      </c>
      <c r="I13703">
        <v>0</v>
      </c>
      <c r="J13703">
        <v>32</v>
      </c>
      <c r="K13703">
        <v>315</v>
      </c>
      <c r="L13703">
        <v>192</v>
      </c>
      <c r="M13703">
        <v>28</v>
      </c>
      <c r="N13703">
        <v>0</v>
      </c>
      <c r="O13703">
        <v>0</v>
      </c>
      <c r="P13703">
        <v>0</v>
      </c>
      <c r="Q13703">
        <v>362</v>
      </c>
      <c r="R13703">
        <v>205</v>
      </c>
    </row>
    <row r="13704" spans="1:18" x14ac:dyDescent="0.3">
      <c r="A13704" s="20">
        <v>2017</v>
      </c>
      <c r="B13704" s="20" t="s">
        <v>56</v>
      </c>
      <c r="C13704" s="20">
        <v>4116950</v>
      </c>
      <c r="D13704" s="20" t="s">
        <v>292</v>
      </c>
      <c r="E13704" s="20">
        <v>3</v>
      </c>
      <c r="F13704" s="20" t="s">
        <v>59</v>
      </c>
      <c r="G13704">
        <v>522</v>
      </c>
      <c r="H13704">
        <v>0</v>
      </c>
      <c r="I13704">
        <v>149</v>
      </c>
      <c r="J13704">
        <v>364</v>
      </c>
      <c r="K13704">
        <v>9</v>
      </c>
      <c r="L13704">
        <v>0</v>
      </c>
      <c r="M13704">
        <v>0</v>
      </c>
      <c r="N13704">
        <v>0</v>
      </c>
      <c r="O13704">
        <v>104</v>
      </c>
      <c r="P13704">
        <v>418</v>
      </c>
      <c r="Q13704">
        <v>0</v>
      </c>
      <c r="R13704">
        <v>0</v>
      </c>
    </row>
    <row r="13705" spans="1:18" x14ac:dyDescent="0.3">
      <c r="A13705" s="20">
        <v>2017</v>
      </c>
      <c r="B13705" s="20" t="s">
        <v>56</v>
      </c>
      <c r="C13705" s="20">
        <v>4116950</v>
      </c>
      <c r="D13705" s="20" t="s">
        <v>292</v>
      </c>
      <c r="E13705" s="20">
        <v>4</v>
      </c>
      <c r="F13705" s="20" t="s">
        <v>60</v>
      </c>
      <c r="G13705">
        <v>51</v>
      </c>
      <c r="H13705">
        <v>2</v>
      </c>
      <c r="I13705">
        <v>1</v>
      </c>
      <c r="J13705">
        <v>2</v>
      </c>
      <c r="K13705">
        <v>2</v>
      </c>
      <c r="L13705">
        <v>3</v>
      </c>
      <c r="M13705">
        <v>41</v>
      </c>
      <c r="N13705">
        <v>2</v>
      </c>
      <c r="O13705">
        <v>1</v>
      </c>
      <c r="P13705">
        <v>6</v>
      </c>
      <c r="Q13705">
        <v>0</v>
      </c>
      <c r="R13705">
        <v>0</v>
      </c>
    </row>
    <row r="13706" spans="1:18" x14ac:dyDescent="0.3">
      <c r="A13706" s="20">
        <v>2017</v>
      </c>
      <c r="B13706" s="20" t="s">
        <v>56</v>
      </c>
      <c r="C13706" s="20">
        <v>4117008</v>
      </c>
      <c r="D13706" s="20" t="s">
        <v>293</v>
      </c>
      <c r="E13706" s="20">
        <v>1</v>
      </c>
      <c r="F13706" s="20" t="s">
        <v>58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</row>
    <row r="13707" spans="1:18" x14ac:dyDescent="0.3">
      <c r="A13707" s="20">
        <v>2017</v>
      </c>
      <c r="B13707" s="20" t="s">
        <v>56</v>
      </c>
      <c r="C13707" s="20">
        <v>4117008</v>
      </c>
      <c r="D13707" s="20" t="s">
        <v>293</v>
      </c>
      <c r="E13707" s="20">
        <v>2</v>
      </c>
      <c r="F13707" s="20" t="s">
        <v>25</v>
      </c>
      <c r="G13707">
        <v>726</v>
      </c>
      <c r="H13707">
        <v>0</v>
      </c>
      <c r="I13707">
        <v>0</v>
      </c>
      <c r="J13707">
        <v>38</v>
      </c>
      <c r="K13707">
        <v>374</v>
      </c>
      <c r="L13707">
        <v>226</v>
      </c>
      <c r="M13707">
        <v>88</v>
      </c>
      <c r="N13707">
        <v>0</v>
      </c>
      <c r="O13707">
        <v>0</v>
      </c>
      <c r="P13707">
        <v>0</v>
      </c>
      <c r="Q13707">
        <v>420</v>
      </c>
      <c r="R13707">
        <v>306</v>
      </c>
    </row>
    <row r="13708" spans="1:18" x14ac:dyDescent="0.3">
      <c r="A13708" s="20">
        <v>2017</v>
      </c>
      <c r="B13708" s="20" t="s">
        <v>56</v>
      </c>
      <c r="C13708" s="20">
        <v>4117008</v>
      </c>
      <c r="D13708" s="20" t="s">
        <v>293</v>
      </c>
      <c r="E13708" s="20">
        <v>3</v>
      </c>
      <c r="F13708" s="20" t="s">
        <v>59</v>
      </c>
      <c r="G13708">
        <v>841</v>
      </c>
      <c r="H13708">
        <v>151</v>
      </c>
      <c r="I13708">
        <v>188</v>
      </c>
      <c r="J13708">
        <v>470</v>
      </c>
      <c r="K13708">
        <v>19</v>
      </c>
      <c r="L13708">
        <v>0</v>
      </c>
      <c r="M13708">
        <v>13</v>
      </c>
      <c r="N13708">
        <v>118</v>
      </c>
      <c r="O13708">
        <v>174</v>
      </c>
      <c r="P13708">
        <v>536</v>
      </c>
      <c r="Q13708">
        <v>0</v>
      </c>
      <c r="R13708">
        <v>0</v>
      </c>
    </row>
    <row r="13709" spans="1:18" x14ac:dyDescent="0.3">
      <c r="A13709" s="20">
        <v>2017</v>
      </c>
      <c r="B13709" s="20" t="s">
        <v>56</v>
      </c>
      <c r="C13709" s="20">
        <v>4117008</v>
      </c>
      <c r="D13709" s="20" t="s">
        <v>293</v>
      </c>
      <c r="E13709" s="20">
        <v>4</v>
      </c>
      <c r="F13709" s="20" t="s">
        <v>60</v>
      </c>
      <c r="G13709">
        <v>50</v>
      </c>
      <c r="H13709">
        <v>12</v>
      </c>
      <c r="I13709">
        <v>4</v>
      </c>
      <c r="J13709">
        <v>16</v>
      </c>
      <c r="K13709">
        <v>6</v>
      </c>
      <c r="L13709">
        <v>2</v>
      </c>
      <c r="M13709">
        <v>10</v>
      </c>
      <c r="N13709">
        <v>12</v>
      </c>
      <c r="O13709">
        <v>3</v>
      </c>
      <c r="P13709">
        <v>24</v>
      </c>
      <c r="Q13709">
        <v>0</v>
      </c>
      <c r="R13709">
        <v>0</v>
      </c>
    </row>
    <row r="13710" spans="1:18" x14ac:dyDescent="0.3">
      <c r="A13710" s="20">
        <v>2017</v>
      </c>
      <c r="B13710" s="20" t="s">
        <v>56</v>
      </c>
      <c r="C13710" s="20">
        <v>4117057</v>
      </c>
      <c r="D13710" s="20" t="s">
        <v>294</v>
      </c>
      <c r="E13710" s="20">
        <v>1</v>
      </c>
      <c r="F13710" s="20" t="s">
        <v>58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</row>
    <row r="13711" spans="1:18" x14ac:dyDescent="0.3">
      <c r="A13711" s="20">
        <v>2017</v>
      </c>
      <c r="B13711" s="20" t="s">
        <v>56</v>
      </c>
      <c r="C13711" s="20">
        <v>4117057</v>
      </c>
      <c r="D13711" s="20" t="s">
        <v>294</v>
      </c>
      <c r="E13711" s="20">
        <v>2</v>
      </c>
      <c r="F13711" s="20" t="s">
        <v>25</v>
      </c>
      <c r="G13711">
        <v>2076</v>
      </c>
      <c r="H13711">
        <v>11</v>
      </c>
      <c r="I13711">
        <v>112</v>
      </c>
      <c r="J13711">
        <v>366</v>
      </c>
      <c r="K13711">
        <v>815</v>
      </c>
      <c r="L13711">
        <v>531</v>
      </c>
      <c r="M13711">
        <v>241</v>
      </c>
      <c r="N13711">
        <v>0</v>
      </c>
      <c r="O13711">
        <v>115</v>
      </c>
      <c r="P13711">
        <v>413</v>
      </c>
      <c r="Q13711">
        <v>858</v>
      </c>
      <c r="R13711">
        <v>564</v>
      </c>
    </row>
    <row r="13712" spans="1:18" x14ac:dyDescent="0.3">
      <c r="A13712" s="20">
        <v>2017</v>
      </c>
      <c r="B13712" s="20" t="s">
        <v>56</v>
      </c>
      <c r="C13712" s="20">
        <v>4117057</v>
      </c>
      <c r="D13712" s="20" t="s">
        <v>294</v>
      </c>
      <c r="E13712" s="20">
        <v>3</v>
      </c>
      <c r="F13712" s="20" t="s">
        <v>59</v>
      </c>
      <c r="G13712">
        <v>896</v>
      </c>
      <c r="H13712">
        <v>122</v>
      </c>
      <c r="I13712">
        <v>188</v>
      </c>
      <c r="J13712">
        <v>543</v>
      </c>
      <c r="K13712">
        <v>37</v>
      </c>
      <c r="L13712">
        <v>0</v>
      </c>
      <c r="M13712">
        <v>6</v>
      </c>
      <c r="N13712">
        <v>91</v>
      </c>
      <c r="O13712">
        <v>159</v>
      </c>
      <c r="P13712">
        <v>640</v>
      </c>
      <c r="Q13712">
        <v>0</v>
      </c>
      <c r="R13712">
        <v>0</v>
      </c>
    </row>
    <row r="13713" spans="1:18" x14ac:dyDescent="0.3">
      <c r="A13713" s="20">
        <v>2017</v>
      </c>
      <c r="B13713" s="20" t="s">
        <v>56</v>
      </c>
      <c r="C13713" s="20">
        <v>4117057</v>
      </c>
      <c r="D13713" s="20" t="s">
        <v>294</v>
      </c>
      <c r="E13713" s="20">
        <v>4</v>
      </c>
      <c r="F13713" s="20" t="s">
        <v>60</v>
      </c>
      <c r="G13713">
        <v>37</v>
      </c>
      <c r="H13713">
        <v>5</v>
      </c>
      <c r="I13713">
        <v>1</v>
      </c>
      <c r="J13713">
        <v>5</v>
      </c>
      <c r="K13713">
        <v>3</v>
      </c>
      <c r="L13713">
        <v>3</v>
      </c>
      <c r="M13713">
        <v>20</v>
      </c>
      <c r="N13713">
        <v>5</v>
      </c>
      <c r="O13713">
        <v>1</v>
      </c>
      <c r="P13713">
        <v>8</v>
      </c>
      <c r="Q13713">
        <v>0</v>
      </c>
      <c r="R13713">
        <v>0</v>
      </c>
    </row>
    <row r="13714" spans="1:18" x14ac:dyDescent="0.3">
      <c r="A13714" s="20">
        <v>2017</v>
      </c>
      <c r="B13714" s="20" t="s">
        <v>56</v>
      </c>
      <c r="C13714" s="20">
        <v>4117107</v>
      </c>
      <c r="D13714" s="20" t="s">
        <v>295</v>
      </c>
      <c r="E13714" s="20">
        <v>1</v>
      </c>
      <c r="F13714" s="20" t="s">
        <v>58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</row>
    <row r="13715" spans="1:18" x14ac:dyDescent="0.3">
      <c r="A13715" s="20">
        <v>2017</v>
      </c>
      <c r="B13715" s="20" t="s">
        <v>56</v>
      </c>
      <c r="C13715" s="20">
        <v>4117107</v>
      </c>
      <c r="D13715" s="20" t="s">
        <v>295</v>
      </c>
      <c r="E13715" s="20">
        <v>2</v>
      </c>
      <c r="F13715" s="20" t="s">
        <v>25</v>
      </c>
      <c r="G13715">
        <v>1386</v>
      </c>
      <c r="H13715">
        <v>0</v>
      </c>
      <c r="I13715">
        <v>0</v>
      </c>
      <c r="J13715">
        <v>8</v>
      </c>
      <c r="K13715">
        <v>464</v>
      </c>
      <c r="L13715">
        <v>456</v>
      </c>
      <c r="M13715">
        <v>458</v>
      </c>
      <c r="N13715">
        <v>0</v>
      </c>
      <c r="O13715">
        <v>0</v>
      </c>
      <c r="P13715">
        <v>0</v>
      </c>
      <c r="Q13715">
        <v>484</v>
      </c>
      <c r="R13715">
        <v>454</v>
      </c>
    </row>
    <row r="13716" spans="1:18" x14ac:dyDescent="0.3">
      <c r="A13716" s="20">
        <v>2017</v>
      </c>
      <c r="B13716" s="20" t="s">
        <v>56</v>
      </c>
      <c r="C13716" s="20">
        <v>4117107</v>
      </c>
      <c r="D13716" s="20" t="s">
        <v>295</v>
      </c>
      <c r="E13716" s="20">
        <v>3</v>
      </c>
      <c r="F13716" s="20" t="s">
        <v>59</v>
      </c>
      <c r="G13716">
        <v>1234</v>
      </c>
      <c r="H13716">
        <v>216</v>
      </c>
      <c r="I13716">
        <v>306</v>
      </c>
      <c r="J13716">
        <v>631</v>
      </c>
      <c r="K13716">
        <v>42</v>
      </c>
      <c r="L13716">
        <v>0</v>
      </c>
      <c r="M13716">
        <v>39</v>
      </c>
      <c r="N13716">
        <v>238</v>
      </c>
      <c r="O13716">
        <v>268</v>
      </c>
      <c r="P13716">
        <v>689</v>
      </c>
      <c r="Q13716">
        <v>0</v>
      </c>
      <c r="R13716">
        <v>0</v>
      </c>
    </row>
    <row r="13717" spans="1:18" x14ac:dyDescent="0.3">
      <c r="A13717" s="20">
        <v>2017</v>
      </c>
      <c r="B13717" s="20" t="s">
        <v>56</v>
      </c>
      <c r="C13717" s="20">
        <v>4117107</v>
      </c>
      <c r="D13717" s="20" t="s">
        <v>295</v>
      </c>
      <c r="E13717" s="20">
        <v>4</v>
      </c>
      <c r="F13717" s="20" t="s">
        <v>60</v>
      </c>
      <c r="G13717">
        <v>586</v>
      </c>
      <c r="H13717">
        <v>62</v>
      </c>
      <c r="I13717">
        <v>52</v>
      </c>
      <c r="J13717">
        <v>174</v>
      </c>
      <c r="K13717">
        <v>164</v>
      </c>
      <c r="L13717">
        <v>84</v>
      </c>
      <c r="M13717">
        <v>50</v>
      </c>
      <c r="N13717">
        <v>68</v>
      </c>
      <c r="O13717">
        <v>41</v>
      </c>
      <c r="P13717">
        <v>164</v>
      </c>
      <c r="Q13717">
        <v>170</v>
      </c>
      <c r="R13717">
        <v>90</v>
      </c>
    </row>
    <row r="13718" spans="1:18" x14ac:dyDescent="0.3">
      <c r="A13718" s="20">
        <v>2017</v>
      </c>
      <c r="B13718" s="20" t="s">
        <v>56</v>
      </c>
      <c r="C13718" s="20">
        <v>4117206</v>
      </c>
      <c r="D13718" s="20" t="s">
        <v>296</v>
      </c>
      <c r="E13718" s="20">
        <v>1</v>
      </c>
      <c r="F13718" s="20" t="s">
        <v>58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</row>
    <row r="13719" spans="1:18" x14ac:dyDescent="0.3">
      <c r="A13719" s="20">
        <v>2017</v>
      </c>
      <c r="B13719" s="20" t="s">
        <v>56</v>
      </c>
      <c r="C13719" s="20">
        <v>4117206</v>
      </c>
      <c r="D13719" s="20" t="s">
        <v>296</v>
      </c>
      <c r="E13719" s="20">
        <v>2</v>
      </c>
      <c r="F13719" s="20" t="s">
        <v>25</v>
      </c>
      <c r="G13719">
        <v>553</v>
      </c>
      <c r="H13719">
        <v>0</v>
      </c>
      <c r="I13719">
        <v>0</v>
      </c>
      <c r="J13719">
        <v>7</v>
      </c>
      <c r="K13719">
        <v>280</v>
      </c>
      <c r="L13719">
        <v>201</v>
      </c>
      <c r="M13719">
        <v>65</v>
      </c>
      <c r="N13719">
        <v>0</v>
      </c>
      <c r="O13719">
        <v>0</v>
      </c>
      <c r="P13719">
        <v>0</v>
      </c>
      <c r="Q13719">
        <v>308</v>
      </c>
      <c r="R13719">
        <v>203</v>
      </c>
    </row>
    <row r="13720" spans="1:18" x14ac:dyDescent="0.3">
      <c r="A13720" s="20">
        <v>2017</v>
      </c>
      <c r="B13720" s="20" t="s">
        <v>56</v>
      </c>
      <c r="C13720" s="20">
        <v>4117206</v>
      </c>
      <c r="D13720" s="20" t="s">
        <v>296</v>
      </c>
      <c r="E13720" s="20">
        <v>3</v>
      </c>
      <c r="F13720" s="20" t="s">
        <v>59</v>
      </c>
      <c r="G13720">
        <v>676</v>
      </c>
      <c r="H13720">
        <v>149</v>
      </c>
      <c r="I13720">
        <v>145</v>
      </c>
      <c r="J13720">
        <v>356</v>
      </c>
      <c r="K13720">
        <v>12</v>
      </c>
      <c r="L13720">
        <v>0</v>
      </c>
      <c r="M13720">
        <v>14</v>
      </c>
      <c r="N13720">
        <v>158</v>
      </c>
      <c r="O13720">
        <v>108</v>
      </c>
      <c r="P13720">
        <v>396</v>
      </c>
      <c r="Q13720">
        <v>0</v>
      </c>
      <c r="R13720">
        <v>0</v>
      </c>
    </row>
    <row r="13721" spans="1:18" x14ac:dyDescent="0.3">
      <c r="A13721" s="20">
        <v>2017</v>
      </c>
      <c r="B13721" s="20" t="s">
        <v>56</v>
      </c>
      <c r="C13721" s="20">
        <v>4117206</v>
      </c>
      <c r="D13721" s="20" t="s">
        <v>296</v>
      </c>
      <c r="E13721" s="20">
        <v>4</v>
      </c>
      <c r="F13721" s="20" t="s">
        <v>60</v>
      </c>
      <c r="G13721">
        <v>41</v>
      </c>
      <c r="H13721">
        <v>2</v>
      </c>
      <c r="I13721">
        <v>1</v>
      </c>
      <c r="J13721">
        <v>5</v>
      </c>
      <c r="K13721">
        <v>2</v>
      </c>
      <c r="L13721">
        <v>2</v>
      </c>
      <c r="M13721">
        <v>29</v>
      </c>
      <c r="N13721">
        <v>2</v>
      </c>
      <c r="O13721">
        <v>1</v>
      </c>
      <c r="P13721">
        <v>8</v>
      </c>
      <c r="Q13721">
        <v>0</v>
      </c>
      <c r="R13721">
        <v>0</v>
      </c>
    </row>
    <row r="13722" spans="1:18" x14ac:dyDescent="0.3">
      <c r="A13722" s="20">
        <v>2017</v>
      </c>
      <c r="B13722" s="20" t="s">
        <v>56</v>
      </c>
      <c r="C13722" s="20">
        <v>4117255</v>
      </c>
      <c r="D13722" s="20" t="s">
        <v>297</v>
      </c>
      <c r="E13722" s="20">
        <v>1</v>
      </c>
      <c r="F13722" s="20" t="s">
        <v>58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</row>
    <row r="13723" spans="1:18" x14ac:dyDescent="0.3">
      <c r="A13723" s="20">
        <v>2017</v>
      </c>
      <c r="B13723" s="20" t="s">
        <v>56</v>
      </c>
      <c r="C13723" s="20">
        <v>4117255</v>
      </c>
      <c r="D13723" s="20" t="s">
        <v>297</v>
      </c>
      <c r="E13723" s="20">
        <v>2</v>
      </c>
      <c r="F13723" s="20" t="s">
        <v>25</v>
      </c>
      <c r="G13723">
        <v>1042</v>
      </c>
      <c r="H13723">
        <v>0</v>
      </c>
      <c r="I13723">
        <v>0</v>
      </c>
      <c r="J13723">
        <v>53</v>
      </c>
      <c r="K13723">
        <v>546</v>
      </c>
      <c r="L13723">
        <v>381</v>
      </c>
      <c r="M13723">
        <v>62</v>
      </c>
      <c r="N13723">
        <v>0</v>
      </c>
      <c r="O13723">
        <v>0</v>
      </c>
      <c r="P13723">
        <v>0</v>
      </c>
      <c r="Q13723">
        <v>615</v>
      </c>
      <c r="R13723">
        <v>427</v>
      </c>
    </row>
    <row r="13724" spans="1:18" x14ac:dyDescent="0.3">
      <c r="A13724" s="20">
        <v>2017</v>
      </c>
      <c r="B13724" s="20" t="s">
        <v>56</v>
      </c>
      <c r="C13724" s="20">
        <v>4117255</v>
      </c>
      <c r="D13724" s="20" t="s">
        <v>297</v>
      </c>
      <c r="E13724" s="20">
        <v>3</v>
      </c>
      <c r="F13724" s="20" t="s">
        <v>59</v>
      </c>
      <c r="G13724">
        <v>1159</v>
      </c>
      <c r="H13724">
        <v>261</v>
      </c>
      <c r="I13724">
        <v>244</v>
      </c>
      <c r="J13724">
        <v>602</v>
      </c>
      <c r="K13724">
        <v>38</v>
      </c>
      <c r="L13724">
        <v>3</v>
      </c>
      <c r="M13724">
        <v>11</v>
      </c>
      <c r="N13724">
        <v>279</v>
      </c>
      <c r="O13724">
        <v>205</v>
      </c>
      <c r="P13724">
        <v>661</v>
      </c>
      <c r="Q13724">
        <v>0</v>
      </c>
      <c r="R13724">
        <v>0</v>
      </c>
    </row>
    <row r="13725" spans="1:18" x14ac:dyDescent="0.3">
      <c r="A13725" s="20">
        <v>2017</v>
      </c>
      <c r="B13725" s="20" t="s">
        <v>56</v>
      </c>
      <c r="C13725" s="20">
        <v>4117255</v>
      </c>
      <c r="D13725" s="20" t="s">
        <v>297</v>
      </c>
      <c r="E13725" s="20">
        <v>4</v>
      </c>
      <c r="F13725" s="20" t="s">
        <v>60</v>
      </c>
      <c r="G13725">
        <v>86</v>
      </c>
      <c r="H13725">
        <v>1</v>
      </c>
      <c r="I13725">
        <v>1</v>
      </c>
      <c r="J13725">
        <v>4</v>
      </c>
      <c r="K13725">
        <v>9</v>
      </c>
      <c r="L13725">
        <v>12</v>
      </c>
      <c r="M13725">
        <v>59</v>
      </c>
      <c r="N13725">
        <v>1</v>
      </c>
      <c r="O13725">
        <v>2</v>
      </c>
      <c r="P13725">
        <v>21</v>
      </c>
      <c r="Q13725">
        <v>0</v>
      </c>
      <c r="R13725">
        <v>0</v>
      </c>
    </row>
    <row r="13726" spans="1:18" x14ac:dyDescent="0.3">
      <c r="A13726" s="20">
        <v>2017</v>
      </c>
      <c r="B13726" s="20" t="s">
        <v>56</v>
      </c>
      <c r="C13726" s="20">
        <v>4117214</v>
      </c>
      <c r="D13726" s="20" t="s">
        <v>298</v>
      </c>
      <c r="E13726" s="20">
        <v>1</v>
      </c>
      <c r="F13726" s="20" t="s">
        <v>58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</row>
    <row r="13727" spans="1:18" x14ac:dyDescent="0.3">
      <c r="A13727" s="20">
        <v>2017</v>
      </c>
      <c r="B13727" s="20" t="s">
        <v>56</v>
      </c>
      <c r="C13727" s="20">
        <v>4117214</v>
      </c>
      <c r="D13727" s="20" t="s">
        <v>298</v>
      </c>
      <c r="E13727" s="20">
        <v>2</v>
      </c>
      <c r="F13727" s="20" t="s">
        <v>25</v>
      </c>
      <c r="G13727">
        <v>355</v>
      </c>
      <c r="H13727">
        <v>0</v>
      </c>
      <c r="I13727">
        <v>0</v>
      </c>
      <c r="J13727">
        <v>13</v>
      </c>
      <c r="K13727">
        <v>190</v>
      </c>
      <c r="L13727">
        <v>117</v>
      </c>
      <c r="M13727">
        <v>35</v>
      </c>
      <c r="N13727">
        <v>0</v>
      </c>
      <c r="O13727">
        <v>0</v>
      </c>
      <c r="P13727">
        <v>0</v>
      </c>
      <c r="Q13727">
        <v>215</v>
      </c>
      <c r="R13727">
        <v>140</v>
      </c>
    </row>
    <row r="13728" spans="1:18" x14ac:dyDescent="0.3">
      <c r="A13728" s="20">
        <v>2017</v>
      </c>
      <c r="B13728" s="20" t="s">
        <v>56</v>
      </c>
      <c r="C13728" s="20">
        <v>4117214</v>
      </c>
      <c r="D13728" s="20" t="s">
        <v>298</v>
      </c>
      <c r="E13728" s="20">
        <v>3</v>
      </c>
      <c r="F13728" s="20" t="s">
        <v>59</v>
      </c>
      <c r="G13728">
        <v>461</v>
      </c>
      <c r="H13728">
        <v>90</v>
      </c>
      <c r="I13728">
        <v>91</v>
      </c>
      <c r="J13728">
        <v>250</v>
      </c>
      <c r="K13728">
        <v>25</v>
      </c>
      <c r="L13728">
        <v>2</v>
      </c>
      <c r="M13728">
        <v>3</v>
      </c>
      <c r="N13728">
        <v>93</v>
      </c>
      <c r="O13728">
        <v>92</v>
      </c>
      <c r="P13728">
        <v>272</v>
      </c>
      <c r="Q13728">
        <v>0</v>
      </c>
      <c r="R13728">
        <v>0</v>
      </c>
    </row>
    <row r="13729" spans="1:18" x14ac:dyDescent="0.3">
      <c r="A13729" s="20">
        <v>2017</v>
      </c>
      <c r="B13729" s="20" t="s">
        <v>56</v>
      </c>
      <c r="C13729" s="20">
        <v>4117214</v>
      </c>
      <c r="D13729" s="20" t="s">
        <v>298</v>
      </c>
      <c r="E13729" s="20">
        <v>4</v>
      </c>
      <c r="F13729" s="20" t="s">
        <v>60</v>
      </c>
      <c r="G13729">
        <v>60</v>
      </c>
      <c r="H13729">
        <v>1</v>
      </c>
      <c r="I13729">
        <v>2</v>
      </c>
      <c r="J13729">
        <v>19</v>
      </c>
      <c r="K13729">
        <v>7</v>
      </c>
      <c r="L13729">
        <v>3</v>
      </c>
      <c r="M13729">
        <v>28</v>
      </c>
      <c r="N13729">
        <v>1</v>
      </c>
      <c r="O13729">
        <v>2</v>
      </c>
      <c r="P13729">
        <v>28</v>
      </c>
      <c r="Q13729">
        <v>0</v>
      </c>
      <c r="R13729">
        <v>0</v>
      </c>
    </row>
    <row r="13730" spans="1:18" x14ac:dyDescent="0.3">
      <c r="A13730" s="20">
        <v>2017</v>
      </c>
      <c r="B13730" s="20" t="s">
        <v>56</v>
      </c>
      <c r="C13730" s="20">
        <v>4117222</v>
      </c>
      <c r="D13730" s="20" t="s">
        <v>299</v>
      </c>
      <c r="E13730" s="20">
        <v>1</v>
      </c>
      <c r="F13730" s="20" t="s">
        <v>58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</row>
    <row r="13731" spans="1:18" x14ac:dyDescent="0.3">
      <c r="A13731" s="20">
        <v>2017</v>
      </c>
      <c r="B13731" s="20" t="s">
        <v>56</v>
      </c>
      <c r="C13731" s="20">
        <v>4117222</v>
      </c>
      <c r="D13731" s="20" t="s">
        <v>299</v>
      </c>
      <c r="E13731" s="20">
        <v>2</v>
      </c>
      <c r="F13731" s="20" t="s">
        <v>25</v>
      </c>
      <c r="G13731">
        <v>582</v>
      </c>
      <c r="H13731">
        <v>0</v>
      </c>
      <c r="I13731">
        <v>0</v>
      </c>
      <c r="J13731">
        <v>5</v>
      </c>
      <c r="K13731">
        <v>346</v>
      </c>
      <c r="L13731">
        <v>202</v>
      </c>
      <c r="M13731">
        <v>29</v>
      </c>
      <c r="N13731">
        <v>0</v>
      </c>
      <c r="O13731">
        <v>0</v>
      </c>
      <c r="P13731">
        <v>0</v>
      </c>
      <c r="Q13731">
        <v>365</v>
      </c>
      <c r="R13731">
        <v>217</v>
      </c>
    </row>
    <row r="13732" spans="1:18" x14ac:dyDescent="0.3">
      <c r="A13732" s="20">
        <v>2017</v>
      </c>
      <c r="B13732" s="20" t="s">
        <v>56</v>
      </c>
      <c r="C13732" s="20">
        <v>4117222</v>
      </c>
      <c r="D13732" s="20" t="s">
        <v>299</v>
      </c>
      <c r="E13732" s="20">
        <v>3</v>
      </c>
      <c r="F13732" s="20" t="s">
        <v>59</v>
      </c>
      <c r="G13732">
        <v>975</v>
      </c>
      <c r="H13732">
        <v>192</v>
      </c>
      <c r="I13732">
        <v>202</v>
      </c>
      <c r="J13732">
        <v>524</v>
      </c>
      <c r="K13732">
        <v>37</v>
      </c>
      <c r="L13732">
        <v>0</v>
      </c>
      <c r="M13732">
        <v>20</v>
      </c>
      <c r="N13732">
        <v>140</v>
      </c>
      <c r="O13732">
        <v>203</v>
      </c>
      <c r="P13732">
        <v>612</v>
      </c>
      <c r="Q13732">
        <v>0</v>
      </c>
      <c r="R13732">
        <v>0</v>
      </c>
    </row>
    <row r="13733" spans="1:18" x14ac:dyDescent="0.3">
      <c r="A13733" s="20">
        <v>2017</v>
      </c>
      <c r="B13733" s="20" t="s">
        <v>56</v>
      </c>
      <c r="C13733" s="20">
        <v>4117222</v>
      </c>
      <c r="D13733" s="20" t="s">
        <v>299</v>
      </c>
      <c r="E13733" s="20">
        <v>4</v>
      </c>
      <c r="F13733" s="20" t="s">
        <v>60</v>
      </c>
      <c r="G13733">
        <v>8</v>
      </c>
      <c r="H13733">
        <v>6</v>
      </c>
      <c r="I13733">
        <v>2</v>
      </c>
      <c r="J13733">
        <v>0</v>
      </c>
      <c r="K13733">
        <v>0</v>
      </c>
      <c r="L13733">
        <v>0</v>
      </c>
      <c r="M13733">
        <v>0</v>
      </c>
      <c r="N13733">
        <v>5</v>
      </c>
      <c r="O13733">
        <v>3</v>
      </c>
      <c r="P13733">
        <v>0</v>
      </c>
      <c r="Q13733">
        <v>0</v>
      </c>
      <c r="R13733">
        <v>0</v>
      </c>
    </row>
    <row r="13734" spans="1:18" x14ac:dyDescent="0.3">
      <c r="A13734" s="20">
        <v>2017</v>
      </c>
      <c r="B13734" s="20" t="s">
        <v>56</v>
      </c>
      <c r="C13734" s="20">
        <v>4117271</v>
      </c>
      <c r="D13734" s="20" t="s">
        <v>300</v>
      </c>
      <c r="E13734" s="20">
        <v>1</v>
      </c>
      <c r="F13734" s="20" t="s">
        <v>58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</row>
    <row r="13735" spans="1:18" x14ac:dyDescent="0.3">
      <c r="A13735" s="20">
        <v>2017</v>
      </c>
      <c r="B13735" s="20" t="s">
        <v>56</v>
      </c>
      <c r="C13735" s="20">
        <v>4117271</v>
      </c>
      <c r="D13735" s="20" t="s">
        <v>300</v>
      </c>
      <c r="E13735" s="20">
        <v>2</v>
      </c>
      <c r="F13735" s="20" t="s">
        <v>25</v>
      </c>
      <c r="G13735">
        <v>778</v>
      </c>
      <c r="H13735">
        <v>0</v>
      </c>
      <c r="I13735">
        <v>0</v>
      </c>
      <c r="J13735">
        <v>24</v>
      </c>
      <c r="K13735">
        <v>395</v>
      </c>
      <c r="L13735">
        <v>257</v>
      </c>
      <c r="M13735">
        <v>102</v>
      </c>
      <c r="N13735">
        <v>0</v>
      </c>
      <c r="O13735">
        <v>0</v>
      </c>
      <c r="P13735">
        <v>0</v>
      </c>
      <c r="Q13735">
        <v>432</v>
      </c>
      <c r="R13735">
        <v>303</v>
      </c>
    </row>
    <row r="13736" spans="1:18" x14ac:dyDescent="0.3">
      <c r="A13736" s="20">
        <v>2017</v>
      </c>
      <c r="B13736" s="20" t="s">
        <v>56</v>
      </c>
      <c r="C13736" s="20">
        <v>4117271</v>
      </c>
      <c r="D13736" s="20" t="s">
        <v>300</v>
      </c>
      <c r="E13736" s="20">
        <v>3</v>
      </c>
      <c r="F13736" s="20" t="s">
        <v>59</v>
      </c>
      <c r="G13736">
        <v>767</v>
      </c>
      <c r="H13736">
        <v>124</v>
      </c>
      <c r="I13736">
        <v>163</v>
      </c>
      <c r="J13736">
        <v>433</v>
      </c>
      <c r="K13736">
        <v>33</v>
      </c>
      <c r="L13736">
        <v>0</v>
      </c>
      <c r="M13736">
        <v>14</v>
      </c>
      <c r="N13736">
        <v>139</v>
      </c>
      <c r="O13736">
        <v>143</v>
      </c>
      <c r="P13736">
        <v>471</v>
      </c>
      <c r="Q13736">
        <v>0</v>
      </c>
      <c r="R13736">
        <v>0</v>
      </c>
    </row>
    <row r="13737" spans="1:18" x14ac:dyDescent="0.3">
      <c r="A13737" s="20">
        <v>2017</v>
      </c>
      <c r="B13737" s="20" t="s">
        <v>56</v>
      </c>
      <c r="C13737" s="20">
        <v>4117271</v>
      </c>
      <c r="D13737" s="20" t="s">
        <v>300</v>
      </c>
      <c r="E13737" s="20">
        <v>4</v>
      </c>
      <c r="F13737" s="20" t="s">
        <v>60</v>
      </c>
      <c r="G13737">
        <v>70</v>
      </c>
      <c r="H13737">
        <v>6</v>
      </c>
      <c r="I13737">
        <v>0</v>
      </c>
      <c r="J13737">
        <v>10</v>
      </c>
      <c r="K13737">
        <v>11</v>
      </c>
      <c r="L13737">
        <v>9</v>
      </c>
      <c r="M13737">
        <v>34</v>
      </c>
      <c r="N13737">
        <v>6</v>
      </c>
      <c r="O13737">
        <v>2</v>
      </c>
      <c r="P13737">
        <v>20</v>
      </c>
      <c r="Q13737">
        <v>0</v>
      </c>
      <c r="R13737">
        <v>0</v>
      </c>
    </row>
    <row r="13738" spans="1:18" x14ac:dyDescent="0.3">
      <c r="A13738" s="20">
        <v>2017</v>
      </c>
      <c r="B13738" s="20" t="s">
        <v>56</v>
      </c>
      <c r="C13738" s="20">
        <v>4117297</v>
      </c>
      <c r="D13738" s="20" t="s">
        <v>301</v>
      </c>
      <c r="E13738" s="20">
        <v>1</v>
      </c>
      <c r="F13738" s="20" t="s">
        <v>58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</row>
    <row r="13739" spans="1:18" x14ac:dyDescent="0.3">
      <c r="A13739" s="20">
        <v>2017</v>
      </c>
      <c r="B13739" s="20" t="s">
        <v>56</v>
      </c>
      <c r="C13739" s="20">
        <v>4117297</v>
      </c>
      <c r="D13739" s="20" t="s">
        <v>301</v>
      </c>
      <c r="E13739" s="20">
        <v>2</v>
      </c>
      <c r="F13739" s="20" t="s">
        <v>25</v>
      </c>
      <c r="G13739">
        <v>280</v>
      </c>
      <c r="H13739">
        <v>0</v>
      </c>
      <c r="I13739">
        <v>0</v>
      </c>
      <c r="J13739">
        <v>7</v>
      </c>
      <c r="K13739">
        <v>131</v>
      </c>
      <c r="L13739">
        <v>123</v>
      </c>
      <c r="M13739">
        <v>19</v>
      </c>
      <c r="N13739">
        <v>0</v>
      </c>
      <c r="O13739">
        <v>0</v>
      </c>
      <c r="P13739">
        <v>0</v>
      </c>
      <c r="Q13739">
        <v>146</v>
      </c>
      <c r="R13739">
        <v>134</v>
      </c>
    </row>
    <row r="13740" spans="1:18" x14ac:dyDescent="0.3">
      <c r="A13740" s="20">
        <v>2017</v>
      </c>
      <c r="B13740" s="20" t="s">
        <v>56</v>
      </c>
      <c r="C13740" s="20">
        <v>4117297</v>
      </c>
      <c r="D13740" s="20" t="s">
        <v>301</v>
      </c>
      <c r="E13740" s="20">
        <v>3</v>
      </c>
      <c r="F13740" s="20" t="s">
        <v>59</v>
      </c>
      <c r="G13740">
        <v>291</v>
      </c>
      <c r="H13740">
        <v>49</v>
      </c>
      <c r="I13740">
        <v>62</v>
      </c>
      <c r="J13740">
        <v>164</v>
      </c>
      <c r="K13740">
        <v>16</v>
      </c>
      <c r="L13740">
        <v>0</v>
      </c>
      <c r="M13740">
        <v>0</v>
      </c>
      <c r="N13740">
        <v>54</v>
      </c>
      <c r="O13740">
        <v>57</v>
      </c>
      <c r="P13740">
        <v>180</v>
      </c>
      <c r="Q13740">
        <v>0</v>
      </c>
      <c r="R13740">
        <v>0</v>
      </c>
    </row>
    <row r="13741" spans="1:18" x14ac:dyDescent="0.3">
      <c r="A13741" s="20">
        <v>2017</v>
      </c>
      <c r="B13741" s="20" t="s">
        <v>56</v>
      </c>
      <c r="C13741" s="20">
        <v>4117297</v>
      </c>
      <c r="D13741" s="20" t="s">
        <v>301</v>
      </c>
      <c r="E13741" s="20">
        <v>4</v>
      </c>
      <c r="F13741" s="20" t="s">
        <v>60</v>
      </c>
      <c r="G13741">
        <v>40</v>
      </c>
      <c r="H13741">
        <v>0</v>
      </c>
      <c r="I13741">
        <v>3</v>
      </c>
      <c r="J13741">
        <v>3</v>
      </c>
      <c r="K13741">
        <v>5</v>
      </c>
      <c r="L13741">
        <v>2</v>
      </c>
      <c r="M13741">
        <v>27</v>
      </c>
      <c r="N13741">
        <v>0</v>
      </c>
      <c r="O13741">
        <v>3</v>
      </c>
      <c r="P13741">
        <v>8</v>
      </c>
      <c r="Q13741">
        <v>0</v>
      </c>
      <c r="R13741">
        <v>0</v>
      </c>
    </row>
    <row r="13742" spans="1:18" x14ac:dyDescent="0.3">
      <c r="A13742" s="20">
        <v>2017</v>
      </c>
      <c r="B13742" s="20" t="s">
        <v>56</v>
      </c>
      <c r="C13742" s="20">
        <v>4117305</v>
      </c>
      <c r="D13742" s="20" t="s">
        <v>302</v>
      </c>
      <c r="E13742" s="20">
        <v>1</v>
      </c>
      <c r="F13742" s="20" t="s">
        <v>58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</row>
    <row r="13743" spans="1:18" x14ac:dyDescent="0.3">
      <c r="A13743" s="20">
        <v>2017</v>
      </c>
      <c r="B13743" s="20" t="s">
        <v>56</v>
      </c>
      <c r="C13743" s="20">
        <v>4117305</v>
      </c>
      <c r="D13743" s="20" t="s">
        <v>302</v>
      </c>
      <c r="E13743" s="20">
        <v>2</v>
      </c>
      <c r="F13743" s="20" t="s">
        <v>25</v>
      </c>
      <c r="G13743">
        <v>2784</v>
      </c>
      <c r="H13743">
        <v>0</v>
      </c>
      <c r="I13743">
        <v>25</v>
      </c>
      <c r="J13743">
        <v>123</v>
      </c>
      <c r="K13743">
        <v>1348</v>
      </c>
      <c r="L13743">
        <v>882</v>
      </c>
      <c r="M13743">
        <v>406</v>
      </c>
      <c r="N13743">
        <v>0</v>
      </c>
      <c r="O13743">
        <v>26</v>
      </c>
      <c r="P13743">
        <v>80</v>
      </c>
      <c r="Q13743">
        <v>1492</v>
      </c>
      <c r="R13743">
        <v>1025</v>
      </c>
    </row>
    <row r="13744" spans="1:18" x14ac:dyDescent="0.3">
      <c r="A13744" s="20">
        <v>2017</v>
      </c>
      <c r="B13744" s="20" t="s">
        <v>56</v>
      </c>
      <c r="C13744" s="20">
        <v>4117305</v>
      </c>
      <c r="D13744" s="20" t="s">
        <v>302</v>
      </c>
      <c r="E13744" s="20">
        <v>3</v>
      </c>
      <c r="F13744" s="20" t="s">
        <v>59</v>
      </c>
      <c r="G13744">
        <v>2365</v>
      </c>
      <c r="H13744">
        <v>244</v>
      </c>
      <c r="I13744">
        <v>519</v>
      </c>
      <c r="J13744">
        <v>1484</v>
      </c>
      <c r="K13744">
        <v>92</v>
      </c>
      <c r="L13744">
        <v>2</v>
      </c>
      <c r="M13744">
        <v>24</v>
      </c>
      <c r="N13744">
        <v>270</v>
      </c>
      <c r="O13744">
        <v>403</v>
      </c>
      <c r="P13744">
        <v>1666</v>
      </c>
      <c r="Q13744">
        <v>0</v>
      </c>
      <c r="R13744">
        <v>0</v>
      </c>
    </row>
    <row r="13745" spans="1:18" x14ac:dyDescent="0.3">
      <c r="A13745" s="20">
        <v>2017</v>
      </c>
      <c r="B13745" s="20" t="s">
        <v>56</v>
      </c>
      <c r="C13745" s="20">
        <v>4117305</v>
      </c>
      <c r="D13745" s="20" t="s">
        <v>302</v>
      </c>
      <c r="E13745" s="20">
        <v>4</v>
      </c>
      <c r="F13745" s="20" t="s">
        <v>60</v>
      </c>
      <c r="G13745">
        <v>370</v>
      </c>
      <c r="H13745">
        <v>15</v>
      </c>
      <c r="I13745">
        <v>33</v>
      </c>
      <c r="J13745">
        <v>129</v>
      </c>
      <c r="K13745">
        <v>91</v>
      </c>
      <c r="L13745">
        <v>47</v>
      </c>
      <c r="M13745">
        <v>55</v>
      </c>
      <c r="N13745">
        <v>18</v>
      </c>
      <c r="O13745">
        <v>30</v>
      </c>
      <c r="P13745">
        <v>133</v>
      </c>
      <c r="Q13745">
        <v>80</v>
      </c>
      <c r="R13745">
        <v>52</v>
      </c>
    </row>
    <row r="13746" spans="1:18" x14ac:dyDescent="0.3">
      <c r="A13746" s="20">
        <v>2017</v>
      </c>
      <c r="B13746" s="20" t="s">
        <v>56</v>
      </c>
      <c r="C13746" s="20">
        <v>4117404</v>
      </c>
      <c r="D13746" s="20" t="s">
        <v>303</v>
      </c>
      <c r="E13746" s="20">
        <v>1</v>
      </c>
      <c r="F13746" s="20" t="s">
        <v>58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</row>
    <row r="13747" spans="1:18" x14ac:dyDescent="0.3">
      <c r="A13747" s="20">
        <v>2017</v>
      </c>
      <c r="B13747" s="20" t="s">
        <v>56</v>
      </c>
      <c r="C13747" s="20">
        <v>4117404</v>
      </c>
      <c r="D13747" s="20" t="s">
        <v>303</v>
      </c>
      <c r="E13747" s="20">
        <v>2</v>
      </c>
      <c r="F13747" s="20" t="s">
        <v>25</v>
      </c>
      <c r="G13747">
        <v>276</v>
      </c>
      <c r="H13747">
        <v>0</v>
      </c>
      <c r="I13747">
        <v>0</v>
      </c>
      <c r="J13747">
        <v>7</v>
      </c>
      <c r="K13747">
        <v>144</v>
      </c>
      <c r="L13747">
        <v>96</v>
      </c>
      <c r="M13747">
        <v>29</v>
      </c>
      <c r="N13747">
        <v>0</v>
      </c>
      <c r="O13747">
        <v>0</v>
      </c>
      <c r="P13747">
        <v>0</v>
      </c>
      <c r="Q13747">
        <v>153</v>
      </c>
      <c r="R13747">
        <v>123</v>
      </c>
    </row>
    <row r="13748" spans="1:18" x14ac:dyDescent="0.3">
      <c r="A13748" s="20">
        <v>2017</v>
      </c>
      <c r="B13748" s="20" t="s">
        <v>56</v>
      </c>
      <c r="C13748" s="20">
        <v>4117404</v>
      </c>
      <c r="D13748" s="20" t="s">
        <v>303</v>
      </c>
      <c r="E13748" s="20">
        <v>3</v>
      </c>
      <c r="F13748" s="20" t="s">
        <v>59</v>
      </c>
      <c r="G13748">
        <v>347</v>
      </c>
      <c r="H13748">
        <v>67</v>
      </c>
      <c r="I13748">
        <v>85</v>
      </c>
      <c r="J13748">
        <v>180</v>
      </c>
      <c r="K13748">
        <v>15</v>
      </c>
      <c r="L13748">
        <v>0</v>
      </c>
      <c r="M13748">
        <v>0</v>
      </c>
      <c r="N13748">
        <v>77</v>
      </c>
      <c r="O13748">
        <v>83</v>
      </c>
      <c r="P13748">
        <v>187</v>
      </c>
      <c r="Q13748">
        <v>0</v>
      </c>
      <c r="R13748">
        <v>0</v>
      </c>
    </row>
    <row r="13749" spans="1:18" x14ac:dyDescent="0.3">
      <c r="A13749" s="20">
        <v>2017</v>
      </c>
      <c r="B13749" s="20" t="s">
        <v>56</v>
      </c>
      <c r="C13749" s="20">
        <v>4117404</v>
      </c>
      <c r="D13749" s="20" t="s">
        <v>303</v>
      </c>
      <c r="E13749" s="20">
        <v>4</v>
      </c>
      <c r="F13749" s="20" t="s">
        <v>60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</row>
    <row r="13750" spans="1:18" x14ac:dyDescent="0.3">
      <c r="A13750" s="20">
        <v>2017</v>
      </c>
      <c r="B13750" s="20" t="s">
        <v>56</v>
      </c>
      <c r="C13750" s="20">
        <v>4117453</v>
      </c>
      <c r="D13750" s="20" t="s">
        <v>304</v>
      </c>
      <c r="E13750" s="20">
        <v>1</v>
      </c>
      <c r="F13750" s="20" t="s">
        <v>58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</row>
    <row r="13751" spans="1:18" x14ac:dyDescent="0.3">
      <c r="A13751" s="20">
        <v>2017</v>
      </c>
      <c r="B13751" s="20" t="s">
        <v>56</v>
      </c>
      <c r="C13751" s="20">
        <v>4117453</v>
      </c>
      <c r="D13751" s="20" t="s">
        <v>304</v>
      </c>
      <c r="E13751" s="20">
        <v>2</v>
      </c>
      <c r="F13751" s="20" t="s">
        <v>25</v>
      </c>
      <c r="G13751">
        <v>544</v>
      </c>
      <c r="H13751">
        <v>0</v>
      </c>
      <c r="I13751">
        <v>0</v>
      </c>
      <c r="J13751">
        <v>4</v>
      </c>
      <c r="K13751">
        <v>316</v>
      </c>
      <c r="L13751">
        <v>188</v>
      </c>
      <c r="M13751">
        <v>36</v>
      </c>
      <c r="N13751">
        <v>0</v>
      </c>
      <c r="O13751">
        <v>0</v>
      </c>
      <c r="P13751">
        <v>0</v>
      </c>
      <c r="Q13751">
        <v>350</v>
      </c>
      <c r="R13751">
        <v>194</v>
      </c>
    </row>
    <row r="13752" spans="1:18" x14ac:dyDescent="0.3">
      <c r="A13752" s="20">
        <v>2017</v>
      </c>
      <c r="B13752" s="20" t="s">
        <v>56</v>
      </c>
      <c r="C13752" s="20">
        <v>4117453</v>
      </c>
      <c r="D13752" s="20" t="s">
        <v>304</v>
      </c>
      <c r="E13752" s="20">
        <v>3</v>
      </c>
      <c r="F13752" s="20" t="s">
        <v>59</v>
      </c>
      <c r="G13752">
        <v>740</v>
      </c>
      <c r="H13752">
        <v>158</v>
      </c>
      <c r="I13752">
        <v>157</v>
      </c>
      <c r="J13752">
        <v>387</v>
      </c>
      <c r="K13752">
        <v>26</v>
      </c>
      <c r="L13752">
        <v>0</v>
      </c>
      <c r="M13752">
        <v>12</v>
      </c>
      <c r="N13752">
        <v>163</v>
      </c>
      <c r="O13752">
        <v>152</v>
      </c>
      <c r="P13752">
        <v>413</v>
      </c>
      <c r="Q13752">
        <v>0</v>
      </c>
      <c r="R13752">
        <v>0</v>
      </c>
    </row>
    <row r="13753" spans="1:18" x14ac:dyDescent="0.3">
      <c r="A13753" s="20">
        <v>2017</v>
      </c>
      <c r="B13753" s="20" t="s">
        <v>56</v>
      </c>
      <c r="C13753" s="20">
        <v>4117453</v>
      </c>
      <c r="D13753" s="20" t="s">
        <v>304</v>
      </c>
      <c r="E13753" s="20">
        <v>4</v>
      </c>
      <c r="F13753" s="20" t="s">
        <v>60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</row>
    <row r="13754" spans="1:18" x14ac:dyDescent="0.3">
      <c r="A13754" s="20">
        <v>2017</v>
      </c>
      <c r="B13754" s="20" t="s">
        <v>56</v>
      </c>
      <c r="C13754" s="20">
        <v>4117503</v>
      </c>
      <c r="D13754" s="20" t="s">
        <v>305</v>
      </c>
      <c r="E13754" s="20">
        <v>1</v>
      </c>
      <c r="F13754" s="20" t="s">
        <v>58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</row>
    <row r="13755" spans="1:18" x14ac:dyDescent="0.3">
      <c r="A13755" s="20">
        <v>2017</v>
      </c>
      <c r="B13755" s="20" t="s">
        <v>56</v>
      </c>
      <c r="C13755" s="20">
        <v>4117503</v>
      </c>
      <c r="D13755" s="20" t="s">
        <v>305</v>
      </c>
      <c r="E13755" s="20">
        <v>2</v>
      </c>
      <c r="F13755" s="20" t="s">
        <v>25</v>
      </c>
      <c r="G13755">
        <v>3959</v>
      </c>
      <c r="H13755">
        <v>0</v>
      </c>
      <c r="I13755">
        <v>0</v>
      </c>
      <c r="J13755">
        <v>40</v>
      </c>
      <c r="K13755">
        <v>1758</v>
      </c>
      <c r="L13755">
        <v>1396</v>
      </c>
      <c r="M13755">
        <v>765</v>
      </c>
      <c r="N13755">
        <v>0</v>
      </c>
      <c r="O13755">
        <v>0</v>
      </c>
      <c r="P13755">
        <v>0</v>
      </c>
      <c r="Q13755">
        <v>2065</v>
      </c>
      <c r="R13755">
        <v>1277</v>
      </c>
    </row>
    <row r="13756" spans="1:18" x14ac:dyDescent="0.3">
      <c r="A13756" s="20">
        <v>2017</v>
      </c>
      <c r="B13756" s="20" t="s">
        <v>56</v>
      </c>
      <c r="C13756" s="20">
        <v>4117503</v>
      </c>
      <c r="D13756" s="20" t="s">
        <v>305</v>
      </c>
      <c r="E13756" s="20">
        <v>3</v>
      </c>
      <c r="F13756" s="20" t="s">
        <v>59</v>
      </c>
      <c r="G13756">
        <v>4523</v>
      </c>
      <c r="H13756">
        <v>760</v>
      </c>
      <c r="I13756">
        <v>943</v>
      </c>
      <c r="J13756">
        <v>2524</v>
      </c>
      <c r="K13756">
        <v>240</v>
      </c>
      <c r="L13756">
        <v>5</v>
      </c>
      <c r="M13756">
        <v>51</v>
      </c>
      <c r="N13756">
        <v>822</v>
      </c>
      <c r="O13756">
        <v>970</v>
      </c>
      <c r="P13756">
        <v>2676</v>
      </c>
      <c r="Q13756">
        <v>0</v>
      </c>
      <c r="R13756">
        <v>0</v>
      </c>
    </row>
    <row r="13757" spans="1:18" x14ac:dyDescent="0.3">
      <c r="A13757" s="20">
        <v>2017</v>
      </c>
      <c r="B13757" s="20" t="s">
        <v>56</v>
      </c>
      <c r="C13757" s="20">
        <v>4117503</v>
      </c>
      <c r="D13757" s="20" t="s">
        <v>305</v>
      </c>
      <c r="E13757" s="20">
        <v>4</v>
      </c>
      <c r="F13757" s="20" t="s">
        <v>60</v>
      </c>
      <c r="G13757">
        <v>521</v>
      </c>
      <c r="H13757">
        <v>132</v>
      </c>
      <c r="I13757">
        <v>151</v>
      </c>
      <c r="J13757">
        <v>155</v>
      </c>
      <c r="K13757">
        <v>10</v>
      </c>
      <c r="L13757">
        <v>14</v>
      </c>
      <c r="M13757">
        <v>59</v>
      </c>
      <c r="N13757">
        <v>122</v>
      </c>
      <c r="O13757">
        <v>167</v>
      </c>
      <c r="P13757">
        <v>160</v>
      </c>
      <c r="Q13757">
        <v>0</v>
      </c>
      <c r="R13757">
        <v>0</v>
      </c>
    </row>
    <row r="13758" spans="1:18" x14ac:dyDescent="0.3">
      <c r="A13758" s="20">
        <v>2017</v>
      </c>
      <c r="B13758" s="20" t="s">
        <v>56</v>
      </c>
      <c r="C13758" s="20">
        <v>4117602</v>
      </c>
      <c r="D13758" s="20" t="s">
        <v>306</v>
      </c>
      <c r="E13758" s="20">
        <v>1</v>
      </c>
      <c r="F13758" s="20" t="s">
        <v>58</v>
      </c>
      <c r="G13758">
        <v>442</v>
      </c>
      <c r="H13758">
        <v>0</v>
      </c>
      <c r="I13758">
        <v>0</v>
      </c>
      <c r="J13758">
        <v>0</v>
      </c>
      <c r="K13758">
        <v>31</v>
      </c>
      <c r="L13758">
        <v>177</v>
      </c>
      <c r="M13758">
        <v>234</v>
      </c>
      <c r="N13758">
        <v>0</v>
      </c>
      <c r="O13758">
        <v>0</v>
      </c>
      <c r="P13758">
        <v>0</v>
      </c>
      <c r="Q13758">
        <v>0</v>
      </c>
      <c r="R13758">
        <v>220</v>
      </c>
    </row>
    <row r="13759" spans="1:18" x14ac:dyDescent="0.3">
      <c r="A13759" s="20">
        <v>2017</v>
      </c>
      <c r="B13759" s="20" t="s">
        <v>56</v>
      </c>
      <c r="C13759" s="20">
        <v>4117602</v>
      </c>
      <c r="D13759" s="20" t="s">
        <v>306</v>
      </c>
      <c r="E13759" s="20">
        <v>2</v>
      </c>
      <c r="F13759" s="20" t="s">
        <v>25</v>
      </c>
      <c r="G13759">
        <v>5093</v>
      </c>
      <c r="H13759">
        <v>0</v>
      </c>
      <c r="I13759">
        <v>29</v>
      </c>
      <c r="J13759">
        <v>186</v>
      </c>
      <c r="K13759">
        <v>2545</v>
      </c>
      <c r="L13759">
        <v>1585</v>
      </c>
      <c r="M13759">
        <v>748</v>
      </c>
      <c r="N13759">
        <v>0</v>
      </c>
      <c r="O13759">
        <v>31</v>
      </c>
      <c r="P13759">
        <v>72</v>
      </c>
      <c r="Q13759">
        <v>3102</v>
      </c>
      <c r="R13759">
        <v>1442</v>
      </c>
    </row>
    <row r="13760" spans="1:18" x14ac:dyDescent="0.3">
      <c r="A13760" s="20">
        <v>2017</v>
      </c>
      <c r="B13760" s="20" t="s">
        <v>56</v>
      </c>
      <c r="C13760" s="20">
        <v>4117602</v>
      </c>
      <c r="D13760" s="20" t="s">
        <v>306</v>
      </c>
      <c r="E13760" s="20">
        <v>3</v>
      </c>
      <c r="F13760" s="20" t="s">
        <v>59</v>
      </c>
      <c r="G13760">
        <v>5528</v>
      </c>
      <c r="H13760">
        <v>714</v>
      </c>
      <c r="I13760">
        <v>1025</v>
      </c>
      <c r="J13760">
        <v>3309</v>
      </c>
      <c r="K13760">
        <v>342</v>
      </c>
      <c r="L13760">
        <v>9</v>
      </c>
      <c r="M13760">
        <v>129</v>
      </c>
      <c r="N13760">
        <v>554</v>
      </c>
      <c r="O13760">
        <v>837</v>
      </c>
      <c r="P13760">
        <v>4004</v>
      </c>
      <c r="Q13760">
        <v>0</v>
      </c>
      <c r="R13760">
        <v>0</v>
      </c>
    </row>
    <row r="13761" spans="1:18" x14ac:dyDescent="0.3">
      <c r="A13761" s="20">
        <v>2017</v>
      </c>
      <c r="B13761" s="20" t="s">
        <v>56</v>
      </c>
      <c r="C13761" s="20">
        <v>4117602</v>
      </c>
      <c r="D13761" s="20" t="s">
        <v>306</v>
      </c>
      <c r="E13761" s="20">
        <v>4</v>
      </c>
      <c r="F13761" s="20" t="s">
        <v>60</v>
      </c>
      <c r="G13761">
        <v>1671</v>
      </c>
      <c r="H13761">
        <v>247</v>
      </c>
      <c r="I13761">
        <v>287</v>
      </c>
      <c r="J13761">
        <v>335</v>
      </c>
      <c r="K13761">
        <v>301</v>
      </c>
      <c r="L13761">
        <v>244</v>
      </c>
      <c r="M13761">
        <v>257</v>
      </c>
      <c r="N13761">
        <v>212</v>
      </c>
      <c r="O13761">
        <v>300</v>
      </c>
      <c r="P13761">
        <v>371</v>
      </c>
      <c r="Q13761">
        <v>259</v>
      </c>
      <c r="R13761">
        <v>241</v>
      </c>
    </row>
    <row r="13762" spans="1:18" x14ac:dyDescent="0.3">
      <c r="A13762" s="20">
        <v>2017</v>
      </c>
      <c r="B13762" s="20" t="s">
        <v>56</v>
      </c>
      <c r="C13762" s="20">
        <v>4117701</v>
      </c>
      <c r="D13762" s="20" t="s">
        <v>307</v>
      </c>
      <c r="E13762" s="20">
        <v>1</v>
      </c>
      <c r="F13762" s="20" t="s">
        <v>58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</row>
    <row r="13763" spans="1:18" x14ac:dyDescent="0.3">
      <c r="A13763" s="20">
        <v>2017</v>
      </c>
      <c r="B13763" s="20" t="s">
        <v>56</v>
      </c>
      <c r="C13763" s="20">
        <v>4117701</v>
      </c>
      <c r="D13763" s="20" t="s">
        <v>307</v>
      </c>
      <c r="E13763" s="20">
        <v>2</v>
      </c>
      <c r="F13763" s="20" t="s">
        <v>25</v>
      </c>
      <c r="G13763">
        <v>3739</v>
      </c>
      <c r="H13763">
        <v>0</v>
      </c>
      <c r="I13763">
        <v>0</v>
      </c>
      <c r="J13763">
        <v>174</v>
      </c>
      <c r="K13763">
        <v>1735</v>
      </c>
      <c r="L13763">
        <v>1314</v>
      </c>
      <c r="M13763">
        <v>516</v>
      </c>
      <c r="N13763">
        <v>0</v>
      </c>
      <c r="O13763">
        <v>0</v>
      </c>
      <c r="P13763">
        <v>0</v>
      </c>
      <c r="Q13763">
        <v>1899</v>
      </c>
      <c r="R13763">
        <v>1503</v>
      </c>
    </row>
    <row r="13764" spans="1:18" x14ac:dyDescent="0.3">
      <c r="A13764" s="20">
        <v>2017</v>
      </c>
      <c r="B13764" s="20" t="s">
        <v>56</v>
      </c>
      <c r="C13764" s="20">
        <v>4117701</v>
      </c>
      <c r="D13764" s="20" t="s">
        <v>307</v>
      </c>
      <c r="E13764" s="20">
        <v>3</v>
      </c>
      <c r="F13764" s="20" t="s">
        <v>59</v>
      </c>
      <c r="G13764">
        <v>3339</v>
      </c>
      <c r="H13764">
        <v>442</v>
      </c>
      <c r="I13764">
        <v>827</v>
      </c>
      <c r="J13764">
        <v>1944</v>
      </c>
      <c r="K13764">
        <v>104</v>
      </c>
      <c r="L13764">
        <v>8</v>
      </c>
      <c r="M13764">
        <v>14</v>
      </c>
      <c r="N13764">
        <v>484</v>
      </c>
      <c r="O13764">
        <v>563</v>
      </c>
      <c r="P13764">
        <v>2273</v>
      </c>
      <c r="Q13764">
        <v>0</v>
      </c>
      <c r="R13764">
        <v>0</v>
      </c>
    </row>
    <row r="13765" spans="1:18" x14ac:dyDescent="0.3">
      <c r="A13765" s="20">
        <v>2017</v>
      </c>
      <c r="B13765" s="20" t="s">
        <v>56</v>
      </c>
      <c r="C13765" s="20">
        <v>4117701</v>
      </c>
      <c r="D13765" s="20" t="s">
        <v>307</v>
      </c>
      <c r="E13765" s="20">
        <v>4</v>
      </c>
      <c r="F13765" s="20" t="s">
        <v>60</v>
      </c>
      <c r="G13765">
        <v>937</v>
      </c>
      <c r="H13765">
        <v>105</v>
      </c>
      <c r="I13765">
        <v>131</v>
      </c>
      <c r="J13765">
        <v>318</v>
      </c>
      <c r="K13765">
        <v>205</v>
      </c>
      <c r="L13765">
        <v>106</v>
      </c>
      <c r="M13765">
        <v>72</v>
      </c>
      <c r="N13765">
        <v>92</v>
      </c>
      <c r="O13765">
        <v>114</v>
      </c>
      <c r="P13765">
        <v>348</v>
      </c>
      <c r="Q13765">
        <v>189</v>
      </c>
      <c r="R13765">
        <v>111</v>
      </c>
    </row>
    <row r="13766" spans="1:18" x14ac:dyDescent="0.3">
      <c r="A13766" s="20">
        <v>2017</v>
      </c>
      <c r="B13766" s="20" t="s">
        <v>56</v>
      </c>
      <c r="C13766" s="20">
        <v>4117800</v>
      </c>
      <c r="D13766" s="20" t="s">
        <v>308</v>
      </c>
      <c r="E13766" s="20">
        <v>1</v>
      </c>
      <c r="F13766" s="20" t="s">
        <v>58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</row>
    <row r="13767" spans="1:18" x14ac:dyDescent="0.3">
      <c r="A13767" s="20">
        <v>2017</v>
      </c>
      <c r="B13767" s="20" t="s">
        <v>56</v>
      </c>
      <c r="C13767" s="20">
        <v>4117800</v>
      </c>
      <c r="D13767" s="20" t="s">
        <v>308</v>
      </c>
      <c r="E13767" s="20">
        <v>2</v>
      </c>
      <c r="F13767" s="20" t="s">
        <v>25</v>
      </c>
      <c r="G13767">
        <v>1967</v>
      </c>
      <c r="H13767">
        <v>0</v>
      </c>
      <c r="I13767">
        <v>0</v>
      </c>
      <c r="J13767">
        <v>64</v>
      </c>
      <c r="K13767">
        <v>914</v>
      </c>
      <c r="L13767">
        <v>632</v>
      </c>
      <c r="M13767">
        <v>357</v>
      </c>
      <c r="N13767">
        <v>0</v>
      </c>
      <c r="O13767">
        <v>0</v>
      </c>
      <c r="P13767">
        <v>0</v>
      </c>
      <c r="Q13767">
        <v>1060</v>
      </c>
      <c r="R13767">
        <v>595</v>
      </c>
    </row>
    <row r="13768" spans="1:18" x14ac:dyDescent="0.3">
      <c r="A13768" s="20">
        <v>2017</v>
      </c>
      <c r="B13768" s="20" t="s">
        <v>56</v>
      </c>
      <c r="C13768" s="20">
        <v>4117800</v>
      </c>
      <c r="D13768" s="20" t="s">
        <v>308</v>
      </c>
      <c r="E13768" s="20">
        <v>3</v>
      </c>
      <c r="F13768" s="20" t="s">
        <v>59</v>
      </c>
      <c r="G13768">
        <v>1403</v>
      </c>
      <c r="H13768">
        <v>189</v>
      </c>
      <c r="I13768">
        <v>198</v>
      </c>
      <c r="J13768">
        <v>915</v>
      </c>
      <c r="K13768">
        <v>91</v>
      </c>
      <c r="L13768">
        <v>4</v>
      </c>
      <c r="M13768">
        <v>6</v>
      </c>
      <c r="N13768">
        <v>206</v>
      </c>
      <c r="O13768">
        <v>110</v>
      </c>
      <c r="P13768">
        <v>1081</v>
      </c>
      <c r="Q13768">
        <v>0</v>
      </c>
      <c r="R13768">
        <v>0</v>
      </c>
    </row>
    <row r="13769" spans="1:18" x14ac:dyDescent="0.3">
      <c r="A13769" s="20">
        <v>2017</v>
      </c>
      <c r="B13769" s="20" t="s">
        <v>56</v>
      </c>
      <c r="C13769" s="20">
        <v>4117800</v>
      </c>
      <c r="D13769" s="20" t="s">
        <v>308</v>
      </c>
      <c r="E13769" s="20">
        <v>4</v>
      </c>
      <c r="F13769" s="20" t="s">
        <v>60</v>
      </c>
      <c r="G13769">
        <v>199</v>
      </c>
      <c r="H13769">
        <v>25</v>
      </c>
      <c r="I13769">
        <v>40</v>
      </c>
      <c r="J13769">
        <v>68</v>
      </c>
      <c r="K13769">
        <v>10</v>
      </c>
      <c r="L13769">
        <v>9</v>
      </c>
      <c r="M13769">
        <v>47</v>
      </c>
      <c r="N13769">
        <v>29</v>
      </c>
      <c r="O13769">
        <v>28</v>
      </c>
      <c r="P13769">
        <v>88</v>
      </c>
      <c r="Q13769">
        <v>0</v>
      </c>
      <c r="R13769">
        <v>0</v>
      </c>
    </row>
    <row r="13770" spans="1:18" x14ac:dyDescent="0.3">
      <c r="A13770" s="20">
        <v>2017</v>
      </c>
      <c r="B13770" s="20" t="s">
        <v>56</v>
      </c>
      <c r="C13770" s="20">
        <v>4117909</v>
      </c>
      <c r="D13770" s="20" t="s">
        <v>309</v>
      </c>
      <c r="E13770" s="20">
        <v>1</v>
      </c>
      <c r="F13770" s="20" t="s">
        <v>58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</row>
    <row r="13771" spans="1:18" x14ac:dyDescent="0.3">
      <c r="A13771" s="20">
        <v>2017</v>
      </c>
      <c r="B13771" s="20" t="s">
        <v>56</v>
      </c>
      <c r="C13771" s="20">
        <v>4117909</v>
      </c>
      <c r="D13771" s="20" t="s">
        <v>309</v>
      </c>
      <c r="E13771" s="20">
        <v>2</v>
      </c>
      <c r="F13771" s="20" t="s">
        <v>25</v>
      </c>
      <c r="G13771">
        <v>3324</v>
      </c>
      <c r="H13771">
        <v>0</v>
      </c>
      <c r="I13771">
        <v>0</v>
      </c>
      <c r="J13771">
        <v>73</v>
      </c>
      <c r="K13771">
        <v>1308</v>
      </c>
      <c r="L13771">
        <v>1162</v>
      </c>
      <c r="M13771">
        <v>781</v>
      </c>
      <c r="N13771">
        <v>0</v>
      </c>
      <c r="O13771">
        <v>0</v>
      </c>
      <c r="P13771">
        <v>0</v>
      </c>
      <c r="Q13771">
        <v>1561</v>
      </c>
      <c r="R13771">
        <v>999</v>
      </c>
    </row>
    <row r="13772" spans="1:18" x14ac:dyDescent="0.3">
      <c r="A13772" s="20">
        <v>2017</v>
      </c>
      <c r="B13772" s="20" t="s">
        <v>56</v>
      </c>
      <c r="C13772" s="20">
        <v>4117909</v>
      </c>
      <c r="D13772" s="20" t="s">
        <v>309</v>
      </c>
      <c r="E13772" s="20">
        <v>3</v>
      </c>
      <c r="F13772" s="20" t="s">
        <v>59</v>
      </c>
      <c r="G13772">
        <v>3470</v>
      </c>
      <c r="H13772">
        <v>939</v>
      </c>
      <c r="I13772">
        <v>696</v>
      </c>
      <c r="J13772">
        <v>1673</v>
      </c>
      <c r="K13772">
        <v>135</v>
      </c>
      <c r="L13772">
        <v>7</v>
      </c>
      <c r="M13772">
        <v>20</v>
      </c>
      <c r="N13772">
        <v>774</v>
      </c>
      <c r="O13772">
        <v>676</v>
      </c>
      <c r="P13772">
        <v>1999</v>
      </c>
      <c r="Q13772">
        <v>0</v>
      </c>
      <c r="R13772">
        <v>0</v>
      </c>
    </row>
    <row r="13773" spans="1:18" x14ac:dyDescent="0.3">
      <c r="A13773" s="20">
        <v>2017</v>
      </c>
      <c r="B13773" s="20" t="s">
        <v>56</v>
      </c>
      <c r="C13773" s="20">
        <v>4117909</v>
      </c>
      <c r="D13773" s="20" t="s">
        <v>309</v>
      </c>
      <c r="E13773" s="20">
        <v>4</v>
      </c>
      <c r="F13773" s="20" t="s">
        <v>60</v>
      </c>
      <c r="G13773">
        <v>1338</v>
      </c>
      <c r="H13773">
        <v>234</v>
      </c>
      <c r="I13773">
        <v>186</v>
      </c>
      <c r="J13773">
        <v>398</v>
      </c>
      <c r="K13773">
        <v>302</v>
      </c>
      <c r="L13773">
        <v>143</v>
      </c>
      <c r="M13773">
        <v>75</v>
      </c>
      <c r="N13773">
        <v>181</v>
      </c>
      <c r="O13773">
        <v>201</v>
      </c>
      <c r="P13773">
        <v>410</v>
      </c>
      <c r="Q13773">
        <v>310</v>
      </c>
      <c r="R13773">
        <v>159</v>
      </c>
    </row>
    <row r="13774" spans="1:18" x14ac:dyDescent="0.3">
      <c r="A13774" s="20">
        <v>2017</v>
      </c>
      <c r="B13774" s="20" t="s">
        <v>56</v>
      </c>
      <c r="C13774" s="20">
        <v>4118105</v>
      </c>
      <c r="D13774" s="20" t="s">
        <v>310</v>
      </c>
      <c r="E13774" s="20">
        <v>1</v>
      </c>
      <c r="F13774" s="20" t="s">
        <v>58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</row>
    <row r="13775" spans="1:18" x14ac:dyDescent="0.3">
      <c r="A13775" s="20">
        <v>2017</v>
      </c>
      <c r="B13775" s="20" t="s">
        <v>56</v>
      </c>
      <c r="C13775" s="20">
        <v>4118105</v>
      </c>
      <c r="D13775" s="20" t="s">
        <v>310</v>
      </c>
      <c r="E13775" s="20">
        <v>2</v>
      </c>
      <c r="F13775" s="20" t="s">
        <v>25</v>
      </c>
      <c r="G13775">
        <v>1209</v>
      </c>
      <c r="H13775">
        <v>0</v>
      </c>
      <c r="I13775">
        <v>0</v>
      </c>
      <c r="J13775">
        <v>53</v>
      </c>
      <c r="K13775">
        <v>505</v>
      </c>
      <c r="L13775">
        <v>381</v>
      </c>
      <c r="M13775">
        <v>270</v>
      </c>
      <c r="N13775">
        <v>0</v>
      </c>
      <c r="O13775">
        <v>0</v>
      </c>
      <c r="P13775">
        <v>0</v>
      </c>
      <c r="Q13775">
        <v>566</v>
      </c>
      <c r="R13775">
        <v>525</v>
      </c>
    </row>
    <row r="13776" spans="1:18" x14ac:dyDescent="0.3">
      <c r="A13776" s="20">
        <v>2017</v>
      </c>
      <c r="B13776" s="20" t="s">
        <v>56</v>
      </c>
      <c r="C13776" s="20">
        <v>4118105</v>
      </c>
      <c r="D13776" s="20" t="s">
        <v>310</v>
      </c>
      <c r="E13776" s="20">
        <v>3</v>
      </c>
      <c r="F13776" s="20" t="s">
        <v>59</v>
      </c>
      <c r="G13776">
        <v>1136</v>
      </c>
      <c r="H13776">
        <v>145</v>
      </c>
      <c r="I13776">
        <v>263</v>
      </c>
      <c r="J13776">
        <v>673</v>
      </c>
      <c r="K13776">
        <v>35</v>
      </c>
      <c r="L13776">
        <v>2</v>
      </c>
      <c r="M13776">
        <v>18</v>
      </c>
      <c r="N13776">
        <v>160</v>
      </c>
      <c r="O13776">
        <v>200</v>
      </c>
      <c r="P13776">
        <v>757</v>
      </c>
      <c r="Q13776">
        <v>0</v>
      </c>
      <c r="R13776">
        <v>0</v>
      </c>
    </row>
    <row r="13777" spans="1:18" x14ac:dyDescent="0.3">
      <c r="A13777" s="20">
        <v>2017</v>
      </c>
      <c r="B13777" s="20" t="s">
        <v>56</v>
      </c>
      <c r="C13777" s="20">
        <v>4118105</v>
      </c>
      <c r="D13777" s="20" t="s">
        <v>310</v>
      </c>
      <c r="E13777" s="20">
        <v>4</v>
      </c>
      <c r="F13777" s="20" t="s">
        <v>60</v>
      </c>
      <c r="G13777">
        <v>163</v>
      </c>
      <c r="H13777">
        <v>31</v>
      </c>
      <c r="I13777">
        <v>30</v>
      </c>
      <c r="J13777">
        <v>40</v>
      </c>
      <c r="K13777">
        <v>15</v>
      </c>
      <c r="L13777">
        <v>7</v>
      </c>
      <c r="M13777">
        <v>40</v>
      </c>
      <c r="N13777">
        <v>39</v>
      </c>
      <c r="O13777">
        <v>15</v>
      </c>
      <c r="P13777">
        <v>64</v>
      </c>
      <c r="Q13777">
        <v>0</v>
      </c>
      <c r="R13777">
        <v>0</v>
      </c>
    </row>
    <row r="13778" spans="1:18" x14ac:dyDescent="0.3">
      <c r="A13778" s="20">
        <v>2017</v>
      </c>
      <c r="B13778" s="20" t="s">
        <v>56</v>
      </c>
      <c r="C13778" s="20">
        <v>4118204</v>
      </c>
      <c r="D13778" s="20" t="s">
        <v>311</v>
      </c>
      <c r="E13778" s="20">
        <v>1</v>
      </c>
      <c r="F13778" s="20" t="s">
        <v>58</v>
      </c>
      <c r="G13778">
        <v>618</v>
      </c>
      <c r="H13778">
        <v>0</v>
      </c>
      <c r="I13778">
        <v>0</v>
      </c>
      <c r="J13778">
        <v>0</v>
      </c>
      <c r="K13778">
        <v>24</v>
      </c>
      <c r="L13778">
        <v>281</v>
      </c>
      <c r="M13778">
        <v>313</v>
      </c>
      <c r="N13778">
        <v>0</v>
      </c>
      <c r="O13778">
        <v>0</v>
      </c>
      <c r="P13778">
        <v>0</v>
      </c>
      <c r="Q13778">
        <v>0</v>
      </c>
      <c r="R13778">
        <v>355</v>
      </c>
    </row>
    <row r="13779" spans="1:18" x14ac:dyDescent="0.3">
      <c r="A13779" s="20">
        <v>2017</v>
      </c>
      <c r="B13779" s="20" t="s">
        <v>56</v>
      </c>
      <c r="C13779" s="20">
        <v>4118204</v>
      </c>
      <c r="D13779" s="20" t="s">
        <v>311</v>
      </c>
      <c r="E13779" s="20">
        <v>2</v>
      </c>
      <c r="F13779" s="20" t="s">
        <v>25</v>
      </c>
      <c r="G13779">
        <v>18445</v>
      </c>
      <c r="H13779">
        <v>5</v>
      </c>
      <c r="I13779">
        <v>2</v>
      </c>
      <c r="J13779">
        <v>408</v>
      </c>
      <c r="K13779">
        <v>7271</v>
      </c>
      <c r="L13779">
        <v>5698</v>
      </c>
      <c r="M13779">
        <v>5061</v>
      </c>
      <c r="N13779">
        <v>6</v>
      </c>
      <c r="O13779">
        <v>1</v>
      </c>
      <c r="P13779">
        <v>2</v>
      </c>
      <c r="Q13779">
        <v>8909</v>
      </c>
      <c r="R13779">
        <v>5427</v>
      </c>
    </row>
    <row r="13780" spans="1:18" x14ac:dyDescent="0.3">
      <c r="A13780" s="20">
        <v>2017</v>
      </c>
      <c r="B13780" s="20" t="s">
        <v>56</v>
      </c>
      <c r="C13780" s="20">
        <v>4118204</v>
      </c>
      <c r="D13780" s="20" t="s">
        <v>311</v>
      </c>
      <c r="E13780" s="20">
        <v>3</v>
      </c>
      <c r="F13780" s="20" t="s">
        <v>59</v>
      </c>
      <c r="G13780">
        <v>15587</v>
      </c>
      <c r="H13780">
        <v>1927</v>
      </c>
      <c r="I13780">
        <v>3220</v>
      </c>
      <c r="J13780">
        <v>8615</v>
      </c>
      <c r="K13780">
        <v>1207</v>
      </c>
      <c r="L13780">
        <v>105</v>
      </c>
      <c r="M13780">
        <v>513</v>
      </c>
      <c r="N13780">
        <v>1203</v>
      </c>
      <c r="O13780">
        <v>3009</v>
      </c>
      <c r="P13780">
        <v>10485</v>
      </c>
      <c r="Q13780">
        <v>354</v>
      </c>
      <c r="R13780">
        <v>0</v>
      </c>
    </row>
    <row r="13781" spans="1:18" x14ac:dyDescent="0.3">
      <c r="A13781" s="20">
        <v>2017</v>
      </c>
      <c r="B13781" s="20" t="s">
        <v>56</v>
      </c>
      <c r="C13781" s="20">
        <v>4118204</v>
      </c>
      <c r="D13781" s="20" t="s">
        <v>311</v>
      </c>
      <c r="E13781" s="20">
        <v>4</v>
      </c>
      <c r="F13781" s="20" t="s">
        <v>60</v>
      </c>
      <c r="G13781">
        <v>7434</v>
      </c>
      <c r="H13781">
        <v>664</v>
      </c>
      <c r="I13781">
        <v>1114</v>
      </c>
      <c r="J13781">
        <v>2426</v>
      </c>
      <c r="K13781">
        <v>1538</v>
      </c>
      <c r="L13781">
        <v>835</v>
      </c>
      <c r="M13781">
        <v>857</v>
      </c>
      <c r="N13781">
        <v>467</v>
      </c>
      <c r="O13781">
        <v>1032</v>
      </c>
      <c r="P13781">
        <v>2632</v>
      </c>
      <c r="Q13781">
        <v>1516</v>
      </c>
      <c r="R13781">
        <v>803</v>
      </c>
    </row>
    <row r="13782" spans="1:18" x14ac:dyDescent="0.3">
      <c r="A13782" s="20">
        <v>2017</v>
      </c>
      <c r="B13782" s="20" t="s">
        <v>56</v>
      </c>
      <c r="C13782" s="20">
        <v>4118303</v>
      </c>
      <c r="D13782" s="20" t="s">
        <v>312</v>
      </c>
      <c r="E13782" s="20">
        <v>1</v>
      </c>
      <c r="F13782" s="20" t="s">
        <v>58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</row>
    <row r="13783" spans="1:18" x14ac:dyDescent="0.3">
      <c r="A13783" s="20">
        <v>2017</v>
      </c>
      <c r="B13783" s="20" t="s">
        <v>56</v>
      </c>
      <c r="C13783" s="20">
        <v>4118303</v>
      </c>
      <c r="D13783" s="20" t="s">
        <v>312</v>
      </c>
      <c r="E13783" s="20">
        <v>2</v>
      </c>
      <c r="F13783" s="20" t="s">
        <v>25</v>
      </c>
      <c r="G13783">
        <v>240</v>
      </c>
      <c r="H13783">
        <v>0</v>
      </c>
      <c r="I13783">
        <v>0</v>
      </c>
      <c r="J13783">
        <v>12</v>
      </c>
      <c r="K13783">
        <v>130</v>
      </c>
      <c r="L13783">
        <v>72</v>
      </c>
      <c r="M13783">
        <v>26</v>
      </c>
      <c r="N13783">
        <v>0</v>
      </c>
      <c r="O13783">
        <v>0</v>
      </c>
      <c r="P13783">
        <v>0</v>
      </c>
      <c r="Q13783">
        <v>134</v>
      </c>
      <c r="R13783">
        <v>106</v>
      </c>
    </row>
    <row r="13784" spans="1:18" x14ac:dyDescent="0.3">
      <c r="A13784" s="20">
        <v>2017</v>
      </c>
      <c r="B13784" s="20" t="s">
        <v>56</v>
      </c>
      <c r="C13784" s="20">
        <v>4118303</v>
      </c>
      <c r="D13784" s="20" t="s">
        <v>312</v>
      </c>
      <c r="E13784" s="20">
        <v>3</v>
      </c>
      <c r="F13784" s="20" t="s">
        <v>59</v>
      </c>
      <c r="G13784">
        <v>299</v>
      </c>
      <c r="H13784">
        <v>66</v>
      </c>
      <c r="I13784">
        <v>74</v>
      </c>
      <c r="J13784">
        <v>151</v>
      </c>
      <c r="K13784">
        <v>8</v>
      </c>
      <c r="L13784">
        <v>0</v>
      </c>
      <c r="M13784">
        <v>0</v>
      </c>
      <c r="N13784">
        <v>71</v>
      </c>
      <c r="O13784">
        <v>51</v>
      </c>
      <c r="P13784">
        <v>177</v>
      </c>
      <c r="Q13784">
        <v>0</v>
      </c>
      <c r="R13784">
        <v>0</v>
      </c>
    </row>
    <row r="13785" spans="1:18" x14ac:dyDescent="0.3">
      <c r="A13785" s="20">
        <v>2017</v>
      </c>
      <c r="B13785" s="20" t="s">
        <v>56</v>
      </c>
      <c r="C13785" s="20">
        <v>4118303</v>
      </c>
      <c r="D13785" s="20" t="s">
        <v>312</v>
      </c>
      <c r="E13785" s="20">
        <v>4</v>
      </c>
      <c r="F13785" s="20" t="s">
        <v>60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</row>
    <row r="13786" spans="1:18" x14ac:dyDescent="0.3">
      <c r="A13786" s="20">
        <v>2017</v>
      </c>
      <c r="B13786" s="20" t="s">
        <v>56</v>
      </c>
      <c r="C13786" s="20">
        <v>4118402</v>
      </c>
      <c r="D13786" s="20" t="s">
        <v>313</v>
      </c>
      <c r="E13786" s="20">
        <v>1</v>
      </c>
      <c r="F13786" s="20" t="s">
        <v>58</v>
      </c>
      <c r="G13786">
        <v>606</v>
      </c>
      <c r="H13786">
        <v>0</v>
      </c>
      <c r="I13786">
        <v>0</v>
      </c>
      <c r="J13786">
        <v>0</v>
      </c>
      <c r="K13786">
        <v>45</v>
      </c>
      <c r="L13786">
        <v>303</v>
      </c>
      <c r="M13786">
        <v>258</v>
      </c>
      <c r="N13786">
        <v>0</v>
      </c>
      <c r="O13786">
        <v>0</v>
      </c>
      <c r="P13786">
        <v>0</v>
      </c>
      <c r="Q13786">
        <v>0</v>
      </c>
      <c r="R13786">
        <v>391</v>
      </c>
    </row>
    <row r="13787" spans="1:18" x14ac:dyDescent="0.3">
      <c r="A13787" s="20">
        <v>2017</v>
      </c>
      <c r="B13787" s="20" t="s">
        <v>56</v>
      </c>
      <c r="C13787" s="20">
        <v>4118402</v>
      </c>
      <c r="D13787" s="20" t="s">
        <v>313</v>
      </c>
      <c r="E13787" s="20">
        <v>2</v>
      </c>
      <c r="F13787" s="20" t="s">
        <v>25</v>
      </c>
      <c r="G13787">
        <v>8166</v>
      </c>
      <c r="H13787">
        <v>0</v>
      </c>
      <c r="I13787">
        <v>0</v>
      </c>
      <c r="J13787">
        <v>35</v>
      </c>
      <c r="K13787">
        <v>3098</v>
      </c>
      <c r="L13787">
        <v>2185</v>
      </c>
      <c r="M13787">
        <v>2848</v>
      </c>
      <c r="N13787">
        <v>0</v>
      </c>
      <c r="O13787">
        <v>0</v>
      </c>
      <c r="P13787">
        <v>0</v>
      </c>
      <c r="Q13787">
        <v>3302</v>
      </c>
      <c r="R13787">
        <v>2087</v>
      </c>
    </row>
    <row r="13788" spans="1:18" x14ac:dyDescent="0.3">
      <c r="A13788" s="20">
        <v>2017</v>
      </c>
      <c r="B13788" s="20" t="s">
        <v>56</v>
      </c>
      <c r="C13788" s="20">
        <v>4118402</v>
      </c>
      <c r="D13788" s="20" t="s">
        <v>313</v>
      </c>
      <c r="E13788" s="20">
        <v>3</v>
      </c>
      <c r="F13788" s="20" t="s">
        <v>59</v>
      </c>
      <c r="G13788">
        <v>7285</v>
      </c>
      <c r="H13788">
        <v>1088</v>
      </c>
      <c r="I13788">
        <v>1489</v>
      </c>
      <c r="J13788">
        <v>4337</v>
      </c>
      <c r="K13788">
        <v>326</v>
      </c>
      <c r="L13788">
        <v>14</v>
      </c>
      <c r="M13788">
        <v>31</v>
      </c>
      <c r="N13788">
        <v>1175</v>
      </c>
      <c r="O13788">
        <v>1552</v>
      </c>
      <c r="P13788">
        <v>4520</v>
      </c>
      <c r="Q13788">
        <v>0</v>
      </c>
      <c r="R13788">
        <v>0</v>
      </c>
    </row>
    <row r="13789" spans="1:18" x14ac:dyDescent="0.3">
      <c r="A13789" s="20">
        <v>2017</v>
      </c>
      <c r="B13789" s="20" t="s">
        <v>56</v>
      </c>
      <c r="C13789" s="20">
        <v>4118402</v>
      </c>
      <c r="D13789" s="20" t="s">
        <v>313</v>
      </c>
      <c r="E13789" s="20">
        <v>4</v>
      </c>
      <c r="F13789" s="20" t="s">
        <v>60</v>
      </c>
      <c r="G13789">
        <v>5490</v>
      </c>
      <c r="H13789">
        <v>867</v>
      </c>
      <c r="I13789">
        <v>692</v>
      </c>
      <c r="J13789">
        <v>1200</v>
      </c>
      <c r="K13789">
        <v>1302</v>
      </c>
      <c r="L13789">
        <v>1011</v>
      </c>
      <c r="M13789">
        <v>418</v>
      </c>
      <c r="N13789">
        <v>905</v>
      </c>
      <c r="O13789">
        <v>629</v>
      </c>
      <c r="P13789">
        <v>1238</v>
      </c>
      <c r="Q13789">
        <v>1158</v>
      </c>
      <c r="R13789">
        <v>1090</v>
      </c>
    </row>
    <row r="13790" spans="1:18" x14ac:dyDescent="0.3">
      <c r="A13790" s="20">
        <v>2017</v>
      </c>
      <c r="B13790" s="20" t="s">
        <v>56</v>
      </c>
      <c r="C13790" s="20">
        <v>4118006</v>
      </c>
      <c r="D13790" s="20" t="s">
        <v>314</v>
      </c>
      <c r="E13790" s="20">
        <v>1</v>
      </c>
      <c r="F13790" s="20" t="s">
        <v>58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</row>
    <row r="13791" spans="1:18" x14ac:dyDescent="0.3">
      <c r="A13791" s="20">
        <v>2017</v>
      </c>
      <c r="B13791" s="20" t="s">
        <v>56</v>
      </c>
      <c r="C13791" s="20">
        <v>4118006</v>
      </c>
      <c r="D13791" s="20" t="s">
        <v>314</v>
      </c>
      <c r="E13791" s="20">
        <v>2</v>
      </c>
      <c r="F13791" s="20" t="s">
        <v>25</v>
      </c>
      <c r="G13791">
        <v>1033</v>
      </c>
      <c r="H13791">
        <v>0</v>
      </c>
      <c r="I13791">
        <v>0</v>
      </c>
      <c r="J13791">
        <v>28</v>
      </c>
      <c r="K13791">
        <v>557</v>
      </c>
      <c r="L13791">
        <v>326</v>
      </c>
      <c r="M13791">
        <v>122</v>
      </c>
      <c r="N13791">
        <v>0</v>
      </c>
      <c r="O13791">
        <v>0</v>
      </c>
      <c r="P13791">
        <v>0</v>
      </c>
      <c r="Q13791">
        <v>585</v>
      </c>
      <c r="R13791">
        <v>378</v>
      </c>
    </row>
    <row r="13792" spans="1:18" x14ac:dyDescent="0.3">
      <c r="A13792" s="20">
        <v>2017</v>
      </c>
      <c r="B13792" s="20" t="s">
        <v>56</v>
      </c>
      <c r="C13792" s="20">
        <v>4118006</v>
      </c>
      <c r="D13792" s="20" t="s">
        <v>314</v>
      </c>
      <c r="E13792" s="20">
        <v>3</v>
      </c>
      <c r="F13792" s="20" t="s">
        <v>59</v>
      </c>
      <c r="G13792">
        <v>1384</v>
      </c>
      <c r="H13792">
        <v>288</v>
      </c>
      <c r="I13792">
        <v>270</v>
      </c>
      <c r="J13792">
        <v>741</v>
      </c>
      <c r="K13792">
        <v>52</v>
      </c>
      <c r="L13792">
        <v>3</v>
      </c>
      <c r="M13792">
        <v>30</v>
      </c>
      <c r="N13792">
        <v>308</v>
      </c>
      <c r="O13792">
        <v>266</v>
      </c>
      <c r="P13792">
        <v>780</v>
      </c>
      <c r="Q13792">
        <v>0</v>
      </c>
      <c r="R13792">
        <v>0</v>
      </c>
    </row>
    <row r="13793" spans="1:18" x14ac:dyDescent="0.3">
      <c r="A13793" s="20">
        <v>2017</v>
      </c>
      <c r="B13793" s="20" t="s">
        <v>56</v>
      </c>
      <c r="C13793" s="20">
        <v>4118006</v>
      </c>
      <c r="D13793" s="20" t="s">
        <v>314</v>
      </c>
      <c r="E13793" s="20">
        <v>4</v>
      </c>
      <c r="F13793" s="20" t="s">
        <v>60</v>
      </c>
      <c r="G13793">
        <v>479</v>
      </c>
      <c r="H13793">
        <v>111</v>
      </c>
      <c r="I13793">
        <v>79</v>
      </c>
      <c r="J13793">
        <v>123</v>
      </c>
      <c r="K13793">
        <v>124</v>
      </c>
      <c r="L13793">
        <v>5</v>
      </c>
      <c r="M13793">
        <v>37</v>
      </c>
      <c r="N13793">
        <v>115</v>
      </c>
      <c r="O13793">
        <v>76</v>
      </c>
      <c r="P13793">
        <v>128</v>
      </c>
      <c r="Q13793">
        <v>121</v>
      </c>
      <c r="R13793">
        <v>0</v>
      </c>
    </row>
    <row r="13794" spans="1:18" x14ac:dyDescent="0.3">
      <c r="A13794" s="20">
        <v>2017</v>
      </c>
      <c r="B13794" s="20" t="s">
        <v>56</v>
      </c>
      <c r="C13794" s="20">
        <v>4118451</v>
      </c>
      <c r="D13794" s="20" t="s">
        <v>315</v>
      </c>
      <c r="E13794" s="20">
        <v>1</v>
      </c>
      <c r="F13794" s="20" t="s">
        <v>58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</row>
    <row r="13795" spans="1:18" x14ac:dyDescent="0.3">
      <c r="A13795" s="20">
        <v>2017</v>
      </c>
      <c r="B13795" s="20" t="s">
        <v>56</v>
      </c>
      <c r="C13795" s="20">
        <v>4118451</v>
      </c>
      <c r="D13795" s="20" t="s">
        <v>315</v>
      </c>
      <c r="E13795" s="20">
        <v>2</v>
      </c>
      <c r="F13795" s="20" t="s">
        <v>25</v>
      </c>
      <c r="G13795">
        <v>456</v>
      </c>
      <c r="H13795">
        <v>0</v>
      </c>
      <c r="I13795">
        <v>0</v>
      </c>
      <c r="J13795">
        <v>17</v>
      </c>
      <c r="K13795">
        <v>261</v>
      </c>
      <c r="L13795">
        <v>156</v>
      </c>
      <c r="M13795">
        <v>22</v>
      </c>
      <c r="N13795">
        <v>0</v>
      </c>
      <c r="O13795">
        <v>0</v>
      </c>
      <c r="P13795">
        <v>0</v>
      </c>
      <c r="Q13795">
        <v>301</v>
      </c>
      <c r="R13795">
        <v>155</v>
      </c>
    </row>
    <row r="13796" spans="1:18" x14ac:dyDescent="0.3">
      <c r="A13796" s="20">
        <v>2017</v>
      </c>
      <c r="B13796" s="20" t="s">
        <v>56</v>
      </c>
      <c r="C13796" s="20">
        <v>4118451</v>
      </c>
      <c r="D13796" s="20" t="s">
        <v>315</v>
      </c>
      <c r="E13796" s="20">
        <v>3</v>
      </c>
      <c r="F13796" s="20" t="s">
        <v>59</v>
      </c>
      <c r="G13796">
        <v>595</v>
      </c>
      <c r="H13796">
        <v>141</v>
      </c>
      <c r="I13796">
        <v>119</v>
      </c>
      <c r="J13796">
        <v>314</v>
      </c>
      <c r="K13796">
        <v>21</v>
      </c>
      <c r="L13796">
        <v>0</v>
      </c>
      <c r="M13796">
        <v>0</v>
      </c>
      <c r="N13796">
        <v>148</v>
      </c>
      <c r="O13796">
        <v>121</v>
      </c>
      <c r="P13796">
        <v>326</v>
      </c>
      <c r="Q13796">
        <v>0</v>
      </c>
      <c r="R13796">
        <v>0</v>
      </c>
    </row>
    <row r="13797" spans="1:18" x14ac:dyDescent="0.3">
      <c r="A13797" s="20">
        <v>2017</v>
      </c>
      <c r="B13797" s="20" t="s">
        <v>56</v>
      </c>
      <c r="C13797" s="20">
        <v>4118451</v>
      </c>
      <c r="D13797" s="20" t="s">
        <v>315</v>
      </c>
      <c r="E13797" s="20">
        <v>4</v>
      </c>
      <c r="F13797" s="20" t="s">
        <v>60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</row>
    <row r="13798" spans="1:18" x14ac:dyDescent="0.3">
      <c r="A13798" s="20">
        <v>2017</v>
      </c>
      <c r="B13798" s="20" t="s">
        <v>56</v>
      </c>
      <c r="C13798" s="20">
        <v>4118501</v>
      </c>
      <c r="D13798" s="20" t="s">
        <v>316</v>
      </c>
      <c r="E13798" s="20">
        <v>1</v>
      </c>
      <c r="F13798" s="20" t="s">
        <v>58</v>
      </c>
      <c r="G13798">
        <v>150</v>
      </c>
      <c r="H13798">
        <v>0</v>
      </c>
      <c r="I13798">
        <v>0</v>
      </c>
      <c r="J13798">
        <v>0</v>
      </c>
      <c r="K13798">
        <v>18</v>
      </c>
      <c r="L13798">
        <v>116</v>
      </c>
      <c r="M13798">
        <v>16</v>
      </c>
      <c r="N13798">
        <v>0</v>
      </c>
      <c r="O13798">
        <v>0</v>
      </c>
      <c r="P13798">
        <v>0</v>
      </c>
      <c r="Q13798">
        <v>0</v>
      </c>
      <c r="R13798">
        <v>150</v>
      </c>
    </row>
    <row r="13799" spans="1:18" x14ac:dyDescent="0.3">
      <c r="A13799" s="20">
        <v>2017</v>
      </c>
      <c r="B13799" s="20" t="s">
        <v>56</v>
      </c>
      <c r="C13799" s="20">
        <v>4118501</v>
      </c>
      <c r="D13799" s="20" t="s">
        <v>316</v>
      </c>
      <c r="E13799" s="20">
        <v>2</v>
      </c>
      <c r="F13799" s="20" t="s">
        <v>25</v>
      </c>
      <c r="G13799">
        <v>7832</v>
      </c>
      <c r="H13799">
        <v>0</v>
      </c>
      <c r="I13799">
        <v>0</v>
      </c>
      <c r="J13799">
        <v>72</v>
      </c>
      <c r="K13799">
        <v>3644</v>
      </c>
      <c r="L13799">
        <v>2662</v>
      </c>
      <c r="M13799">
        <v>1454</v>
      </c>
      <c r="N13799">
        <v>0</v>
      </c>
      <c r="O13799">
        <v>0</v>
      </c>
      <c r="P13799">
        <v>0</v>
      </c>
      <c r="Q13799">
        <v>3716</v>
      </c>
      <c r="R13799">
        <v>2817</v>
      </c>
    </row>
    <row r="13800" spans="1:18" x14ac:dyDescent="0.3">
      <c r="A13800" s="20">
        <v>2017</v>
      </c>
      <c r="B13800" s="20" t="s">
        <v>56</v>
      </c>
      <c r="C13800" s="20">
        <v>4118501</v>
      </c>
      <c r="D13800" s="20" t="s">
        <v>316</v>
      </c>
      <c r="E13800" s="20">
        <v>3</v>
      </c>
      <c r="F13800" s="20" t="s">
        <v>59</v>
      </c>
      <c r="G13800">
        <v>8323</v>
      </c>
      <c r="H13800">
        <v>1997</v>
      </c>
      <c r="I13800">
        <v>1672</v>
      </c>
      <c r="J13800">
        <v>4441</v>
      </c>
      <c r="K13800">
        <v>131</v>
      </c>
      <c r="L13800">
        <v>1</v>
      </c>
      <c r="M13800">
        <v>81</v>
      </c>
      <c r="N13800">
        <v>2130</v>
      </c>
      <c r="O13800">
        <v>1635</v>
      </c>
      <c r="P13800">
        <v>4477</v>
      </c>
      <c r="Q13800">
        <v>0</v>
      </c>
      <c r="R13800">
        <v>0</v>
      </c>
    </row>
    <row r="13801" spans="1:18" x14ac:dyDescent="0.3">
      <c r="A13801" s="20">
        <v>2017</v>
      </c>
      <c r="B13801" s="20" t="s">
        <v>56</v>
      </c>
      <c r="C13801" s="20">
        <v>4118501</v>
      </c>
      <c r="D13801" s="20" t="s">
        <v>316</v>
      </c>
      <c r="E13801" s="20">
        <v>4</v>
      </c>
      <c r="F13801" s="20" t="s">
        <v>60</v>
      </c>
      <c r="G13801">
        <v>4313</v>
      </c>
      <c r="H13801">
        <v>497</v>
      </c>
      <c r="I13801">
        <v>534</v>
      </c>
      <c r="J13801">
        <v>1121</v>
      </c>
      <c r="K13801">
        <v>866</v>
      </c>
      <c r="L13801">
        <v>769</v>
      </c>
      <c r="M13801">
        <v>526</v>
      </c>
      <c r="N13801">
        <v>447</v>
      </c>
      <c r="O13801">
        <v>502</v>
      </c>
      <c r="P13801">
        <v>1152</v>
      </c>
      <c r="Q13801">
        <v>782</v>
      </c>
      <c r="R13801">
        <v>667</v>
      </c>
    </row>
    <row r="13802" spans="1:18" x14ac:dyDescent="0.3">
      <c r="A13802" s="20">
        <v>2017</v>
      </c>
      <c r="B13802" s="20" t="s">
        <v>56</v>
      </c>
      <c r="C13802" s="20">
        <v>4118600</v>
      </c>
      <c r="D13802" s="20" t="s">
        <v>317</v>
      </c>
      <c r="E13802" s="20">
        <v>1</v>
      </c>
      <c r="F13802" s="20" t="s">
        <v>58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</row>
    <row r="13803" spans="1:18" x14ac:dyDescent="0.3">
      <c r="A13803" s="20">
        <v>2017</v>
      </c>
      <c r="B13803" s="20" t="s">
        <v>56</v>
      </c>
      <c r="C13803" s="20">
        <v>4118600</v>
      </c>
      <c r="D13803" s="20" t="s">
        <v>317</v>
      </c>
      <c r="E13803" s="20">
        <v>2</v>
      </c>
      <c r="F13803" s="20" t="s">
        <v>25</v>
      </c>
      <c r="G13803">
        <v>513</v>
      </c>
      <c r="H13803">
        <v>0</v>
      </c>
      <c r="I13803">
        <v>0</v>
      </c>
      <c r="J13803">
        <v>36</v>
      </c>
      <c r="K13803">
        <v>301</v>
      </c>
      <c r="L13803">
        <v>163</v>
      </c>
      <c r="M13803">
        <v>13</v>
      </c>
      <c r="N13803">
        <v>0</v>
      </c>
      <c r="O13803">
        <v>0</v>
      </c>
      <c r="P13803">
        <v>0</v>
      </c>
      <c r="Q13803">
        <v>340</v>
      </c>
      <c r="R13803">
        <v>173</v>
      </c>
    </row>
    <row r="13804" spans="1:18" x14ac:dyDescent="0.3">
      <c r="A13804" s="20">
        <v>2017</v>
      </c>
      <c r="B13804" s="20" t="s">
        <v>56</v>
      </c>
      <c r="C13804" s="20">
        <v>4118600</v>
      </c>
      <c r="D13804" s="20" t="s">
        <v>317</v>
      </c>
      <c r="E13804" s="20">
        <v>3</v>
      </c>
      <c r="F13804" s="20" t="s">
        <v>59</v>
      </c>
      <c r="G13804">
        <v>583</v>
      </c>
      <c r="H13804">
        <v>116</v>
      </c>
      <c r="I13804">
        <v>126</v>
      </c>
      <c r="J13804">
        <v>332</v>
      </c>
      <c r="K13804">
        <v>8</v>
      </c>
      <c r="L13804">
        <v>0</v>
      </c>
      <c r="M13804">
        <v>1</v>
      </c>
      <c r="N13804">
        <v>108</v>
      </c>
      <c r="O13804">
        <v>122</v>
      </c>
      <c r="P13804">
        <v>352</v>
      </c>
      <c r="Q13804">
        <v>0</v>
      </c>
      <c r="R13804">
        <v>0</v>
      </c>
    </row>
    <row r="13805" spans="1:18" x14ac:dyDescent="0.3">
      <c r="A13805" s="20">
        <v>2017</v>
      </c>
      <c r="B13805" s="20" t="s">
        <v>56</v>
      </c>
      <c r="C13805" s="20">
        <v>4118600</v>
      </c>
      <c r="D13805" s="20" t="s">
        <v>317</v>
      </c>
      <c r="E13805" s="20">
        <v>4</v>
      </c>
      <c r="F13805" s="20" t="s">
        <v>60</v>
      </c>
      <c r="G13805">
        <v>6</v>
      </c>
      <c r="H13805">
        <v>0</v>
      </c>
      <c r="I13805">
        <v>1</v>
      </c>
      <c r="J13805">
        <v>1</v>
      </c>
      <c r="K13805">
        <v>1</v>
      </c>
      <c r="L13805">
        <v>1</v>
      </c>
      <c r="M13805">
        <v>2</v>
      </c>
      <c r="N13805">
        <v>0</v>
      </c>
      <c r="O13805">
        <v>1</v>
      </c>
      <c r="P13805">
        <v>3</v>
      </c>
      <c r="Q13805">
        <v>0</v>
      </c>
      <c r="R13805">
        <v>0</v>
      </c>
    </row>
    <row r="13806" spans="1:18" x14ac:dyDescent="0.3">
      <c r="A13806" s="20">
        <v>2017</v>
      </c>
      <c r="B13806" s="20" t="s">
        <v>56</v>
      </c>
      <c r="C13806" s="20">
        <v>4118709</v>
      </c>
      <c r="D13806" s="20" t="s">
        <v>318</v>
      </c>
      <c r="E13806" s="20">
        <v>1</v>
      </c>
      <c r="F13806" s="20" t="s">
        <v>58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</row>
    <row r="13807" spans="1:18" x14ac:dyDescent="0.3">
      <c r="A13807" s="20">
        <v>2017</v>
      </c>
      <c r="B13807" s="20" t="s">
        <v>56</v>
      </c>
      <c r="C13807" s="20">
        <v>4118709</v>
      </c>
      <c r="D13807" s="20" t="s">
        <v>318</v>
      </c>
      <c r="E13807" s="20">
        <v>2</v>
      </c>
      <c r="F13807" s="20" t="s">
        <v>25</v>
      </c>
      <c r="G13807">
        <v>711</v>
      </c>
      <c r="H13807">
        <v>0</v>
      </c>
      <c r="I13807">
        <v>0</v>
      </c>
      <c r="J13807">
        <v>35</v>
      </c>
      <c r="K13807">
        <v>380</v>
      </c>
      <c r="L13807">
        <v>254</v>
      </c>
      <c r="M13807">
        <v>42</v>
      </c>
      <c r="N13807">
        <v>0</v>
      </c>
      <c r="O13807">
        <v>0</v>
      </c>
      <c r="P13807">
        <v>0</v>
      </c>
      <c r="Q13807">
        <v>393</v>
      </c>
      <c r="R13807">
        <v>318</v>
      </c>
    </row>
    <row r="13808" spans="1:18" x14ac:dyDescent="0.3">
      <c r="A13808" s="20">
        <v>2017</v>
      </c>
      <c r="B13808" s="20" t="s">
        <v>56</v>
      </c>
      <c r="C13808" s="20">
        <v>4118709</v>
      </c>
      <c r="D13808" s="20" t="s">
        <v>318</v>
      </c>
      <c r="E13808" s="20">
        <v>3</v>
      </c>
      <c r="F13808" s="20" t="s">
        <v>59</v>
      </c>
      <c r="G13808">
        <v>623</v>
      </c>
      <c r="H13808">
        <v>77</v>
      </c>
      <c r="I13808">
        <v>146</v>
      </c>
      <c r="J13808">
        <v>384</v>
      </c>
      <c r="K13808">
        <v>16</v>
      </c>
      <c r="L13808">
        <v>0</v>
      </c>
      <c r="M13808">
        <v>0</v>
      </c>
      <c r="N13808">
        <v>84</v>
      </c>
      <c r="O13808">
        <v>145</v>
      </c>
      <c r="P13808">
        <v>394</v>
      </c>
      <c r="Q13808">
        <v>0</v>
      </c>
      <c r="R13808">
        <v>0</v>
      </c>
    </row>
    <row r="13809" spans="1:18" x14ac:dyDescent="0.3">
      <c r="A13809" s="20">
        <v>2017</v>
      </c>
      <c r="B13809" s="20" t="s">
        <v>56</v>
      </c>
      <c r="C13809" s="20">
        <v>4118709</v>
      </c>
      <c r="D13809" s="20" t="s">
        <v>318</v>
      </c>
      <c r="E13809" s="20">
        <v>4</v>
      </c>
      <c r="F13809" s="20" t="s">
        <v>60</v>
      </c>
      <c r="G13809">
        <v>42</v>
      </c>
      <c r="H13809">
        <v>1</v>
      </c>
      <c r="I13809">
        <v>0</v>
      </c>
      <c r="J13809">
        <v>1</v>
      </c>
      <c r="K13809">
        <v>5</v>
      </c>
      <c r="L13809">
        <v>5</v>
      </c>
      <c r="M13809">
        <v>30</v>
      </c>
      <c r="N13809">
        <v>1</v>
      </c>
      <c r="O13809">
        <v>0</v>
      </c>
      <c r="P13809">
        <v>7</v>
      </c>
      <c r="Q13809">
        <v>0</v>
      </c>
      <c r="R13809">
        <v>0</v>
      </c>
    </row>
    <row r="13810" spans="1:18" x14ac:dyDescent="0.3">
      <c r="A13810" s="20">
        <v>2017</v>
      </c>
      <c r="B13810" s="20" t="s">
        <v>56</v>
      </c>
      <c r="C13810" s="20">
        <v>4118808</v>
      </c>
      <c r="D13810" s="20" t="s">
        <v>319</v>
      </c>
      <c r="E13810" s="20">
        <v>1</v>
      </c>
      <c r="F13810" s="20" t="s">
        <v>58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</row>
    <row r="13811" spans="1:18" x14ac:dyDescent="0.3">
      <c r="A13811" s="20">
        <v>2017</v>
      </c>
      <c r="B13811" s="20" t="s">
        <v>56</v>
      </c>
      <c r="C13811" s="20">
        <v>4118808</v>
      </c>
      <c r="D13811" s="20" t="s">
        <v>319</v>
      </c>
      <c r="E13811" s="20">
        <v>2</v>
      </c>
      <c r="F13811" s="20" t="s">
        <v>25</v>
      </c>
      <c r="G13811">
        <v>1306</v>
      </c>
      <c r="H13811">
        <v>0</v>
      </c>
      <c r="I13811">
        <v>0</v>
      </c>
      <c r="J13811">
        <v>11</v>
      </c>
      <c r="K13811">
        <v>623</v>
      </c>
      <c r="L13811">
        <v>440</v>
      </c>
      <c r="M13811">
        <v>232</v>
      </c>
      <c r="N13811">
        <v>0</v>
      </c>
      <c r="O13811">
        <v>0</v>
      </c>
      <c r="P13811">
        <v>0</v>
      </c>
      <c r="Q13811">
        <v>609</v>
      </c>
      <c r="R13811">
        <v>525</v>
      </c>
    </row>
    <row r="13812" spans="1:18" x14ac:dyDescent="0.3">
      <c r="A13812" s="20">
        <v>2017</v>
      </c>
      <c r="B13812" s="20" t="s">
        <v>56</v>
      </c>
      <c r="C13812" s="20">
        <v>4118808</v>
      </c>
      <c r="D13812" s="20" t="s">
        <v>319</v>
      </c>
      <c r="E13812" s="20">
        <v>3</v>
      </c>
      <c r="F13812" s="20" t="s">
        <v>59</v>
      </c>
      <c r="G13812">
        <v>1355</v>
      </c>
      <c r="H13812">
        <v>244</v>
      </c>
      <c r="I13812">
        <v>290</v>
      </c>
      <c r="J13812">
        <v>737</v>
      </c>
      <c r="K13812">
        <v>49</v>
      </c>
      <c r="L13812">
        <v>4</v>
      </c>
      <c r="M13812">
        <v>31</v>
      </c>
      <c r="N13812">
        <v>256</v>
      </c>
      <c r="O13812">
        <v>310</v>
      </c>
      <c r="P13812">
        <v>755</v>
      </c>
      <c r="Q13812">
        <v>0</v>
      </c>
      <c r="R13812">
        <v>0</v>
      </c>
    </row>
    <row r="13813" spans="1:18" x14ac:dyDescent="0.3">
      <c r="A13813" s="20">
        <v>2017</v>
      </c>
      <c r="B13813" s="20" t="s">
        <v>56</v>
      </c>
      <c r="C13813" s="20">
        <v>4118808</v>
      </c>
      <c r="D13813" s="20" t="s">
        <v>319</v>
      </c>
      <c r="E13813" s="20">
        <v>4</v>
      </c>
      <c r="F13813" s="20" t="s">
        <v>60</v>
      </c>
      <c r="G13813">
        <v>159</v>
      </c>
      <c r="H13813">
        <v>50</v>
      </c>
      <c r="I13813">
        <v>32</v>
      </c>
      <c r="J13813">
        <v>17</v>
      </c>
      <c r="K13813">
        <v>10</v>
      </c>
      <c r="L13813">
        <v>7</v>
      </c>
      <c r="M13813">
        <v>43</v>
      </c>
      <c r="N13813">
        <v>47</v>
      </c>
      <c r="O13813">
        <v>36</v>
      </c>
      <c r="P13813">
        <v>29</v>
      </c>
      <c r="Q13813">
        <v>0</v>
      </c>
      <c r="R13813">
        <v>0</v>
      </c>
    </row>
    <row r="13814" spans="1:18" x14ac:dyDescent="0.3">
      <c r="A13814" s="20">
        <v>2017</v>
      </c>
      <c r="B13814" s="20" t="s">
        <v>56</v>
      </c>
      <c r="C13814" s="20">
        <v>4118857</v>
      </c>
      <c r="D13814" s="20" t="s">
        <v>320</v>
      </c>
      <c r="E13814" s="20">
        <v>1</v>
      </c>
      <c r="F13814" s="20" t="s">
        <v>58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</row>
    <row r="13815" spans="1:18" x14ac:dyDescent="0.3">
      <c r="A13815" s="20">
        <v>2017</v>
      </c>
      <c r="B13815" s="20" t="s">
        <v>56</v>
      </c>
      <c r="C13815" s="20">
        <v>4118857</v>
      </c>
      <c r="D13815" s="20" t="s">
        <v>320</v>
      </c>
      <c r="E13815" s="20">
        <v>2</v>
      </c>
      <c r="F13815" s="20" t="s">
        <v>25</v>
      </c>
      <c r="G13815">
        <v>697</v>
      </c>
      <c r="H13815">
        <v>0</v>
      </c>
      <c r="I13815">
        <v>0</v>
      </c>
      <c r="J13815">
        <v>31</v>
      </c>
      <c r="K13815">
        <v>346</v>
      </c>
      <c r="L13815">
        <v>224</v>
      </c>
      <c r="M13815">
        <v>96</v>
      </c>
      <c r="N13815">
        <v>0</v>
      </c>
      <c r="O13815">
        <v>0</v>
      </c>
      <c r="P13815">
        <v>0</v>
      </c>
      <c r="Q13815">
        <v>407</v>
      </c>
      <c r="R13815">
        <v>236</v>
      </c>
    </row>
    <row r="13816" spans="1:18" x14ac:dyDescent="0.3">
      <c r="A13816" s="20">
        <v>2017</v>
      </c>
      <c r="B13816" s="20" t="s">
        <v>56</v>
      </c>
      <c r="C13816" s="20">
        <v>4118857</v>
      </c>
      <c r="D13816" s="20" t="s">
        <v>320</v>
      </c>
      <c r="E13816" s="20">
        <v>3</v>
      </c>
      <c r="F13816" s="20" t="s">
        <v>59</v>
      </c>
      <c r="G13816">
        <v>823</v>
      </c>
      <c r="H13816">
        <v>186</v>
      </c>
      <c r="I13816">
        <v>165</v>
      </c>
      <c r="J13816">
        <v>428</v>
      </c>
      <c r="K13816">
        <v>22</v>
      </c>
      <c r="L13816">
        <v>2</v>
      </c>
      <c r="M13816">
        <v>20</v>
      </c>
      <c r="N13816">
        <v>198</v>
      </c>
      <c r="O13816">
        <v>166</v>
      </c>
      <c r="P13816">
        <v>437</v>
      </c>
      <c r="Q13816">
        <v>0</v>
      </c>
      <c r="R13816">
        <v>0</v>
      </c>
    </row>
    <row r="13817" spans="1:18" x14ac:dyDescent="0.3">
      <c r="A13817" s="20">
        <v>2017</v>
      </c>
      <c r="B13817" s="20" t="s">
        <v>56</v>
      </c>
      <c r="C13817" s="20">
        <v>4118857</v>
      </c>
      <c r="D13817" s="20" t="s">
        <v>320</v>
      </c>
      <c r="E13817" s="20">
        <v>4</v>
      </c>
      <c r="F13817" s="20" t="s">
        <v>60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</row>
    <row r="13818" spans="1:18" x14ac:dyDescent="0.3">
      <c r="A13818" s="20">
        <v>2017</v>
      </c>
      <c r="B13818" s="20" t="s">
        <v>56</v>
      </c>
      <c r="C13818" s="20">
        <v>4119152</v>
      </c>
      <c r="D13818" s="20" t="s">
        <v>321</v>
      </c>
      <c r="E13818" s="20">
        <v>1</v>
      </c>
      <c r="F13818" s="20" t="s">
        <v>58</v>
      </c>
      <c r="G13818">
        <v>2767</v>
      </c>
      <c r="H13818">
        <v>0</v>
      </c>
      <c r="I13818">
        <v>0</v>
      </c>
      <c r="J13818">
        <v>0</v>
      </c>
      <c r="K13818">
        <v>26</v>
      </c>
      <c r="L13818">
        <v>97</v>
      </c>
      <c r="M13818">
        <v>2644</v>
      </c>
      <c r="N13818">
        <v>0</v>
      </c>
      <c r="O13818">
        <v>0</v>
      </c>
      <c r="P13818">
        <v>0</v>
      </c>
      <c r="Q13818">
        <v>0</v>
      </c>
      <c r="R13818">
        <v>0</v>
      </c>
    </row>
    <row r="13819" spans="1:18" x14ac:dyDescent="0.3">
      <c r="A13819" s="20">
        <v>2017</v>
      </c>
      <c r="B13819" s="20" t="s">
        <v>56</v>
      </c>
      <c r="C13819" s="20">
        <v>4119152</v>
      </c>
      <c r="D13819" s="20" t="s">
        <v>321</v>
      </c>
      <c r="E13819" s="20">
        <v>2</v>
      </c>
      <c r="F13819" s="20" t="s">
        <v>25</v>
      </c>
      <c r="G13819">
        <v>14267</v>
      </c>
      <c r="H13819">
        <v>0</v>
      </c>
      <c r="I13819">
        <v>0</v>
      </c>
      <c r="J13819">
        <v>121</v>
      </c>
      <c r="K13819">
        <v>5703</v>
      </c>
      <c r="L13819">
        <v>4910</v>
      </c>
      <c r="M13819">
        <v>3533</v>
      </c>
      <c r="N13819">
        <v>0</v>
      </c>
      <c r="O13819">
        <v>0</v>
      </c>
      <c r="P13819">
        <v>0</v>
      </c>
      <c r="Q13819">
        <v>6326</v>
      </c>
      <c r="R13819">
        <v>5135</v>
      </c>
    </row>
    <row r="13820" spans="1:18" x14ac:dyDescent="0.3">
      <c r="A13820" s="20">
        <v>2017</v>
      </c>
      <c r="B13820" s="20" t="s">
        <v>56</v>
      </c>
      <c r="C13820" s="20">
        <v>4119152</v>
      </c>
      <c r="D13820" s="20" t="s">
        <v>321</v>
      </c>
      <c r="E13820" s="20">
        <v>3</v>
      </c>
      <c r="F13820" s="20" t="s">
        <v>59</v>
      </c>
      <c r="G13820">
        <v>13547</v>
      </c>
      <c r="H13820">
        <v>2162</v>
      </c>
      <c r="I13820">
        <v>2940</v>
      </c>
      <c r="J13820">
        <v>7526</v>
      </c>
      <c r="K13820">
        <v>699</v>
      </c>
      <c r="L13820">
        <v>28</v>
      </c>
      <c r="M13820">
        <v>192</v>
      </c>
      <c r="N13820">
        <v>2403</v>
      </c>
      <c r="O13820">
        <v>2936</v>
      </c>
      <c r="P13820">
        <v>7996</v>
      </c>
      <c r="Q13820">
        <v>0</v>
      </c>
      <c r="R13820">
        <v>0</v>
      </c>
    </row>
    <row r="13821" spans="1:18" x14ac:dyDescent="0.3">
      <c r="A13821" s="20">
        <v>2017</v>
      </c>
      <c r="B13821" s="20" t="s">
        <v>56</v>
      </c>
      <c r="C13821" s="20">
        <v>4119152</v>
      </c>
      <c r="D13821" s="20" t="s">
        <v>321</v>
      </c>
      <c r="E13821" s="20">
        <v>4</v>
      </c>
      <c r="F13821" s="20" t="s">
        <v>60</v>
      </c>
      <c r="G13821">
        <v>4997</v>
      </c>
      <c r="H13821">
        <v>610</v>
      </c>
      <c r="I13821">
        <v>589</v>
      </c>
      <c r="J13821">
        <v>1613</v>
      </c>
      <c r="K13821">
        <v>1106</v>
      </c>
      <c r="L13821">
        <v>867</v>
      </c>
      <c r="M13821">
        <v>212</v>
      </c>
      <c r="N13821">
        <v>552</v>
      </c>
      <c r="O13821">
        <v>587</v>
      </c>
      <c r="P13821">
        <v>1572</v>
      </c>
      <c r="Q13821">
        <v>1130</v>
      </c>
      <c r="R13821">
        <v>679</v>
      </c>
    </row>
    <row r="13822" spans="1:18" x14ac:dyDescent="0.3">
      <c r="A13822" s="20">
        <v>2017</v>
      </c>
      <c r="B13822" s="20" t="s">
        <v>56</v>
      </c>
      <c r="C13822" s="20">
        <v>4119251</v>
      </c>
      <c r="D13822" s="20" t="s">
        <v>322</v>
      </c>
      <c r="E13822" s="20">
        <v>1</v>
      </c>
      <c r="F13822" s="20" t="s">
        <v>58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</row>
    <row r="13823" spans="1:18" x14ac:dyDescent="0.3">
      <c r="A13823" s="20">
        <v>2017</v>
      </c>
      <c r="B13823" s="20" t="s">
        <v>56</v>
      </c>
      <c r="C13823" s="20">
        <v>4119251</v>
      </c>
      <c r="D13823" s="20" t="s">
        <v>322</v>
      </c>
      <c r="E13823" s="20">
        <v>2</v>
      </c>
      <c r="F13823" s="20" t="s">
        <v>25</v>
      </c>
      <c r="G13823">
        <v>298</v>
      </c>
      <c r="H13823">
        <v>0</v>
      </c>
      <c r="I13823">
        <v>0</v>
      </c>
      <c r="J13823">
        <v>3</v>
      </c>
      <c r="K13823">
        <v>159</v>
      </c>
      <c r="L13823">
        <v>114</v>
      </c>
      <c r="M13823">
        <v>22</v>
      </c>
      <c r="N13823">
        <v>0</v>
      </c>
      <c r="O13823">
        <v>0</v>
      </c>
      <c r="P13823">
        <v>0</v>
      </c>
      <c r="Q13823">
        <v>176</v>
      </c>
      <c r="R13823">
        <v>122</v>
      </c>
    </row>
    <row r="13824" spans="1:18" x14ac:dyDescent="0.3">
      <c r="A13824" s="20">
        <v>2017</v>
      </c>
      <c r="B13824" s="20" t="s">
        <v>56</v>
      </c>
      <c r="C13824" s="20">
        <v>4119251</v>
      </c>
      <c r="D13824" s="20" t="s">
        <v>322</v>
      </c>
      <c r="E13824" s="20">
        <v>3</v>
      </c>
      <c r="F13824" s="20" t="s">
        <v>59</v>
      </c>
      <c r="G13824">
        <v>342</v>
      </c>
      <c r="H13824">
        <v>89</v>
      </c>
      <c r="I13824">
        <v>61</v>
      </c>
      <c r="J13824">
        <v>181</v>
      </c>
      <c r="K13824">
        <v>11</v>
      </c>
      <c r="L13824">
        <v>0</v>
      </c>
      <c r="M13824">
        <v>0</v>
      </c>
      <c r="N13824">
        <v>91</v>
      </c>
      <c r="O13824">
        <v>30</v>
      </c>
      <c r="P13824">
        <v>221</v>
      </c>
      <c r="Q13824">
        <v>0</v>
      </c>
      <c r="R13824">
        <v>0</v>
      </c>
    </row>
    <row r="13825" spans="1:18" x14ac:dyDescent="0.3">
      <c r="A13825" s="20">
        <v>2017</v>
      </c>
      <c r="B13825" s="20" t="s">
        <v>56</v>
      </c>
      <c r="C13825" s="20">
        <v>4119251</v>
      </c>
      <c r="D13825" s="20" t="s">
        <v>322</v>
      </c>
      <c r="E13825" s="20">
        <v>4</v>
      </c>
      <c r="F13825" s="20" t="s">
        <v>60</v>
      </c>
      <c r="G13825">
        <v>29</v>
      </c>
      <c r="H13825">
        <v>1</v>
      </c>
      <c r="I13825">
        <v>0</v>
      </c>
      <c r="J13825">
        <v>2</v>
      </c>
      <c r="K13825">
        <v>2</v>
      </c>
      <c r="L13825">
        <v>2</v>
      </c>
      <c r="M13825">
        <v>22</v>
      </c>
      <c r="N13825">
        <v>1</v>
      </c>
      <c r="O13825">
        <v>0</v>
      </c>
      <c r="P13825">
        <v>4</v>
      </c>
      <c r="Q13825">
        <v>0</v>
      </c>
      <c r="R13825">
        <v>0</v>
      </c>
    </row>
    <row r="13826" spans="1:18" x14ac:dyDescent="0.3">
      <c r="A13826" s="20">
        <v>2017</v>
      </c>
      <c r="B13826" s="20" t="s">
        <v>56</v>
      </c>
      <c r="C13826" s="20">
        <v>4119202</v>
      </c>
      <c r="D13826" s="20" t="s">
        <v>323</v>
      </c>
      <c r="E13826" s="20">
        <v>1</v>
      </c>
      <c r="F13826" s="20" t="s">
        <v>58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</row>
    <row r="13827" spans="1:18" x14ac:dyDescent="0.3">
      <c r="A13827" s="20">
        <v>2017</v>
      </c>
      <c r="B13827" s="20" t="s">
        <v>56</v>
      </c>
      <c r="C13827" s="20">
        <v>4119202</v>
      </c>
      <c r="D13827" s="20" t="s">
        <v>323</v>
      </c>
      <c r="E13827" s="20">
        <v>2</v>
      </c>
      <c r="F13827" s="20" t="s">
        <v>25</v>
      </c>
      <c r="G13827">
        <v>752</v>
      </c>
      <c r="H13827">
        <v>0</v>
      </c>
      <c r="I13827">
        <v>0</v>
      </c>
      <c r="J13827">
        <v>35</v>
      </c>
      <c r="K13827">
        <v>362</v>
      </c>
      <c r="L13827">
        <v>284</v>
      </c>
      <c r="M13827">
        <v>71</v>
      </c>
      <c r="N13827">
        <v>0</v>
      </c>
      <c r="O13827">
        <v>0</v>
      </c>
      <c r="P13827">
        <v>0</v>
      </c>
      <c r="Q13827">
        <v>414</v>
      </c>
      <c r="R13827">
        <v>338</v>
      </c>
    </row>
    <row r="13828" spans="1:18" x14ac:dyDescent="0.3">
      <c r="A13828" s="20">
        <v>2017</v>
      </c>
      <c r="B13828" s="20" t="s">
        <v>56</v>
      </c>
      <c r="C13828" s="20">
        <v>4119202</v>
      </c>
      <c r="D13828" s="20" t="s">
        <v>323</v>
      </c>
      <c r="E13828" s="20">
        <v>3</v>
      </c>
      <c r="F13828" s="20" t="s">
        <v>59</v>
      </c>
      <c r="G13828">
        <v>698</v>
      </c>
      <c r="H13828">
        <v>143</v>
      </c>
      <c r="I13828">
        <v>152</v>
      </c>
      <c r="J13828">
        <v>380</v>
      </c>
      <c r="K13828">
        <v>23</v>
      </c>
      <c r="L13828">
        <v>0</v>
      </c>
      <c r="M13828">
        <v>0</v>
      </c>
      <c r="N13828">
        <v>153</v>
      </c>
      <c r="O13828">
        <v>107</v>
      </c>
      <c r="P13828">
        <v>438</v>
      </c>
      <c r="Q13828">
        <v>0</v>
      </c>
      <c r="R13828">
        <v>0</v>
      </c>
    </row>
    <row r="13829" spans="1:18" x14ac:dyDescent="0.3">
      <c r="A13829" s="20">
        <v>2017</v>
      </c>
      <c r="B13829" s="20" t="s">
        <v>56</v>
      </c>
      <c r="C13829" s="20">
        <v>4119202</v>
      </c>
      <c r="D13829" s="20" t="s">
        <v>323</v>
      </c>
      <c r="E13829" s="20">
        <v>4</v>
      </c>
      <c r="F13829" s="20" t="s">
        <v>60</v>
      </c>
      <c r="G13829">
        <v>51</v>
      </c>
      <c r="H13829">
        <v>3</v>
      </c>
      <c r="I13829">
        <v>0</v>
      </c>
      <c r="J13829">
        <v>19</v>
      </c>
      <c r="K13829">
        <v>3</v>
      </c>
      <c r="L13829">
        <v>5</v>
      </c>
      <c r="M13829">
        <v>21</v>
      </c>
      <c r="N13829">
        <v>3</v>
      </c>
      <c r="O13829">
        <v>0</v>
      </c>
      <c r="P13829">
        <v>24</v>
      </c>
      <c r="Q13829">
        <v>0</v>
      </c>
      <c r="R13829">
        <v>0</v>
      </c>
    </row>
    <row r="13830" spans="1:18" x14ac:dyDescent="0.3">
      <c r="A13830" s="20">
        <v>2017</v>
      </c>
      <c r="B13830" s="20" t="s">
        <v>56</v>
      </c>
      <c r="C13830" s="20">
        <v>4119301</v>
      </c>
      <c r="D13830" s="20" t="s">
        <v>324</v>
      </c>
      <c r="E13830" s="20">
        <v>1</v>
      </c>
      <c r="F13830" s="20" t="s">
        <v>58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</row>
    <row r="13831" spans="1:18" x14ac:dyDescent="0.3">
      <c r="A13831" s="20">
        <v>2017</v>
      </c>
      <c r="B13831" s="20" t="s">
        <v>56</v>
      </c>
      <c r="C13831" s="20">
        <v>4119301</v>
      </c>
      <c r="D13831" s="20" t="s">
        <v>324</v>
      </c>
      <c r="E13831" s="20">
        <v>2</v>
      </c>
      <c r="F13831" s="20" t="s">
        <v>25</v>
      </c>
      <c r="G13831">
        <v>4052</v>
      </c>
      <c r="H13831">
        <v>0</v>
      </c>
      <c r="I13831">
        <v>0</v>
      </c>
      <c r="J13831">
        <v>109</v>
      </c>
      <c r="K13831">
        <v>1899</v>
      </c>
      <c r="L13831">
        <v>1400</v>
      </c>
      <c r="M13831">
        <v>644</v>
      </c>
      <c r="N13831">
        <v>0</v>
      </c>
      <c r="O13831">
        <v>0</v>
      </c>
      <c r="P13831">
        <v>0</v>
      </c>
      <c r="Q13831">
        <v>2128</v>
      </c>
      <c r="R13831">
        <v>1378</v>
      </c>
    </row>
    <row r="13832" spans="1:18" x14ac:dyDescent="0.3">
      <c r="A13832" s="20">
        <v>2017</v>
      </c>
      <c r="B13832" s="20" t="s">
        <v>56</v>
      </c>
      <c r="C13832" s="20">
        <v>4119301</v>
      </c>
      <c r="D13832" s="20" t="s">
        <v>324</v>
      </c>
      <c r="E13832" s="20">
        <v>3</v>
      </c>
      <c r="F13832" s="20" t="s">
        <v>59</v>
      </c>
      <c r="G13832">
        <v>3639</v>
      </c>
      <c r="H13832">
        <v>424</v>
      </c>
      <c r="I13832">
        <v>736</v>
      </c>
      <c r="J13832">
        <v>2171</v>
      </c>
      <c r="K13832">
        <v>259</v>
      </c>
      <c r="L13832">
        <v>13</v>
      </c>
      <c r="M13832">
        <v>36</v>
      </c>
      <c r="N13832">
        <v>461</v>
      </c>
      <c r="O13832">
        <v>739</v>
      </c>
      <c r="P13832">
        <v>2403</v>
      </c>
      <c r="Q13832">
        <v>0</v>
      </c>
      <c r="R13832">
        <v>0</v>
      </c>
    </row>
    <row r="13833" spans="1:18" x14ac:dyDescent="0.3">
      <c r="A13833" s="20">
        <v>2017</v>
      </c>
      <c r="B13833" s="20" t="s">
        <v>56</v>
      </c>
      <c r="C13833" s="20">
        <v>4119301</v>
      </c>
      <c r="D13833" s="20" t="s">
        <v>324</v>
      </c>
      <c r="E13833" s="20">
        <v>4</v>
      </c>
      <c r="F13833" s="20" t="s">
        <v>60</v>
      </c>
      <c r="G13833">
        <v>491</v>
      </c>
      <c r="H13833">
        <v>80</v>
      </c>
      <c r="I13833">
        <v>79</v>
      </c>
      <c r="J13833">
        <v>152</v>
      </c>
      <c r="K13833">
        <v>114</v>
      </c>
      <c r="L13833">
        <v>22</v>
      </c>
      <c r="M13833">
        <v>44</v>
      </c>
      <c r="N13833">
        <v>77</v>
      </c>
      <c r="O13833">
        <v>69</v>
      </c>
      <c r="P13833">
        <v>164</v>
      </c>
      <c r="Q13833">
        <v>107</v>
      </c>
      <c r="R13833">
        <v>27</v>
      </c>
    </row>
    <row r="13834" spans="1:18" x14ac:dyDescent="0.3">
      <c r="A13834" s="20">
        <v>2017</v>
      </c>
      <c r="B13834" s="20" t="s">
        <v>56</v>
      </c>
      <c r="C13834" s="20">
        <v>4119509</v>
      </c>
      <c r="D13834" s="20" t="s">
        <v>325</v>
      </c>
      <c r="E13834" s="20">
        <v>1</v>
      </c>
      <c r="F13834" s="20" t="s">
        <v>58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</row>
    <row r="13835" spans="1:18" x14ac:dyDescent="0.3">
      <c r="A13835" s="20">
        <v>2017</v>
      </c>
      <c r="B13835" s="20" t="s">
        <v>56</v>
      </c>
      <c r="C13835" s="20">
        <v>4119509</v>
      </c>
      <c r="D13835" s="20" t="s">
        <v>325</v>
      </c>
      <c r="E13835" s="20">
        <v>2</v>
      </c>
      <c r="F13835" s="20" t="s">
        <v>25</v>
      </c>
      <c r="G13835">
        <v>11412</v>
      </c>
      <c r="H13835">
        <v>0</v>
      </c>
      <c r="I13835">
        <v>0</v>
      </c>
      <c r="J13835">
        <v>408</v>
      </c>
      <c r="K13835">
        <v>4825</v>
      </c>
      <c r="L13835">
        <v>3255</v>
      </c>
      <c r="M13835">
        <v>2924</v>
      </c>
      <c r="N13835">
        <v>0</v>
      </c>
      <c r="O13835">
        <v>0</v>
      </c>
      <c r="P13835">
        <v>10</v>
      </c>
      <c r="Q13835">
        <v>5893</v>
      </c>
      <c r="R13835">
        <v>3387</v>
      </c>
    </row>
    <row r="13836" spans="1:18" x14ac:dyDescent="0.3">
      <c r="A13836" s="20">
        <v>2017</v>
      </c>
      <c r="B13836" s="20" t="s">
        <v>56</v>
      </c>
      <c r="C13836" s="20">
        <v>4119509</v>
      </c>
      <c r="D13836" s="20" t="s">
        <v>325</v>
      </c>
      <c r="E13836" s="20">
        <v>3</v>
      </c>
      <c r="F13836" s="20" t="s">
        <v>59</v>
      </c>
      <c r="G13836">
        <v>10678</v>
      </c>
      <c r="H13836">
        <v>1196</v>
      </c>
      <c r="I13836">
        <v>2402</v>
      </c>
      <c r="J13836">
        <v>6338</v>
      </c>
      <c r="K13836">
        <v>555</v>
      </c>
      <c r="L13836">
        <v>22</v>
      </c>
      <c r="M13836">
        <v>165</v>
      </c>
      <c r="N13836">
        <v>695</v>
      </c>
      <c r="O13836">
        <v>2189</v>
      </c>
      <c r="P13836">
        <v>7622</v>
      </c>
      <c r="Q13836">
        <v>0</v>
      </c>
      <c r="R13836">
        <v>0</v>
      </c>
    </row>
    <row r="13837" spans="1:18" x14ac:dyDescent="0.3">
      <c r="A13837" s="20">
        <v>2017</v>
      </c>
      <c r="B13837" s="20" t="s">
        <v>56</v>
      </c>
      <c r="C13837" s="20">
        <v>4119509</v>
      </c>
      <c r="D13837" s="20" t="s">
        <v>325</v>
      </c>
      <c r="E13837" s="20">
        <v>4</v>
      </c>
      <c r="F13837" s="20" t="s">
        <v>60</v>
      </c>
      <c r="G13837">
        <v>2370</v>
      </c>
      <c r="H13837">
        <v>161</v>
      </c>
      <c r="I13837">
        <v>446</v>
      </c>
      <c r="J13837">
        <v>1173</v>
      </c>
      <c r="K13837">
        <v>437</v>
      </c>
      <c r="L13837">
        <v>65</v>
      </c>
      <c r="M13837">
        <v>88</v>
      </c>
      <c r="N13837">
        <v>82</v>
      </c>
      <c r="O13837">
        <v>483</v>
      </c>
      <c r="P13837">
        <v>1209</v>
      </c>
      <c r="Q13837">
        <v>461</v>
      </c>
      <c r="R13837">
        <v>37</v>
      </c>
    </row>
    <row r="13838" spans="1:18" x14ac:dyDescent="0.3">
      <c r="A13838" s="20">
        <v>2017</v>
      </c>
      <c r="B13838" s="20" t="s">
        <v>56</v>
      </c>
      <c r="C13838" s="20">
        <v>4119400</v>
      </c>
      <c r="D13838" s="20" t="s">
        <v>326</v>
      </c>
      <c r="E13838" s="20">
        <v>1</v>
      </c>
      <c r="F13838" s="20" t="s">
        <v>58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</row>
    <row r="13839" spans="1:18" x14ac:dyDescent="0.3">
      <c r="A13839" s="20">
        <v>2017</v>
      </c>
      <c r="B13839" s="20" t="s">
        <v>56</v>
      </c>
      <c r="C13839" s="20">
        <v>4119400</v>
      </c>
      <c r="D13839" s="20" t="s">
        <v>326</v>
      </c>
      <c r="E13839" s="20">
        <v>2</v>
      </c>
      <c r="F13839" s="20" t="s">
        <v>25</v>
      </c>
      <c r="G13839">
        <v>2476</v>
      </c>
      <c r="H13839">
        <v>0</v>
      </c>
      <c r="I13839">
        <v>0</v>
      </c>
      <c r="J13839">
        <v>110</v>
      </c>
      <c r="K13839">
        <v>1237</v>
      </c>
      <c r="L13839">
        <v>801</v>
      </c>
      <c r="M13839">
        <v>328</v>
      </c>
      <c r="N13839">
        <v>0</v>
      </c>
      <c r="O13839">
        <v>0</v>
      </c>
      <c r="P13839">
        <v>0</v>
      </c>
      <c r="Q13839">
        <v>1382</v>
      </c>
      <c r="R13839">
        <v>792</v>
      </c>
    </row>
    <row r="13840" spans="1:18" x14ac:dyDescent="0.3">
      <c r="A13840" s="20">
        <v>2017</v>
      </c>
      <c r="B13840" s="20" t="s">
        <v>56</v>
      </c>
      <c r="C13840" s="20">
        <v>4119400</v>
      </c>
      <c r="D13840" s="20" t="s">
        <v>326</v>
      </c>
      <c r="E13840" s="20">
        <v>3</v>
      </c>
      <c r="F13840" s="20" t="s">
        <v>59</v>
      </c>
      <c r="G13840">
        <v>2405</v>
      </c>
      <c r="H13840">
        <v>196</v>
      </c>
      <c r="I13840">
        <v>523</v>
      </c>
      <c r="J13840">
        <v>1532</v>
      </c>
      <c r="K13840">
        <v>121</v>
      </c>
      <c r="L13840">
        <v>8</v>
      </c>
      <c r="M13840">
        <v>25</v>
      </c>
      <c r="N13840">
        <v>207</v>
      </c>
      <c r="O13840">
        <v>361</v>
      </c>
      <c r="P13840">
        <v>1810</v>
      </c>
      <c r="Q13840">
        <v>0</v>
      </c>
      <c r="R13840">
        <v>0</v>
      </c>
    </row>
    <row r="13841" spans="1:18" x14ac:dyDescent="0.3">
      <c r="A13841" s="20">
        <v>2017</v>
      </c>
      <c r="B13841" s="20" t="s">
        <v>56</v>
      </c>
      <c r="C13841" s="20">
        <v>4119400</v>
      </c>
      <c r="D13841" s="20" t="s">
        <v>326</v>
      </c>
      <c r="E13841" s="20">
        <v>4</v>
      </c>
      <c r="F13841" s="20" t="s">
        <v>60</v>
      </c>
      <c r="G13841">
        <v>657</v>
      </c>
      <c r="H13841">
        <v>27</v>
      </c>
      <c r="I13841">
        <v>54</v>
      </c>
      <c r="J13841">
        <v>235</v>
      </c>
      <c r="K13841">
        <v>201</v>
      </c>
      <c r="L13841">
        <v>94</v>
      </c>
      <c r="M13841">
        <v>46</v>
      </c>
      <c r="N13841">
        <v>33</v>
      </c>
      <c r="O13841">
        <v>38</v>
      </c>
      <c r="P13841">
        <v>245</v>
      </c>
      <c r="Q13841">
        <v>202</v>
      </c>
      <c r="R13841">
        <v>83</v>
      </c>
    </row>
    <row r="13842" spans="1:18" x14ac:dyDescent="0.3">
      <c r="A13842" s="20">
        <v>2017</v>
      </c>
      <c r="B13842" s="20" t="s">
        <v>56</v>
      </c>
      <c r="C13842" s="20">
        <v>4119608</v>
      </c>
      <c r="D13842" s="20" t="s">
        <v>327</v>
      </c>
      <c r="E13842" s="20">
        <v>1</v>
      </c>
      <c r="F13842" s="20" t="s">
        <v>58</v>
      </c>
      <c r="G13842">
        <v>320</v>
      </c>
      <c r="H13842">
        <v>0</v>
      </c>
      <c r="I13842">
        <v>0</v>
      </c>
      <c r="J13842">
        <v>0</v>
      </c>
      <c r="K13842">
        <v>25</v>
      </c>
      <c r="L13842">
        <v>115</v>
      </c>
      <c r="M13842">
        <v>180</v>
      </c>
      <c r="N13842">
        <v>0</v>
      </c>
      <c r="O13842">
        <v>0</v>
      </c>
      <c r="P13842">
        <v>0</v>
      </c>
      <c r="Q13842">
        <v>0</v>
      </c>
      <c r="R13842">
        <v>143</v>
      </c>
    </row>
    <row r="13843" spans="1:18" x14ac:dyDescent="0.3">
      <c r="A13843" s="20">
        <v>2017</v>
      </c>
      <c r="B13843" s="20" t="s">
        <v>56</v>
      </c>
      <c r="C13843" s="20">
        <v>4119608</v>
      </c>
      <c r="D13843" s="20" t="s">
        <v>327</v>
      </c>
      <c r="E13843" s="20">
        <v>2</v>
      </c>
      <c r="F13843" s="20" t="s">
        <v>25</v>
      </c>
      <c r="G13843">
        <v>4058</v>
      </c>
      <c r="H13843">
        <v>0</v>
      </c>
      <c r="I13843">
        <v>0</v>
      </c>
      <c r="J13843">
        <v>106</v>
      </c>
      <c r="K13843">
        <v>1732</v>
      </c>
      <c r="L13843">
        <v>1103</v>
      </c>
      <c r="M13843">
        <v>1117</v>
      </c>
      <c r="N13843">
        <v>0</v>
      </c>
      <c r="O13843">
        <v>0</v>
      </c>
      <c r="P13843">
        <v>0</v>
      </c>
      <c r="Q13843">
        <v>1885</v>
      </c>
      <c r="R13843">
        <v>1114</v>
      </c>
    </row>
    <row r="13844" spans="1:18" x14ac:dyDescent="0.3">
      <c r="A13844" s="20">
        <v>2017</v>
      </c>
      <c r="B13844" s="20" t="s">
        <v>56</v>
      </c>
      <c r="C13844" s="20">
        <v>4119608</v>
      </c>
      <c r="D13844" s="20" t="s">
        <v>327</v>
      </c>
      <c r="E13844" s="20">
        <v>3</v>
      </c>
      <c r="F13844" s="20" t="s">
        <v>59</v>
      </c>
      <c r="G13844">
        <v>3293</v>
      </c>
      <c r="H13844">
        <v>600</v>
      </c>
      <c r="I13844">
        <v>717</v>
      </c>
      <c r="J13844">
        <v>1880</v>
      </c>
      <c r="K13844">
        <v>74</v>
      </c>
      <c r="L13844">
        <v>3</v>
      </c>
      <c r="M13844">
        <v>19</v>
      </c>
      <c r="N13844">
        <v>632</v>
      </c>
      <c r="O13844">
        <v>565</v>
      </c>
      <c r="P13844">
        <v>2074</v>
      </c>
      <c r="Q13844">
        <v>0</v>
      </c>
      <c r="R13844">
        <v>0</v>
      </c>
    </row>
    <row r="13845" spans="1:18" x14ac:dyDescent="0.3">
      <c r="A13845" s="20">
        <v>2017</v>
      </c>
      <c r="B13845" s="20" t="s">
        <v>56</v>
      </c>
      <c r="C13845" s="20">
        <v>4119608</v>
      </c>
      <c r="D13845" s="20" t="s">
        <v>327</v>
      </c>
      <c r="E13845" s="20">
        <v>4</v>
      </c>
      <c r="F13845" s="20" t="s">
        <v>60</v>
      </c>
      <c r="G13845">
        <v>1061</v>
      </c>
      <c r="H13845">
        <v>115</v>
      </c>
      <c r="I13845">
        <v>132</v>
      </c>
      <c r="J13845">
        <v>357</v>
      </c>
      <c r="K13845">
        <v>242</v>
      </c>
      <c r="L13845">
        <v>110</v>
      </c>
      <c r="M13845">
        <v>105</v>
      </c>
      <c r="N13845">
        <v>126</v>
      </c>
      <c r="O13845">
        <v>91</v>
      </c>
      <c r="P13845">
        <v>389</v>
      </c>
      <c r="Q13845">
        <v>242</v>
      </c>
      <c r="R13845">
        <v>101</v>
      </c>
    </row>
    <row r="13846" spans="1:18" x14ac:dyDescent="0.3">
      <c r="A13846" s="20">
        <v>2017</v>
      </c>
      <c r="B13846" s="20" t="s">
        <v>56</v>
      </c>
      <c r="C13846" s="20">
        <v>4119657</v>
      </c>
      <c r="D13846" s="20" t="s">
        <v>328</v>
      </c>
      <c r="E13846" s="20">
        <v>1</v>
      </c>
      <c r="F13846" s="20" t="s">
        <v>58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</row>
    <row r="13847" spans="1:18" x14ac:dyDescent="0.3">
      <c r="A13847" s="20">
        <v>2017</v>
      </c>
      <c r="B13847" s="20" t="s">
        <v>56</v>
      </c>
      <c r="C13847" s="20">
        <v>4119657</v>
      </c>
      <c r="D13847" s="20" t="s">
        <v>328</v>
      </c>
      <c r="E13847" s="20">
        <v>2</v>
      </c>
      <c r="F13847" s="20" t="s">
        <v>25</v>
      </c>
      <c r="G13847">
        <v>292</v>
      </c>
      <c r="H13847">
        <v>0</v>
      </c>
      <c r="I13847">
        <v>0</v>
      </c>
      <c r="J13847">
        <v>3</v>
      </c>
      <c r="K13847">
        <v>148</v>
      </c>
      <c r="L13847">
        <v>110</v>
      </c>
      <c r="M13847">
        <v>31</v>
      </c>
      <c r="N13847">
        <v>0</v>
      </c>
      <c r="O13847">
        <v>0</v>
      </c>
      <c r="P13847">
        <v>0</v>
      </c>
      <c r="Q13847">
        <v>159</v>
      </c>
      <c r="R13847">
        <v>133</v>
      </c>
    </row>
    <row r="13848" spans="1:18" x14ac:dyDescent="0.3">
      <c r="A13848" s="20">
        <v>2017</v>
      </c>
      <c r="B13848" s="20" t="s">
        <v>56</v>
      </c>
      <c r="C13848" s="20">
        <v>4119657</v>
      </c>
      <c r="D13848" s="20" t="s">
        <v>328</v>
      </c>
      <c r="E13848" s="20">
        <v>3</v>
      </c>
      <c r="F13848" s="20" t="s">
        <v>59</v>
      </c>
      <c r="G13848">
        <v>375</v>
      </c>
      <c r="H13848">
        <v>94</v>
      </c>
      <c r="I13848">
        <v>81</v>
      </c>
      <c r="J13848">
        <v>189</v>
      </c>
      <c r="K13848">
        <v>10</v>
      </c>
      <c r="L13848">
        <v>1</v>
      </c>
      <c r="M13848">
        <v>0</v>
      </c>
      <c r="N13848">
        <v>101</v>
      </c>
      <c r="O13848">
        <v>76</v>
      </c>
      <c r="P13848">
        <v>198</v>
      </c>
      <c r="Q13848">
        <v>0</v>
      </c>
      <c r="R13848">
        <v>0</v>
      </c>
    </row>
    <row r="13849" spans="1:18" x14ac:dyDescent="0.3">
      <c r="A13849" s="20">
        <v>2017</v>
      </c>
      <c r="B13849" s="20" t="s">
        <v>56</v>
      </c>
      <c r="C13849" s="20">
        <v>4119657</v>
      </c>
      <c r="D13849" s="20" t="s">
        <v>328</v>
      </c>
      <c r="E13849" s="20">
        <v>4</v>
      </c>
      <c r="F13849" s="20" t="s">
        <v>60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</row>
    <row r="13850" spans="1:18" x14ac:dyDescent="0.3">
      <c r="A13850" s="20">
        <v>2017</v>
      </c>
      <c r="B13850" s="20" t="s">
        <v>56</v>
      </c>
      <c r="C13850" s="20">
        <v>4119103</v>
      </c>
      <c r="D13850" s="20" t="s">
        <v>329</v>
      </c>
      <c r="E13850" s="20">
        <v>1</v>
      </c>
      <c r="F13850" s="20" t="s">
        <v>58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</row>
    <row r="13851" spans="1:18" x14ac:dyDescent="0.3">
      <c r="A13851" s="20">
        <v>2017</v>
      </c>
      <c r="B13851" s="20" t="s">
        <v>56</v>
      </c>
      <c r="C13851" s="20">
        <v>4119103</v>
      </c>
      <c r="D13851" s="20" t="s">
        <v>329</v>
      </c>
      <c r="E13851" s="20">
        <v>2</v>
      </c>
      <c r="F13851" s="20" t="s">
        <v>25</v>
      </c>
      <c r="G13851">
        <v>1331</v>
      </c>
      <c r="H13851">
        <v>0</v>
      </c>
      <c r="I13851">
        <v>0</v>
      </c>
      <c r="J13851">
        <v>9</v>
      </c>
      <c r="K13851">
        <v>694</v>
      </c>
      <c r="L13851">
        <v>530</v>
      </c>
      <c r="M13851">
        <v>98</v>
      </c>
      <c r="N13851">
        <v>0</v>
      </c>
      <c r="O13851">
        <v>0</v>
      </c>
      <c r="P13851">
        <v>0</v>
      </c>
      <c r="Q13851">
        <v>814</v>
      </c>
      <c r="R13851">
        <v>479</v>
      </c>
    </row>
    <row r="13852" spans="1:18" x14ac:dyDescent="0.3">
      <c r="A13852" s="20">
        <v>2017</v>
      </c>
      <c r="B13852" s="20" t="s">
        <v>56</v>
      </c>
      <c r="C13852" s="20">
        <v>4119103</v>
      </c>
      <c r="D13852" s="20" t="s">
        <v>329</v>
      </c>
      <c r="E13852" s="20">
        <v>3</v>
      </c>
      <c r="F13852" s="20" t="s">
        <v>59</v>
      </c>
      <c r="G13852">
        <v>1535</v>
      </c>
      <c r="H13852">
        <v>301</v>
      </c>
      <c r="I13852">
        <v>318</v>
      </c>
      <c r="J13852">
        <v>867</v>
      </c>
      <c r="K13852">
        <v>49</v>
      </c>
      <c r="L13852">
        <v>0</v>
      </c>
      <c r="M13852">
        <v>0</v>
      </c>
      <c r="N13852">
        <v>315</v>
      </c>
      <c r="O13852">
        <v>330</v>
      </c>
      <c r="P13852">
        <v>890</v>
      </c>
      <c r="Q13852">
        <v>0</v>
      </c>
      <c r="R13852">
        <v>0</v>
      </c>
    </row>
    <row r="13853" spans="1:18" x14ac:dyDescent="0.3">
      <c r="A13853" s="20">
        <v>2017</v>
      </c>
      <c r="B13853" s="20" t="s">
        <v>56</v>
      </c>
      <c r="C13853" s="20">
        <v>4119103</v>
      </c>
      <c r="D13853" s="20" t="s">
        <v>329</v>
      </c>
      <c r="E13853" s="20">
        <v>4</v>
      </c>
      <c r="F13853" s="20" t="s">
        <v>60</v>
      </c>
      <c r="G13853">
        <v>31</v>
      </c>
      <c r="H13853">
        <v>3</v>
      </c>
      <c r="I13853">
        <v>0</v>
      </c>
      <c r="J13853">
        <v>3</v>
      </c>
      <c r="K13853">
        <v>3</v>
      </c>
      <c r="L13853">
        <v>1</v>
      </c>
      <c r="M13853">
        <v>21</v>
      </c>
      <c r="N13853">
        <v>3</v>
      </c>
      <c r="O13853">
        <v>0</v>
      </c>
      <c r="P13853">
        <v>6</v>
      </c>
      <c r="Q13853">
        <v>0</v>
      </c>
      <c r="R13853">
        <v>0</v>
      </c>
    </row>
    <row r="13854" spans="1:18" x14ac:dyDescent="0.3">
      <c r="A13854" s="20">
        <v>2017</v>
      </c>
      <c r="B13854" s="20" t="s">
        <v>56</v>
      </c>
      <c r="C13854" s="20">
        <v>4119707</v>
      </c>
      <c r="D13854" s="20" t="s">
        <v>330</v>
      </c>
      <c r="E13854" s="20">
        <v>1</v>
      </c>
      <c r="F13854" s="20" t="s">
        <v>58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</row>
    <row r="13855" spans="1:18" x14ac:dyDescent="0.3">
      <c r="A13855" s="20">
        <v>2017</v>
      </c>
      <c r="B13855" s="20" t="s">
        <v>56</v>
      </c>
      <c r="C13855" s="20">
        <v>4119707</v>
      </c>
      <c r="D13855" s="20" t="s">
        <v>330</v>
      </c>
      <c r="E13855" s="20">
        <v>2</v>
      </c>
      <c r="F13855" s="20" t="s">
        <v>25</v>
      </c>
      <c r="G13855">
        <v>405</v>
      </c>
      <c r="H13855">
        <v>0</v>
      </c>
      <c r="I13855">
        <v>0</v>
      </c>
      <c r="J13855">
        <v>3</v>
      </c>
      <c r="K13855">
        <v>194</v>
      </c>
      <c r="L13855">
        <v>130</v>
      </c>
      <c r="M13855">
        <v>78</v>
      </c>
      <c r="N13855">
        <v>0</v>
      </c>
      <c r="O13855">
        <v>0</v>
      </c>
      <c r="P13855">
        <v>0</v>
      </c>
      <c r="Q13855">
        <v>204</v>
      </c>
      <c r="R13855">
        <v>201</v>
      </c>
    </row>
    <row r="13856" spans="1:18" x14ac:dyDescent="0.3">
      <c r="A13856" s="20">
        <v>2017</v>
      </c>
      <c r="B13856" s="20" t="s">
        <v>56</v>
      </c>
      <c r="C13856" s="20">
        <v>4119707</v>
      </c>
      <c r="D13856" s="20" t="s">
        <v>330</v>
      </c>
      <c r="E13856" s="20">
        <v>3</v>
      </c>
      <c r="F13856" s="20" t="s">
        <v>59</v>
      </c>
      <c r="G13856">
        <v>528</v>
      </c>
      <c r="H13856">
        <v>128</v>
      </c>
      <c r="I13856">
        <v>104</v>
      </c>
      <c r="J13856">
        <v>270</v>
      </c>
      <c r="K13856">
        <v>26</v>
      </c>
      <c r="L13856">
        <v>0</v>
      </c>
      <c r="M13856">
        <v>0</v>
      </c>
      <c r="N13856">
        <v>135</v>
      </c>
      <c r="O13856">
        <v>108</v>
      </c>
      <c r="P13856">
        <v>285</v>
      </c>
      <c r="Q13856">
        <v>0</v>
      </c>
      <c r="R13856">
        <v>0</v>
      </c>
    </row>
    <row r="13857" spans="1:18" x14ac:dyDescent="0.3">
      <c r="A13857" s="20">
        <v>2017</v>
      </c>
      <c r="B13857" s="20" t="s">
        <v>56</v>
      </c>
      <c r="C13857" s="20">
        <v>4119707</v>
      </c>
      <c r="D13857" s="20" t="s">
        <v>330</v>
      </c>
      <c r="E13857" s="20">
        <v>4</v>
      </c>
      <c r="F13857" s="20" t="s">
        <v>60</v>
      </c>
      <c r="G13857">
        <v>30</v>
      </c>
      <c r="H13857">
        <v>0</v>
      </c>
      <c r="I13857">
        <v>1</v>
      </c>
      <c r="J13857">
        <v>6</v>
      </c>
      <c r="K13857">
        <v>4</v>
      </c>
      <c r="L13857">
        <v>3</v>
      </c>
      <c r="M13857">
        <v>16</v>
      </c>
      <c r="N13857">
        <v>0</v>
      </c>
      <c r="O13857">
        <v>2</v>
      </c>
      <c r="P13857">
        <v>10</v>
      </c>
      <c r="Q13857">
        <v>0</v>
      </c>
      <c r="R13857">
        <v>0</v>
      </c>
    </row>
    <row r="13858" spans="1:18" x14ac:dyDescent="0.3">
      <c r="A13858" s="20">
        <v>2017</v>
      </c>
      <c r="B13858" s="20" t="s">
        <v>56</v>
      </c>
      <c r="C13858" s="20">
        <v>4119806</v>
      </c>
      <c r="D13858" s="20" t="s">
        <v>331</v>
      </c>
      <c r="E13858" s="20">
        <v>1</v>
      </c>
      <c r="F13858" s="20" t="s">
        <v>58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</row>
    <row r="13859" spans="1:18" x14ac:dyDescent="0.3">
      <c r="A13859" s="20">
        <v>2017</v>
      </c>
      <c r="B13859" s="20" t="s">
        <v>56</v>
      </c>
      <c r="C13859" s="20">
        <v>4119806</v>
      </c>
      <c r="D13859" s="20" t="s">
        <v>331</v>
      </c>
      <c r="E13859" s="20">
        <v>2</v>
      </c>
      <c r="F13859" s="20" t="s">
        <v>25</v>
      </c>
      <c r="G13859">
        <v>1122</v>
      </c>
      <c r="H13859">
        <v>0</v>
      </c>
      <c r="I13859">
        <v>0</v>
      </c>
      <c r="J13859">
        <v>49</v>
      </c>
      <c r="K13859">
        <v>643</v>
      </c>
      <c r="L13859">
        <v>377</v>
      </c>
      <c r="M13859">
        <v>53</v>
      </c>
      <c r="N13859">
        <v>0</v>
      </c>
      <c r="O13859">
        <v>0</v>
      </c>
      <c r="P13859">
        <v>0</v>
      </c>
      <c r="Q13859">
        <v>711</v>
      </c>
      <c r="R13859">
        <v>411</v>
      </c>
    </row>
    <row r="13860" spans="1:18" x14ac:dyDescent="0.3">
      <c r="A13860" s="20">
        <v>2017</v>
      </c>
      <c r="B13860" s="20" t="s">
        <v>56</v>
      </c>
      <c r="C13860" s="20">
        <v>4119806</v>
      </c>
      <c r="D13860" s="20" t="s">
        <v>331</v>
      </c>
      <c r="E13860" s="20">
        <v>3</v>
      </c>
      <c r="F13860" s="20" t="s">
        <v>59</v>
      </c>
      <c r="G13860">
        <v>1028</v>
      </c>
      <c r="H13860">
        <v>181</v>
      </c>
      <c r="I13860">
        <v>252</v>
      </c>
      <c r="J13860">
        <v>572</v>
      </c>
      <c r="K13860">
        <v>23</v>
      </c>
      <c r="L13860">
        <v>0</v>
      </c>
      <c r="M13860">
        <v>0</v>
      </c>
      <c r="N13860">
        <v>121</v>
      </c>
      <c r="O13860">
        <v>251</v>
      </c>
      <c r="P13860">
        <v>656</v>
      </c>
      <c r="Q13860">
        <v>0</v>
      </c>
      <c r="R13860">
        <v>0</v>
      </c>
    </row>
    <row r="13861" spans="1:18" x14ac:dyDescent="0.3">
      <c r="A13861" s="20">
        <v>2017</v>
      </c>
      <c r="B13861" s="20" t="s">
        <v>56</v>
      </c>
      <c r="C13861" s="20">
        <v>4119806</v>
      </c>
      <c r="D13861" s="20" t="s">
        <v>331</v>
      </c>
      <c r="E13861" s="20">
        <v>4</v>
      </c>
      <c r="F13861" s="20" t="s">
        <v>60</v>
      </c>
      <c r="G13861">
        <v>88</v>
      </c>
      <c r="H13861">
        <v>5</v>
      </c>
      <c r="I13861">
        <v>4</v>
      </c>
      <c r="J13861">
        <v>12</v>
      </c>
      <c r="K13861">
        <v>6</v>
      </c>
      <c r="L13861">
        <v>3</v>
      </c>
      <c r="M13861">
        <v>58</v>
      </c>
      <c r="N13861">
        <v>5</v>
      </c>
      <c r="O13861">
        <v>4</v>
      </c>
      <c r="P13861">
        <v>20</v>
      </c>
      <c r="Q13861">
        <v>0</v>
      </c>
      <c r="R13861">
        <v>0</v>
      </c>
    </row>
    <row r="13862" spans="1:18" x14ac:dyDescent="0.3">
      <c r="A13862" s="20">
        <v>2017</v>
      </c>
      <c r="B13862" s="20" t="s">
        <v>56</v>
      </c>
      <c r="C13862" s="20">
        <v>4119905</v>
      </c>
      <c r="D13862" s="20" t="s">
        <v>332</v>
      </c>
      <c r="E13862" s="20">
        <v>1</v>
      </c>
      <c r="F13862" s="20" t="s">
        <v>58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</row>
    <row r="13863" spans="1:18" x14ac:dyDescent="0.3">
      <c r="A13863" s="20">
        <v>2017</v>
      </c>
      <c r="B13863" s="20" t="s">
        <v>56</v>
      </c>
      <c r="C13863" s="20">
        <v>4119905</v>
      </c>
      <c r="D13863" s="20" t="s">
        <v>332</v>
      </c>
      <c r="E13863" s="20">
        <v>2</v>
      </c>
      <c r="F13863" s="20" t="s">
        <v>25</v>
      </c>
      <c r="G13863">
        <v>36873</v>
      </c>
      <c r="H13863">
        <v>0</v>
      </c>
      <c r="I13863">
        <v>0</v>
      </c>
      <c r="J13863">
        <v>1975</v>
      </c>
      <c r="K13863">
        <v>16233</v>
      </c>
      <c r="L13863">
        <v>11069</v>
      </c>
      <c r="M13863">
        <v>7596</v>
      </c>
      <c r="N13863">
        <v>0</v>
      </c>
      <c r="O13863">
        <v>0</v>
      </c>
      <c r="P13863">
        <v>0</v>
      </c>
      <c r="Q13863">
        <v>20442</v>
      </c>
      <c r="R13863">
        <v>9611</v>
      </c>
    </row>
    <row r="13864" spans="1:18" x14ac:dyDescent="0.3">
      <c r="A13864" s="20">
        <v>2017</v>
      </c>
      <c r="B13864" s="20" t="s">
        <v>56</v>
      </c>
      <c r="C13864" s="20">
        <v>4119905</v>
      </c>
      <c r="D13864" s="20" t="s">
        <v>332</v>
      </c>
      <c r="E13864" s="20">
        <v>3</v>
      </c>
      <c r="F13864" s="20" t="s">
        <v>59</v>
      </c>
      <c r="G13864">
        <v>30025</v>
      </c>
      <c r="H13864">
        <v>4153</v>
      </c>
      <c r="I13864">
        <v>7502</v>
      </c>
      <c r="J13864">
        <v>17871</v>
      </c>
      <c r="K13864">
        <v>401</v>
      </c>
      <c r="L13864">
        <v>9</v>
      </c>
      <c r="M13864">
        <v>89</v>
      </c>
      <c r="N13864">
        <v>2341</v>
      </c>
      <c r="O13864">
        <v>7078</v>
      </c>
      <c r="P13864">
        <v>20518</v>
      </c>
      <c r="Q13864">
        <v>0</v>
      </c>
      <c r="R13864">
        <v>0</v>
      </c>
    </row>
    <row r="13865" spans="1:18" x14ac:dyDescent="0.3">
      <c r="A13865" s="20">
        <v>2017</v>
      </c>
      <c r="B13865" s="20" t="s">
        <v>56</v>
      </c>
      <c r="C13865" s="20">
        <v>4119905</v>
      </c>
      <c r="D13865" s="20" t="s">
        <v>332</v>
      </c>
      <c r="E13865" s="20">
        <v>4</v>
      </c>
      <c r="F13865" s="20" t="s">
        <v>60</v>
      </c>
      <c r="G13865">
        <v>19526</v>
      </c>
      <c r="H13865">
        <v>2444</v>
      </c>
      <c r="I13865">
        <v>2305</v>
      </c>
      <c r="J13865">
        <v>5265</v>
      </c>
      <c r="K13865">
        <v>4246</v>
      </c>
      <c r="L13865">
        <v>3492</v>
      </c>
      <c r="M13865">
        <v>1774</v>
      </c>
      <c r="N13865">
        <v>1934</v>
      </c>
      <c r="O13865">
        <v>2248</v>
      </c>
      <c r="P13865">
        <v>5469</v>
      </c>
      <c r="Q13865">
        <v>4395</v>
      </c>
      <c r="R13865">
        <v>3103</v>
      </c>
    </row>
    <row r="13866" spans="1:18" x14ac:dyDescent="0.3">
      <c r="A13866" s="20">
        <v>2017</v>
      </c>
      <c r="B13866" s="20" t="s">
        <v>56</v>
      </c>
      <c r="C13866" s="20">
        <v>4119954</v>
      </c>
      <c r="D13866" s="20" t="s">
        <v>333</v>
      </c>
      <c r="E13866" s="20">
        <v>1</v>
      </c>
      <c r="F13866" s="20" t="s">
        <v>58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</row>
    <row r="13867" spans="1:18" x14ac:dyDescent="0.3">
      <c r="A13867" s="20">
        <v>2017</v>
      </c>
      <c r="B13867" s="20" t="s">
        <v>56</v>
      </c>
      <c r="C13867" s="20">
        <v>4119954</v>
      </c>
      <c r="D13867" s="20" t="s">
        <v>333</v>
      </c>
      <c r="E13867" s="20">
        <v>2</v>
      </c>
      <c r="F13867" s="20" t="s">
        <v>25</v>
      </c>
      <c r="G13867">
        <v>3081</v>
      </c>
      <c r="H13867">
        <v>0</v>
      </c>
      <c r="I13867">
        <v>0</v>
      </c>
      <c r="J13867">
        <v>115</v>
      </c>
      <c r="K13867">
        <v>1519</v>
      </c>
      <c r="L13867">
        <v>1002</v>
      </c>
      <c r="M13867">
        <v>445</v>
      </c>
      <c r="N13867">
        <v>0</v>
      </c>
      <c r="O13867">
        <v>0</v>
      </c>
      <c r="P13867">
        <v>0</v>
      </c>
      <c r="Q13867">
        <v>1744</v>
      </c>
      <c r="R13867">
        <v>1016</v>
      </c>
    </row>
    <row r="13868" spans="1:18" x14ac:dyDescent="0.3">
      <c r="A13868" s="20">
        <v>2017</v>
      </c>
      <c r="B13868" s="20" t="s">
        <v>56</v>
      </c>
      <c r="C13868" s="20">
        <v>4119954</v>
      </c>
      <c r="D13868" s="20" t="s">
        <v>333</v>
      </c>
      <c r="E13868" s="20">
        <v>3</v>
      </c>
      <c r="F13868" s="20" t="s">
        <v>59</v>
      </c>
      <c r="G13868">
        <v>3502</v>
      </c>
      <c r="H13868">
        <v>657</v>
      </c>
      <c r="I13868">
        <v>742</v>
      </c>
      <c r="J13868">
        <v>1874</v>
      </c>
      <c r="K13868">
        <v>141</v>
      </c>
      <c r="L13868">
        <v>7</v>
      </c>
      <c r="M13868">
        <v>81</v>
      </c>
      <c r="N13868">
        <v>721</v>
      </c>
      <c r="O13868">
        <v>721</v>
      </c>
      <c r="P13868">
        <v>1977</v>
      </c>
      <c r="Q13868">
        <v>0</v>
      </c>
      <c r="R13868">
        <v>0</v>
      </c>
    </row>
    <row r="13869" spans="1:18" x14ac:dyDescent="0.3">
      <c r="A13869" s="20">
        <v>2017</v>
      </c>
      <c r="B13869" s="20" t="s">
        <v>56</v>
      </c>
      <c r="C13869" s="20">
        <v>4119954</v>
      </c>
      <c r="D13869" s="20" t="s">
        <v>333</v>
      </c>
      <c r="E13869" s="20">
        <v>4</v>
      </c>
      <c r="F13869" s="20" t="s">
        <v>60</v>
      </c>
      <c r="G13869">
        <v>317</v>
      </c>
      <c r="H13869">
        <v>12</v>
      </c>
      <c r="I13869">
        <v>46</v>
      </c>
      <c r="J13869">
        <v>133</v>
      </c>
      <c r="K13869">
        <v>85</v>
      </c>
      <c r="L13869">
        <v>39</v>
      </c>
      <c r="M13869">
        <v>2</v>
      </c>
      <c r="N13869">
        <v>0</v>
      </c>
      <c r="O13869">
        <v>43</v>
      </c>
      <c r="P13869">
        <v>146</v>
      </c>
      <c r="Q13869">
        <v>84</v>
      </c>
      <c r="R13869">
        <v>44</v>
      </c>
    </row>
    <row r="13870" spans="1:18" x14ac:dyDescent="0.3">
      <c r="A13870" s="20">
        <v>2017</v>
      </c>
      <c r="B13870" s="20" t="s">
        <v>56</v>
      </c>
      <c r="C13870" s="20">
        <v>4120002</v>
      </c>
      <c r="D13870" s="20" t="s">
        <v>334</v>
      </c>
      <c r="E13870" s="20">
        <v>1</v>
      </c>
      <c r="F13870" s="20" t="s">
        <v>58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</row>
    <row r="13871" spans="1:18" x14ac:dyDescent="0.3">
      <c r="A13871" s="20">
        <v>2017</v>
      </c>
      <c r="B13871" s="20" t="s">
        <v>56</v>
      </c>
      <c r="C13871" s="20">
        <v>4120002</v>
      </c>
      <c r="D13871" s="20" t="s">
        <v>334</v>
      </c>
      <c r="E13871" s="20">
        <v>2</v>
      </c>
      <c r="F13871" s="20" t="s">
        <v>25</v>
      </c>
      <c r="G13871">
        <v>1867</v>
      </c>
      <c r="H13871">
        <v>0</v>
      </c>
      <c r="I13871">
        <v>0</v>
      </c>
      <c r="J13871">
        <v>5</v>
      </c>
      <c r="K13871">
        <v>659</v>
      </c>
      <c r="L13871">
        <v>582</v>
      </c>
      <c r="M13871">
        <v>621</v>
      </c>
      <c r="N13871">
        <v>0</v>
      </c>
      <c r="O13871">
        <v>0</v>
      </c>
      <c r="P13871">
        <v>0</v>
      </c>
      <c r="Q13871">
        <v>778</v>
      </c>
      <c r="R13871">
        <v>563</v>
      </c>
    </row>
    <row r="13872" spans="1:18" x14ac:dyDescent="0.3">
      <c r="A13872" s="20">
        <v>2017</v>
      </c>
      <c r="B13872" s="20" t="s">
        <v>56</v>
      </c>
      <c r="C13872" s="20">
        <v>4120002</v>
      </c>
      <c r="D13872" s="20" t="s">
        <v>334</v>
      </c>
      <c r="E13872" s="20">
        <v>3</v>
      </c>
      <c r="F13872" s="20" t="s">
        <v>59</v>
      </c>
      <c r="G13872">
        <v>881</v>
      </c>
      <c r="H13872">
        <v>200</v>
      </c>
      <c r="I13872">
        <v>218</v>
      </c>
      <c r="J13872">
        <v>426</v>
      </c>
      <c r="K13872">
        <v>15</v>
      </c>
      <c r="L13872">
        <v>0</v>
      </c>
      <c r="M13872">
        <v>22</v>
      </c>
      <c r="N13872">
        <v>157</v>
      </c>
      <c r="O13872">
        <v>279</v>
      </c>
      <c r="P13872">
        <v>423</v>
      </c>
      <c r="Q13872">
        <v>0</v>
      </c>
      <c r="R13872">
        <v>0</v>
      </c>
    </row>
    <row r="13873" spans="1:18" x14ac:dyDescent="0.3">
      <c r="A13873" s="20">
        <v>2017</v>
      </c>
      <c r="B13873" s="20" t="s">
        <v>56</v>
      </c>
      <c r="C13873" s="20">
        <v>4120002</v>
      </c>
      <c r="D13873" s="20" t="s">
        <v>334</v>
      </c>
      <c r="E13873" s="20">
        <v>4</v>
      </c>
      <c r="F13873" s="20" t="s">
        <v>60</v>
      </c>
      <c r="G13873">
        <v>765</v>
      </c>
      <c r="H13873">
        <v>100</v>
      </c>
      <c r="I13873">
        <v>66</v>
      </c>
      <c r="J13873">
        <v>326</v>
      </c>
      <c r="K13873">
        <v>140</v>
      </c>
      <c r="L13873">
        <v>71</v>
      </c>
      <c r="M13873">
        <v>62</v>
      </c>
      <c r="N13873">
        <v>103</v>
      </c>
      <c r="O13873">
        <v>65</v>
      </c>
      <c r="P13873">
        <v>350</v>
      </c>
      <c r="Q13873">
        <v>117</v>
      </c>
      <c r="R13873">
        <v>62</v>
      </c>
    </row>
    <row r="13874" spans="1:18" x14ac:dyDescent="0.3">
      <c r="A13874" s="20">
        <v>2017</v>
      </c>
      <c r="B13874" s="20" t="s">
        <v>56</v>
      </c>
      <c r="C13874" s="20">
        <v>4120101</v>
      </c>
      <c r="D13874" s="20" t="s">
        <v>335</v>
      </c>
      <c r="E13874" s="20">
        <v>1</v>
      </c>
      <c r="F13874" s="20" t="s">
        <v>58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</row>
    <row r="13875" spans="1:18" x14ac:dyDescent="0.3">
      <c r="A13875" s="20">
        <v>2017</v>
      </c>
      <c r="B13875" s="20" t="s">
        <v>56</v>
      </c>
      <c r="C13875" s="20">
        <v>4120101</v>
      </c>
      <c r="D13875" s="20" t="s">
        <v>335</v>
      </c>
      <c r="E13875" s="20">
        <v>2</v>
      </c>
      <c r="F13875" s="20" t="s">
        <v>25</v>
      </c>
      <c r="G13875">
        <v>452</v>
      </c>
      <c r="H13875">
        <v>0</v>
      </c>
      <c r="I13875">
        <v>0</v>
      </c>
      <c r="J13875">
        <v>2</v>
      </c>
      <c r="K13875">
        <v>228</v>
      </c>
      <c r="L13875">
        <v>165</v>
      </c>
      <c r="M13875">
        <v>57</v>
      </c>
      <c r="N13875">
        <v>0</v>
      </c>
      <c r="O13875">
        <v>0</v>
      </c>
      <c r="P13875">
        <v>0</v>
      </c>
      <c r="Q13875">
        <v>280</v>
      </c>
      <c r="R13875">
        <v>172</v>
      </c>
    </row>
    <row r="13876" spans="1:18" x14ac:dyDescent="0.3">
      <c r="A13876" s="20">
        <v>2017</v>
      </c>
      <c r="B13876" s="20" t="s">
        <v>56</v>
      </c>
      <c r="C13876" s="20">
        <v>4120101</v>
      </c>
      <c r="D13876" s="20" t="s">
        <v>335</v>
      </c>
      <c r="E13876" s="20">
        <v>3</v>
      </c>
      <c r="F13876" s="20" t="s">
        <v>59</v>
      </c>
      <c r="G13876">
        <v>442</v>
      </c>
      <c r="H13876">
        <v>42</v>
      </c>
      <c r="I13876">
        <v>74</v>
      </c>
      <c r="J13876">
        <v>293</v>
      </c>
      <c r="K13876">
        <v>32</v>
      </c>
      <c r="L13876">
        <v>1</v>
      </c>
      <c r="M13876">
        <v>0</v>
      </c>
      <c r="N13876">
        <v>46</v>
      </c>
      <c r="O13876">
        <v>75</v>
      </c>
      <c r="P13876">
        <v>321</v>
      </c>
      <c r="Q13876">
        <v>0</v>
      </c>
      <c r="R13876">
        <v>0</v>
      </c>
    </row>
    <row r="13877" spans="1:18" x14ac:dyDescent="0.3">
      <c r="A13877" s="20">
        <v>2017</v>
      </c>
      <c r="B13877" s="20" t="s">
        <v>56</v>
      </c>
      <c r="C13877" s="20">
        <v>4120101</v>
      </c>
      <c r="D13877" s="20" t="s">
        <v>335</v>
      </c>
      <c r="E13877" s="20">
        <v>4</v>
      </c>
      <c r="F13877" s="20" t="s">
        <v>60</v>
      </c>
      <c r="G13877">
        <v>98</v>
      </c>
      <c r="H13877">
        <v>35</v>
      </c>
      <c r="I13877">
        <v>46</v>
      </c>
      <c r="J13877">
        <v>4</v>
      </c>
      <c r="K13877">
        <v>2</v>
      </c>
      <c r="L13877">
        <v>3</v>
      </c>
      <c r="M13877">
        <v>8</v>
      </c>
      <c r="N13877">
        <v>40</v>
      </c>
      <c r="O13877">
        <v>44</v>
      </c>
      <c r="P13877">
        <v>4</v>
      </c>
      <c r="Q13877">
        <v>0</v>
      </c>
      <c r="R13877">
        <v>0</v>
      </c>
    </row>
    <row r="13878" spans="1:18" x14ac:dyDescent="0.3">
      <c r="A13878" s="20">
        <v>2017</v>
      </c>
      <c r="B13878" s="20" t="s">
        <v>56</v>
      </c>
      <c r="C13878" s="20">
        <v>4120150</v>
      </c>
      <c r="D13878" s="20" t="s">
        <v>336</v>
      </c>
      <c r="E13878" s="20">
        <v>1</v>
      </c>
      <c r="F13878" s="20" t="s">
        <v>58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</row>
    <row r="13879" spans="1:18" x14ac:dyDescent="0.3">
      <c r="A13879" s="20">
        <v>2017</v>
      </c>
      <c r="B13879" s="20" t="s">
        <v>56</v>
      </c>
      <c r="C13879" s="20">
        <v>4120150</v>
      </c>
      <c r="D13879" s="20" t="s">
        <v>336</v>
      </c>
      <c r="E13879" s="20">
        <v>2</v>
      </c>
      <c r="F13879" s="20" t="s">
        <v>25</v>
      </c>
      <c r="G13879">
        <v>368</v>
      </c>
      <c r="H13879">
        <v>0</v>
      </c>
      <c r="I13879">
        <v>0</v>
      </c>
      <c r="J13879">
        <v>21</v>
      </c>
      <c r="K13879">
        <v>183</v>
      </c>
      <c r="L13879">
        <v>145</v>
      </c>
      <c r="M13879">
        <v>19</v>
      </c>
      <c r="N13879">
        <v>0</v>
      </c>
      <c r="O13879">
        <v>0</v>
      </c>
      <c r="P13879">
        <v>0</v>
      </c>
      <c r="Q13879">
        <v>220</v>
      </c>
      <c r="R13879">
        <v>148</v>
      </c>
    </row>
    <row r="13880" spans="1:18" x14ac:dyDescent="0.3">
      <c r="A13880" s="20">
        <v>2017</v>
      </c>
      <c r="B13880" s="20" t="s">
        <v>56</v>
      </c>
      <c r="C13880" s="20">
        <v>4120150</v>
      </c>
      <c r="D13880" s="20" t="s">
        <v>336</v>
      </c>
      <c r="E13880" s="20">
        <v>3</v>
      </c>
      <c r="F13880" s="20" t="s">
        <v>59</v>
      </c>
      <c r="G13880">
        <v>323</v>
      </c>
      <c r="H13880">
        <v>61</v>
      </c>
      <c r="I13880">
        <v>71</v>
      </c>
      <c r="J13880">
        <v>186</v>
      </c>
      <c r="K13880">
        <v>4</v>
      </c>
      <c r="L13880">
        <v>1</v>
      </c>
      <c r="M13880">
        <v>0</v>
      </c>
      <c r="N13880">
        <v>65</v>
      </c>
      <c r="O13880">
        <v>71</v>
      </c>
      <c r="P13880">
        <v>186</v>
      </c>
      <c r="Q13880">
        <v>0</v>
      </c>
      <c r="R13880">
        <v>0</v>
      </c>
    </row>
    <row r="13881" spans="1:18" x14ac:dyDescent="0.3">
      <c r="A13881" s="20">
        <v>2017</v>
      </c>
      <c r="B13881" s="20" t="s">
        <v>56</v>
      </c>
      <c r="C13881" s="20">
        <v>4120150</v>
      </c>
      <c r="D13881" s="20" t="s">
        <v>336</v>
      </c>
      <c r="E13881" s="20">
        <v>4</v>
      </c>
      <c r="F13881" s="20" t="s">
        <v>60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</row>
    <row r="13882" spans="1:18" x14ac:dyDescent="0.3">
      <c r="A13882" s="20">
        <v>2017</v>
      </c>
      <c r="B13882" s="20" t="s">
        <v>56</v>
      </c>
      <c r="C13882" s="20">
        <v>4120200</v>
      </c>
      <c r="D13882" s="20" t="s">
        <v>337</v>
      </c>
      <c r="E13882" s="20">
        <v>1</v>
      </c>
      <c r="F13882" s="20" t="s">
        <v>58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</row>
    <row r="13883" spans="1:18" x14ac:dyDescent="0.3">
      <c r="A13883" s="20">
        <v>2017</v>
      </c>
      <c r="B13883" s="20" t="s">
        <v>56</v>
      </c>
      <c r="C13883" s="20">
        <v>4120200</v>
      </c>
      <c r="D13883" s="20" t="s">
        <v>337</v>
      </c>
      <c r="E13883" s="20">
        <v>2</v>
      </c>
      <c r="F13883" s="20" t="s">
        <v>25</v>
      </c>
      <c r="G13883">
        <v>256</v>
      </c>
      <c r="H13883">
        <v>0</v>
      </c>
      <c r="I13883">
        <v>0</v>
      </c>
      <c r="J13883">
        <v>2</v>
      </c>
      <c r="K13883">
        <v>149</v>
      </c>
      <c r="L13883">
        <v>92</v>
      </c>
      <c r="M13883">
        <v>13</v>
      </c>
      <c r="N13883">
        <v>0</v>
      </c>
      <c r="O13883">
        <v>0</v>
      </c>
      <c r="P13883">
        <v>0</v>
      </c>
      <c r="Q13883">
        <v>161</v>
      </c>
      <c r="R13883">
        <v>95</v>
      </c>
    </row>
    <row r="13884" spans="1:18" x14ac:dyDescent="0.3">
      <c r="A13884" s="20">
        <v>2017</v>
      </c>
      <c r="B13884" s="20" t="s">
        <v>56</v>
      </c>
      <c r="C13884" s="20">
        <v>4120200</v>
      </c>
      <c r="D13884" s="20" t="s">
        <v>337</v>
      </c>
      <c r="E13884" s="20">
        <v>3</v>
      </c>
      <c r="F13884" s="20" t="s">
        <v>59</v>
      </c>
      <c r="G13884">
        <v>354</v>
      </c>
      <c r="H13884">
        <v>82</v>
      </c>
      <c r="I13884">
        <v>80</v>
      </c>
      <c r="J13884">
        <v>169</v>
      </c>
      <c r="K13884">
        <v>23</v>
      </c>
      <c r="L13884">
        <v>0</v>
      </c>
      <c r="M13884">
        <v>0</v>
      </c>
      <c r="N13884">
        <v>85</v>
      </c>
      <c r="O13884">
        <v>86</v>
      </c>
      <c r="P13884">
        <v>183</v>
      </c>
      <c r="Q13884">
        <v>0</v>
      </c>
      <c r="R13884">
        <v>0</v>
      </c>
    </row>
    <row r="13885" spans="1:18" x14ac:dyDescent="0.3">
      <c r="A13885" s="20">
        <v>2017</v>
      </c>
      <c r="B13885" s="20" t="s">
        <v>56</v>
      </c>
      <c r="C13885" s="20">
        <v>4120200</v>
      </c>
      <c r="D13885" s="20" t="s">
        <v>337</v>
      </c>
      <c r="E13885" s="20">
        <v>4</v>
      </c>
      <c r="F13885" s="20" t="s">
        <v>60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</row>
    <row r="13886" spans="1:18" x14ac:dyDescent="0.3">
      <c r="A13886" s="20">
        <v>2017</v>
      </c>
      <c r="B13886" s="20" t="s">
        <v>56</v>
      </c>
      <c r="C13886" s="20">
        <v>4120309</v>
      </c>
      <c r="D13886" s="20" t="s">
        <v>338</v>
      </c>
      <c r="E13886" s="20">
        <v>1</v>
      </c>
      <c r="F13886" s="20" t="s">
        <v>58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</row>
    <row r="13887" spans="1:18" x14ac:dyDescent="0.3">
      <c r="A13887" s="20">
        <v>2017</v>
      </c>
      <c r="B13887" s="20" t="s">
        <v>56</v>
      </c>
      <c r="C13887" s="20">
        <v>4120309</v>
      </c>
      <c r="D13887" s="20" t="s">
        <v>338</v>
      </c>
      <c r="E13887" s="20">
        <v>2</v>
      </c>
      <c r="F13887" s="20" t="s">
        <v>25</v>
      </c>
      <c r="G13887">
        <v>379</v>
      </c>
      <c r="H13887">
        <v>0</v>
      </c>
      <c r="I13887">
        <v>0</v>
      </c>
      <c r="J13887">
        <v>3</v>
      </c>
      <c r="K13887">
        <v>233</v>
      </c>
      <c r="L13887">
        <v>137</v>
      </c>
      <c r="M13887">
        <v>6</v>
      </c>
      <c r="N13887">
        <v>0</v>
      </c>
      <c r="O13887">
        <v>0</v>
      </c>
      <c r="P13887">
        <v>0</v>
      </c>
      <c r="Q13887">
        <v>275</v>
      </c>
      <c r="R13887">
        <v>104</v>
      </c>
    </row>
    <row r="13888" spans="1:18" x14ac:dyDescent="0.3">
      <c r="A13888" s="20">
        <v>2017</v>
      </c>
      <c r="B13888" s="20" t="s">
        <v>56</v>
      </c>
      <c r="C13888" s="20">
        <v>4120309</v>
      </c>
      <c r="D13888" s="20" t="s">
        <v>338</v>
      </c>
      <c r="E13888" s="20">
        <v>3</v>
      </c>
      <c r="F13888" s="20" t="s">
        <v>59</v>
      </c>
      <c r="G13888">
        <v>446</v>
      </c>
      <c r="H13888">
        <v>72</v>
      </c>
      <c r="I13888">
        <v>110</v>
      </c>
      <c r="J13888">
        <v>244</v>
      </c>
      <c r="K13888">
        <v>14</v>
      </c>
      <c r="L13888">
        <v>1</v>
      </c>
      <c r="M13888">
        <v>5</v>
      </c>
      <c r="N13888">
        <v>84</v>
      </c>
      <c r="O13888">
        <v>101</v>
      </c>
      <c r="P13888">
        <v>256</v>
      </c>
      <c r="Q13888">
        <v>0</v>
      </c>
      <c r="R13888">
        <v>0</v>
      </c>
    </row>
    <row r="13889" spans="1:18" x14ac:dyDescent="0.3">
      <c r="A13889" s="20">
        <v>2017</v>
      </c>
      <c r="B13889" s="20" t="s">
        <v>56</v>
      </c>
      <c r="C13889" s="20">
        <v>4120309</v>
      </c>
      <c r="D13889" s="20" t="s">
        <v>338</v>
      </c>
      <c r="E13889" s="20">
        <v>4</v>
      </c>
      <c r="F13889" s="20" t="s">
        <v>60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</row>
    <row r="13890" spans="1:18" x14ac:dyDescent="0.3">
      <c r="A13890" s="20">
        <v>2017</v>
      </c>
      <c r="B13890" s="20" t="s">
        <v>56</v>
      </c>
      <c r="C13890" s="20">
        <v>4120333</v>
      </c>
      <c r="D13890" s="20" t="s">
        <v>339</v>
      </c>
      <c r="E13890" s="20">
        <v>1</v>
      </c>
      <c r="F13890" s="20" t="s">
        <v>58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</row>
    <row r="13891" spans="1:18" x14ac:dyDescent="0.3">
      <c r="A13891" s="20">
        <v>2017</v>
      </c>
      <c r="B13891" s="20" t="s">
        <v>56</v>
      </c>
      <c r="C13891" s="20">
        <v>4120333</v>
      </c>
      <c r="D13891" s="20" t="s">
        <v>339</v>
      </c>
      <c r="E13891" s="20">
        <v>2</v>
      </c>
      <c r="F13891" s="20" t="s">
        <v>25</v>
      </c>
      <c r="G13891">
        <v>337</v>
      </c>
      <c r="H13891">
        <v>0</v>
      </c>
      <c r="I13891">
        <v>0</v>
      </c>
      <c r="J13891">
        <v>8</v>
      </c>
      <c r="K13891">
        <v>186</v>
      </c>
      <c r="L13891">
        <v>105</v>
      </c>
      <c r="M13891">
        <v>38</v>
      </c>
      <c r="N13891">
        <v>0</v>
      </c>
      <c r="O13891">
        <v>0</v>
      </c>
      <c r="P13891">
        <v>0</v>
      </c>
      <c r="Q13891">
        <v>204</v>
      </c>
      <c r="R13891">
        <v>133</v>
      </c>
    </row>
    <row r="13892" spans="1:18" x14ac:dyDescent="0.3">
      <c r="A13892" s="20">
        <v>2017</v>
      </c>
      <c r="B13892" s="20" t="s">
        <v>56</v>
      </c>
      <c r="C13892" s="20">
        <v>4120333</v>
      </c>
      <c r="D13892" s="20" t="s">
        <v>339</v>
      </c>
      <c r="E13892" s="20">
        <v>3</v>
      </c>
      <c r="F13892" s="20" t="s">
        <v>59</v>
      </c>
      <c r="G13892">
        <v>496</v>
      </c>
      <c r="H13892">
        <v>113</v>
      </c>
      <c r="I13892">
        <v>101</v>
      </c>
      <c r="J13892">
        <v>249</v>
      </c>
      <c r="K13892">
        <v>23</v>
      </c>
      <c r="L13892">
        <v>2</v>
      </c>
      <c r="M13892">
        <v>8</v>
      </c>
      <c r="N13892">
        <v>121</v>
      </c>
      <c r="O13892">
        <v>99</v>
      </c>
      <c r="P13892">
        <v>267</v>
      </c>
      <c r="Q13892">
        <v>0</v>
      </c>
      <c r="R13892">
        <v>0</v>
      </c>
    </row>
    <row r="13893" spans="1:18" x14ac:dyDescent="0.3">
      <c r="A13893" s="20">
        <v>2017</v>
      </c>
      <c r="B13893" s="20" t="s">
        <v>56</v>
      </c>
      <c r="C13893" s="20">
        <v>4120333</v>
      </c>
      <c r="D13893" s="20" t="s">
        <v>339</v>
      </c>
      <c r="E13893" s="20">
        <v>4</v>
      </c>
      <c r="F13893" s="20" t="s">
        <v>60</v>
      </c>
      <c r="G13893">
        <v>17</v>
      </c>
      <c r="H13893">
        <v>0</v>
      </c>
      <c r="I13893">
        <v>0</v>
      </c>
      <c r="J13893">
        <v>1</v>
      </c>
      <c r="K13893">
        <v>6</v>
      </c>
      <c r="L13893">
        <v>0</v>
      </c>
      <c r="M13893">
        <v>10</v>
      </c>
      <c r="N13893">
        <v>0</v>
      </c>
      <c r="O13893">
        <v>0</v>
      </c>
      <c r="P13893">
        <v>7</v>
      </c>
      <c r="Q13893">
        <v>0</v>
      </c>
      <c r="R13893">
        <v>0</v>
      </c>
    </row>
    <row r="13894" spans="1:18" x14ac:dyDescent="0.3">
      <c r="A13894" s="20">
        <v>2017</v>
      </c>
      <c r="B13894" s="20" t="s">
        <v>56</v>
      </c>
      <c r="C13894" s="20">
        <v>4120358</v>
      </c>
      <c r="D13894" s="20" t="s">
        <v>340</v>
      </c>
      <c r="E13894" s="20">
        <v>1</v>
      </c>
      <c r="F13894" s="20" t="s">
        <v>58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</row>
    <row r="13895" spans="1:18" x14ac:dyDescent="0.3">
      <c r="A13895" s="20">
        <v>2017</v>
      </c>
      <c r="B13895" s="20" t="s">
        <v>56</v>
      </c>
      <c r="C13895" s="20">
        <v>4120358</v>
      </c>
      <c r="D13895" s="20" t="s">
        <v>340</v>
      </c>
      <c r="E13895" s="20">
        <v>2</v>
      </c>
      <c r="F13895" s="20" t="s">
        <v>25</v>
      </c>
      <c r="G13895">
        <v>596</v>
      </c>
      <c r="H13895">
        <v>0</v>
      </c>
      <c r="I13895">
        <v>0</v>
      </c>
      <c r="J13895">
        <v>27</v>
      </c>
      <c r="K13895">
        <v>305</v>
      </c>
      <c r="L13895">
        <v>203</v>
      </c>
      <c r="M13895">
        <v>61</v>
      </c>
      <c r="N13895">
        <v>0</v>
      </c>
      <c r="O13895">
        <v>0</v>
      </c>
      <c r="P13895">
        <v>0</v>
      </c>
      <c r="Q13895">
        <v>314</v>
      </c>
      <c r="R13895">
        <v>282</v>
      </c>
    </row>
    <row r="13896" spans="1:18" x14ac:dyDescent="0.3">
      <c r="A13896" s="20">
        <v>2017</v>
      </c>
      <c r="B13896" s="20" t="s">
        <v>56</v>
      </c>
      <c r="C13896" s="20">
        <v>4120358</v>
      </c>
      <c r="D13896" s="20" t="s">
        <v>340</v>
      </c>
      <c r="E13896" s="20">
        <v>3</v>
      </c>
      <c r="F13896" s="20" t="s">
        <v>59</v>
      </c>
      <c r="G13896">
        <v>584</v>
      </c>
      <c r="H13896">
        <v>108</v>
      </c>
      <c r="I13896">
        <v>120</v>
      </c>
      <c r="J13896">
        <v>350</v>
      </c>
      <c r="K13896">
        <v>6</v>
      </c>
      <c r="L13896">
        <v>0</v>
      </c>
      <c r="M13896">
        <v>0</v>
      </c>
      <c r="N13896">
        <v>116</v>
      </c>
      <c r="O13896">
        <v>78</v>
      </c>
      <c r="P13896">
        <v>390</v>
      </c>
      <c r="Q13896">
        <v>0</v>
      </c>
      <c r="R13896">
        <v>0</v>
      </c>
    </row>
    <row r="13897" spans="1:18" x14ac:dyDescent="0.3">
      <c r="A13897" s="20">
        <v>2017</v>
      </c>
      <c r="B13897" s="20" t="s">
        <v>56</v>
      </c>
      <c r="C13897" s="20">
        <v>4120358</v>
      </c>
      <c r="D13897" s="20" t="s">
        <v>340</v>
      </c>
      <c r="E13897" s="20">
        <v>4</v>
      </c>
      <c r="F13897" s="20" t="s">
        <v>60</v>
      </c>
      <c r="G13897">
        <v>64</v>
      </c>
      <c r="H13897">
        <v>2</v>
      </c>
      <c r="I13897">
        <v>2</v>
      </c>
      <c r="J13897">
        <v>5</v>
      </c>
      <c r="K13897">
        <v>3</v>
      </c>
      <c r="L13897">
        <v>6</v>
      </c>
      <c r="M13897">
        <v>46</v>
      </c>
      <c r="N13897">
        <v>3</v>
      </c>
      <c r="O13897">
        <v>1</v>
      </c>
      <c r="P13897">
        <v>9</v>
      </c>
      <c r="Q13897">
        <v>0</v>
      </c>
      <c r="R13897">
        <v>0</v>
      </c>
    </row>
    <row r="13898" spans="1:18" x14ac:dyDescent="0.3">
      <c r="A13898" s="20">
        <v>2017</v>
      </c>
      <c r="B13898" s="20" t="s">
        <v>56</v>
      </c>
      <c r="C13898" s="20">
        <v>4120408</v>
      </c>
      <c r="D13898" s="20" t="s">
        <v>341</v>
      </c>
      <c r="E13898" s="20">
        <v>1</v>
      </c>
      <c r="F13898" s="20" t="s">
        <v>58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</row>
    <row r="13899" spans="1:18" x14ac:dyDescent="0.3">
      <c r="A13899" s="20">
        <v>2017</v>
      </c>
      <c r="B13899" s="20" t="s">
        <v>56</v>
      </c>
      <c r="C13899" s="20">
        <v>4120408</v>
      </c>
      <c r="D13899" s="20" t="s">
        <v>341</v>
      </c>
      <c r="E13899" s="20">
        <v>2</v>
      </c>
      <c r="F13899" s="20" t="s">
        <v>25</v>
      </c>
      <c r="G13899">
        <v>450</v>
      </c>
      <c r="H13899">
        <v>0</v>
      </c>
      <c r="I13899">
        <v>0</v>
      </c>
      <c r="J13899">
        <v>23</v>
      </c>
      <c r="K13899">
        <v>246</v>
      </c>
      <c r="L13899">
        <v>145</v>
      </c>
      <c r="M13899">
        <v>36</v>
      </c>
      <c r="N13899">
        <v>0</v>
      </c>
      <c r="O13899">
        <v>0</v>
      </c>
      <c r="P13899">
        <v>0</v>
      </c>
      <c r="Q13899">
        <v>270</v>
      </c>
      <c r="R13899">
        <v>180</v>
      </c>
    </row>
    <row r="13900" spans="1:18" x14ac:dyDescent="0.3">
      <c r="A13900" s="20">
        <v>2017</v>
      </c>
      <c r="B13900" s="20" t="s">
        <v>56</v>
      </c>
      <c r="C13900" s="20">
        <v>4120408</v>
      </c>
      <c r="D13900" s="20" t="s">
        <v>341</v>
      </c>
      <c r="E13900" s="20">
        <v>3</v>
      </c>
      <c r="F13900" s="20" t="s">
        <v>59</v>
      </c>
      <c r="G13900">
        <v>496</v>
      </c>
      <c r="H13900">
        <v>105</v>
      </c>
      <c r="I13900">
        <v>127</v>
      </c>
      <c r="J13900">
        <v>240</v>
      </c>
      <c r="K13900">
        <v>16</v>
      </c>
      <c r="L13900">
        <v>0</v>
      </c>
      <c r="M13900">
        <v>8</v>
      </c>
      <c r="N13900">
        <v>109</v>
      </c>
      <c r="O13900">
        <v>128</v>
      </c>
      <c r="P13900">
        <v>251</v>
      </c>
      <c r="Q13900">
        <v>0</v>
      </c>
      <c r="R13900">
        <v>0</v>
      </c>
    </row>
    <row r="13901" spans="1:18" x14ac:dyDescent="0.3">
      <c r="A13901" s="20">
        <v>2017</v>
      </c>
      <c r="B13901" s="20" t="s">
        <v>56</v>
      </c>
      <c r="C13901" s="20">
        <v>4120408</v>
      </c>
      <c r="D13901" s="20" t="s">
        <v>341</v>
      </c>
      <c r="E13901" s="20">
        <v>4</v>
      </c>
      <c r="F13901" s="20" t="s">
        <v>60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</row>
    <row r="13902" spans="1:18" x14ac:dyDescent="0.3">
      <c r="A13902" s="20">
        <v>2017</v>
      </c>
      <c r="B13902" s="20" t="s">
        <v>56</v>
      </c>
      <c r="C13902" s="20">
        <v>4120507</v>
      </c>
      <c r="D13902" s="20" t="s">
        <v>342</v>
      </c>
      <c r="E13902" s="20">
        <v>1</v>
      </c>
      <c r="F13902" s="20" t="s">
        <v>58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</row>
    <row r="13903" spans="1:18" x14ac:dyDescent="0.3">
      <c r="A13903" s="20">
        <v>2017</v>
      </c>
      <c r="B13903" s="20" t="s">
        <v>56</v>
      </c>
      <c r="C13903" s="20">
        <v>4120507</v>
      </c>
      <c r="D13903" s="20" t="s">
        <v>342</v>
      </c>
      <c r="E13903" s="20">
        <v>2</v>
      </c>
      <c r="F13903" s="20" t="s">
        <v>25</v>
      </c>
      <c r="G13903">
        <v>838</v>
      </c>
      <c r="H13903">
        <v>0</v>
      </c>
      <c r="I13903">
        <v>0</v>
      </c>
      <c r="J13903">
        <v>0</v>
      </c>
      <c r="K13903">
        <v>439</v>
      </c>
      <c r="L13903">
        <v>313</v>
      </c>
      <c r="M13903">
        <v>86</v>
      </c>
      <c r="N13903">
        <v>0</v>
      </c>
      <c r="O13903">
        <v>0</v>
      </c>
      <c r="P13903">
        <v>0</v>
      </c>
      <c r="Q13903">
        <v>484</v>
      </c>
      <c r="R13903">
        <v>354</v>
      </c>
    </row>
    <row r="13904" spans="1:18" x14ac:dyDescent="0.3">
      <c r="A13904" s="20">
        <v>2017</v>
      </c>
      <c r="B13904" s="20" t="s">
        <v>56</v>
      </c>
      <c r="C13904" s="20">
        <v>4120507</v>
      </c>
      <c r="D13904" s="20" t="s">
        <v>342</v>
      </c>
      <c r="E13904" s="20">
        <v>3</v>
      </c>
      <c r="F13904" s="20" t="s">
        <v>59</v>
      </c>
      <c r="G13904">
        <v>923</v>
      </c>
      <c r="H13904">
        <v>183</v>
      </c>
      <c r="I13904">
        <v>187</v>
      </c>
      <c r="J13904">
        <v>491</v>
      </c>
      <c r="K13904">
        <v>47</v>
      </c>
      <c r="L13904">
        <v>2</v>
      </c>
      <c r="M13904">
        <v>13</v>
      </c>
      <c r="N13904">
        <v>202</v>
      </c>
      <c r="O13904">
        <v>187</v>
      </c>
      <c r="P13904">
        <v>519</v>
      </c>
      <c r="Q13904">
        <v>0</v>
      </c>
      <c r="R13904">
        <v>0</v>
      </c>
    </row>
    <row r="13905" spans="1:18" x14ac:dyDescent="0.3">
      <c r="A13905" s="20">
        <v>2017</v>
      </c>
      <c r="B13905" s="20" t="s">
        <v>56</v>
      </c>
      <c r="C13905" s="20">
        <v>4120507</v>
      </c>
      <c r="D13905" s="20" t="s">
        <v>342</v>
      </c>
      <c r="E13905" s="20">
        <v>4</v>
      </c>
      <c r="F13905" s="20" t="s">
        <v>60</v>
      </c>
      <c r="G13905">
        <v>209</v>
      </c>
      <c r="H13905">
        <v>20</v>
      </c>
      <c r="I13905">
        <v>25</v>
      </c>
      <c r="J13905">
        <v>77</v>
      </c>
      <c r="K13905">
        <v>49</v>
      </c>
      <c r="L13905">
        <v>3</v>
      </c>
      <c r="M13905">
        <v>35</v>
      </c>
      <c r="N13905">
        <v>21</v>
      </c>
      <c r="O13905">
        <v>26</v>
      </c>
      <c r="P13905">
        <v>75</v>
      </c>
      <c r="Q13905">
        <v>50</v>
      </c>
      <c r="R13905">
        <v>0</v>
      </c>
    </row>
    <row r="13906" spans="1:18" x14ac:dyDescent="0.3">
      <c r="A13906" s="20">
        <v>2017</v>
      </c>
      <c r="B13906" s="20" t="s">
        <v>56</v>
      </c>
      <c r="C13906" s="20">
        <v>4120606</v>
      </c>
      <c r="D13906" s="20" t="s">
        <v>343</v>
      </c>
      <c r="E13906" s="20">
        <v>1</v>
      </c>
      <c r="F13906" s="20" t="s">
        <v>58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</row>
    <row r="13907" spans="1:18" x14ac:dyDescent="0.3">
      <c r="A13907" s="20">
        <v>2017</v>
      </c>
      <c r="B13907" s="20" t="s">
        <v>56</v>
      </c>
      <c r="C13907" s="20">
        <v>4120606</v>
      </c>
      <c r="D13907" s="20" t="s">
        <v>343</v>
      </c>
      <c r="E13907" s="20">
        <v>2</v>
      </c>
      <c r="F13907" s="20" t="s">
        <v>25</v>
      </c>
      <c r="G13907">
        <v>5090</v>
      </c>
      <c r="H13907">
        <v>0</v>
      </c>
      <c r="I13907">
        <v>0</v>
      </c>
      <c r="J13907">
        <v>182</v>
      </c>
      <c r="K13907">
        <v>2702</v>
      </c>
      <c r="L13907">
        <v>1771</v>
      </c>
      <c r="M13907">
        <v>435</v>
      </c>
      <c r="N13907">
        <v>0</v>
      </c>
      <c r="O13907">
        <v>0</v>
      </c>
      <c r="P13907">
        <v>0</v>
      </c>
      <c r="Q13907">
        <v>2789</v>
      </c>
      <c r="R13907">
        <v>2026</v>
      </c>
    </row>
    <row r="13908" spans="1:18" x14ac:dyDescent="0.3">
      <c r="A13908" s="20">
        <v>2017</v>
      </c>
      <c r="B13908" s="20" t="s">
        <v>56</v>
      </c>
      <c r="C13908" s="20">
        <v>4120606</v>
      </c>
      <c r="D13908" s="20" t="s">
        <v>343</v>
      </c>
      <c r="E13908" s="20">
        <v>3</v>
      </c>
      <c r="F13908" s="20" t="s">
        <v>59</v>
      </c>
      <c r="G13908">
        <v>5035</v>
      </c>
      <c r="H13908">
        <v>744</v>
      </c>
      <c r="I13908">
        <v>1074</v>
      </c>
      <c r="J13908">
        <v>2984</v>
      </c>
      <c r="K13908">
        <v>158</v>
      </c>
      <c r="L13908">
        <v>2</v>
      </c>
      <c r="M13908">
        <v>73</v>
      </c>
      <c r="N13908">
        <v>790</v>
      </c>
      <c r="O13908">
        <v>1051</v>
      </c>
      <c r="P13908">
        <v>3119</v>
      </c>
      <c r="Q13908">
        <v>0</v>
      </c>
      <c r="R13908">
        <v>0</v>
      </c>
    </row>
    <row r="13909" spans="1:18" x14ac:dyDescent="0.3">
      <c r="A13909" s="20">
        <v>2017</v>
      </c>
      <c r="B13909" s="20" t="s">
        <v>56</v>
      </c>
      <c r="C13909" s="20">
        <v>4120606</v>
      </c>
      <c r="D13909" s="20" t="s">
        <v>343</v>
      </c>
      <c r="E13909" s="20">
        <v>4</v>
      </c>
      <c r="F13909" s="20" t="s">
        <v>60</v>
      </c>
      <c r="G13909">
        <v>1147</v>
      </c>
      <c r="H13909">
        <v>156</v>
      </c>
      <c r="I13909">
        <v>128</v>
      </c>
      <c r="J13909">
        <v>302</v>
      </c>
      <c r="K13909">
        <v>324</v>
      </c>
      <c r="L13909">
        <v>151</v>
      </c>
      <c r="M13909">
        <v>86</v>
      </c>
      <c r="N13909">
        <v>88</v>
      </c>
      <c r="O13909">
        <v>168</v>
      </c>
      <c r="P13909">
        <v>324</v>
      </c>
      <c r="Q13909">
        <v>304</v>
      </c>
      <c r="R13909">
        <v>153</v>
      </c>
    </row>
    <row r="13910" spans="1:18" x14ac:dyDescent="0.3">
      <c r="A13910" s="20">
        <v>2017</v>
      </c>
      <c r="B13910" s="20" t="s">
        <v>56</v>
      </c>
      <c r="C13910" s="20">
        <v>4118907</v>
      </c>
      <c r="D13910" s="20" t="s">
        <v>344</v>
      </c>
      <c r="E13910" s="20">
        <v>1</v>
      </c>
      <c r="F13910" s="20" t="s">
        <v>58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</row>
    <row r="13911" spans="1:18" x14ac:dyDescent="0.3">
      <c r="A13911" s="20">
        <v>2017</v>
      </c>
      <c r="B13911" s="20" t="s">
        <v>56</v>
      </c>
      <c r="C13911" s="20">
        <v>4118907</v>
      </c>
      <c r="D13911" s="20" t="s">
        <v>344</v>
      </c>
      <c r="E13911" s="20">
        <v>2</v>
      </c>
      <c r="F13911" s="20" t="s">
        <v>25</v>
      </c>
      <c r="G13911">
        <v>1171</v>
      </c>
      <c r="H13911">
        <v>0</v>
      </c>
      <c r="I13911">
        <v>0</v>
      </c>
      <c r="J13911">
        <v>9</v>
      </c>
      <c r="K13911">
        <v>539</v>
      </c>
      <c r="L13911">
        <v>406</v>
      </c>
      <c r="M13911">
        <v>217</v>
      </c>
      <c r="N13911">
        <v>0</v>
      </c>
      <c r="O13911">
        <v>0</v>
      </c>
      <c r="P13911">
        <v>0</v>
      </c>
      <c r="Q13911">
        <v>594</v>
      </c>
      <c r="R13911">
        <v>473</v>
      </c>
    </row>
    <row r="13912" spans="1:18" x14ac:dyDescent="0.3">
      <c r="A13912" s="20">
        <v>2017</v>
      </c>
      <c r="B13912" s="20" t="s">
        <v>56</v>
      </c>
      <c r="C13912" s="20">
        <v>4118907</v>
      </c>
      <c r="D13912" s="20" t="s">
        <v>344</v>
      </c>
      <c r="E13912" s="20">
        <v>3</v>
      </c>
      <c r="F13912" s="20" t="s">
        <v>59</v>
      </c>
      <c r="G13912">
        <v>1236</v>
      </c>
      <c r="H13912">
        <v>221</v>
      </c>
      <c r="I13912">
        <v>312</v>
      </c>
      <c r="J13912">
        <v>673</v>
      </c>
      <c r="K13912">
        <v>27</v>
      </c>
      <c r="L13912">
        <v>1</v>
      </c>
      <c r="M13912">
        <v>2</v>
      </c>
      <c r="N13912">
        <v>242</v>
      </c>
      <c r="O13912">
        <v>314</v>
      </c>
      <c r="P13912">
        <v>677</v>
      </c>
      <c r="Q13912">
        <v>0</v>
      </c>
      <c r="R13912">
        <v>0</v>
      </c>
    </row>
    <row r="13913" spans="1:18" x14ac:dyDescent="0.3">
      <c r="A13913" s="20">
        <v>2017</v>
      </c>
      <c r="B13913" s="20" t="s">
        <v>56</v>
      </c>
      <c r="C13913" s="20">
        <v>4118907</v>
      </c>
      <c r="D13913" s="20" t="s">
        <v>344</v>
      </c>
      <c r="E13913" s="20">
        <v>4</v>
      </c>
      <c r="F13913" s="20" t="s">
        <v>60</v>
      </c>
      <c r="G13913">
        <v>75</v>
      </c>
      <c r="H13913">
        <v>7</v>
      </c>
      <c r="I13913">
        <v>3</v>
      </c>
      <c r="J13913">
        <v>18</v>
      </c>
      <c r="K13913">
        <v>4</v>
      </c>
      <c r="L13913">
        <v>6</v>
      </c>
      <c r="M13913">
        <v>37</v>
      </c>
      <c r="N13913">
        <v>8</v>
      </c>
      <c r="O13913">
        <v>2</v>
      </c>
      <c r="P13913">
        <v>25</v>
      </c>
      <c r="Q13913">
        <v>0</v>
      </c>
      <c r="R13913">
        <v>0</v>
      </c>
    </row>
    <row r="13914" spans="1:18" x14ac:dyDescent="0.3">
      <c r="A13914" s="20">
        <v>2017</v>
      </c>
      <c r="B13914" s="20" t="s">
        <v>56</v>
      </c>
      <c r="C13914" s="20">
        <v>4119004</v>
      </c>
      <c r="D13914" s="20" t="s">
        <v>345</v>
      </c>
      <c r="E13914" s="20">
        <v>1</v>
      </c>
      <c r="F13914" s="20" t="s">
        <v>58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</row>
    <row r="13915" spans="1:18" x14ac:dyDescent="0.3">
      <c r="A13915" s="20">
        <v>2017</v>
      </c>
      <c r="B13915" s="20" t="s">
        <v>56</v>
      </c>
      <c r="C13915" s="20">
        <v>4119004</v>
      </c>
      <c r="D13915" s="20" t="s">
        <v>345</v>
      </c>
      <c r="E13915" s="20">
        <v>2</v>
      </c>
      <c r="F13915" s="20" t="s">
        <v>25</v>
      </c>
      <c r="G13915">
        <v>572</v>
      </c>
      <c r="H13915">
        <v>0</v>
      </c>
      <c r="I13915">
        <v>0</v>
      </c>
      <c r="J13915">
        <v>32</v>
      </c>
      <c r="K13915">
        <v>299</v>
      </c>
      <c r="L13915">
        <v>205</v>
      </c>
      <c r="M13915">
        <v>36</v>
      </c>
      <c r="N13915">
        <v>0</v>
      </c>
      <c r="O13915">
        <v>0</v>
      </c>
      <c r="P13915">
        <v>0</v>
      </c>
      <c r="Q13915">
        <v>335</v>
      </c>
      <c r="R13915">
        <v>237</v>
      </c>
    </row>
    <row r="13916" spans="1:18" x14ac:dyDescent="0.3">
      <c r="A13916" s="20">
        <v>2017</v>
      </c>
      <c r="B13916" s="20" t="s">
        <v>56</v>
      </c>
      <c r="C13916" s="20">
        <v>4119004</v>
      </c>
      <c r="D13916" s="20" t="s">
        <v>345</v>
      </c>
      <c r="E13916" s="20">
        <v>3</v>
      </c>
      <c r="F13916" s="20" t="s">
        <v>59</v>
      </c>
      <c r="G13916">
        <v>564</v>
      </c>
      <c r="H13916">
        <v>80</v>
      </c>
      <c r="I13916">
        <v>133</v>
      </c>
      <c r="J13916">
        <v>345</v>
      </c>
      <c r="K13916">
        <v>6</v>
      </c>
      <c r="L13916">
        <v>0</v>
      </c>
      <c r="M13916">
        <v>0</v>
      </c>
      <c r="N13916">
        <v>93</v>
      </c>
      <c r="O13916">
        <v>96</v>
      </c>
      <c r="P13916">
        <v>375</v>
      </c>
      <c r="Q13916">
        <v>0</v>
      </c>
      <c r="R13916">
        <v>0</v>
      </c>
    </row>
    <row r="13917" spans="1:18" x14ac:dyDescent="0.3">
      <c r="A13917" s="20">
        <v>2017</v>
      </c>
      <c r="B13917" s="20" t="s">
        <v>56</v>
      </c>
      <c r="C13917" s="20">
        <v>4119004</v>
      </c>
      <c r="D13917" s="20" t="s">
        <v>345</v>
      </c>
      <c r="E13917" s="20">
        <v>4</v>
      </c>
      <c r="F13917" s="20" t="s">
        <v>60</v>
      </c>
      <c r="G13917">
        <v>54</v>
      </c>
      <c r="H13917">
        <v>4</v>
      </c>
      <c r="I13917">
        <v>2</v>
      </c>
      <c r="J13917">
        <v>2</v>
      </c>
      <c r="K13917">
        <v>3</v>
      </c>
      <c r="L13917">
        <v>1</v>
      </c>
      <c r="M13917">
        <v>42</v>
      </c>
      <c r="N13917">
        <v>4</v>
      </c>
      <c r="O13917">
        <v>2</v>
      </c>
      <c r="P13917">
        <v>6</v>
      </c>
      <c r="Q13917">
        <v>0</v>
      </c>
      <c r="R13917">
        <v>0</v>
      </c>
    </row>
    <row r="13918" spans="1:18" x14ac:dyDescent="0.3">
      <c r="A13918" s="20">
        <v>2017</v>
      </c>
      <c r="B13918" s="20" t="s">
        <v>56</v>
      </c>
      <c r="C13918" s="20">
        <v>4120655</v>
      </c>
      <c r="D13918" s="20" t="s">
        <v>346</v>
      </c>
      <c r="E13918" s="20">
        <v>1</v>
      </c>
      <c r="F13918" s="20" t="s">
        <v>58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</row>
    <row r="13919" spans="1:18" x14ac:dyDescent="0.3">
      <c r="A13919" s="20">
        <v>2017</v>
      </c>
      <c r="B13919" s="20" t="s">
        <v>56</v>
      </c>
      <c r="C13919" s="20">
        <v>4120655</v>
      </c>
      <c r="D13919" s="20" t="s">
        <v>346</v>
      </c>
      <c r="E13919" s="20">
        <v>2</v>
      </c>
      <c r="F13919" s="20" t="s">
        <v>25</v>
      </c>
      <c r="G13919">
        <v>384</v>
      </c>
      <c r="H13919">
        <v>0</v>
      </c>
      <c r="I13919">
        <v>0</v>
      </c>
      <c r="J13919">
        <v>7</v>
      </c>
      <c r="K13919">
        <v>224</v>
      </c>
      <c r="L13919">
        <v>120</v>
      </c>
      <c r="M13919">
        <v>33</v>
      </c>
      <c r="N13919">
        <v>0</v>
      </c>
      <c r="O13919">
        <v>0</v>
      </c>
      <c r="P13919">
        <v>0</v>
      </c>
      <c r="Q13919">
        <v>259</v>
      </c>
      <c r="R13919">
        <v>125</v>
      </c>
    </row>
    <row r="13920" spans="1:18" x14ac:dyDescent="0.3">
      <c r="A13920" s="20">
        <v>2017</v>
      </c>
      <c r="B13920" s="20" t="s">
        <v>56</v>
      </c>
      <c r="C13920" s="20">
        <v>4120655</v>
      </c>
      <c r="D13920" s="20" t="s">
        <v>346</v>
      </c>
      <c r="E13920" s="20">
        <v>3</v>
      </c>
      <c r="F13920" s="20" t="s">
        <v>59</v>
      </c>
      <c r="G13920">
        <v>530</v>
      </c>
      <c r="H13920">
        <v>159</v>
      </c>
      <c r="I13920">
        <v>101</v>
      </c>
      <c r="J13920">
        <v>241</v>
      </c>
      <c r="K13920">
        <v>13</v>
      </c>
      <c r="L13920">
        <v>2</v>
      </c>
      <c r="M13920">
        <v>14</v>
      </c>
      <c r="N13920">
        <v>156</v>
      </c>
      <c r="O13920">
        <v>98</v>
      </c>
      <c r="P13920">
        <v>262</v>
      </c>
      <c r="Q13920">
        <v>0</v>
      </c>
      <c r="R13920">
        <v>0</v>
      </c>
    </row>
    <row r="13921" spans="1:18" x14ac:dyDescent="0.3">
      <c r="A13921" s="20">
        <v>2017</v>
      </c>
      <c r="B13921" s="20" t="s">
        <v>56</v>
      </c>
      <c r="C13921" s="20">
        <v>4120655</v>
      </c>
      <c r="D13921" s="20" t="s">
        <v>346</v>
      </c>
      <c r="E13921" s="20">
        <v>4</v>
      </c>
      <c r="F13921" s="20" t="s">
        <v>60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</row>
    <row r="13922" spans="1:18" x14ac:dyDescent="0.3">
      <c r="A13922" s="20">
        <v>2017</v>
      </c>
      <c r="B13922" s="20" t="s">
        <v>56</v>
      </c>
      <c r="C13922" s="20">
        <v>4120705</v>
      </c>
      <c r="D13922" s="20" t="s">
        <v>347</v>
      </c>
      <c r="E13922" s="20">
        <v>1</v>
      </c>
      <c r="F13922" s="20" t="s">
        <v>58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</row>
    <row r="13923" spans="1:18" x14ac:dyDescent="0.3">
      <c r="A13923" s="20">
        <v>2017</v>
      </c>
      <c r="B13923" s="20" t="s">
        <v>56</v>
      </c>
      <c r="C13923" s="20">
        <v>4120705</v>
      </c>
      <c r="D13923" s="20" t="s">
        <v>347</v>
      </c>
      <c r="E13923" s="20">
        <v>2</v>
      </c>
      <c r="F13923" s="20" t="s">
        <v>25</v>
      </c>
      <c r="G13923">
        <v>592</v>
      </c>
      <c r="H13923">
        <v>0</v>
      </c>
      <c r="I13923">
        <v>0</v>
      </c>
      <c r="J13923">
        <v>31</v>
      </c>
      <c r="K13923">
        <v>313</v>
      </c>
      <c r="L13923">
        <v>224</v>
      </c>
      <c r="M13923">
        <v>24</v>
      </c>
      <c r="N13923">
        <v>0</v>
      </c>
      <c r="O13923">
        <v>0</v>
      </c>
      <c r="P13923">
        <v>0</v>
      </c>
      <c r="Q13923">
        <v>359</v>
      </c>
      <c r="R13923">
        <v>233</v>
      </c>
    </row>
    <row r="13924" spans="1:18" x14ac:dyDescent="0.3">
      <c r="A13924" s="20">
        <v>2017</v>
      </c>
      <c r="B13924" s="20" t="s">
        <v>56</v>
      </c>
      <c r="C13924" s="20">
        <v>4120705</v>
      </c>
      <c r="D13924" s="20" t="s">
        <v>347</v>
      </c>
      <c r="E13924" s="20">
        <v>3</v>
      </c>
      <c r="F13924" s="20" t="s">
        <v>59</v>
      </c>
      <c r="G13924">
        <v>818</v>
      </c>
      <c r="H13924">
        <v>151</v>
      </c>
      <c r="I13924">
        <v>180</v>
      </c>
      <c r="J13924">
        <v>446</v>
      </c>
      <c r="K13924">
        <v>24</v>
      </c>
      <c r="L13924">
        <v>2</v>
      </c>
      <c r="M13924">
        <v>15</v>
      </c>
      <c r="N13924">
        <v>137</v>
      </c>
      <c r="O13924">
        <v>203</v>
      </c>
      <c r="P13924">
        <v>461</v>
      </c>
      <c r="Q13924">
        <v>0</v>
      </c>
      <c r="R13924">
        <v>0</v>
      </c>
    </row>
    <row r="13925" spans="1:18" x14ac:dyDescent="0.3">
      <c r="A13925" s="20">
        <v>2017</v>
      </c>
      <c r="B13925" s="20" t="s">
        <v>56</v>
      </c>
      <c r="C13925" s="20">
        <v>4120705</v>
      </c>
      <c r="D13925" s="20" t="s">
        <v>347</v>
      </c>
      <c r="E13925" s="20">
        <v>4</v>
      </c>
      <c r="F13925" s="20" t="s">
        <v>60</v>
      </c>
      <c r="G13925">
        <v>72</v>
      </c>
      <c r="H13925">
        <v>1</v>
      </c>
      <c r="I13925">
        <v>5</v>
      </c>
      <c r="J13925">
        <v>16</v>
      </c>
      <c r="K13925">
        <v>6</v>
      </c>
      <c r="L13925">
        <v>11</v>
      </c>
      <c r="M13925">
        <v>33</v>
      </c>
      <c r="N13925">
        <v>1</v>
      </c>
      <c r="O13925">
        <v>4</v>
      </c>
      <c r="P13925">
        <v>28</v>
      </c>
      <c r="Q13925">
        <v>0</v>
      </c>
      <c r="R13925">
        <v>0</v>
      </c>
    </row>
    <row r="13926" spans="1:18" x14ac:dyDescent="0.3">
      <c r="A13926" s="20">
        <v>2017</v>
      </c>
      <c r="B13926" s="20" t="s">
        <v>56</v>
      </c>
      <c r="C13926" s="20">
        <v>4120804</v>
      </c>
      <c r="D13926" s="20" t="s">
        <v>348</v>
      </c>
      <c r="E13926" s="20">
        <v>1</v>
      </c>
      <c r="F13926" s="20" t="s">
        <v>58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</row>
    <row r="13927" spans="1:18" x14ac:dyDescent="0.3">
      <c r="A13927" s="20">
        <v>2017</v>
      </c>
      <c r="B13927" s="20" t="s">
        <v>56</v>
      </c>
      <c r="C13927" s="20">
        <v>4120804</v>
      </c>
      <c r="D13927" s="20" t="s">
        <v>348</v>
      </c>
      <c r="E13927" s="20">
        <v>2</v>
      </c>
      <c r="F13927" s="20" t="s">
        <v>25</v>
      </c>
      <c r="G13927">
        <v>2295</v>
      </c>
      <c r="H13927">
        <v>0</v>
      </c>
      <c r="I13927">
        <v>0</v>
      </c>
      <c r="J13927">
        <v>93</v>
      </c>
      <c r="K13927">
        <v>1075</v>
      </c>
      <c r="L13927">
        <v>751</v>
      </c>
      <c r="M13927">
        <v>376</v>
      </c>
      <c r="N13927">
        <v>0</v>
      </c>
      <c r="O13927">
        <v>0</v>
      </c>
      <c r="P13927">
        <v>0</v>
      </c>
      <c r="Q13927">
        <v>1356</v>
      </c>
      <c r="R13927">
        <v>642</v>
      </c>
    </row>
    <row r="13928" spans="1:18" x14ac:dyDescent="0.3">
      <c r="A13928" s="20">
        <v>2017</v>
      </c>
      <c r="B13928" s="20" t="s">
        <v>56</v>
      </c>
      <c r="C13928" s="20">
        <v>4120804</v>
      </c>
      <c r="D13928" s="20" t="s">
        <v>348</v>
      </c>
      <c r="E13928" s="20">
        <v>3</v>
      </c>
      <c r="F13928" s="20" t="s">
        <v>59</v>
      </c>
      <c r="G13928">
        <v>2587</v>
      </c>
      <c r="H13928">
        <v>520</v>
      </c>
      <c r="I13928">
        <v>576</v>
      </c>
      <c r="J13928">
        <v>1387</v>
      </c>
      <c r="K13928">
        <v>87</v>
      </c>
      <c r="L13928">
        <v>1</v>
      </c>
      <c r="M13928">
        <v>16</v>
      </c>
      <c r="N13928">
        <v>550</v>
      </c>
      <c r="O13928">
        <v>586</v>
      </c>
      <c r="P13928">
        <v>1437</v>
      </c>
      <c r="Q13928">
        <v>0</v>
      </c>
      <c r="R13928">
        <v>0</v>
      </c>
    </row>
    <row r="13929" spans="1:18" x14ac:dyDescent="0.3">
      <c r="A13929" s="20">
        <v>2017</v>
      </c>
      <c r="B13929" s="20" t="s">
        <v>56</v>
      </c>
      <c r="C13929" s="20">
        <v>4120804</v>
      </c>
      <c r="D13929" s="20" t="s">
        <v>348</v>
      </c>
      <c r="E13929" s="20">
        <v>4</v>
      </c>
      <c r="F13929" s="20" t="s">
        <v>60</v>
      </c>
      <c r="G13929">
        <v>1454</v>
      </c>
      <c r="H13929">
        <v>58</v>
      </c>
      <c r="I13929">
        <v>142</v>
      </c>
      <c r="J13929">
        <v>478</v>
      </c>
      <c r="K13929">
        <v>403</v>
      </c>
      <c r="L13929">
        <v>353</v>
      </c>
      <c r="M13929">
        <v>20</v>
      </c>
      <c r="N13929">
        <v>35</v>
      </c>
      <c r="O13929">
        <v>125</v>
      </c>
      <c r="P13929">
        <v>471</v>
      </c>
      <c r="Q13929">
        <v>399</v>
      </c>
      <c r="R13929">
        <v>424</v>
      </c>
    </row>
    <row r="13930" spans="1:18" x14ac:dyDescent="0.3">
      <c r="A13930" s="20">
        <v>2017</v>
      </c>
      <c r="B13930" s="20" t="s">
        <v>56</v>
      </c>
      <c r="C13930" s="20">
        <v>4120853</v>
      </c>
      <c r="D13930" s="20" t="s">
        <v>349</v>
      </c>
      <c r="E13930" s="20">
        <v>1</v>
      </c>
      <c r="F13930" s="20" t="s">
        <v>58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</row>
    <row r="13931" spans="1:18" x14ac:dyDescent="0.3">
      <c r="A13931" s="20">
        <v>2017</v>
      </c>
      <c r="B13931" s="20" t="s">
        <v>56</v>
      </c>
      <c r="C13931" s="20">
        <v>4120853</v>
      </c>
      <c r="D13931" s="20" t="s">
        <v>349</v>
      </c>
      <c r="E13931" s="20">
        <v>2</v>
      </c>
      <c r="F13931" s="20" t="s">
        <v>25</v>
      </c>
      <c r="G13931">
        <v>303</v>
      </c>
      <c r="H13931">
        <v>0</v>
      </c>
      <c r="I13931">
        <v>0</v>
      </c>
      <c r="J13931">
        <v>11</v>
      </c>
      <c r="K13931">
        <v>191</v>
      </c>
      <c r="L13931">
        <v>94</v>
      </c>
      <c r="M13931">
        <v>7</v>
      </c>
      <c r="N13931">
        <v>0</v>
      </c>
      <c r="O13931">
        <v>0</v>
      </c>
      <c r="P13931">
        <v>0</v>
      </c>
      <c r="Q13931">
        <v>211</v>
      </c>
      <c r="R13931">
        <v>92</v>
      </c>
    </row>
    <row r="13932" spans="1:18" x14ac:dyDescent="0.3">
      <c r="A13932" s="20">
        <v>2017</v>
      </c>
      <c r="B13932" s="20" t="s">
        <v>56</v>
      </c>
      <c r="C13932" s="20">
        <v>4120853</v>
      </c>
      <c r="D13932" s="20" t="s">
        <v>349</v>
      </c>
      <c r="E13932" s="20">
        <v>3</v>
      </c>
      <c r="F13932" s="20" t="s">
        <v>59</v>
      </c>
      <c r="G13932">
        <v>465</v>
      </c>
      <c r="H13932">
        <v>161</v>
      </c>
      <c r="I13932">
        <v>89</v>
      </c>
      <c r="J13932">
        <v>201</v>
      </c>
      <c r="K13932">
        <v>14</v>
      </c>
      <c r="L13932">
        <v>0</v>
      </c>
      <c r="M13932">
        <v>0</v>
      </c>
      <c r="N13932">
        <v>169</v>
      </c>
      <c r="O13932">
        <v>78</v>
      </c>
      <c r="P13932">
        <v>218</v>
      </c>
      <c r="Q13932">
        <v>0</v>
      </c>
      <c r="R13932">
        <v>0</v>
      </c>
    </row>
    <row r="13933" spans="1:18" x14ac:dyDescent="0.3">
      <c r="A13933" s="20">
        <v>2017</v>
      </c>
      <c r="B13933" s="20" t="s">
        <v>56</v>
      </c>
      <c r="C13933" s="20">
        <v>4120853</v>
      </c>
      <c r="D13933" s="20" t="s">
        <v>349</v>
      </c>
      <c r="E13933" s="20">
        <v>4</v>
      </c>
      <c r="F13933" s="20" t="s">
        <v>60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</row>
    <row r="13934" spans="1:18" x14ac:dyDescent="0.3">
      <c r="A13934" s="20">
        <v>2017</v>
      </c>
      <c r="B13934" s="20" t="s">
        <v>56</v>
      </c>
      <c r="C13934" s="20">
        <v>4120903</v>
      </c>
      <c r="D13934" s="20" t="s">
        <v>350</v>
      </c>
      <c r="E13934" s="20">
        <v>1</v>
      </c>
      <c r="F13934" s="20" t="s">
        <v>58</v>
      </c>
      <c r="G13934">
        <v>223</v>
      </c>
      <c r="H13934">
        <v>0</v>
      </c>
      <c r="I13934">
        <v>0</v>
      </c>
      <c r="J13934">
        <v>0</v>
      </c>
      <c r="K13934">
        <v>19</v>
      </c>
      <c r="L13934">
        <v>54</v>
      </c>
      <c r="M13934">
        <v>150</v>
      </c>
      <c r="N13934">
        <v>0</v>
      </c>
      <c r="O13934">
        <v>0</v>
      </c>
      <c r="P13934">
        <v>0</v>
      </c>
      <c r="Q13934">
        <v>0</v>
      </c>
      <c r="R13934">
        <v>73</v>
      </c>
    </row>
    <row r="13935" spans="1:18" x14ac:dyDescent="0.3">
      <c r="A13935" s="20">
        <v>2017</v>
      </c>
      <c r="B13935" s="20" t="s">
        <v>56</v>
      </c>
      <c r="C13935" s="20">
        <v>4120903</v>
      </c>
      <c r="D13935" s="20" t="s">
        <v>350</v>
      </c>
      <c r="E13935" s="20">
        <v>2</v>
      </c>
      <c r="F13935" s="20" t="s">
        <v>25</v>
      </c>
      <c r="G13935">
        <v>3712</v>
      </c>
      <c r="H13935">
        <v>0</v>
      </c>
      <c r="I13935">
        <v>0</v>
      </c>
      <c r="J13935">
        <v>158</v>
      </c>
      <c r="K13935">
        <v>1717</v>
      </c>
      <c r="L13935">
        <v>1242</v>
      </c>
      <c r="M13935">
        <v>595</v>
      </c>
      <c r="N13935">
        <v>0</v>
      </c>
      <c r="O13935">
        <v>0</v>
      </c>
      <c r="P13935">
        <v>0</v>
      </c>
      <c r="Q13935">
        <v>1812</v>
      </c>
      <c r="R13935">
        <v>1412</v>
      </c>
    </row>
    <row r="13936" spans="1:18" x14ac:dyDescent="0.3">
      <c r="A13936" s="20">
        <v>2017</v>
      </c>
      <c r="B13936" s="20" t="s">
        <v>56</v>
      </c>
      <c r="C13936" s="20">
        <v>4120903</v>
      </c>
      <c r="D13936" s="20" t="s">
        <v>350</v>
      </c>
      <c r="E13936" s="20">
        <v>3</v>
      </c>
      <c r="F13936" s="20" t="s">
        <v>59</v>
      </c>
      <c r="G13936">
        <v>3363</v>
      </c>
      <c r="H13936">
        <v>601</v>
      </c>
      <c r="I13936">
        <v>728</v>
      </c>
      <c r="J13936">
        <v>1840</v>
      </c>
      <c r="K13936">
        <v>152</v>
      </c>
      <c r="L13936">
        <v>14</v>
      </c>
      <c r="M13936">
        <v>28</v>
      </c>
      <c r="N13936">
        <v>634</v>
      </c>
      <c r="O13936">
        <v>750</v>
      </c>
      <c r="P13936">
        <v>1941</v>
      </c>
      <c r="Q13936">
        <v>0</v>
      </c>
      <c r="R13936">
        <v>0</v>
      </c>
    </row>
    <row r="13937" spans="1:18" x14ac:dyDescent="0.3">
      <c r="A13937" s="20">
        <v>2017</v>
      </c>
      <c r="B13937" s="20" t="s">
        <v>56</v>
      </c>
      <c r="C13937" s="20">
        <v>4120903</v>
      </c>
      <c r="D13937" s="20" t="s">
        <v>350</v>
      </c>
      <c r="E13937" s="20">
        <v>4</v>
      </c>
      <c r="F13937" s="20" t="s">
        <v>60</v>
      </c>
      <c r="G13937">
        <v>489</v>
      </c>
      <c r="H13937">
        <v>64</v>
      </c>
      <c r="I13937">
        <v>86</v>
      </c>
      <c r="J13937">
        <v>177</v>
      </c>
      <c r="K13937">
        <v>75</v>
      </c>
      <c r="L13937">
        <v>31</v>
      </c>
      <c r="M13937">
        <v>56</v>
      </c>
      <c r="N13937">
        <v>75</v>
      </c>
      <c r="O13937">
        <v>49</v>
      </c>
      <c r="P13937">
        <v>224</v>
      </c>
      <c r="Q13937">
        <v>52</v>
      </c>
      <c r="R13937">
        <v>21</v>
      </c>
    </row>
    <row r="13938" spans="1:18" x14ac:dyDescent="0.3">
      <c r="A13938" s="20">
        <v>2017</v>
      </c>
      <c r="B13938" s="20" t="s">
        <v>56</v>
      </c>
      <c r="C13938" s="20">
        <v>4121000</v>
      </c>
      <c r="D13938" s="20" t="s">
        <v>351</v>
      </c>
      <c r="E13938" s="20">
        <v>1</v>
      </c>
      <c r="F13938" s="20" t="s">
        <v>58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</row>
    <row r="13939" spans="1:18" x14ac:dyDescent="0.3">
      <c r="A13939" s="20">
        <v>2017</v>
      </c>
      <c r="B13939" s="20" t="s">
        <v>56</v>
      </c>
      <c r="C13939" s="20">
        <v>4121000</v>
      </c>
      <c r="D13939" s="20" t="s">
        <v>351</v>
      </c>
      <c r="E13939" s="20">
        <v>2</v>
      </c>
      <c r="F13939" s="20" t="s">
        <v>25</v>
      </c>
      <c r="G13939">
        <v>1194</v>
      </c>
      <c r="H13939">
        <v>0</v>
      </c>
      <c r="I13939">
        <v>0</v>
      </c>
      <c r="J13939">
        <v>15</v>
      </c>
      <c r="K13939">
        <v>538</v>
      </c>
      <c r="L13939">
        <v>403</v>
      </c>
      <c r="M13939">
        <v>238</v>
      </c>
      <c r="N13939">
        <v>0</v>
      </c>
      <c r="O13939">
        <v>0</v>
      </c>
      <c r="P13939">
        <v>0</v>
      </c>
      <c r="Q13939">
        <v>650</v>
      </c>
      <c r="R13939">
        <v>409</v>
      </c>
    </row>
    <row r="13940" spans="1:18" x14ac:dyDescent="0.3">
      <c r="A13940" s="20">
        <v>2017</v>
      </c>
      <c r="B13940" s="20" t="s">
        <v>56</v>
      </c>
      <c r="C13940" s="20">
        <v>4121000</v>
      </c>
      <c r="D13940" s="20" t="s">
        <v>351</v>
      </c>
      <c r="E13940" s="20">
        <v>3</v>
      </c>
      <c r="F13940" s="20" t="s">
        <v>59</v>
      </c>
      <c r="G13940">
        <v>1438</v>
      </c>
      <c r="H13940">
        <v>216</v>
      </c>
      <c r="I13940">
        <v>325</v>
      </c>
      <c r="J13940">
        <v>734</v>
      </c>
      <c r="K13940">
        <v>91</v>
      </c>
      <c r="L13940">
        <v>2</v>
      </c>
      <c r="M13940">
        <v>70</v>
      </c>
      <c r="N13940">
        <v>244</v>
      </c>
      <c r="O13940">
        <v>318</v>
      </c>
      <c r="P13940">
        <v>806</v>
      </c>
      <c r="Q13940">
        <v>0</v>
      </c>
      <c r="R13940">
        <v>0</v>
      </c>
    </row>
    <row r="13941" spans="1:18" x14ac:dyDescent="0.3">
      <c r="A13941" s="20">
        <v>2017</v>
      </c>
      <c r="B13941" s="20" t="s">
        <v>56</v>
      </c>
      <c r="C13941" s="20">
        <v>4121000</v>
      </c>
      <c r="D13941" s="20" t="s">
        <v>351</v>
      </c>
      <c r="E13941" s="20">
        <v>4</v>
      </c>
      <c r="F13941" s="20" t="s">
        <v>60</v>
      </c>
      <c r="G13941">
        <v>101</v>
      </c>
      <c r="H13941">
        <v>5</v>
      </c>
      <c r="I13941">
        <v>6</v>
      </c>
      <c r="J13941">
        <v>21</v>
      </c>
      <c r="K13941">
        <v>19</v>
      </c>
      <c r="L13941">
        <v>10</v>
      </c>
      <c r="M13941">
        <v>40</v>
      </c>
      <c r="N13941">
        <v>5</v>
      </c>
      <c r="O13941">
        <v>6</v>
      </c>
      <c r="P13941">
        <v>46</v>
      </c>
      <c r="Q13941">
        <v>0</v>
      </c>
      <c r="R13941">
        <v>0</v>
      </c>
    </row>
    <row r="13942" spans="1:18" x14ac:dyDescent="0.3">
      <c r="A13942" s="20">
        <v>2017</v>
      </c>
      <c r="B13942" s="20" t="s">
        <v>56</v>
      </c>
      <c r="C13942" s="20">
        <v>4121109</v>
      </c>
      <c r="D13942" s="20" t="s">
        <v>352</v>
      </c>
      <c r="E13942" s="20">
        <v>1</v>
      </c>
      <c r="F13942" s="20" t="s">
        <v>58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</row>
    <row r="13943" spans="1:18" x14ac:dyDescent="0.3">
      <c r="A13943" s="20">
        <v>2017</v>
      </c>
      <c r="B13943" s="20" t="s">
        <v>56</v>
      </c>
      <c r="C13943" s="20">
        <v>4121109</v>
      </c>
      <c r="D13943" s="20" t="s">
        <v>352</v>
      </c>
      <c r="E13943" s="20">
        <v>2</v>
      </c>
      <c r="F13943" s="20" t="s">
        <v>25</v>
      </c>
      <c r="G13943">
        <v>454</v>
      </c>
      <c r="H13943">
        <v>0</v>
      </c>
      <c r="I13943">
        <v>0</v>
      </c>
      <c r="J13943">
        <v>1</v>
      </c>
      <c r="K13943">
        <v>244</v>
      </c>
      <c r="L13943">
        <v>165</v>
      </c>
      <c r="M13943">
        <v>44</v>
      </c>
      <c r="N13943">
        <v>0</v>
      </c>
      <c r="O13943">
        <v>0</v>
      </c>
      <c r="P13943">
        <v>0</v>
      </c>
      <c r="Q13943">
        <v>280</v>
      </c>
      <c r="R13943">
        <v>174</v>
      </c>
    </row>
    <row r="13944" spans="1:18" x14ac:dyDescent="0.3">
      <c r="A13944" s="20">
        <v>2017</v>
      </c>
      <c r="B13944" s="20" t="s">
        <v>56</v>
      </c>
      <c r="C13944" s="20">
        <v>4121109</v>
      </c>
      <c r="D13944" s="20" t="s">
        <v>352</v>
      </c>
      <c r="E13944" s="20">
        <v>3</v>
      </c>
      <c r="F13944" s="20" t="s">
        <v>59</v>
      </c>
      <c r="G13944">
        <v>563</v>
      </c>
      <c r="H13944">
        <v>81</v>
      </c>
      <c r="I13944">
        <v>125</v>
      </c>
      <c r="J13944">
        <v>320</v>
      </c>
      <c r="K13944">
        <v>25</v>
      </c>
      <c r="L13944">
        <v>0</v>
      </c>
      <c r="M13944">
        <v>12</v>
      </c>
      <c r="N13944">
        <v>87</v>
      </c>
      <c r="O13944">
        <v>126</v>
      </c>
      <c r="P13944">
        <v>338</v>
      </c>
      <c r="Q13944">
        <v>0</v>
      </c>
      <c r="R13944">
        <v>0</v>
      </c>
    </row>
    <row r="13945" spans="1:18" x14ac:dyDescent="0.3">
      <c r="A13945" s="20">
        <v>2017</v>
      </c>
      <c r="B13945" s="20" t="s">
        <v>56</v>
      </c>
      <c r="C13945" s="20">
        <v>4121109</v>
      </c>
      <c r="D13945" s="20" t="s">
        <v>352</v>
      </c>
      <c r="E13945" s="20">
        <v>4</v>
      </c>
      <c r="F13945" s="20" t="s">
        <v>60</v>
      </c>
      <c r="G13945">
        <v>30</v>
      </c>
      <c r="H13945">
        <v>3</v>
      </c>
      <c r="I13945">
        <v>2</v>
      </c>
      <c r="J13945">
        <v>3</v>
      </c>
      <c r="K13945">
        <v>3</v>
      </c>
      <c r="L13945">
        <v>5</v>
      </c>
      <c r="M13945">
        <v>14</v>
      </c>
      <c r="N13945">
        <v>4</v>
      </c>
      <c r="O13945">
        <v>1</v>
      </c>
      <c r="P13945">
        <v>9</v>
      </c>
      <c r="Q13945">
        <v>0</v>
      </c>
      <c r="R13945">
        <v>0</v>
      </c>
    </row>
    <row r="13946" spans="1:18" x14ac:dyDescent="0.3">
      <c r="A13946" s="20">
        <v>2017</v>
      </c>
      <c r="B13946" s="20" t="s">
        <v>56</v>
      </c>
      <c r="C13946" s="20">
        <v>4121208</v>
      </c>
      <c r="D13946" s="20" t="s">
        <v>353</v>
      </c>
      <c r="E13946" s="20">
        <v>1</v>
      </c>
      <c r="F13946" s="20" t="s">
        <v>58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</row>
    <row r="13947" spans="1:18" x14ac:dyDescent="0.3">
      <c r="A13947" s="20">
        <v>2017</v>
      </c>
      <c r="B13947" s="20" t="s">
        <v>56</v>
      </c>
      <c r="C13947" s="20">
        <v>4121208</v>
      </c>
      <c r="D13947" s="20" t="s">
        <v>353</v>
      </c>
      <c r="E13947" s="20">
        <v>2</v>
      </c>
      <c r="F13947" s="20" t="s">
        <v>25</v>
      </c>
      <c r="G13947">
        <v>1912</v>
      </c>
      <c r="H13947">
        <v>0</v>
      </c>
      <c r="I13947">
        <v>0</v>
      </c>
      <c r="J13947">
        <v>33</v>
      </c>
      <c r="K13947">
        <v>1019</v>
      </c>
      <c r="L13947">
        <v>670</v>
      </c>
      <c r="M13947">
        <v>190</v>
      </c>
      <c r="N13947">
        <v>0</v>
      </c>
      <c r="O13947">
        <v>0</v>
      </c>
      <c r="P13947">
        <v>0</v>
      </c>
      <c r="Q13947">
        <v>1180</v>
      </c>
      <c r="R13947">
        <v>628</v>
      </c>
    </row>
    <row r="13948" spans="1:18" x14ac:dyDescent="0.3">
      <c r="A13948" s="20">
        <v>2017</v>
      </c>
      <c r="B13948" s="20" t="s">
        <v>56</v>
      </c>
      <c r="C13948" s="20">
        <v>4121208</v>
      </c>
      <c r="D13948" s="20" t="s">
        <v>353</v>
      </c>
      <c r="E13948" s="20">
        <v>3</v>
      </c>
      <c r="F13948" s="20" t="s">
        <v>59</v>
      </c>
      <c r="G13948">
        <v>1940</v>
      </c>
      <c r="H13948">
        <v>208</v>
      </c>
      <c r="I13948">
        <v>419</v>
      </c>
      <c r="J13948">
        <v>1201</v>
      </c>
      <c r="K13948">
        <v>96</v>
      </c>
      <c r="L13948">
        <v>3</v>
      </c>
      <c r="M13948">
        <v>13</v>
      </c>
      <c r="N13948">
        <v>222</v>
      </c>
      <c r="O13948">
        <v>438</v>
      </c>
      <c r="P13948">
        <v>1264</v>
      </c>
      <c r="Q13948">
        <v>0</v>
      </c>
      <c r="R13948">
        <v>0</v>
      </c>
    </row>
    <row r="13949" spans="1:18" x14ac:dyDescent="0.3">
      <c r="A13949" s="20">
        <v>2017</v>
      </c>
      <c r="B13949" s="20" t="s">
        <v>56</v>
      </c>
      <c r="C13949" s="20">
        <v>4121208</v>
      </c>
      <c r="D13949" s="20" t="s">
        <v>353</v>
      </c>
      <c r="E13949" s="20">
        <v>4</v>
      </c>
      <c r="F13949" s="20" t="s">
        <v>60</v>
      </c>
      <c r="G13949">
        <v>91</v>
      </c>
      <c r="H13949">
        <v>4</v>
      </c>
      <c r="I13949">
        <v>6</v>
      </c>
      <c r="J13949">
        <v>25</v>
      </c>
      <c r="K13949">
        <v>11</v>
      </c>
      <c r="L13949">
        <v>3</v>
      </c>
      <c r="M13949">
        <v>42</v>
      </c>
      <c r="N13949">
        <v>4</v>
      </c>
      <c r="O13949">
        <v>5</v>
      </c>
      <c r="P13949">
        <v>39</v>
      </c>
      <c r="Q13949">
        <v>0</v>
      </c>
      <c r="R13949">
        <v>0</v>
      </c>
    </row>
    <row r="13950" spans="1:18" x14ac:dyDescent="0.3">
      <c r="A13950" s="20">
        <v>2017</v>
      </c>
      <c r="B13950" s="20" t="s">
        <v>56</v>
      </c>
      <c r="C13950" s="20">
        <v>4121257</v>
      </c>
      <c r="D13950" s="20" t="s">
        <v>354</v>
      </c>
      <c r="E13950" s="20">
        <v>1</v>
      </c>
      <c r="F13950" s="20" t="s">
        <v>58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</row>
    <row r="13951" spans="1:18" x14ac:dyDescent="0.3">
      <c r="A13951" s="20">
        <v>2017</v>
      </c>
      <c r="B13951" s="20" t="s">
        <v>56</v>
      </c>
      <c r="C13951" s="20">
        <v>4121257</v>
      </c>
      <c r="D13951" s="20" t="s">
        <v>354</v>
      </c>
      <c r="E13951" s="20">
        <v>2</v>
      </c>
      <c r="F13951" s="20" t="s">
        <v>25</v>
      </c>
      <c r="G13951">
        <v>468</v>
      </c>
      <c r="H13951">
        <v>0</v>
      </c>
      <c r="I13951">
        <v>0</v>
      </c>
      <c r="J13951">
        <v>21</v>
      </c>
      <c r="K13951">
        <v>255</v>
      </c>
      <c r="L13951">
        <v>144</v>
      </c>
      <c r="M13951">
        <v>48</v>
      </c>
      <c r="N13951">
        <v>0</v>
      </c>
      <c r="O13951">
        <v>0</v>
      </c>
      <c r="P13951">
        <v>0</v>
      </c>
      <c r="Q13951">
        <v>311</v>
      </c>
      <c r="R13951">
        <v>157</v>
      </c>
    </row>
    <row r="13952" spans="1:18" x14ac:dyDescent="0.3">
      <c r="A13952" s="20">
        <v>2017</v>
      </c>
      <c r="B13952" s="20" t="s">
        <v>56</v>
      </c>
      <c r="C13952" s="20">
        <v>4121257</v>
      </c>
      <c r="D13952" s="20" t="s">
        <v>354</v>
      </c>
      <c r="E13952" s="20">
        <v>3</v>
      </c>
      <c r="F13952" s="20" t="s">
        <v>59</v>
      </c>
      <c r="G13952">
        <v>469</v>
      </c>
      <c r="H13952">
        <v>86</v>
      </c>
      <c r="I13952">
        <v>100</v>
      </c>
      <c r="J13952">
        <v>243</v>
      </c>
      <c r="K13952">
        <v>28</v>
      </c>
      <c r="L13952">
        <v>1</v>
      </c>
      <c r="M13952">
        <v>11</v>
      </c>
      <c r="N13952">
        <v>92</v>
      </c>
      <c r="O13952">
        <v>99</v>
      </c>
      <c r="P13952">
        <v>267</v>
      </c>
      <c r="Q13952">
        <v>0</v>
      </c>
      <c r="R13952">
        <v>0</v>
      </c>
    </row>
    <row r="13953" spans="1:18" x14ac:dyDescent="0.3">
      <c r="A13953" s="20">
        <v>2017</v>
      </c>
      <c r="B13953" s="20" t="s">
        <v>56</v>
      </c>
      <c r="C13953" s="20">
        <v>4121257</v>
      </c>
      <c r="D13953" s="20" t="s">
        <v>354</v>
      </c>
      <c r="E13953" s="20">
        <v>4</v>
      </c>
      <c r="F13953" s="20" t="s">
        <v>60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</row>
    <row r="13954" spans="1:18" x14ac:dyDescent="0.3">
      <c r="A13954" s="20">
        <v>2017</v>
      </c>
      <c r="B13954" s="20" t="s">
        <v>56</v>
      </c>
      <c r="C13954" s="20">
        <v>4121307</v>
      </c>
      <c r="D13954" s="20" t="s">
        <v>355</v>
      </c>
      <c r="E13954" s="20">
        <v>1</v>
      </c>
      <c r="F13954" s="20" t="s">
        <v>58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</row>
    <row r="13955" spans="1:18" x14ac:dyDescent="0.3">
      <c r="A13955" s="20">
        <v>2017</v>
      </c>
      <c r="B13955" s="20" t="s">
        <v>56</v>
      </c>
      <c r="C13955" s="20">
        <v>4121307</v>
      </c>
      <c r="D13955" s="20" t="s">
        <v>355</v>
      </c>
      <c r="E13955" s="20">
        <v>2</v>
      </c>
      <c r="F13955" s="20" t="s">
        <v>25</v>
      </c>
      <c r="G13955">
        <v>378</v>
      </c>
      <c r="H13955">
        <v>0</v>
      </c>
      <c r="I13955">
        <v>0</v>
      </c>
      <c r="J13955">
        <v>21</v>
      </c>
      <c r="K13955">
        <v>168</v>
      </c>
      <c r="L13955">
        <v>133</v>
      </c>
      <c r="M13955">
        <v>56</v>
      </c>
      <c r="N13955">
        <v>0</v>
      </c>
      <c r="O13955">
        <v>0</v>
      </c>
      <c r="P13955">
        <v>0</v>
      </c>
      <c r="Q13955">
        <v>232</v>
      </c>
      <c r="R13955">
        <v>146</v>
      </c>
    </row>
    <row r="13956" spans="1:18" x14ac:dyDescent="0.3">
      <c r="A13956" s="20">
        <v>2017</v>
      </c>
      <c r="B13956" s="20" t="s">
        <v>56</v>
      </c>
      <c r="C13956" s="20">
        <v>4121307</v>
      </c>
      <c r="D13956" s="20" t="s">
        <v>355</v>
      </c>
      <c r="E13956" s="20">
        <v>3</v>
      </c>
      <c r="F13956" s="20" t="s">
        <v>59</v>
      </c>
      <c r="G13956">
        <v>346</v>
      </c>
      <c r="H13956">
        <v>70</v>
      </c>
      <c r="I13956">
        <v>76</v>
      </c>
      <c r="J13956">
        <v>188</v>
      </c>
      <c r="K13956">
        <v>11</v>
      </c>
      <c r="L13956">
        <v>1</v>
      </c>
      <c r="M13956">
        <v>0</v>
      </c>
      <c r="N13956">
        <v>74</v>
      </c>
      <c r="O13956">
        <v>49</v>
      </c>
      <c r="P13956">
        <v>223</v>
      </c>
      <c r="Q13956">
        <v>0</v>
      </c>
      <c r="R13956">
        <v>0</v>
      </c>
    </row>
    <row r="13957" spans="1:18" x14ac:dyDescent="0.3">
      <c r="A13957" s="20">
        <v>2017</v>
      </c>
      <c r="B13957" s="20" t="s">
        <v>56</v>
      </c>
      <c r="C13957" s="20">
        <v>4121307</v>
      </c>
      <c r="D13957" s="20" t="s">
        <v>355</v>
      </c>
      <c r="E13957" s="20">
        <v>4</v>
      </c>
      <c r="F13957" s="20" t="s">
        <v>60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</row>
    <row r="13958" spans="1:18" x14ac:dyDescent="0.3">
      <c r="A13958" s="20">
        <v>2017</v>
      </c>
      <c r="B13958" s="20" t="s">
        <v>56</v>
      </c>
      <c r="C13958" s="20">
        <v>4121356</v>
      </c>
      <c r="D13958" s="20" t="s">
        <v>356</v>
      </c>
      <c r="E13958" s="20">
        <v>1</v>
      </c>
      <c r="F13958" s="20" t="s">
        <v>58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</row>
    <row r="13959" spans="1:18" x14ac:dyDescent="0.3">
      <c r="A13959" s="20">
        <v>2017</v>
      </c>
      <c r="B13959" s="20" t="s">
        <v>56</v>
      </c>
      <c r="C13959" s="20">
        <v>4121356</v>
      </c>
      <c r="D13959" s="20" t="s">
        <v>356</v>
      </c>
      <c r="E13959" s="20">
        <v>2</v>
      </c>
      <c r="F13959" s="20" t="s">
        <v>25</v>
      </c>
      <c r="G13959">
        <v>227</v>
      </c>
      <c r="H13959">
        <v>0</v>
      </c>
      <c r="I13959">
        <v>0</v>
      </c>
      <c r="J13959">
        <v>8</v>
      </c>
      <c r="K13959">
        <v>134</v>
      </c>
      <c r="L13959">
        <v>80</v>
      </c>
      <c r="M13959">
        <v>5</v>
      </c>
      <c r="N13959">
        <v>0</v>
      </c>
      <c r="O13959">
        <v>0</v>
      </c>
      <c r="P13959">
        <v>0</v>
      </c>
      <c r="Q13959">
        <v>145</v>
      </c>
      <c r="R13959">
        <v>82</v>
      </c>
    </row>
    <row r="13960" spans="1:18" x14ac:dyDescent="0.3">
      <c r="A13960" s="20">
        <v>2017</v>
      </c>
      <c r="B13960" s="20" t="s">
        <v>56</v>
      </c>
      <c r="C13960" s="20">
        <v>4121356</v>
      </c>
      <c r="D13960" s="20" t="s">
        <v>356</v>
      </c>
      <c r="E13960" s="20">
        <v>3</v>
      </c>
      <c r="F13960" s="20" t="s">
        <v>59</v>
      </c>
      <c r="G13960">
        <v>273</v>
      </c>
      <c r="H13960">
        <v>51</v>
      </c>
      <c r="I13960">
        <v>54</v>
      </c>
      <c r="J13960">
        <v>153</v>
      </c>
      <c r="K13960">
        <v>14</v>
      </c>
      <c r="L13960">
        <v>0</v>
      </c>
      <c r="M13960">
        <v>1</v>
      </c>
      <c r="N13960">
        <v>53</v>
      </c>
      <c r="O13960">
        <v>57</v>
      </c>
      <c r="P13960">
        <v>163</v>
      </c>
      <c r="Q13960">
        <v>0</v>
      </c>
      <c r="R13960">
        <v>0</v>
      </c>
    </row>
    <row r="13961" spans="1:18" x14ac:dyDescent="0.3">
      <c r="A13961" s="20">
        <v>2017</v>
      </c>
      <c r="B13961" s="20" t="s">
        <v>56</v>
      </c>
      <c r="C13961" s="20">
        <v>4121356</v>
      </c>
      <c r="D13961" s="20" t="s">
        <v>356</v>
      </c>
      <c r="E13961" s="20">
        <v>4</v>
      </c>
      <c r="F13961" s="20" t="s">
        <v>60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</row>
    <row r="13962" spans="1:18" x14ac:dyDescent="0.3">
      <c r="A13962" s="20">
        <v>2017</v>
      </c>
      <c r="B13962" s="20" t="s">
        <v>56</v>
      </c>
      <c r="C13962" s="20">
        <v>4121406</v>
      </c>
      <c r="D13962" s="20" t="s">
        <v>357</v>
      </c>
      <c r="E13962" s="20">
        <v>1</v>
      </c>
      <c r="F13962" s="20" t="s">
        <v>58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</row>
    <row r="13963" spans="1:18" x14ac:dyDescent="0.3">
      <c r="A13963" s="20">
        <v>2017</v>
      </c>
      <c r="B13963" s="20" t="s">
        <v>56</v>
      </c>
      <c r="C13963" s="20">
        <v>4121406</v>
      </c>
      <c r="D13963" s="20" t="s">
        <v>357</v>
      </c>
      <c r="E13963" s="20">
        <v>2</v>
      </c>
      <c r="F13963" s="20" t="s">
        <v>25</v>
      </c>
      <c r="G13963">
        <v>1731</v>
      </c>
      <c r="H13963">
        <v>0</v>
      </c>
      <c r="I13963">
        <v>0</v>
      </c>
      <c r="J13963">
        <v>80</v>
      </c>
      <c r="K13963">
        <v>826</v>
      </c>
      <c r="L13963">
        <v>565</v>
      </c>
      <c r="M13963">
        <v>260</v>
      </c>
      <c r="N13963">
        <v>0</v>
      </c>
      <c r="O13963">
        <v>0</v>
      </c>
      <c r="P13963">
        <v>0</v>
      </c>
      <c r="Q13963">
        <v>908</v>
      </c>
      <c r="R13963">
        <v>659</v>
      </c>
    </row>
    <row r="13964" spans="1:18" x14ac:dyDescent="0.3">
      <c r="A13964" s="20">
        <v>2017</v>
      </c>
      <c r="B13964" s="20" t="s">
        <v>56</v>
      </c>
      <c r="C13964" s="20">
        <v>4121406</v>
      </c>
      <c r="D13964" s="20" t="s">
        <v>357</v>
      </c>
      <c r="E13964" s="20">
        <v>3</v>
      </c>
      <c r="F13964" s="20" t="s">
        <v>59</v>
      </c>
      <c r="G13964">
        <v>1583</v>
      </c>
      <c r="H13964">
        <v>301</v>
      </c>
      <c r="I13964">
        <v>333</v>
      </c>
      <c r="J13964">
        <v>919</v>
      </c>
      <c r="K13964">
        <v>22</v>
      </c>
      <c r="L13964">
        <v>1</v>
      </c>
      <c r="M13964">
        <v>7</v>
      </c>
      <c r="N13964">
        <v>325</v>
      </c>
      <c r="O13964">
        <v>214</v>
      </c>
      <c r="P13964">
        <v>1037</v>
      </c>
      <c r="Q13964">
        <v>0</v>
      </c>
      <c r="R13964">
        <v>0</v>
      </c>
    </row>
    <row r="13965" spans="1:18" x14ac:dyDescent="0.3">
      <c r="A13965" s="20">
        <v>2017</v>
      </c>
      <c r="B13965" s="20" t="s">
        <v>56</v>
      </c>
      <c r="C13965" s="20">
        <v>4121406</v>
      </c>
      <c r="D13965" s="20" t="s">
        <v>357</v>
      </c>
      <c r="E13965" s="20">
        <v>4</v>
      </c>
      <c r="F13965" s="20" t="s">
        <v>60</v>
      </c>
      <c r="G13965">
        <v>543</v>
      </c>
      <c r="H13965">
        <v>88</v>
      </c>
      <c r="I13965">
        <v>66</v>
      </c>
      <c r="J13965">
        <v>171</v>
      </c>
      <c r="K13965">
        <v>124</v>
      </c>
      <c r="L13965">
        <v>26</v>
      </c>
      <c r="M13965">
        <v>68</v>
      </c>
      <c r="N13965">
        <v>90</v>
      </c>
      <c r="O13965">
        <v>44</v>
      </c>
      <c r="P13965">
        <v>175</v>
      </c>
      <c r="Q13965">
        <v>138</v>
      </c>
      <c r="R13965">
        <v>21</v>
      </c>
    </row>
    <row r="13966" spans="1:18" x14ac:dyDescent="0.3">
      <c r="A13966" s="20">
        <v>2017</v>
      </c>
      <c r="B13966" s="20" t="s">
        <v>56</v>
      </c>
      <c r="C13966" s="20">
        <v>4121505</v>
      </c>
      <c r="D13966" s="20" t="s">
        <v>358</v>
      </c>
      <c r="E13966" s="20">
        <v>1</v>
      </c>
      <c r="F13966" s="20" t="s">
        <v>58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</row>
    <row r="13967" spans="1:18" x14ac:dyDescent="0.3">
      <c r="A13967" s="20">
        <v>2017</v>
      </c>
      <c r="B13967" s="20" t="s">
        <v>56</v>
      </c>
      <c r="C13967" s="20">
        <v>4121505</v>
      </c>
      <c r="D13967" s="20" t="s">
        <v>358</v>
      </c>
      <c r="E13967" s="20">
        <v>2</v>
      </c>
      <c r="F13967" s="20" t="s">
        <v>25</v>
      </c>
      <c r="G13967">
        <v>1617</v>
      </c>
      <c r="H13967">
        <v>0</v>
      </c>
      <c r="I13967">
        <v>0</v>
      </c>
      <c r="J13967">
        <v>79</v>
      </c>
      <c r="K13967">
        <v>857</v>
      </c>
      <c r="L13967">
        <v>512</v>
      </c>
      <c r="M13967">
        <v>169</v>
      </c>
      <c r="N13967">
        <v>0</v>
      </c>
      <c r="O13967">
        <v>0</v>
      </c>
      <c r="P13967">
        <v>0</v>
      </c>
      <c r="Q13967">
        <v>961</v>
      </c>
      <c r="R13967">
        <v>569</v>
      </c>
    </row>
    <row r="13968" spans="1:18" x14ac:dyDescent="0.3">
      <c r="A13968" s="20">
        <v>2017</v>
      </c>
      <c r="B13968" s="20" t="s">
        <v>56</v>
      </c>
      <c r="C13968" s="20">
        <v>4121505</v>
      </c>
      <c r="D13968" s="20" t="s">
        <v>358</v>
      </c>
      <c r="E13968" s="20">
        <v>3</v>
      </c>
      <c r="F13968" s="20" t="s">
        <v>59</v>
      </c>
      <c r="G13968">
        <v>1535</v>
      </c>
      <c r="H13968">
        <v>212</v>
      </c>
      <c r="I13968">
        <v>358</v>
      </c>
      <c r="J13968">
        <v>894</v>
      </c>
      <c r="K13968">
        <v>64</v>
      </c>
      <c r="L13968">
        <v>3</v>
      </c>
      <c r="M13968">
        <v>4</v>
      </c>
      <c r="N13968">
        <v>173</v>
      </c>
      <c r="O13968">
        <v>300</v>
      </c>
      <c r="P13968">
        <v>1056</v>
      </c>
      <c r="Q13968">
        <v>0</v>
      </c>
      <c r="R13968">
        <v>0</v>
      </c>
    </row>
    <row r="13969" spans="1:18" x14ac:dyDescent="0.3">
      <c r="A13969" s="20">
        <v>2017</v>
      </c>
      <c r="B13969" s="20" t="s">
        <v>56</v>
      </c>
      <c r="C13969" s="20">
        <v>4121505</v>
      </c>
      <c r="D13969" s="20" t="s">
        <v>358</v>
      </c>
      <c r="E13969" s="20">
        <v>4</v>
      </c>
      <c r="F13969" s="20" t="s">
        <v>60</v>
      </c>
      <c r="G13969">
        <v>49</v>
      </c>
      <c r="H13969">
        <v>0</v>
      </c>
      <c r="I13969">
        <v>0</v>
      </c>
      <c r="J13969">
        <v>4</v>
      </c>
      <c r="K13969">
        <v>6</v>
      </c>
      <c r="L13969">
        <v>5</v>
      </c>
      <c r="M13969">
        <v>34</v>
      </c>
      <c r="N13969">
        <v>0</v>
      </c>
      <c r="O13969">
        <v>0</v>
      </c>
      <c r="P13969">
        <v>11</v>
      </c>
      <c r="Q13969">
        <v>0</v>
      </c>
      <c r="R13969">
        <v>0</v>
      </c>
    </row>
    <row r="13970" spans="1:18" x14ac:dyDescent="0.3">
      <c r="A13970" s="20">
        <v>2017</v>
      </c>
      <c r="B13970" s="20" t="s">
        <v>56</v>
      </c>
      <c r="C13970" s="20">
        <v>4121604</v>
      </c>
      <c r="D13970" s="20" t="s">
        <v>359</v>
      </c>
      <c r="E13970" s="20">
        <v>1</v>
      </c>
      <c r="F13970" s="20" t="s">
        <v>58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</row>
    <row r="13971" spans="1:18" x14ac:dyDescent="0.3">
      <c r="A13971" s="20">
        <v>2017</v>
      </c>
      <c r="B13971" s="20" t="s">
        <v>56</v>
      </c>
      <c r="C13971" s="20">
        <v>4121604</v>
      </c>
      <c r="D13971" s="20" t="s">
        <v>359</v>
      </c>
      <c r="E13971" s="20">
        <v>2</v>
      </c>
      <c r="F13971" s="20" t="s">
        <v>25</v>
      </c>
      <c r="G13971">
        <v>728</v>
      </c>
      <c r="H13971">
        <v>0</v>
      </c>
      <c r="I13971">
        <v>0</v>
      </c>
      <c r="J13971">
        <v>43</v>
      </c>
      <c r="K13971">
        <v>379</v>
      </c>
      <c r="L13971">
        <v>252</v>
      </c>
      <c r="M13971">
        <v>54</v>
      </c>
      <c r="N13971">
        <v>0</v>
      </c>
      <c r="O13971">
        <v>0</v>
      </c>
      <c r="P13971">
        <v>0</v>
      </c>
      <c r="Q13971">
        <v>435</v>
      </c>
      <c r="R13971">
        <v>293</v>
      </c>
    </row>
    <row r="13972" spans="1:18" x14ac:dyDescent="0.3">
      <c r="A13972" s="20">
        <v>2017</v>
      </c>
      <c r="B13972" s="20" t="s">
        <v>56</v>
      </c>
      <c r="C13972" s="20">
        <v>4121604</v>
      </c>
      <c r="D13972" s="20" t="s">
        <v>359</v>
      </c>
      <c r="E13972" s="20">
        <v>3</v>
      </c>
      <c r="F13972" s="20" t="s">
        <v>59</v>
      </c>
      <c r="G13972">
        <v>687</v>
      </c>
      <c r="H13972">
        <v>119</v>
      </c>
      <c r="I13972">
        <v>146</v>
      </c>
      <c r="J13972">
        <v>407</v>
      </c>
      <c r="K13972">
        <v>15</v>
      </c>
      <c r="L13972">
        <v>0</v>
      </c>
      <c r="M13972">
        <v>0</v>
      </c>
      <c r="N13972">
        <v>70</v>
      </c>
      <c r="O13972">
        <v>149</v>
      </c>
      <c r="P13972">
        <v>468</v>
      </c>
      <c r="Q13972">
        <v>0</v>
      </c>
      <c r="R13972">
        <v>0</v>
      </c>
    </row>
    <row r="13973" spans="1:18" x14ac:dyDescent="0.3">
      <c r="A13973" s="20">
        <v>2017</v>
      </c>
      <c r="B13973" s="20" t="s">
        <v>56</v>
      </c>
      <c r="C13973" s="20">
        <v>4121604</v>
      </c>
      <c r="D13973" s="20" t="s">
        <v>359</v>
      </c>
      <c r="E13973" s="20">
        <v>4</v>
      </c>
      <c r="F13973" s="20" t="s">
        <v>60</v>
      </c>
      <c r="G13973">
        <v>58</v>
      </c>
      <c r="H13973">
        <v>1</v>
      </c>
      <c r="I13973">
        <v>0</v>
      </c>
      <c r="J13973">
        <v>4</v>
      </c>
      <c r="K13973">
        <v>6</v>
      </c>
      <c r="L13973">
        <v>2</v>
      </c>
      <c r="M13973">
        <v>45</v>
      </c>
      <c r="N13973">
        <v>1</v>
      </c>
      <c r="O13973">
        <v>0</v>
      </c>
      <c r="P13973">
        <v>11</v>
      </c>
      <c r="Q13973">
        <v>0</v>
      </c>
      <c r="R13973">
        <v>0</v>
      </c>
    </row>
    <row r="13974" spans="1:18" x14ac:dyDescent="0.3">
      <c r="A13974" s="20">
        <v>2017</v>
      </c>
      <c r="B13974" s="20" t="s">
        <v>56</v>
      </c>
      <c r="C13974" s="20">
        <v>4121703</v>
      </c>
      <c r="D13974" s="20" t="s">
        <v>360</v>
      </c>
      <c r="E13974" s="20">
        <v>1</v>
      </c>
      <c r="F13974" s="20" t="s">
        <v>58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</row>
    <row r="13975" spans="1:18" x14ac:dyDescent="0.3">
      <c r="A13975" s="20">
        <v>2017</v>
      </c>
      <c r="B13975" s="20" t="s">
        <v>56</v>
      </c>
      <c r="C13975" s="20">
        <v>4121703</v>
      </c>
      <c r="D13975" s="20" t="s">
        <v>360</v>
      </c>
      <c r="E13975" s="20">
        <v>2</v>
      </c>
      <c r="F13975" s="20" t="s">
        <v>25</v>
      </c>
      <c r="G13975">
        <v>3319</v>
      </c>
      <c r="H13975">
        <v>0</v>
      </c>
      <c r="I13975">
        <v>0</v>
      </c>
      <c r="J13975">
        <v>104</v>
      </c>
      <c r="K13975">
        <v>1700</v>
      </c>
      <c r="L13975">
        <v>1091</v>
      </c>
      <c r="M13975">
        <v>424</v>
      </c>
      <c r="N13975">
        <v>0</v>
      </c>
      <c r="O13975">
        <v>0</v>
      </c>
      <c r="P13975">
        <v>0</v>
      </c>
      <c r="Q13975">
        <v>1879</v>
      </c>
      <c r="R13975">
        <v>1179</v>
      </c>
    </row>
    <row r="13976" spans="1:18" x14ac:dyDescent="0.3">
      <c r="A13976" s="20">
        <v>2017</v>
      </c>
      <c r="B13976" s="20" t="s">
        <v>56</v>
      </c>
      <c r="C13976" s="20">
        <v>4121703</v>
      </c>
      <c r="D13976" s="20" t="s">
        <v>360</v>
      </c>
      <c r="E13976" s="20">
        <v>3</v>
      </c>
      <c r="F13976" s="20" t="s">
        <v>59</v>
      </c>
      <c r="G13976">
        <v>3170</v>
      </c>
      <c r="H13976">
        <v>414</v>
      </c>
      <c r="I13976">
        <v>618</v>
      </c>
      <c r="J13976">
        <v>1958</v>
      </c>
      <c r="K13976">
        <v>151</v>
      </c>
      <c r="L13976">
        <v>5</v>
      </c>
      <c r="M13976">
        <v>24</v>
      </c>
      <c r="N13976">
        <v>452</v>
      </c>
      <c r="O13976">
        <v>470</v>
      </c>
      <c r="P13976">
        <v>2221</v>
      </c>
      <c r="Q13976">
        <v>0</v>
      </c>
      <c r="R13976">
        <v>0</v>
      </c>
    </row>
    <row r="13977" spans="1:18" x14ac:dyDescent="0.3">
      <c r="A13977" s="20">
        <v>2017</v>
      </c>
      <c r="B13977" s="20" t="s">
        <v>56</v>
      </c>
      <c r="C13977" s="20">
        <v>4121703</v>
      </c>
      <c r="D13977" s="20" t="s">
        <v>360</v>
      </c>
      <c r="E13977" s="20">
        <v>4</v>
      </c>
      <c r="F13977" s="20" t="s">
        <v>60</v>
      </c>
      <c r="G13977">
        <v>140</v>
      </c>
      <c r="H13977">
        <v>17</v>
      </c>
      <c r="I13977">
        <v>31</v>
      </c>
      <c r="J13977">
        <v>21</v>
      </c>
      <c r="K13977">
        <v>14</v>
      </c>
      <c r="L13977">
        <v>11</v>
      </c>
      <c r="M13977">
        <v>46</v>
      </c>
      <c r="N13977">
        <v>20</v>
      </c>
      <c r="O13977">
        <v>29</v>
      </c>
      <c r="P13977">
        <v>37</v>
      </c>
      <c r="Q13977">
        <v>0</v>
      </c>
      <c r="R13977">
        <v>0</v>
      </c>
    </row>
    <row r="13978" spans="1:18" x14ac:dyDescent="0.3">
      <c r="A13978" s="20">
        <v>2017</v>
      </c>
      <c r="B13978" s="20" t="s">
        <v>56</v>
      </c>
      <c r="C13978" s="20">
        <v>4121752</v>
      </c>
      <c r="D13978" s="20" t="s">
        <v>361</v>
      </c>
      <c r="E13978" s="20">
        <v>1</v>
      </c>
      <c r="F13978" s="20" t="s">
        <v>58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</row>
    <row r="13979" spans="1:18" x14ac:dyDescent="0.3">
      <c r="A13979" s="20">
        <v>2017</v>
      </c>
      <c r="B13979" s="20" t="s">
        <v>56</v>
      </c>
      <c r="C13979" s="20">
        <v>4121752</v>
      </c>
      <c r="D13979" s="20" t="s">
        <v>361</v>
      </c>
      <c r="E13979" s="20">
        <v>2</v>
      </c>
      <c r="F13979" s="20" t="s">
        <v>25</v>
      </c>
      <c r="G13979">
        <v>898</v>
      </c>
      <c r="H13979">
        <v>0</v>
      </c>
      <c r="I13979">
        <v>0</v>
      </c>
      <c r="J13979">
        <v>6</v>
      </c>
      <c r="K13979">
        <v>527</v>
      </c>
      <c r="L13979">
        <v>294</v>
      </c>
      <c r="M13979">
        <v>71</v>
      </c>
      <c r="N13979">
        <v>0</v>
      </c>
      <c r="O13979">
        <v>0</v>
      </c>
      <c r="P13979">
        <v>0</v>
      </c>
      <c r="Q13979">
        <v>576</v>
      </c>
      <c r="R13979">
        <v>322</v>
      </c>
    </row>
    <row r="13980" spans="1:18" x14ac:dyDescent="0.3">
      <c r="A13980" s="20">
        <v>2017</v>
      </c>
      <c r="B13980" s="20" t="s">
        <v>56</v>
      </c>
      <c r="C13980" s="20">
        <v>4121752</v>
      </c>
      <c r="D13980" s="20" t="s">
        <v>361</v>
      </c>
      <c r="E13980" s="20">
        <v>3</v>
      </c>
      <c r="F13980" s="20" t="s">
        <v>59</v>
      </c>
      <c r="G13980">
        <v>935</v>
      </c>
      <c r="H13980">
        <v>143</v>
      </c>
      <c r="I13980">
        <v>206</v>
      </c>
      <c r="J13980">
        <v>515</v>
      </c>
      <c r="K13980">
        <v>60</v>
      </c>
      <c r="L13980">
        <v>1</v>
      </c>
      <c r="M13980">
        <v>10</v>
      </c>
      <c r="N13980">
        <v>146</v>
      </c>
      <c r="O13980">
        <v>190</v>
      </c>
      <c r="P13980">
        <v>588</v>
      </c>
      <c r="Q13980">
        <v>0</v>
      </c>
      <c r="R13980">
        <v>0</v>
      </c>
    </row>
    <row r="13981" spans="1:18" x14ac:dyDescent="0.3">
      <c r="A13981" s="20">
        <v>2017</v>
      </c>
      <c r="B13981" s="20" t="s">
        <v>56</v>
      </c>
      <c r="C13981" s="20">
        <v>4121752</v>
      </c>
      <c r="D13981" s="20" t="s">
        <v>361</v>
      </c>
      <c r="E13981" s="20">
        <v>4</v>
      </c>
      <c r="F13981" s="20" t="s">
        <v>60</v>
      </c>
      <c r="G13981">
        <v>36</v>
      </c>
      <c r="H13981">
        <v>1</v>
      </c>
      <c r="I13981">
        <v>3</v>
      </c>
      <c r="J13981">
        <v>4</v>
      </c>
      <c r="K13981">
        <v>5</v>
      </c>
      <c r="L13981">
        <v>3</v>
      </c>
      <c r="M13981">
        <v>20</v>
      </c>
      <c r="N13981">
        <v>1</v>
      </c>
      <c r="O13981">
        <v>3</v>
      </c>
      <c r="P13981">
        <v>11</v>
      </c>
      <c r="Q13981">
        <v>0</v>
      </c>
      <c r="R13981">
        <v>0</v>
      </c>
    </row>
    <row r="13982" spans="1:18" x14ac:dyDescent="0.3">
      <c r="A13982" s="20">
        <v>2017</v>
      </c>
      <c r="B13982" s="20" t="s">
        <v>56</v>
      </c>
      <c r="C13982" s="20">
        <v>4121802</v>
      </c>
      <c r="D13982" s="20" t="s">
        <v>362</v>
      </c>
      <c r="E13982" s="20">
        <v>1</v>
      </c>
      <c r="F13982" s="20" t="s">
        <v>58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</row>
    <row r="13983" spans="1:18" x14ac:dyDescent="0.3">
      <c r="A13983" s="20">
        <v>2017</v>
      </c>
      <c r="B13983" s="20" t="s">
        <v>56</v>
      </c>
      <c r="C13983" s="20">
        <v>4121802</v>
      </c>
      <c r="D13983" s="20" t="s">
        <v>362</v>
      </c>
      <c r="E13983" s="20">
        <v>2</v>
      </c>
      <c r="F13983" s="20" t="s">
        <v>25</v>
      </c>
      <c r="G13983">
        <v>1223</v>
      </c>
      <c r="H13983">
        <v>0</v>
      </c>
      <c r="I13983">
        <v>0</v>
      </c>
      <c r="J13983">
        <v>5</v>
      </c>
      <c r="K13983">
        <v>594</v>
      </c>
      <c r="L13983">
        <v>427</v>
      </c>
      <c r="M13983">
        <v>197</v>
      </c>
      <c r="N13983">
        <v>0</v>
      </c>
      <c r="O13983">
        <v>0</v>
      </c>
      <c r="P13983">
        <v>0</v>
      </c>
      <c r="Q13983">
        <v>689</v>
      </c>
      <c r="R13983">
        <v>489</v>
      </c>
    </row>
    <row r="13984" spans="1:18" x14ac:dyDescent="0.3">
      <c r="A13984" s="20">
        <v>2017</v>
      </c>
      <c r="B13984" s="20" t="s">
        <v>56</v>
      </c>
      <c r="C13984" s="20">
        <v>4121802</v>
      </c>
      <c r="D13984" s="20" t="s">
        <v>362</v>
      </c>
      <c r="E13984" s="20">
        <v>3</v>
      </c>
      <c r="F13984" s="20" t="s">
        <v>59</v>
      </c>
      <c r="G13984">
        <v>1111</v>
      </c>
      <c r="H13984">
        <v>64</v>
      </c>
      <c r="I13984">
        <v>253</v>
      </c>
      <c r="J13984">
        <v>721</v>
      </c>
      <c r="K13984">
        <v>57</v>
      </c>
      <c r="L13984">
        <v>0</v>
      </c>
      <c r="M13984">
        <v>16</v>
      </c>
      <c r="N13984">
        <v>69</v>
      </c>
      <c r="O13984">
        <v>265</v>
      </c>
      <c r="P13984">
        <v>761</v>
      </c>
      <c r="Q13984">
        <v>0</v>
      </c>
      <c r="R13984">
        <v>0</v>
      </c>
    </row>
    <row r="13985" spans="1:18" x14ac:dyDescent="0.3">
      <c r="A13985" s="20">
        <v>2017</v>
      </c>
      <c r="B13985" s="20" t="s">
        <v>56</v>
      </c>
      <c r="C13985" s="20">
        <v>4121802</v>
      </c>
      <c r="D13985" s="20" t="s">
        <v>362</v>
      </c>
      <c r="E13985" s="20">
        <v>4</v>
      </c>
      <c r="F13985" s="20" t="s">
        <v>60</v>
      </c>
      <c r="G13985">
        <v>79</v>
      </c>
      <c r="H13985">
        <v>8</v>
      </c>
      <c r="I13985">
        <v>7</v>
      </c>
      <c r="J13985">
        <v>11</v>
      </c>
      <c r="K13985">
        <v>5</v>
      </c>
      <c r="L13985">
        <v>5</v>
      </c>
      <c r="M13985">
        <v>43</v>
      </c>
      <c r="N13985">
        <v>6</v>
      </c>
      <c r="O13985">
        <v>9</v>
      </c>
      <c r="P13985">
        <v>17</v>
      </c>
      <c r="Q13985">
        <v>0</v>
      </c>
      <c r="R13985">
        <v>0</v>
      </c>
    </row>
    <row r="13986" spans="1:18" x14ac:dyDescent="0.3">
      <c r="A13986" s="20">
        <v>2017</v>
      </c>
      <c r="B13986" s="20" t="s">
        <v>56</v>
      </c>
      <c r="C13986" s="20">
        <v>4121901</v>
      </c>
      <c r="D13986" s="20" t="s">
        <v>363</v>
      </c>
      <c r="E13986" s="20">
        <v>1</v>
      </c>
      <c r="F13986" s="20" t="s">
        <v>58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</row>
    <row r="13987" spans="1:18" x14ac:dyDescent="0.3">
      <c r="A13987" s="20">
        <v>2017</v>
      </c>
      <c r="B13987" s="20" t="s">
        <v>56</v>
      </c>
      <c r="C13987" s="20">
        <v>4121901</v>
      </c>
      <c r="D13987" s="20" t="s">
        <v>363</v>
      </c>
      <c r="E13987" s="20">
        <v>2</v>
      </c>
      <c r="F13987" s="20" t="s">
        <v>25</v>
      </c>
      <c r="G13987">
        <v>1257</v>
      </c>
      <c r="H13987">
        <v>0</v>
      </c>
      <c r="I13987">
        <v>0</v>
      </c>
      <c r="J13987">
        <v>1</v>
      </c>
      <c r="K13987">
        <v>623</v>
      </c>
      <c r="L13987">
        <v>515</v>
      </c>
      <c r="M13987">
        <v>118</v>
      </c>
      <c r="N13987">
        <v>0</v>
      </c>
      <c r="O13987">
        <v>0</v>
      </c>
      <c r="P13987">
        <v>0</v>
      </c>
      <c r="Q13987">
        <v>646</v>
      </c>
      <c r="R13987">
        <v>611</v>
      </c>
    </row>
    <row r="13988" spans="1:18" x14ac:dyDescent="0.3">
      <c r="A13988" s="20">
        <v>2017</v>
      </c>
      <c r="B13988" s="20" t="s">
        <v>56</v>
      </c>
      <c r="C13988" s="20">
        <v>4121901</v>
      </c>
      <c r="D13988" s="20" t="s">
        <v>363</v>
      </c>
      <c r="E13988" s="20">
        <v>3</v>
      </c>
      <c r="F13988" s="20" t="s">
        <v>59</v>
      </c>
      <c r="G13988">
        <v>1278</v>
      </c>
      <c r="H13988">
        <v>152</v>
      </c>
      <c r="I13988">
        <v>281</v>
      </c>
      <c r="J13988">
        <v>764</v>
      </c>
      <c r="K13988">
        <v>62</v>
      </c>
      <c r="L13988">
        <v>0</v>
      </c>
      <c r="M13988">
        <v>19</v>
      </c>
      <c r="N13988">
        <v>266</v>
      </c>
      <c r="O13988">
        <v>200</v>
      </c>
      <c r="P13988">
        <v>793</v>
      </c>
      <c r="Q13988">
        <v>0</v>
      </c>
      <c r="R13988">
        <v>0</v>
      </c>
    </row>
    <row r="13989" spans="1:18" x14ac:dyDescent="0.3">
      <c r="A13989" s="20">
        <v>2017</v>
      </c>
      <c r="B13989" s="20" t="s">
        <v>56</v>
      </c>
      <c r="C13989" s="20">
        <v>4121901</v>
      </c>
      <c r="D13989" s="20" t="s">
        <v>363</v>
      </c>
      <c r="E13989" s="20">
        <v>4</v>
      </c>
      <c r="F13989" s="20" t="s">
        <v>60</v>
      </c>
      <c r="G13989">
        <v>570</v>
      </c>
      <c r="H13989">
        <v>205</v>
      </c>
      <c r="I13989">
        <v>81</v>
      </c>
      <c r="J13989">
        <v>143</v>
      </c>
      <c r="K13989">
        <v>64</v>
      </c>
      <c r="L13989">
        <v>33</v>
      </c>
      <c r="M13989">
        <v>44</v>
      </c>
      <c r="N13989">
        <v>206</v>
      </c>
      <c r="O13989">
        <v>90</v>
      </c>
      <c r="P13989">
        <v>146</v>
      </c>
      <c r="Q13989">
        <v>46</v>
      </c>
      <c r="R13989">
        <v>33</v>
      </c>
    </row>
    <row r="13990" spans="1:18" x14ac:dyDescent="0.3">
      <c r="A13990" s="20">
        <v>2017</v>
      </c>
      <c r="B13990" s="20" t="s">
        <v>56</v>
      </c>
      <c r="C13990" s="20">
        <v>4122008</v>
      </c>
      <c r="D13990" s="20" t="s">
        <v>364</v>
      </c>
      <c r="E13990" s="20">
        <v>1</v>
      </c>
      <c r="F13990" s="20" t="s">
        <v>58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</row>
    <row r="13991" spans="1:18" x14ac:dyDescent="0.3">
      <c r="A13991" s="20">
        <v>2017</v>
      </c>
      <c r="B13991" s="20" t="s">
        <v>56</v>
      </c>
      <c r="C13991" s="20">
        <v>4122008</v>
      </c>
      <c r="D13991" s="20" t="s">
        <v>364</v>
      </c>
      <c r="E13991" s="20">
        <v>2</v>
      </c>
      <c r="F13991" s="20" t="s">
        <v>25</v>
      </c>
      <c r="G13991">
        <v>1530</v>
      </c>
      <c r="H13991">
        <v>0</v>
      </c>
      <c r="I13991">
        <v>0</v>
      </c>
      <c r="J13991">
        <v>80</v>
      </c>
      <c r="K13991">
        <v>805</v>
      </c>
      <c r="L13991">
        <v>484</v>
      </c>
      <c r="M13991">
        <v>161</v>
      </c>
      <c r="N13991">
        <v>0</v>
      </c>
      <c r="O13991">
        <v>0</v>
      </c>
      <c r="P13991">
        <v>0</v>
      </c>
      <c r="Q13991">
        <v>882</v>
      </c>
      <c r="R13991">
        <v>541</v>
      </c>
    </row>
    <row r="13992" spans="1:18" x14ac:dyDescent="0.3">
      <c r="A13992" s="20">
        <v>2017</v>
      </c>
      <c r="B13992" s="20" t="s">
        <v>56</v>
      </c>
      <c r="C13992" s="20">
        <v>4122008</v>
      </c>
      <c r="D13992" s="20" t="s">
        <v>364</v>
      </c>
      <c r="E13992" s="20">
        <v>3</v>
      </c>
      <c r="F13992" s="20" t="s">
        <v>59</v>
      </c>
      <c r="G13992">
        <v>1437</v>
      </c>
      <c r="H13992">
        <v>141</v>
      </c>
      <c r="I13992">
        <v>390</v>
      </c>
      <c r="J13992">
        <v>857</v>
      </c>
      <c r="K13992">
        <v>39</v>
      </c>
      <c r="L13992">
        <v>6</v>
      </c>
      <c r="M13992">
        <v>4</v>
      </c>
      <c r="N13992">
        <v>75</v>
      </c>
      <c r="O13992">
        <v>358</v>
      </c>
      <c r="P13992">
        <v>996</v>
      </c>
      <c r="Q13992">
        <v>0</v>
      </c>
      <c r="R13992">
        <v>0</v>
      </c>
    </row>
    <row r="13993" spans="1:18" x14ac:dyDescent="0.3">
      <c r="A13993" s="20">
        <v>2017</v>
      </c>
      <c r="B13993" s="20" t="s">
        <v>56</v>
      </c>
      <c r="C13993" s="20">
        <v>4122008</v>
      </c>
      <c r="D13993" s="20" t="s">
        <v>364</v>
      </c>
      <c r="E13993" s="20">
        <v>4</v>
      </c>
      <c r="F13993" s="20" t="s">
        <v>60</v>
      </c>
      <c r="G13993">
        <v>56</v>
      </c>
      <c r="H13993">
        <v>0</v>
      </c>
      <c r="I13993">
        <v>1</v>
      </c>
      <c r="J13993">
        <v>16</v>
      </c>
      <c r="K13993">
        <v>8</v>
      </c>
      <c r="L13993">
        <v>0</v>
      </c>
      <c r="M13993">
        <v>31</v>
      </c>
      <c r="N13993">
        <v>0</v>
      </c>
      <c r="O13993">
        <v>1</v>
      </c>
      <c r="P13993">
        <v>24</v>
      </c>
      <c r="Q13993">
        <v>0</v>
      </c>
      <c r="R13993">
        <v>0</v>
      </c>
    </row>
    <row r="13994" spans="1:18" x14ac:dyDescent="0.3">
      <c r="A13994" s="20">
        <v>2017</v>
      </c>
      <c r="B13994" s="20" t="s">
        <v>56</v>
      </c>
      <c r="C13994" s="20">
        <v>4122107</v>
      </c>
      <c r="D13994" s="20" t="s">
        <v>365</v>
      </c>
      <c r="E13994" s="20">
        <v>1</v>
      </c>
      <c r="F13994" s="20" t="s">
        <v>58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</row>
    <row r="13995" spans="1:18" x14ac:dyDescent="0.3">
      <c r="A13995" s="20">
        <v>2017</v>
      </c>
      <c r="B13995" s="20" t="s">
        <v>56</v>
      </c>
      <c r="C13995" s="20">
        <v>4122107</v>
      </c>
      <c r="D13995" s="20" t="s">
        <v>365</v>
      </c>
      <c r="E13995" s="20">
        <v>2</v>
      </c>
      <c r="F13995" s="20" t="s">
        <v>25</v>
      </c>
      <c r="G13995">
        <v>298</v>
      </c>
      <c r="H13995">
        <v>0</v>
      </c>
      <c r="I13995">
        <v>0</v>
      </c>
      <c r="J13995">
        <v>9</v>
      </c>
      <c r="K13995">
        <v>157</v>
      </c>
      <c r="L13995">
        <v>89</v>
      </c>
      <c r="M13995">
        <v>43</v>
      </c>
      <c r="N13995">
        <v>0</v>
      </c>
      <c r="O13995">
        <v>0</v>
      </c>
      <c r="P13995">
        <v>0</v>
      </c>
      <c r="Q13995">
        <v>163</v>
      </c>
      <c r="R13995">
        <v>102</v>
      </c>
    </row>
    <row r="13996" spans="1:18" x14ac:dyDescent="0.3">
      <c r="A13996" s="20">
        <v>2017</v>
      </c>
      <c r="B13996" s="20" t="s">
        <v>56</v>
      </c>
      <c r="C13996" s="20">
        <v>4122107</v>
      </c>
      <c r="D13996" s="20" t="s">
        <v>365</v>
      </c>
      <c r="E13996" s="20">
        <v>3</v>
      </c>
      <c r="F13996" s="20" t="s">
        <v>59</v>
      </c>
      <c r="G13996">
        <v>322</v>
      </c>
      <c r="H13996">
        <v>61</v>
      </c>
      <c r="I13996">
        <v>71</v>
      </c>
      <c r="J13996">
        <v>175</v>
      </c>
      <c r="K13996">
        <v>11</v>
      </c>
      <c r="L13996">
        <v>0</v>
      </c>
      <c r="M13996">
        <v>4</v>
      </c>
      <c r="N13996">
        <v>70</v>
      </c>
      <c r="O13996">
        <v>66</v>
      </c>
      <c r="P13996">
        <v>182</v>
      </c>
      <c r="Q13996">
        <v>0</v>
      </c>
      <c r="R13996">
        <v>0</v>
      </c>
    </row>
    <row r="13997" spans="1:18" x14ac:dyDescent="0.3">
      <c r="A13997" s="20">
        <v>2017</v>
      </c>
      <c r="B13997" s="20" t="s">
        <v>56</v>
      </c>
      <c r="C13997" s="20">
        <v>4122107</v>
      </c>
      <c r="D13997" s="20" t="s">
        <v>365</v>
      </c>
      <c r="E13997" s="20">
        <v>4</v>
      </c>
      <c r="F13997" s="20" t="s">
        <v>60</v>
      </c>
      <c r="G13997">
        <v>22</v>
      </c>
      <c r="H13997">
        <v>1</v>
      </c>
      <c r="I13997">
        <v>1</v>
      </c>
      <c r="J13997">
        <v>2</v>
      </c>
      <c r="K13997">
        <v>2</v>
      </c>
      <c r="L13997">
        <v>2</v>
      </c>
      <c r="M13997">
        <v>14</v>
      </c>
      <c r="N13997">
        <v>1</v>
      </c>
      <c r="O13997">
        <v>1</v>
      </c>
      <c r="P13997">
        <v>5</v>
      </c>
      <c r="Q13997">
        <v>0</v>
      </c>
      <c r="R13997">
        <v>0</v>
      </c>
    </row>
    <row r="13998" spans="1:18" x14ac:dyDescent="0.3">
      <c r="A13998" s="20">
        <v>2017</v>
      </c>
      <c r="B13998" s="20" t="s">
        <v>56</v>
      </c>
      <c r="C13998" s="20">
        <v>4122156</v>
      </c>
      <c r="D13998" s="20" t="s">
        <v>366</v>
      </c>
      <c r="E13998" s="20">
        <v>1</v>
      </c>
      <c r="F13998" s="20" t="s">
        <v>58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</row>
    <row r="13999" spans="1:18" x14ac:dyDescent="0.3">
      <c r="A13999" s="20">
        <v>2017</v>
      </c>
      <c r="B13999" s="20" t="s">
        <v>56</v>
      </c>
      <c r="C13999" s="20">
        <v>4122156</v>
      </c>
      <c r="D13999" s="20" t="s">
        <v>366</v>
      </c>
      <c r="E13999" s="20">
        <v>2</v>
      </c>
      <c r="F13999" s="20" t="s">
        <v>25</v>
      </c>
      <c r="G13999">
        <v>3047</v>
      </c>
      <c r="H13999">
        <v>1</v>
      </c>
      <c r="I13999">
        <v>175</v>
      </c>
      <c r="J13999">
        <v>555</v>
      </c>
      <c r="K13999">
        <v>1261</v>
      </c>
      <c r="L13999">
        <v>846</v>
      </c>
      <c r="M13999">
        <v>209</v>
      </c>
      <c r="N13999">
        <v>0</v>
      </c>
      <c r="O13999">
        <v>139</v>
      </c>
      <c r="P13999">
        <v>574</v>
      </c>
      <c r="Q13999">
        <v>1391</v>
      </c>
      <c r="R13999">
        <v>890</v>
      </c>
    </row>
    <row r="14000" spans="1:18" x14ac:dyDescent="0.3">
      <c r="A14000" s="20">
        <v>2017</v>
      </c>
      <c r="B14000" s="20" t="s">
        <v>56</v>
      </c>
      <c r="C14000" s="20">
        <v>4122156</v>
      </c>
      <c r="D14000" s="20" t="s">
        <v>366</v>
      </c>
      <c r="E14000" s="20">
        <v>3</v>
      </c>
      <c r="F14000" s="20" t="s">
        <v>59</v>
      </c>
      <c r="G14000">
        <v>1602</v>
      </c>
      <c r="H14000">
        <v>197</v>
      </c>
      <c r="I14000">
        <v>343</v>
      </c>
      <c r="J14000">
        <v>986</v>
      </c>
      <c r="K14000">
        <v>68</v>
      </c>
      <c r="L14000">
        <v>1</v>
      </c>
      <c r="M14000">
        <v>7</v>
      </c>
      <c r="N14000">
        <v>206</v>
      </c>
      <c r="O14000">
        <v>365</v>
      </c>
      <c r="P14000">
        <v>1024</v>
      </c>
      <c r="Q14000">
        <v>0</v>
      </c>
      <c r="R14000">
        <v>0</v>
      </c>
    </row>
    <row r="14001" spans="1:18" x14ac:dyDescent="0.3">
      <c r="A14001" s="20">
        <v>2017</v>
      </c>
      <c r="B14001" s="20" t="s">
        <v>56</v>
      </c>
      <c r="C14001" s="20">
        <v>4122156</v>
      </c>
      <c r="D14001" s="20" t="s">
        <v>366</v>
      </c>
      <c r="E14001" s="20">
        <v>4</v>
      </c>
      <c r="F14001" s="20" t="s">
        <v>60</v>
      </c>
      <c r="G14001">
        <v>88</v>
      </c>
      <c r="H14001">
        <v>2</v>
      </c>
      <c r="I14001">
        <v>3</v>
      </c>
      <c r="J14001">
        <v>11</v>
      </c>
      <c r="K14001">
        <v>14</v>
      </c>
      <c r="L14001">
        <v>13</v>
      </c>
      <c r="M14001">
        <v>45</v>
      </c>
      <c r="N14001">
        <v>2</v>
      </c>
      <c r="O14001">
        <v>3</v>
      </c>
      <c r="P14001">
        <v>28</v>
      </c>
      <c r="Q14001">
        <v>0</v>
      </c>
      <c r="R14001">
        <v>0</v>
      </c>
    </row>
    <row r="14002" spans="1:18" x14ac:dyDescent="0.3">
      <c r="A14002" s="20">
        <v>2017</v>
      </c>
      <c r="B14002" s="20" t="s">
        <v>56</v>
      </c>
      <c r="C14002" s="20">
        <v>4122172</v>
      </c>
      <c r="D14002" s="20" t="s">
        <v>367</v>
      </c>
      <c r="E14002" s="20">
        <v>1</v>
      </c>
      <c r="F14002" s="20" t="s">
        <v>58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</row>
    <row r="14003" spans="1:18" x14ac:dyDescent="0.3">
      <c r="A14003" s="20">
        <v>2017</v>
      </c>
      <c r="B14003" s="20" t="s">
        <v>56</v>
      </c>
      <c r="C14003" s="20">
        <v>4122172</v>
      </c>
      <c r="D14003" s="20" t="s">
        <v>367</v>
      </c>
      <c r="E14003" s="20">
        <v>2</v>
      </c>
      <c r="F14003" s="20" t="s">
        <v>25</v>
      </c>
      <c r="G14003">
        <v>446</v>
      </c>
      <c r="H14003">
        <v>0</v>
      </c>
      <c r="I14003">
        <v>0</v>
      </c>
      <c r="J14003">
        <v>5</v>
      </c>
      <c r="K14003">
        <v>258</v>
      </c>
      <c r="L14003">
        <v>135</v>
      </c>
      <c r="M14003">
        <v>48</v>
      </c>
      <c r="N14003">
        <v>0</v>
      </c>
      <c r="O14003">
        <v>0</v>
      </c>
      <c r="P14003">
        <v>0</v>
      </c>
      <c r="Q14003">
        <v>277</v>
      </c>
      <c r="R14003">
        <v>140</v>
      </c>
    </row>
    <row r="14004" spans="1:18" x14ac:dyDescent="0.3">
      <c r="A14004" s="20">
        <v>2017</v>
      </c>
      <c r="B14004" s="20" t="s">
        <v>56</v>
      </c>
      <c r="C14004" s="20">
        <v>4122172</v>
      </c>
      <c r="D14004" s="20" t="s">
        <v>367</v>
      </c>
      <c r="E14004" s="20">
        <v>3</v>
      </c>
      <c r="F14004" s="20" t="s">
        <v>59</v>
      </c>
      <c r="G14004">
        <v>531</v>
      </c>
      <c r="H14004">
        <v>56</v>
      </c>
      <c r="I14004">
        <v>107</v>
      </c>
      <c r="J14004">
        <v>315</v>
      </c>
      <c r="K14004">
        <v>36</v>
      </c>
      <c r="L14004">
        <v>4</v>
      </c>
      <c r="M14004">
        <v>13</v>
      </c>
      <c r="N14004">
        <v>60</v>
      </c>
      <c r="O14004">
        <v>109</v>
      </c>
      <c r="P14004">
        <v>347</v>
      </c>
      <c r="Q14004">
        <v>0</v>
      </c>
      <c r="R14004">
        <v>0</v>
      </c>
    </row>
    <row r="14005" spans="1:18" x14ac:dyDescent="0.3">
      <c r="A14005" s="20">
        <v>2017</v>
      </c>
      <c r="B14005" s="20" t="s">
        <v>56</v>
      </c>
      <c r="C14005" s="20">
        <v>4122172</v>
      </c>
      <c r="D14005" s="20" t="s">
        <v>367</v>
      </c>
      <c r="E14005" s="20">
        <v>4</v>
      </c>
      <c r="F14005" s="20" t="s">
        <v>60</v>
      </c>
      <c r="G14005">
        <v>28</v>
      </c>
      <c r="H14005">
        <v>0</v>
      </c>
      <c r="I14005">
        <v>0</v>
      </c>
      <c r="J14005">
        <v>4</v>
      </c>
      <c r="K14005">
        <v>8</v>
      </c>
      <c r="L14005">
        <v>4</v>
      </c>
      <c r="M14005">
        <v>12</v>
      </c>
      <c r="N14005">
        <v>0</v>
      </c>
      <c r="O14005">
        <v>2</v>
      </c>
      <c r="P14005">
        <v>12</v>
      </c>
      <c r="Q14005">
        <v>0</v>
      </c>
      <c r="R14005">
        <v>0</v>
      </c>
    </row>
    <row r="14006" spans="1:18" x14ac:dyDescent="0.3">
      <c r="A14006" s="20">
        <v>2017</v>
      </c>
      <c r="B14006" s="20" t="s">
        <v>56</v>
      </c>
      <c r="C14006" s="20">
        <v>4122206</v>
      </c>
      <c r="D14006" s="20" t="s">
        <v>368</v>
      </c>
      <c r="E14006" s="20">
        <v>1</v>
      </c>
      <c r="F14006" s="20" t="s">
        <v>58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</row>
    <row r="14007" spans="1:18" x14ac:dyDescent="0.3">
      <c r="A14007" s="20">
        <v>2017</v>
      </c>
      <c r="B14007" s="20" t="s">
        <v>56</v>
      </c>
      <c r="C14007" s="20">
        <v>4122206</v>
      </c>
      <c r="D14007" s="20" t="s">
        <v>368</v>
      </c>
      <c r="E14007" s="20">
        <v>2</v>
      </c>
      <c r="F14007" s="20" t="s">
        <v>25</v>
      </c>
      <c r="G14007">
        <v>4132</v>
      </c>
      <c r="H14007">
        <v>0</v>
      </c>
      <c r="I14007">
        <v>0</v>
      </c>
      <c r="J14007">
        <v>145</v>
      </c>
      <c r="K14007">
        <v>2047</v>
      </c>
      <c r="L14007">
        <v>1559</v>
      </c>
      <c r="M14007">
        <v>381</v>
      </c>
      <c r="N14007">
        <v>0</v>
      </c>
      <c r="O14007">
        <v>0</v>
      </c>
      <c r="P14007">
        <v>0</v>
      </c>
      <c r="Q14007">
        <v>2346</v>
      </c>
      <c r="R14007">
        <v>1683</v>
      </c>
    </row>
    <row r="14008" spans="1:18" x14ac:dyDescent="0.3">
      <c r="A14008" s="20">
        <v>2017</v>
      </c>
      <c r="B14008" s="20" t="s">
        <v>56</v>
      </c>
      <c r="C14008" s="20">
        <v>4122206</v>
      </c>
      <c r="D14008" s="20" t="s">
        <v>368</v>
      </c>
      <c r="E14008" s="20">
        <v>3</v>
      </c>
      <c r="F14008" s="20" t="s">
        <v>59</v>
      </c>
      <c r="G14008">
        <v>4124</v>
      </c>
      <c r="H14008">
        <v>283</v>
      </c>
      <c r="I14008">
        <v>999</v>
      </c>
      <c r="J14008">
        <v>2553</v>
      </c>
      <c r="K14008">
        <v>245</v>
      </c>
      <c r="L14008">
        <v>2</v>
      </c>
      <c r="M14008">
        <v>42</v>
      </c>
      <c r="N14008">
        <v>312</v>
      </c>
      <c r="O14008">
        <v>1064</v>
      </c>
      <c r="P14008">
        <v>2705</v>
      </c>
      <c r="Q14008">
        <v>0</v>
      </c>
      <c r="R14008">
        <v>0</v>
      </c>
    </row>
    <row r="14009" spans="1:18" x14ac:dyDescent="0.3">
      <c r="A14009" s="20">
        <v>2017</v>
      </c>
      <c r="B14009" s="20" t="s">
        <v>56</v>
      </c>
      <c r="C14009" s="20">
        <v>4122206</v>
      </c>
      <c r="D14009" s="20" t="s">
        <v>368</v>
      </c>
      <c r="E14009" s="20">
        <v>4</v>
      </c>
      <c r="F14009" s="20" t="s">
        <v>60</v>
      </c>
      <c r="G14009">
        <v>867</v>
      </c>
      <c r="H14009">
        <v>67</v>
      </c>
      <c r="I14009">
        <v>89</v>
      </c>
      <c r="J14009">
        <v>280</v>
      </c>
      <c r="K14009">
        <v>174</v>
      </c>
      <c r="L14009">
        <v>127</v>
      </c>
      <c r="M14009">
        <v>130</v>
      </c>
      <c r="N14009">
        <v>45</v>
      </c>
      <c r="O14009">
        <v>88</v>
      </c>
      <c r="P14009">
        <v>313</v>
      </c>
      <c r="Q14009">
        <v>170</v>
      </c>
      <c r="R14009">
        <v>56</v>
      </c>
    </row>
    <row r="14010" spans="1:18" x14ac:dyDescent="0.3">
      <c r="A14010" s="20">
        <v>2017</v>
      </c>
      <c r="B14010" s="20" t="s">
        <v>56</v>
      </c>
      <c r="C14010" s="20">
        <v>4122305</v>
      </c>
      <c r="D14010" s="20" t="s">
        <v>369</v>
      </c>
      <c r="E14010" s="20">
        <v>1</v>
      </c>
      <c r="F14010" s="20" t="s">
        <v>58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</row>
    <row r="14011" spans="1:18" x14ac:dyDescent="0.3">
      <c r="A14011" s="20">
        <v>2017</v>
      </c>
      <c r="B14011" s="20" t="s">
        <v>56</v>
      </c>
      <c r="C14011" s="20">
        <v>4122305</v>
      </c>
      <c r="D14011" s="20" t="s">
        <v>369</v>
      </c>
      <c r="E14011" s="20">
        <v>2</v>
      </c>
      <c r="F14011" s="20" t="s">
        <v>25</v>
      </c>
      <c r="G14011">
        <v>3369</v>
      </c>
      <c r="H14011">
        <v>0</v>
      </c>
      <c r="I14011">
        <v>0</v>
      </c>
      <c r="J14011">
        <v>6</v>
      </c>
      <c r="K14011">
        <v>1530</v>
      </c>
      <c r="L14011">
        <v>1273</v>
      </c>
      <c r="M14011">
        <v>560</v>
      </c>
      <c r="N14011">
        <v>0</v>
      </c>
      <c r="O14011">
        <v>0</v>
      </c>
      <c r="P14011">
        <v>0</v>
      </c>
      <c r="Q14011">
        <v>1696</v>
      </c>
      <c r="R14011">
        <v>1174</v>
      </c>
    </row>
    <row r="14012" spans="1:18" x14ac:dyDescent="0.3">
      <c r="A14012" s="20">
        <v>2017</v>
      </c>
      <c r="B14012" s="20" t="s">
        <v>56</v>
      </c>
      <c r="C14012" s="20">
        <v>4122305</v>
      </c>
      <c r="D14012" s="20" t="s">
        <v>369</v>
      </c>
      <c r="E14012" s="20">
        <v>3</v>
      </c>
      <c r="F14012" s="20" t="s">
        <v>59</v>
      </c>
      <c r="G14012">
        <v>3486</v>
      </c>
      <c r="H14012">
        <v>749</v>
      </c>
      <c r="I14012">
        <v>679</v>
      </c>
      <c r="J14012">
        <v>1882</v>
      </c>
      <c r="K14012">
        <v>112</v>
      </c>
      <c r="L14012">
        <v>9</v>
      </c>
      <c r="M14012">
        <v>55</v>
      </c>
      <c r="N14012">
        <v>794</v>
      </c>
      <c r="O14012">
        <v>676</v>
      </c>
      <c r="P14012">
        <v>1955</v>
      </c>
      <c r="Q14012">
        <v>0</v>
      </c>
      <c r="R14012">
        <v>0</v>
      </c>
    </row>
    <row r="14013" spans="1:18" x14ac:dyDescent="0.3">
      <c r="A14013" s="20">
        <v>2017</v>
      </c>
      <c r="B14013" s="20" t="s">
        <v>56</v>
      </c>
      <c r="C14013" s="20">
        <v>4122305</v>
      </c>
      <c r="D14013" s="20" t="s">
        <v>369</v>
      </c>
      <c r="E14013" s="20">
        <v>4</v>
      </c>
      <c r="F14013" s="20" t="s">
        <v>60</v>
      </c>
      <c r="G14013">
        <v>1211</v>
      </c>
      <c r="H14013">
        <v>73</v>
      </c>
      <c r="I14013">
        <v>88</v>
      </c>
      <c r="J14013">
        <v>262</v>
      </c>
      <c r="K14013">
        <v>200</v>
      </c>
      <c r="L14013">
        <v>514</v>
      </c>
      <c r="M14013">
        <v>74</v>
      </c>
      <c r="N14013">
        <v>42</v>
      </c>
      <c r="O14013">
        <v>97</v>
      </c>
      <c r="P14013">
        <v>263</v>
      </c>
      <c r="Q14013">
        <v>163</v>
      </c>
      <c r="R14013">
        <v>395</v>
      </c>
    </row>
    <row r="14014" spans="1:18" x14ac:dyDescent="0.3">
      <c r="A14014" s="20">
        <v>2017</v>
      </c>
      <c r="B14014" s="20" t="s">
        <v>56</v>
      </c>
      <c r="C14014" s="20">
        <v>4122404</v>
      </c>
      <c r="D14014" s="20" t="s">
        <v>370</v>
      </c>
      <c r="E14014" s="20">
        <v>1</v>
      </c>
      <c r="F14014" s="20" t="s">
        <v>58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</row>
    <row r="14015" spans="1:18" x14ac:dyDescent="0.3">
      <c r="A14015" s="20">
        <v>2017</v>
      </c>
      <c r="B14015" s="20" t="s">
        <v>56</v>
      </c>
      <c r="C14015" s="20">
        <v>4122404</v>
      </c>
      <c r="D14015" s="20" t="s">
        <v>370</v>
      </c>
      <c r="E14015" s="20">
        <v>2</v>
      </c>
      <c r="F14015" s="20" t="s">
        <v>25</v>
      </c>
      <c r="G14015">
        <v>5369</v>
      </c>
      <c r="H14015">
        <v>0</v>
      </c>
      <c r="I14015">
        <v>0</v>
      </c>
      <c r="J14015">
        <v>44</v>
      </c>
      <c r="K14015">
        <v>2577</v>
      </c>
      <c r="L14015">
        <v>1895</v>
      </c>
      <c r="M14015">
        <v>853</v>
      </c>
      <c r="N14015">
        <v>0</v>
      </c>
      <c r="O14015">
        <v>0</v>
      </c>
      <c r="P14015">
        <v>0</v>
      </c>
      <c r="Q14015">
        <v>2641</v>
      </c>
      <c r="R14015">
        <v>2115</v>
      </c>
    </row>
    <row r="14016" spans="1:18" x14ac:dyDescent="0.3">
      <c r="A14016" s="20">
        <v>2017</v>
      </c>
      <c r="B14016" s="20" t="s">
        <v>56</v>
      </c>
      <c r="C14016" s="20">
        <v>4122404</v>
      </c>
      <c r="D14016" s="20" t="s">
        <v>370</v>
      </c>
      <c r="E14016" s="20">
        <v>3</v>
      </c>
      <c r="F14016" s="20" t="s">
        <v>59</v>
      </c>
      <c r="G14016">
        <v>5944</v>
      </c>
      <c r="H14016">
        <v>652</v>
      </c>
      <c r="I14016">
        <v>1194</v>
      </c>
      <c r="J14016">
        <v>3693</v>
      </c>
      <c r="K14016">
        <v>302</v>
      </c>
      <c r="L14016">
        <v>20</v>
      </c>
      <c r="M14016">
        <v>83</v>
      </c>
      <c r="N14016">
        <v>701</v>
      </c>
      <c r="O14016">
        <v>1260</v>
      </c>
      <c r="P14016">
        <v>3888</v>
      </c>
      <c r="Q14016">
        <v>0</v>
      </c>
      <c r="R14016">
        <v>0</v>
      </c>
    </row>
    <row r="14017" spans="1:18" x14ac:dyDescent="0.3">
      <c r="A14017" s="20">
        <v>2017</v>
      </c>
      <c r="B14017" s="20" t="s">
        <v>56</v>
      </c>
      <c r="C14017" s="20">
        <v>4122404</v>
      </c>
      <c r="D14017" s="20" t="s">
        <v>370</v>
      </c>
      <c r="E14017" s="20">
        <v>4</v>
      </c>
      <c r="F14017" s="20" t="s">
        <v>60</v>
      </c>
      <c r="G14017">
        <v>2202</v>
      </c>
      <c r="H14017">
        <v>519</v>
      </c>
      <c r="I14017">
        <v>401</v>
      </c>
      <c r="J14017">
        <v>532</v>
      </c>
      <c r="K14017">
        <v>374</v>
      </c>
      <c r="L14017">
        <v>291</v>
      </c>
      <c r="M14017">
        <v>85</v>
      </c>
      <c r="N14017">
        <v>329</v>
      </c>
      <c r="O14017">
        <v>526</v>
      </c>
      <c r="P14017">
        <v>579</v>
      </c>
      <c r="Q14017">
        <v>355</v>
      </c>
      <c r="R14017">
        <v>331</v>
      </c>
    </row>
    <row r="14018" spans="1:18" x14ac:dyDescent="0.3">
      <c r="A14018" s="20">
        <v>2017</v>
      </c>
      <c r="B14018" s="20" t="s">
        <v>56</v>
      </c>
      <c r="C14018" s="20">
        <v>4122503</v>
      </c>
      <c r="D14018" s="20" t="s">
        <v>371</v>
      </c>
      <c r="E14018" s="20">
        <v>1</v>
      </c>
      <c r="F14018" s="20" t="s">
        <v>58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</row>
    <row r="14019" spans="1:18" x14ac:dyDescent="0.3">
      <c r="A14019" s="20">
        <v>2017</v>
      </c>
      <c r="B14019" s="20" t="s">
        <v>56</v>
      </c>
      <c r="C14019" s="20">
        <v>4122503</v>
      </c>
      <c r="D14019" s="20" t="s">
        <v>371</v>
      </c>
      <c r="E14019" s="20">
        <v>2</v>
      </c>
      <c r="F14019" s="20" t="s">
        <v>25</v>
      </c>
      <c r="G14019">
        <v>1257</v>
      </c>
      <c r="H14019">
        <v>0</v>
      </c>
      <c r="I14019">
        <v>0</v>
      </c>
      <c r="J14019">
        <v>23</v>
      </c>
      <c r="K14019">
        <v>663</v>
      </c>
      <c r="L14019">
        <v>396</v>
      </c>
      <c r="M14019">
        <v>175</v>
      </c>
      <c r="N14019">
        <v>0</v>
      </c>
      <c r="O14019">
        <v>0</v>
      </c>
      <c r="P14019">
        <v>0</v>
      </c>
      <c r="Q14019">
        <v>713</v>
      </c>
      <c r="R14019">
        <v>469</v>
      </c>
    </row>
    <row r="14020" spans="1:18" x14ac:dyDescent="0.3">
      <c r="A14020" s="20">
        <v>2017</v>
      </c>
      <c r="B14020" s="20" t="s">
        <v>56</v>
      </c>
      <c r="C14020" s="20">
        <v>4122503</v>
      </c>
      <c r="D14020" s="20" t="s">
        <v>371</v>
      </c>
      <c r="E14020" s="20">
        <v>3</v>
      </c>
      <c r="F14020" s="20" t="s">
        <v>59</v>
      </c>
      <c r="G14020">
        <v>1078</v>
      </c>
      <c r="H14020">
        <v>143</v>
      </c>
      <c r="I14020">
        <v>264</v>
      </c>
      <c r="J14020">
        <v>598</v>
      </c>
      <c r="K14020">
        <v>50</v>
      </c>
      <c r="L14020">
        <v>2</v>
      </c>
      <c r="M14020">
        <v>21</v>
      </c>
      <c r="N14020">
        <v>155</v>
      </c>
      <c r="O14020">
        <v>204</v>
      </c>
      <c r="P14020">
        <v>698</v>
      </c>
      <c r="Q14020">
        <v>0</v>
      </c>
      <c r="R14020">
        <v>0</v>
      </c>
    </row>
    <row r="14021" spans="1:18" x14ac:dyDescent="0.3">
      <c r="A14021" s="20">
        <v>2017</v>
      </c>
      <c r="B14021" s="20" t="s">
        <v>56</v>
      </c>
      <c r="C14021" s="20">
        <v>4122503</v>
      </c>
      <c r="D14021" s="20" t="s">
        <v>371</v>
      </c>
      <c r="E14021" s="20">
        <v>4</v>
      </c>
      <c r="F14021" s="20" t="s">
        <v>60</v>
      </c>
      <c r="G14021">
        <v>176</v>
      </c>
      <c r="H14021">
        <v>21</v>
      </c>
      <c r="I14021">
        <v>41</v>
      </c>
      <c r="J14021">
        <v>67</v>
      </c>
      <c r="K14021">
        <v>9</v>
      </c>
      <c r="L14021">
        <v>8</v>
      </c>
      <c r="M14021">
        <v>30</v>
      </c>
      <c r="N14021">
        <v>11</v>
      </c>
      <c r="O14021">
        <v>46</v>
      </c>
      <c r="P14021">
        <v>83</v>
      </c>
      <c r="Q14021">
        <v>0</v>
      </c>
      <c r="R14021">
        <v>0</v>
      </c>
    </row>
    <row r="14022" spans="1:18" x14ac:dyDescent="0.3">
      <c r="A14022" s="20">
        <v>2017</v>
      </c>
      <c r="B14022" s="20" t="s">
        <v>56</v>
      </c>
      <c r="C14022" s="20">
        <v>4122602</v>
      </c>
      <c r="D14022" s="20" t="s">
        <v>372</v>
      </c>
      <c r="E14022" s="20">
        <v>1</v>
      </c>
      <c r="F14022" s="20" t="s">
        <v>58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</row>
    <row r="14023" spans="1:18" x14ac:dyDescent="0.3">
      <c r="A14023" s="20">
        <v>2017</v>
      </c>
      <c r="B14023" s="20" t="s">
        <v>56</v>
      </c>
      <c r="C14023" s="20">
        <v>4122602</v>
      </c>
      <c r="D14023" s="20" t="s">
        <v>372</v>
      </c>
      <c r="E14023" s="20">
        <v>2</v>
      </c>
      <c r="F14023" s="20" t="s">
        <v>25</v>
      </c>
      <c r="G14023">
        <v>1003</v>
      </c>
      <c r="H14023">
        <v>0</v>
      </c>
      <c r="I14023">
        <v>0</v>
      </c>
      <c r="J14023">
        <v>24</v>
      </c>
      <c r="K14023">
        <v>507</v>
      </c>
      <c r="L14023">
        <v>317</v>
      </c>
      <c r="M14023">
        <v>155</v>
      </c>
      <c r="N14023">
        <v>0</v>
      </c>
      <c r="O14023">
        <v>0</v>
      </c>
      <c r="P14023">
        <v>0</v>
      </c>
      <c r="Q14023">
        <v>556</v>
      </c>
      <c r="R14023">
        <v>363</v>
      </c>
    </row>
    <row r="14024" spans="1:18" x14ac:dyDescent="0.3">
      <c r="A14024" s="20">
        <v>2017</v>
      </c>
      <c r="B14024" s="20" t="s">
        <v>56</v>
      </c>
      <c r="C14024" s="20">
        <v>4122602</v>
      </c>
      <c r="D14024" s="20" t="s">
        <v>372</v>
      </c>
      <c r="E14024" s="20">
        <v>3</v>
      </c>
      <c r="F14024" s="20" t="s">
        <v>59</v>
      </c>
      <c r="G14024">
        <v>972</v>
      </c>
      <c r="H14024">
        <v>162</v>
      </c>
      <c r="I14024">
        <v>200</v>
      </c>
      <c r="J14024">
        <v>560</v>
      </c>
      <c r="K14024">
        <v>34</v>
      </c>
      <c r="L14024">
        <v>0</v>
      </c>
      <c r="M14024">
        <v>16</v>
      </c>
      <c r="N14024">
        <v>170</v>
      </c>
      <c r="O14024">
        <v>166</v>
      </c>
      <c r="P14024">
        <v>620</v>
      </c>
      <c r="Q14024">
        <v>0</v>
      </c>
      <c r="R14024">
        <v>0</v>
      </c>
    </row>
    <row r="14025" spans="1:18" x14ac:dyDescent="0.3">
      <c r="A14025" s="20">
        <v>2017</v>
      </c>
      <c r="B14025" s="20" t="s">
        <v>56</v>
      </c>
      <c r="C14025" s="20">
        <v>4122602</v>
      </c>
      <c r="D14025" s="20" t="s">
        <v>372</v>
      </c>
      <c r="E14025" s="20">
        <v>4</v>
      </c>
      <c r="F14025" s="20" t="s">
        <v>60</v>
      </c>
      <c r="G14025">
        <v>105</v>
      </c>
      <c r="H14025">
        <v>18</v>
      </c>
      <c r="I14025">
        <v>13</v>
      </c>
      <c r="J14025">
        <v>32</v>
      </c>
      <c r="K14025">
        <v>8</v>
      </c>
      <c r="L14025">
        <v>6</v>
      </c>
      <c r="M14025">
        <v>28</v>
      </c>
      <c r="N14025">
        <v>12</v>
      </c>
      <c r="O14025">
        <v>16</v>
      </c>
      <c r="P14025">
        <v>46</v>
      </c>
      <c r="Q14025">
        <v>0</v>
      </c>
      <c r="R14025">
        <v>0</v>
      </c>
    </row>
    <row r="14026" spans="1:18" x14ac:dyDescent="0.3">
      <c r="A14026" s="20">
        <v>2017</v>
      </c>
      <c r="B14026" s="20" t="s">
        <v>56</v>
      </c>
      <c r="C14026" s="20">
        <v>4122651</v>
      </c>
      <c r="D14026" s="20" t="s">
        <v>373</v>
      </c>
      <c r="E14026" s="20">
        <v>1</v>
      </c>
      <c r="F14026" s="20" t="s">
        <v>58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</row>
    <row r="14027" spans="1:18" x14ac:dyDescent="0.3">
      <c r="A14027" s="20">
        <v>2017</v>
      </c>
      <c r="B14027" s="20" t="s">
        <v>56</v>
      </c>
      <c r="C14027" s="20">
        <v>4122651</v>
      </c>
      <c r="D14027" s="20" t="s">
        <v>373</v>
      </c>
      <c r="E14027" s="20">
        <v>2</v>
      </c>
      <c r="F14027" s="20" t="s">
        <v>25</v>
      </c>
      <c r="G14027">
        <v>683</v>
      </c>
      <c r="H14027">
        <v>0</v>
      </c>
      <c r="I14027">
        <v>0</v>
      </c>
      <c r="J14027">
        <v>12</v>
      </c>
      <c r="K14027">
        <v>336</v>
      </c>
      <c r="L14027">
        <v>256</v>
      </c>
      <c r="M14027">
        <v>79</v>
      </c>
      <c r="N14027">
        <v>0</v>
      </c>
      <c r="O14027">
        <v>0</v>
      </c>
      <c r="P14027">
        <v>0</v>
      </c>
      <c r="Q14027">
        <v>327</v>
      </c>
      <c r="R14027">
        <v>318</v>
      </c>
    </row>
    <row r="14028" spans="1:18" x14ac:dyDescent="0.3">
      <c r="A14028" s="20">
        <v>2017</v>
      </c>
      <c r="B14028" s="20" t="s">
        <v>56</v>
      </c>
      <c r="C14028" s="20">
        <v>4122651</v>
      </c>
      <c r="D14028" s="20" t="s">
        <v>373</v>
      </c>
      <c r="E14028" s="20">
        <v>3</v>
      </c>
      <c r="F14028" s="20" t="s">
        <v>59</v>
      </c>
      <c r="G14028">
        <v>689</v>
      </c>
      <c r="H14028">
        <v>120</v>
      </c>
      <c r="I14028">
        <v>150</v>
      </c>
      <c r="J14028">
        <v>363</v>
      </c>
      <c r="K14028">
        <v>21</v>
      </c>
      <c r="L14028">
        <v>0</v>
      </c>
      <c r="M14028">
        <v>35</v>
      </c>
      <c r="N14028">
        <v>130</v>
      </c>
      <c r="O14028">
        <v>132</v>
      </c>
      <c r="P14028">
        <v>392</v>
      </c>
      <c r="Q14028">
        <v>0</v>
      </c>
      <c r="R14028">
        <v>0</v>
      </c>
    </row>
    <row r="14029" spans="1:18" x14ac:dyDescent="0.3">
      <c r="A14029" s="20">
        <v>2017</v>
      </c>
      <c r="B14029" s="20" t="s">
        <v>56</v>
      </c>
      <c r="C14029" s="20">
        <v>4122651</v>
      </c>
      <c r="D14029" s="20" t="s">
        <v>373</v>
      </c>
      <c r="E14029" s="20">
        <v>4</v>
      </c>
      <c r="F14029" s="20" t="s">
        <v>60</v>
      </c>
      <c r="G14029">
        <v>71</v>
      </c>
      <c r="H14029">
        <v>0</v>
      </c>
      <c r="I14029">
        <v>1</v>
      </c>
      <c r="J14029">
        <v>1</v>
      </c>
      <c r="K14029">
        <v>7</v>
      </c>
      <c r="L14029">
        <v>4</v>
      </c>
      <c r="M14029">
        <v>58</v>
      </c>
      <c r="N14029">
        <v>0</v>
      </c>
      <c r="O14029">
        <v>1</v>
      </c>
      <c r="P14029">
        <v>9</v>
      </c>
      <c r="Q14029">
        <v>0</v>
      </c>
      <c r="R14029">
        <v>0</v>
      </c>
    </row>
    <row r="14030" spans="1:18" x14ac:dyDescent="0.3">
      <c r="A14030" s="20">
        <v>2017</v>
      </c>
      <c r="B14030" s="20" t="s">
        <v>56</v>
      </c>
      <c r="C14030" s="20">
        <v>4122701</v>
      </c>
      <c r="D14030" s="20" t="s">
        <v>374</v>
      </c>
      <c r="E14030" s="20">
        <v>1</v>
      </c>
      <c r="F14030" s="20" t="s">
        <v>58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</row>
    <row r="14031" spans="1:18" x14ac:dyDescent="0.3">
      <c r="A14031" s="20">
        <v>2017</v>
      </c>
      <c r="B14031" s="20" t="s">
        <v>56</v>
      </c>
      <c r="C14031" s="20">
        <v>4122701</v>
      </c>
      <c r="D14031" s="20" t="s">
        <v>374</v>
      </c>
      <c r="E14031" s="20">
        <v>2</v>
      </c>
      <c r="F14031" s="20" t="s">
        <v>25</v>
      </c>
      <c r="G14031">
        <v>771</v>
      </c>
      <c r="H14031">
        <v>0</v>
      </c>
      <c r="I14031">
        <v>0</v>
      </c>
      <c r="J14031">
        <v>9</v>
      </c>
      <c r="K14031">
        <v>398</v>
      </c>
      <c r="L14031">
        <v>260</v>
      </c>
      <c r="M14031">
        <v>104</v>
      </c>
      <c r="N14031">
        <v>0</v>
      </c>
      <c r="O14031">
        <v>0</v>
      </c>
      <c r="P14031">
        <v>0</v>
      </c>
      <c r="Q14031">
        <v>445</v>
      </c>
      <c r="R14031">
        <v>249</v>
      </c>
    </row>
    <row r="14032" spans="1:18" x14ac:dyDescent="0.3">
      <c r="A14032" s="20">
        <v>2017</v>
      </c>
      <c r="B14032" s="20" t="s">
        <v>56</v>
      </c>
      <c r="C14032" s="20">
        <v>4122701</v>
      </c>
      <c r="D14032" s="20" t="s">
        <v>374</v>
      </c>
      <c r="E14032" s="20">
        <v>3</v>
      </c>
      <c r="F14032" s="20" t="s">
        <v>59</v>
      </c>
      <c r="G14032">
        <v>939</v>
      </c>
      <c r="H14032">
        <v>170</v>
      </c>
      <c r="I14032">
        <v>192</v>
      </c>
      <c r="J14032">
        <v>512</v>
      </c>
      <c r="K14032">
        <v>47</v>
      </c>
      <c r="L14032">
        <v>2</v>
      </c>
      <c r="M14032">
        <v>16</v>
      </c>
      <c r="N14032">
        <v>181</v>
      </c>
      <c r="O14032">
        <v>203</v>
      </c>
      <c r="P14032">
        <v>539</v>
      </c>
      <c r="Q14032">
        <v>0</v>
      </c>
      <c r="R14032">
        <v>0</v>
      </c>
    </row>
    <row r="14033" spans="1:18" x14ac:dyDescent="0.3">
      <c r="A14033" s="20">
        <v>2017</v>
      </c>
      <c r="B14033" s="20" t="s">
        <v>56</v>
      </c>
      <c r="C14033" s="20">
        <v>4122701</v>
      </c>
      <c r="D14033" s="20" t="s">
        <v>374</v>
      </c>
      <c r="E14033" s="20">
        <v>4</v>
      </c>
      <c r="F14033" s="20" t="s">
        <v>60</v>
      </c>
      <c r="G14033">
        <v>26</v>
      </c>
      <c r="H14033">
        <v>2</v>
      </c>
      <c r="I14033">
        <v>0</v>
      </c>
      <c r="J14033">
        <v>6</v>
      </c>
      <c r="K14033">
        <v>4</v>
      </c>
      <c r="L14033">
        <v>2</v>
      </c>
      <c r="M14033">
        <v>12</v>
      </c>
      <c r="N14033">
        <v>2</v>
      </c>
      <c r="O14033">
        <v>0</v>
      </c>
      <c r="P14033">
        <v>11</v>
      </c>
      <c r="Q14033">
        <v>0</v>
      </c>
      <c r="R14033">
        <v>0</v>
      </c>
    </row>
    <row r="14034" spans="1:18" x14ac:dyDescent="0.3">
      <c r="A14034" s="20">
        <v>2017</v>
      </c>
      <c r="B14034" s="20" t="s">
        <v>56</v>
      </c>
      <c r="C14034" s="20">
        <v>4122800</v>
      </c>
      <c r="D14034" s="20" t="s">
        <v>375</v>
      </c>
      <c r="E14034" s="20">
        <v>1</v>
      </c>
      <c r="F14034" s="20" t="s">
        <v>58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</row>
    <row r="14035" spans="1:18" x14ac:dyDescent="0.3">
      <c r="A14035" s="20">
        <v>2017</v>
      </c>
      <c r="B14035" s="20" t="s">
        <v>56</v>
      </c>
      <c r="C14035" s="20">
        <v>4122800</v>
      </c>
      <c r="D14035" s="20" t="s">
        <v>375</v>
      </c>
      <c r="E14035" s="20">
        <v>2</v>
      </c>
      <c r="F14035" s="20" t="s">
        <v>25</v>
      </c>
      <c r="G14035">
        <v>471</v>
      </c>
      <c r="H14035">
        <v>0</v>
      </c>
      <c r="I14035">
        <v>0</v>
      </c>
      <c r="J14035">
        <v>24</v>
      </c>
      <c r="K14035">
        <v>225</v>
      </c>
      <c r="L14035">
        <v>203</v>
      </c>
      <c r="M14035">
        <v>19</v>
      </c>
      <c r="N14035">
        <v>0</v>
      </c>
      <c r="O14035">
        <v>0</v>
      </c>
      <c r="P14035">
        <v>0</v>
      </c>
      <c r="Q14035">
        <v>256</v>
      </c>
      <c r="R14035">
        <v>215</v>
      </c>
    </row>
    <row r="14036" spans="1:18" x14ac:dyDescent="0.3">
      <c r="A14036" s="20">
        <v>2017</v>
      </c>
      <c r="B14036" s="20" t="s">
        <v>56</v>
      </c>
      <c r="C14036" s="20">
        <v>4122800</v>
      </c>
      <c r="D14036" s="20" t="s">
        <v>375</v>
      </c>
      <c r="E14036" s="20">
        <v>3</v>
      </c>
      <c r="F14036" s="20" t="s">
        <v>59</v>
      </c>
      <c r="G14036">
        <v>424</v>
      </c>
      <c r="H14036">
        <v>104</v>
      </c>
      <c r="I14036">
        <v>83</v>
      </c>
      <c r="J14036">
        <v>233</v>
      </c>
      <c r="K14036">
        <v>4</v>
      </c>
      <c r="L14036">
        <v>0</v>
      </c>
      <c r="M14036">
        <v>0</v>
      </c>
      <c r="N14036">
        <v>77</v>
      </c>
      <c r="O14036">
        <v>95</v>
      </c>
      <c r="P14036">
        <v>252</v>
      </c>
      <c r="Q14036">
        <v>0</v>
      </c>
      <c r="R14036">
        <v>0</v>
      </c>
    </row>
    <row r="14037" spans="1:18" x14ac:dyDescent="0.3">
      <c r="A14037" s="20">
        <v>2017</v>
      </c>
      <c r="B14037" s="20" t="s">
        <v>56</v>
      </c>
      <c r="C14037" s="20">
        <v>4122800</v>
      </c>
      <c r="D14037" s="20" t="s">
        <v>375</v>
      </c>
      <c r="E14037" s="20">
        <v>4</v>
      </c>
      <c r="F14037" s="20" t="s">
        <v>60</v>
      </c>
      <c r="G14037">
        <v>55</v>
      </c>
      <c r="H14037">
        <v>3</v>
      </c>
      <c r="I14037">
        <v>3</v>
      </c>
      <c r="J14037">
        <v>6</v>
      </c>
      <c r="K14037">
        <v>3</v>
      </c>
      <c r="L14037">
        <v>3</v>
      </c>
      <c r="M14037">
        <v>37</v>
      </c>
      <c r="N14037">
        <v>3</v>
      </c>
      <c r="O14037">
        <v>3</v>
      </c>
      <c r="P14037">
        <v>9</v>
      </c>
      <c r="Q14037">
        <v>0</v>
      </c>
      <c r="R14037">
        <v>0</v>
      </c>
    </row>
    <row r="14038" spans="1:18" x14ac:dyDescent="0.3">
      <c r="A14038" s="20">
        <v>2017</v>
      </c>
      <c r="B14038" s="20" t="s">
        <v>56</v>
      </c>
      <c r="C14038" s="20">
        <v>4122909</v>
      </c>
      <c r="D14038" s="20" t="s">
        <v>376</v>
      </c>
      <c r="E14038" s="20">
        <v>1</v>
      </c>
      <c r="F14038" s="20" t="s">
        <v>58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</row>
    <row r="14039" spans="1:18" x14ac:dyDescent="0.3">
      <c r="A14039" s="20">
        <v>2017</v>
      </c>
      <c r="B14039" s="20" t="s">
        <v>56</v>
      </c>
      <c r="C14039" s="20">
        <v>4122909</v>
      </c>
      <c r="D14039" s="20" t="s">
        <v>376</v>
      </c>
      <c r="E14039" s="20">
        <v>2</v>
      </c>
      <c r="F14039" s="20" t="s">
        <v>25</v>
      </c>
      <c r="G14039">
        <v>441</v>
      </c>
      <c r="H14039">
        <v>0</v>
      </c>
      <c r="I14039">
        <v>0</v>
      </c>
      <c r="J14039">
        <v>17</v>
      </c>
      <c r="K14039">
        <v>257</v>
      </c>
      <c r="L14039">
        <v>145</v>
      </c>
      <c r="M14039">
        <v>22</v>
      </c>
      <c r="N14039">
        <v>0</v>
      </c>
      <c r="O14039">
        <v>0</v>
      </c>
      <c r="P14039">
        <v>0</v>
      </c>
      <c r="Q14039">
        <v>290</v>
      </c>
      <c r="R14039">
        <v>151</v>
      </c>
    </row>
    <row r="14040" spans="1:18" x14ac:dyDescent="0.3">
      <c r="A14040" s="20">
        <v>2017</v>
      </c>
      <c r="B14040" s="20" t="s">
        <v>56</v>
      </c>
      <c r="C14040" s="20">
        <v>4122909</v>
      </c>
      <c r="D14040" s="20" t="s">
        <v>376</v>
      </c>
      <c r="E14040" s="20">
        <v>3</v>
      </c>
      <c r="F14040" s="20" t="s">
        <v>59</v>
      </c>
      <c r="G14040">
        <v>494</v>
      </c>
      <c r="H14040">
        <v>98</v>
      </c>
      <c r="I14040">
        <v>112</v>
      </c>
      <c r="J14040">
        <v>274</v>
      </c>
      <c r="K14040">
        <v>9</v>
      </c>
      <c r="L14040">
        <v>1</v>
      </c>
      <c r="M14040">
        <v>0</v>
      </c>
      <c r="N14040">
        <v>73</v>
      </c>
      <c r="O14040">
        <v>147</v>
      </c>
      <c r="P14040">
        <v>274</v>
      </c>
      <c r="Q14040">
        <v>0</v>
      </c>
      <c r="R14040">
        <v>0</v>
      </c>
    </row>
    <row r="14041" spans="1:18" x14ac:dyDescent="0.3">
      <c r="A14041" s="20">
        <v>2017</v>
      </c>
      <c r="B14041" s="20" t="s">
        <v>56</v>
      </c>
      <c r="C14041" s="20">
        <v>4122909</v>
      </c>
      <c r="D14041" s="20" t="s">
        <v>376</v>
      </c>
      <c r="E14041" s="20">
        <v>4</v>
      </c>
      <c r="F14041" s="20" t="s">
        <v>60</v>
      </c>
      <c r="G14041">
        <v>71</v>
      </c>
      <c r="H14041">
        <v>3</v>
      </c>
      <c r="I14041">
        <v>4</v>
      </c>
      <c r="J14041">
        <v>19</v>
      </c>
      <c r="K14041">
        <v>8</v>
      </c>
      <c r="L14041">
        <v>9</v>
      </c>
      <c r="M14041">
        <v>28</v>
      </c>
      <c r="N14041">
        <v>3</v>
      </c>
      <c r="O14041">
        <v>8</v>
      </c>
      <c r="P14041">
        <v>28</v>
      </c>
      <c r="Q14041">
        <v>0</v>
      </c>
      <c r="R14041">
        <v>0</v>
      </c>
    </row>
    <row r="14042" spans="1:18" x14ac:dyDescent="0.3">
      <c r="A14042" s="20">
        <v>2017</v>
      </c>
      <c r="B14042" s="20" t="s">
        <v>56</v>
      </c>
      <c r="C14042" s="20">
        <v>4123006</v>
      </c>
      <c r="D14042" s="20" t="s">
        <v>377</v>
      </c>
      <c r="E14042" s="20">
        <v>1</v>
      </c>
      <c r="F14042" s="20" t="s">
        <v>58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</row>
    <row r="14043" spans="1:18" x14ac:dyDescent="0.3">
      <c r="A14043" s="20">
        <v>2017</v>
      </c>
      <c r="B14043" s="20" t="s">
        <v>56</v>
      </c>
      <c r="C14043" s="20">
        <v>4123006</v>
      </c>
      <c r="D14043" s="20" t="s">
        <v>377</v>
      </c>
      <c r="E14043" s="20">
        <v>2</v>
      </c>
      <c r="F14043" s="20" t="s">
        <v>25</v>
      </c>
      <c r="G14043">
        <v>1259</v>
      </c>
      <c r="H14043">
        <v>0</v>
      </c>
      <c r="I14043">
        <v>0</v>
      </c>
      <c r="J14043">
        <v>70</v>
      </c>
      <c r="K14043">
        <v>722</v>
      </c>
      <c r="L14043">
        <v>414</v>
      </c>
      <c r="M14043">
        <v>53</v>
      </c>
      <c r="N14043">
        <v>0</v>
      </c>
      <c r="O14043">
        <v>0</v>
      </c>
      <c r="P14043">
        <v>0</v>
      </c>
      <c r="Q14043">
        <v>784</v>
      </c>
      <c r="R14043">
        <v>475</v>
      </c>
    </row>
    <row r="14044" spans="1:18" x14ac:dyDescent="0.3">
      <c r="A14044" s="20">
        <v>2017</v>
      </c>
      <c r="B14044" s="20" t="s">
        <v>56</v>
      </c>
      <c r="C14044" s="20">
        <v>4123006</v>
      </c>
      <c r="D14044" s="20" t="s">
        <v>377</v>
      </c>
      <c r="E14044" s="20">
        <v>3</v>
      </c>
      <c r="F14044" s="20" t="s">
        <v>59</v>
      </c>
      <c r="G14044">
        <v>1416</v>
      </c>
      <c r="H14044">
        <v>259</v>
      </c>
      <c r="I14044">
        <v>345</v>
      </c>
      <c r="J14044">
        <v>779</v>
      </c>
      <c r="K14044">
        <v>31</v>
      </c>
      <c r="L14044">
        <v>1</v>
      </c>
      <c r="M14044">
        <v>1</v>
      </c>
      <c r="N14044">
        <v>140</v>
      </c>
      <c r="O14044">
        <v>374</v>
      </c>
      <c r="P14044">
        <v>902</v>
      </c>
      <c r="Q14044">
        <v>0</v>
      </c>
      <c r="R14044">
        <v>0</v>
      </c>
    </row>
    <row r="14045" spans="1:18" x14ac:dyDescent="0.3">
      <c r="A14045" s="20">
        <v>2017</v>
      </c>
      <c r="B14045" s="20" t="s">
        <v>56</v>
      </c>
      <c r="C14045" s="20">
        <v>4123006</v>
      </c>
      <c r="D14045" s="20" t="s">
        <v>377</v>
      </c>
      <c r="E14045" s="20">
        <v>4</v>
      </c>
      <c r="F14045" s="20" t="s">
        <v>60</v>
      </c>
      <c r="G14045">
        <v>67</v>
      </c>
      <c r="H14045">
        <v>1</v>
      </c>
      <c r="I14045">
        <v>2</v>
      </c>
      <c r="J14045">
        <v>9</v>
      </c>
      <c r="K14045">
        <v>8</v>
      </c>
      <c r="L14045">
        <v>5</v>
      </c>
      <c r="M14045">
        <v>42</v>
      </c>
      <c r="N14045">
        <v>1</v>
      </c>
      <c r="O14045">
        <v>1</v>
      </c>
      <c r="P14045">
        <v>19</v>
      </c>
      <c r="Q14045">
        <v>0</v>
      </c>
      <c r="R14045">
        <v>0</v>
      </c>
    </row>
    <row r="14046" spans="1:18" x14ac:dyDescent="0.3">
      <c r="A14046" s="20">
        <v>2017</v>
      </c>
      <c r="B14046" s="20" t="s">
        <v>56</v>
      </c>
      <c r="C14046" s="20">
        <v>4123105</v>
      </c>
      <c r="D14046" s="20" t="s">
        <v>378</v>
      </c>
      <c r="E14046" s="20">
        <v>1</v>
      </c>
      <c r="F14046" s="20" t="s">
        <v>58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</row>
    <row r="14047" spans="1:18" x14ac:dyDescent="0.3">
      <c r="A14047" s="20">
        <v>2017</v>
      </c>
      <c r="B14047" s="20" t="s">
        <v>56</v>
      </c>
      <c r="C14047" s="20">
        <v>4123105</v>
      </c>
      <c r="D14047" s="20" t="s">
        <v>378</v>
      </c>
      <c r="E14047" s="20">
        <v>2</v>
      </c>
      <c r="F14047" s="20" t="s">
        <v>25</v>
      </c>
      <c r="G14047">
        <v>438</v>
      </c>
      <c r="H14047">
        <v>2</v>
      </c>
      <c r="I14047">
        <v>12</v>
      </c>
      <c r="J14047">
        <v>40</v>
      </c>
      <c r="K14047">
        <v>209</v>
      </c>
      <c r="L14047">
        <v>137</v>
      </c>
      <c r="M14047">
        <v>38</v>
      </c>
      <c r="N14047">
        <v>0</v>
      </c>
      <c r="O14047">
        <v>11</v>
      </c>
      <c r="P14047">
        <v>20</v>
      </c>
      <c r="Q14047">
        <v>243</v>
      </c>
      <c r="R14047">
        <v>164</v>
      </c>
    </row>
    <row r="14048" spans="1:18" x14ac:dyDescent="0.3">
      <c r="A14048" s="20">
        <v>2017</v>
      </c>
      <c r="B14048" s="20" t="s">
        <v>56</v>
      </c>
      <c r="C14048" s="20">
        <v>4123105</v>
      </c>
      <c r="D14048" s="20" t="s">
        <v>378</v>
      </c>
      <c r="E14048" s="20">
        <v>3</v>
      </c>
      <c r="F14048" s="20" t="s">
        <v>59</v>
      </c>
      <c r="G14048">
        <v>501</v>
      </c>
      <c r="H14048">
        <v>115</v>
      </c>
      <c r="I14048">
        <v>95</v>
      </c>
      <c r="J14048">
        <v>249</v>
      </c>
      <c r="K14048">
        <v>23</v>
      </c>
      <c r="L14048">
        <v>3</v>
      </c>
      <c r="M14048">
        <v>16</v>
      </c>
      <c r="N14048">
        <v>125</v>
      </c>
      <c r="O14048">
        <v>59</v>
      </c>
      <c r="P14048">
        <v>299</v>
      </c>
      <c r="Q14048">
        <v>0</v>
      </c>
      <c r="R14048">
        <v>0</v>
      </c>
    </row>
    <row r="14049" spans="1:18" x14ac:dyDescent="0.3">
      <c r="A14049" s="20">
        <v>2017</v>
      </c>
      <c r="B14049" s="20" t="s">
        <v>56</v>
      </c>
      <c r="C14049" s="20">
        <v>4123105</v>
      </c>
      <c r="D14049" s="20" t="s">
        <v>378</v>
      </c>
      <c r="E14049" s="20">
        <v>4</v>
      </c>
      <c r="F14049" s="20" t="s">
        <v>60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</row>
    <row r="14050" spans="1:18" x14ac:dyDescent="0.3">
      <c r="A14050" s="20">
        <v>2017</v>
      </c>
      <c r="B14050" s="20" t="s">
        <v>56</v>
      </c>
      <c r="C14050" s="20">
        <v>4123204</v>
      </c>
      <c r="D14050" s="20" t="s">
        <v>379</v>
      </c>
      <c r="E14050" s="20">
        <v>1</v>
      </c>
      <c r="F14050" s="20" t="s">
        <v>58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</row>
    <row r="14051" spans="1:18" x14ac:dyDescent="0.3">
      <c r="A14051" s="20">
        <v>2017</v>
      </c>
      <c r="B14051" s="20" t="s">
        <v>56</v>
      </c>
      <c r="C14051" s="20">
        <v>4123204</v>
      </c>
      <c r="D14051" s="20" t="s">
        <v>379</v>
      </c>
      <c r="E14051" s="20">
        <v>2</v>
      </c>
      <c r="F14051" s="20" t="s">
        <v>25</v>
      </c>
      <c r="G14051">
        <v>287</v>
      </c>
      <c r="H14051">
        <v>0</v>
      </c>
      <c r="I14051">
        <v>0</v>
      </c>
      <c r="J14051">
        <v>19</v>
      </c>
      <c r="K14051">
        <v>142</v>
      </c>
      <c r="L14051">
        <v>78</v>
      </c>
      <c r="M14051">
        <v>48</v>
      </c>
      <c r="N14051">
        <v>0</v>
      </c>
      <c r="O14051">
        <v>0</v>
      </c>
      <c r="P14051">
        <v>0</v>
      </c>
      <c r="Q14051">
        <v>174</v>
      </c>
      <c r="R14051">
        <v>113</v>
      </c>
    </row>
    <row r="14052" spans="1:18" x14ac:dyDescent="0.3">
      <c r="A14052" s="20">
        <v>2017</v>
      </c>
      <c r="B14052" s="20" t="s">
        <v>56</v>
      </c>
      <c r="C14052" s="20">
        <v>4123204</v>
      </c>
      <c r="D14052" s="20" t="s">
        <v>379</v>
      </c>
      <c r="E14052" s="20">
        <v>3</v>
      </c>
      <c r="F14052" s="20" t="s">
        <v>59</v>
      </c>
      <c r="G14052">
        <v>381</v>
      </c>
      <c r="H14052">
        <v>110</v>
      </c>
      <c r="I14052">
        <v>77</v>
      </c>
      <c r="J14052">
        <v>170</v>
      </c>
      <c r="K14052">
        <v>15</v>
      </c>
      <c r="L14052">
        <v>1</v>
      </c>
      <c r="M14052">
        <v>8</v>
      </c>
      <c r="N14052">
        <v>117</v>
      </c>
      <c r="O14052">
        <v>49</v>
      </c>
      <c r="P14052">
        <v>206</v>
      </c>
      <c r="Q14052">
        <v>0</v>
      </c>
      <c r="R14052">
        <v>0</v>
      </c>
    </row>
    <row r="14053" spans="1:18" x14ac:dyDescent="0.3">
      <c r="A14053" s="20">
        <v>2017</v>
      </c>
      <c r="B14053" s="20" t="s">
        <v>56</v>
      </c>
      <c r="C14053" s="20">
        <v>4123204</v>
      </c>
      <c r="D14053" s="20" t="s">
        <v>379</v>
      </c>
      <c r="E14053" s="20">
        <v>4</v>
      </c>
      <c r="F14053" s="20" t="s">
        <v>60</v>
      </c>
      <c r="G14053">
        <v>55</v>
      </c>
      <c r="H14053">
        <v>2</v>
      </c>
      <c r="I14053">
        <v>0</v>
      </c>
      <c r="J14053">
        <v>8</v>
      </c>
      <c r="K14053">
        <v>1</v>
      </c>
      <c r="L14053">
        <v>2</v>
      </c>
      <c r="M14053">
        <v>42</v>
      </c>
      <c r="N14053">
        <v>2</v>
      </c>
      <c r="O14053">
        <v>0</v>
      </c>
      <c r="P14053">
        <v>10</v>
      </c>
      <c r="Q14053">
        <v>0</v>
      </c>
      <c r="R14053">
        <v>0</v>
      </c>
    </row>
    <row r="14054" spans="1:18" x14ac:dyDescent="0.3">
      <c r="A14054" s="20">
        <v>2017</v>
      </c>
      <c r="B14054" s="20" t="s">
        <v>56</v>
      </c>
      <c r="C14054" s="20">
        <v>4123303</v>
      </c>
      <c r="D14054" s="20" t="s">
        <v>380</v>
      </c>
      <c r="E14054" s="20">
        <v>1</v>
      </c>
      <c r="F14054" s="20" t="s">
        <v>58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</row>
    <row r="14055" spans="1:18" x14ac:dyDescent="0.3">
      <c r="A14055" s="20">
        <v>2017</v>
      </c>
      <c r="B14055" s="20" t="s">
        <v>56</v>
      </c>
      <c r="C14055" s="20">
        <v>4123303</v>
      </c>
      <c r="D14055" s="20" t="s">
        <v>380</v>
      </c>
      <c r="E14055" s="20">
        <v>2</v>
      </c>
      <c r="F14055" s="20" t="s">
        <v>25</v>
      </c>
      <c r="G14055">
        <v>819</v>
      </c>
      <c r="H14055">
        <v>0</v>
      </c>
      <c r="I14055">
        <v>0</v>
      </c>
      <c r="J14055">
        <v>3</v>
      </c>
      <c r="K14055">
        <v>378</v>
      </c>
      <c r="L14055">
        <v>257</v>
      </c>
      <c r="M14055">
        <v>181</v>
      </c>
      <c r="N14055">
        <v>0</v>
      </c>
      <c r="O14055">
        <v>0</v>
      </c>
      <c r="P14055">
        <v>0</v>
      </c>
      <c r="Q14055">
        <v>398</v>
      </c>
      <c r="R14055">
        <v>263</v>
      </c>
    </row>
    <row r="14056" spans="1:18" x14ac:dyDescent="0.3">
      <c r="A14056" s="20">
        <v>2017</v>
      </c>
      <c r="B14056" s="20" t="s">
        <v>56</v>
      </c>
      <c r="C14056" s="20">
        <v>4123303</v>
      </c>
      <c r="D14056" s="20" t="s">
        <v>380</v>
      </c>
      <c r="E14056" s="20">
        <v>3</v>
      </c>
      <c r="F14056" s="20" t="s">
        <v>59</v>
      </c>
      <c r="G14056">
        <v>937</v>
      </c>
      <c r="H14056">
        <v>218</v>
      </c>
      <c r="I14056">
        <v>173</v>
      </c>
      <c r="J14056">
        <v>490</v>
      </c>
      <c r="K14056">
        <v>56</v>
      </c>
      <c r="L14056">
        <v>0</v>
      </c>
      <c r="M14056">
        <v>0</v>
      </c>
      <c r="N14056">
        <v>231</v>
      </c>
      <c r="O14056">
        <v>180</v>
      </c>
      <c r="P14056">
        <v>526</v>
      </c>
      <c r="Q14056">
        <v>0</v>
      </c>
      <c r="R14056">
        <v>0</v>
      </c>
    </row>
    <row r="14057" spans="1:18" x14ac:dyDescent="0.3">
      <c r="A14057" s="20">
        <v>2017</v>
      </c>
      <c r="B14057" s="20" t="s">
        <v>56</v>
      </c>
      <c r="C14057" s="20">
        <v>4123303</v>
      </c>
      <c r="D14057" s="20" t="s">
        <v>380</v>
      </c>
      <c r="E14057" s="20">
        <v>4</v>
      </c>
      <c r="F14057" s="20" t="s">
        <v>60</v>
      </c>
      <c r="G14057">
        <v>125</v>
      </c>
      <c r="H14057">
        <v>11</v>
      </c>
      <c r="I14057">
        <v>15</v>
      </c>
      <c r="J14057">
        <v>30</v>
      </c>
      <c r="K14057">
        <v>21</v>
      </c>
      <c r="L14057">
        <v>3</v>
      </c>
      <c r="M14057">
        <v>45</v>
      </c>
      <c r="N14057">
        <v>8</v>
      </c>
      <c r="O14057">
        <v>13</v>
      </c>
      <c r="P14057">
        <v>44</v>
      </c>
      <c r="Q14057">
        <v>14</v>
      </c>
      <c r="R14057">
        <v>0</v>
      </c>
    </row>
    <row r="14058" spans="1:18" x14ac:dyDescent="0.3">
      <c r="A14058" s="20">
        <v>2017</v>
      </c>
      <c r="B14058" s="20" t="s">
        <v>56</v>
      </c>
      <c r="C14058" s="20">
        <v>4123402</v>
      </c>
      <c r="D14058" s="20" t="s">
        <v>381</v>
      </c>
      <c r="E14058" s="20">
        <v>1</v>
      </c>
      <c r="F14058" s="20" t="s">
        <v>58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</row>
    <row r="14059" spans="1:18" x14ac:dyDescent="0.3">
      <c r="A14059" s="20">
        <v>2017</v>
      </c>
      <c r="B14059" s="20" t="s">
        <v>56</v>
      </c>
      <c r="C14059" s="20">
        <v>4123402</v>
      </c>
      <c r="D14059" s="20" t="s">
        <v>381</v>
      </c>
      <c r="E14059" s="20">
        <v>2</v>
      </c>
      <c r="F14059" s="20" t="s">
        <v>25</v>
      </c>
      <c r="G14059">
        <v>1026</v>
      </c>
      <c r="H14059">
        <v>0</v>
      </c>
      <c r="I14059">
        <v>0</v>
      </c>
      <c r="J14059">
        <v>40</v>
      </c>
      <c r="K14059">
        <v>457</v>
      </c>
      <c r="L14059">
        <v>344</v>
      </c>
      <c r="M14059">
        <v>185</v>
      </c>
      <c r="N14059">
        <v>0</v>
      </c>
      <c r="O14059">
        <v>0</v>
      </c>
      <c r="P14059">
        <v>0</v>
      </c>
      <c r="Q14059">
        <v>494</v>
      </c>
      <c r="R14059">
        <v>414</v>
      </c>
    </row>
    <row r="14060" spans="1:18" x14ac:dyDescent="0.3">
      <c r="A14060" s="20">
        <v>2017</v>
      </c>
      <c r="B14060" s="20" t="s">
        <v>56</v>
      </c>
      <c r="C14060" s="20">
        <v>4123402</v>
      </c>
      <c r="D14060" s="20" t="s">
        <v>381</v>
      </c>
      <c r="E14060" s="20">
        <v>3</v>
      </c>
      <c r="F14060" s="20" t="s">
        <v>59</v>
      </c>
      <c r="G14060">
        <v>1130</v>
      </c>
      <c r="H14060">
        <v>324</v>
      </c>
      <c r="I14060">
        <v>236</v>
      </c>
      <c r="J14060">
        <v>525</v>
      </c>
      <c r="K14060">
        <v>39</v>
      </c>
      <c r="L14060">
        <v>2</v>
      </c>
      <c r="M14060">
        <v>4</v>
      </c>
      <c r="N14060">
        <v>346</v>
      </c>
      <c r="O14060">
        <v>237</v>
      </c>
      <c r="P14060">
        <v>541</v>
      </c>
      <c r="Q14060">
        <v>0</v>
      </c>
      <c r="R14060">
        <v>0</v>
      </c>
    </row>
    <row r="14061" spans="1:18" x14ac:dyDescent="0.3">
      <c r="A14061" s="20">
        <v>2017</v>
      </c>
      <c r="B14061" s="20" t="s">
        <v>56</v>
      </c>
      <c r="C14061" s="20">
        <v>4123402</v>
      </c>
      <c r="D14061" s="20" t="s">
        <v>381</v>
      </c>
      <c r="E14061" s="20">
        <v>4</v>
      </c>
      <c r="F14061" s="20" t="s">
        <v>60</v>
      </c>
      <c r="G14061">
        <v>213</v>
      </c>
      <c r="H14061">
        <v>23</v>
      </c>
      <c r="I14061">
        <v>24</v>
      </c>
      <c r="J14061">
        <v>66</v>
      </c>
      <c r="K14061">
        <v>57</v>
      </c>
      <c r="L14061">
        <v>15</v>
      </c>
      <c r="M14061">
        <v>28</v>
      </c>
      <c r="N14061">
        <v>23</v>
      </c>
      <c r="O14061">
        <v>25</v>
      </c>
      <c r="P14061">
        <v>64</v>
      </c>
      <c r="Q14061">
        <v>56</v>
      </c>
      <c r="R14061">
        <v>13</v>
      </c>
    </row>
    <row r="14062" spans="1:18" x14ac:dyDescent="0.3">
      <c r="A14062" s="20">
        <v>2017</v>
      </c>
      <c r="B14062" s="20" t="s">
        <v>56</v>
      </c>
      <c r="C14062" s="20">
        <v>4123501</v>
      </c>
      <c r="D14062" s="20" t="s">
        <v>382</v>
      </c>
      <c r="E14062" s="20">
        <v>1</v>
      </c>
      <c r="F14062" s="20" t="s">
        <v>58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</row>
    <row r="14063" spans="1:18" x14ac:dyDescent="0.3">
      <c r="A14063" s="20">
        <v>2017</v>
      </c>
      <c r="B14063" s="20" t="s">
        <v>56</v>
      </c>
      <c r="C14063" s="20">
        <v>4123501</v>
      </c>
      <c r="D14063" s="20" t="s">
        <v>382</v>
      </c>
      <c r="E14063" s="20">
        <v>2</v>
      </c>
      <c r="F14063" s="20" t="s">
        <v>25</v>
      </c>
      <c r="G14063">
        <v>2414</v>
      </c>
      <c r="H14063">
        <v>0</v>
      </c>
      <c r="I14063">
        <v>0</v>
      </c>
      <c r="J14063">
        <v>26</v>
      </c>
      <c r="K14063">
        <v>1173</v>
      </c>
      <c r="L14063">
        <v>756</v>
      </c>
      <c r="M14063">
        <v>459</v>
      </c>
      <c r="N14063">
        <v>0</v>
      </c>
      <c r="O14063">
        <v>0</v>
      </c>
      <c r="P14063">
        <v>0</v>
      </c>
      <c r="Q14063">
        <v>1218</v>
      </c>
      <c r="R14063">
        <v>799</v>
      </c>
    </row>
    <row r="14064" spans="1:18" x14ac:dyDescent="0.3">
      <c r="A14064" s="20">
        <v>2017</v>
      </c>
      <c r="B14064" s="20" t="s">
        <v>56</v>
      </c>
      <c r="C14064" s="20">
        <v>4123501</v>
      </c>
      <c r="D14064" s="20" t="s">
        <v>382</v>
      </c>
      <c r="E14064" s="20">
        <v>3</v>
      </c>
      <c r="F14064" s="20" t="s">
        <v>59</v>
      </c>
      <c r="G14064">
        <v>2888</v>
      </c>
      <c r="H14064">
        <v>628</v>
      </c>
      <c r="I14064">
        <v>615</v>
      </c>
      <c r="J14064">
        <v>1469</v>
      </c>
      <c r="K14064">
        <v>113</v>
      </c>
      <c r="L14064">
        <v>12</v>
      </c>
      <c r="M14064">
        <v>51</v>
      </c>
      <c r="N14064">
        <v>669</v>
      </c>
      <c r="O14064">
        <v>481</v>
      </c>
      <c r="P14064">
        <v>1681</v>
      </c>
      <c r="Q14064">
        <v>0</v>
      </c>
      <c r="R14064">
        <v>0</v>
      </c>
    </row>
    <row r="14065" spans="1:18" x14ac:dyDescent="0.3">
      <c r="A14065" s="20">
        <v>2017</v>
      </c>
      <c r="B14065" s="20" t="s">
        <v>56</v>
      </c>
      <c r="C14065" s="20">
        <v>4123501</v>
      </c>
      <c r="D14065" s="20" t="s">
        <v>382</v>
      </c>
      <c r="E14065" s="20">
        <v>4</v>
      </c>
      <c r="F14065" s="20" t="s">
        <v>60</v>
      </c>
      <c r="G14065">
        <v>225</v>
      </c>
      <c r="H14065">
        <v>24</v>
      </c>
      <c r="I14065">
        <v>30</v>
      </c>
      <c r="J14065">
        <v>55</v>
      </c>
      <c r="K14065">
        <v>31</v>
      </c>
      <c r="L14065">
        <v>6</v>
      </c>
      <c r="M14065">
        <v>79</v>
      </c>
      <c r="N14065">
        <v>31</v>
      </c>
      <c r="O14065">
        <v>16</v>
      </c>
      <c r="P14065">
        <v>70</v>
      </c>
      <c r="Q14065">
        <v>23</v>
      </c>
      <c r="R14065">
        <v>0</v>
      </c>
    </row>
    <row r="14066" spans="1:18" x14ac:dyDescent="0.3">
      <c r="A14066" s="20">
        <v>2017</v>
      </c>
      <c r="B14066" s="20" t="s">
        <v>56</v>
      </c>
      <c r="C14066" s="20">
        <v>4123600</v>
      </c>
      <c r="D14066" s="20" t="s">
        <v>383</v>
      </c>
      <c r="E14066" s="20">
        <v>1</v>
      </c>
      <c r="F14066" s="20" t="s">
        <v>58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</row>
    <row r="14067" spans="1:18" x14ac:dyDescent="0.3">
      <c r="A14067" s="20">
        <v>2017</v>
      </c>
      <c r="B14067" s="20" t="s">
        <v>56</v>
      </c>
      <c r="C14067" s="20">
        <v>4123600</v>
      </c>
      <c r="D14067" s="20" t="s">
        <v>383</v>
      </c>
      <c r="E14067" s="20">
        <v>2</v>
      </c>
      <c r="F14067" s="20" t="s">
        <v>25</v>
      </c>
      <c r="G14067">
        <v>155</v>
      </c>
      <c r="H14067">
        <v>0</v>
      </c>
      <c r="I14067">
        <v>0</v>
      </c>
      <c r="J14067">
        <v>4</v>
      </c>
      <c r="K14067">
        <v>96</v>
      </c>
      <c r="L14067">
        <v>47</v>
      </c>
      <c r="M14067">
        <v>8</v>
      </c>
      <c r="N14067">
        <v>0</v>
      </c>
      <c r="O14067">
        <v>0</v>
      </c>
      <c r="P14067">
        <v>0</v>
      </c>
      <c r="Q14067">
        <v>88</v>
      </c>
      <c r="R14067">
        <v>67</v>
      </c>
    </row>
    <row r="14068" spans="1:18" x14ac:dyDescent="0.3">
      <c r="A14068" s="20">
        <v>2017</v>
      </c>
      <c r="B14068" s="20" t="s">
        <v>56</v>
      </c>
      <c r="C14068" s="20">
        <v>4123600</v>
      </c>
      <c r="D14068" s="20" t="s">
        <v>383</v>
      </c>
      <c r="E14068" s="20">
        <v>3</v>
      </c>
      <c r="F14068" s="20" t="s">
        <v>59</v>
      </c>
      <c r="G14068">
        <v>224</v>
      </c>
      <c r="H14068">
        <v>64</v>
      </c>
      <c r="I14068">
        <v>46</v>
      </c>
      <c r="J14068">
        <v>89</v>
      </c>
      <c r="K14068">
        <v>6</v>
      </c>
      <c r="L14068">
        <v>1</v>
      </c>
      <c r="M14068">
        <v>18</v>
      </c>
      <c r="N14068">
        <v>67</v>
      </c>
      <c r="O14068">
        <v>45</v>
      </c>
      <c r="P14068">
        <v>94</v>
      </c>
      <c r="Q14068">
        <v>0</v>
      </c>
      <c r="R14068">
        <v>0</v>
      </c>
    </row>
    <row r="14069" spans="1:18" x14ac:dyDescent="0.3">
      <c r="A14069" s="20">
        <v>2017</v>
      </c>
      <c r="B14069" s="20" t="s">
        <v>56</v>
      </c>
      <c r="C14069" s="20">
        <v>4123600</v>
      </c>
      <c r="D14069" s="20" t="s">
        <v>383</v>
      </c>
      <c r="E14069" s="20">
        <v>4</v>
      </c>
      <c r="F14069" s="20" t="s">
        <v>60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</row>
    <row r="14070" spans="1:18" x14ac:dyDescent="0.3">
      <c r="A14070" s="20">
        <v>2017</v>
      </c>
      <c r="B14070" s="20" t="s">
        <v>56</v>
      </c>
      <c r="C14070" s="20">
        <v>4123709</v>
      </c>
      <c r="D14070" s="20" t="s">
        <v>384</v>
      </c>
      <c r="E14070" s="20">
        <v>1</v>
      </c>
      <c r="F14070" s="20" t="s">
        <v>58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</row>
    <row r="14071" spans="1:18" x14ac:dyDescent="0.3">
      <c r="A14071" s="20">
        <v>2017</v>
      </c>
      <c r="B14071" s="20" t="s">
        <v>56</v>
      </c>
      <c r="C14071" s="20">
        <v>4123709</v>
      </c>
      <c r="D14071" s="20" t="s">
        <v>384</v>
      </c>
      <c r="E14071" s="20">
        <v>2</v>
      </c>
      <c r="F14071" s="20" t="s">
        <v>25</v>
      </c>
      <c r="G14071">
        <v>855</v>
      </c>
      <c r="H14071">
        <v>0</v>
      </c>
      <c r="I14071">
        <v>0</v>
      </c>
      <c r="J14071">
        <v>2</v>
      </c>
      <c r="K14071">
        <v>389</v>
      </c>
      <c r="L14071">
        <v>256</v>
      </c>
      <c r="M14071">
        <v>208</v>
      </c>
      <c r="N14071">
        <v>0</v>
      </c>
      <c r="O14071">
        <v>0</v>
      </c>
      <c r="P14071">
        <v>0</v>
      </c>
      <c r="Q14071">
        <v>401</v>
      </c>
      <c r="R14071">
        <v>230</v>
      </c>
    </row>
    <row r="14072" spans="1:18" x14ac:dyDescent="0.3">
      <c r="A14072" s="20">
        <v>2017</v>
      </c>
      <c r="B14072" s="20" t="s">
        <v>56</v>
      </c>
      <c r="C14072" s="20">
        <v>4123709</v>
      </c>
      <c r="D14072" s="20" t="s">
        <v>384</v>
      </c>
      <c r="E14072" s="20">
        <v>3</v>
      </c>
      <c r="F14072" s="20" t="s">
        <v>59</v>
      </c>
      <c r="G14072">
        <v>896</v>
      </c>
      <c r="H14072">
        <v>146</v>
      </c>
      <c r="I14072">
        <v>174</v>
      </c>
      <c r="J14072">
        <v>520</v>
      </c>
      <c r="K14072">
        <v>48</v>
      </c>
      <c r="L14072">
        <v>0</v>
      </c>
      <c r="M14072">
        <v>8</v>
      </c>
      <c r="N14072">
        <v>159</v>
      </c>
      <c r="O14072">
        <v>174</v>
      </c>
      <c r="P14072">
        <v>555</v>
      </c>
      <c r="Q14072">
        <v>0</v>
      </c>
      <c r="R14072">
        <v>0</v>
      </c>
    </row>
    <row r="14073" spans="1:18" x14ac:dyDescent="0.3">
      <c r="A14073" s="20">
        <v>2017</v>
      </c>
      <c r="B14073" s="20" t="s">
        <v>56</v>
      </c>
      <c r="C14073" s="20">
        <v>4123709</v>
      </c>
      <c r="D14073" s="20" t="s">
        <v>384</v>
      </c>
      <c r="E14073" s="20">
        <v>4</v>
      </c>
      <c r="F14073" s="20" t="s">
        <v>60</v>
      </c>
      <c r="G14073">
        <v>149</v>
      </c>
      <c r="H14073">
        <v>6</v>
      </c>
      <c r="I14073">
        <v>14</v>
      </c>
      <c r="J14073">
        <v>32</v>
      </c>
      <c r="K14073">
        <v>48</v>
      </c>
      <c r="L14073">
        <v>13</v>
      </c>
      <c r="M14073">
        <v>36</v>
      </c>
      <c r="N14073">
        <v>6</v>
      </c>
      <c r="O14073">
        <v>9</v>
      </c>
      <c r="P14073">
        <v>46</v>
      </c>
      <c r="Q14073">
        <v>36</v>
      </c>
      <c r="R14073">
        <v>9</v>
      </c>
    </row>
    <row r="14074" spans="1:18" x14ac:dyDescent="0.3">
      <c r="A14074" s="20">
        <v>2017</v>
      </c>
      <c r="B14074" s="20" t="s">
        <v>56</v>
      </c>
      <c r="C14074" s="20">
        <v>4123808</v>
      </c>
      <c r="D14074" s="20" t="s">
        <v>385</v>
      </c>
      <c r="E14074" s="20">
        <v>1</v>
      </c>
      <c r="F14074" s="20" t="s">
        <v>58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</row>
    <row r="14075" spans="1:18" x14ac:dyDescent="0.3">
      <c r="A14075" s="20">
        <v>2017</v>
      </c>
      <c r="B14075" s="20" t="s">
        <v>56</v>
      </c>
      <c r="C14075" s="20">
        <v>4123808</v>
      </c>
      <c r="D14075" s="20" t="s">
        <v>385</v>
      </c>
      <c r="E14075" s="20">
        <v>2</v>
      </c>
      <c r="F14075" s="20" t="s">
        <v>25</v>
      </c>
      <c r="G14075">
        <v>1194</v>
      </c>
      <c r="H14075">
        <v>0</v>
      </c>
      <c r="I14075">
        <v>0</v>
      </c>
      <c r="J14075">
        <v>43</v>
      </c>
      <c r="K14075">
        <v>598</v>
      </c>
      <c r="L14075">
        <v>429</v>
      </c>
      <c r="M14075">
        <v>124</v>
      </c>
      <c r="N14075">
        <v>0</v>
      </c>
      <c r="O14075">
        <v>0</v>
      </c>
      <c r="P14075">
        <v>0</v>
      </c>
      <c r="Q14075">
        <v>634</v>
      </c>
      <c r="R14075">
        <v>560</v>
      </c>
    </row>
    <row r="14076" spans="1:18" x14ac:dyDescent="0.3">
      <c r="A14076" s="20">
        <v>2017</v>
      </c>
      <c r="B14076" s="20" t="s">
        <v>56</v>
      </c>
      <c r="C14076" s="20">
        <v>4123808</v>
      </c>
      <c r="D14076" s="20" t="s">
        <v>385</v>
      </c>
      <c r="E14076" s="20">
        <v>3</v>
      </c>
      <c r="F14076" s="20" t="s">
        <v>59</v>
      </c>
      <c r="G14076">
        <v>1144</v>
      </c>
      <c r="H14076">
        <v>228</v>
      </c>
      <c r="I14076">
        <v>211</v>
      </c>
      <c r="J14076">
        <v>671</v>
      </c>
      <c r="K14076">
        <v>34</v>
      </c>
      <c r="L14076">
        <v>0</v>
      </c>
      <c r="M14076">
        <v>0</v>
      </c>
      <c r="N14076">
        <v>237</v>
      </c>
      <c r="O14076">
        <v>152</v>
      </c>
      <c r="P14076">
        <v>755</v>
      </c>
      <c r="Q14076">
        <v>0</v>
      </c>
      <c r="R14076">
        <v>0</v>
      </c>
    </row>
    <row r="14077" spans="1:18" x14ac:dyDescent="0.3">
      <c r="A14077" s="20">
        <v>2017</v>
      </c>
      <c r="B14077" s="20" t="s">
        <v>56</v>
      </c>
      <c r="C14077" s="20">
        <v>4123808</v>
      </c>
      <c r="D14077" s="20" t="s">
        <v>385</v>
      </c>
      <c r="E14077" s="20">
        <v>4</v>
      </c>
      <c r="F14077" s="20" t="s">
        <v>60</v>
      </c>
      <c r="G14077">
        <v>164</v>
      </c>
      <c r="H14077">
        <v>20</v>
      </c>
      <c r="I14077">
        <v>22</v>
      </c>
      <c r="J14077">
        <v>29</v>
      </c>
      <c r="K14077">
        <v>13</v>
      </c>
      <c r="L14077">
        <v>12</v>
      </c>
      <c r="M14077">
        <v>68</v>
      </c>
      <c r="N14077">
        <v>21</v>
      </c>
      <c r="O14077">
        <v>17</v>
      </c>
      <c r="P14077">
        <v>50</v>
      </c>
      <c r="Q14077">
        <v>0</v>
      </c>
      <c r="R14077">
        <v>0</v>
      </c>
    </row>
    <row r="14078" spans="1:18" x14ac:dyDescent="0.3">
      <c r="A14078" s="20">
        <v>2017</v>
      </c>
      <c r="B14078" s="20" t="s">
        <v>56</v>
      </c>
      <c r="C14078" s="20">
        <v>4123824</v>
      </c>
      <c r="D14078" s="20" t="s">
        <v>386</v>
      </c>
      <c r="E14078" s="20">
        <v>1</v>
      </c>
      <c r="F14078" s="20" t="s">
        <v>58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</row>
    <row r="14079" spans="1:18" x14ac:dyDescent="0.3">
      <c r="A14079" s="20">
        <v>2017</v>
      </c>
      <c r="B14079" s="20" t="s">
        <v>56</v>
      </c>
      <c r="C14079" s="20">
        <v>4123824</v>
      </c>
      <c r="D14079" s="20" t="s">
        <v>386</v>
      </c>
      <c r="E14079" s="20">
        <v>2</v>
      </c>
      <c r="F14079" s="20" t="s">
        <v>25</v>
      </c>
      <c r="G14079">
        <v>364</v>
      </c>
      <c r="H14079">
        <v>0</v>
      </c>
      <c r="I14079">
        <v>0</v>
      </c>
      <c r="J14079">
        <v>8</v>
      </c>
      <c r="K14079">
        <v>197</v>
      </c>
      <c r="L14079">
        <v>140</v>
      </c>
      <c r="M14079">
        <v>19</v>
      </c>
      <c r="N14079">
        <v>0</v>
      </c>
      <c r="O14079">
        <v>0</v>
      </c>
      <c r="P14079">
        <v>0</v>
      </c>
      <c r="Q14079">
        <v>209</v>
      </c>
      <c r="R14079">
        <v>155</v>
      </c>
    </row>
    <row r="14080" spans="1:18" x14ac:dyDescent="0.3">
      <c r="A14080" s="20">
        <v>2017</v>
      </c>
      <c r="B14080" s="20" t="s">
        <v>56</v>
      </c>
      <c r="C14080" s="20">
        <v>4123824</v>
      </c>
      <c r="D14080" s="20" t="s">
        <v>386</v>
      </c>
      <c r="E14080" s="20">
        <v>3</v>
      </c>
      <c r="F14080" s="20" t="s">
        <v>59</v>
      </c>
      <c r="G14080">
        <v>424</v>
      </c>
      <c r="H14080">
        <v>0</v>
      </c>
      <c r="I14080">
        <v>99</v>
      </c>
      <c r="J14080">
        <v>290</v>
      </c>
      <c r="K14080">
        <v>28</v>
      </c>
      <c r="L14080">
        <v>0</v>
      </c>
      <c r="M14080">
        <v>7</v>
      </c>
      <c r="N14080">
        <v>0</v>
      </c>
      <c r="O14080">
        <v>91</v>
      </c>
      <c r="P14080">
        <v>326</v>
      </c>
      <c r="Q14080">
        <v>0</v>
      </c>
      <c r="R14080">
        <v>0</v>
      </c>
    </row>
    <row r="14081" spans="1:18" x14ac:dyDescent="0.3">
      <c r="A14081" s="20">
        <v>2017</v>
      </c>
      <c r="B14081" s="20" t="s">
        <v>56</v>
      </c>
      <c r="C14081" s="20">
        <v>4123824</v>
      </c>
      <c r="D14081" s="20" t="s">
        <v>386</v>
      </c>
      <c r="E14081" s="20">
        <v>4</v>
      </c>
      <c r="F14081" s="20" t="s">
        <v>60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</row>
    <row r="14082" spans="1:18" x14ac:dyDescent="0.3">
      <c r="A14082" s="20">
        <v>2017</v>
      </c>
      <c r="B14082" s="20" t="s">
        <v>56</v>
      </c>
      <c r="C14082" s="20">
        <v>4123857</v>
      </c>
      <c r="D14082" s="20" t="s">
        <v>387</v>
      </c>
      <c r="E14082" s="20">
        <v>1</v>
      </c>
      <c r="F14082" s="20" t="s">
        <v>58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</row>
    <row r="14083" spans="1:18" x14ac:dyDescent="0.3">
      <c r="A14083" s="20">
        <v>2017</v>
      </c>
      <c r="B14083" s="20" t="s">
        <v>56</v>
      </c>
      <c r="C14083" s="20">
        <v>4123857</v>
      </c>
      <c r="D14083" s="20" t="s">
        <v>387</v>
      </c>
      <c r="E14083" s="20">
        <v>2</v>
      </c>
      <c r="F14083" s="20" t="s">
        <v>25</v>
      </c>
      <c r="G14083">
        <v>1292</v>
      </c>
      <c r="H14083">
        <v>0</v>
      </c>
      <c r="I14083">
        <v>0</v>
      </c>
      <c r="J14083">
        <v>40</v>
      </c>
      <c r="K14083">
        <v>643</v>
      </c>
      <c r="L14083">
        <v>457</v>
      </c>
      <c r="M14083">
        <v>152</v>
      </c>
      <c r="N14083">
        <v>0</v>
      </c>
      <c r="O14083">
        <v>0</v>
      </c>
      <c r="P14083">
        <v>0</v>
      </c>
      <c r="Q14083">
        <v>706</v>
      </c>
      <c r="R14083">
        <v>516</v>
      </c>
    </row>
    <row r="14084" spans="1:18" x14ac:dyDescent="0.3">
      <c r="A14084" s="20">
        <v>2017</v>
      </c>
      <c r="B14084" s="20" t="s">
        <v>56</v>
      </c>
      <c r="C14084" s="20">
        <v>4123857</v>
      </c>
      <c r="D14084" s="20" t="s">
        <v>387</v>
      </c>
      <c r="E14084" s="20">
        <v>3</v>
      </c>
      <c r="F14084" s="20" t="s">
        <v>59</v>
      </c>
      <c r="G14084">
        <v>1211</v>
      </c>
      <c r="H14084">
        <v>174</v>
      </c>
      <c r="I14084">
        <v>210</v>
      </c>
      <c r="J14084">
        <v>720</v>
      </c>
      <c r="K14084">
        <v>91</v>
      </c>
      <c r="L14084">
        <v>4</v>
      </c>
      <c r="M14084">
        <v>12</v>
      </c>
      <c r="N14084">
        <v>186</v>
      </c>
      <c r="O14084">
        <v>119</v>
      </c>
      <c r="P14084">
        <v>894</v>
      </c>
      <c r="Q14084">
        <v>0</v>
      </c>
      <c r="R14084">
        <v>0</v>
      </c>
    </row>
    <row r="14085" spans="1:18" x14ac:dyDescent="0.3">
      <c r="A14085" s="20">
        <v>2017</v>
      </c>
      <c r="B14085" s="20" t="s">
        <v>56</v>
      </c>
      <c r="C14085" s="20">
        <v>4123857</v>
      </c>
      <c r="D14085" s="20" t="s">
        <v>387</v>
      </c>
      <c r="E14085" s="20">
        <v>4</v>
      </c>
      <c r="F14085" s="20" t="s">
        <v>60</v>
      </c>
      <c r="G14085">
        <v>51</v>
      </c>
      <c r="H14085">
        <v>1</v>
      </c>
      <c r="I14085">
        <v>0</v>
      </c>
      <c r="J14085">
        <v>9</v>
      </c>
      <c r="K14085">
        <v>11</v>
      </c>
      <c r="L14085">
        <v>6</v>
      </c>
      <c r="M14085">
        <v>24</v>
      </c>
      <c r="N14085">
        <v>1</v>
      </c>
      <c r="O14085">
        <v>0</v>
      </c>
      <c r="P14085">
        <v>21</v>
      </c>
      <c r="Q14085">
        <v>0</v>
      </c>
      <c r="R14085">
        <v>0</v>
      </c>
    </row>
    <row r="14086" spans="1:18" x14ac:dyDescent="0.3">
      <c r="A14086" s="20">
        <v>2017</v>
      </c>
      <c r="B14086" s="20" t="s">
        <v>56</v>
      </c>
      <c r="C14086" s="20">
        <v>4123907</v>
      </c>
      <c r="D14086" s="20" t="s">
        <v>388</v>
      </c>
      <c r="E14086" s="20">
        <v>1</v>
      </c>
      <c r="F14086" s="20" t="s">
        <v>58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</row>
    <row r="14087" spans="1:18" x14ac:dyDescent="0.3">
      <c r="A14087" s="20">
        <v>2017</v>
      </c>
      <c r="B14087" s="20" t="s">
        <v>56</v>
      </c>
      <c r="C14087" s="20">
        <v>4123907</v>
      </c>
      <c r="D14087" s="20" t="s">
        <v>388</v>
      </c>
      <c r="E14087" s="20">
        <v>2</v>
      </c>
      <c r="F14087" s="20" t="s">
        <v>25</v>
      </c>
      <c r="G14087">
        <v>1017</v>
      </c>
      <c r="H14087">
        <v>0</v>
      </c>
      <c r="I14087">
        <v>0</v>
      </c>
      <c r="J14087">
        <v>31</v>
      </c>
      <c r="K14087">
        <v>383</v>
      </c>
      <c r="L14087">
        <v>400</v>
      </c>
      <c r="M14087">
        <v>203</v>
      </c>
      <c r="N14087">
        <v>0</v>
      </c>
      <c r="O14087">
        <v>0</v>
      </c>
      <c r="P14087">
        <v>0</v>
      </c>
      <c r="Q14087">
        <v>473</v>
      </c>
      <c r="R14087">
        <v>464</v>
      </c>
    </row>
    <row r="14088" spans="1:18" x14ac:dyDescent="0.3">
      <c r="A14088" s="20">
        <v>2017</v>
      </c>
      <c r="B14088" s="20" t="s">
        <v>56</v>
      </c>
      <c r="C14088" s="20">
        <v>4123907</v>
      </c>
      <c r="D14088" s="20" t="s">
        <v>388</v>
      </c>
      <c r="E14088" s="20">
        <v>3</v>
      </c>
      <c r="F14088" s="20" t="s">
        <v>59</v>
      </c>
      <c r="G14088">
        <v>785</v>
      </c>
      <c r="H14088">
        <v>172</v>
      </c>
      <c r="I14088">
        <v>155</v>
      </c>
      <c r="J14088">
        <v>403</v>
      </c>
      <c r="K14088">
        <v>48</v>
      </c>
      <c r="L14088">
        <v>6</v>
      </c>
      <c r="M14088">
        <v>1</v>
      </c>
      <c r="N14088">
        <v>186</v>
      </c>
      <c r="O14088">
        <v>109</v>
      </c>
      <c r="P14088">
        <v>490</v>
      </c>
      <c r="Q14088">
        <v>0</v>
      </c>
      <c r="R14088">
        <v>0</v>
      </c>
    </row>
    <row r="14089" spans="1:18" x14ac:dyDescent="0.3">
      <c r="A14089" s="20">
        <v>2017</v>
      </c>
      <c r="B14089" s="20" t="s">
        <v>56</v>
      </c>
      <c r="C14089" s="20">
        <v>4123907</v>
      </c>
      <c r="D14089" s="20" t="s">
        <v>388</v>
      </c>
      <c r="E14089" s="20">
        <v>4</v>
      </c>
      <c r="F14089" s="20" t="s">
        <v>60</v>
      </c>
      <c r="G14089">
        <v>550</v>
      </c>
      <c r="H14089">
        <v>66</v>
      </c>
      <c r="I14089">
        <v>75</v>
      </c>
      <c r="J14089">
        <v>218</v>
      </c>
      <c r="K14089">
        <v>112</v>
      </c>
      <c r="L14089">
        <v>42</v>
      </c>
      <c r="M14089">
        <v>37</v>
      </c>
      <c r="N14089">
        <v>75</v>
      </c>
      <c r="O14089">
        <v>47</v>
      </c>
      <c r="P14089">
        <v>246</v>
      </c>
      <c r="Q14089">
        <v>102</v>
      </c>
      <c r="R14089">
        <v>40</v>
      </c>
    </row>
    <row r="14090" spans="1:18" x14ac:dyDescent="0.3">
      <c r="A14090" s="20">
        <v>2017</v>
      </c>
      <c r="B14090" s="20" t="s">
        <v>56</v>
      </c>
      <c r="C14090" s="20">
        <v>4123956</v>
      </c>
      <c r="D14090" s="20" t="s">
        <v>389</v>
      </c>
      <c r="E14090" s="20">
        <v>1</v>
      </c>
      <c r="F14090" s="20" t="s">
        <v>58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</row>
    <row r="14091" spans="1:18" x14ac:dyDescent="0.3">
      <c r="A14091" s="20">
        <v>2017</v>
      </c>
      <c r="B14091" s="20" t="s">
        <v>56</v>
      </c>
      <c r="C14091" s="20">
        <v>4123956</v>
      </c>
      <c r="D14091" s="20" t="s">
        <v>389</v>
      </c>
      <c r="E14091" s="20">
        <v>2</v>
      </c>
      <c r="F14091" s="20" t="s">
        <v>25</v>
      </c>
      <c r="G14091">
        <v>366</v>
      </c>
      <c r="H14091">
        <v>0</v>
      </c>
      <c r="I14091">
        <v>0</v>
      </c>
      <c r="J14091">
        <v>16</v>
      </c>
      <c r="K14091">
        <v>171</v>
      </c>
      <c r="L14091">
        <v>129</v>
      </c>
      <c r="M14091">
        <v>50</v>
      </c>
      <c r="N14091">
        <v>0</v>
      </c>
      <c r="O14091">
        <v>0</v>
      </c>
      <c r="P14091">
        <v>0</v>
      </c>
      <c r="Q14091">
        <v>218</v>
      </c>
      <c r="R14091">
        <v>148</v>
      </c>
    </row>
    <row r="14092" spans="1:18" x14ac:dyDescent="0.3">
      <c r="A14092" s="20">
        <v>2017</v>
      </c>
      <c r="B14092" s="20" t="s">
        <v>56</v>
      </c>
      <c r="C14092" s="20">
        <v>4123956</v>
      </c>
      <c r="D14092" s="20" t="s">
        <v>389</v>
      </c>
      <c r="E14092" s="20">
        <v>3</v>
      </c>
      <c r="F14092" s="20" t="s">
        <v>59</v>
      </c>
      <c r="G14092">
        <v>414</v>
      </c>
      <c r="H14092">
        <v>102</v>
      </c>
      <c r="I14092">
        <v>87</v>
      </c>
      <c r="J14092">
        <v>208</v>
      </c>
      <c r="K14092">
        <v>17</v>
      </c>
      <c r="L14092">
        <v>0</v>
      </c>
      <c r="M14092">
        <v>0</v>
      </c>
      <c r="N14092">
        <v>111</v>
      </c>
      <c r="O14092">
        <v>86</v>
      </c>
      <c r="P14092">
        <v>217</v>
      </c>
      <c r="Q14092">
        <v>0</v>
      </c>
      <c r="R14092">
        <v>0</v>
      </c>
    </row>
    <row r="14093" spans="1:18" x14ac:dyDescent="0.3">
      <c r="A14093" s="20">
        <v>2017</v>
      </c>
      <c r="B14093" s="20" t="s">
        <v>56</v>
      </c>
      <c r="C14093" s="20">
        <v>4123956</v>
      </c>
      <c r="D14093" s="20" t="s">
        <v>389</v>
      </c>
      <c r="E14093" s="20">
        <v>4</v>
      </c>
      <c r="F14093" s="20" t="s">
        <v>60</v>
      </c>
      <c r="G14093">
        <v>31</v>
      </c>
      <c r="H14093">
        <v>0</v>
      </c>
      <c r="I14093">
        <v>0</v>
      </c>
      <c r="J14093">
        <v>7</v>
      </c>
      <c r="K14093">
        <v>2</v>
      </c>
      <c r="L14093">
        <v>2</v>
      </c>
      <c r="M14093">
        <v>20</v>
      </c>
      <c r="N14093">
        <v>0</v>
      </c>
      <c r="O14093">
        <v>0</v>
      </c>
      <c r="P14093">
        <v>9</v>
      </c>
      <c r="Q14093">
        <v>0</v>
      </c>
      <c r="R14093">
        <v>0</v>
      </c>
    </row>
    <row r="14094" spans="1:18" x14ac:dyDescent="0.3">
      <c r="A14094" s="20">
        <v>2017</v>
      </c>
      <c r="B14094" s="20" t="s">
        <v>56</v>
      </c>
      <c r="C14094" s="20">
        <v>4124020</v>
      </c>
      <c r="D14094" s="20" t="s">
        <v>390</v>
      </c>
      <c r="E14094" s="20">
        <v>1</v>
      </c>
      <c r="F14094" s="20" t="s">
        <v>58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</row>
    <row r="14095" spans="1:18" x14ac:dyDescent="0.3">
      <c r="A14095" s="20">
        <v>2017</v>
      </c>
      <c r="B14095" s="20" t="s">
        <v>56</v>
      </c>
      <c r="C14095" s="20">
        <v>4124020</v>
      </c>
      <c r="D14095" s="20" t="s">
        <v>390</v>
      </c>
      <c r="E14095" s="20">
        <v>2</v>
      </c>
      <c r="F14095" s="20" t="s">
        <v>25</v>
      </c>
      <c r="G14095">
        <v>1170</v>
      </c>
      <c r="H14095">
        <v>0</v>
      </c>
      <c r="I14095">
        <v>0</v>
      </c>
      <c r="J14095">
        <v>19</v>
      </c>
      <c r="K14095">
        <v>578</v>
      </c>
      <c r="L14095">
        <v>397</v>
      </c>
      <c r="M14095">
        <v>176</v>
      </c>
      <c r="N14095">
        <v>0</v>
      </c>
      <c r="O14095">
        <v>0</v>
      </c>
      <c r="P14095">
        <v>0</v>
      </c>
      <c r="Q14095">
        <v>642</v>
      </c>
      <c r="R14095">
        <v>467</v>
      </c>
    </row>
    <row r="14096" spans="1:18" x14ac:dyDescent="0.3">
      <c r="A14096" s="20">
        <v>2017</v>
      </c>
      <c r="B14096" s="20" t="s">
        <v>56</v>
      </c>
      <c r="C14096" s="20">
        <v>4124020</v>
      </c>
      <c r="D14096" s="20" t="s">
        <v>390</v>
      </c>
      <c r="E14096" s="20">
        <v>3</v>
      </c>
      <c r="F14096" s="20" t="s">
        <v>59</v>
      </c>
      <c r="G14096">
        <v>1429</v>
      </c>
      <c r="H14096">
        <v>220</v>
      </c>
      <c r="I14096">
        <v>331</v>
      </c>
      <c r="J14096">
        <v>812</v>
      </c>
      <c r="K14096">
        <v>65</v>
      </c>
      <c r="L14096">
        <v>1</v>
      </c>
      <c r="M14096">
        <v>0</v>
      </c>
      <c r="N14096">
        <v>231</v>
      </c>
      <c r="O14096">
        <v>224</v>
      </c>
      <c r="P14096">
        <v>974</v>
      </c>
      <c r="Q14096">
        <v>0</v>
      </c>
      <c r="R14096">
        <v>0</v>
      </c>
    </row>
    <row r="14097" spans="1:18" x14ac:dyDescent="0.3">
      <c r="A14097" s="20">
        <v>2017</v>
      </c>
      <c r="B14097" s="20" t="s">
        <v>56</v>
      </c>
      <c r="C14097" s="20">
        <v>4124020</v>
      </c>
      <c r="D14097" s="20" t="s">
        <v>390</v>
      </c>
      <c r="E14097" s="20">
        <v>4</v>
      </c>
      <c r="F14097" s="20" t="s">
        <v>60</v>
      </c>
      <c r="G14097">
        <v>46</v>
      </c>
      <c r="H14097">
        <v>0</v>
      </c>
      <c r="I14097">
        <v>1</v>
      </c>
      <c r="J14097">
        <v>2</v>
      </c>
      <c r="K14097">
        <v>4</v>
      </c>
      <c r="L14097">
        <v>7</v>
      </c>
      <c r="M14097">
        <v>32</v>
      </c>
      <c r="N14097">
        <v>0</v>
      </c>
      <c r="O14097">
        <v>1</v>
      </c>
      <c r="P14097">
        <v>8</v>
      </c>
      <c r="Q14097">
        <v>0</v>
      </c>
      <c r="R14097">
        <v>0</v>
      </c>
    </row>
    <row r="14098" spans="1:18" x14ac:dyDescent="0.3">
      <c r="A14098" s="20">
        <v>2017</v>
      </c>
      <c r="B14098" s="20" t="s">
        <v>56</v>
      </c>
      <c r="C14098" s="20">
        <v>4124053</v>
      </c>
      <c r="D14098" s="20" t="s">
        <v>391</v>
      </c>
      <c r="E14098" s="20">
        <v>1</v>
      </c>
      <c r="F14098" s="20" t="s">
        <v>58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</row>
    <row r="14099" spans="1:18" x14ac:dyDescent="0.3">
      <c r="A14099" s="20">
        <v>2017</v>
      </c>
      <c r="B14099" s="20" t="s">
        <v>56</v>
      </c>
      <c r="C14099" s="20">
        <v>4124053</v>
      </c>
      <c r="D14099" s="20" t="s">
        <v>391</v>
      </c>
      <c r="E14099" s="20">
        <v>2</v>
      </c>
      <c r="F14099" s="20" t="s">
        <v>25</v>
      </c>
      <c r="G14099">
        <v>2533</v>
      </c>
      <c r="H14099">
        <v>0</v>
      </c>
      <c r="I14099">
        <v>0</v>
      </c>
      <c r="J14099">
        <v>85</v>
      </c>
      <c r="K14099">
        <v>1144</v>
      </c>
      <c r="L14099">
        <v>786</v>
      </c>
      <c r="M14099">
        <v>518</v>
      </c>
      <c r="N14099">
        <v>0</v>
      </c>
      <c r="O14099">
        <v>0</v>
      </c>
      <c r="P14099">
        <v>0</v>
      </c>
      <c r="Q14099">
        <v>1410</v>
      </c>
      <c r="R14099">
        <v>778</v>
      </c>
    </row>
    <row r="14100" spans="1:18" x14ac:dyDescent="0.3">
      <c r="A14100" s="20">
        <v>2017</v>
      </c>
      <c r="B14100" s="20" t="s">
        <v>56</v>
      </c>
      <c r="C14100" s="20">
        <v>4124053</v>
      </c>
      <c r="D14100" s="20" t="s">
        <v>391</v>
      </c>
      <c r="E14100" s="20">
        <v>3</v>
      </c>
      <c r="F14100" s="20" t="s">
        <v>59</v>
      </c>
      <c r="G14100">
        <v>2556</v>
      </c>
      <c r="H14100">
        <v>542</v>
      </c>
      <c r="I14100">
        <v>558</v>
      </c>
      <c r="J14100">
        <v>1352</v>
      </c>
      <c r="K14100">
        <v>68</v>
      </c>
      <c r="L14100">
        <v>4</v>
      </c>
      <c r="M14100">
        <v>32</v>
      </c>
      <c r="N14100">
        <v>375</v>
      </c>
      <c r="O14100">
        <v>573</v>
      </c>
      <c r="P14100">
        <v>1576</v>
      </c>
      <c r="Q14100">
        <v>0</v>
      </c>
      <c r="R14100">
        <v>0</v>
      </c>
    </row>
    <row r="14101" spans="1:18" x14ac:dyDescent="0.3">
      <c r="A14101" s="20">
        <v>2017</v>
      </c>
      <c r="B14101" s="20" t="s">
        <v>56</v>
      </c>
      <c r="C14101" s="20">
        <v>4124053</v>
      </c>
      <c r="D14101" s="20" t="s">
        <v>391</v>
      </c>
      <c r="E14101" s="20">
        <v>4</v>
      </c>
      <c r="F14101" s="20" t="s">
        <v>60</v>
      </c>
      <c r="G14101">
        <v>329</v>
      </c>
      <c r="H14101">
        <v>52</v>
      </c>
      <c r="I14101">
        <v>30</v>
      </c>
      <c r="J14101">
        <v>95</v>
      </c>
      <c r="K14101">
        <v>69</v>
      </c>
      <c r="L14101">
        <v>37</v>
      </c>
      <c r="M14101">
        <v>46</v>
      </c>
      <c r="N14101">
        <v>45</v>
      </c>
      <c r="O14101">
        <v>29</v>
      </c>
      <c r="P14101">
        <v>98</v>
      </c>
      <c r="Q14101">
        <v>73</v>
      </c>
      <c r="R14101">
        <v>38</v>
      </c>
    </row>
    <row r="14102" spans="1:18" x14ac:dyDescent="0.3">
      <c r="A14102" s="20">
        <v>2017</v>
      </c>
      <c r="B14102" s="20" t="s">
        <v>56</v>
      </c>
      <c r="C14102" s="20">
        <v>4124004</v>
      </c>
      <c r="D14102" s="20" t="s">
        <v>392</v>
      </c>
      <c r="E14102" s="20">
        <v>1</v>
      </c>
      <c r="F14102" s="20" t="s">
        <v>58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</row>
    <row r="14103" spans="1:18" x14ac:dyDescent="0.3">
      <c r="A14103" s="20">
        <v>2017</v>
      </c>
      <c r="B14103" s="20" t="s">
        <v>56</v>
      </c>
      <c r="C14103" s="20">
        <v>4124004</v>
      </c>
      <c r="D14103" s="20" t="s">
        <v>392</v>
      </c>
      <c r="E14103" s="20">
        <v>2</v>
      </c>
      <c r="F14103" s="20" t="s">
        <v>25</v>
      </c>
      <c r="G14103">
        <v>522</v>
      </c>
      <c r="H14103">
        <v>0</v>
      </c>
      <c r="I14103">
        <v>0</v>
      </c>
      <c r="J14103">
        <v>10</v>
      </c>
      <c r="K14103">
        <v>270</v>
      </c>
      <c r="L14103">
        <v>195</v>
      </c>
      <c r="M14103">
        <v>47</v>
      </c>
      <c r="N14103">
        <v>0</v>
      </c>
      <c r="O14103">
        <v>0</v>
      </c>
      <c r="P14103">
        <v>0</v>
      </c>
      <c r="Q14103">
        <v>338</v>
      </c>
      <c r="R14103">
        <v>184</v>
      </c>
    </row>
    <row r="14104" spans="1:18" x14ac:dyDescent="0.3">
      <c r="A14104" s="20">
        <v>2017</v>
      </c>
      <c r="B14104" s="20" t="s">
        <v>56</v>
      </c>
      <c r="C14104" s="20">
        <v>4124004</v>
      </c>
      <c r="D14104" s="20" t="s">
        <v>392</v>
      </c>
      <c r="E14104" s="20">
        <v>3</v>
      </c>
      <c r="F14104" s="20" t="s">
        <v>59</v>
      </c>
      <c r="G14104">
        <v>549</v>
      </c>
      <c r="H14104">
        <v>86</v>
      </c>
      <c r="I14104">
        <v>119</v>
      </c>
      <c r="J14104">
        <v>302</v>
      </c>
      <c r="K14104">
        <v>35</v>
      </c>
      <c r="L14104">
        <v>0</v>
      </c>
      <c r="M14104">
        <v>7</v>
      </c>
      <c r="N14104">
        <v>96</v>
      </c>
      <c r="O14104">
        <v>118</v>
      </c>
      <c r="P14104">
        <v>328</v>
      </c>
      <c r="Q14104">
        <v>0</v>
      </c>
      <c r="R14104">
        <v>0</v>
      </c>
    </row>
    <row r="14105" spans="1:18" x14ac:dyDescent="0.3">
      <c r="A14105" s="20">
        <v>2017</v>
      </c>
      <c r="B14105" s="20" t="s">
        <v>56</v>
      </c>
      <c r="C14105" s="20">
        <v>4124004</v>
      </c>
      <c r="D14105" s="20" t="s">
        <v>392</v>
      </c>
      <c r="E14105" s="20">
        <v>4</v>
      </c>
      <c r="F14105" s="20" t="s">
        <v>60</v>
      </c>
      <c r="G14105">
        <v>26</v>
      </c>
      <c r="H14105">
        <v>1</v>
      </c>
      <c r="I14105">
        <v>0</v>
      </c>
      <c r="J14105">
        <v>4</v>
      </c>
      <c r="K14105">
        <v>2</v>
      </c>
      <c r="L14105">
        <v>3</v>
      </c>
      <c r="M14105">
        <v>16</v>
      </c>
      <c r="N14105">
        <v>1</v>
      </c>
      <c r="O14105">
        <v>0</v>
      </c>
      <c r="P14105">
        <v>8</v>
      </c>
      <c r="Q14105">
        <v>0</v>
      </c>
      <c r="R14105">
        <v>0</v>
      </c>
    </row>
    <row r="14106" spans="1:18" x14ac:dyDescent="0.3">
      <c r="A14106" s="20">
        <v>2017</v>
      </c>
      <c r="B14106" s="20" t="s">
        <v>56</v>
      </c>
      <c r="C14106" s="20">
        <v>4124103</v>
      </c>
      <c r="D14106" s="20" t="s">
        <v>393</v>
      </c>
      <c r="E14106" s="20">
        <v>1</v>
      </c>
      <c r="F14106" s="20" t="s">
        <v>58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</row>
    <row r="14107" spans="1:18" x14ac:dyDescent="0.3">
      <c r="A14107" s="20">
        <v>2017</v>
      </c>
      <c r="B14107" s="20" t="s">
        <v>56</v>
      </c>
      <c r="C14107" s="20">
        <v>4124103</v>
      </c>
      <c r="D14107" s="20" t="s">
        <v>393</v>
      </c>
      <c r="E14107" s="20">
        <v>2</v>
      </c>
      <c r="F14107" s="20" t="s">
        <v>25</v>
      </c>
      <c r="G14107">
        <v>4279</v>
      </c>
      <c r="H14107">
        <v>0</v>
      </c>
      <c r="I14107">
        <v>0</v>
      </c>
      <c r="J14107">
        <v>13</v>
      </c>
      <c r="K14107">
        <v>1870</v>
      </c>
      <c r="L14107">
        <v>1485</v>
      </c>
      <c r="M14107">
        <v>911</v>
      </c>
      <c r="N14107">
        <v>0</v>
      </c>
      <c r="O14107">
        <v>0</v>
      </c>
      <c r="P14107">
        <v>0</v>
      </c>
      <c r="Q14107">
        <v>2170</v>
      </c>
      <c r="R14107">
        <v>1425</v>
      </c>
    </row>
    <row r="14108" spans="1:18" x14ac:dyDescent="0.3">
      <c r="A14108" s="20">
        <v>2017</v>
      </c>
      <c r="B14108" s="20" t="s">
        <v>56</v>
      </c>
      <c r="C14108" s="20">
        <v>4124103</v>
      </c>
      <c r="D14108" s="20" t="s">
        <v>393</v>
      </c>
      <c r="E14108" s="20">
        <v>3</v>
      </c>
      <c r="F14108" s="20" t="s">
        <v>59</v>
      </c>
      <c r="G14108">
        <v>4295</v>
      </c>
      <c r="H14108">
        <v>439</v>
      </c>
      <c r="I14108">
        <v>575</v>
      </c>
      <c r="J14108">
        <v>2727</v>
      </c>
      <c r="K14108">
        <v>453</v>
      </c>
      <c r="L14108">
        <v>30</v>
      </c>
      <c r="M14108">
        <v>71</v>
      </c>
      <c r="N14108">
        <v>430</v>
      </c>
      <c r="O14108">
        <v>649</v>
      </c>
      <c r="P14108">
        <v>3132</v>
      </c>
      <c r="Q14108">
        <v>0</v>
      </c>
      <c r="R14108">
        <v>0</v>
      </c>
    </row>
    <row r="14109" spans="1:18" x14ac:dyDescent="0.3">
      <c r="A14109" s="20">
        <v>2017</v>
      </c>
      <c r="B14109" s="20" t="s">
        <v>56</v>
      </c>
      <c r="C14109" s="20">
        <v>4124103</v>
      </c>
      <c r="D14109" s="20" t="s">
        <v>393</v>
      </c>
      <c r="E14109" s="20">
        <v>4</v>
      </c>
      <c r="F14109" s="20" t="s">
        <v>60</v>
      </c>
      <c r="G14109">
        <v>1662</v>
      </c>
      <c r="H14109">
        <v>159</v>
      </c>
      <c r="I14109">
        <v>318</v>
      </c>
      <c r="J14109">
        <v>335</v>
      </c>
      <c r="K14109">
        <v>223</v>
      </c>
      <c r="L14109">
        <v>355</v>
      </c>
      <c r="M14109">
        <v>272</v>
      </c>
      <c r="N14109">
        <v>176</v>
      </c>
      <c r="O14109">
        <v>316</v>
      </c>
      <c r="P14109">
        <v>354</v>
      </c>
      <c r="Q14109">
        <v>165</v>
      </c>
      <c r="R14109">
        <v>229</v>
      </c>
    </row>
    <row r="14110" spans="1:18" x14ac:dyDescent="0.3">
      <c r="A14110" s="20">
        <v>2017</v>
      </c>
      <c r="B14110" s="20" t="s">
        <v>56</v>
      </c>
      <c r="C14110" s="20">
        <v>4124202</v>
      </c>
      <c r="D14110" s="20" t="s">
        <v>394</v>
      </c>
      <c r="E14110" s="20">
        <v>1</v>
      </c>
      <c r="F14110" s="20" t="s">
        <v>58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</row>
    <row r="14111" spans="1:18" x14ac:dyDescent="0.3">
      <c r="A14111" s="20">
        <v>2017</v>
      </c>
      <c r="B14111" s="20" t="s">
        <v>56</v>
      </c>
      <c r="C14111" s="20">
        <v>4124202</v>
      </c>
      <c r="D14111" s="20" t="s">
        <v>394</v>
      </c>
      <c r="E14111" s="20">
        <v>2</v>
      </c>
      <c r="F14111" s="20" t="s">
        <v>25</v>
      </c>
      <c r="G14111">
        <v>246</v>
      </c>
      <c r="H14111">
        <v>0</v>
      </c>
      <c r="I14111">
        <v>0</v>
      </c>
      <c r="J14111">
        <v>4</v>
      </c>
      <c r="K14111">
        <v>105</v>
      </c>
      <c r="L14111">
        <v>85</v>
      </c>
      <c r="M14111">
        <v>52</v>
      </c>
      <c r="N14111">
        <v>0</v>
      </c>
      <c r="O14111">
        <v>0</v>
      </c>
      <c r="P14111">
        <v>0</v>
      </c>
      <c r="Q14111">
        <v>139</v>
      </c>
      <c r="R14111">
        <v>107</v>
      </c>
    </row>
    <row r="14112" spans="1:18" x14ac:dyDescent="0.3">
      <c r="A14112" s="20">
        <v>2017</v>
      </c>
      <c r="B14112" s="20" t="s">
        <v>56</v>
      </c>
      <c r="C14112" s="20">
        <v>4124202</v>
      </c>
      <c r="D14112" s="20" t="s">
        <v>394</v>
      </c>
      <c r="E14112" s="20">
        <v>3</v>
      </c>
      <c r="F14112" s="20" t="s">
        <v>59</v>
      </c>
      <c r="G14112">
        <v>280</v>
      </c>
      <c r="H14112">
        <v>81</v>
      </c>
      <c r="I14112">
        <v>50</v>
      </c>
      <c r="J14112">
        <v>121</v>
      </c>
      <c r="K14112">
        <v>15</v>
      </c>
      <c r="L14112">
        <v>0</v>
      </c>
      <c r="M14112">
        <v>13</v>
      </c>
      <c r="N14112">
        <v>85</v>
      </c>
      <c r="O14112">
        <v>46</v>
      </c>
      <c r="P14112">
        <v>136</v>
      </c>
      <c r="Q14112">
        <v>0</v>
      </c>
      <c r="R14112">
        <v>0</v>
      </c>
    </row>
    <row r="14113" spans="1:18" x14ac:dyDescent="0.3">
      <c r="A14113" s="20">
        <v>2017</v>
      </c>
      <c r="B14113" s="20" t="s">
        <v>56</v>
      </c>
      <c r="C14113" s="20">
        <v>4124202</v>
      </c>
      <c r="D14113" s="20" t="s">
        <v>394</v>
      </c>
      <c r="E14113" s="20">
        <v>4</v>
      </c>
      <c r="F14113" s="20" t="s">
        <v>60</v>
      </c>
      <c r="G14113">
        <v>35</v>
      </c>
      <c r="H14113">
        <v>1</v>
      </c>
      <c r="I14113">
        <v>1</v>
      </c>
      <c r="J14113">
        <v>9</v>
      </c>
      <c r="K14113">
        <v>3</v>
      </c>
      <c r="L14113">
        <v>2</v>
      </c>
      <c r="M14113">
        <v>19</v>
      </c>
      <c r="N14113">
        <v>1</v>
      </c>
      <c r="O14113">
        <v>1</v>
      </c>
      <c r="P14113">
        <v>13</v>
      </c>
      <c r="Q14113">
        <v>0</v>
      </c>
      <c r="R14113">
        <v>0</v>
      </c>
    </row>
    <row r="14114" spans="1:18" x14ac:dyDescent="0.3">
      <c r="A14114" s="20">
        <v>2017</v>
      </c>
      <c r="B14114" s="20" t="s">
        <v>56</v>
      </c>
      <c r="C14114" s="20">
        <v>4124301</v>
      </c>
      <c r="D14114" s="20" t="s">
        <v>395</v>
      </c>
      <c r="E14114" s="20">
        <v>1</v>
      </c>
      <c r="F14114" s="20" t="s">
        <v>58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</row>
    <row r="14115" spans="1:18" x14ac:dyDescent="0.3">
      <c r="A14115" s="20">
        <v>2017</v>
      </c>
      <c r="B14115" s="20" t="s">
        <v>56</v>
      </c>
      <c r="C14115" s="20">
        <v>4124301</v>
      </c>
      <c r="D14115" s="20" t="s">
        <v>395</v>
      </c>
      <c r="E14115" s="20">
        <v>2</v>
      </c>
      <c r="F14115" s="20" t="s">
        <v>25</v>
      </c>
      <c r="G14115">
        <v>244</v>
      </c>
      <c r="H14115">
        <v>0</v>
      </c>
      <c r="I14115">
        <v>0</v>
      </c>
      <c r="J14115">
        <v>15</v>
      </c>
      <c r="K14115">
        <v>129</v>
      </c>
      <c r="L14115">
        <v>73</v>
      </c>
      <c r="M14115">
        <v>27</v>
      </c>
      <c r="N14115">
        <v>0</v>
      </c>
      <c r="O14115">
        <v>0</v>
      </c>
      <c r="P14115">
        <v>0</v>
      </c>
      <c r="Q14115">
        <v>144</v>
      </c>
      <c r="R14115">
        <v>100</v>
      </c>
    </row>
    <row r="14116" spans="1:18" x14ac:dyDescent="0.3">
      <c r="A14116" s="20">
        <v>2017</v>
      </c>
      <c r="B14116" s="20" t="s">
        <v>56</v>
      </c>
      <c r="C14116" s="20">
        <v>4124301</v>
      </c>
      <c r="D14116" s="20" t="s">
        <v>395</v>
      </c>
      <c r="E14116" s="20">
        <v>3</v>
      </c>
      <c r="F14116" s="20" t="s">
        <v>59</v>
      </c>
      <c r="G14116">
        <v>255</v>
      </c>
      <c r="H14116">
        <v>59</v>
      </c>
      <c r="I14116">
        <v>61</v>
      </c>
      <c r="J14116">
        <v>122</v>
      </c>
      <c r="K14116">
        <v>4</v>
      </c>
      <c r="L14116">
        <v>1</v>
      </c>
      <c r="M14116">
        <v>8</v>
      </c>
      <c r="N14116">
        <v>67</v>
      </c>
      <c r="O14116">
        <v>36</v>
      </c>
      <c r="P14116">
        <v>143</v>
      </c>
      <c r="Q14116">
        <v>0</v>
      </c>
      <c r="R14116">
        <v>0</v>
      </c>
    </row>
    <row r="14117" spans="1:18" x14ac:dyDescent="0.3">
      <c r="A14117" s="20">
        <v>2017</v>
      </c>
      <c r="B14117" s="20" t="s">
        <v>56</v>
      </c>
      <c r="C14117" s="20">
        <v>4124301</v>
      </c>
      <c r="D14117" s="20" t="s">
        <v>395</v>
      </c>
      <c r="E14117" s="20">
        <v>4</v>
      </c>
      <c r="F14117" s="20" t="s">
        <v>60</v>
      </c>
      <c r="G14117">
        <v>16</v>
      </c>
      <c r="H14117">
        <v>1</v>
      </c>
      <c r="I14117">
        <v>2</v>
      </c>
      <c r="J14117">
        <v>2</v>
      </c>
      <c r="K14117">
        <v>2</v>
      </c>
      <c r="L14117">
        <v>1</v>
      </c>
      <c r="M14117">
        <v>8</v>
      </c>
      <c r="N14117">
        <v>1</v>
      </c>
      <c r="O14117">
        <v>2</v>
      </c>
      <c r="P14117">
        <v>5</v>
      </c>
      <c r="Q14117">
        <v>0</v>
      </c>
      <c r="R14117">
        <v>0</v>
      </c>
    </row>
    <row r="14118" spans="1:18" x14ac:dyDescent="0.3">
      <c r="A14118" s="20">
        <v>2017</v>
      </c>
      <c r="B14118" s="20" t="s">
        <v>56</v>
      </c>
      <c r="C14118" s="20">
        <v>4124400</v>
      </c>
      <c r="D14118" s="20" t="s">
        <v>396</v>
      </c>
      <c r="E14118" s="20">
        <v>1</v>
      </c>
      <c r="F14118" s="20" t="s">
        <v>58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</row>
    <row r="14119" spans="1:18" x14ac:dyDescent="0.3">
      <c r="A14119" s="20">
        <v>2017</v>
      </c>
      <c r="B14119" s="20" t="s">
        <v>56</v>
      </c>
      <c r="C14119" s="20">
        <v>4124400</v>
      </c>
      <c r="D14119" s="20" t="s">
        <v>396</v>
      </c>
      <c r="E14119" s="20">
        <v>2</v>
      </c>
      <c r="F14119" s="20" t="s">
        <v>25</v>
      </c>
      <c r="G14119">
        <v>2319</v>
      </c>
      <c r="H14119">
        <v>0</v>
      </c>
      <c r="I14119">
        <v>0</v>
      </c>
      <c r="J14119">
        <v>121</v>
      </c>
      <c r="K14119">
        <v>1132</v>
      </c>
      <c r="L14119">
        <v>781</v>
      </c>
      <c r="M14119">
        <v>285</v>
      </c>
      <c r="N14119">
        <v>0</v>
      </c>
      <c r="O14119">
        <v>0</v>
      </c>
      <c r="P14119">
        <v>0</v>
      </c>
      <c r="Q14119">
        <v>1253</v>
      </c>
      <c r="R14119">
        <v>809</v>
      </c>
    </row>
    <row r="14120" spans="1:18" x14ac:dyDescent="0.3">
      <c r="A14120" s="20">
        <v>2017</v>
      </c>
      <c r="B14120" s="20" t="s">
        <v>56</v>
      </c>
      <c r="C14120" s="20">
        <v>4124400</v>
      </c>
      <c r="D14120" s="20" t="s">
        <v>396</v>
      </c>
      <c r="E14120" s="20">
        <v>3</v>
      </c>
      <c r="F14120" s="20" t="s">
        <v>59</v>
      </c>
      <c r="G14120">
        <v>1998</v>
      </c>
      <c r="H14120">
        <v>410</v>
      </c>
      <c r="I14120">
        <v>393</v>
      </c>
      <c r="J14120">
        <v>1133</v>
      </c>
      <c r="K14120">
        <v>36</v>
      </c>
      <c r="L14120">
        <v>1</v>
      </c>
      <c r="M14120">
        <v>25</v>
      </c>
      <c r="N14120">
        <v>435</v>
      </c>
      <c r="O14120">
        <v>302</v>
      </c>
      <c r="P14120">
        <v>1236</v>
      </c>
      <c r="Q14120">
        <v>0</v>
      </c>
      <c r="R14120">
        <v>0</v>
      </c>
    </row>
    <row r="14121" spans="1:18" x14ac:dyDescent="0.3">
      <c r="A14121" s="20">
        <v>2017</v>
      </c>
      <c r="B14121" s="20" t="s">
        <v>56</v>
      </c>
      <c r="C14121" s="20">
        <v>4124400</v>
      </c>
      <c r="D14121" s="20" t="s">
        <v>396</v>
      </c>
      <c r="E14121" s="20">
        <v>4</v>
      </c>
      <c r="F14121" s="20" t="s">
        <v>60</v>
      </c>
      <c r="G14121">
        <v>134</v>
      </c>
      <c r="H14121">
        <v>35</v>
      </c>
      <c r="I14121">
        <v>5</v>
      </c>
      <c r="J14121">
        <v>8</v>
      </c>
      <c r="K14121">
        <v>9</v>
      </c>
      <c r="L14121">
        <v>7</v>
      </c>
      <c r="M14121">
        <v>70</v>
      </c>
      <c r="N14121">
        <v>35</v>
      </c>
      <c r="O14121">
        <v>5</v>
      </c>
      <c r="P14121">
        <v>18</v>
      </c>
      <c r="Q14121">
        <v>0</v>
      </c>
      <c r="R14121">
        <v>0</v>
      </c>
    </row>
    <row r="14122" spans="1:18" x14ac:dyDescent="0.3">
      <c r="A14122" s="20">
        <v>2017</v>
      </c>
      <c r="B14122" s="20" t="s">
        <v>56</v>
      </c>
      <c r="C14122" s="20">
        <v>4124509</v>
      </c>
      <c r="D14122" s="20" t="s">
        <v>397</v>
      </c>
      <c r="E14122" s="20">
        <v>1</v>
      </c>
      <c r="F14122" s="20" t="s">
        <v>58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</row>
    <row r="14123" spans="1:18" x14ac:dyDescent="0.3">
      <c r="A14123" s="20">
        <v>2017</v>
      </c>
      <c r="B14123" s="20" t="s">
        <v>56</v>
      </c>
      <c r="C14123" s="20">
        <v>4124509</v>
      </c>
      <c r="D14123" s="20" t="s">
        <v>397</v>
      </c>
      <c r="E14123" s="20">
        <v>2</v>
      </c>
      <c r="F14123" s="20" t="s">
        <v>25</v>
      </c>
      <c r="G14123">
        <v>547</v>
      </c>
      <c r="H14123">
        <v>0</v>
      </c>
      <c r="I14123">
        <v>0</v>
      </c>
      <c r="J14123">
        <v>23</v>
      </c>
      <c r="K14123">
        <v>289</v>
      </c>
      <c r="L14123">
        <v>166</v>
      </c>
      <c r="M14123">
        <v>69</v>
      </c>
      <c r="N14123">
        <v>0</v>
      </c>
      <c r="O14123">
        <v>0</v>
      </c>
      <c r="P14123">
        <v>0</v>
      </c>
      <c r="Q14123">
        <v>318</v>
      </c>
      <c r="R14123">
        <v>167</v>
      </c>
    </row>
    <row r="14124" spans="1:18" x14ac:dyDescent="0.3">
      <c r="A14124" s="20">
        <v>2017</v>
      </c>
      <c r="B14124" s="20" t="s">
        <v>56</v>
      </c>
      <c r="C14124" s="20">
        <v>4124509</v>
      </c>
      <c r="D14124" s="20" t="s">
        <v>397</v>
      </c>
      <c r="E14124" s="20">
        <v>3</v>
      </c>
      <c r="F14124" s="20" t="s">
        <v>59</v>
      </c>
      <c r="G14124">
        <v>721</v>
      </c>
      <c r="H14124">
        <v>136</v>
      </c>
      <c r="I14124">
        <v>173</v>
      </c>
      <c r="J14124">
        <v>368</v>
      </c>
      <c r="K14124">
        <v>30</v>
      </c>
      <c r="L14124">
        <v>0</v>
      </c>
      <c r="M14124">
        <v>14</v>
      </c>
      <c r="N14124">
        <v>148</v>
      </c>
      <c r="O14124">
        <v>160</v>
      </c>
      <c r="P14124">
        <v>399</v>
      </c>
      <c r="Q14124">
        <v>0</v>
      </c>
      <c r="R14124">
        <v>0</v>
      </c>
    </row>
    <row r="14125" spans="1:18" x14ac:dyDescent="0.3">
      <c r="A14125" s="20">
        <v>2017</v>
      </c>
      <c r="B14125" s="20" t="s">
        <v>56</v>
      </c>
      <c r="C14125" s="20">
        <v>4124509</v>
      </c>
      <c r="D14125" s="20" t="s">
        <v>397</v>
      </c>
      <c r="E14125" s="20">
        <v>4</v>
      </c>
      <c r="F14125" s="20" t="s">
        <v>60</v>
      </c>
      <c r="G14125">
        <v>43</v>
      </c>
      <c r="H14125">
        <v>0</v>
      </c>
      <c r="I14125">
        <v>0</v>
      </c>
      <c r="J14125">
        <v>10</v>
      </c>
      <c r="K14125">
        <v>6</v>
      </c>
      <c r="L14125">
        <v>1</v>
      </c>
      <c r="M14125">
        <v>26</v>
      </c>
      <c r="N14125">
        <v>0</v>
      </c>
      <c r="O14125">
        <v>0</v>
      </c>
      <c r="P14125">
        <v>17</v>
      </c>
      <c r="Q14125">
        <v>0</v>
      </c>
      <c r="R14125">
        <v>0</v>
      </c>
    </row>
    <row r="14126" spans="1:18" x14ac:dyDescent="0.3">
      <c r="A14126" s="20">
        <v>2017</v>
      </c>
      <c r="B14126" s="20" t="s">
        <v>56</v>
      </c>
      <c r="C14126" s="20">
        <v>4126207</v>
      </c>
      <c r="D14126" s="20" t="s">
        <v>398</v>
      </c>
      <c r="E14126" s="20">
        <v>1</v>
      </c>
      <c r="F14126" s="20" t="s">
        <v>58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</row>
    <row r="14127" spans="1:18" x14ac:dyDescent="0.3">
      <c r="A14127" s="20">
        <v>2017</v>
      </c>
      <c r="B14127" s="20" t="s">
        <v>56</v>
      </c>
      <c r="C14127" s="20">
        <v>4126207</v>
      </c>
      <c r="D14127" s="20" t="s">
        <v>398</v>
      </c>
      <c r="E14127" s="20">
        <v>2</v>
      </c>
      <c r="F14127" s="20" t="s">
        <v>25</v>
      </c>
      <c r="G14127">
        <v>818</v>
      </c>
      <c r="H14127">
        <v>0</v>
      </c>
      <c r="I14127">
        <v>0</v>
      </c>
      <c r="J14127">
        <v>6</v>
      </c>
      <c r="K14127">
        <v>382</v>
      </c>
      <c r="L14127">
        <v>291</v>
      </c>
      <c r="M14127">
        <v>139</v>
      </c>
      <c r="N14127">
        <v>0</v>
      </c>
      <c r="O14127">
        <v>0</v>
      </c>
      <c r="P14127">
        <v>0</v>
      </c>
      <c r="Q14127">
        <v>469</v>
      </c>
      <c r="R14127">
        <v>266</v>
      </c>
    </row>
    <row r="14128" spans="1:18" x14ac:dyDescent="0.3">
      <c r="A14128" s="20">
        <v>2017</v>
      </c>
      <c r="B14128" s="20" t="s">
        <v>56</v>
      </c>
      <c r="C14128" s="20">
        <v>4126207</v>
      </c>
      <c r="D14128" s="20" t="s">
        <v>398</v>
      </c>
      <c r="E14128" s="20">
        <v>3</v>
      </c>
      <c r="F14128" s="20" t="s">
        <v>59</v>
      </c>
      <c r="G14128">
        <v>736</v>
      </c>
      <c r="H14128">
        <v>74</v>
      </c>
      <c r="I14128">
        <v>154</v>
      </c>
      <c r="J14128">
        <v>446</v>
      </c>
      <c r="K14128">
        <v>55</v>
      </c>
      <c r="L14128">
        <v>0</v>
      </c>
      <c r="M14128">
        <v>7</v>
      </c>
      <c r="N14128">
        <v>78</v>
      </c>
      <c r="O14128">
        <v>158</v>
      </c>
      <c r="P14128">
        <v>493</v>
      </c>
      <c r="Q14128">
        <v>0</v>
      </c>
      <c r="R14128">
        <v>0</v>
      </c>
    </row>
    <row r="14129" spans="1:18" x14ac:dyDescent="0.3">
      <c r="A14129" s="20">
        <v>2017</v>
      </c>
      <c r="B14129" s="20" t="s">
        <v>56</v>
      </c>
      <c r="C14129" s="20">
        <v>4126207</v>
      </c>
      <c r="D14129" s="20" t="s">
        <v>398</v>
      </c>
      <c r="E14129" s="20">
        <v>4</v>
      </c>
      <c r="F14129" s="20" t="s">
        <v>60</v>
      </c>
      <c r="G14129">
        <v>94</v>
      </c>
      <c r="H14129">
        <v>20</v>
      </c>
      <c r="I14129">
        <v>10</v>
      </c>
      <c r="J14129">
        <v>2</v>
      </c>
      <c r="K14129">
        <v>6</v>
      </c>
      <c r="L14129">
        <v>4</v>
      </c>
      <c r="M14129">
        <v>52</v>
      </c>
      <c r="N14129">
        <v>18</v>
      </c>
      <c r="O14129">
        <v>12</v>
      </c>
      <c r="P14129">
        <v>8</v>
      </c>
      <c r="Q14129">
        <v>0</v>
      </c>
      <c r="R14129">
        <v>0</v>
      </c>
    </row>
    <row r="14130" spans="1:18" x14ac:dyDescent="0.3">
      <c r="A14130" s="20">
        <v>2017</v>
      </c>
      <c r="B14130" s="20" t="s">
        <v>56</v>
      </c>
      <c r="C14130" s="20">
        <v>4126256</v>
      </c>
      <c r="D14130" s="20" t="s">
        <v>399</v>
      </c>
      <c r="E14130" s="20">
        <v>1</v>
      </c>
      <c r="F14130" s="20" t="s">
        <v>58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</row>
    <row r="14131" spans="1:18" x14ac:dyDescent="0.3">
      <c r="A14131" s="20">
        <v>2017</v>
      </c>
      <c r="B14131" s="20" t="s">
        <v>56</v>
      </c>
      <c r="C14131" s="20">
        <v>4126256</v>
      </c>
      <c r="D14131" s="20" t="s">
        <v>399</v>
      </c>
      <c r="E14131" s="20">
        <v>2</v>
      </c>
      <c r="F14131" s="20" t="s">
        <v>25</v>
      </c>
      <c r="G14131">
        <v>10327</v>
      </c>
      <c r="H14131">
        <v>0</v>
      </c>
      <c r="I14131">
        <v>0</v>
      </c>
      <c r="J14131">
        <v>339</v>
      </c>
      <c r="K14131">
        <v>4430</v>
      </c>
      <c r="L14131">
        <v>3204</v>
      </c>
      <c r="M14131">
        <v>2354</v>
      </c>
      <c r="N14131">
        <v>0</v>
      </c>
      <c r="O14131">
        <v>0</v>
      </c>
      <c r="P14131">
        <v>0</v>
      </c>
      <c r="Q14131">
        <v>5151</v>
      </c>
      <c r="R14131">
        <v>3077</v>
      </c>
    </row>
    <row r="14132" spans="1:18" x14ac:dyDescent="0.3">
      <c r="A14132" s="20">
        <v>2017</v>
      </c>
      <c r="B14132" s="20" t="s">
        <v>56</v>
      </c>
      <c r="C14132" s="20">
        <v>4126256</v>
      </c>
      <c r="D14132" s="20" t="s">
        <v>399</v>
      </c>
      <c r="E14132" s="20">
        <v>3</v>
      </c>
      <c r="F14132" s="20" t="s">
        <v>59</v>
      </c>
      <c r="G14132">
        <v>9579</v>
      </c>
      <c r="H14132">
        <v>914</v>
      </c>
      <c r="I14132">
        <v>2090</v>
      </c>
      <c r="J14132">
        <v>5878</v>
      </c>
      <c r="K14132">
        <v>510</v>
      </c>
      <c r="L14132">
        <v>18</v>
      </c>
      <c r="M14132">
        <v>169</v>
      </c>
      <c r="N14132">
        <v>1045</v>
      </c>
      <c r="O14132">
        <v>2203</v>
      </c>
      <c r="P14132">
        <v>6155</v>
      </c>
      <c r="Q14132">
        <v>0</v>
      </c>
      <c r="R14132">
        <v>0</v>
      </c>
    </row>
    <row r="14133" spans="1:18" x14ac:dyDescent="0.3">
      <c r="A14133" s="20">
        <v>2017</v>
      </c>
      <c r="B14133" s="20" t="s">
        <v>56</v>
      </c>
      <c r="C14133" s="20">
        <v>4126256</v>
      </c>
      <c r="D14133" s="20" t="s">
        <v>399</v>
      </c>
      <c r="E14133" s="20">
        <v>4</v>
      </c>
      <c r="F14133" s="20" t="s">
        <v>60</v>
      </c>
      <c r="G14133">
        <v>1106</v>
      </c>
      <c r="H14133">
        <v>294</v>
      </c>
      <c r="I14133">
        <v>239</v>
      </c>
      <c r="J14133">
        <v>268</v>
      </c>
      <c r="K14133">
        <v>120</v>
      </c>
      <c r="L14133">
        <v>51</v>
      </c>
      <c r="M14133">
        <v>134</v>
      </c>
      <c r="N14133">
        <v>288</v>
      </c>
      <c r="O14133">
        <v>225</v>
      </c>
      <c r="P14133">
        <v>311</v>
      </c>
      <c r="Q14133">
        <v>99</v>
      </c>
      <c r="R14133">
        <v>38</v>
      </c>
    </row>
    <row r="14134" spans="1:18" x14ac:dyDescent="0.3">
      <c r="A14134" s="20">
        <v>2017</v>
      </c>
      <c r="B14134" s="20" t="s">
        <v>56</v>
      </c>
      <c r="C14134" s="20">
        <v>4126272</v>
      </c>
      <c r="D14134" s="20" t="s">
        <v>400</v>
      </c>
      <c r="E14134" s="20">
        <v>1</v>
      </c>
      <c r="F14134" s="20" t="s">
        <v>58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</row>
    <row r="14135" spans="1:18" x14ac:dyDescent="0.3">
      <c r="A14135" s="20">
        <v>2017</v>
      </c>
      <c r="B14135" s="20" t="s">
        <v>56</v>
      </c>
      <c r="C14135" s="20">
        <v>4126272</v>
      </c>
      <c r="D14135" s="20" t="s">
        <v>400</v>
      </c>
      <c r="E14135" s="20">
        <v>2</v>
      </c>
      <c r="F14135" s="20" t="s">
        <v>25</v>
      </c>
      <c r="G14135">
        <v>651</v>
      </c>
      <c r="H14135">
        <v>0</v>
      </c>
      <c r="I14135">
        <v>0</v>
      </c>
      <c r="J14135">
        <v>24</v>
      </c>
      <c r="K14135">
        <v>381</v>
      </c>
      <c r="L14135">
        <v>221</v>
      </c>
      <c r="M14135">
        <v>25</v>
      </c>
      <c r="N14135">
        <v>0</v>
      </c>
      <c r="O14135">
        <v>0</v>
      </c>
      <c r="P14135">
        <v>0</v>
      </c>
      <c r="Q14135">
        <v>402</v>
      </c>
      <c r="R14135">
        <v>249</v>
      </c>
    </row>
    <row r="14136" spans="1:18" x14ac:dyDescent="0.3">
      <c r="A14136" s="20">
        <v>2017</v>
      </c>
      <c r="B14136" s="20" t="s">
        <v>56</v>
      </c>
      <c r="C14136" s="20">
        <v>4126272</v>
      </c>
      <c r="D14136" s="20" t="s">
        <v>400</v>
      </c>
      <c r="E14136" s="20">
        <v>3</v>
      </c>
      <c r="F14136" s="20" t="s">
        <v>59</v>
      </c>
      <c r="G14136">
        <v>743</v>
      </c>
      <c r="H14136">
        <v>101</v>
      </c>
      <c r="I14136">
        <v>185</v>
      </c>
      <c r="J14136">
        <v>443</v>
      </c>
      <c r="K14136">
        <v>14</v>
      </c>
      <c r="L14136">
        <v>0</v>
      </c>
      <c r="M14136">
        <v>0</v>
      </c>
      <c r="N14136">
        <v>107</v>
      </c>
      <c r="O14136">
        <v>177</v>
      </c>
      <c r="P14136">
        <v>459</v>
      </c>
      <c r="Q14136">
        <v>0</v>
      </c>
      <c r="R14136">
        <v>0</v>
      </c>
    </row>
    <row r="14137" spans="1:18" x14ac:dyDescent="0.3">
      <c r="A14137" s="20">
        <v>2017</v>
      </c>
      <c r="B14137" s="20" t="s">
        <v>56</v>
      </c>
      <c r="C14137" s="20">
        <v>4126272</v>
      </c>
      <c r="D14137" s="20" t="s">
        <v>400</v>
      </c>
      <c r="E14137" s="20">
        <v>4</v>
      </c>
      <c r="F14137" s="20" t="s">
        <v>60</v>
      </c>
      <c r="G14137">
        <v>53</v>
      </c>
      <c r="H14137">
        <v>1</v>
      </c>
      <c r="I14137">
        <v>1</v>
      </c>
      <c r="J14137">
        <v>4</v>
      </c>
      <c r="K14137">
        <v>2</v>
      </c>
      <c r="L14137">
        <v>1</v>
      </c>
      <c r="M14137">
        <v>44</v>
      </c>
      <c r="N14137">
        <v>1</v>
      </c>
      <c r="O14137">
        <v>1</v>
      </c>
      <c r="P14137">
        <v>7</v>
      </c>
      <c r="Q14137">
        <v>0</v>
      </c>
      <c r="R14137">
        <v>0</v>
      </c>
    </row>
    <row r="14138" spans="1:18" x14ac:dyDescent="0.3">
      <c r="A14138" s="20">
        <v>2017</v>
      </c>
      <c r="B14138" s="20" t="s">
        <v>56</v>
      </c>
      <c r="C14138" s="20">
        <v>4126306</v>
      </c>
      <c r="D14138" s="20" t="s">
        <v>401</v>
      </c>
      <c r="E14138" s="20">
        <v>1</v>
      </c>
      <c r="F14138" s="20" t="s">
        <v>58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</row>
    <row r="14139" spans="1:18" x14ac:dyDescent="0.3">
      <c r="A14139" s="20">
        <v>2017</v>
      </c>
      <c r="B14139" s="20" t="s">
        <v>56</v>
      </c>
      <c r="C14139" s="20">
        <v>4126306</v>
      </c>
      <c r="D14139" s="20" t="s">
        <v>401</v>
      </c>
      <c r="E14139" s="20">
        <v>2</v>
      </c>
      <c r="F14139" s="20" t="s">
        <v>25</v>
      </c>
      <c r="G14139">
        <v>2119</v>
      </c>
      <c r="H14139">
        <v>0</v>
      </c>
      <c r="I14139">
        <v>0</v>
      </c>
      <c r="J14139">
        <v>4</v>
      </c>
      <c r="K14139">
        <v>1091</v>
      </c>
      <c r="L14139">
        <v>763</v>
      </c>
      <c r="M14139">
        <v>261</v>
      </c>
      <c r="N14139">
        <v>0</v>
      </c>
      <c r="O14139">
        <v>0</v>
      </c>
      <c r="P14139">
        <v>0</v>
      </c>
      <c r="Q14139">
        <v>1185</v>
      </c>
      <c r="R14139">
        <v>807</v>
      </c>
    </row>
    <row r="14140" spans="1:18" x14ac:dyDescent="0.3">
      <c r="A14140" s="20">
        <v>2017</v>
      </c>
      <c r="B14140" s="20" t="s">
        <v>56</v>
      </c>
      <c r="C14140" s="20">
        <v>4126306</v>
      </c>
      <c r="D14140" s="20" t="s">
        <v>401</v>
      </c>
      <c r="E14140" s="20">
        <v>3</v>
      </c>
      <c r="F14140" s="20" t="s">
        <v>59</v>
      </c>
      <c r="G14140">
        <v>2029</v>
      </c>
      <c r="H14140">
        <v>167</v>
      </c>
      <c r="I14140">
        <v>479</v>
      </c>
      <c r="J14140">
        <v>1273</v>
      </c>
      <c r="K14140">
        <v>108</v>
      </c>
      <c r="L14140">
        <v>2</v>
      </c>
      <c r="M14140">
        <v>0</v>
      </c>
      <c r="N14140">
        <v>91</v>
      </c>
      <c r="O14140">
        <v>589</v>
      </c>
      <c r="P14140">
        <v>1349</v>
      </c>
      <c r="Q14140">
        <v>0</v>
      </c>
      <c r="R14140">
        <v>0</v>
      </c>
    </row>
    <row r="14141" spans="1:18" x14ac:dyDescent="0.3">
      <c r="A14141" s="20">
        <v>2017</v>
      </c>
      <c r="B14141" s="20" t="s">
        <v>56</v>
      </c>
      <c r="C14141" s="20">
        <v>4126306</v>
      </c>
      <c r="D14141" s="20" t="s">
        <v>401</v>
      </c>
      <c r="E14141" s="20">
        <v>4</v>
      </c>
      <c r="F14141" s="20" t="s">
        <v>60</v>
      </c>
      <c r="G14141">
        <v>200</v>
      </c>
      <c r="H14141">
        <v>40</v>
      </c>
      <c r="I14141">
        <v>34</v>
      </c>
      <c r="J14141">
        <v>64</v>
      </c>
      <c r="K14141">
        <v>20</v>
      </c>
      <c r="L14141">
        <v>7</v>
      </c>
      <c r="M14141">
        <v>35</v>
      </c>
      <c r="N14141">
        <v>48</v>
      </c>
      <c r="O14141">
        <v>21</v>
      </c>
      <c r="P14141">
        <v>86</v>
      </c>
      <c r="Q14141">
        <v>6</v>
      </c>
      <c r="R14141">
        <v>0</v>
      </c>
    </row>
    <row r="14142" spans="1:18" x14ac:dyDescent="0.3">
      <c r="A14142" s="20">
        <v>2017</v>
      </c>
      <c r="B14142" s="20" t="s">
        <v>56</v>
      </c>
      <c r="C14142" s="20">
        <v>4126355</v>
      </c>
      <c r="D14142" s="20" t="s">
        <v>402</v>
      </c>
      <c r="E14142" s="20">
        <v>1</v>
      </c>
      <c r="F14142" s="20" t="s">
        <v>58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</row>
    <row r="14143" spans="1:18" x14ac:dyDescent="0.3">
      <c r="A14143" s="20">
        <v>2017</v>
      </c>
      <c r="B14143" s="20" t="s">
        <v>56</v>
      </c>
      <c r="C14143" s="20">
        <v>4126355</v>
      </c>
      <c r="D14143" s="20" t="s">
        <v>402</v>
      </c>
      <c r="E14143" s="20">
        <v>2</v>
      </c>
      <c r="F14143" s="20" t="s">
        <v>25</v>
      </c>
      <c r="G14143">
        <v>387</v>
      </c>
      <c r="H14143">
        <v>0</v>
      </c>
      <c r="I14143">
        <v>0</v>
      </c>
      <c r="J14143">
        <v>25</v>
      </c>
      <c r="K14143">
        <v>228</v>
      </c>
      <c r="L14143">
        <v>109</v>
      </c>
      <c r="M14143">
        <v>25</v>
      </c>
      <c r="N14143">
        <v>0</v>
      </c>
      <c r="O14143">
        <v>0</v>
      </c>
      <c r="P14143">
        <v>0</v>
      </c>
      <c r="Q14143">
        <v>279</v>
      </c>
      <c r="R14143">
        <v>108</v>
      </c>
    </row>
    <row r="14144" spans="1:18" x14ac:dyDescent="0.3">
      <c r="A14144" s="20">
        <v>2017</v>
      </c>
      <c r="B14144" s="20" t="s">
        <v>56</v>
      </c>
      <c r="C14144" s="20">
        <v>4126355</v>
      </c>
      <c r="D14144" s="20" t="s">
        <v>402</v>
      </c>
      <c r="E14144" s="20">
        <v>3</v>
      </c>
      <c r="F14144" s="20" t="s">
        <v>59</v>
      </c>
      <c r="G14144">
        <v>517</v>
      </c>
      <c r="H14144">
        <v>113</v>
      </c>
      <c r="I14144">
        <v>118</v>
      </c>
      <c r="J14144">
        <v>272</v>
      </c>
      <c r="K14144">
        <v>9</v>
      </c>
      <c r="L14144">
        <v>1</v>
      </c>
      <c r="M14144">
        <v>4</v>
      </c>
      <c r="N14144">
        <v>126</v>
      </c>
      <c r="O14144">
        <v>75</v>
      </c>
      <c r="P14144">
        <v>312</v>
      </c>
      <c r="Q14144">
        <v>0</v>
      </c>
      <c r="R14144">
        <v>0</v>
      </c>
    </row>
    <row r="14145" spans="1:18" x14ac:dyDescent="0.3">
      <c r="A14145" s="20">
        <v>2017</v>
      </c>
      <c r="B14145" s="20" t="s">
        <v>56</v>
      </c>
      <c r="C14145" s="20">
        <v>4126355</v>
      </c>
      <c r="D14145" s="20" t="s">
        <v>402</v>
      </c>
      <c r="E14145" s="20">
        <v>4</v>
      </c>
      <c r="F14145" s="20" t="s">
        <v>60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</row>
    <row r="14146" spans="1:18" x14ac:dyDescent="0.3">
      <c r="A14146" s="20">
        <v>2017</v>
      </c>
      <c r="B14146" s="20" t="s">
        <v>56</v>
      </c>
      <c r="C14146" s="20">
        <v>4126405</v>
      </c>
      <c r="D14146" s="20" t="s">
        <v>403</v>
      </c>
      <c r="E14146" s="20">
        <v>1</v>
      </c>
      <c r="F14146" s="20" t="s">
        <v>58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</row>
    <row r="14147" spans="1:18" x14ac:dyDescent="0.3">
      <c r="A14147" s="20">
        <v>2017</v>
      </c>
      <c r="B14147" s="20" t="s">
        <v>56</v>
      </c>
      <c r="C14147" s="20">
        <v>4126405</v>
      </c>
      <c r="D14147" s="20" t="s">
        <v>403</v>
      </c>
      <c r="E14147" s="20">
        <v>2</v>
      </c>
      <c r="F14147" s="20" t="s">
        <v>25</v>
      </c>
      <c r="G14147">
        <v>554</v>
      </c>
      <c r="H14147">
        <v>0</v>
      </c>
      <c r="I14147">
        <v>0</v>
      </c>
      <c r="J14147">
        <v>2</v>
      </c>
      <c r="K14147">
        <v>229</v>
      </c>
      <c r="L14147">
        <v>222</v>
      </c>
      <c r="M14147">
        <v>101</v>
      </c>
      <c r="N14147">
        <v>0</v>
      </c>
      <c r="O14147">
        <v>0</v>
      </c>
      <c r="P14147">
        <v>0</v>
      </c>
      <c r="Q14147">
        <v>269</v>
      </c>
      <c r="R14147">
        <v>285</v>
      </c>
    </row>
    <row r="14148" spans="1:18" x14ac:dyDescent="0.3">
      <c r="A14148" s="20">
        <v>2017</v>
      </c>
      <c r="B14148" s="20" t="s">
        <v>56</v>
      </c>
      <c r="C14148" s="20">
        <v>4126405</v>
      </c>
      <c r="D14148" s="20" t="s">
        <v>403</v>
      </c>
      <c r="E14148" s="20">
        <v>3</v>
      </c>
      <c r="F14148" s="20" t="s">
        <v>59</v>
      </c>
      <c r="G14148">
        <v>691</v>
      </c>
      <c r="H14148">
        <v>170</v>
      </c>
      <c r="I14148">
        <v>141</v>
      </c>
      <c r="J14148">
        <v>327</v>
      </c>
      <c r="K14148">
        <v>22</v>
      </c>
      <c r="L14148">
        <v>2</v>
      </c>
      <c r="M14148">
        <v>29</v>
      </c>
      <c r="N14148">
        <v>134</v>
      </c>
      <c r="O14148">
        <v>189</v>
      </c>
      <c r="P14148">
        <v>338</v>
      </c>
      <c r="Q14148">
        <v>0</v>
      </c>
      <c r="R14148">
        <v>0</v>
      </c>
    </row>
    <row r="14149" spans="1:18" x14ac:dyDescent="0.3">
      <c r="A14149" s="20">
        <v>2017</v>
      </c>
      <c r="B14149" s="20" t="s">
        <v>56</v>
      </c>
      <c r="C14149" s="20">
        <v>4126405</v>
      </c>
      <c r="D14149" s="20" t="s">
        <v>403</v>
      </c>
      <c r="E14149" s="20">
        <v>4</v>
      </c>
      <c r="F14149" s="20" t="s">
        <v>60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</row>
    <row r="14150" spans="1:18" x14ac:dyDescent="0.3">
      <c r="A14150" s="20">
        <v>2017</v>
      </c>
      <c r="B14150" s="20" t="s">
        <v>56</v>
      </c>
      <c r="C14150" s="20">
        <v>4126504</v>
      </c>
      <c r="D14150" s="20" t="s">
        <v>404</v>
      </c>
      <c r="E14150" s="20">
        <v>1</v>
      </c>
      <c r="F14150" s="20" t="s">
        <v>58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</row>
    <row r="14151" spans="1:18" x14ac:dyDescent="0.3">
      <c r="A14151" s="20">
        <v>2017</v>
      </c>
      <c r="B14151" s="20" t="s">
        <v>56</v>
      </c>
      <c r="C14151" s="20">
        <v>4126504</v>
      </c>
      <c r="D14151" s="20" t="s">
        <v>404</v>
      </c>
      <c r="E14151" s="20">
        <v>2</v>
      </c>
      <c r="F14151" s="20" t="s">
        <v>25</v>
      </c>
      <c r="G14151">
        <v>1274</v>
      </c>
      <c r="H14151">
        <v>0</v>
      </c>
      <c r="I14151">
        <v>0</v>
      </c>
      <c r="J14151">
        <v>7</v>
      </c>
      <c r="K14151">
        <v>545</v>
      </c>
      <c r="L14151">
        <v>454</v>
      </c>
      <c r="M14151">
        <v>268</v>
      </c>
      <c r="N14151">
        <v>0</v>
      </c>
      <c r="O14151">
        <v>0</v>
      </c>
      <c r="P14151">
        <v>0</v>
      </c>
      <c r="Q14151">
        <v>607</v>
      </c>
      <c r="R14151">
        <v>468</v>
      </c>
    </row>
    <row r="14152" spans="1:18" x14ac:dyDescent="0.3">
      <c r="A14152" s="20">
        <v>2017</v>
      </c>
      <c r="B14152" s="20" t="s">
        <v>56</v>
      </c>
      <c r="C14152" s="20">
        <v>4126504</v>
      </c>
      <c r="D14152" s="20" t="s">
        <v>404</v>
      </c>
      <c r="E14152" s="20">
        <v>3</v>
      </c>
      <c r="F14152" s="20" t="s">
        <v>59</v>
      </c>
      <c r="G14152">
        <v>1141</v>
      </c>
      <c r="H14152">
        <v>92</v>
      </c>
      <c r="I14152">
        <v>212</v>
      </c>
      <c r="J14152">
        <v>733</v>
      </c>
      <c r="K14152">
        <v>89</v>
      </c>
      <c r="L14152">
        <v>3</v>
      </c>
      <c r="M14152">
        <v>12</v>
      </c>
      <c r="N14152">
        <v>100</v>
      </c>
      <c r="O14152">
        <v>225</v>
      </c>
      <c r="P14152">
        <v>803</v>
      </c>
      <c r="Q14152">
        <v>0</v>
      </c>
      <c r="R14152">
        <v>0</v>
      </c>
    </row>
    <row r="14153" spans="1:18" x14ac:dyDescent="0.3">
      <c r="A14153" s="20">
        <v>2017</v>
      </c>
      <c r="B14153" s="20" t="s">
        <v>56</v>
      </c>
      <c r="C14153" s="20">
        <v>4126504</v>
      </c>
      <c r="D14153" s="20" t="s">
        <v>404</v>
      </c>
      <c r="E14153" s="20">
        <v>4</v>
      </c>
      <c r="F14153" s="20" t="s">
        <v>60</v>
      </c>
      <c r="G14153">
        <v>1084</v>
      </c>
      <c r="H14153">
        <v>262</v>
      </c>
      <c r="I14153">
        <v>195</v>
      </c>
      <c r="J14153">
        <v>256</v>
      </c>
      <c r="K14153">
        <v>204</v>
      </c>
      <c r="L14153">
        <v>134</v>
      </c>
      <c r="M14153">
        <v>33</v>
      </c>
      <c r="N14153">
        <v>207</v>
      </c>
      <c r="O14153">
        <v>238</v>
      </c>
      <c r="P14153">
        <v>259</v>
      </c>
      <c r="Q14153">
        <v>198</v>
      </c>
      <c r="R14153">
        <v>148</v>
      </c>
    </row>
    <row r="14154" spans="1:18" x14ac:dyDescent="0.3">
      <c r="A14154" s="20">
        <v>2017</v>
      </c>
      <c r="B14154" s="20" t="s">
        <v>56</v>
      </c>
      <c r="C14154" s="20">
        <v>4126603</v>
      </c>
      <c r="D14154" s="20" t="s">
        <v>405</v>
      </c>
      <c r="E14154" s="20">
        <v>1</v>
      </c>
      <c r="F14154" s="20" t="s">
        <v>58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</row>
    <row r="14155" spans="1:18" x14ac:dyDescent="0.3">
      <c r="A14155" s="20">
        <v>2017</v>
      </c>
      <c r="B14155" s="20" t="s">
        <v>56</v>
      </c>
      <c r="C14155" s="20">
        <v>4126603</v>
      </c>
      <c r="D14155" s="20" t="s">
        <v>405</v>
      </c>
      <c r="E14155" s="20">
        <v>2</v>
      </c>
      <c r="F14155" s="20" t="s">
        <v>25</v>
      </c>
      <c r="G14155">
        <v>2038</v>
      </c>
      <c r="H14155">
        <v>0</v>
      </c>
      <c r="I14155">
        <v>0</v>
      </c>
      <c r="J14155">
        <v>37</v>
      </c>
      <c r="K14155">
        <v>978</v>
      </c>
      <c r="L14155">
        <v>772</v>
      </c>
      <c r="M14155">
        <v>251</v>
      </c>
      <c r="N14155">
        <v>0</v>
      </c>
      <c r="O14155">
        <v>0</v>
      </c>
      <c r="P14155">
        <v>0</v>
      </c>
      <c r="Q14155">
        <v>1059</v>
      </c>
      <c r="R14155">
        <v>870</v>
      </c>
    </row>
    <row r="14156" spans="1:18" x14ac:dyDescent="0.3">
      <c r="A14156" s="20">
        <v>2017</v>
      </c>
      <c r="B14156" s="20" t="s">
        <v>56</v>
      </c>
      <c r="C14156" s="20">
        <v>4126603</v>
      </c>
      <c r="D14156" s="20" t="s">
        <v>405</v>
      </c>
      <c r="E14156" s="20">
        <v>3</v>
      </c>
      <c r="F14156" s="20" t="s">
        <v>59</v>
      </c>
      <c r="G14156">
        <v>2294</v>
      </c>
      <c r="H14156">
        <v>491</v>
      </c>
      <c r="I14156">
        <v>476</v>
      </c>
      <c r="J14156">
        <v>1224</v>
      </c>
      <c r="K14156">
        <v>75</v>
      </c>
      <c r="L14156">
        <v>1</v>
      </c>
      <c r="M14156">
        <v>27</v>
      </c>
      <c r="N14156">
        <v>518</v>
      </c>
      <c r="O14156">
        <v>493</v>
      </c>
      <c r="P14156">
        <v>1256</v>
      </c>
      <c r="Q14156">
        <v>0</v>
      </c>
      <c r="R14156">
        <v>0</v>
      </c>
    </row>
    <row r="14157" spans="1:18" x14ac:dyDescent="0.3">
      <c r="A14157" s="20">
        <v>2017</v>
      </c>
      <c r="B14157" s="20" t="s">
        <v>56</v>
      </c>
      <c r="C14157" s="20">
        <v>4126603</v>
      </c>
      <c r="D14157" s="20" t="s">
        <v>405</v>
      </c>
      <c r="E14157" s="20">
        <v>4</v>
      </c>
      <c r="F14157" s="20" t="s">
        <v>60</v>
      </c>
      <c r="G14157">
        <v>354</v>
      </c>
      <c r="H14157">
        <v>35</v>
      </c>
      <c r="I14157">
        <v>22</v>
      </c>
      <c r="J14157">
        <v>72</v>
      </c>
      <c r="K14157">
        <v>74</v>
      </c>
      <c r="L14157">
        <v>55</v>
      </c>
      <c r="M14157">
        <v>96</v>
      </c>
      <c r="N14157">
        <v>49</v>
      </c>
      <c r="O14157">
        <v>12</v>
      </c>
      <c r="P14157">
        <v>95</v>
      </c>
      <c r="Q14157">
        <v>51</v>
      </c>
      <c r="R14157">
        <v>35</v>
      </c>
    </row>
    <row r="14158" spans="1:18" x14ac:dyDescent="0.3">
      <c r="A14158" s="20">
        <v>2017</v>
      </c>
      <c r="B14158" s="20" t="s">
        <v>56</v>
      </c>
      <c r="C14158" s="20">
        <v>4126652</v>
      </c>
      <c r="D14158" s="20" t="s">
        <v>406</v>
      </c>
      <c r="E14158" s="20">
        <v>1</v>
      </c>
      <c r="F14158" s="20" t="s">
        <v>58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</row>
    <row r="14159" spans="1:18" x14ac:dyDescent="0.3">
      <c r="A14159" s="20">
        <v>2017</v>
      </c>
      <c r="B14159" s="20" t="s">
        <v>56</v>
      </c>
      <c r="C14159" s="20">
        <v>4126652</v>
      </c>
      <c r="D14159" s="20" t="s">
        <v>406</v>
      </c>
      <c r="E14159" s="20">
        <v>2</v>
      </c>
      <c r="F14159" s="20" t="s">
        <v>25</v>
      </c>
      <c r="G14159">
        <v>329</v>
      </c>
      <c r="H14159">
        <v>0</v>
      </c>
      <c r="I14159">
        <v>0</v>
      </c>
      <c r="J14159">
        <v>18</v>
      </c>
      <c r="K14159">
        <v>180</v>
      </c>
      <c r="L14159">
        <v>122</v>
      </c>
      <c r="M14159">
        <v>9</v>
      </c>
      <c r="N14159">
        <v>0</v>
      </c>
      <c r="O14159">
        <v>0</v>
      </c>
      <c r="P14159">
        <v>0</v>
      </c>
      <c r="Q14159">
        <v>209</v>
      </c>
      <c r="R14159">
        <v>120</v>
      </c>
    </row>
    <row r="14160" spans="1:18" x14ac:dyDescent="0.3">
      <c r="A14160" s="20">
        <v>2017</v>
      </c>
      <c r="B14160" s="20" t="s">
        <v>56</v>
      </c>
      <c r="C14160" s="20">
        <v>4126652</v>
      </c>
      <c r="D14160" s="20" t="s">
        <v>406</v>
      </c>
      <c r="E14160" s="20">
        <v>3</v>
      </c>
      <c r="F14160" s="20" t="s">
        <v>59</v>
      </c>
      <c r="G14160">
        <v>244</v>
      </c>
      <c r="H14160">
        <v>0</v>
      </c>
      <c r="I14160">
        <v>61</v>
      </c>
      <c r="J14160">
        <v>176</v>
      </c>
      <c r="K14160">
        <v>7</v>
      </c>
      <c r="L14160">
        <v>0</v>
      </c>
      <c r="M14160">
        <v>0</v>
      </c>
      <c r="N14160">
        <v>0</v>
      </c>
      <c r="O14160">
        <v>64</v>
      </c>
      <c r="P14160">
        <v>180</v>
      </c>
      <c r="Q14160">
        <v>0</v>
      </c>
      <c r="R14160">
        <v>0</v>
      </c>
    </row>
    <row r="14161" spans="1:18" x14ac:dyDescent="0.3">
      <c r="A14161" s="20">
        <v>2017</v>
      </c>
      <c r="B14161" s="20" t="s">
        <v>56</v>
      </c>
      <c r="C14161" s="20">
        <v>4126652</v>
      </c>
      <c r="D14161" s="20" t="s">
        <v>406</v>
      </c>
      <c r="E14161" s="20">
        <v>4</v>
      </c>
      <c r="F14161" s="20" t="s">
        <v>60</v>
      </c>
      <c r="G14161">
        <v>44</v>
      </c>
      <c r="H14161">
        <v>1</v>
      </c>
      <c r="I14161">
        <v>0</v>
      </c>
      <c r="J14161">
        <v>2</v>
      </c>
      <c r="K14161">
        <v>7</v>
      </c>
      <c r="L14161">
        <v>1</v>
      </c>
      <c r="M14161">
        <v>33</v>
      </c>
      <c r="N14161">
        <v>1</v>
      </c>
      <c r="O14161">
        <v>0</v>
      </c>
      <c r="P14161">
        <v>9</v>
      </c>
      <c r="Q14161">
        <v>0</v>
      </c>
      <c r="R14161">
        <v>0</v>
      </c>
    </row>
    <row r="14162" spans="1:18" x14ac:dyDescent="0.3">
      <c r="A14162" s="20">
        <v>2017</v>
      </c>
      <c r="B14162" s="20" t="s">
        <v>56</v>
      </c>
      <c r="C14162" s="20">
        <v>4124608</v>
      </c>
      <c r="D14162" s="20" t="s">
        <v>407</v>
      </c>
      <c r="E14162" s="20">
        <v>1</v>
      </c>
      <c r="F14162" s="20" t="s">
        <v>58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</row>
    <row r="14163" spans="1:18" x14ac:dyDescent="0.3">
      <c r="A14163" s="20">
        <v>2017</v>
      </c>
      <c r="B14163" s="20" t="s">
        <v>56</v>
      </c>
      <c r="C14163" s="20">
        <v>4124608</v>
      </c>
      <c r="D14163" s="20" t="s">
        <v>407</v>
      </c>
      <c r="E14163" s="20">
        <v>2</v>
      </c>
      <c r="F14163" s="20" t="s">
        <v>25</v>
      </c>
      <c r="G14163">
        <v>560</v>
      </c>
      <c r="H14163">
        <v>0</v>
      </c>
      <c r="I14163">
        <v>0</v>
      </c>
      <c r="J14163">
        <v>17</v>
      </c>
      <c r="K14163">
        <v>295</v>
      </c>
      <c r="L14163">
        <v>213</v>
      </c>
      <c r="M14163">
        <v>35</v>
      </c>
      <c r="N14163">
        <v>0</v>
      </c>
      <c r="O14163">
        <v>0</v>
      </c>
      <c r="P14163">
        <v>0</v>
      </c>
      <c r="Q14163">
        <v>353</v>
      </c>
      <c r="R14163">
        <v>207</v>
      </c>
    </row>
    <row r="14164" spans="1:18" x14ac:dyDescent="0.3">
      <c r="A14164" s="20">
        <v>2017</v>
      </c>
      <c r="B14164" s="20" t="s">
        <v>56</v>
      </c>
      <c r="C14164" s="20">
        <v>4124608</v>
      </c>
      <c r="D14164" s="20" t="s">
        <v>407</v>
      </c>
      <c r="E14164" s="20">
        <v>3</v>
      </c>
      <c r="F14164" s="20" t="s">
        <v>59</v>
      </c>
      <c r="G14164">
        <v>706</v>
      </c>
      <c r="H14164">
        <v>132</v>
      </c>
      <c r="I14164">
        <v>149</v>
      </c>
      <c r="J14164">
        <v>368</v>
      </c>
      <c r="K14164">
        <v>20</v>
      </c>
      <c r="L14164">
        <v>2</v>
      </c>
      <c r="M14164">
        <v>35</v>
      </c>
      <c r="N14164">
        <v>107</v>
      </c>
      <c r="O14164">
        <v>142</v>
      </c>
      <c r="P14164">
        <v>420</v>
      </c>
      <c r="Q14164">
        <v>0</v>
      </c>
      <c r="R14164">
        <v>0</v>
      </c>
    </row>
    <row r="14165" spans="1:18" x14ac:dyDescent="0.3">
      <c r="A14165" s="20">
        <v>2017</v>
      </c>
      <c r="B14165" s="20" t="s">
        <v>56</v>
      </c>
      <c r="C14165" s="20">
        <v>4124608</v>
      </c>
      <c r="D14165" s="20" t="s">
        <v>407</v>
      </c>
      <c r="E14165" s="20">
        <v>4</v>
      </c>
      <c r="F14165" s="20" t="s">
        <v>60</v>
      </c>
      <c r="G14165">
        <v>88</v>
      </c>
      <c r="H14165">
        <v>21</v>
      </c>
      <c r="I14165">
        <v>9</v>
      </c>
      <c r="J14165">
        <v>2</v>
      </c>
      <c r="K14165">
        <v>7</v>
      </c>
      <c r="L14165">
        <v>5</v>
      </c>
      <c r="M14165">
        <v>44</v>
      </c>
      <c r="N14165">
        <v>17</v>
      </c>
      <c r="O14165">
        <v>13</v>
      </c>
      <c r="P14165">
        <v>10</v>
      </c>
      <c r="Q14165">
        <v>0</v>
      </c>
      <c r="R14165">
        <v>0</v>
      </c>
    </row>
    <row r="14166" spans="1:18" x14ac:dyDescent="0.3">
      <c r="A14166" s="20">
        <v>2017</v>
      </c>
      <c r="B14166" s="20" t="s">
        <v>56</v>
      </c>
      <c r="C14166" s="20">
        <v>4124707</v>
      </c>
      <c r="D14166" s="20" t="s">
        <v>408</v>
      </c>
      <c r="E14166" s="20">
        <v>1</v>
      </c>
      <c r="F14166" s="20" t="s">
        <v>58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</row>
    <row r="14167" spans="1:18" x14ac:dyDescent="0.3">
      <c r="A14167" s="20">
        <v>2017</v>
      </c>
      <c r="B14167" s="20" t="s">
        <v>56</v>
      </c>
      <c r="C14167" s="20">
        <v>4124707</v>
      </c>
      <c r="D14167" s="20" t="s">
        <v>408</v>
      </c>
      <c r="E14167" s="20">
        <v>2</v>
      </c>
      <c r="F14167" s="20" t="s">
        <v>25</v>
      </c>
      <c r="G14167">
        <v>1642</v>
      </c>
      <c r="H14167">
        <v>12</v>
      </c>
      <c r="I14167">
        <v>59</v>
      </c>
      <c r="J14167">
        <v>148</v>
      </c>
      <c r="K14167">
        <v>617</v>
      </c>
      <c r="L14167">
        <v>473</v>
      </c>
      <c r="M14167">
        <v>333</v>
      </c>
      <c r="N14167">
        <v>0</v>
      </c>
      <c r="O14167">
        <v>54</v>
      </c>
      <c r="P14167">
        <v>126</v>
      </c>
      <c r="Q14167">
        <v>789</v>
      </c>
      <c r="R14167">
        <v>592</v>
      </c>
    </row>
    <row r="14168" spans="1:18" x14ac:dyDescent="0.3">
      <c r="A14168" s="20">
        <v>2017</v>
      </c>
      <c r="B14168" s="20" t="s">
        <v>56</v>
      </c>
      <c r="C14168" s="20">
        <v>4124707</v>
      </c>
      <c r="D14168" s="20" t="s">
        <v>408</v>
      </c>
      <c r="E14168" s="20">
        <v>3</v>
      </c>
      <c r="F14168" s="20" t="s">
        <v>59</v>
      </c>
      <c r="G14168">
        <v>997</v>
      </c>
      <c r="H14168">
        <v>95</v>
      </c>
      <c r="I14168">
        <v>261</v>
      </c>
      <c r="J14168">
        <v>572</v>
      </c>
      <c r="K14168">
        <v>45</v>
      </c>
      <c r="L14168">
        <v>2</v>
      </c>
      <c r="M14168">
        <v>22</v>
      </c>
      <c r="N14168">
        <v>48</v>
      </c>
      <c r="O14168">
        <v>231</v>
      </c>
      <c r="P14168">
        <v>696</v>
      </c>
      <c r="Q14168">
        <v>0</v>
      </c>
      <c r="R14168">
        <v>0</v>
      </c>
    </row>
    <row r="14169" spans="1:18" x14ac:dyDescent="0.3">
      <c r="A14169" s="20">
        <v>2017</v>
      </c>
      <c r="B14169" s="20" t="s">
        <v>56</v>
      </c>
      <c r="C14169" s="20">
        <v>4124707</v>
      </c>
      <c r="D14169" s="20" t="s">
        <v>408</v>
      </c>
      <c r="E14169" s="20">
        <v>4</v>
      </c>
      <c r="F14169" s="20" t="s">
        <v>60</v>
      </c>
      <c r="G14169">
        <v>131</v>
      </c>
      <c r="H14169">
        <v>13</v>
      </c>
      <c r="I14169">
        <v>15</v>
      </c>
      <c r="J14169">
        <v>30</v>
      </c>
      <c r="K14169">
        <v>21</v>
      </c>
      <c r="L14169">
        <v>9</v>
      </c>
      <c r="M14169">
        <v>43</v>
      </c>
      <c r="N14169">
        <v>8</v>
      </c>
      <c r="O14169">
        <v>18</v>
      </c>
      <c r="P14169">
        <v>35</v>
      </c>
      <c r="Q14169">
        <v>19</v>
      </c>
      <c r="R14169">
        <v>0</v>
      </c>
    </row>
    <row r="14170" spans="1:18" x14ac:dyDescent="0.3">
      <c r="A14170" s="20">
        <v>2017</v>
      </c>
      <c r="B14170" s="20" t="s">
        <v>56</v>
      </c>
      <c r="C14170" s="20">
        <v>4125209</v>
      </c>
      <c r="D14170" s="20" t="s">
        <v>409</v>
      </c>
      <c r="E14170" s="20">
        <v>1</v>
      </c>
      <c r="F14170" s="20" t="s">
        <v>58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</row>
    <row r="14171" spans="1:18" x14ac:dyDescent="0.3">
      <c r="A14171" s="20">
        <v>2017</v>
      </c>
      <c r="B14171" s="20" t="s">
        <v>56</v>
      </c>
      <c r="C14171" s="20">
        <v>4125209</v>
      </c>
      <c r="D14171" s="20" t="s">
        <v>409</v>
      </c>
      <c r="E14171" s="20">
        <v>2</v>
      </c>
      <c r="F14171" s="20" t="s">
        <v>25</v>
      </c>
      <c r="G14171">
        <v>900</v>
      </c>
      <c r="H14171">
        <v>0</v>
      </c>
      <c r="I14171">
        <v>0</v>
      </c>
      <c r="J14171">
        <v>56</v>
      </c>
      <c r="K14171">
        <v>485</v>
      </c>
      <c r="L14171">
        <v>313</v>
      </c>
      <c r="M14171">
        <v>46</v>
      </c>
      <c r="N14171">
        <v>0</v>
      </c>
      <c r="O14171">
        <v>0</v>
      </c>
      <c r="P14171">
        <v>0</v>
      </c>
      <c r="Q14171">
        <v>536</v>
      </c>
      <c r="R14171">
        <v>364</v>
      </c>
    </row>
    <row r="14172" spans="1:18" x14ac:dyDescent="0.3">
      <c r="A14172" s="20">
        <v>2017</v>
      </c>
      <c r="B14172" s="20" t="s">
        <v>56</v>
      </c>
      <c r="C14172" s="20">
        <v>4125209</v>
      </c>
      <c r="D14172" s="20" t="s">
        <v>409</v>
      </c>
      <c r="E14172" s="20">
        <v>3</v>
      </c>
      <c r="F14172" s="20" t="s">
        <v>59</v>
      </c>
      <c r="G14172">
        <v>879</v>
      </c>
      <c r="H14172">
        <v>121</v>
      </c>
      <c r="I14172">
        <v>230</v>
      </c>
      <c r="J14172">
        <v>508</v>
      </c>
      <c r="K14172">
        <v>16</v>
      </c>
      <c r="L14172">
        <v>1</v>
      </c>
      <c r="M14172">
        <v>3</v>
      </c>
      <c r="N14172">
        <v>130</v>
      </c>
      <c r="O14172">
        <v>158</v>
      </c>
      <c r="P14172">
        <v>588</v>
      </c>
      <c r="Q14172">
        <v>0</v>
      </c>
      <c r="R14172">
        <v>0</v>
      </c>
    </row>
    <row r="14173" spans="1:18" x14ac:dyDescent="0.3">
      <c r="A14173" s="20">
        <v>2017</v>
      </c>
      <c r="B14173" s="20" t="s">
        <v>56</v>
      </c>
      <c r="C14173" s="20">
        <v>4125209</v>
      </c>
      <c r="D14173" s="20" t="s">
        <v>409</v>
      </c>
      <c r="E14173" s="20">
        <v>4</v>
      </c>
      <c r="F14173" s="20" t="s">
        <v>60</v>
      </c>
      <c r="G14173">
        <v>63</v>
      </c>
      <c r="H14173">
        <v>5</v>
      </c>
      <c r="I14173">
        <v>2</v>
      </c>
      <c r="J14173">
        <v>1</v>
      </c>
      <c r="K14173">
        <v>6</v>
      </c>
      <c r="L14173">
        <v>2</v>
      </c>
      <c r="M14173">
        <v>47</v>
      </c>
      <c r="N14173">
        <v>5</v>
      </c>
      <c r="O14173">
        <v>2</v>
      </c>
      <c r="P14173">
        <v>7</v>
      </c>
      <c r="Q14173">
        <v>0</v>
      </c>
      <c r="R14173">
        <v>0</v>
      </c>
    </row>
    <row r="14174" spans="1:18" x14ac:dyDescent="0.3">
      <c r="A14174" s="20">
        <v>2017</v>
      </c>
      <c r="B14174" s="20" t="s">
        <v>56</v>
      </c>
      <c r="C14174" s="20">
        <v>4125308</v>
      </c>
      <c r="D14174" s="20" t="s">
        <v>410</v>
      </c>
      <c r="E14174" s="20">
        <v>1</v>
      </c>
      <c r="F14174" s="20" t="s">
        <v>58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</row>
    <row r="14175" spans="1:18" x14ac:dyDescent="0.3">
      <c r="A14175" s="20">
        <v>2017</v>
      </c>
      <c r="B14175" s="20" t="s">
        <v>56</v>
      </c>
      <c r="C14175" s="20">
        <v>4125308</v>
      </c>
      <c r="D14175" s="20" t="s">
        <v>410</v>
      </c>
      <c r="E14175" s="20">
        <v>2</v>
      </c>
      <c r="F14175" s="20" t="s">
        <v>25</v>
      </c>
      <c r="G14175">
        <v>489</v>
      </c>
      <c r="H14175">
        <v>0</v>
      </c>
      <c r="I14175">
        <v>0</v>
      </c>
      <c r="J14175">
        <v>6</v>
      </c>
      <c r="K14175">
        <v>231</v>
      </c>
      <c r="L14175">
        <v>153</v>
      </c>
      <c r="M14175">
        <v>99</v>
      </c>
      <c r="N14175">
        <v>0</v>
      </c>
      <c r="O14175">
        <v>0</v>
      </c>
      <c r="P14175">
        <v>0</v>
      </c>
      <c r="Q14175">
        <v>230</v>
      </c>
      <c r="R14175">
        <v>183</v>
      </c>
    </row>
    <row r="14176" spans="1:18" x14ac:dyDescent="0.3">
      <c r="A14176" s="20">
        <v>2017</v>
      </c>
      <c r="B14176" s="20" t="s">
        <v>56</v>
      </c>
      <c r="C14176" s="20">
        <v>4125308</v>
      </c>
      <c r="D14176" s="20" t="s">
        <v>410</v>
      </c>
      <c r="E14176" s="20">
        <v>3</v>
      </c>
      <c r="F14176" s="20" t="s">
        <v>59</v>
      </c>
      <c r="G14176">
        <v>548</v>
      </c>
      <c r="H14176">
        <v>102</v>
      </c>
      <c r="I14176">
        <v>128</v>
      </c>
      <c r="J14176">
        <v>306</v>
      </c>
      <c r="K14176">
        <v>12</v>
      </c>
      <c r="L14176">
        <v>0</v>
      </c>
      <c r="M14176">
        <v>0</v>
      </c>
      <c r="N14176">
        <v>108</v>
      </c>
      <c r="O14176">
        <v>132</v>
      </c>
      <c r="P14176">
        <v>308</v>
      </c>
      <c r="Q14176">
        <v>0</v>
      </c>
      <c r="R14176">
        <v>0</v>
      </c>
    </row>
    <row r="14177" spans="1:18" x14ac:dyDescent="0.3">
      <c r="A14177" s="20">
        <v>2017</v>
      </c>
      <c r="B14177" s="20" t="s">
        <v>56</v>
      </c>
      <c r="C14177" s="20">
        <v>4125308</v>
      </c>
      <c r="D14177" s="20" t="s">
        <v>410</v>
      </c>
      <c r="E14177" s="20">
        <v>4</v>
      </c>
      <c r="F14177" s="20" t="s">
        <v>60</v>
      </c>
      <c r="G14177">
        <v>22</v>
      </c>
      <c r="H14177">
        <v>0</v>
      </c>
      <c r="I14177">
        <v>1</v>
      </c>
      <c r="J14177">
        <v>1</v>
      </c>
      <c r="K14177">
        <v>2</v>
      </c>
      <c r="L14177">
        <v>3</v>
      </c>
      <c r="M14177">
        <v>15</v>
      </c>
      <c r="N14177">
        <v>0</v>
      </c>
      <c r="O14177">
        <v>1</v>
      </c>
      <c r="P14177">
        <v>4</v>
      </c>
      <c r="Q14177">
        <v>0</v>
      </c>
      <c r="R14177">
        <v>0</v>
      </c>
    </row>
    <row r="14178" spans="1:18" x14ac:dyDescent="0.3">
      <c r="A14178" s="20">
        <v>2017</v>
      </c>
      <c r="B14178" s="20" t="s">
        <v>56</v>
      </c>
      <c r="C14178" s="20">
        <v>4125357</v>
      </c>
      <c r="D14178" s="20" t="s">
        <v>411</v>
      </c>
      <c r="E14178" s="20">
        <v>1</v>
      </c>
      <c r="F14178" s="20" t="s">
        <v>58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</row>
    <row r="14179" spans="1:18" x14ac:dyDescent="0.3">
      <c r="A14179" s="20">
        <v>2017</v>
      </c>
      <c r="B14179" s="20" t="s">
        <v>56</v>
      </c>
      <c r="C14179" s="20">
        <v>4125357</v>
      </c>
      <c r="D14179" s="20" t="s">
        <v>411</v>
      </c>
      <c r="E14179" s="20">
        <v>2</v>
      </c>
      <c r="F14179" s="20" t="s">
        <v>25</v>
      </c>
      <c r="G14179">
        <v>533</v>
      </c>
      <c r="H14179">
        <v>0</v>
      </c>
      <c r="I14179">
        <v>0</v>
      </c>
      <c r="J14179">
        <v>26</v>
      </c>
      <c r="K14179">
        <v>263</v>
      </c>
      <c r="L14179">
        <v>220</v>
      </c>
      <c r="M14179">
        <v>24</v>
      </c>
      <c r="N14179">
        <v>0</v>
      </c>
      <c r="O14179">
        <v>0</v>
      </c>
      <c r="P14179">
        <v>0</v>
      </c>
      <c r="Q14179">
        <v>279</v>
      </c>
      <c r="R14179">
        <v>254</v>
      </c>
    </row>
    <row r="14180" spans="1:18" x14ac:dyDescent="0.3">
      <c r="A14180" s="20">
        <v>2017</v>
      </c>
      <c r="B14180" s="20" t="s">
        <v>56</v>
      </c>
      <c r="C14180" s="20">
        <v>4125357</v>
      </c>
      <c r="D14180" s="20" t="s">
        <v>411</v>
      </c>
      <c r="E14180" s="20">
        <v>3</v>
      </c>
      <c r="F14180" s="20" t="s">
        <v>59</v>
      </c>
      <c r="G14180">
        <v>614</v>
      </c>
      <c r="H14180">
        <v>137</v>
      </c>
      <c r="I14180">
        <v>135</v>
      </c>
      <c r="J14180">
        <v>316</v>
      </c>
      <c r="K14180">
        <v>23</v>
      </c>
      <c r="L14180">
        <v>0</v>
      </c>
      <c r="M14180">
        <v>3</v>
      </c>
      <c r="N14180">
        <v>145</v>
      </c>
      <c r="O14180">
        <v>140</v>
      </c>
      <c r="P14180">
        <v>326</v>
      </c>
      <c r="Q14180">
        <v>0</v>
      </c>
      <c r="R14180">
        <v>0</v>
      </c>
    </row>
    <row r="14181" spans="1:18" x14ac:dyDescent="0.3">
      <c r="A14181" s="20">
        <v>2017</v>
      </c>
      <c r="B14181" s="20" t="s">
        <v>56</v>
      </c>
      <c r="C14181" s="20">
        <v>4125357</v>
      </c>
      <c r="D14181" s="20" t="s">
        <v>411</v>
      </c>
      <c r="E14181" s="20">
        <v>4</v>
      </c>
      <c r="F14181" s="20" t="s">
        <v>60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</row>
    <row r="14182" spans="1:18" x14ac:dyDescent="0.3">
      <c r="A14182" s="20">
        <v>2017</v>
      </c>
      <c r="B14182" s="20" t="s">
        <v>56</v>
      </c>
      <c r="C14182" s="20">
        <v>4125407</v>
      </c>
      <c r="D14182" s="20" t="s">
        <v>412</v>
      </c>
      <c r="E14182" s="20">
        <v>1</v>
      </c>
      <c r="F14182" s="20" t="s">
        <v>58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</row>
    <row r="14183" spans="1:18" x14ac:dyDescent="0.3">
      <c r="A14183" s="20">
        <v>2017</v>
      </c>
      <c r="B14183" s="20" t="s">
        <v>56</v>
      </c>
      <c r="C14183" s="20">
        <v>4125407</v>
      </c>
      <c r="D14183" s="20" t="s">
        <v>412</v>
      </c>
      <c r="E14183" s="20">
        <v>2</v>
      </c>
      <c r="F14183" s="20" t="s">
        <v>25</v>
      </c>
      <c r="G14183">
        <v>498</v>
      </c>
      <c r="H14183">
        <v>0</v>
      </c>
      <c r="I14183">
        <v>0</v>
      </c>
      <c r="J14183">
        <v>3</v>
      </c>
      <c r="K14183">
        <v>289</v>
      </c>
      <c r="L14183">
        <v>157</v>
      </c>
      <c r="M14183">
        <v>49</v>
      </c>
      <c r="N14183">
        <v>0</v>
      </c>
      <c r="O14183">
        <v>0</v>
      </c>
      <c r="P14183">
        <v>0</v>
      </c>
      <c r="Q14183">
        <v>285</v>
      </c>
      <c r="R14183">
        <v>213</v>
      </c>
    </row>
    <row r="14184" spans="1:18" x14ac:dyDescent="0.3">
      <c r="A14184" s="20">
        <v>2017</v>
      </c>
      <c r="B14184" s="20" t="s">
        <v>56</v>
      </c>
      <c r="C14184" s="20">
        <v>4125407</v>
      </c>
      <c r="D14184" s="20" t="s">
        <v>412</v>
      </c>
      <c r="E14184" s="20">
        <v>3</v>
      </c>
      <c r="F14184" s="20" t="s">
        <v>59</v>
      </c>
      <c r="G14184">
        <v>612</v>
      </c>
      <c r="H14184">
        <v>94</v>
      </c>
      <c r="I14184">
        <v>144</v>
      </c>
      <c r="J14184">
        <v>341</v>
      </c>
      <c r="K14184">
        <v>33</v>
      </c>
      <c r="L14184">
        <v>0</v>
      </c>
      <c r="M14184">
        <v>0</v>
      </c>
      <c r="N14184">
        <v>97</v>
      </c>
      <c r="O14184">
        <v>153</v>
      </c>
      <c r="P14184">
        <v>362</v>
      </c>
      <c r="Q14184">
        <v>0</v>
      </c>
      <c r="R14184">
        <v>0</v>
      </c>
    </row>
    <row r="14185" spans="1:18" x14ac:dyDescent="0.3">
      <c r="A14185" s="20">
        <v>2017</v>
      </c>
      <c r="B14185" s="20" t="s">
        <v>56</v>
      </c>
      <c r="C14185" s="20">
        <v>4125407</v>
      </c>
      <c r="D14185" s="20" t="s">
        <v>412</v>
      </c>
      <c r="E14185" s="20">
        <v>4</v>
      </c>
      <c r="F14185" s="20" t="s">
        <v>60</v>
      </c>
      <c r="G14185">
        <v>45</v>
      </c>
      <c r="H14185">
        <v>3</v>
      </c>
      <c r="I14185">
        <v>2</v>
      </c>
      <c r="J14185">
        <v>9</v>
      </c>
      <c r="K14185">
        <v>2</v>
      </c>
      <c r="L14185">
        <v>6</v>
      </c>
      <c r="M14185">
        <v>23</v>
      </c>
      <c r="N14185">
        <v>3</v>
      </c>
      <c r="O14185">
        <v>3</v>
      </c>
      <c r="P14185">
        <v>11</v>
      </c>
      <c r="Q14185">
        <v>0</v>
      </c>
      <c r="R14185">
        <v>0</v>
      </c>
    </row>
    <row r="14186" spans="1:18" x14ac:dyDescent="0.3">
      <c r="A14186" s="20">
        <v>2017</v>
      </c>
      <c r="B14186" s="20" t="s">
        <v>56</v>
      </c>
      <c r="C14186" s="20">
        <v>4125456</v>
      </c>
      <c r="D14186" s="20" t="s">
        <v>413</v>
      </c>
      <c r="E14186" s="20">
        <v>1</v>
      </c>
      <c r="F14186" s="20" t="s">
        <v>58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</row>
    <row r="14187" spans="1:18" x14ac:dyDescent="0.3">
      <c r="A14187" s="20">
        <v>2017</v>
      </c>
      <c r="B14187" s="20" t="s">
        <v>56</v>
      </c>
      <c r="C14187" s="20">
        <v>4125456</v>
      </c>
      <c r="D14187" s="20" t="s">
        <v>413</v>
      </c>
      <c r="E14187" s="20">
        <v>2</v>
      </c>
      <c r="F14187" s="20" t="s">
        <v>25</v>
      </c>
      <c r="G14187">
        <v>385</v>
      </c>
      <c r="H14187">
        <v>0</v>
      </c>
      <c r="I14187">
        <v>0</v>
      </c>
      <c r="J14187">
        <v>18</v>
      </c>
      <c r="K14187">
        <v>182</v>
      </c>
      <c r="L14187">
        <v>146</v>
      </c>
      <c r="M14187">
        <v>39</v>
      </c>
      <c r="N14187">
        <v>0</v>
      </c>
      <c r="O14187">
        <v>0</v>
      </c>
      <c r="P14187">
        <v>0</v>
      </c>
      <c r="Q14187">
        <v>253</v>
      </c>
      <c r="R14187">
        <v>132</v>
      </c>
    </row>
    <row r="14188" spans="1:18" x14ac:dyDescent="0.3">
      <c r="A14188" s="20">
        <v>2017</v>
      </c>
      <c r="B14188" s="20" t="s">
        <v>56</v>
      </c>
      <c r="C14188" s="20">
        <v>4125456</v>
      </c>
      <c r="D14188" s="20" t="s">
        <v>413</v>
      </c>
      <c r="E14188" s="20">
        <v>3</v>
      </c>
      <c r="F14188" s="20" t="s">
        <v>59</v>
      </c>
      <c r="G14188">
        <v>426</v>
      </c>
      <c r="H14188">
        <v>77</v>
      </c>
      <c r="I14188">
        <v>94</v>
      </c>
      <c r="J14188">
        <v>241</v>
      </c>
      <c r="K14188">
        <v>14</v>
      </c>
      <c r="L14188">
        <v>0</v>
      </c>
      <c r="M14188">
        <v>0</v>
      </c>
      <c r="N14188">
        <v>80</v>
      </c>
      <c r="O14188">
        <v>59</v>
      </c>
      <c r="P14188">
        <v>287</v>
      </c>
      <c r="Q14188">
        <v>0</v>
      </c>
      <c r="R14188">
        <v>0</v>
      </c>
    </row>
    <row r="14189" spans="1:18" x14ac:dyDescent="0.3">
      <c r="A14189" s="20">
        <v>2017</v>
      </c>
      <c r="B14189" s="20" t="s">
        <v>56</v>
      </c>
      <c r="C14189" s="20">
        <v>4125456</v>
      </c>
      <c r="D14189" s="20" t="s">
        <v>413</v>
      </c>
      <c r="E14189" s="20">
        <v>4</v>
      </c>
      <c r="F14189" s="20" t="s">
        <v>60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</row>
    <row r="14190" spans="1:18" x14ac:dyDescent="0.3">
      <c r="A14190" s="20">
        <v>2017</v>
      </c>
      <c r="B14190" s="20" t="s">
        <v>56</v>
      </c>
      <c r="C14190" s="20">
        <v>4125506</v>
      </c>
      <c r="D14190" s="20" t="s">
        <v>414</v>
      </c>
      <c r="E14190" s="20">
        <v>1</v>
      </c>
      <c r="F14190" s="20" t="s">
        <v>58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</row>
    <row r="14191" spans="1:18" x14ac:dyDescent="0.3">
      <c r="A14191" s="20">
        <v>2017</v>
      </c>
      <c r="B14191" s="20" t="s">
        <v>56</v>
      </c>
      <c r="C14191" s="20">
        <v>4125506</v>
      </c>
      <c r="D14191" s="20" t="s">
        <v>414</v>
      </c>
      <c r="E14191" s="20">
        <v>2</v>
      </c>
      <c r="F14191" s="20" t="s">
        <v>25</v>
      </c>
      <c r="G14191">
        <v>29520</v>
      </c>
      <c r="H14191">
        <v>0</v>
      </c>
      <c r="I14191">
        <v>0</v>
      </c>
      <c r="J14191">
        <v>772</v>
      </c>
      <c r="K14191">
        <v>14116</v>
      </c>
      <c r="L14191">
        <v>10194</v>
      </c>
      <c r="M14191">
        <v>4438</v>
      </c>
      <c r="N14191">
        <v>0</v>
      </c>
      <c r="O14191">
        <v>0</v>
      </c>
      <c r="P14191">
        <v>0</v>
      </c>
      <c r="Q14191">
        <v>17411</v>
      </c>
      <c r="R14191">
        <v>9305</v>
      </c>
    </row>
    <row r="14192" spans="1:18" x14ac:dyDescent="0.3">
      <c r="A14192" s="20">
        <v>2017</v>
      </c>
      <c r="B14192" s="20" t="s">
        <v>56</v>
      </c>
      <c r="C14192" s="20">
        <v>4125506</v>
      </c>
      <c r="D14192" s="20" t="s">
        <v>414</v>
      </c>
      <c r="E14192" s="20">
        <v>3</v>
      </c>
      <c r="F14192" s="20" t="s">
        <v>59</v>
      </c>
      <c r="G14192">
        <v>31345</v>
      </c>
      <c r="H14192">
        <v>4837</v>
      </c>
      <c r="I14192">
        <v>6852</v>
      </c>
      <c r="J14192">
        <v>17791</v>
      </c>
      <c r="K14192">
        <v>1450</v>
      </c>
      <c r="L14192">
        <v>50</v>
      </c>
      <c r="M14192">
        <v>365</v>
      </c>
      <c r="N14192">
        <v>3118</v>
      </c>
      <c r="O14192">
        <v>6505</v>
      </c>
      <c r="P14192">
        <v>21335</v>
      </c>
      <c r="Q14192">
        <v>0</v>
      </c>
      <c r="R14192">
        <v>0</v>
      </c>
    </row>
    <row r="14193" spans="1:18" x14ac:dyDescent="0.3">
      <c r="A14193" s="20">
        <v>2017</v>
      </c>
      <c r="B14193" s="20" t="s">
        <v>56</v>
      </c>
      <c r="C14193" s="20">
        <v>4125506</v>
      </c>
      <c r="D14193" s="20" t="s">
        <v>414</v>
      </c>
      <c r="E14193" s="20">
        <v>4</v>
      </c>
      <c r="F14193" s="20" t="s">
        <v>60</v>
      </c>
      <c r="G14193">
        <v>11457</v>
      </c>
      <c r="H14193">
        <v>1385</v>
      </c>
      <c r="I14193">
        <v>1526</v>
      </c>
      <c r="J14193">
        <v>3718</v>
      </c>
      <c r="K14193">
        <v>2050</v>
      </c>
      <c r="L14193">
        <v>1703</v>
      </c>
      <c r="M14193">
        <v>1075</v>
      </c>
      <c r="N14193">
        <v>1094</v>
      </c>
      <c r="O14193">
        <v>1536</v>
      </c>
      <c r="P14193">
        <v>3863</v>
      </c>
      <c r="Q14193">
        <v>2103</v>
      </c>
      <c r="R14193">
        <v>1487</v>
      </c>
    </row>
    <row r="14194" spans="1:18" x14ac:dyDescent="0.3">
      <c r="A14194" s="20">
        <v>2017</v>
      </c>
      <c r="B14194" s="20" t="s">
        <v>56</v>
      </c>
      <c r="C14194" s="20">
        <v>4124806</v>
      </c>
      <c r="D14194" s="20" t="s">
        <v>415</v>
      </c>
      <c r="E14194" s="20">
        <v>1</v>
      </c>
      <c r="F14194" s="20" t="s">
        <v>58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</row>
    <row r="14195" spans="1:18" x14ac:dyDescent="0.3">
      <c r="A14195" s="20">
        <v>2017</v>
      </c>
      <c r="B14195" s="20" t="s">
        <v>56</v>
      </c>
      <c r="C14195" s="20">
        <v>4124806</v>
      </c>
      <c r="D14195" s="20" t="s">
        <v>415</v>
      </c>
      <c r="E14195" s="20">
        <v>2</v>
      </c>
      <c r="F14195" s="20" t="s">
        <v>25</v>
      </c>
      <c r="G14195">
        <v>984</v>
      </c>
      <c r="H14195">
        <v>0</v>
      </c>
      <c r="I14195">
        <v>0</v>
      </c>
      <c r="J14195">
        <v>18</v>
      </c>
      <c r="K14195">
        <v>543</v>
      </c>
      <c r="L14195">
        <v>365</v>
      </c>
      <c r="M14195">
        <v>58</v>
      </c>
      <c r="N14195">
        <v>0</v>
      </c>
      <c r="O14195">
        <v>0</v>
      </c>
      <c r="P14195">
        <v>0</v>
      </c>
      <c r="Q14195">
        <v>569</v>
      </c>
      <c r="R14195">
        <v>415</v>
      </c>
    </row>
    <row r="14196" spans="1:18" x14ac:dyDescent="0.3">
      <c r="A14196" s="20">
        <v>2017</v>
      </c>
      <c r="B14196" s="20" t="s">
        <v>56</v>
      </c>
      <c r="C14196" s="20">
        <v>4124806</v>
      </c>
      <c r="D14196" s="20" t="s">
        <v>415</v>
      </c>
      <c r="E14196" s="20">
        <v>3</v>
      </c>
      <c r="F14196" s="20" t="s">
        <v>59</v>
      </c>
      <c r="G14196">
        <v>1127</v>
      </c>
      <c r="H14196">
        <v>242</v>
      </c>
      <c r="I14196">
        <v>254</v>
      </c>
      <c r="J14196">
        <v>595</v>
      </c>
      <c r="K14196">
        <v>36</v>
      </c>
      <c r="L14196">
        <v>0</v>
      </c>
      <c r="M14196">
        <v>0</v>
      </c>
      <c r="N14196">
        <v>260</v>
      </c>
      <c r="O14196">
        <v>253</v>
      </c>
      <c r="P14196">
        <v>614</v>
      </c>
      <c r="Q14196">
        <v>0</v>
      </c>
      <c r="R14196">
        <v>0</v>
      </c>
    </row>
    <row r="14197" spans="1:18" x14ac:dyDescent="0.3">
      <c r="A14197" s="20">
        <v>2017</v>
      </c>
      <c r="B14197" s="20" t="s">
        <v>56</v>
      </c>
      <c r="C14197" s="20">
        <v>4124806</v>
      </c>
      <c r="D14197" s="20" t="s">
        <v>415</v>
      </c>
      <c r="E14197" s="20">
        <v>4</v>
      </c>
      <c r="F14197" s="20" t="s">
        <v>60</v>
      </c>
      <c r="G14197">
        <v>135</v>
      </c>
      <c r="H14197">
        <v>2</v>
      </c>
      <c r="I14197">
        <v>11</v>
      </c>
      <c r="J14197">
        <v>43</v>
      </c>
      <c r="K14197">
        <v>20</v>
      </c>
      <c r="L14197">
        <v>5</v>
      </c>
      <c r="M14197">
        <v>54</v>
      </c>
      <c r="N14197">
        <v>3</v>
      </c>
      <c r="O14197">
        <v>6</v>
      </c>
      <c r="P14197">
        <v>48</v>
      </c>
      <c r="Q14197">
        <v>20</v>
      </c>
      <c r="R14197">
        <v>0</v>
      </c>
    </row>
    <row r="14198" spans="1:18" x14ac:dyDescent="0.3">
      <c r="A14198" s="20">
        <v>2017</v>
      </c>
      <c r="B14198" s="20" t="s">
        <v>56</v>
      </c>
      <c r="C14198" s="20">
        <v>4124905</v>
      </c>
      <c r="D14198" s="20" t="s">
        <v>416</v>
      </c>
      <c r="E14198" s="20">
        <v>1</v>
      </c>
      <c r="F14198" s="20" t="s">
        <v>58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</row>
    <row r="14199" spans="1:18" x14ac:dyDescent="0.3">
      <c r="A14199" s="20">
        <v>2017</v>
      </c>
      <c r="B14199" s="20" t="s">
        <v>56</v>
      </c>
      <c r="C14199" s="20">
        <v>4124905</v>
      </c>
      <c r="D14199" s="20" t="s">
        <v>416</v>
      </c>
      <c r="E14199" s="20">
        <v>2</v>
      </c>
      <c r="F14199" s="20" t="s">
        <v>25</v>
      </c>
      <c r="G14199">
        <v>614</v>
      </c>
      <c r="H14199">
        <v>0</v>
      </c>
      <c r="I14199">
        <v>0</v>
      </c>
      <c r="J14199">
        <v>19</v>
      </c>
      <c r="K14199">
        <v>272</v>
      </c>
      <c r="L14199">
        <v>192</v>
      </c>
      <c r="M14199">
        <v>131</v>
      </c>
      <c r="N14199">
        <v>0</v>
      </c>
      <c r="O14199">
        <v>0</v>
      </c>
      <c r="P14199">
        <v>0</v>
      </c>
      <c r="Q14199">
        <v>309</v>
      </c>
      <c r="R14199">
        <v>242</v>
      </c>
    </row>
    <row r="14200" spans="1:18" x14ac:dyDescent="0.3">
      <c r="A14200" s="20">
        <v>2017</v>
      </c>
      <c r="B14200" s="20" t="s">
        <v>56</v>
      </c>
      <c r="C14200" s="20">
        <v>4124905</v>
      </c>
      <c r="D14200" s="20" t="s">
        <v>416</v>
      </c>
      <c r="E14200" s="20">
        <v>3</v>
      </c>
      <c r="F14200" s="20" t="s">
        <v>59</v>
      </c>
      <c r="G14200">
        <v>634</v>
      </c>
      <c r="H14200">
        <v>105</v>
      </c>
      <c r="I14200">
        <v>144</v>
      </c>
      <c r="J14200">
        <v>317</v>
      </c>
      <c r="K14200">
        <v>41</v>
      </c>
      <c r="L14200">
        <v>1</v>
      </c>
      <c r="M14200">
        <v>26</v>
      </c>
      <c r="N14200">
        <v>115</v>
      </c>
      <c r="O14200">
        <v>103</v>
      </c>
      <c r="P14200">
        <v>390</v>
      </c>
      <c r="Q14200">
        <v>0</v>
      </c>
      <c r="R14200">
        <v>0</v>
      </c>
    </row>
    <row r="14201" spans="1:18" x14ac:dyDescent="0.3">
      <c r="A14201" s="20">
        <v>2017</v>
      </c>
      <c r="B14201" s="20" t="s">
        <v>56</v>
      </c>
      <c r="C14201" s="20">
        <v>4124905</v>
      </c>
      <c r="D14201" s="20" t="s">
        <v>416</v>
      </c>
      <c r="E14201" s="20">
        <v>4</v>
      </c>
      <c r="F14201" s="20" t="s">
        <v>60</v>
      </c>
      <c r="G14201">
        <v>78</v>
      </c>
      <c r="H14201">
        <v>6</v>
      </c>
      <c r="I14201">
        <v>1</v>
      </c>
      <c r="J14201">
        <v>27</v>
      </c>
      <c r="K14201">
        <v>12</v>
      </c>
      <c r="L14201">
        <v>3</v>
      </c>
      <c r="M14201">
        <v>29</v>
      </c>
      <c r="N14201">
        <v>6</v>
      </c>
      <c r="O14201">
        <v>2</v>
      </c>
      <c r="P14201">
        <v>38</v>
      </c>
      <c r="Q14201">
        <v>0</v>
      </c>
      <c r="R14201">
        <v>0</v>
      </c>
    </row>
    <row r="14202" spans="1:18" x14ac:dyDescent="0.3">
      <c r="A14202" s="20">
        <v>2017</v>
      </c>
      <c r="B14202" s="20" t="s">
        <v>56</v>
      </c>
      <c r="C14202" s="20">
        <v>4125001</v>
      </c>
      <c r="D14202" s="20" t="s">
        <v>417</v>
      </c>
      <c r="E14202" s="20">
        <v>1</v>
      </c>
      <c r="F14202" s="20" t="s">
        <v>58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</row>
    <row r="14203" spans="1:18" x14ac:dyDescent="0.3">
      <c r="A14203" s="20">
        <v>2017</v>
      </c>
      <c r="B14203" s="20" t="s">
        <v>56</v>
      </c>
      <c r="C14203" s="20">
        <v>4125001</v>
      </c>
      <c r="D14203" s="20" t="s">
        <v>417</v>
      </c>
      <c r="E14203" s="20">
        <v>2</v>
      </c>
      <c r="F14203" s="20" t="s">
        <v>25</v>
      </c>
      <c r="G14203">
        <v>1063</v>
      </c>
      <c r="H14203">
        <v>0</v>
      </c>
      <c r="I14203">
        <v>0</v>
      </c>
      <c r="J14203">
        <v>25</v>
      </c>
      <c r="K14203">
        <v>461</v>
      </c>
      <c r="L14203">
        <v>375</v>
      </c>
      <c r="M14203">
        <v>202</v>
      </c>
      <c r="N14203">
        <v>0</v>
      </c>
      <c r="O14203">
        <v>0</v>
      </c>
      <c r="P14203">
        <v>0</v>
      </c>
      <c r="Q14203">
        <v>526</v>
      </c>
      <c r="R14203">
        <v>435</v>
      </c>
    </row>
    <row r="14204" spans="1:18" x14ac:dyDescent="0.3">
      <c r="A14204" s="20">
        <v>2017</v>
      </c>
      <c r="B14204" s="20" t="s">
        <v>56</v>
      </c>
      <c r="C14204" s="20">
        <v>4125001</v>
      </c>
      <c r="D14204" s="20" t="s">
        <v>417</v>
      </c>
      <c r="E14204" s="20">
        <v>3</v>
      </c>
      <c r="F14204" s="20" t="s">
        <v>59</v>
      </c>
      <c r="G14204">
        <v>1191</v>
      </c>
      <c r="H14204">
        <v>289</v>
      </c>
      <c r="I14204">
        <v>249</v>
      </c>
      <c r="J14204">
        <v>580</v>
      </c>
      <c r="K14204">
        <v>47</v>
      </c>
      <c r="L14204">
        <v>6</v>
      </c>
      <c r="M14204">
        <v>20</v>
      </c>
      <c r="N14204">
        <v>231</v>
      </c>
      <c r="O14204">
        <v>250</v>
      </c>
      <c r="P14204">
        <v>686</v>
      </c>
      <c r="Q14204">
        <v>0</v>
      </c>
      <c r="R14204">
        <v>0</v>
      </c>
    </row>
    <row r="14205" spans="1:18" x14ac:dyDescent="0.3">
      <c r="A14205" s="20">
        <v>2017</v>
      </c>
      <c r="B14205" s="20" t="s">
        <v>56</v>
      </c>
      <c r="C14205" s="20">
        <v>4125001</v>
      </c>
      <c r="D14205" s="20" t="s">
        <v>417</v>
      </c>
      <c r="E14205" s="20">
        <v>4</v>
      </c>
      <c r="F14205" s="20" t="s">
        <v>60</v>
      </c>
      <c r="G14205">
        <v>96</v>
      </c>
      <c r="H14205">
        <v>6</v>
      </c>
      <c r="I14205">
        <v>13</v>
      </c>
      <c r="J14205">
        <v>24</v>
      </c>
      <c r="K14205">
        <v>14</v>
      </c>
      <c r="L14205">
        <v>7</v>
      </c>
      <c r="M14205">
        <v>32</v>
      </c>
      <c r="N14205">
        <v>7</v>
      </c>
      <c r="O14205">
        <v>14</v>
      </c>
      <c r="P14205">
        <v>41</v>
      </c>
      <c r="Q14205">
        <v>0</v>
      </c>
      <c r="R14205">
        <v>0</v>
      </c>
    </row>
    <row r="14206" spans="1:18" x14ac:dyDescent="0.3">
      <c r="A14206" s="20">
        <v>2017</v>
      </c>
      <c r="B14206" s="20" t="s">
        <v>56</v>
      </c>
      <c r="C14206" s="20">
        <v>4125100</v>
      </c>
      <c r="D14206" s="20" t="s">
        <v>418</v>
      </c>
      <c r="E14206" s="20">
        <v>1</v>
      </c>
      <c r="F14206" s="20" t="s">
        <v>58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</row>
    <row r="14207" spans="1:18" x14ac:dyDescent="0.3">
      <c r="A14207" s="20">
        <v>2017</v>
      </c>
      <c r="B14207" s="20" t="s">
        <v>56</v>
      </c>
      <c r="C14207" s="20">
        <v>4125100</v>
      </c>
      <c r="D14207" s="20" t="s">
        <v>418</v>
      </c>
      <c r="E14207" s="20">
        <v>2</v>
      </c>
      <c r="F14207" s="20" t="s">
        <v>25</v>
      </c>
      <c r="G14207">
        <v>1535</v>
      </c>
      <c r="H14207">
        <v>0</v>
      </c>
      <c r="I14207">
        <v>0</v>
      </c>
      <c r="J14207">
        <v>75</v>
      </c>
      <c r="K14207">
        <v>786</v>
      </c>
      <c r="L14207">
        <v>545</v>
      </c>
      <c r="M14207">
        <v>129</v>
      </c>
      <c r="N14207">
        <v>0</v>
      </c>
      <c r="O14207">
        <v>0</v>
      </c>
      <c r="P14207">
        <v>0</v>
      </c>
      <c r="Q14207">
        <v>932</v>
      </c>
      <c r="R14207">
        <v>603</v>
      </c>
    </row>
    <row r="14208" spans="1:18" x14ac:dyDescent="0.3">
      <c r="A14208" s="20">
        <v>2017</v>
      </c>
      <c r="B14208" s="20" t="s">
        <v>56</v>
      </c>
      <c r="C14208" s="20">
        <v>4125100</v>
      </c>
      <c r="D14208" s="20" t="s">
        <v>418</v>
      </c>
      <c r="E14208" s="20">
        <v>3</v>
      </c>
      <c r="F14208" s="20" t="s">
        <v>59</v>
      </c>
      <c r="G14208">
        <v>1478</v>
      </c>
      <c r="H14208">
        <v>118</v>
      </c>
      <c r="I14208">
        <v>344</v>
      </c>
      <c r="J14208">
        <v>914</v>
      </c>
      <c r="K14208">
        <v>98</v>
      </c>
      <c r="L14208">
        <v>4</v>
      </c>
      <c r="M14208">
        <v>0</v>
      </c>
      <c r="N14208">
        <v>62</v>
      </c>
      <c r="O14208">
        <v>312</v>
      </c>
      <c r="P14208">
        <v>1104</v>
      </c>
      <c r="Q14208">
        <v>0</v>
      </c>
      <c r="R14208">
        <v>0</v>
      </c>
    </row>
    <row r="14209" spans="1:18" x14ac:dyDescent="0.3">
      <c r="A14209" s="20">
        <v>2017</v>
      </c>
      <c r="B14209" s="20" t="s">
        <v>56</v>
      </c>
      <c r="C14209" s="20">
        <v>4125100</v>
      </c>
      <c r="D14209" s="20" t="s">
        <v>418</v>
      </c>
      <c r="E14209" s="20">
        <v>4</v>
      </c>
      <c r="F14209" s="20" t="s">
        <v>60</v>
      </c>
      <c r="G14209">
        <v>55</v>
      </c>
      <c r="H14209">
        <v>2</v>
      </c>
      <c r="I14209">
        <v>2</v>
      </c>
      <c r="J14209">
        <v>8</v>
      </c>
      <c r="K14209">
        <v>6</v>
      </c>
      <c r="L14209">
        <v>6</v>
      </c>
      <c r="M14209">
        <v>31</v>
      </c>
      <c r="N14209">
        <v>2</v>
      </c>
      <c r="O14209">
        <v>2</v>
      </c>
      <c r="P14209">
        <v>17</v>
      </c>
      <c r="Q14209">
        <v>0</v>
      </c>
      <c r="R14209">
        <v>0</v>
      </c>
    </row>
    <row r="14210" spans="1:18" x14ac:dyDescent="0.3">
      <c r="A14210" s="20">
        <v>2017</v>
      </c>
      <c r="B14210" s="20" t="s">
        <v>56</v>
      </c>
      <c r="C14210" s="20">
        <v>4125555</v>
      </c>
      <c r="D14210" s="20" t="s">
        <v>419</v>
      </c>
      <c r="E14210" s="20">
        <v>1</v>
      </c>
      <c r="F14210" s="20" t="s">
        <v>58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</row>
    <row r="14211" spans="1:18" x14ac:dyDescent="0.3">
      <c r="A14211" s="20">
        <v>2017</v>
      </c>
      <c r="B14211" s="20" t="s">
        <v>56</v>
      </c>
      <c r="C14211" s="20">
        <v>4125555</v>
      </c>
      <c r="D14211" s="20" t="s">
        <v>419</v>
      </c>
      <c r="E14211" s="20">
        <v>2</v>
      </c>
      <c r="F14211" s="20" t="s">
        <v>25</v>
      </c>
      <c r="G14211">
        <v>194</v>
      </c>
      <c r="H14211">
        <v>0</v>
      </c>
      <c r="I14211">
        <v>0</v>
      </c>
      <c r="J14211">
        <v>17</v>
      </c>
      <c r="K14211">
        <v>105</v>
      </c>
      <c r="L14211">
        <v>57</v>
      </c>
      <c r="M14211">
        <v>15</v>
      </c>
      <c r="N14211">
        <v>0</v>
      </c>
      <c r="O14211">
        <v>0</v>
      </c>
      <c r="P14211">
        <v>0</v>
      </c>
      <c r="Q14211">
        <v>126</v>
      </c>
      <c r="R14211">
        <v>68</v>
      </c>
    </row>
    <row r="14212" spans="1:18" x14ac:dyDescent="0.3">
      <c r="A14212" s="20">
        <v>2017</v>
      </c>
      <c r="B14212" s="20" t="s">
        <v>56</v>
      </c>
      <c r="C14212" s="20">
        <v>4125555</v>
      </c>
      <c r="D14212" s="20" t="s">
        <v>419</v>
      </c>
      <c r="E14212" s="20">
        <v>3</v>
      </c>
      <c r="F14212" s="20" t="s">
        <v>59</v>
      </c>
      <c r="G14212">
        <v>244</v>
      </c>
      <c r="H14212">
        <v>69</v>
      </c>
      <c r="I14212">
        <v>56</v>
      </c>
      <c r="J14212">
        <v>114</v>
      </c>
      <c r="K14212">
        <v>5</v>
      </c>
      <c r="L14212">
        <v>0</v>
      </c>
      <c r="M14212">
        <v>0</v>
      </c>
      <c r="N14212">
        <v>75</v>
      </c>
      <c r="O14212">
        <v>50</v>
      </c>
      <c r="P14212">
        <v>119</v>
      </c>
      <c r="Q14212">
        <v>0</v>
      </c>
      <c r="R14212">
        <v>0</v>
      </c>
    </row>
    <row r="14213" spans="1:18" x14ac:dyDescent="0.3">
      <c r="A14213" s="20">
        <v>2017</v>
      </c>
      <c r="B14213" s="20" t="s">
        <v>56</v>
      </c>
      <c r="C14213" s="20">
        <v>4125555</v>
      </c>
      <c r="D14213" s="20" t="s">
        <v>419</v>
      </c>
      <c r="E14213" s="20">
        <v>4</v>
      </c>
      <c r="F14213" s="20" t="s">
        <v>60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</row>
    <row r="14214" spans="1:18" x14ac:dyDescent="0.3">
      <c r="A14214" s="20">
        <v>2017</v>
      </c>
      <c r="B14214" s="20" t="s">
        <v>56</v>
      </c>
      <c r="C14214" s="20">
        <v>4125605</v>
      </c>
      <c r="D14214" s="20" t="s">
        <v>420</v>
      </c>
      <c r="E14214" s="20">
        <v>1</v>
      </c>
      <c r="F14214" s="20" t="s">
        <v>58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</row>
    <row r="14215" spans="1:18" x14ac:dyDescent="0.3">
      <c r="A14215" s="20">
        <v>2017</v>
      </c>
      <c r="B14215" s="20" t="s">
        <v>56</v>
      </c>
      <c r="C14215" s="20">
        <v>4125605</v>
      </c>
      <c r="D14215" s="20" t="s">
        <v>420</v>
      </c>
      <c r="E14215" s="20">
        <v>2</v>
      </c>
      <c r="F14215" s="20" t="s">
        <v>25</v>
      </c>
      <c r="G14215">
        <v>4792</v>
      </c>
      <c r="H14215">
        <v>0</v>
      </c>
      <c r="I14215">
        <v>0</v>
      </c>
      <c r="J14215">
        <v>198</v>
      </c>
      <c r="K14215">
        <v>2126</v>
      </c>
      <c r="L14215">
        <v>1698</v>
      </c>
      <c r="M14215">
        <v>770</v>
      </c>
      <c r="N14215">
        <v>0</v>
      </c>
      <c r="O14215">
        <v>0</v>
      </c>
      <c r="P14215">
        <v>0</v>
      </c>
      <c r="Q14215">
        <v>2238</v>
      </c>
      <c r="R14215">
        <v>2007</v>
      </c>
    </row>
    <row r="14216" spans="1:18" x14ac:dyDescent="0.3">
      <c r="A14216" s="20">
        <v>2017</v>
      </c>
      <c r="B14216" s="20" t="s">
        <v>56</v>
      </c>
      <c r="C14216" s="20">
        <v>4125605</v>
      </c>
      <c r="D14216" s="20" t="s">
        <v>420</v>
      </c>
      <c r="E14216" s="20">
        <v>3</v>
      </c>
      <c r="F14216" s="20" t="s">
        <v>59</v>
      </c>
      <c r="G14216">
        <v>4298</v>
      </c>
      <c r="H14216">
        <v>717</v>
      </c>
      <c r="I14216">
        <v>993</v>
      </c>
      <c r="J14216">
        <v>2463</v>
      </c>
      <c r="K14216">
        <v>107</v>
      </c>
      <c r="L14216">
        <v>6</v>
      </c>
      <c r="M14216">
        <v>12</v>
      </c>
      <c r="N14216">
        <v>770</v>
      </c>
      <c r="O14216">
        <v>675</v>
      </c>
      <c r="P14216">
        <v>2841</v>
      </c>
      <c r="Q14216">
        <v>0</v>
      </c>
      <c r="R14216">
        <v>0</v>
      </c>
    </row>
    <row r="14217" spans="1:18" x14ac:dyDescent="0.3">
      <c r="A14217" s="20">
        <v>2017</v>
      </c>
      <c r="B14217" s="20" t="s">
        <v>56</v>
      </c>
      <c r="C14217" s="20">
        <v>4125605</v>
      </c>
      <c r="D14217" s="20" t="s">
        <v>420</v>
      </c>
      <c r="E14217" s="20">
        <v>4</v>
      </c>
      <c r="F14217" s="20" t="s">
        <v>60</v>
      </c>
      <c r="G14217">
        <v>1392</v>
      </c>
      <c r="H14217">
        <v>190</v>
      </c>
      <c r="I14217">
        <v>166</v>
      </c>
      <c r="J14217">
        <v>349</v>
      </c>
      <c r="K14217">
        <v>290</v>
      </c>
      <c r="L14217">
        <v>197</v>
      </c>
      <c r="M14217">
        <v>200</v>
      </c>
      <c r="N14217">
        <v>155</v>
      </c>
      <c r="O14217">
        <v>167</v>
      </c>
      <c r="P14217">
        <v>365</v>
      </c>
      <c r="Q14217">
        <v>280</v>
      </c>
      <c r="R14217">
        <v>200</v>
      </c>
    </row>
    <row r="14218" spans="1:18" x14ac:dyDescent="0.3">
      <c r="A14218" s="20">
        <v>2017</v>
      </c>
      <c r="B14218" s="20" t="s">
        <v>56</v>
      </c>
      <c r="C14218" s="20">
        <v>4125704</v>
      </c>
      <c r="D14218" s="20" t="s">
        <v>421</v>
      </c>
      <c r="E14218" s="20">
        <v>1</v>
      </c>
      <c r="F14218" s="20" t="s">
        <v>58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</row>
    <row r="14219" spans="1:18" x14ac:dyDescent="0.3">
      <c r="A14219" s="20">
        <v>2017</v>
      </c>
      <c r="B14219" s="20" t="s">
        <v>56</v>
      </c>
      <c r="C14219" s="20">
        <v>4125704</v>
      </c>
      <c r="D14219" s="20" t="s">
        <v>421</v>
      </c>
      <c r="E14219" s="20">
        <v>2</v>
      </c>
      <c r="F14219" s="20" t="s">
        <v>25</v>
      </c>
      <c r="G14219">
        <v>2865</v>
      </c>
      <c r="H14219">
        <v>8</v>
      </c>
      <c r="I14219">
        <v>42</v>
      </c>
      <c r="J14219">
        <v>215</v>
      </c>
      <c r="K14219">
        <v>1284</v>
      </c>
      <c r="L14219">
        <v>836</v>
      </c>
      <c r="M14219">
        <v>480</v>
      </c>
      <c r="N14219">
        <v>0</v>
      </c>
      <c r="O14219">
        <v>37</v>
      </c>
      <c r="P14219">
        <v>145</v>
      </c>
      <c r="Q14219">
        <v>1502</v>
      </c>
      <c r="R14219">
        <v>772</v>
      </c>
    </row>
    <row r="14220" spans="1:18" x14ac:dyDescent="0.3">
      <c r="A14220" s="20">
        <v>2017</v>
      </c>
      <c r="B14220" s="20" t="s">
        <v>56</v>
      </c>
      <c r="C14220" s="20">
        <v>4125704</v>
      </c>
      <c r="D14220" s="20" t="s">
        <v>421</v>
      </c>
      <c r="E14220" s="20">
        <v>3</v>
      </c>
      <c r="F14220" s="20" t="s">
        <v>59</v>
      </c>
      <c r="G14220">
        <v>2951</v>
      </c>
      <c r="H14220">
        <v>653</v>
      </c>
      <c r="I14220">
        <v>651</v>
      </c>
      <c r="J14220">
        <v>1479</v>
      </c>
      <c r="K14220">
        <v>99</v>
      </c>
      <c r="L14220">
        <v>1</v>
      </c>
      <c r="M14220">
        <v>68</v>
      </c>
      <c r="N14220">
        <v>506</v>
      </c>
      <c r="O14220">
        <v>636</v>
      </c>
      <c r="P14220">
        <v>1740</v>
      </c>
      <c r="Q14220">
        <v>0</v>
      </c>
      <c r="R14220">
        <v>0</v>
      </c>
    </row>
    <row r="14221" spans="1:18" x14ac:dyDescent="0.3">
      <c r="A14221" s="20">
        <v>2017</v>
      </c>
      <c r="B14221" s="20" t="s">
        <v>56</v>
      </c>
      <c r="C14221" s="20">
        <v>4125704</v>
      </c>
      <c r="D14221" s="20" t="s">
        <v>421</v>
      </c>
      <c r="E14221" s="20">
        <v>4</v>
      </c>
      <c r="F14221" s="20" t="s">
        <v>60</v>
      </c>
      <c r="G14221">
        <v>874</v>
      </c>
      <c r="H14221">
        <v>57</v>
      </c>
      <c r="I14221">
        <v>89</v>
      </c>
      <c r="J14221">
        <v>220</v>
      </c>
      <c r="K14221">
        <v>232</v>
      </c>
      <c r="L14221">
        <v>160</v>
      </c>
      <c r="M14221">
        <v>116</v>
      </c>
      <c r="N14221">
        <v>34</v>
      </c>
      <c r="O14221">
        <v>91</v>
      </c>
      <c r="P14221">
        <v>234</v>
      </c>
      <c r="Q14221">
        <v>217</v>
      </c>
      <c r="R14221">
        <v>204</v>
      </c>
    </row>
    <row r="14222" spans="1:18" x14ac:dyDescent="0.3">
      <c r="A14222" s="20">
        <v>2017</v>
      </c>
      <c r="B14222" s="20" t="s">
        <v>56</v>
      </c>
      <c r="C14222" s="20">
        <v>4125753</v>
      </c>
      <c r="D14222" s="20" t="s">
        <v>422</v>
      </c>
      <c r="E14222" s="20">
        <v>1</v>
      </c>
      <c r="F14222" s="20" t="s">
        <v>58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</row>
    <row r="14223" spans="1:18" x14ac:dyDescent="0.3">
      <c r="A14223" s="20">
        <v>2017</v>
      </c>
      <c r="B14223" s="20" t="s">
        <v>56</v>
      </c>
      <c r="C14223" s="20">
        <v>4125753</v>
      </c>
      <c r="D14223" s="20" t="s">
        <v>422</v>
      </c>
      <c r="E14223" s="20">
        <v>2</v>
      </c>
      <c r="F14223" s="20" t="s">
        <v>25</v>
      </c>
      <c r="G14223">
        <v>593</v>
      </c>
      <c r="H14223">
        <v>0</v>
      </c>
      <c r="I14223">
        <v>0</v>
      </c>
      <c r="J14223">
        <v>24</v>
      </c>
      <c r="K14223">
        <v>287</v>
      </c>
      <c r="L14223">
        <v>231</v>
      </c>
      <c r="M14223">
        <v>51</v>
      </c>
      <c r="N14223">
        <v>0</v>
      </c>
      <c r="O14223">
        <v>0</v>
      </c>
      <c r="P14223">
        <v>0</v>
      </c>
      <c r="Q14223">
        <v>394</v>
      </c>
      <c r="R14223">
        <v>199</v>
      </c>
    </row>
    <row r="14224" spans="1:18" x14ac:dyDescent="0.3">
      <c r="A14224" s="20">
        <v>2017</v>
      </c>
      <c r="B14224" s="20" t="s">
        <v>56</v>
      </c>
      <c r="C14224" s="20">
        <v>4125753</v>
      </c>
      <c r="D14224" s="20" t="s">
        <v>422</v>
      </c>
      <c r="E14224" s="20">
        <v>3</v>
      </c>
      <c r="F14224" s="20" t="s">
        <v>59</v>
      </c>
      <c r="G14224">
        <v>648</v>
      </c>
      <c r="H14224">
        <v>136</v>
      </c>
      <c r="I14224">
        <v>148</v>
      </c>
      <c r="J14224">
        <v>332</v>
      </c>
      <c r="K14224">
        <v>32</v>
      </c>
      <c r="L14224">
        <v>0</v>
      </c>
      <c r="M14224">
        <v>0</v>
      </c>
      <c r="N14224">
        <v>146</v>
      </c>
      <c r="O14224">
        <v>146</v>
      </c>
      <c r="P14224">
        <v>356</v>
      </c>
      <c r="Q14224">
        <v>0</v>
      </c>
      <c r="R14224">
        <v>0</v>
      </c>
    </row>
    <row r="14225" spans="1:18" x14ac:dyDescent="0.3">
      <c r="A14225" s="20">
        <v>2017</v>
      </c>
      <c r="B14225" s="20" t="s">
        <v>56</v>
      </c>
      <c r="C14225" s="20">
        <v>4125753</v>
      </c>
      <c r="D14225" s="20" t="s">
        <v>422</v>
      </c>
      <c r="E14225" s="20">
        <v>4</v>
      </c>
      <c r="F14225" s="20" t="s">
        <v>60</v>
      </c>
      <c r="G14225">
        <v>46</v>
      </c>
      <c r="H14225">
        <v>0</v>
      </c>
      <c r="I14225">
        <v>1</v>
      </c>
      <c r="J14225">
        <v>2</v>
      </c>
      <c r="K14225">
        <v>3</v>
      </c>
      <c r="L14225">
        <v>2</v>
      </c>
      <c r="M14225">
        <v>38</v>
      </c>
      <c r="N14225">
        <v>0</v>
      </c>
      <c r="O14225">
        <v>1</v>
      </c>
      <c r="P14225">
        <v>6</v>
      </c>
      <c r="Q14225">
        <v>0</v>
      </c>
      <c r="R14225">
        <v>0</v>
      </c>
    </row>
    <row r="14226" spans="1:18" x14ac:dyDescent="0.3">
      <c r="A14226" s="20">
        <v>2017</v>
      </c>
      <c r="B14226" s="20" t="s">
        <v>56</v>
      </c>
      <c r="C14226" s="20">
        <v>4125803</v>
      </c>
      <c r="D14226" s="20" t="s">
        <v>423</v>
      </c>
      <c r="E14226" s="20">
        <v>1</v>
      </c>
      <c r="F14226" s="20" t="s">
        <v>58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</row>
    <row r="14227" spans="1:18" x14ac:dyDescent="0.3">
      <c r="A14227" s="20">
        <v>2017</v>
      </c>
      <c r="B14227" s="20" t="s">
        <v>56</v>
      </c>
      <c r="C14227" s="20">
        <v>4125803</v>
      </c>
      <c r="D14227" s="20" t="s">
        <v>423</v>
      </c>
      <c r="E14227" s="20">
        <v>2</v>
      </c>
      <c r="F14227" s="20" t="s">
        <v>25</v>
      </c>
      <c r="G14227">
        <v>804</v>
      </c>
      <c r="H14227">
        <v>0</v>
      </c>
      <c r="I14227">
        <v>0</v>
      </c>
      <c r="J14227">
        <v>7</v>
      </c>
      <c r="K14227">
        <v>392</v>
      </c>
      <c r="L14227">
        <v>274</v>
      </c>
      <c r="M14227">
        <v>131</v>
      </c>
      <c r="N14227">
        <v>0</v>
      </c>
      <c r="O14227">
        <v>0</v>
      </c>
      <c r="P14227">
        <v>0</v>
      </c>
      <c r="Q14227">
        <v>411</v>
      </c>
      <c r="R14227">
        <v>330</v>
      </c>
    </row>
    <row r="14228" spans="1:18" x14ac:dyDescent="0.3">
      <c r="A14228" s="20">
        <v>2017</v>
      </c>
      <c r="B14228" s="20" t="s">
        <v>56</v>
      </c>
      <c r="C14228" s="20">
        <v>4125803</v>
      </c>
      <c r="D14228" s="20" t="s">
        <v>423</v>
      </c>
      <c r="E14228" s="20">
        <v>3</v>
      </c>
      <c r="F14228" s="20" t="s">
        <v>59</v>
      </c>
      <c r="G14228">
        <v>1028</v>
      </c>
      <c r="H14228">
        <v>167</v>
      </c>
      <c r="I14228">
        <v>208</v>
      </c>
      <c r="J14228">
        <v>574</v>
      </c>
      <c r="K14228">
        <v>78</v>
      </c>
      <c r="L14228">
        <v>1</v>
      </c>
      <c r="M14228">
        <v>0</v>
      </c>
      <c r="N14228">
        <v>171</v>
      </c>
      <c r="O14228">
        <v>224</v>
      </c>
      <c r="P14228">
        <v>633</v>
      </c>
      <c r="Q14228">
        <v>0</v>
      </c>
      <c r="R14228">
        <v>0</v>
      </c>
    </row>
    <row r="14229" spans="1:18" x14ac:dyDescent="0.3">
      <c r="A14229" s="20">
        <v>2017</v>
      </c>
      <c r="B14229" s="20" t="s">
        <v>56</v>
      </c>
      <c r="C14229" s="20">
        <v>4125803</v>
      </c>
      <c r="D14229" s="20" t="s">
        <v>423</v>
      </c>
      <c r="E14229" s="20">
        <v>4</v>
      </c>
      <c r="F14229" s="20" t="s">
        <v>60</v>
      </c>
      <c r="G14229">
        <v>161</v>
      </c>
      <c r="H14229">
        <v>33</v>
      </c>
      <c r="I14229">
        <v>22</v>
      </c>
      <c r="J14229">
        <v>40</v>
      </c>
      <c r="K14229">
        <v>13</v>
      </c>
      <c r="L14229">
        <v>9</v>
      </c>
      <c r="M14229">
        <v>44</v>
      </c>
      <c r="N14229">
        <v>27</v>
      </c>
      <c r="O14229">
        <v>20</v>
      </c>
      <c r="P14229">
        <v>66</v>
      </c>
      <c r="Q14229">
        <v>0</v>
      </c>
      <c r="R14229">
        <v>0</v>
      </c>
    </row>
    <row r="14230" spans="1:18" x14ac:dyDescent="0.3">
      <c r="A14230" s="20">
        <v>2017</v>
      </c>
      <c r="B14230" s="20" t="s">
        <v>56</v>
      </c>
      <c r="C14230" s="20">
        <v>4125902</v>
      </c>
      <c r="D14230" s="20" t="s">
        <v>424</v>
      </c>
      <c r="E14230" s="20">
        <v>1</v>
      </c>
      <c r="F14230" s="20" t="s">
        <v>58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</row>
    <row r="14231" spans="1:18" x14ac:dyDescent="0.3">
      <c r="A14231" s="20">
        <v>2017</v>
      </c>
      <c r="B14231" s="20" t="s">
        <v>56</v>
      </c>
      <c r="C14231" s="20">
        <v>4125902</v>
      </c>
      <c r="D14231" s="20" t="s">
        <v>424</v>
      </c>
      <c r="E14231" s="20">
        <v>2</v>
      </c>
      <c r="F14231" s="20" t="s">
        <v>25</v>
      </c>
      <c r="G14231">
        <v>214</v>
      </c>
      <c r="H14231">
        <v>0</v>
      </c>
      <c r="I14231">
        <v>0</v>
      </c>
      <c r="J14231">
        <v>5</v>
      </c>
      <c r="K14231">
        <v>115</v>
      </c>
      <c r="L14231">
        <v>80</v>
      </c>
      <c r="M14231">
        <v>14</v>
      </c>
      <c r="N14231">
        <v>0</v>
      </c>
      <c r="O14231">
        <v>0</v>
      </c>
      <c r="P14231">
        <v>0</v>
      </c>
      <c r="Q14231">
        <v>134</v>
      </c>
      <c r="R14231">
        <v>80</v>
      </c>
    </row>
    <row r="14232" spans="1:18" x14ac:dyDescent="0.3">
      <c r="A14232" s="20">
        <v>2017</v>
      </c>
      <c r="B14232" s="20" t="s">
        <v>56</v>
      </c>
      <c r="C14232" s="20">
        <v>4125902</v>
      </c>
      <c r="D14232" s="20" t="s">
        <v>424</v>
      </c>
      <c r="E14232" s="20">
        <v>3</v>
      </c>
      <c r="F14232" s="20" t="s">
        <v>59</v>
      </c>
      <c r="G14232">
        <v>312</v>
      </c>
      <c r="H14232">
        <v>84</v>
      </c>
      <c r="I14232">
        <v>64</v>
      </c>
      <c r="J14232">
        <v>147</v>
      </c>
      <c r="K14232">
        <v>16</v>
      </c>
      <c r="L14232">
        <v>1</v>
      </c>
      <c r="M14232">
        <v>0</v>
      </c>
      <c r="N14232">
        <v>93</v>
      </c>
      <c r="O14232">
        <v>63</v>
      </c>
      <c r="P14232">
        <v>156</v>
      </c>
      <c r="Q14232">
        <v>0</v>
      </c>
      <c r="R14232">
        <v>0</v>
      </c>
    </row>
    <row r="14233" spans="1:18" x14ac:dyDescent="0.3">
      <c r="A14233" s="20">
        <v>2017</v>
      </c>
      <c r="B14233" s="20" t="s">
        <v>56</v>
      </c>
      <c r="C14233" s="20">
        <v>4125902</v>
      </c>
      <c r="D14233" s="20" t="s">
        <v>424</v>
      </c>
      <c r="E14233" s="20">
        <v>4</v>
      </c>
      <c r="F14233" s="20" t="s">
        <v>60</v>
      </c>
      <c r="G14233">
        <v>38</v>
      </c>
      <c r="H14233">
        <v>0</v>
      </c>
      <c r="I14233">
        <v>0</v>
      </c>
      <c r="J14233">
        <v>4</v>
      </c>
      <c r="K14233">
        <v>5</v>
      </c>
      <c r="L14233">
        <v>1</v>
      </c>
      <c r="M14233">
        <v>28</v>
      </c>
      <c r="N14233">
        <v>0</v>
      </c>
      <c r="O14233">
        <v>0</v>
      </c>
      <c r="P14233">
        <v>10</v>
      </c>
      <c r="Q14233">
        <v>0</v>
      </c>
      <c r="R14233">
        <v>0</v>
      </c>
    </row>
    <row r="14234" spans="1:18" x14ac:dyDescent="0.3">
      <c r="A14234" s="20">
        <v>2017</v>
      </c>
      <c r="B14234" s="20" t="s">
        <v>56</v>
      </c>
      <c r="C14234" s="20">
        <v>4126009</v>
      </c>
      <c r="D14234" s="20" t="s">
        <v>425</v>
      </c>
      <c r="E14234" s="20">
        <v>1</v>
      </c>
      <c r="F14234" s="20" t="s">
        <v>58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</row>
    <row r="14235" spans="1:18" x14ac:dyDescent="0.3">
      <c r="A14235" s="20">
        <v>2017</v>
      </c>
      <c r="B14235" s="20" t="s">
        <v>56</v>
      </c>
      <c r="C14235" s="20">
        <v>4126009</v>
      </c>
      <c r="D14235" s="20" t="s">
        <v>425</v>
      </c>
      <c r="E14235" s="20">
        <v>2</v>
      </c>
      <c r="F14235" s="20" t="s">
        <v>25</v>
      </c>
      <c r="G14235">
        <v>877</v>
      </c>
      <c r="H14235">
        <v>0</v>
      </c>
      <c r="I14235">
        <v>0</v>
      </c>
      <c r="J14235">
        <v>28</v>
      </c>
      <c r="K14235">
        <v>417</v>
      </c>
      <c r="L14235">
        <v>283</v>
      </c>
      <c r="M14235">
        <v>149</v>
      </c>
      <c r="N14235">
        <v>0</v>
      </c>
      <c r="O14235">
        <v>0</v>
      </c>
      <c r="P14235">
        <v>0</v>
      </c>
      <c r="Q14235">
        <v>465</v>
      </c>
      <c r="R14235">
        <v>372</v>
      </c>
    </row>
    <row r="14236" spans="1:18" x14ac:dyDescent="0.3">
      <c r="A14236" s="20">
        <v>2017</v>
      </c>
      <c r="B14236" s="20" t="s">
        <v>56</v>
      </c>
      <c r="C14236" s="20">
        <v>4126009</v>
      </c>
      <c r="D14236" s="20" t="s">
        <v>425</v>
      </c>
      <c r="E14236" s="20">
        <v>3</v>
      </c>
      <c r="F14236" s="20" t="s">
        <v>59</v>
      </c>
      <c r="G14236">
        <v>603</v>
      </c>
      <c r="H14236">
        <v>0</v>
      </c>
      <c r="I14236">
        <v>140</v>
      </c>
      <c r="J14236">
        <v>421</v>
      </c>
      <c r="K14236">
        <v>32</v>
      </c>
      <c r="L14236">
        <v>0</v>
      </c>
      <c r="M14236">
        <v>10</v>
      </c>
      <c r="N14236">
        <v>0</v>
      </c>
      <c r="O14236">
        <v>132</v>
      </c>
      <c r="P14236">
        <v>461</v>
      </c>
      <c r="Q14236">
        <v>0</v>
      </c>
      <c r="R14236">
        <v>0</v>
      </c>
    </row>
    <row r="14237" spans="1:18" x14ac:dyDescent="0.3">
      <c r="A14237" s="20">
        <v>2017</v>
      </c>
      <c r="B14237" s="20" t="s">
        <v>56</v>
      </c>
      <c r="C14237" s="20">
        <v>4126009</v>
      </c>
      <c r="D14237" s="20" t="s">
        <v>425</v>
      </c>
      <c r="E14237" s="20">
        <v>4</v>
      </c>
      <c r="F14237" s="20" t="s">
        <v>60</v>
      </c>
      <c r="G14237">
        <v>457</v>
      </c>
      <c r="H14237">
        <v>116</v>
      </c>
      <c r="I14237">
        <v>96</v>
      </c>
      <c r="J14237">
        <v>135</v>
      </c>
      <c r="K14237">
        <v>75</v>
      </c>
      <c r="L14237">
        <v>1</v>
      </c>
      <c r="M14237">
        <v>34</v>
      </c>
      <c r="N14237">
        <v>112</v>
      </c>
      <c r="O14237">
        <v>84</v>
      </c>
      <c r="P14237">
        <v>146</v>
      </c>
      <c r="Q14237">
        <v>80</v>
      </c>
      <c r="R14237">
        <v>0</v>
      </c>
    </row>
    <row r="14238" spans="1:18" x14ac:dyDescent="0.3">
      <c r="A14238" s="20">
        <v>2017</v>
      </c>
      <c r="B14238" s="20" t="s">
        <v>56</v>
      </c>
      <c r="C14238" s="20">
        <v>4126108</v>
      </c>
      <c r="D14238" s="20" t="s">
        <v>426</v>
      </c>
      <c r="E14238" s="20">
        <v>1</v>
      </c>
      <c r="F14238" s="20" t="s">
        <v>58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</row>
    <row r="14239" spans="1:18" x14ac:dyDescent="0.3">
      <c r="A14239" s="20">
        <v>2017</v>
      </c>
      <c r="B14239" s="20" t="s">
        <v>56</v>
      </c>
      <c r="C14239" s="20">
        <v>4126108</v>
      </c>
      <c r="D14239" s="20" t="s">
        <v>426</v>
      </c>
      <c r="E14239" s="20">
        <v>2</v>
      </c>
      <c r="F14239" s="20" t="s">
        <v>25</v>
      </c>
      <c r="G14239">
        <v>636</v>
      </c>
      <c r="H14239">
        <v>0</v>
      </c>
      <c r="I14239">
        <v>0</v>
      </c>
      <c r="J14239">
        <v>34</v>
      </c>
      <c r="K14239">
        <v>292</v>
      </c>
      <c r="L14239">
        <v>185</v>
      </c>
      <c r="M14239">
        <v>125</v>
      </c>
      <c r="N14239">
        <v>0</v>
      </c>
      <c r="O14239">
        <v>0</v>
      </c>
      <c r="P14239">
        <v>0</v>
      </c>
      <c r="Q14239">
        <v>318</v>
      </c>
      <c r="R14239">
        <v>236</v>
      </c>
    </row>
    <row r="14240" spans="1:18" x14ac:dyDescent="0.3">
      <c r="A14240" s="20">
        <v>2017</v>
      </c>
      <c r="B14240" s="20" t="s">
        <v>56</v>
      </c>
      <c r="C14240" s="20">
        <v>4126108</v>
      </c>
      <c r="D14240" s="20" t="s">
        <v>426</v>
      </c>
      <c r="E14240" s="20">
        <v>3</v>
      </c>
      <c r="F14240" s="20" t="s">
        <v>59</v>
      </c>
      <c r="G14240">
        <v>582</v>
      </c>
      <c r="H14240">
        <v>76</v>
      </c>
      <c r="I14240">
        <v>147</v>
      </c>
      <c r="J14240">
        <v>330</v>
      </c>
      <c r="K14240">
        <v>11</v>
      </c>
      <c r="L14240">
        <v>3</v>
      </c>
      <c r="M14240">
        <v>15</v>
      </c>
      <c r="N14240">
        <v>84</v>
      </c>
      <c r="O14240">
        <v>116</v>
      </c>
      <c r="P14240">
        <v>365</v>
      </c>
      <c r="Q14240">
        <v>0</v>
      </c>
      <c r="R14240">
        <v>0</v>
      </c>
    </row>
    <row r="14241" spans="1:18" x14ac:dyDescent="0.3">
      <c r="A14241" s="20">
        <v>2017</v>
      </c>
      <c r="B14241" s="20" t="s">
        <v>56</v>
      </c>
      <c r="C14241" s="20">
        <v>4126108</v>
      </c>
      <c r="D14241" s="20" t="s">
        <v>426</v>
      </c>
      <c r="E14241" s="20">
        <v>4</v>
      </c>
      <c r="F14241" s="20" t="s">
        <v>60</v>
      </c>
      <c r="G14241">
        <v>31</v>
      </c>
      <c r="H14241">
        <v>1</v>
      </c>
      <c r="I14241">
        <v>0</v>
      </c>
      <c r="J14241">
        <v>5</v>
      </c>
      <c r="K14241">
        <v>2</v>
      </c>
      <c r="L14241">
        <v>2</v>
      </c>
      <c r="M14241">
        <v>21</v>
      </c>
      <c r="N14241">
        <v>1</v>
      </c>
      <c r="O14241">
        <v>0</v>
      </c>
      <c r="P14241">
        <v>7</v>
      </c>
      <c r="Q14241">
        <v>0</v>
      </c>
      <c r="R14241">
        <v>0</v>
      </c>
    </row>
    <row r="14242" spans="1:18" x14ac:dyDescent="0.3">
      <c r="A14242" s="20">
        <v>2017</v>
      </c>
      <c r="B14242" s="20" t="s">
        <v>56</v>
      </c>
      <c r="C14242" s="20">
        <v>4126678</v>
      </c>
      <c r="D14242" s="20" t="s">
        <v>427</v>
      </c>
      <c r="E14242" s="20">
        <v>1</v>
      </c>
      <c r="F14242" s="20" t="s">
        <v>58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</row>
    <row r="14243" spans="1:18" x14ac:dyDescent="0.3">
      <c r="A14243" s="20">
        <v>2017</v>
      </c>
      <c r="B14243" s="20" t="s">
        <v>56</v>
      </c>
      <c r="C14243" s="20">
        <v>4126678</v>
      </c>
      <c r="D14243" s="20" t="s">
        <v>427</v>
      </c>
      <c r="E14243" s="20">
        <v>2</v>
      </c>
      <c r="F14243" s="20" t="s">
        <v>25</v>
      </c>
      <c r="G14243">
        <v>1403</v>
      </c>
      <c r="H14243">
        <v>2</v>
      </c>
      <c r="I14243">
        <v>22</v>
      </c>
      <c r="J14243">
        <v>180</v>
      </c>
      <c r="K14243">
        <v>606</v>
      </c>
      <c r="L14243">
        <v>411</v>
      </c>
      <c r="M14243">
        <v>182</v>
      </c>
      <c r="N14243">
        <v>0</v>
      </c>
      <c r="O14243">
        <v>28</v>
      </c>
      <c r="P14243">
        <v>221</v>
      </c>
      <c r="Q14243">
        <v>746</v>
      </c>
      <c r="R14243">
        <v>408</v>
      </c>
    </row>
    <row r="14244" spans="1:18" x14ac:dyDescent="0.3">
      <c r="A14244" s="20">
        <v>2017</v>
      </c>
      <c r="B14244" s="20" t="s">
        <v>56</v>
      </c>
      <c r="C14244" s="20">
        <v>4126678</v>
      </c>
      <c r="D14244" s="20" t="s">
        <v>427</v>
      </c>
      <c r="E14244" s="20">
        <v>3</v>
      </c>
      <c r="F14244" s="20" t="s">
        <v>59</v>
      </c>
      <c r="G14244">
        <v>913</v>
      </c>
      <c r="H14244">
        <v>46</v>
      </c>
      <c r="I14244">
        <v>100</v>
      </c>
      <c r="J14244">
        <v>666</v>
      </c>
      <c r="K14244">
        <v>84</v>
      </c>
      <c r="L14244">
        <v>3</v>
      </c>
      <c r="M14244">
        <v>14</v>
      </c>
      <c r="N14244">
        <v>51</v>
      </c>
      <c r="O14244">
        <v>108</v>
      </c>
      <c r="P14244">
        <v>737</v>
      </c>
      <c r="Q14244">
        <v>0</v>
      </c>
      <c r="R14244">
        <v>0</v>
      </c>
    </row>
    <row r="14245" spans="1:18" x14ac:dyDescent="0.3">
      <c r="A14245" s="20">
        <v>2017</v>
      </c>
      <c r="B14245" s="20" t="s">
        <v>56</v>
      </c>
      <c r="C14245" s="20">
        <v>4126678</v>
      </c>
      <c r="D14245" s="20" t="s">
        <v>427</v>
      </c>
      <c r="E14245" s="20">
        <v>4</v>
      </c>
      <c r="F14245" s="20" t="s">
        <v>60</v>
      </c>
      <c r="G14245">
        <v>207</v>
      </c>
      <c r="H14245">
        <v>61</v>
      </c>
      <c r="I14245">
        <v>85</v>
      </c>
      <c r="J14245">
        <v>43</v>
      </c>
      <c r="K14245">
        <v>4</v>
      </c>
      <c r="L14245">
        <v>4</v>
      </c>
      <c r="M14245">
        <v>10</v>
      </c>
      <c r="N14245">
        <v>64</v>
      </c>
      <c r="O14245">
        <v>96</v>
      </c>
      <c r="P14245">
        <v>34</v>
      </c>
      <c r="Q14245">
        <v>0</v>
      </c>
      <c r="R14245">
        <v>0</v>
      </c>
    </row>
    <row r="14246" spans="1:18" x14ac:dyDescent="0.3">
      <c r="A14246" s="20">
        <v>2017</v>
      </c>
      <c r="B14246" s="20" t="s">
        <v>56</v>
      </c>
      <c r="C14246" s="20">
        <v>4126702</v>
      </c>
      <c r="D14246" s="20" t="s">
        <v>428</v>
      </c>
      <c r="E14246" s="20">
        <v>1</v>
      </c>
      <c r="F14246" s="20" t="s">
        <v>58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</row>
    <row r="14247" spans="1:18" x14ac:dyDescent="0.3">
      <c r="A14247" s="20">
        <v>2017</v>
      </c>
      <c r="B14247" s="20" t="s">
        <v>56</v>
      </c>
      <c r="C14247" s="20">
        <v>4126702</v>
      </c>
      <c r="D14247" s="20" t="s">
        <v>428</v>
      </c>
      <c r="E14247" s="20">
        <v>2</v>
      </c>
      <c r="F14247" s="20" t="s">
        <v>25</v>
      </c>
      <c r="G14247">
        <v>384</v>
      </c>
      <c r="H14247">
        <v>0</v>
      </c>
      <c r="I14247">
        <v>0</v>
      </c>
      <c r="J14247">
        <v>11</v>
      </c>
      <c r="K14247">
        <v>188</v>
      </c>
      <c r="L14247">
        <v>143</v>
      </c>
      <c r="M14247">
        <v>42</v>
      </c>
      <c r="N14247">
        <v>0</v>
      </c>
      <c r="O14247">
        <v>0</v>
      </c>
      <c r="P14247">
        <v>0</v>
      </c>
      <c r="Q14247">
        <v>214</v>
      </c>
      <c r="R14247">
        <v>170</v>
      </c>
    </row>
    <row r="14248" spans="1:18" x14ac:dyDescent="0.3">
      <c r="A14248" s="20">
        <v>2017</v>
      </c>
      <c r="B14248" s="20" t="s">
        <v>56</v>
      </c>
      <c r="C14248" s="20">
        <v>4126702</v>
      </c>
      <c r="D14248" s="20" t="s">
        <v>428</v>
      </c>
      <c r="E14248" s="20">
        <v>3</v>
      </c>
      <c r="F14248" s="20" t="s">
        <v>59</v>
      </c>
      <c r="G14248">
        <v>483</v>
      </c>
      <c r="H14248">
        <v>69</v>
      </c>
      <c r="I14248">
        <v>94</v>
      </c>
      <c r="J14248">
        <v>280</v>
      </c>
      <c r="K14248">
        <v>27</v>
      </c>
      <c r="L14248">
        <v>4</v>
      </c>
      <c r="M14248">
        <v>9</v>
      </c>
      <c r="N14248">
        <v>74</v>
      </c>
      <c r="O14248">
        <v>83</v>
      </c>
      <c r="P14248">
        <v>317</v>
      </c>
      <c r="Q14248">
        <v>0</v>
      </c>
      <c r="R14248">
        <v>0</v>
      </c>
    </row>
    <row r="14249" spans="1:18" x14ac:dyDescent="0.3">
      <c r="A14249" s="20">
        <v>2017</v>
      </c>
      <c r="B14249" s="20" t="s">
        <v>56</v>
      </c>
      <c r="C14249" s="20">
        <v>4126702</v>
      </c>
      <c r="D14249" s="20" t="s">
        <v>428</v>
      </c>
      <c r="E14249" s="20">
        <v>4</v>
      </c>
      <c r="F14249" s="20" t="s">
        <v>60</v>
      </c>
      <c r="G14249">
        <v>51</v>
      </c>
      <c r="H14249">
        <v>8</v>
      </c>
      <c r="I14249">
        <v>9</v>
      </c>
      <c r="J14249">
        <v>7</v>
      </c>
      <c r="K14249">
        <v>0</v>
      </c>
      <c r="L14249">
        <v>3</v>
      </c>
      <c r="M14249">
        <v>24</v>
      </c>
      <c r="N14249">
        <v>8</v>
      </c>
      <c r="O14249">
        <v>9</v>
      </c>
      <c r="P14249">
        <v>8</v>
      </c>
      <c r="Q14249">
        <v>0</v>
      </c>
      <c r="R14249">
        <v>0</v>
      </c>
    </row>
    <row r="14250" spans="1:18" x14ac:dyDescent="0.3">
      <c r="A14250" s="20">
        <v>2017</v>
      </c>
      <c r="B14250" s="20" t="s">
        <v>56</v>
      </c>
      <c r="C14250" s="20">
        <v>4126801</v>
      </c>
      <c r="D14250" s="20" t="s">
        <v>429</v>
      </c>
      <c r="E14250" s="20">
        <v>1</v>
      </c>
      <c r="F14250" s="20" t="s">
        <v>58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</row>
    <row r="14251" spans="1:18" x14ac:dyDescent="0.3">
      <c r="A14251" s="20">
        <v>2017</v>
      </c>
      <c r="B14251" s="20" t="s">
        <v>56</v>
      </c>
      <c r="C14251" s="20">
        <v>4126801</v>
      </c>
      <c r="D14251" s="20" t="s">
        <v>429</v>
      </c>
      <c r="E14251" s="20">
        <v>2</v>
      </c>
      <c r="F14251" s="20" t="s">
        <v>25</v>
      </c>
      <c r="G14251">
        <v>1704</v>
      </c>
      <c r="H14251">
        <v>0</v>
      </c>
      <c r="I14251">
        <v>0</v>
      </c>
      <c r="J14251">
        <v>25</v>
      </c>
      <c r="K14251">
        <v>772</v>
      </c>
      <c r="L14251">
        <v>575</v>
      </c>
      <c r="M14251">
        <v>332</v>
      </c>
      <c r="N14251">
        <v>0</v>
      </c>
      <c r="O14251">
        <v>0</v>
      </c>
      <c r="P14251">
        <v>0</v>
      </c>
      <c r="Q14251">
        <v>771</v>
      </c>
      <c r="R14251">
        <v>635</v>
      </c>
    </row>
    <row r="14252" spans="1:18" x14ac:dyDescent="0.3">
      <c r="A14252" s="20">
        <v>2017</v>
      </c>
      <c r="B14252" s="20" t="s">
        <v>56</v>
      </c>
      <c r="C14252" s="20">
        <v>4126801</v>
      </c>
      <c r="D14252" s="20" t="s">
        <v>429</v>
      </c>
      <c r="E14252" s="20">
        <v>3</v>
      </c>
      <c r="F14252" s="20" t="s">
        <v>59</v>
      </c>
      <c r="G14252">
        <v>1822</v>
      </c>
      <c r="H14252">
        <v>341</v>
      </c>
      <c r="I14252">
        <v>398</v>
      </c>
      <c r="J14252">
        <v>997</v>
      </c>
      <c r="K14252">
        <v>44</v>
      </c>
      <c r="L14252">
        <v>0</v>
      </c>
      <c r="M14252">
        <v>42</v>
      </c>
      <c r="N14252">
        <v>370</v>
      </c>
      <c r="O14252">
        <v>308</v>
      </c>
      <c r="P14252">
        <v>1102</v>
      </c>
      <c r="Q14252">
        <v>0</v>
      </c>
      <c r="R14252">
        <v>0</v>
      </c>
    </row>
    <row r="14253" spans="1:18" x14ac:dyDescent="0.3">
      <c r="A14253" s="20">
        <v>2017</v>
      </c>
      <c r="B14253" s="20" t="s">
        <v>56</v>
      </c>
      <c r="C14253" s="20">
        <v>4126801</v>
      </c>
      <c r="D14253" s="20" t="s">
        <v>429</v>
      </c>
      <c r="E14253" s="20">
        <v>4</v>
      </c>
      <c r="F14253" s="20" t="s">
        <v>60</v>
      </c>
      <c r="G14253">
        <v>151</v>
      </c>
      <c r="H14253">
        <v>9</v>
      </c>
      <c r="I14253">
        <v>26</v>
      </c>
      <c r="J14253">
        <v>46</v>
      </c>
      <c r="K14253">
        <v>28</v>
      </c>
      <c r="L14253">
        <v>4</v>
      </c>
      <c r="M14253">
        <v>38</v>
      </c>
      <c r="N14253">
        <v>11</v>
      </c>
      <c r="O14253">
        <v>25</v>
      </c>
      <c r="P14253">
        <v>51</v>
      </c>
      <c r="Q14253">
        <v>25</v>
      </c>
      <c r="R14253">
        <v>0</v>
      </c>
    </row>
    <row r="14254" spans="1:18" x14ac:dyDescent="0.3">
      <c r="A14254" s="20">
        <v>2017</v>
      </c>
      <c r="B14254" s="20" t="s">
        <v>56</v>
      </c>
      <c r="C14254" s="20">
        <v>4126900</v>
      </c>
      <c r="D14254" s="20" t="s">
        <v>430</v>
      </c>
      <c r="E14254" s="20">
        <v>1</v>
      </c>
      <c r="F14254" s="20" t="s">
        <v>58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</row>
    <row r="14255" spans="1:18" x14ac:dyDescent="0.3">
      <c r="A14255" s="20">
        <v>2017</v>
      </c>
      <c r="B14255" s="20" t="s">
        <v>56</v>
      </c>
      <c r="C14255" s="20">
        <v>4126900</v>
      </c>
      <c r="D14255" s="20" t="s">
        <v>430</v>
      </c>
      <c r="E14255" s="20">
        <v>2</v>
      </c>
      <c r="F14255" s="20" t="s">
        <v>25</v>
      </c>
      <c r="G14255">
        <v>568</v>
      </c>
      <c r="H14255">
        <v>0</v>
      </c>
      <c r="I14255">
        <v>0</v>
      </c>
      <c r="J14255">
        <v>15</v>
      </c>
      <c r="K14255">
        <v>273</v>
      </c>
      <c r="L14255">
        <v>186</v>
      </c>
      <c r="M14255">
        <v>94</v>
      </c>
      <c r="N14255">
        <v>0</v>
      </c>
      <c r="O14255">
        <v>0</v>
      </c>
      <c r="P14255">
        <v>0</v>
      </c>
      <c r="Q14255">
        <v>297</v>
      </c>
      <c r="R14255">
        <v>222</v>
      </c>
    </row>
    <row r="14256" spans="1:18" x14ac:dyDescent="0.3">
      <c r="A14256" s="20">
        <v>2017</v>
      </c>
      <c r="B14256" s="20" t="s">
        <v>56</v>
      </c>
      <c r="C14256" s="20">
        <v>4126900</v>
      </c>
      <c r="D14256" s="20" t="s">
        <v>430</v>
      </c>
      <c r="E14256" s="20">
        <v>3</v>
      </c>
      <c r="F14256" s="20" t="s">
        <v>59</v>
      </c>
      <c r="G14256">
        <v>586</v>
      </c>
      <c r="H14256">
        <v>133</v>
      </c>
      <c r="I14256">
        <v>129</v>
      </c>
      <c r="J14256">
        <v>281</v>
      </c>
      <c r="K14256">
        <v>23</v>
      </c>
      <c r="L14256">
        <v>2</v>
      </c>
      <c r="M14256">
        <v>18</v>
      </c>
      <c r="N14256">
        <v>100</v>
      </c>
      <c r="O14256">
        <v>143</v>
      </c>
      <c r="P14256">
        <v>324</v>
      </c>
      <c r="Q14256">
        <v>0</v>
      </c>
      <c r="R14256">
        <v>0</v>
      </c>
    </row>
    <row r="14257" spans="1:18" x14ac:dyDescent="0.3">
      <c r="A14257" s="20">
        <v>2017</v>
      </c>
      <c r="B14257" s="20" t="s">
        <v>56</v>
      </c>
      <c r="C14257" s="20">
        <v>4126900</v>
      </c>
      <c r="D14257" s="20" t="s">
        <v>430</v>
      </c>
      <c r="E14257" s="20">
        <v>4</v>
      </c>
      <c r="F14257" s="20" t="s">
        <v>60</v>
      </c>
      <c r="G14257">
        <v>56</v>
      </c>
      <c r="H14257">
        <v>1</v>
      </c>
      <c r="I14257">
        <v>1</v>
      </c>
      <c r="J14257">
        <v>21</v>
      </c>
      <c r="K14257">
        <v>4</v>
      </c>
      <c r="L14257">
        <v>6</v>
      </c>
      <c r="M14257">
        <v>23</v>
      </c>
      <c r="N14257">
        <v>1</v>
      </c>
      <c r="O14257">
        <v>1</v>
      </c>
      <c r="P14257">
        <v>26</v>
      </c>
      <c r="Q14257">
        <v>0</v>
      </c>
      <c r="R14257">
        <v>0</v>
      </c>
    </row>
    <row r="14258" spans="1:18" x14ac:dyDescent="0.3">
      <c r="A14258" s="20">
        <v>2017</v>
      </c>
      <c r="B14258" s="20" t="s">
        <v>56</v>
      </c>
      <c r="C14258" s="20">
        <v>4127007</v>
      </c>
      <c r="D14258" s="20" t="s">
        <v>431</v>
      </c>
      <c r="E14258" s="20">
        <v>1</v>
      </c>
      <c r="F14258" s="20" t="s">
        <v>58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</row>
    <row r="14259" spans="1:18" x14ac:dyDescent="0.3">
      <c r="A14259" s="20">
        <v>2017</v>
      </c>
      <c r="B14259" s="20" t="s">
        <v>56</v>
      </c>
      <c r="C14259" s="20">
        <v>4127007</v>
      </c>
      <c r="D14259" s="20" t="s">
        <v>431</v>
      </c>
      <c r="E14259" s="20">
        <v>2</v>
      </c>
      <c r="F14259" s="20" t="s">
        <v>25</v>
      </c>
      <c r="G14259">
        <v>1053</v>
      </c>
      <c r="H14259">
        <v>0</v>
      </c>
      <c r="I14259">
        <v>0</v>
      </c>
      <c r="J14259">
        <v>8</v>
      </c>
      <c r="K14259">
        <v>560</v>
      </c>
      <c r="L14259">
        <v>368</v>
      </c>
      <c r="M14259">
        <v>117</v>
      </c>
      <c r="N14259">
        <v>0</v>
      </c>
      <c r="O14259">
        <v>0</v>
      </c>
      <c r="P14259">
        <v>0</v>
      </c>
      <c r="Q14259">
        <v>619</v>
      </c>
      <c r="R14259">
        <v>359</v>
      </c>
    </row>
    <row r="14260" spans="1:18" x14ac:dyDescent="0.3">
      <c r="A14260" s="20">
        <v>2017</v>
      </c>
      <c r="B14260" s="20" t="s">
        <v>56</v>
      </c>
      <c r="C14260" s="20">
        <v>4127007</v>
      </c>
      <c r="D14260" s="20" t="s">
        <v>431</v>
      </c>
      <c r="E14260" s="20">
        <v>3</v>
      </c>
      <c r="F14260" s="20" t="s">
        <v>59</v>
      </c>
      <c r="G14260">
        <v>1143</v>
      </c>
      <c r="H14260">
        <v>128</v>
      </c>
      <c r="I14260">
        <v>242</v>
      </c>
      <c r="J14260">
        <v>671</v>
      </c>
      <c r="K14260">
        <v>85</v>
      </c>
      <c r="L14260">
        <v>1</v>
      </c>
      <c r="M14260">
        <v>16</v>
      </c>
      <c r="N14260">
        <v>126</v>
      </c>
      <c r="O14260">
        <v>249</v>
      </c>
      <c r="P14260">
        <v>752</v>
      </c>
      <c r="Q14260">
        <v>0</v>
      </c>
      <c r="R14260">
        <v>0</v>
      </c>
    </row>
    <row r="14261" spans="1:18" x14ac:dyDescent="0.3">
      <c r="A14261" s="20">
        <v>2017</v>
      </c>
      <c r="B14261" s="20" t="s">
        <v>56</v>
      </c>
      <c r="C14261" s="20">
        <v>4127007</v>
      </c>
      <c r="D14261" s="20" t="s">
        <v>431</v>
      </c>
      <c r="E14261" s="20">
        <v>4</v>
      </c>
      <c r="F14261" s="20" t="s">
        <v>60</v>
      </c>
      <c r="G14261">
        <v>17</v>
      </c>
      <c r="H14261">
        <v>1</v>
      </c>
      <c r="I14261">
        <v>0</v>
      </c>
      <c r="J14261">
        <v>2</v>
      </c>
      <c r="K14261">
        <v>1</v>
      </c>
      <c r="L14261">
        <v>1</v>
      </c>
      <c r="M14261">
        <v>12</v>
      </c>
      <c r="N14261">
        <v>1</v>
      </c>
      <c r="O14261">
        <v>0</v>
      </c>
      <c r="P14261">
        <v>4</v>
      </c>
      <c r="Q14261">
        <v>0</v>
      </c>
      <c r="R14261">
        <v>0</v>
      </c>
    </row>
    <row r="14262" spans="1:18" x14ac:dyDescent="0.3">
      <c r="A14262" s="20">
        <v>2017</v>
      </c>
      <c r="B14262" s="20" t="s">
        <v>56</v>
      </c>
      <c r="C14262" s="20">
        <v>4127106</v>
      </c>
      <c r="D14262" s="20" t="s">
        <v>432</v>
      </c>
      <c r="E14262" s="20">
        <v>1</v>
      </c>
      <c r="F14262" s="20" t="s">
        <v>58</v>
      </c>
      <c r="G14262">
        <v>639</v>
      </c>
      <c r="H14262">
        <v>0</v>
      </c>
      <c r="I14262">
        <v>0</v>
      </c>
      <c r="J14262">
        <v>0</v>
      </c>
      <c r="K14262">
        <v>29</v>
      </c>
      <c r="L14262">
        <v>389</v>
      </c>
      <c r="M14262">
        <v>221</v>
      </c>
      <c r="N14262">
        <v>0</v>
      </c>
      <c r="O14262">
        <v>0</v>
      </c>
      <c r="P14262">
        <v>0</v>
      </c>
      <c r="Q14262">
        <v>0</v>
      </c>
      <c r="R14262">
        <v>507</v>
      </c>
    </row>
    <row r="14263" spans="1:18" x14ac:dyDescent="0.3">
      <c r="A14263" s="20">
        <v>2017</v>
      </c>
      <c r="B14263" s="20" t="s">
        <v>56</v>
      </c>
      <c r="C14263" s="20">
        <v>4127106</v>
      </c>
      <c r="D14263" s="20" t="s">
        <v>432</v>
      </c>
      <c r="E14263" s="20">
        <v>2</v>
      </c>
      <c r="F14263" s="20" t="s">
        <v>25</v>
      </c>
      <c r="G14263">
        <v>7353</v>
      </c>
      <c r="H14263">
        <v>0</v>
      </c>
      <c r="I14263">
        <v>0</v>
      </c>
      <c r="J14263">
        <v>46</v>
      </c>
      <c r="K14263">
        <v>3295</v>
      </c>
      <c r="L14263">
        <v>2242</v>
      </c>
      <c r="M14263">
        <v>1770</v>
      </c>
      <c r="N14263">
        <v>0</v>
      </c>
      <c r="O14263">
        <v>0</v>
      </c>
      <c r="P14263">
        <v>0</v>
      </c>
      <c r="Q14263">
        <v>3870</v>
      </c>
      <c r="R14263">
        <v>2090</v>
      </c>
    </row>
    <row r="14264" spans="1:18" x14ac:dyDescent="0.3">
      <c r="A14264" s="20">
        <v>2017</v>
      </c>
      <c r="B14264" s="20" t="s">
        <v>56</v>
      </c>
      <c r="C14264" s="20">
        <v>4127106</v>
      </c>
      <c r="D14264" s="20" t="s">
        <v>432</v>
      </c>
      <c r="E14264" s="20">
        <v>3</v>
      </c>
      <c r="F14264" s="20" t="s">
        <v>59</v>
      </c>
      <c r="G14264">
        <v>7469</v>
      </c>
      <c r="H14264">
        <v>612</v>
      </c>
      <c r="I14264">
        <v>1659</v>
      </c>
      <c r="J14264">
        <v>4684</v>
      </c>
      <c r="K14264">
        <v>369</v>
      </c>
      <c r="L14264">
        <v>15</v>
      </c>
      <c r="M14264">
        <v>130</v>
      </c>
      <c r="N14264">
        <v>665</v>
      </c>
      <c r="O14264">
        <v>1755</v>
      </c>
      <c r="P14264">
        <v>4906</v>
      </c>
      <c r="Q14264">
        <v>0</v>
      </c>
      <c r="R14264">
        <v>0</v>
      </c>
    </row>
    <row r="14265" spans="1:18" x14ac:dyDescent="0.3">
      <c r="A14265" s="20">
        <v>2017</v>
      </c>
      <c r="B14265" s="20" t="s">
        <v>56</v>
      </c>
      <c r="C14265" s="20">
        <v>4127106</v>
      </c>
      <c r="D14265" s="20" t="s">
        <v>432</v>
      </c>
      <c r="E14265" s="20">
        <v>4</v>
      </c>
      <c r="F14265" s="20" t="s">
        <v>60</v>
      </c>
      <c r="G14265">
        <v>3236</v>
      </c>
      <c r="H14265">
        <v>362</v>
      </c>
      <c r="I14265">
        <v>372</v>
      </c>
      <c r="J14265">
        <v>852</v>
      </c>
      <c r="K14265">
        <v>659</v>
      </c>
      <c r="L14265">
        <v>509</v>
      </c>
      <c r="M14265">
        <v>482</v>
      </c>
      <c r="N14265">
        <v>288</v>
      </c>
      <c r="O14265">
        <v>370</v>
      </c>
      <c r="P14265">
        <v>906</v>
      </c>
      <c r="Q14265">
        <v>667</v>
      </c>
      <c r="R14265">
        <v>412</v>
      </c>
    </row>
    <row r="14266" spans="1:18" x14ac:dyDescent="0.3">
      <c r="A14266" s="20">
        <v>2017</v>
      </c>
      <c r="B14266" s="20" t="s">
        <v>56</v>
      </c>
      <c r="C14266" s="20">
        <v>4127205</v>
      </c>
      <c r="D14266" s="20" t="s">
        <v>433</v>
      </c>
      <c r="E14266" s="20">
        <v>1</v>
      </c>
      <c r="F14266" s="20" t="s">
        <v>58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</row>
    <row r="14267" spans="1:18" x14ac:dyDescent="0.3">
      <c r="A14267" s="20">
        <v>2017</v>
      </c>
      <c r="B14267" s="20" t="s">
        <v>56</v>
      </c>
      <c r="C14267" s="20">
        <v>4127205</v>
      </c>
      <c r="D14267" s="20" t="s">
        <v>433</v>
      </c>
      <c r="E14267" s="20">
        <v>2</v>
      </c>
      <c r="F14267" s="20" t="s">
        <v>25</v>
      </c>
      <c r="G14267">
        <v>1667</v>
      </c>
      <c r="H14267">
        <v>0</v>
      </c>
      <c r="I14267">
        <v>0</v>
      </c>
      <c r="J14267">
        <v>78</v>
      </c>
      <c r="K14267">
        <v>746</v>
      </c>
      <c r="L14267">
        <v>540</v>
      </c>
      <c r="M14267">
        <v>303</v>
      </c>
      <c r="N14267">
        <v>0</v>
      </c>
      <c r="O14267">
        <v>0</v>
      </c>
      <c r="P14267">
        <v>0</v>
      </c>
      <c r="Q14267">
        <v>831</v>
      </c>
      <c r="R14267">
        <v>527</v>
      </c>
    </row>
    <row r="14268" spans="1:18" x14ac:dyDescent="0.3">
      <c r="A14268" s="20">
        <v>2017</v>
      </c>
      <c r="B14268" s="20" t="s">
        <v>56</v>
      </c>
      <c r="C14268" s="20">
        <v>4127205</v>
      </c>
      <c r="D14268" s="20" t="s">
        <v>433</v>
      </c>
      <c r="E14268" s="20">
        <v>3</v>
      </c>
      <c r="F14268" s="20" t="s">
        <v>59</v>
      </c>
      <c r="G14268">
        <v>1666</v>
      </c>
      <c r="H14268">
        <v>330</v>
      </c>
      <c r="I14268">
        <v>368</v>
      </c>
      <c r="J14268">
        <v>918</v>
      </c>
      <c r="K14268">
        <v>33</v>
      </c>
      <c r="L14268">
        <v>1</v>
      </c>
      <c r="M14268">
        <v>16</v>
      </c>
      <c r="N14268">
        <v>351</v>
      </c>
      <c r="O14268">
        <v>377</v>
      </c>
      <c r="P14268">
        <v>921</v>
      </c>
      <c r="Q14268">
        <v>0</v>
      </c>
      <c r="R14268">
        <v>0</v>
      </c>
    </row>
    <row r="14269" spans="1:18" x14ac:dyDescent="0.3">
      <c r="A14269" s="20">
        <v>2017</v>
      </c>
      <c r="B14269" s="20" t="s">
        <v>56</v>
      </c>
      <c r="C14269" s="20">
        <v>4127205</v>
      </c>
      <c r="D14269" s="20" t="s">
        <v>433</v>
      </c>
      <c r="E14269" s="20">
        <v>4</v>
      </c>
      <c r="F14269" s="20" t="s">
        <v>60</v>
      </c>
      <c r="G14269">
        <v>101</v>
      </c>
      <c r="H14269">
        <v>3</v>
      </c>
      <c r="I14269">
        <v>3</v>
      </c>
      <c r="J14269">
        <v>8</v>
      </c>
      <c r="K14269">
        <v>30</v>
      </c>
      <c r="L14269">
        <v>12</v>
      </c>
      <c r="M14269">
        <v>45</v>
      </c>
      <c r="N14269">
        <v>4</v>
      </c>
      <c r="O14269">
        <v>2</v>
      </c>
      <c r="P14269">
        <v>8</v>
      </c>
      <c r="Q14269">
        <v>30</v>
      </c>
      <c r="R14269">
        <v>9</v>
      </c>
    </row>
    <row r="14270" spans="1:18" x14ac:dyDescent="0.3">
      <c r="A14270" s="20">
        <v>2017</v>
      </c>
      <c r="B14270" s="20" t="s">
        <v>56</v>
      </c>
      <c r="C14270" s="20">
        <v>4127304</v>
      </c>
      <c r="D14270" s="20" t="s">
        <v>434</v>
      </c>
      <c r="E14270" s="20">
        <v>1</v>
      </c>
      <c r="F14270" s="20" t="s">
        <v>58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</row>
    <row r="14271" spans="1:18" x14ac:dyDescent="0.3">
      <c r="A14271" s="20">
        <v>2017</v>
      </c>
      <c r="B14271" s="20" t="s">
        <v>56</v>
      </c>
      <c r="C14271" s="20">
        <v>4127304</v>
      </c>
      <c r="D14271" s="20" t="s">
        <v>434</v>
      </c>
      <c r="E14271" s="20">
        <v>2</v>
      </c>
      <c r="F14271" s="20" t="s">
        <v>25</v>
      </c>
      <c r="G14271">
        <v>1622</v>
      </c>
      <c r="H14271">
        <v>0</v>
      </c>
      <c r="I14271">
        <v>0</v>
      </c>
      <c r="J14271">
        <v>19</v>
      </c>
      <c r="K14271">
        <v>685</v>
      </c>
      <c r="L14271">
        <v>524</v>
      </c>
      <c r="M14271">
        <v>394</v>
      </c>
      <c r="N14271">
        <v>0</v>
      </c>
      <c r="O14271">
        <v>0</v>
      </c>
      <c r="P14271">
        <v>0</v>
      </c>
      <c r="Q14271">
        <v>729</v>
      </c>
      <c r="R14271">
        <v>545</v>
      </c>
    </row>
    <row r="14272" spans="1:18" x14ac:dyDescent="0.3">
      <c r="A14272" s="20">
        <v>2017</v>
      </c>
      <c r="B14272" s="20" t="s">
        <v>56</v>
      </c>
      <c r="C14272" s="20">
        <v>4127304</v>
      </c>
      <c r="D14272" s="20" t="s">
        <v>434</v>
      </c>
      <c r="E14272" s="20">
        <v>3</v>
      </c>
      <c r="F14272" s="20" t="s">
        <v>59</v>
      </c>
      <c r="G14272">
        <v>1821</v>
      </c>
      <c r="H14272">
        <v>312</v>
      </c>
      <c r="I14272">
        <v>360</v>
      </c>
      <c r="J14272">
        <v>975</v>
      </c>
      <c r="K14272">
        <v>104</v>
      </c>
      <c r="L14272">
        <v>8</v>
      </c>
      <c r="M14272">
        <v>62</v>
      </c>
      <c r="N14272">
        <v>342</v>
      </c>
      <c r="O14272">
        <v>343</v>
      </c>
      <c r="P14272">
        <v>1069</v>
      </c>
      <c r="Q14272">
        <v>0</v>
      </c>
      <c r="R14272">
        <v>0</v>
      </c>
    </row>
    <row r="14273" spans="1:18" x14ac:dyDescent="0.3">
      <c r="A14273" s="20">
        <v>2017</v>
      </c>
      <c r="B14273" s="20" t="s">
        <v>56</v>
      </c>
      <c r="C14273" s="20">
        <v>4127304</v>
      </c>
      <c r="D14273" s="20" t="s">
        <v>434</v>
      </c>
      <c r="E14273" s="20">
        <v>4</v>
      </c>
      <c r="F14273" s="20" t="s">
        <v>60</v>
      </c>
      <c r="G14273">
        <v>415</v>
      </c>
      <c r="H14273">
        <v>76</v>
      </c>
      <c r="I14273">
        <v>59</v>
      </c>
      <c r="J14273">
        <v>124</v>
      </c>
      <c r="K14273">
        <v>94</v>
      </c>
      <c r="L14273">
        <v>29</v>
      </c>
      <c r="M14273">
        <v>33</v>
      </c>
      <c r="N14273">
        <v>85</v>
      </c>
      <c r="O14273">
        <v>53</v>
      </c>
      <c r="P14273">
        <v>136</v>
      </c>
      <c r="Q14273">
        <v>75</v>
      </c>
      <c r="R14273">
        <v>32</v>
      </c>
    </row>
    <row r="14274" spans="1:18" x14ac:dyDescent="0.3">
      <c r="A14274" s="20">
        <v>2017</v>
      </c>
      <c r="B14274" s="20" t="s">
        <v>56</v>
      </c>
      <c r="C14274" s="20">
        <v>4127403</v>
      </c>
      <c r="D14274" s="20" t="s">
        <v>435</v>
      </c>
      <c r="E14274" s="20">
        <v>1</v>
      </c>
      <c r="F14274" s="20" t="s">
        <v>58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</row>
    <row r="14275" spans="1:18" x14ac:dyDescent="0.3">
      <c r="A14275" s="20">
        <v>2017</v>
      </c>
      <c r="B14275" s="20" t="s">
        <v>56</v>
      </c>
      <c r="C14275" s="20">
        <v>4127403</v>
      </c>
      <c r="D14275" s="20" t="s">
        <v>435</v>
      </c>
      <c r="E14275" s="20">
        <v>2</v>
      </c>
      <c r="F14275" s="20" t="s">
        <v>25</v>
      </c>
      <c r="G14275">
        <v>1996</v>
      </c>
      <c r="H14275">
        <v>0</v>
      </c>
      <c r="I14275">
        <v>0</v>
      </c>
      <c r="J14275">
        <v>74</v>
      </c>
      <c r="K14275">
        <v>850</v>
      </c>
      <c r="L14275">
        <v>626</v>
      </c>
      <c r="M14275">
        <v>446</v>
      </c>
      <c r="N14275">
        <v>0</v>
      </c>
      <c r="O14275">
        <v>0</v>
      </c>
      <c r="P14275">
        <v>0</v>
      </c>
      <c r="Q14275">
        <v>989</v>
      </c>
      <c r="R14275">
        <v>597</v>
      </c>
    </row>
    <row r="14276" spans="1:18" x14ac:dyDescent="0.3">
      <c r="A14276" s="20">
        <v>2017</v>
      </c>
      <c r="B14276" s="20" t="s">
        <v>56</v>
      </c>
      <c r="C14276" s="20">
        <v>4127403</v>
      </c>
      <c r="D14276" s="20" t="s">
        <v>435</v>
      </c>
      <c r="E14276" s="20">
        <v>3</v>
      </c>
      <c r="F14276" s="20" t="s">
        <v>59</v>
      </c>
      <c r="G14276">
        <v>2003</v>
      </c>
      <c r="H14276">
        <v>414</v>
      </c>
      <c r="I14276">
        <v>405</v>
      </c>
      <c r="J14276">
        <v>1040</v>
      </c>
      <c r="K14276">
        <v>114</v>
      </c>
      <c r="L14276">
        <v>7</v>
      </c>
      <c r="M14276">
        <v>23</v>
      </c>
      <c r="N14276">
        <v>434</v>
      </c>
      <c r="O14276">
        <v>324</v>
      </c>
      <c r="P14276">
        <v>1218</v>
      </c>
      <c r="Q14276">
        <v>0</v>
      </c>
      <c r="R14276">
        <v>0</v>
      </c>
    </row>
    <row r="14277" spans="1:18" x14ac:dyDescent="0.3">
      <c r="A14277" s="20">
        <v>2017</v>
      </c>
      <c r="B14277" s="20" t="s">
        <v>56</v>
      </c>
      <c r="C14277" s="20">
        <v>4127403</v>
      </c>
      <c r="D14277" s="20" t="s">
        <v>435</v>
      </c>
      <c r="E14277" s="20">
        <v>4</v>
      </c>
      <c r="F14277" s="20" t="s">
        <v>60</v>
      </c>
      <c r="G14277">
        <v>143</v>
      </c>
      <c r="H14277">
        <v>2</v>
      </c>
      <c r="I14277">
        <v>23</v>
      </c>
      <c r="J14277">
        <v>59</v>
      </c>
      <c r="K14277">
        <v>8</v>
      </c>
      <c r="L14277">
        <v>4</v>
      </c>
      <c r="M14277">
        <v>47</v>
      </c>
      <c r="N14277">
        <v>2</v>
      </c>
      <c r="O14277">
        <v>20</v>
      </c>
      <c r="P14277">
        <v>70</v>
      </c>
      <c r="Q14277">
        <v>0</v>
      </c>
      <c r="R14277">
        <v>0</v>
      </c>
    </row>
    <row r="14278" spans="1:18" x14ac:dyDescent="0.3">
      <c r="A14278" s="20">
        <v>2017</v>
      </c>
      <c r="B14278" s="20" t="s">
        <v>56</v>
      </c>
      <c r="C14278" s="20">
        <v>4127502</v>
      </c>
      <c r="D14278" s="20" t="s">
        <v>436</v>
      </c>
      <c r="E14278" s="20">
        <v>1</v>
      </c>
      <c r="F14278" s="20" t="s">
        <v>58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</row>
    <row r="14279" spans="1:18" x14ac:dyDescent="0.3">
      <c r="A14279" s="20">
        <v>2017</v>
      </c>
      <c r="B14279" s="20" t="s">
        <v>56</v>
      </c>
      <c r="C14279" s="20">
        <v>4127502</v>
      </c>
      <c r="D14279" s="20" t="s">
        <v>436</v>
      </c>
      <c r="E14279" s="20">
        <v>2</v>
      </c>
      <c r="F14279" s="20" t="s">
        <v>25</v>
      </c>
      <c r="G14279">
        <v>2441</v>
      </c>
      <c r="H14279">
        <v>0</v>
      </c>
      <c r="I14279">
        <v>0</v>
      </c>
      <c r="J14279">
        <v>91</v>
      </c>
      <c r="K14279">
        <v>1192</v>
      </c>
      <c r="L14279">
        <v>813</v>
      </c>
      <c r="M14279">
        <v>345</v>
      </c>
      <c r="N14279">
        <v>0</v>
      </c>
      <c r="O14279">
        <v>0</v>
      </c>
      <c r="P14279">
        <v>0</v>
      </c>
      <c r="Q14279">
        <v>1443</v>
      </c>
      <c r="R14279">
        <v>955</v>
      </c>
    </row>
    <row r="14280" spans="1:18" x14ac:dyDescent="0.3">
      <c r="A14280" s="20">
        <v>2017</v>
      </c>
      <c r="B14280" s="20" t="s">
        <v>56</v>
      </c>
      <c r="C14280" s="20">
        <v>4127502</v>
      </c>
      <c r="D14280" s="20" t="s">
        <v>436</v>
      </c>
      <c r="E14280" s="20">
        <v>3</v>
      </c>
      <c r="F14280" s="20" t="s">
        <v>59</v>
      </c>
      <c r="G14280">
        <v>2486</v>
      </c>
      <c r="H14280">
        <v>266</v>
      </c>
      <c r="I14280">
        <v>544</v>
      </c>
      <c r="J14280">
        <v>1456</v>
      </c>
      <c r="K14280">
        <v>157</v>
      </c>
      <c r="L14280">
        <v>6</v>
      </c>
      <c r="M14280">
        <v>57</v>
      </c>
      <c r="N14280">
        <v>283</v>
      </c>
      <c r="O14280">
        <v>378</v>
      </c>
      <c r="P14280">
        <v>1766</v>
      </c>
      <c r="Q14280">
        <v>0</v>
      </c>
      <c r="R14280">
        <v>0</v>
      </c>
    </row>
    <row r="14281" spans="1:18" x14ac:dyDescent="0.3">
      <c r="A14281" s="20">
        <v>2017</v>
      </c>
      <c r="B14281" s="20" t="s">
        <v>56</v>
      </c>
      <c r="C14281" s="20">
        <v>4127502</v>
      </c>
      <c r="D14281" s="20" t="s">
        <v>436</v>
      </c>
      <c r="E14281" s="20">
        <v>4</v>
      </c>
      <c r="F14281" s="20" t="s">
        <v>60</v>
      </c>
      <c r="G14281">
        <v>310</v>
      </c>
      <c r="H14281">
        <v>21</v>
      </c>
      <c r="I14281">
        <v>49</v>
      </c>
      <c r="J14281">
        <v>94</v>
      </c>
      <c r="K14281">
        <v>80</v>
      </c>
      <c r="L14281">
        <v>20</v>
      </c>
      <c r="M14281">
        <v>46</v>
      </c>
      <c r="N14281">
        <v>14</v>
      </c>
      <c r="O14281">
        <v>43</v>
      </c>
      <c r="P14281">
        <v>115</v>
      </c>
      <c r="Q14281">
        <v>72</v>
      </c>
      <c r="R14281">
        <v>17</v>
      </c>
    </row>
    <row r="14282" spans="1:18" x14ac:dyDescent="0.3">
      <c r="A14282" s="20">
        <v>2017</v>
      </c>
      <c r="B14282" s="20" t="s">
        <v>56</v>
      </c>
      <c r="C14282" s="20">
        <v>4127601</v>
      </c>
      <c r="D14282" s="20" t="s">
        <v>437</v>
      </c>
      <c r="E14282" s="20">
        <v>1</v>
      </c>
      <c r="F14282" s="20" t="s">
        <v>58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</row>
    <row r="14283" spans="1:18" x14ac:dyDescent="0.3">
      <c r="A14283" s="20">
        <v>2017</v>
      </c>
      <c r="B14283" s="20" t="s">
        <v>56</v>
      </c>
      <c r="C14283" s="20">
        <v>4127601</v>
      </c>
      <c r="D14283" s="20" t="s">
        <v>437</v>
      </c>
      <c r="E14283" s="20">
        <v>2</v>
      </c>
      <c r="F14283" s="20" t="s">
        <v>25</v>
      </c>
      <c r="G14283">
        <v>1814</v>
      </c>
      <c r="H14283">
        <v>0</v>
      </c>
      <c r="I14283">
        <v>0</v>
      </c>
      <c r="J14283">
        <v>12</v>
      </c>
      <c r="K14283">
        <v>931</v>
      </c>
      <c r="L14283">
        <v>634</v>
      </c>
      <c r="M14283">
        <v>237</v>
      </c>
      <c r="N14283">
        <v>0</v>
      </c>
      <c r="O14283">
        <v>0</v>
      </c>
      <c r="P14283">
        <v>0</v>
      </c>
      <c r="Q14283">
        <v>1073</v>
      </c>
      <c r="R14283">
        <v>561</v>
      </c>
    </row>
    <row r="14284" spans="1:18" x14ac:dyDescent="0.3">
      <c r="A14284" s="20">
        <v>2017</v>
      </c>
      <c r="B14284" s="20" t="s">
        <v>56</v>
      </c>
      <c r="C14284" s="20">
        <v>4127601</v>
      </c>
      <c r="D14284" s="20" t="s">
        <v>437</v>
      </c>
      <c r="E14284" s="20">
        <v>3</v>
      </c>
      <c r="F14284" s="20" t="s">
        <v>59</v>
      </c>
      <c r="G14284">
        <v>2061</v>
      </c>
      <c r="H14284">
        <v>240</v>
      </c>
      <c r="I14284">
        <v>433</v>
      </c>
      <c r="J14284">
        <v>1272</v>
      </c>
      <c r="K14284">
        <v>114</v>
      </c>
      <c r="L14284">
        <v>2</v>
      </c>
      <c r="M14284">
        <v>0</v>
      </c>
      <c r="N14284">
        <v>261</v>
      </c>
      <c r="O14284">
        <v>454</v>
      </c>
      <c r="P14284">
        <v>1346</v>
      </c>
      <c r="Q14284">
        <v>0</v>
      </c>
      <c r="R14284">
        <v>0</v>
      </c>
    </row>
    <row r="14285" spans="1:18" x14ac:dyDescent="0.3">
      <c r="A14285" s="20">
        <v>2017</v>
      </c>
      <c r="B14285" s="20" t="s">
        <v>56</v>
      </c>
      <c r="C14285" s="20">
        <v>4127601</v>
      </c>
      <c r="D14285" s="20" t="s">
        <v>437</v>
      </c>
      <c r="E14285" s="20">
        <v>4</v>
      </c>
      <c r="F14285" s="20" t="s">
        <v>60</v>
      </c>
      <c r="G14285">
        <v>47</v>
      </c>
      <c r="H14285">
        <v>0</v>
      </c>
      <c r="I14285">
        <v>0</v>
      </c>
      <c r="J14285">
        <v>8</v>
      </c>
      <c r="K14285">
        <v>3</v>
      </c>
      <c r="L14285">
        <v>3</v>
      </c>
      <c r="M14285">
        <v>33</v>
      </c>
      <c r="N14285">
        <v>0</v>
      </c>
      <c r="O14285">
        <v>0</v>
      </c>
      <c r="P14285">
        <v>13</v>
      </c>
      <c r="Q14285">
        <v>0</v>
      </c>
      <c r="R14285">
        <v>0</v>
      </c>
    </row>
    <row r="14286" spans="1:18" x14ac:dyDescent="0.3">
      <c r="A14286" s="20">
        <v>2017</v>
      </c>
      <c r="B14286" s="20" t="s">
        <v>56</v>
      </c>
      <c r="C14286" s="20">
        <v>4127700</v>
      </c>
      <c r="D14286" s="20" t="s">
        <v>438</v>
      </c>
      <c r="E14286" s="20">
        <v>1</v>
      </c>
      <c r="F14286" s="20" t="s">
        <v>58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</row>
    <row r="14287" spans="1:18" x14ac:dyDescent="0.3">
      <c r="A14287" s="20">
        <v>2017</v>
      </c>
      <c r="B14287" s="20" t="s">
        <v>56</v>
      </c>
      <c r="C14287" s="20">
        <v>4127700</v>
      </c>
      <c r="D14287" s="20" t="s">
        <v>438</v>
      </c>
      <c r="E14287" s="20">
        <v>2</v>
      </c>
      <c r="F14287" s="20" t="s">
        <v>25</v>
      </c>
      <c r="G14287">
        <v>14078</v>
      </c>
      <c r="H14287">
        <v>0</v>
      </c>
      <c r="I14287">
        <v>0</v>
      </c>
      <c r="J14287">
        <v>530</v>
      </c>
      <c r="K14287">
        <v>5773</v>
      </c>
      <c r="L14287">
        <v>4750</v>
      </c>
      <c r="M14287">
        <v>3025</v>
      </c>
      <c r="N14287">
        <v>0</v>
      </c>
      <c r="O14287">
        <v>0</v>
      </c>
      <c r="P14287">
        <v>0</v>
      </c>
      <c r="Q14287">
        <v>6778</v>
      </c>
      <c r="R14287">
        <v>4629</v>
      </c>
    </row>
    <row r="14288" spans="1:18" x14ac:dyDescent="0.3">
      <c r="A14288" s="20">
        <v>2017</v>
      </c>
      <c r="B14288" s="20" t="s">
        <v>56</v>
      </c>
      <c r="C14288" s="20">
        <v>4127700</v>
      </c>
      <c r="D14288" s="20" t="s">
        <v>438</v>
      </c>
      <c r="E14288" s="20">
        <v>3</v>
      </c>
      <c r="F14288" s="20" t="s">
        <v>59</v>
      </c>
      <c r="G14288">
        <v>13509</v>
      </c>
      <c r="H14288">
        <v>3124</v>
      </c>
      <c r="I14288">
        <v>3106</v>
      </c>
      <c r="J14288">
        <v>6822</v>
      </c>
      <c r="K14288">
        <v>260</v>
      </c>
      <c r="L14288">
        <v>5</v>
      </c>
      <c r="M14288">
        <v>192</v>
      </c>
      <c r="N14288">
        <v>2274</v>
      </c>
      <c r="O14288">
        <v>3081</v>
      </c>
      <c r="P14288">
        <v>7958</v>
      </c>
      <c r="Q14288">
        <v>0</v>
      </c>
      <c r="R14288">
        <v>0</v>
      </c>
    </row>
    <row r="14289" spans="1:18" x14ac:dyDescent="0.3">
      <c r="A14289" s="20">
        <v>2017</v>
      </c>
      <c r="B14289" s="20" t="s">
        <v>56</v>
      </c>
      <c r="C14289" s="20">
        <v>4127700</v>
      </c>
      <c r="D14289" s="20" t="s">
        <v>438</v>
      </c>
      <c r="E14289" s="20">
        <v>4</v>
      </c>
      <c r="F14289" s="20" t="s">
        <v>60</v>
      </c>
      <c r="G14289">
        <v>5478</v>
      </c>
      <c r="H14289">
        <v>830</v>
      </c>
      <c r="I14289">
        <v>654</v>
      </c>
      <c r="J14289">
        <v>1302</v>
      </c>
      <c r="K14289">
        <v>1137</v>
      </c>
      <c r="L14289">
        <v>915</v>
      </c>
      <c r="M14289">
        <v>640</v>
      </c>
      <c r="N14289">
        <v>621</v>
      </c>
      <c r="O14289">
        <v>733</v>
      </c>
      <c r="P14289">
        <v>1361</v>
      </c>
      <c r="Q14289">
        <v>1118</v>
      </c>
      <c r="R14289">
        <v>909</v>
      </c>
    </row>
    <row r="14290" spans="1:18" x14ac:dyDescent="0.3">
      <c r="A14290" s="20">
        <v>2017</v>
      </c>
      <c r="B14290" s="20" t="s">
        <v>56</v>
      </c>
      <c r="C14290" s="20">
        <v>4127809</v>
      </c>
      <c r="D14290" s="20" t="s">
        <v>439</v>
      </c>
      <c r="E14290" s="20">
        <v>1</v>
      </c>
      <c r="F14290" s="20" t="s">
        <v>58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</row>
    <row r="14291" spans="1:18" x14ac:dyDescent="0.3">
      <c r="A14291" s="20">
        <v>2017</v>
      </c>
      <c r="B14291" s="20" t="s">
        <v>56</v>
      </c>
      <c r="C14291" s="20">
        <v>4127809</v>
      </c>
      <c r="D14291" s="20" t="s">
        <v>439</v>
      </c>
      <c r="E14291" s="20">
        <v>2</v>
      </c>
      <c r="F14291" s="20" t="s">
        <v>25</v>
      </c>
      <c r="G14291">
        <v>679</v>
      </c>
      <c r="H14291">
        <v>0</v>
      </c>
      <c r="I14291">
        <v>6</v>
      </c>
      <c r="J14291">
        <v>32</v>
      </c>
      <c r="K14291">
        <v>362</v>
      </c>
      <c r="L14291">
        <v>216</v>
      </c>
      <c r="M14291">
        <v>63</v>
      </c>
      <c r="N14291">
        <v>0</v>
      </c>
      <c r="O14291">
        <v>6</v>
      </c>
      <c r="P14291">
        <v>14</v>
      </c>
      <c r="Q14291">
        <v>398</v>
      </c>
      <c r="R14291">
        <v>261</v>
      </c>
    </row>
    <row r="14292" spans="1:18" x14ac:dyDescent="0.3">
      <c r="A14292" s="20">
        <v>2017</v>
      </c>
      <c r="B14292" s="20" t="s">
        <v>56</v>
      </c>
      <c r="C14292" s="20">
        <v>4127809</v>
      </c>
      <c r="D14292" s="20" t="s">
        <v>439</v>
      </c>
      <c r="E14292" s="20">
        <v>3</v>
      </c>
      <c r="F14292" s="20" t="s">
        <v>59</v>
      </c>
      <c r="G14292">
        <v>752</v>
      </c>
      <c r="H14292">
        <v>171</v>
      </c>
      <c r="I14292">
        <v>142</v>
      </c>
      <c r="J14292">
        <v>411</v>
      </c>
      <c r="K14292">
        <v>25</v>
      </c>
      <c r="L14292">
        <v>1</v>
      </c>
      <c r="M14292">
        <v>2</v>
      </c>
      <c r="N14292">
        <v>184</v>
      </c>
      <c r="O14292">
        <v>100</v>
      </c>
      <c r="P14292">
        <v>465</v>
      </c>
      <c r="Q14292">
        <v>0</v>
      </c>
      <c r="R14292">
        <v>0</v>
      </c>
    </row>
    <row r="14293" spans="1:18" x14ac:dyDescent="0.3">
      <c r="A14293" s="20">
        <v>2017</v>
      </c>
      <c r="B14293" s="20" t="s">
        <v>56</v>
      </c>
      <c r="C14293" s="20">
        <v>4127809</v>
      </c>
      <c r="D14293" s="20" t="s">
        <v>439</v>
      </c>
      <c r="E14293" s="20">
        <v>4</v>
      </c>
      <c r="F14293" s="20" t="s">
        <v>60</v>
      </c>
      <c r="G14293">
        <v>238</v>
      </c>
      <c r="H14293">
        <v>26</v>
      </c>
      <c r="I14293">
        <v>21</v>
      </c>
      <c r="J14293">
        <v>76</v>
      </c>
      <c r="K14293">
        <v>43</v>
      </c>
      <c r="L14293">
        <v>31</v>
      </c>
      <c r="M14293">
        <v>41</v>
      </c>
      <c r="N14293">
        <v>27</v>
      </c>
      <c r="O14293">
        <v>16</v>
      </c>
      <c r="P14293">
        <v>79</v>
      </c>
      <c r="Q14293">
        <v>39</v>
      </c>
      <c r="R14293">
        <v>36</v>
      </c>
    </row>
    <row r="14294" spans="1:18" x14ac:dyDescent="0.3">
      <c r="A14294" s="20">
        <v>2017</v>
      </c>
      <c r="B14294" s="20" t="s">
        <v>56</v>
      </c>
      <c r="C14294" s="20">
        <v>4127858</v>
      </c>
      <c r="D14294" s="20" t="s">
        <v>440</v>
      </c>
      <c r="E14294" s="20">
        <v>1</v>
      </c>
      <c r="F14294" s="20" t="s">
        <v>58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</row>
    <row r="14295" spans="1:18" x14ac:dyDescent="0.3">
      <c r="A14295" s="20">
        <v>2017</v>
      </c>
      <c r="B14295" s="20" t="s">
        <v>56</v>
      </c>
      <c r="C14295" s="20">
        <v>4127858</v>
      </c>
      <c r="D14295" s="20" t="s">
        <v>440</v>
      </c>
      <c r="E14295" s="20">
        <v>2</v>
      </c>
      <c r="F14295" s="20" t="s">
        <v>25</v>
      </c>
      <c r="G14295">
        <v>1293</v>
      </c>
      <c r="H14295">
        <v>0</v>
      </c>
      <c r="I14295">
        <v>0</v>
      </c>
      <c r="J14295">
        <v>31</v>
      </c>
      <c r="K14295">
        <v>683</v>
      </c>
      <c r="L14295">
        <v>497</v>
      </c>
      <c r="M14295">
        <v>82</v>
      </c>
      <c r="N14295">
        <v>0</v>
      </c>
      <c r="O14295">
        <v>0</v>
      </c>
      <c r="P14295">
        <v>0</v>
      </c>
      <c r="Q14295">
        <v>730</v>
      </c>
      <c r="R14295">
        <v>563</v>
      </c>
    </row>
    <row r="14296" spans="1:18" x14ac:dyDescent="0.3">
      <c r="A14296" s="20">
        <v>2017</v>
      </c>
      <c r="B14296" s="20" t="s">
        <v>56</v>
      </c>
      <c r="C14296" s="20">
        <v>4127858</v>
      </c>
      <c r="D14296" s="20" t="s">
        <v>440</v>
      </c>
      <c r="E14296" s="20">
        <v>3</v>
      </c>
      <c r="F14296" s="20" t="s">
        <v>59</v>
      </c>
      <c r="G14296">
        <v>1325</v>
      </c>
      <c r="H14296">
        <v>219</v>
      </c>
      <c r="I14296">
        <v>289</v>
      </c>
      <c r="J14296">
        <v>750</v>
      </c>
      <c r="K14296">
        <v>53</v>
      </c>
      <c r="L14296">
        <v>2</v>
      </c>
      <c r="M14296">
        <v>12</v>
      </c>
      <c r="N14296">
        <v>231</v>
      </c>
      <c r="O14296">
        <v>308</v>
      </c>
      <c r="P14296">
        <v>774</v>
      </c>
      <c r="Q14296">
        <v>0</v>
      </c>
      <c r="R14296">
        <v>0</v>
      </c>
    </row>
    <row r="14297" spans="1:18" x14ac:dyDescent="0.3">
      <c r="A14297" s="20">
        <v>2017</v>
      </c>
      <c r="B14297" s="20" t="s">
        <v>56</v>
      </c>
      <c r="C14297" s="20">
        <v>4127858</v>
      </c>
      <c r="D14297" s="20" t="s">
        <v>440</v>
      </c>
      <c r="E14297" s="20">
        <v>4</v>
      </c>
      <c r="F14297" s="20" t="s">
        <v>60</v>
      </c>
      <c r="G14297">
        <v>34</v>
      </c>
      <c r="H14297">
        <v>0</v>
      </c>
      <c r="I14297">
        <v>0</v>
      </c>
      <c r="J14297">
        <v>2</v>
      </c>
      <c r="K14297">
        <v>2</v>
      </c>
      <c r="L14297">
        <v>2</v>
      </c>
      <c r="M14297">
        <v>28</v>
      </c>
      <c r="N14297">
        <v>0</v>
      </c>
      <c r="O14297">
        <v>0</v>
      </c>
      <c r="P14297">
        <v>4</v>
      </c>
      <c r="Q14297">
        <v>0</v>
      </c>
      <c r="R14297">
        <v>0</v>
      </c>
    </row>
    <row r="14298" spans="1:18" x14ac:dyDescent="0.3">
      <c r="A14298" s="20">
        <v>2017</v>
      </c>
      <c r="B14298" s="20" t="s">
        <v>56</v>
      </c>
      <c r="C14298" s="20">
        <v>4127882</v>
      </c>
      <c r="D14298" s="20" t="s">
        <v>441</v>
      </c>
      <c r="E14298" s="20">
        <v>1</v>
      </c>
      <c r="F14298" s="20" t="s">
        <v>58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</row>
    <row r="14299" spans="1:18" x14ac:dyDescent="0.3">
      <c r="A14299" s="20">
        <v>2017</v>
      </c>
      <c r="B14299" s="20" t="s">
        <v>56</v>
      </c>
      <c r="C14299" s="20">
        <v>4127882</v>
      </c>
      <c r="D14299" s="20" t="s">
        <v>441</v>
      </c>
      <c r="E14299" s="20">
        <v>2</v>
      </c>
      <c r="F14299" s="20" t="s">
        <v>25</v>
      </c>
      <c r="G14299">
        <v>872</v>
      </c>
      <c r="H14299">
        <v>0</v>
      </c>
      <c r="I14299">
        <v>0</v>
      </c>
      <c r="J14299">
        <v>37</v>
      </c>
      <c r="K14299">
        <v>496</v>
      </c>
      <c r="L14299">
        <v>259</v>
      </c>
      <c r="M14299">
        <v>80</v>
      </c>
      <c r="N14299">
        <v>0</v>
      </c>
      <c r="O14299">
        <v>0</v>
      </c>
      <c r="P14299">
        <v>0</v>
      </c>
      <c r="Q14299">
        <v>594</v>
      </c>
      <c r="R14299">
        <v>278</v>
      </c>
    </row>
    <row r="14300" spans="1:18" x14ac:dyDescent="0.3">
      <c r="A14300" s="20">
        <v>2017</v>
      </c>
      <c r="B14300" s="20" t="s">
        <v>56</v>
      </c>
      <c r="C14300" s="20">
        <v>4127882</v>
      </c>
      <c r="D14300" s="20" t="s">
        <v>441</v>
      </c>
      <c r="E14300" s="20">
        <v>3</v>
      </c>
      <c r="F14300" s="20" t="s">
        <v>59</v>
      </c>
      <c r="G14300">
        <v>839</v>
      </c>
      <c r="H14300">
        <v>71</v>
      </c>
      <c r="I14300">
        <v>183</v>
      </c>
      <c r="J14300">
        <v>517</v>
      </c>
      <c r="K14300">
        <v>65</v>
      </c>
      <c r="L14300">
        <v>3</v>
      </c>
      <c r="M14300">
        <v>0</v>
      </c>
      <c r="N14300">
        <v>102</v>
      </c>
      <c r="O14300">
        <v>170</v>
      </c>
      <c r="P14300">
        <v>567</v>
      </c>
      <c r="Q14300">
        <v>0</v>
      </c>
      <c r="R14300">
        <v>0</v>
      </c>
    </row>
    <row r="14301" spans="1:18" x14ac:dyDescent="0.3">
      <c r="A14301" s="20">
        <v>2017</v>
      </c>
      <c r="B14301" s="20" t="s">
        <v>56</v>
      </c>
      <c r="C14301" s="20">
        <v>4127882</v>
      </c>
      <c r="D14301" s="20" t="s">
        <v>441</v>
      </c>
      <c r="E14301" s="20">
        <v>4</v>
      </c>
      <c r="F14301" s="20" t="s">
        <v>60</v>
      </c>
      <c r="G14301">
        <v>37</v>
      </c>
      <c r="H14301">
        <v>2</v>
      </c>
      <c r="I14301">
        <v>6</v>
      </c>
      <c r="J14301">
        <v>3</v>
      </c>
      <c r="K14301">
        <v>5</v>
      </c>
      <c r="L14301">
        <v>5</v>
      </c>
      <c r="M14301">
        <v>16</v>
      </c>
      <c r="N14301">
        <v>2</v>
      </c>
      <c r="O14301">
        <v>6</v>
      </c>
      <c r="P14301">
        <v>9</v>
      </c>
      <c r="Q14301">
        <v>0</v>
      </c>
      <c r="R14301">
        <v>0</v>
      </c>
    </row>
    <row r="14302" spans="1:18" x14ac:dyDescent="0.3">
      <c r="A14302" s="20">
        <v>2017</v>
      </c>
      <c r="B14302" s="20" t="s">
        <v>56</v>
      </c>
      <c r="C14302" s="20">
        <v>4127908</v>
      </c>
      <c r="D14302" s="20" t="s">
        <v>442</v>
      </c>
      <c r="E14302" s="20">
        <v>1</v>
      </c>
      <c r="F14302" s="20" t="s">
        <v>58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</row>
    <row r="14303" spans="1:18" x14ac:dyDescent="0.3">
      <c r="A14303" s="20">
        <v>2017</v>
      </c>
      <c r="B14303" s="20" t="s">
        <v>56</v>
      </c>
      <c r="C14303" s="20">
        <v>4127908</v>
      </c>
      <c r="D14303" s="20" t="s">
        <v>442</v>
      </c>
      <c r="E14303" s="20">
        <v>2</v>
      </c>
      <c r="F14303" s="20" t="s">
        <v>25</v>
      </c>
      <c r="G14303">
        <v>854</v>
      </c>
      <c r="H14303">
        <v>0</v>
      </c>
      <c r="I14303">
        <v>0</v>
      </c>
      <c r="J14303">
        <v>32</v>
      </c>
      <c r="K14303">
        <v>437</v>
      </c>
      <c r="L14303">
        <v>299</v>
      </c>
      <c r="M14303">
        <v>86</v>
      </c>
      <c r="N14303">
        <v>0</v>
      </c>
      <c r="O14303">
        <v>0</v>
      </c>
      <c r="P14303">
        <v>0</v>
      </c>
      <c r="Q14303">
        <v>477</v>
      </c>
      <c r="R14303">
        <v>328</v>
      </c>
    </row>
    <row r="14304" spans="1:18" x14ac:dyDescent="0.3">
      <c r="A14304" s="20">
        <v>2017</v>
      </c>
      <c r="B14304" s="20" t="s">
        <v>56</v>
      </c>
      <c r="C14304" s="20">
        <v>4127908</v>
      </c>
      <c r="D14304" s="20" t="s">
        <v>442</v>
      </c>
      <c r="E14304" s="20">
        <v>3</v>
      </c>
      <c r="F14304" s="20" t="s">
        <v>59</v>
      </c>
      <c r="G14304">
        <v>952</v>
      </c>
      <c r="H14304">
        <v>166</v>
      </c>
      <c r="I14304">
        <v>216</v>
      </c>
      <c r="J14304">
        <v>525</v>
      </c>
      <c r="K14304">
        <v>22</v>
      </c>
      <c r="L14304">
        <v>2</v>
      </c>
      <c r="M14304">
        <v>21</v>
      </c>
      <c r="N14304">
        <v>184</v>
      </c>
      <c r="O14304">
        <v>196</v>
      </c>
      <c r="P14304">
        <v>550</v>
      </c>
      <c r="Q14304">
        <v>0</v>
      </c>
      <c r="R14304">
        <v>0</v>
      </c>
    </row>
    <row r="14305" spans="1:18" x14ac:dyDescent="0.3">
      <c r="A14305" s="20">
        <v>2017</v>
      </c>
      <c r="B14305" s="20" t="s">
        <v>56</v>
      </c>
      <c r="C14305" s="20">
        <v>4127908</v>
      </c>
      <c r="D14305" s="20" t="s">
        <v>442</v>
      </c>
      <c r="E14305" s="20">
        <v>4</v>
      </c>
      <c r="F14305" s="20" t="s">
        <v>60</v>
      </c>
      <c r="G14305">
        <v>55</v>
      </c>
      <c r="H14305">
        <v>0</v>
      </c>
      <c r="I14305">
        <v>0</v>
      </c>
      <c r="J14305">
        <v>7</v>
      </c>
      <c r="K14305">
        <v>4</v>
      </c>
      <c r="L14305">
        <v>4</v>
      </c>
      <c r="M14305">
        <v>40</v>
      </c>
      <c r="N14305">
        <v>0</v>
      </c>
      <c r="O14305">
        <v>0</v>
      </c>
      <c r="P14305">
        <v>11</v>
      </c>
      <c r="Q14305">
        <v>0</v>
      </c>
      <c r="R14305">
        <v>0</v>
      </c>
    </row>
    <row r="14306" spans="1:18" x14ac:dyDescent="0.3">
      <c r="A14306" s="20">
        <v>2017</v>
      </c>
      <c r="B14306" s="20" t="s">
        <v>56</v>
      </c>
      <c r="C14306" s="20">
        <v>4127957</v>
      </c>
      <c r="D14306" s="20" t="s">
        <v>443</v>
      </c>
      <c r="E14306" s="20">
        <v>1</v>
      </c>
      <c r="F14306" s="20" t="s">
        <v>58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</row>
    <row r="14307" spans="1:18" x14ac:dyDescent="0.3">
      <c r="A14307" s="20">
        <v>2017</v>
      </c>
      <c r="B14307" s="20" t="s">
        <v>56</v>
      </c>
      <c r="C14307" s="20">
        <v>4127957</v>
      </c>
      <c r="D14307" s="20" t="s">
        <v>443</v>
      </c>
      <c r="E14307" s="20">
        <v>2</v>
      </c>
      <c r="F14307" s="20" t="s">
        <v>25</v>
      </c>
      <c r="G14307">
        <v>748</v>
      </c>
      <c r="H14307">
        <v>0</v>
      </c>
      <c r="I14307">
        <v>0</v>
      </c>
      <c r="J14307">
        <v>33</v>
      </c>
      <c r="K14307">
        <v>445</v>
      </c>
      <c r="L14307">
        <v>227</v>
      </c>
      <c r="M14307">
        <v>43</v>
      </c>
      <c r="N14307">
        <v>0</v>
      </c>
      <c r="O14307">
        <v>0</v>
      </c>
      <c r="P14307">
        <v>0</v>
      </c>
      <c r="Q14307">
        <v>475</v>
      </c>
      <c r="R14307">
        <v>273</v>
      </c>
    </row>
    <row r="14308" spans="1:18" x14ac:dyDescent="0.3">
      <c r="A14308" s="20">
        <v>2017</v>
      </c>
      <c r="B14308" s="20" t="s">
        <v>56</v>
      </c>
      <c r="C14308" s="20">
        <v>4127957</v>
      </c>
      <c r="D14308" s="20" t="s">
        <v>443</v>
      </c>
      <c r="E14308" s="20">
        <v>3</v>
      </c>
      <c r="F14308" s="20" t="s">
        <v>59</v>
      </c>
      <c r="G14308">
        <v>859</v>
      </c>
      <c r="H14308">
        <v>202</v>
      </c>
      <c r="I14308">
        <v>175</v>
      </c>
      <c r="J14308">
        <v>467</v>
      </c>
      <c r="K14308">
        <v>14</v>
      </c>
      <c r="L14308">
        <v>1</v>
      </c>
      <c r="M14308">
        <v>0</v>
      </c>
      <c r="N14308">
        <v>155</v>
      </c>
      <c r="O14308">
        <v>159</v>
      </c>
      <c r="P14308">
        <v>545</v>
      </c>
      <c r="Q14308">
        <v>0</v>
      </c>
      <c r="R14308">
        <v>0</v>
      </c>
    </row>
    <row r="14309" spans="1:18" x14ac:dyDescent="0.3">
      <c r="A14309" s="20">
        <v>2017</v>
      </c>
      <c r="B14309" s="20" t="s">
        <v>56</v>
      </c>
      <c r="C14309" s="20">
        <v>4127957</v>
      </c>
      <c r="D14309" s="20" t="s">
        <v>443</v>
      </c>
      <c r="E14309" s="20">
        <v>4</v>
      </c>
      <c r="F14309" s="20" t="s">
        <v>60</v>
      </c>
      <c r="G14309">
        <v>33</v>
      </c>
      <c r="H14309">
        <v>2</v>
      </c>
      <c r="I14309">
        <v>3</v>
      </c>
      <c r="J14309">
        <v>6</v>
      </c>
      <c r="K14309">
        <v>3</v>
      </c>
      <c r="L14309">
        <v>2</v>
      </c>
      <c r="M14309">
        <v>17</v>
      </c>
      <c r="N14309">
        <v>2</v>
      </c>
      <c r="O14309">
        <v>4</v>
      </c>
      <c r="P14309">
        <v>9</v>
      </c>
      <c r="Q14309">
        <v>0</v>
      </c>
      <c r="R14309">
        <v>0</v>
      </c>
    </row>
    <row r="14310" spans="1:18" x14ac:dyDescent="0.3">
      <c r="A14310" s="20">
        <v>2017</v>
      </c>
      <c r="B14310" s="20" t="s">
        <v>56</v>
      </c>
      <c r="C14310" s="20">
        <v>4127965</v>
      </c>
      <c r="D14310" s="20" t="s">
        <v>444</v>
      </c>
      <c r="E14310" s="20">
        <v>1</v>
      </c>
      <c r="F14310" s="20" t="s">
        <v>58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</row>
    <row r="14311" spans="1:18" x14ac:dyDescent="0.3">
      <c r="A14311" s="20">
        <v>2017</v>
      </c>
      <c r="B14311" s="20" t="s">
        <v>56</v>
      </c>
      <c r="C14311" s="20">
        <v>4127965</v>
      </c>
      <c r="D14311" s="20" t="s">
        <v>444</v>
      </c>
      <c r="E14311" s="20">
        <v>2</v>
      </c>
      <c r="F14311" s="20" t="s">
        <v>25</v>
      </c>
      <c r="G14311">
        <v>1626</v>
      </c>
      <c r="H14311">
        <v>0</v>
      </c>
      <c r="I14311">
        <v>11</v>
      </c>
      <c r="J14311">
        <v>68</v>
      </c>
      <c r="K14311">
        <v>876</v>
      </c>
      <c r="L14311">
        <v>570</v>
      </c>
      <c r="M14311">
        <v>101</v>
      </c>
      <c r="N14311">
        <v>0</v>
      </c>
      <c r="O14311">
        <v>6</v>
      </c>
      <c r="P14311">
        <v>61</v>
      </c>
      <c r="Q14311">
        <v>960</v>
      </c>
      <c r="R14311">
        <v>599</v>
      </c>
    </row>
    <row r="14312" spans="1:18" x14ac:dyDescent="0.3">
      <c r="A14312" s="20">
        <v>2017</v>
      </c>
      <c r="B14312" s="20" t="s">
        <v>56</v>
      </c>
      <c r="C14312" s="20">
        <v>4127965</v>
      </c>
      <c r="D14312" s="20" t="s">
        <v>444</v>
      </c>
      <c r="E14312" s="20">
        <v>3</v>
      </c>
      <c r="F14312" s="20" t="s">
        <v>59</v>
      </c>
      <c r="G14312">
        <v>1745</v>
      </c>
      <c r="H14312">
        <v>257</v>
      </c>
      <c r="I14312">
        <v>385</v>
      </c>
      <c r="J14312">
        <v>1019</v>
      </c>
      <c r="K14312">
        <v>83</v>
      </c>
      <c r="L14312">
        <v>1</v>
      </c>
      <c r="M14312">
        <v>0</v>
      </c>
      <c r="N14312">
        <v>280</v>
      </c>
      <c r="O14312">
        <v>360</v>
      </c>
      <c r="P14312">
        <v>1105</v>
      </c>
      <c r="Q14312">
        <v>0</v>
      </c>
      <c r="R14312">
        <v>0</v>
      </c>
    </row>
    <row r="14313" spans="1:18" x14ac:dyDescent="0.3">
      <c r="A14313" s="20">
        <v>2017</v>
      </c>
      <c r="B14313" s="20" t="s">
        <v>56</v>
      </c>
      <c r="C14313" s="20">
        <v>4127965</v>
      </c>
      <c r="D14313" s="20" t="s">
        <v>444</v>
      </c>
      <c r="E14313" s="20">
        <v>4</v>
      </c>
      <c r="F14313" s="20" t="s">
        <v>60</v>
      </c>
      <c r="G14313">
        <v>34</v>
      </c>
      <c r="H14313">
        <v>2</v>
      </c>
      <c r="I14313">
        <v>3</v>
      </c>
      <c r="J14313">
        <v>4</v>
      </c>
      <c r="K14313">
        <v>4</v>
      </c>
      <c r="L14313">
        <v>4</v>
      </c>
      <c r="M14313">
        <v>17</v>
      </c>
      <c r="N14313">
        <v>2</v>
      </c>
      <c r="O14313">
        <v>3</v>
      </c>
      <c r="P14313">
        <v>8</v>
      </c>
      <c r="Q14313">
        <v>0</v>
      </c>
      <c r="R14313">
        <v>0</v>
      </c>
    </row>
    <row r="14314" spans="1:18" x14ac:dyDescent="0.3">
      <c r="A14314" s="20">
        <v>2017</v>
      </c>
      <c r="B14314" s="20" t="s">
        <v>56</v>
      </c>
      <c r="C14314" s="20">
        <v>4128005</v>
      </c>
      <c r="D14314" s="20" t="s">
        <v>445</v>
      </c>
      <c r="E14314" s="20">
        <v>1</v>
      </c>
      <c r="F14314" s="20" t="s">
        <v>58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</row>
    <row r="14315" spans="1:18" x14ac:dyDescent="0.3">
      <c r="A14315" s="20">
        <v>2017</v>
      </c>
      <c r="B14315" s="20" t="s">
        <v>56</v>
      </c>
      <c r="C14315" s="20">
        <v>4128005</v>
      </c>
      <c r="D14315" s="20" t="s">
        <v>445</v>
      </c>
      <c r="E14315" s="20">
        <v>2</v>
      </c>
      <c r="F14315" s="20" t="s">
        <v>25</v>
      </c>
      <c r="G14315">
        <v>2410</v>
      </c>
      <c r="H14315">
        <v>0</v>
      </c>
      <c r="I14315">
        <v>0</v>
      </c>
      <c r="J14315">
        <v>94</v>
      </c>
      <c r="K14315">
        <v>1049</v>
      </c>
      <c r="L14315">
        <v>763</v>
      </c>
      <c r="M14315">
        <v>504</v>
      </c>
      <c r="N14315">
        <v>0</v>
      </c>
      <c r="O14315">
        <v>0</v>
      </c>
      <c r="P14315">
        <v>0</v>
      </c>
      <c r="Q14315">
        <v>1162</v>
      </c>
      <c r="R14315">
        <v>797</v>
      </c>
    </row>
    <row r="14316" spans="1:18" x14ac:dyDescent="0.3">
      <c r="A14316" s="20">
        <v>2017</v>
      </c>
      <c r="B14316" s="20" t="s">
        <v>56</v>
      </c>
      <c r="C14316" s="20">
        <v>4128005</v>
      </c>
      <c r="D14316" s="20" t="s">
        <v>445</v>
      </c>
      <c r="E14316" s="20">
        <v>3</v>
      </c>
      <c r="F14316" s="20" t="s">
        <v>59</v>
      </c>
      <c r="G14316">
        <v>2252</v>
      </c>
      <c r="H14316">
        <v>409</v>
      </c>
      <c r="I14316">
        <v>524</v>
      </c>
      <c r="J14316">
        <v>1200</v>
      </c>
      <c r="K14316">
        <v>86</v>
      </c>
      <c r="L14316">
        <v>3</v>
      </c>
      <c r="M14316">
        <v>30</v>
      </c>
      <c r="N14316">
        <v>433</v>
      </c>
      <c r="O14316">
        <v>538</v>
      </c>
      <c r="P14316">
        <v>1249</v>
      </c>
      <c r="Q14316">
        <v>0</v>
      </c>
      <c r="R14316">
        <v>0</v>
      </c>
    </row>
    <row r="14317" spans="1:18" x14ac:dyDescent="0.3">
      <c r="A14317" s="20">
        <v>2017</v>
      </c>
      <c r="B14317" s="20" t="s">
        <v>56</v>
      </c>
      <c r="C14317" s="20">
        <v>4128005</v>
      </c>
      <c r="D14317" s="20" t="s">
        <v>445</v>
      </c>
      <c r="E14317" s="20">
        <v>4</v>
      </c>
      <c r="F14317" s="20" t="s">
        <v>60</v>
      </c>
      <c r="G14317">
        <v>500</v>
      </c>
      <c r="H14317">
        <v>59</v>
      </c>
      <c r="I14317">
        <v>84</v>
      </c>
      <c r="J14317">
        <v>196</v>
      </c>
      <c r="K14317">
        <v>90</v>
      </c>
      <c r="L14317">
        <v>12</v>
      </c>
      <c r="M14317">
        <v>59</v>
      </c>
      <c r="N14317">
        <v>37</v>
      </c>
      <c r="O14317">
        <v>87</v>
      </c>
      <c r="P14317">
        <v>231</v>
      </c>
      <c r="Q14317">
        <v>82</v>
      </c>
      <c r="R14317">
        <v>0</v>
      </c>
    </row>
    <row r="14318" spans="1:18" x14ac:dyDescent="0.3">
      <c r="A14318" s="20">
        <v>2017</v>
      </c>
      <c r="B14318" s="20" t="s">
        <v>56</v>
      </c>
      <c r="C14318" s="20">
        <v>4128104</v>
      </c>
      <c r="D14318" s="20" t="s">
        <v>446</v>
      </c>
      <c r="E14318" s="20">
        <v>1</v>
      </c>
      <c r="F14318" s="20" t="s">
        <v>58</v>
      </c>
      <c r="G14318">
        <v>670</v>
      </c>
      <c r="H14318">
        <v>0</v>
      </c>
      <c r="I14318">
        <v>0</v>
      </c>
      <c r="J14318">
        <v>0</v>
      </c>
      <c r="K14318">
        <v>58</v>
      </c>
      <c r="L14318">
        <v>175</v>
      </c>
      <c r="M14318">
        <v>437</v>
      </c>
      <c r="N14318">
        <v>0</v>
      </c>
      <c r="O14318">
        <v>0</v>
      </c>
      <c r="P14318">
        <v>0</v>
      </c>
      <c r="Q14318">
        <v>0</v>
      </c>
      <c r="R14318">
        <v>225</v>
      </c>
    </row>
    <row r="14319" spans="1:18" x14ac:dyDescent="0.3">
      <c r="A14319" s="20">
        <v>2017</v>
      </c>
      <c r="B14319" s="20" t="s">
        <v>56</v>
      </c>
      <c r="C14319" s="20">
        <v>4128104</v>
      </c>
      <c r="D14319" s="20" t="s">
        <v>446</v>
      </c>
      <c r="E14319" s="20">
        <v>2</v>
      </c>
      <c r="F14319" s="20" t="s">
        <v>25</v>
      </c>
      <c r="G14319">
        <v>9220</v>
      </c>
      <c r="H14319">
        <v>0</v>
      </c>
      <c r="I14319">
        <v>0</v>
      </c>
      <c r="J14319">
        <v>42</v>
      </c>
      <c r="K14319">
        <v>3827</v>
      </c>
      <c r="L14319">
        <v>2960</v>
      </c>
      <c r="M14319">
        <v>2391</v>
      </c>
      <c r="N14319">
        <v>0</v>
      </c>
      <c r="O14319">
        <v>0</v>
      </c>
      <c r="P14319">
        <v>0</v>
      </c>
      <c r="Q14319">
        <v>3932</v>
      </c>
      <c r="R14319">
        <v>3189</v>
      </c>
    </row>
    <row r="14320" spans="1:18" x14ac:dyDescent="0.3">
      <c r="A14320" s="20">
        <v>2017</v>
      </c>
      <c r="B14320" s="20" t="s">
        <v>56</v>
      </c>
      <c r="C14320" s="20">
        <v>4128104</v>
      </c>
      <c r="D14320" s="20" t="s">
        <v>446</v>
      </c>
      <c r="E14320" s="20">
        <v>3</v>
      </c>
      <c r="F14320" s="20" t="s">
        <v>59</v>
      </c>
      <c r="G14320">
        <v>7942</v>
      </c>
      <c r="H14320">
        <v>635</v>
      </c>
      <c r="I14320">
        <v>1833</v>
      </c>
      <c r="J14320">
        <v>4997</v>
      </c>
      <c r="K14320">
        <v>361</v>
      </c>
      <c r="L14320">
        <v>6</v>
      </c>
      <c r="M14320">
        <v>110</v>
      </c>
      <c r="N14320">
        <v>700</v>
      </c>
      <c r="O14320">
        <v>1901</v>
      </c>
      <c r="P14320">
        <v>5227</v>
      </c>
      <c r="Q14320">
        <v>0</v>
      </c>
      <c r="R14320">
        <v>0</v>
      </c>
    </row>
    <row r="14321" spans="1:18" x14ac:dyDescent="0.3">
      <c r="A14321" s="20">
        <v>2017</v>
      </c>
      <c r="B14321" s="20" t="s">
        <v>56</v>
      </c>
      <c r="C14321" s="20">
        <v>4128104</v>
      </c>
      <c r="D14321" s="20" t="s">
        <v>446</v>
      </c>
      <c r="E14321" s="20">
        <v>4</v>
      </c>
      <c r="F14321" s="20" t="s">
        <v>60</v>
      </c>
      <c r="G14321">
        <v>6803</v>
      </c>
      <c r="H14321">
        <v>1166</v>
      </c>
      <c r="I14321">
        <v>848</v>
      </c>
      <c r="J14321">
        <v>1789</v>
      </c>
      <c r="K14321">
        <v>1311</v>
      </c>
      <c r="L14321">
        <v>968</v>
      </c>
      <c r="M14321">
        <v>721</v>
      </c>
      <c r="N14321">
        <v>1130</v>
      </c>
      <c r="O14321">
        <v>719</v>
      </c>
      <c r="P14321">
        <v>1881</v>
      </c>
      <c r="Q14321">
        <v>1232</v>
      </c>
      <c r="R14321">
        <v>922</v>
      </c>
    </row>
    <row r="14322" spans="1:18" x14ac:dyDescent="0.3">
      <c r="A14322" s="20">
        <v>2017</v>
      </c>
      <c r="B14322" s="20" t="s">
        <v>56</v>
      </c>
      <c r="C14322" s="20">
        <v>4128302</v>
      </c>
      <c r="D14322" s="20" t="s">
        <v>447</v>
      </c>
      <c r="E14322" s="20">
        <v>1</v>
      </c>
      <c r="F14322" s="20" t="s">
        <v>58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</row>
    <row r="14323" spans="1:18" x14ac:dyDescent="0.3">
      <c r="A14323" s="20">
        <v>2017</v>
      </c>
      <c r="B14323" s="20" t="s">
        <v>56</v>
      </c>
      <c r="C14323" s="20">
        <v>4128302</v>
      </c>
      <c r="D14323" s="20" t="s">
        <v>447</v>
      </c>
      <c r="E14323" s="20">
        <v>2</v>
      </c>
      <c r="F14323" s="20" t="s">
        <v>25</v>
      </c>
      <c r="G14323">
        <v>186</v>
      </c>
      <c r="H14323">
        <v>0</v>
      </c>
      <c r="I14323">
        <v>0</v>
      </c>
      <c r="J14323">
        <v>10</v>
      </c>
      <c r="K14323">
        <v>95</v>
      </c>
      <c r="L14323">
        <v>67</v>
      </c>
      <c r="M14323">
        <v>14</v>
      </c>
      <c r="N14323">
        <v>0</v>
      </c>
      <c r="O14323">
        <v>0</v>
      </c>
      <c r="P14323">
        <v>0</v>
      </c>
      <c r="Q14323">
        <v>108</v>
      </c>
      <c r="R14323">
        <v>78</v>
      </c>
    </row>
    <row r="14324" spans="1:18" x14ac:dyDescent="0.3">
      <c r="A14324" s="20">
        <v>2017</v>
      </c>
      <c r="B14324" s="20" t="s">
        <v>56</v>
      </c>
      <c r="C14324" s="20">
        <v>4128302</v>
      </c>
      <c r="D14324" s="20" t="s">
        <v>447</v>
      </c>
      <c r="E14324" s="20">
        <v>3</v>
      </c>
      <c r="F14324" s="20" t="s">
        <v>59</v>
      </c>
      <c r="G14324">
        <v>265</v>
      </c>
      <c r="H14324">
        <v>79</v>
      </c>
      <c r="I14324">
        <v>62</v>
      </c>
      <c r="J14324">
        <v>117</v>
      </c>
      <c r="K14324">
        <v>6</v>
      </c>
      <c r="L14324">
        <v>1</v>
      </c>
      <c r="M14324">
        <v>0</v>
      </c>
      <c r="N14324">
        <v>81</v>
      </c>
      <c r="O14324">
        <v>42</v>
      </c>
      <c r="P14324">
        <v>142</v>
      </c>
      <c r="Q14324">
        <v>0</v>
      </c>
      <c r="R14324">
        <v>0</v>
      </c>
    </row>
    <row r="14325" spans="1:18" x14ac:dyDescent="0.3">
      <c r="A14325" s="20">
        <v>2017</v>
      </c>
      <c r="B14325" s="20" t="s">
        <v>56</v>
      </c>
      <c r="C14325" s="20">
        <v>4128302</v>
      </c>
      <c r="D14325" s="20" t="s">
        <v>447</v>
      </c>
      <c r="E14325" s="20">
        <v>4</v>
      </c>
      <c r="F14325" s="20" t="s">
        <v>60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</row>
    <row r="14326" spans="1:18" x14ac:dyDescent="0.3">
      <c r="A14326" s="20">
        <v>2017</v>
      </c>
      <c r="B14326" s="20" t="s">
        <v>56</v>
      </c>
      <c r="C14326" s="20">
        <v>4128203</v>
      </c>
      <c r="D14326" s="20" t="s">
        <v>448</v>
      </c>
      <c r="E14326" s="20">
        <v>1</v>
      </c>
      <c r="F14326" s="20" t="s">
        <v>58</v>
      </c>
      <c r="G14326">
        <v>290</v>
      </c>
      <c r="H14326">
        <v>0</v>
      </c>
      <c r="I14326">
        <v>0</v>
      </c>
      <c r="J14326">
        <v>0</v>
      </c>
      <c r="K14326">
        <v>10</v>
      </c>
      <c r="L14326">
        <v>139</v>
      </c>
      <c r="M14326">
        <v>141</v>
      </c>
      <c r="N14326">
        <v>0</v>
      </c>
      <c r="O14326">
        <v>0</v>
      </c>
      <c r="P14326">
        <v>0</v>
      </c>
      <c r="Q14326">
        <v>0</v>
      </c>
      <c r="R14326">
        <v>152</v>
      </c>
    </row>
    <row r="14327" spans="1:18" x14ac:dyDescent="0.3">
      <c r="A14327" s="20">
        <v>2017</v>
      </c>
      <c r="B14327" s="20" t="s">
        <v>56</v>
      </c>
      <c r="C14327" s="20">
        <v>4128203</v>
      </c>
      <c r="D14327" s="20" t="s">
        <v>448</v>
      </c>
      <c r="E14327" s="20">
        <v>2</v>
      </c>
      <c r="F14327" s="20" t="s">
        <v>25</v>
      </c>
      <c r="G14327">
        <v>6632</v>
      </c>
      <c r="H14327">
        <v>0</v>
      </c>
      <c r="I14327">
        <v>0</v>
      </c>
      <c r="J14327">
        <v>141</v>
      </c>
      <c r="K14327">
        <v>2754</v>
      </c>
      <c r="L14327">
        <v>2001</v>
      </c>
      <c r="M14327">
        <v>1736</v>
      </c>
      <c r="N14327">
        <v>0</v>
      </c>
      <c r="O14327">
        <v>0</v>
      </c>
      <c r="P14327">
        <v>0</v>
      </c>
      <c r="Q14327">
        <v>3261</v>
      </c>
      <c r="R14327">
        <v>1784</v>
      </c>
    </row>
    <row r="14328" spans="1:18" x14ac:dyDescent="0.3">
      <c r="A14328" s="20">
        <v>2017</v>
      </c>
      <c r="B14328" s="20" t="s">
        <v>56</v>
      </c>
      <c r="C14328" s="20">
        <v>4128203</v>
      </c>
      <c r="D14328" s="20" t="s">
        <v>448</v>
      </c>
      <c r="E14328" s="20">
        <v>3</v>
      </c>
      <c r="F14328" s="20" t="s">
        <v>59</v>
      </c>
      <c r="G14328">
        <v>5546</v>
      </c>
      <c r="H14328">
        <v>1048</v>
      </c>
      <c r="I14328">
        <v>1132</v>
      </c>
      <c r="J14328">
        <v>3169</v>
      </c>
      <c r="K14328">
        <v>189</v>
      </c>
      <c r="L14328">
        <v>1</v>
      </c>
      <c r="M14328">
        <v>7</v>
      </c>
      <c r="N14328">
        <v>886</v>
      </c>
      <c r="O14328">
        <v>1331</v>
      </c>
      <c r="P14328">
        <v>3321</v>
      </c>
      <c r="Q14328">
        <v>0</v>
      </c>
      <c r="R14328">
        <v>0</v>
      </c>
    </row>
    <row r="14329" spans="1:18" x14ac:dyDescent="0.3">
      <c r="A14329" s="20">
        <v>2017</v>
      </c>
      <c r="B14329" s="20" t="s">
        <v>56</v>
      </c>
      <c r="C14329" s="20">
        <v>4128203</v>
      </c>
      <c r="D14329" s="20" t="s">
        <v>448</v>
      </c>
      <c r="E14329" s="20">
        <v>4</v>
      </c>
      <c r="F14329" s="20" t="s">
        <v>60</v>
      </c>
      <c r="G14329">
        <v>1805</v>
      </c>
      <c r="H14329">
        <v>189</v>
      </c>
      <c r="I14329">
        <v>222</v>
      </c>
      <c r="J14329">
        <v>502</v>
      </c>
      <c r="K14329">
        <v>319</v>
      </c>
      <c r="L14329">
        <v>362</v>
      </c>
      <c r="M14329">
        <v>211</v>
      </c>
      <c r="N14329">
        <v>155</v>
      </c>
      <c r="O14329">
        <v>238</v>
      </c>
      <c r="P14329">
        <v>506</v>
      </c>
      <c r="Q14329">
        <v>313</v>
      </c>
      <c r="R14329">
        <v>301</v>
      </c>
    </row>
    <row r="14330" spans="1:18" x14ac:dyDescent="0.3">
      <c r="A14330" s="20">
        <v>2017</v>
      </c>
      <c r="B14330" s="20" t="s">
        <v>56</v>
      </c>
      <c r="C14330" s="20">
        <v>4128401</v>
      </c>
      <c r="D14330" s="20" t="s">
        <v>449</v>
      </c>
      <c r="E14330" s="20">
        <v>1</v>
      </c>
      <c r="F14330" s="20" t="s">
        <v>58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</row>
    <row r="14331" spans="1:18" x14ac:dyDescent="0.3">
      <c r="A14331" s="20">
        <v>2017</v>
      </c>
      <c r="B14331" s="20" t="s">
        <v>56</v>
      </c>
      <c r="C14331" s="20">
        <v>4128401</v>
      </c>
      <c r="D14331" s="20" t="s">
        <v>449</v>
      </c>
      <c r="E14331" s="20">
        <v>2</v>
      </c>
      <c r="F14331" s="20" t="s">
        <v>25</v>
      </c>
      <c r="G14331">
        <v>1036</v>
      </c>
      <c r="H14331">
        <v>0</v>
      </c>
      <c r="I14331">
        <v>0</v>
      </c>
      <c r="J14331">
        <v>44</v>
      </c>
      <c r="K14331">
        <v>441</v>
      </c>
      <c r="L14331">
        <v>401</v>
      </c>
      <c r="M14331">
        <v>150</v>
      </c>
      <c r="N14331">
        <v>0</v>
      </c>
      <c r="O14331">
        <v>0</v>
      </c>
      <c r="P14331">
        <v>0</v>
      </c>
      <c r="Q14331">
        <v>493</v>
      </c>
      <c r="R14331">
        <v>460</v>
      </c>
    </row>
    <row r="14332" spans="1:18" x14ac:dyDescent="0.3">
      <c r="A14332" s="20">
        <v>2017</v>
      </c>
      <c r="B14332" s="20" t="s">
        <v>56</v>
      </c>
      <c r="C14332" s="20">
        <v>4128401</v>
      </c>
      <c r="D14332" s="20" t="s">
        <v>449</v>
      </c>
      <c r="E14332" s="20">
        <v>3</v>
      </c>
      <c r="F14332" s="20" t="s">
        <v>59</v>
      </c>
      <c r="G14332">
        <v>949</v>
      </c>
      <c r="H14332">
        <v>211</v>
      </c>
      <c r="I14332">
        <v>209</v>
      </c>
      <c r="J14332">
        <v>481</v>
      </c>
      <c r="K14332">
        <v>31</v>
      </c>
      <c r="L14332">
        <v>2</v>
      </c>
      <c r="M14332">
        <v>15</v>
      </c>
      <c r="N14332">
        <v>162</v>
      </c>
      <c r="O14332">
        <v>217</v>
      </c>
      <c r="P14332">
        <v>554</v>
      </c>
      <c r="Q14332">
        <v>0</v>
      </c>
      <c r="R14332">
        <v>0</v>
      </c>
    </row>
    <row r="14333" spans="1:18" x14ac:dyDescent="0.3">
      <c r="A14333" s="20">
        <v>2017</v>
      </c>
      <c r="B14333" s="20" t="s">
        <v>56</v>
      </c>
      <c r="C14333" s="20">
        <v>4128401</v>
      </c>
      <c r="D14333" s="20" t="s">
        <v>449</v>
      </c>
      <c r="E14333" s="20">
        <v>4</v>
      </c>
      <c r="F14333" s="20" t="s">
        <v>60</v>
      </c>
      <c r="G14333">
        <v>330</v>
      </c>
      <c r="H14333">
        <v>51</v>
      </c>
      <c r="I14333">
        <v>41</v>
      </c>
      <c r="J14333">
        <v>112</v>
      </c>
      <c r="K14333">
        <v>81</v>
      </c>
      <c r="L14333">
        <v>4</v>
      </c>
      <c r="M14333">
        <v>41</v>
      </c>
      <c r="N14333">
        <v>38</v>
      </c>
      <c r="O14333">
        <v>45</v>
      </c>
      <c r="P14333">
        <v>110</v>
      </c>
      <c r="Q14333">
        <v>94</v>
      </c>
      <c r="R14333">
        <v>0</v>
      </c>
    </row>
    <row r="14334" spans="1:18" x14ac:dyDescent="0.3">
      <c r="A14334" s="20">
        <v>2017</v>
      </c>
      <c r="B14334" s="20" t="s">
        <v>56</v>
      </c>
      <c r="C14334" s="20">
        <v>4128534</v>
      </c>
      <c r="D14334" s="20" t="s">
        <v>450</v>
      </c>
      <c r="E14334" s="20">
        <v>1</v>
      </c>
      <c r="F14334" s="20" t="s">
        <v>58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</row>
    <row r="14335" spans="1:18" x14ac:dyDescent="0.3">
      <c r="A14335" s="20">
        <v>2017</v>
      </c>
      <c r="B14335" s="20" t="s">
        <v>56</v>
      </c>
      <c r="C14335" s="20">
        <v>4128534</v>
      </c>
      <c r="D14335" s="20" t="s">
        <v>450</v>
      </c>
      <c r="E14335" s="20">
        <v>2</v>
      </c>
      <c r="F14335" s="20" t="s">
        <v>25</v>
      </c>
      <c r="G14335">
        <v>1032</v>
      </c>
      <c r="H14335">
        <v>0</v>
      </c>
      <c r="I14335">
        <v>0</v>
      </c>
      <c r="J14335">
        <v>56</v>
      </c>
      <c r="K14335">
        <v>581</v>
      </c>
      <c r="L14335">
        <v>329</v>
      </c>
      <c r="M14335">
        <v>66</v>
      </c>
      <c r="N14335">
        <v>0</v>
      </c>
      <c r="O14335">
        <v>0</v>
      </c>
      <c r="P14335">
        <v>0</v>
      </c>
      <c r="Q14335">
        <v>702</v>
      </c>
      <c r="R14335">
        <v>330</v>
      </c>
    </row>
    <row r="14336" spans="1:18" x14ac:dyDescent="0.3">
      <c r="A14336" s="20">
        <v>2017</v>
      </c>
      <c r="B14336" s="20" t="s">
        <v>56</v>
      </c>
      <c r="C14336" s="20">
        <v>4128534</v>
      </c>
      <c r="D14336" s="20" t="s">
        <v>450</v>
      </c>
      <c r="E14336" s="20">
        <v>3</v>
      </c>
      <c r="F14336" s="20" t="s">
        <v>59</v>
      </c>
      <c r="G14336">
        <v>1137</v>
      </c>
      <c r="H14336">
        <v>153</v>
      </c>
      <c r="I14336">
        <v>278</v>
      </c>
      <c r="J14336">
        <v>658</v>
      </c>
      <c r="K14336">
        <v>47</v>
      </c>
      <c r="L14336">
        <v>1</v>
      </c>
      <c r="M14336">
        <v>0</v>
      </c>
      <c r="N14336">
        <v>201</v>
      </c>
      <c r="O14336">
        <v>199</v>
      </c>
      <c r="P14336">
        <v>737</v>
      </c>
      <c r="Q14336">
        <v>0</v>
      </c>
      <c r="R14336">
        <v>0</v>
      </c>
    </row>
    <row r="14337" spans="1:18" x14ac:dyDescent="0.3">
      <c r="A14337" s="20">
        <v>2017</v>
      </c>
      <c r="B14337" s="20" t="s">
        <v>56</v>
      </c>
      <c r="C14337" s="20">
        <v>4128534</v>
      </c>
      <c r="D14337" s="20" t="s">
        <v>450</v>
      </c>
      <c r="E14337" s="20">
        <v>4</v>
      </c>
      <c r="F14337" s="20" t="s">
        <v>60</v>
      </c>
      <c r="G14337">
        <v>30</v>
      </c>
      <c r="H14337">
        <v>1</v>
      </c>
      <c r="I14337">
        <v>0</v>
      </c>
      <c r="J14337">
        <v>5</v>
      </c>
      <c r="K14337">
        <v>3</v>
      </c>
      <c r="L14337">
        <v>3</v>
      </c>
      <c r="M14337">
        <v>18</v>
      </c>
      <c r="N14337">
        <v>1</v>
      </c>
      <c r="O14337">
        <v>1</v>
      </c>
      <c r="P14337">
        <v>10</v>
      </c>
      <c r="Q14337">
        <v>0</v>
      </c>
      <c r="R14337">
        <v>0</v>
      </c>
    </row>
    <row r="14338" spans="1:18" x14ac:dyDescent="0.3">
      <c r="A14338" s="20">
        <v>2017</v>
      </c>
      <c r="B14338" s="20" t="s">
        <v>56</v>
      </c>
      <c r="C14338" s="20">
        <v>4128559</v>
      </c>
      <c r="D14338" s="20" t="s">
        <v>451</v>
      </c>
      <c r="E14338" s="20">
        <v>1</v>
      </c>
      <c r="F14338" s="20" t="s">
        <v>58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</row>
    <row r="14339" spans="1:18" x14ac:dyDescent="0.3">
      <c r="A14339" s="20">
        <v>2017</v>
      </c>
      <c r="B14339" s="20" t="s">
        <v>56</v>
      </c>
      <c r="C14339" s="20">
        <v>4128559</v>
      </c>
      <c r="D14339" s="20" t="s">
        <v>451</v>
      </c>
      <c r="E14339" s="20">
        <v>2</v>
      </c>
      <c r="F14339" s="20" t="s">
        <v>25</v>
      </c>
      <c r="G14339">
        <v>1021</v>
      </c>
      <c r="H14339">
        <v>0</v>
      </c>
      <c r="I14339">
        <v>0</v>
      </c>
      <c r="J14339">
        <v>29</v>
      </c>
      <c r="K14339">
        <v>403</v>
      </c>
      <c r="L14339">
        <v>328</v>
      </c>
      <c r="M14339">
        <v>261</v>
      </c>
      <c r="N14339">
        <v>0</v>
      </c>
      <c r="O14339">
        <v>0</v>
      </c>
      <c r="P14339">
        <v>0</v>
      </c>
      <c r="Q14339">
        <v>443</v>
      </c>
      <c r="R14339">
        <v>326</v>
      </c>
    </row>
    <row r="14340" spans="1:18" x14ac:dyDescent="0.3">
      <c r="A14340" s="20">
        <v>2017</v>
      </c>
      <c r="B14340" s="20" t="s">
        <v>56</v>
      </c>
      <c r="C14340" s="20">
        <v>4128559</v>
      </c>
      <c r="D14340" s="20" t="s">
        <v>451</v>
      </c>
      <c r="E14340" s="20">
        <v>3</v>
      </c>
      <c r="F14340" s="20" t="s">
        <v>59</v>
      </c>
      <c r="G14340">
        <v>873</v>
      </c>
      <c r="H14340">
        <v>142</v>
      </c>
      <c r="I14340">
        <v>197</v>
      </c>
      <c r="J14340">
        <v>491</v>
      </c>
      <c r="K14340">
        <v>42</v>
      </c>
      <c r="L14340">
        <v>1</v>
      </c>
      <c r="M14340">
        <v>0</v>
      </c>
      <c r="N14340">
        <v>151</v>
      </c>
      <c r="O14340">
        <v>156</v>
      </c>
      <c r="P14340">
        <v>566</v>
      </c>
      <c r="Q14340">
        <v>0</v>
      </c>
      <c r="R14340">
        <v>0</v>
      </c>
    </row>
    <row r="14341" spans="1:18" x14ac:dyDescent="0.3">
      <c r="A14341" s="20">
        <v>2017</v>
      </c>
      <c r="B14341" s="20" t="s">
        <v>56</v>
      </c>
      <c r="C14341" s="20">
        <v>4128559</v>
      </c>
      <c r="D14341" s="20" t="s">
        <v>451</v>
      </c>
      <c r="E14341" s="20">
        <v>4</v>
      </c>
      <c r="F14341" s="20" t="s">
        <v>60</v>
      </c>
      <c r="G14341">
        <v>55</v>
      </c>
      <c r="H14341">
        <v>3</v>
      </c>
      <c r="I14341">
        <v>0</v>
      </c>
      <c r="J14341">
        <v>3</v>
      </c>
      <c r="K14341">
        <v>7</v>
      </c>
      <c r="L14341">
        <v>3</v>
      </c>
      <c r="M14341">
        <v>39</v>
      </c>
      <c r="N14341">
        <v>3</v>
      </c>
      <c r="O14341">
        <v>0</v>
      </c>
      <c r="P14341">
        <v>11</v>
      </c>
      <c r="Q14341">
        <v>0</v>
      </c>
      <c r="R14341">
        <v>0</v>
      </c>
    </row>
    <row r="14342" spans="1:18" x14ac:dyDescent="0.3">
      <c r="A14342" s="20">
        <v>2017</v>
      </c>
      <c r="B14342" s="20" t="s">
        <v>56</v>
      </c>
      <c r="C14342" s="20">
        <v>4128609</v>
      </c>
      <c r="D14342" s="20" t="s">
        <v>452</v>
      </c>
      <c r="E14342" s="20">
        <v>1</v>
      </c>
      <c r="F14342" s="20" t="s">
        <v>58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</row>
    <row r="14343" spans="1:18" x14ac:dyDescent="0.3">
      <c r="A14343" s="20">
        <v>2017</v>
      </c>
      <c r="B14343" s="20" t="s">
        <v>56</v>
      </c>
      <c r="C14343" s="20">
        <v>4128609</v>
      </c>
      <c r="D14343" s="20" t="s">
        <v>452</v>
      </c>
      <c r="E14343" s="20">
        <v>2</v>
      </c>
      <c r="F14343" s="20" t="s">
        <v>25</v>
      </c>
      <c r="G14343">
        <v>786</v>
      </c>
      <c r="H14343">
        <v>0</v>
      </c>
      <c r="I14343">
        <v>0</v>
      </c>
      <c r="J14343">
        <v>39</v>
      </c>
      <c r="K14343">
        <v>420</v>
      </c>
      <c r="L14343">
        <v>280</v>
      </c>
      <c r="M14343">
        <v>47</v>
      </c>
      <c r="N14343">
        <v>0</v>
      </c>
      <c r="O14343">
        <v>0</v>
      </c>
      <c r="P14343">
        <v>0</v>
      </c>
      <c r="Q14343">
        <v>437</v>
      </c>
      <c r="R14343">
        <v>349</v>
      </c>
    </row>
    <row r="14344" spans="1:18" x14ac:dyDescent="0.3">
      <c r="A14344" s="20">
        <v>2017</v>
      </c>
      <c r="B14344" s="20" t="s">
        <v>56</v>
      </c>
      <c r="C14344" s="20">
        <v>4128609</v>
      </c>
      <c r="D14344" s="20" t="s">
        <v>452</v>
      </c>
      <c r="E14344" s="20">
        <v>3</v>
      </c>
      <c r="F14344" s="20" t="s">
        <v>59</v>
      </c>
      <c r="G14344">
        <v>796</v>
      </c>
      <c r="H14344">
        <v>154</v>
      </c>
      <c r="I14344">
        <v>191</v>
      </c>
      <c r="J14344">
        <v>432</v>
      </c>
      <c r="K14344">
        <v>19</v>
      </c>
      <c r="L14344">
        <v>0</v>
      </c>
      <c r="M14344">
        <v>0</v>
      </c>
      <c r="N14344">
        <v>169</v>
      </c>
      <c r="O14344">
        <v>131</v>
      </c>
      <c r="P14344">
        <v>496</v>
      </c>
      <c r="Q14344">
        <v>0</v>
      </c>
      <c r="R14344">
        <v>0</v>
      </c>
    </row>
    <row r="14345" spans="1:18" x14ac:dyDescent="0.3">
      <c r="A14345" s="20">
        <v>2017</v>
      </c>
      <c r="B14345" s="20" t="s">
        <v>56</v>
      </c>
      <c r="C14345" s="20">
        <v>4128609</v>
      </c>
      <c r="D14345" s="20" t="s">
        <v>452</v>
      </c>
      <c r="E14345" s="20">
        <v>4</v>
      </c>
      <c r="F14345" s="20" t="s">
        <v>60</v>
      </c>
      <c r="G14345">
        <v>54</v>
      </c>
      <c r="H14345">
        <v>0</v>
      </c>
      <c r="I14345">
        <v>1</v>
      </c>
      <c r="J14345">
        <v>6</v>
      </c>
      <c r="K14345">
        <v>5</v>
      </c>
      <c r="L14345">
        <v>4</v>
      </c>
      <c r="M14345">
        <v>38</v>
      </c>
      <c r="N14345">
        <v>0</v>
      </c>
      <c r="O14345">
        <v>2</v>
      </c>
      <c r="P14345">
        <v>10</v>
      </c>
      <c r="Q14345">
        <v>0</v>
      </c>
      <c r="R14345">
        <v>0</v>
      </c>
    </row>
    <row r="14346" spans="1:18" x14ac:dyDescent="0.3">
      <c r="A14346" s="20">
        <v>2017</v>
      </c>
      <c r="B14346" s="20" t="s">
        <v>56</v>
      </c>
      <c r="C14346" s="20">
        <v>4128658</v>
      </c>
      <c r="D14346" s="20" t="s">
        <v>453</v>
      </c>
      <c r="E14346" s="20">
        <v>1</v>
      </c>
      <c r="F14346" s="20" t="s">
        <v>58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</row>
    <row r="14347" spans="1:18" x14ac:dyDescent="0.3">
      <c r="A14347" s="20">
        <v>2017</v>
      </c>
      <c r="B14347" s="20" t="s">
        <v>56</v>
      </c>
      <c r="C14347" s="20">
        <v>4128658</v>
      </c>
      <c r="D14347" s="20" t="s">
        <v>453</v>
      </c>
      <c r="E14347" s="20">
        <v>2</v>
      </c>
      <c r="F14347" s="20" t="s">
        <v>25</v>
      </c>
      <c r="G14347">
        <v>378</v>
      </c>
      <c r="H14347">
        <v>0</v>
      </c>
      <c r="I14347">
        <v>0</v>
      </c>
      <c r="J14347">
        <v>3</v>
      </c>
      <c r="K14347">
        <v>207</v>
      </c>
      <c r="L14347">
        <v>156</v>
      </c>
      <c r="M14347">
        <v>12</v>
      </c>
      <c r="N14347">
        <v>0</v>
      </c>
      <c r="O14347">
        <v>0</v>
      </c>
      <c r="P14347">
        <v>0</v>
      </c>
      <c r="Q14347">
        <v>239</v>
      </c>
      <c r="R14347">
        <v>139</v>
      </c>
    </row>
    <row r="14348" spans="1:18" x14ac:dyDescent="0.3">
      <c r="A14348" s="20">
        <v>2017</v>
      </c>
      <c r="B14348" s="20" t="s">
        <v>56</v>
      </c>
      <c r="C14348" s="20">
        <v>4128658</v>
      </c>
      <c r="D14348" s="20" t="s">
        <v>453</v>
      </c>
      <c r="E14348" s="20">
        <v>3</v>
      </c>
      <c r="F14348" s="20" t="s">
        <v>59</v>
      </c>
      <c r="G14348">
        <v>494</v>
      </c>
      <c r="H14348">
        <v>88</v>
      </c>
      <c r="I14348">
        <v>94</v>
      </c>
      <c r="J14348">
        <v>284</v>
      </c>
      <c r="K14348">
        <v>28</v>
      </c>
      <c r="L14348">
        <v>0</v>
      </c>
      <c r="M14348">
        <v>0</v>
      </c>
      <c r="N14348">
        <v>93</v>
      </c>
      <c r="O14348">
        <v>97</v>
      </c>
      <c r="P14348">
        <v>304</v>
      </c>
      <c r="Q14348">
        <v>0</v>
      </c>
      <c r="R14348">
        <v>0</v>
      </c>
    </row>
    <row r="14349" spans="1:18" x14ac:dyDescent="0.3">
      <c r="A14349" s="20">
        <v>2017</v>
      </c>
      <c r="B14349" s="20" t="s">
        <v>56</v>
      </c>
      <c r="C14349" s="20">
        <v>4128658</v>
      </c>
      <c r="D14349" s="20" t="s">
        <v>453</v>
      </c>
      <c r="E14349" s="20">
        <v>4</v>
      </c>
      <c r="F14349" s="20" t="s">
        <v>60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</row>
    <row r="14350" spans="1:18" x14ac:dyDescent="0.3">
      <c r="A14350" s="20">
        <v>2017</v>
      </c>
      <c r="B14350" s="20" t="s">
        <v>56</v>
      </c>
      <c r="C14350" s="20">
        <v>4128708</v>
      </c>
      <c r="D14350" s="20" t="s">
        <v>454</v>
      </c>
      <c r="E14350" s="20">
        <v>1</v>
      </c>
      <c r="F14350" s="20" t="s">
        <v>58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</row>
    <row r="14351" spans="1:18" x14ac:dyDescent="0.3">
      <c r="A14351" s="20">
        <v>2017</v>
      </c>
      <c r="B14351" s="20" t="s">
        <v>56</v>
      </c>
      <c r="C14351" s="20">
        <v>4128708</v>
      </c>
      <c r="D14351" s="20" t="s">
        <v>454</v>
      </c>
      <c r="E14351" s="20">
        <v>2</v>
      </c>
      <c r="F14351" s="20" t="s">
        <v>25</v>
      </c>
      <c r="G14351">
        <v>569</v>
      </c>
      <c r="H14351">
        <v>0</v>
      </c>
      <c r="I14351">
        <v>0</v>
      </c>
      <c r="J14351">
        <v>32</v>
      </c>
      <c r="K14351">
        <v>332</v>
      </c>
      <c r="L14351">
        <v>180</v>
      </c>
      <c r="M14351">
        <v>25</v>
      </c>
      <c r="N14351">
        <v>0</v>
      </c>
      <c r="O14351">
        <v>0</v>
      </c>
      <c r="P14351">
        <v>0</v>
      </c>
      <c r="Q14351">
        <v>377</v>
      </c>
      <c r="R14351">
        <v>192</v>
      </c>
    </row>
    <row r="14352" spans="1:18" x14ac:dyDescent="0.3">
      <c r="A14352" s="20">
        <v>2017</v>
      </c>
      <c r="B14352" s="20" t="s">
        <v>56</v>
      </c>
      <c r="C14352" s="20">
        <v>4128708</v>
      </c>
      <c r="D14352" s="20" t="s">
        <v>454</v>
      </c>
      <c r="E14352" s="20">
        <v>3</v>
      </c>
      <c r="F14352" s="20" t="s">
        <v>59</v>
      </c>
      <c r="G14352">
        <v>643</v>
      </c>
      <c r="H14352">
        <v>132</v>
      </c>
      <c r="I14352">
        <v>153</v>
      </c>
      <c r="J14352">
        <v>349</v>
      </c>
      <c r="K14352">
        <v>9</v>
      </c>
      <c r="L14352">
        <v>0</v>
      </c>
      <c r="M14352">
        <v>0</v>
      </c>
      <c r="N14352">
        <v>146</v>
      </c>
      <c r="O14352">
        <v>105</v>
      </c>
      <c r="P14352">
        <v>392</v>
      </c>
      <c r="Q14352">
        <v>0</v>
      </c>
      <c r="R14352">
        <v>0</v>
      </c>
    </row>
    <row r="14353" spans="1:18" x14ac:dyDescent="0.3">
      <c r="A14353" s="20">
        <v>2017</v>
      </c>
      <c r="B14353" s="20" t="s">
        <v>56</v>
      </c>
      <c r="C14353" s="20">
        <v>4128708</v>
      </c>
      <c r="D14353" s="20" t="s">
        <v>454</v>
      </c>
      <c r="E14353" s="20">
        <v>4</v>
      </c>
      <c r="F14353" s="20" t="s">
        <v>60</v>
      </c>
      <c r="G14353">
        <v>49</v>
      </c>
      <c r="H14353">
        <v>1</v>
      </c>
      <c r="I14353">
        <v>1</v>
      </c>
      <c r="J14353">
        <v>1</v>
      </c>
      <c r="K14353">
        <v>3</v>
      </c>
      <c r="L14353">
        <v>3</v>
      </c>
      <c r="M14353">
        <v>40</v>
      </c>
      <c r="N14353">
        <v>1</v>
      </c>
      <c r="O14353">
        <v>1</v>
      </c>
      <c r="P14353">
        <v>5</v>
      </c>
      <c r="Q14353">
        <v>0</v>
      </c>
      <c r="R14353">
        <v>0</v>
      </c>
    </row>
    <row r="14354" spans="1:18" x14ac:dyDescent="0.3">
      <c r="A14354" s="20">
        <v>2017</v>
      </c>
      <c r="B14354" s="20" t="s">
        <v>56</v>
      </c>
      <c r="C14354" s="20">
        <v>4128500</v>
      </c>
      <c r="D14354" s="20" t="s">
        <v>455</v>
      </c>
      <c r="E14354" s="20">
        <v>1</v>
      </c>
      <c r="F14354" s="20" t="s">
        <v>58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</row>
    <row r="14355" spans="1:18" x14ac:dyDescent="0.3">
      <c r="A14355" s="20">
        <v>2017</v>
      </c>
      <c r="B14355" s="20" t="s">
        <v>56</v>
      </c>
      <c r="C14355" s="20">
        <v>4128500</v>
      </c>
      <c r="D14355" s="20" t="s">
        <v>455</v>
      </c>
      <c r="E14355" s="20">
        <v>2</v>
      </c>
      <c r="F14355" s="20" t="s">
        <v>25</v>
      </c>
      <c r="G14355">
        <v>2140</v>
      </c>
      <c r="H14355">
        <v>0</v>
      </c>
      <c r="I14355">
        <v>0</v>
      </c>
      <c r="J14355">
        <v>14</v>
      </c>
      <c r="K14355">
        <v>817</v>
      </c>
      <c r="L14355">
        <v>709</v>
      </c>
      <c r="M14355">
        <v>600</v>
      </c>
      <c r="N14355">
        <v>0</v>
      </c>
      <c r="O14355">
        <v>0</v>
      </c>
      <c r="P14355">
        <v>0</v>
      </c>
      <c r="Q14355">
        <v>978</v>
      </c>
      <c r="R14355">
        <v>640</v>
      </c>
    </row>
    <row r="14356" spans="1:18" x14ac:dyDescent="0.3">
      <c r="A14356" s="20">
        <v>2017</v>
      </c>
      <c r="B14356" s="20" t="s">
        <v>56</v>
      </c>
      <c r="C14356" s="20">
        <v>4128500</v>
      </c>
      <c r="D14356" s="20" t="s">
        <v>455</v>
      </c>
      <c r="E14356" s="20">
        <v>3</v>
      </c>
      <c r="F14356" s="20" t="s">
        <v>59</v>
      </c>
      <c r="G14356">
        <v>1890</v>
      </c>
      <c r="H14356">
        <v>320</v>
      </c>
      <c r="I14356">
        <v>399</v>
      </c>
      <c r="J14356">
        <v>1023</v>
      </c>
      <c r="K14356">
        <v>131</v>
      </c>
      <c r="L14356">
        <v>5</v>
      </c>
      <c r="M14356">
        <v>12</v>
      </c>
      <c r="N14356">
        <v>345</v>
      </c>
      <c r="O14356">
        <v>410</v>
      </c>
      <c r="P14356">
        <v>1121</v>
      </c>
      <c r="Q14356">
        <v>0</v>
      </c>
      <c r="R14356">
        <v>0</v>
      </c>
    </row>
    <row r="14357" spans="1:18" x14ac:dyDescent="0.3">
      <c r="A14357" s="20">
        <v>2017</v>
      </c>
      <c r="B14357" s="20" t="s">
        <v>56</v>
      </c>
      <c r="C14357" s="20">
        <v>4128500</v>
      </c>
      <c r="D14357" s="20" t="s">
        <v>455</v>
      </c>
      <c r="E14357" s="20">
        <v>4</v>
      </c>
      <c r="F14357" s="20" t="s">
        <v>60</v>
      </c>
      <c r="G14357">
        <v>805</v>
      </c>
      <c r="H14357">
        <v>72</v>
      </c>
      <c r="I14357">
        <v>71</v>
      </c>
      <c r="J14357">
        <v>249</v>
      </c>
      <c r="K14357">
        <v>194</v>
      </c>
      <c r="L14357">
        <v>130</v>
      </c>
      <c r="M14357">
        <v>89</v>
      </c>
      <c r="N14357">
        <v>70</v>
      </c>
      <c r="O14357">
        <v>69</v>
      </c>
      <c r="P14357">
        <v>268</v>
      </c>
      <c r="Q14357">
        <v>177</v>
      </c>
      <c r="R14357">
        <v>128</v>
      </c>
    </row>
    <row r="14358" spans="1:18" x14ac:dyDescent="0.3">
      <c r="A14358" s="20">
        <v>2017</v>
      </c>
      <c r="B14358" s="20" t="s">
        <v>56</v>
      </c>
      <c r="C14358" s="20">
        <v>4128807</v>
      </c>
      <c r="D14358" s="20" t="s">
        <v>456</v>
      </c>
      <c r="E14358" s="20">
        <v>1</v>
      </c>
      <c r="F14358" s="20" t="s">
        <v>58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</row>
    <row r="14359" spans="1:18" x14ac:dyDescent="0.3">
      <c r="A14359" s="20">
        <v>2017</v>
      </c>
      <c r="B14359" s="20" t="s">
        <v>56</v>
      </c>
      <c r="C14359" s="20">
        <v>4128807</v>
      </c>
      <c r="D14359" s="20" t="s">
        <v>456</v>
      </c>
      <c r="E14359" s="20">
        <v>2</v>
      </c>
      <c r="F14359" s="20" t="s">
        <v>25</v>
      </c>
      <c r="G14359">
        <v>567</v>
      </c>
      <c r="H14359">
        <v>0</v>
      </c>
      <c r="I14359">
        <v>0</v>
      </c>
      <c r="J14359">
        <v>23</v>
      </c>
      <c r="K14359">
        <v>323</v>
      </c>
      <c r="L14359">
        <v>180</v>
      </c>
      <c r="M14359">
        <v>41</v>
      </c>
      <c r="N14359">
        <v>0</v>
      </c>
      <c r="O14359">
        <v>0</v>
      </c>
      <c r="P14359">
        <v>0</v>
      </c>
      <c r="Q14359">
        <v>344</v>
      </c>
      <c r="R14359">
        <v>223</v>
      </c>
    </row>
    <row r="14360" spans="1:18" x14ac:dyDescent="0.3">
      <c r="A14360" s="20">
        <v>2017</v>
      </c>
      <c r="B14360" s="20" t="s">
        <v>56</v>
      </c>
      <c r="C14360" s="20">
        <v>4128807</v>
      </c>
      <c r="D14360" s="20" t="s">
        <v>456</v>
      </c>
      <c r="E14360" s="20">
        <v>3</v>
      </c>
      <c r="F14360" s="20" t="s">
        <v>59</v>
      </c>
      <c r="G14360">
        <v>583</v>
      </c>
      <c r="H14360">
        <v>105</v>
      </c>
      <c r="I14360">
        <v>114</v>
      </c>
      <c r="J14360">
        <v>339</v>
      </c>
      <c r="K14360">
        <v>24</v>
      </c>
      <c r="L14360">
        <v>1</v>
      </c>
      <c r="M14360">
        <v>0</v>
      </c>
      <c r="N14360">
        <v>145</v>
      </c>
      <c r="O14360">
        <v>91</v>
      </c>
      <c r="P14360">
        <v>347</v>
      </c>
      <c r="Q14360">
        <v>0</v>
      </c>
      <c r="R14360">
        <v>0</v>
      </c>
    </row>
    <row r="14361" spans="1:18" x14ac:dyDescent="0.3">
      <c r="A14361" s="20">
        <v>2017</v>
      </c>
      <c r="B14361" s="20" t="s">
        <v>56</v>
      </c>
      <c r="C14361" s="20">
        <v>4128807</v>
      </c>
      <c r="D14361" s="20" t="s">
        <v>456</v>
      </c>
      <c r="E14361" s="20">
        <v>4</v>
      </c>
      <c r="F14361" s="20" t="s">
        <v>60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</row>
    <row r="14362" spans="1:18" x14ac:dyDescent="0.3">
      <c r="A14362" s="20">
        <v>2017</v>
      </c>
      <c r="B14362" s="20" t="s">
        <v>56</v>
      </c>
      <c r="C14362" s="20">
        <v>4101150</v>
      </c>
      <c r="D14362" s="20" t="s">
        <v>457</v>
      </c>
      <c r="E14362" s="20">
        <v>1</v>
      </c>
      <c r="F14362" s="20" t="s">
        <v>58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</row>
    <row r="14363" spans="1:18" x14ac:dyDescent="0.3">
      <c r="A14363" s="20">
        <v>2017</v>
      </c>
      <c r="B14363" s="20" t="s">
        <v>56</v>
      </c>
      <c r="C14363" s="20">
        <v>4101150</v>
      </c>
      <c r="D14363" s="20" t="s">
        <v>457</v>
      </c>
      <c r="E14363" s="20">
        <v>2</v>
      </c>
      <c r="F14363" s="20" t="s">
        <v>25</v>
      </c>
      <c r="G14363">
        <v>247</v>
      </c>
      <c r="H14363">
        <v>0</v>
      </c>
      <c r="I14363">
        <v>0</v>
      </c>
      <c r="J14363">
        <v>1</v>
      </c>
      <c r="K14363">
        <v>141</v>
      </c>
      <c r="L14363">
        <v>87</v>
      </c>
      <c r="M14363">
        <v>18</v>
      </c>
      <c r="N14363">
        <v>0</v>
      </c>
      <c r="O14363">
        <v>0</v>
      </c>
      <c r="P14363">
        <v>0</v>
      </c>
      <c r="Q14363">
        <v>150</v>
      </c>
      <c r="R14363">
        <v>97</v>
      </c>
    </row>
    <row r="14364" spans="1:18" x14ac:dyDescent="0.3">
      <c r="A14364" s="20">
        <v>2017</v>
      </c>
      <c r="B14364" s="20" t="s">
        <v>56</v>
      </c>
      <c r="C14364" s="20">
        <v>4101150</v>
      </c>
      <c r="D14364" s="20" t="s">
        <v>457</v>
      </c>
      <c r="E14364" s="20">
        <v>3</v>
      </c>
      <c r="F14364" s="20" t="s">
        <v>59</v>
      </c>
      <c r="G14364">
        <v>414</v>
      </c>
      <c r="H14364">
        <v>106</v>
      </c>
      <c r="I14364">
        <v>83</v>
      </c>
      <c r="J14364">
        <v>203</v>
      </c>
      <c r="K14364">
        <v>16</v>
      </c>
      <c r="L14364">
        <v>2</v>
      </c>
      <c r="M14364">
        <v>4</v>
      </c>
      <c r="N14364">
        <v>114</v>
      </c>
      <c r="O14364">
        <v>84</v>
      </c>
      <c r="P14364">
        <v>211</v>
      </c>
      <c r="Q14364">
        <v>0</v>
      </c>
      <c r="R14364">
        <v>0</v>
      </c>
    </row>
    <row r="14365" spans="1:18" x14ac:dyDescent="0.3">
      <c r="A14365" s="20">
        <v>2017</v>
      </c>
      <c r="B14365" s="20" t="s">
        <v>56</v>
      </c>
      <c r="C14365" s="20">
        <v>4101150</v>
      </c>
      <c r="D14365" s="20" t="s">
        <v>457</v>
      </c>
      <c r="E14365" s="20">
        <v>4</v>
      </c>
      <c r="F14365" s="20" t="s">
        <v>60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</row>
    <row r="14366" spans="1:18" x14ac:dyDescent="0.3">
      <c r="A14366" s="20">
        <v>2016</v>
      </c>
      <c r="B14366" s="20" t="s">
        <v>56</v>
      </c>
      <c r="C14366" s="20">
        <v>4100103</v>
      </c>
      <c r="D14366" s="20" t="s">
        <v>57</v>
      </c>
      <c r="E14366" s="20">
        <v>1</v>
      </c>
      <c r="F14366" s="20" t="s">
        <v>58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</row>
    <row r="14367" spans="1:18" x14ac:dyDescent="0.3">
      <c r="A14367" s="20">
        <v>2016</v>
      </c>
      <c r="B14367" s="20" t="s">
        <v>56</v>
      </c>
      <c r="C14367" s="20">
        <v>4100103</v>
      </c>
      <c r="D14367" s="20" t="s">
        <v>57</v>
      </c>
      <c r="E14367" s="20">
        <v>2</v>
      </c>
      <c r="F14367" s="20" t="s">
        <v>25</v>
      </c>
      <c r="G14367">
        <v>714</v>
      </c>
      <c r="H14367">
        <v>0</v>
      </c>
      <c r="I14367">
        <v>4</v>
      </c>
      <c r="J14367">
        <v>50</v>
      </c>
      <c r="K14367">
        <v>324</v>
      </c>
      <c r="L14367">
        <v>256</v>
      </c>
      <c r="M14367">
        <v>80</v>
      </c>
      <c r="N14367">
        <v>0</v>
      </c>
      <c r="O14367">
        <v>1</v>
      </c>
      <c r="P14367">
        <v>12</v>
      </c>
      <c r="Q14367">
        <v>387</v>
      </c>
      <c r="R14367">
        <v>314</v>
      </c>
    </row>
    <row r="14368" spans="1:18" x14ac:dyDescent="0.3">
      <c r="A14368" s="20">
        <v>2016</v>
      </c>
      <c r="B14368" s="20" t="s">
        <v>56</v>
      </c>
      <c r="C14368" s="20">
        <v>4100103</v>
      </c>
      <c r="D14368" s="20" t="s">
        <v>57</v>
      </c>
      <c r="E14368" s="20">
        <v>3</v>
      </c>
      <c r="F14368" s="20" t="s">
        <v>59</v>
      </c>
      <c r="G14368">
        <v>642</v>
      </c>
      <c r="H14368">
        <v>67</v>
      </c>
      <c r="I14368">
        <v>154</v>
      </c>
      <c r="J14368">
        <v>369</v>
      </c>
      <c r="K14368">
        <v>21</v>
      </c>
      <c r="L14368">
        <v>1</v>
      </c>
      <c r="M14368">
        <v>30</v>
      </c>
      <c r="N14368">
        <v>74</v>
      </c>
      <c r="O14368">
        <v>151</v>
      </c>
      <c r="P14368">
        <v>386</v>
      </c>
      <c r="Q14368">
        <v>0</v>
      </c>
      <c r="R14368">
        <v>0</v>
      </c>
    </row>
    <row r="14369" spans="1:18" x14ac:dyDescent="0.3">
      <c r="A14369" s="20">
        <v>2016</v>
      </c>
      <c r="B14369" s="20" t="s">
        <v>56</v>
      </c>
      <c r="C14369" s="20">
        <v>4100103</v>
      </c>
      <c r="D14369" s="20" t="s">
        <v>57</v>
      </c>
      <c r="E14369" s="20">
        <v>4</v>
      </c>
      <c r="F14369" s="20" t="s">
        <v>60</v>
      </c>
      <c r="G14369">
        <v>112</v>
      </c>
      <c r="H14369">
        <v>7</v>
      </c>
      <c r="I14369">
        <v>8</v>
      </c>
      <c r="J14369">
        <v>39</v>
      </c>
      <c r="K14369">
        <v>10</v>
      </c>
      <c r="L14369">
        <v>1</v>
      </c>
      <c r="M14369">
        <v>47</v>
      </c>
      <c r="N14369">
        <v>9</v>
      </c>
      <c r="O14369">
        <v>7</v>
      </c>
      <c r="P14369">
        <v>50</v>
      </c>
      <c r="Q14369">
        <v>0</v>
      </c>
      <c r="R14369">
        <v>0</v>
      </c>
    </row>
    <row r="14370" spans="1:18" x14ac:dyDescent="0.3">
      <c r="A14370" s="20">
        <v>2016</v>
      </c>
      <c r="B14370" s="20" t="s">
        <v>56</v>
      </c>
      <c r="C14370" s="20">
        <v>4100202</v>
      </c>
      <c r="D14370" s="20" t="s">
        <v>61</v>
      </c>
      <c r="E14370" s="20">
        <v>1</v>
      </c>
      <c r="F14370" s="20" t="s">
        <v>58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</row>
    <row r="14371" spans="1:18" x14ac:dyDescent="0.3">
      <c r="A14371" s="20">
        <v>2016</v>
      </c>
      <c r="B14371" s="20" t="s">
        <v>56</v>
      </c>
      <c r="C14371" s="20">
        <v>4100202</v>
      </c>
      <c r="D14371" s="20" t="s">
        <v>61</v>
      </c>
      <c r="E14371" s="20">
        <v>2</v>
      </c>
      <c r="F14371" s="20" t="s">
        <v>25</v>
      </c>
      <c r="G14371">
        <v>804</v>
      </c>
      <c r="H14371">
        <v>0</v>
      </c>
      <c r="I14371">
        <v>0</v>
      </c>
      <c r="J14371">
        <v>9</v>
      </c>
      <c r="K14371">
        <v>378</v>
      </c>
      <c r="L14371">
        <v>301</v>
      </c>
      <c r="M14371">
        <v>116</v>
      </c>
      <c r="N14371">
        <v>0</v>
      </c>
      <c r="O14371">
        <v>0</v>
      </c>
      <c r="P14371">
        <v>0</v>
      </c>
      <c r="Q14371">
        <v>410</v>
      </c>
      <c r="R14371">
        <v>394</v>
      </c>
    </row>
    <row r="14372" spans="1:18" x14ac:dyDescent="0.3">
      <c r="A14372" s="20">
        <v>2016</v>
      </c>
      <c r="B14372" s="20" t="s">
        <v>56</v>
      </c>
      <c r="C14372" s="20">
        <v>4100202</v>
      </c>
      <c r="D14372" s="20" t="s">
        <v>61</v>
      </c>
      <c r="E14372" s="20">
        <v>3</v>
      </c>
      <c r="F14372" s="20" t="s">
        <v>59</v>
      </c>
      <c r="G14372">
        <v>729</v>
      </c>
      <c r="H14372">
        <v>17</v>
      </c>
      <c r="I14372">
        <v>155</v>
      </c>
      <c r="J14372">
        <v>515</v>
      </c>
      <c r="K14372">
        <v>42</v>
      </c>
      <c r="L14372">
        <v>0</v>
      </c>
      <c r="M14372">
        <v>0</v>
      </c>
      <c r="N14372">
        <v>97</v>
      </c>
      <c r="O14372">
        <v>77</v>
      </c>
      <c r="P14372">
        <v>555</v>
      </c>
      <c r="Q14372">
        <v>0</v>
      </c>
      <c r="R14372">
        <v>0</v>
      </c>
    </row>
    <row r="14373" spans="1:18" x14ac:dyDescent="0.3">
      <c r="A14373" s="20">
        <v>2016</v>
      </c>
      <c r="B14373" s="20" t="s">
        <v>56</v>
      </c>
      <c r="C14373" s="20">
        <v>4100202</v>
      </c>
      <c r="D14373" s="20" t="s">
        <v>61</v>
      </c>
      <c r="E14373" s="20">
        <v>4</v>
      </c>
      <c r="F14373" s="20" t="s">
        <v>60</v>
      </c>
      <c r="G14373">
        <v>47</v>
      </c>
      <c r="H14373">
        <v>2</v>
      </c>
      <c r="I14373">
        <v>0</v>
      </c>
      <c r="J14373">
        <v>2</v>
      </c>
      <c r="K14373">
        <v>4</v>
      </c>
      <c r="L14373">
        <v>3</v>
      </c>
      <c r="M14373">
        <v>36</v>
      </c>
      <c r="N14373">
        <v>2</v>
      </c>
      <c r="O14373">
        <v>0</v>
      </c>
      <c r="P14373">
        <v>7</v>
      </c>
      <c r="Q14373">
        <v>0</v>
      </c>
      <c r="R14373">
        <v>0</v>
      </c>
    </row>
    <row r="14374" spans="1:18" x14ac:dyDescent="0.3">
      <c r="A14374" s="20">
        <v>2016</v>
      </c>
      <c r="B14374" s="20" t="s">
        <v>56</v>
      </c>
      <c r="C14374" s="20">
        <v>4100301</v>
      </c>
      <c r="D14374" s="20" t="s">
        <v>62</v>
      </c>
      <c r="E14374" s="20">
        <v>1</v>
      </c>
      <c r="F14374" s="20" t="s">
        <v>58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</row>
    <row r="14375" spans="1:18" x14ac:dyDescent="0.3">
      <c r="A14375" s="20">
        <v>2016</v>
      </c>
      <c r="B14375" s="20" t="s">
        <v>56</v>
      </c>
      <c r="C14375" s="20">
        <v>4100301</v>
      </c>
      <c r="D14375" s="20" t="s">
        <v>62</v>
      </c>
      <c r="E14375" s="20">
        <v>2</v>
      </c>
      <c r="F14375" s="20" t="s">
        <v>25</v>
      </c>
      <c r="G14375">
        <v>921</v>
      </c>
      <c r="H14375">
        <v>0</v>
      </c>
      <c r="I14375">
        <v>0</v>
      </c>
      <c r="J14375">
        <v>29</v>
      </c>
      <c r="K14375">
        <v>453</v>
      </c>
      <c r="L14375">
        <v>357</v>
      </c>
      <c r="M14375">
        <v>82</v>
      </c>
      <c r="N14375">
        <v>0</v>
      </c>
      <c r="O14375">
        <v>0</v>
      </c>
      <c r="P14375">
        <v>0</v>
      </c>
      <c r="Q14375">
        <v>511</v>
      </c>
      <c r="R14375">
        <v>325</v>
      </c>
    </row>
    <row r="14376" spans="1:18" x14ac:dyDescent="0.3">
      <c r="A14376" s="20">
        <v>2016</v>
      </c>
      <c r="B14376" s="20" t="s">
        <v>56</v>
      </c>
      <c r="C14376" s="20">
        <v>4100301</v>
      </c>
      <c r="D14376" s="20" t="s">
        <v>62</v>
      </c>
      <c r="E14376" s="20">
        <v>3</v>
      </c>
      <c r="F14376" s="20" t="s">
        <v>59</v>
      </c>
      <c r="G14376">
        <v>1005</v>
      </c>
      <c r="H14376">
        <v>116</v>
      </c>
      <c r="I14376">
        <v>213</v>
      </c>
      <c r="J14376">
        <v>598</v>
      </c>
      <c r="K14376">
        <v>76</v>
      </c>
      <c r="L14376">
        <v>2</v>
      </c>
      <c r="M14376">
        <v>0</v>
      </c>
      <c r="N14376">
        <v>125</v>
      </c>
      <c r="O14376">
        <v>143</v>
      </c>
      <c r="P14376">
        <v>737</v>
      </c>
      <c r="Q14376">
        <v>0</v>
      </c>
      <c r="R14376">
        <v>0</v>
      </c>
    </row>
    <row r="14377" spans="1:18" x14ac:dyDescent="0.3">
      <c r="A14377" s="20">
        <v>2016</v>
      </c>
      <c r="B14377" s="20" t="s">
        <v>56</v>
      </c>
      <c r="C14377" s="20">
        <v>4100301</v>
      </c>
      <c r="D14377" s="20" t="s">
        <v>62</v>
      </c>
      <c r="E14377" s="20">
        <v>4</v>
      </c>
      <c r="F14377" s="20" t="s">
        <v>60</v>
      </c>
      <c r="G14377">
        <v>43</v>
      </c>
      <c r="H14377">
        <v>0</v>
      </c>
      <c r="I14377">
        <v>1</v>
      </c>
      <c r="J14377">
        <v>7</v>
      </c>
      <c r="K14377">
        <v>5</v>
      </c>
      <c r="L14377">
        <v>7</v>
      </c>
      <c r="M14377">
        <v>23</v>
      </c>
      <c r="N14377">
        <v>0</v>
      </c>
      <c r="O14377">
        <v>1</v>
      </c>
      <c r="P14377">
        <v>14</v>
      </c>
      <c r="Q14377">
        <v>0</v>
      </c>
      <c r="R14377">
        <v>0</v>
      </c>
    </row>
    <row r="14378" spans="1:18" x14ac:dyDescent="0.3">
      <c r="A14378" s="20">
        <v>2016</v>
      </c>
      <c r="B14378" s="20" t="s">
        <v>56</v>
      </c>
      <c r="C14378" s="20">
        <v>4100400</v>
      </c>
      <c r="D14378" s="20" t="s">
        <v>63</v>
      </c>
      <c r="E14378" s="20">
        <v>1</v>
      </c>
      <c r="F14378" s="20" t="s">
        <v>58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</row>
    <row r="14379" spans="1:18" x14ac:dyDescent="0.3">
      <c r="A14379" s="20">
        <v>2016</v>
      </c>
      <c r="B14379" s="20" t="s">
        <v>56</v>
      </c>
      <c r="C14379" s="20">
        <v>4100400</v>
      </c>
      <c r="D14379" s="20" t="s">
        <v>63</v>
      </c>
      <c r="E14379" s="20">
        <v>2</v>
      </c>
      <c r="F14379" s="20" t="s">
        <v>25</v>
      </c>
      <c r="G14379">
        <v>9554</v>
      </c>
      <c r="H14379">
        <v>0</v>
      </c>
      <c r="I14379">
        <v>0</v>
      </c>
      <c r="J14379">
        <v>231</v>
      </c>
      <c r="K14379">
        <v>4065</v>
      </c>
      <c r="L14379">
        <v>3509</v>
      </c>
      <c r="M14379">
        <v>1749</v>
      </c>
      <c r="N14379">
        <v>0</v>
      </c>
      <c r="O14379">
        <v>0</v>
      </c>
      <c r="P14379">
        <v>0</v>
      </c>
      <c r="Q14379">
        <v>5074</v>
      </c>
      <c r="R14379">
        <v>3301</v>
      </c>
    </row>
    <row r="14380" spans="1:18" x14ac:dyDescent="0.3">
      <c r="A14380" s="20">
        <v>2016</v>
      </c>
      <c r="B14380" s="20" t="s">
        <v>56</v>
      </c>
      <c r="C14380" s="20">
        <v>4100400</v>
      </c>
      <c r="D14380" s="20" t="s">
        <v>63</v>
      </c>
      <c r="E14380" s="20">
        <v>3</v>
      </c>
      <c r="F14380" s="20" t="s">
        <v>59</v>
      </c>
      <c r="G14380">
        <v>9491</v>
      </c>
      <c r="H14380">
        <v>882</v>
      </c>
      <c r="I14380">
        <v>1630</v>
      </c>
      <c r="J14380">
        <v>6044</v>
      </c>
      <c r="K14380">
        <v>829</v>
      </c>
      <c r="L14380">
        <v>35</v>
      </c>
      <c r="M14380">
        <v>71</v>
      </c>
      <c r="N14380">
        <v>931</v>
      </c>
      <c r="O14380">
        <v>978</v>
      </c>
      <c r="P14380">
        <v>7489</v>
      </c>
      <c r="Q14380">
        <v>0</v>
      </c>
      <c r="R14380">
        <v>0</v>
      </c>
    </row>
    <row r="14381" spans="1:18" x14ac:dyDescent="0.3">
      <c r="A14381" s="20">
        <v>2016</v>
      </c>
      <c r="B14381" s="20" t="s">
        <v>56</v>
      </c>
      <c r="C14381" s="20">
        <v>4100400</v>
      </c>
      <c r="D14381" s="20" t="s">
        <v>63</v>
      </c>
      <c r="E14381" s="20">
        <v>4</v>
      </c>
      <c r="F14381" s="20" t="s">
        <v>60</v>
      </c>
      <c r="G14381">
        <v>1385</v>
      </c>
      <c r="H14381">
        <v>69</v>
      </c>
      <c r="I14381">
        <v>191</v>
      </c>
      <c r="J14381">
        <v>484</v>
      </c>
      <c r="K14381">
        <v>478</v>
      </c>
      <c r="L14381">
        <v>71</v>
      </c>
      <c r="M14381">
        <v>92</v>
      </c>
      <c r="N14381">
        <v>90</v>
      </c>
      <c r="O14381">
        <v>126</v>
      </c>
      <c r="P14381">
        <v>504</v>
      </c>
      <c r="Q14381">
        <v>526</v>
      </c>
      <c r="R14381">
        <v>33</v>
      </c>
    </row>
    <row r="14382" spans="1:18" x14ac:dyDescent="0.3">
      <c r="A14382" s="20">
        <v>2016</v>
      </c>
      <c r="B14382" s="20" t="s">
        <v>56</v>
      </c>
      <c r="C14382" s="20">
        <v>4100459</v>
      </c>
      <c r="D14382" s="20" t="s">
        <v>64</v>
      </c>
      <c r="E14382" s="20">
        <v>1</v>
      </c>
      <c r="F14382" s="20" t="s">
        <v>58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</row>
    <row r="14383" spans="1:18" x14ac:dyDescent="0.3">
      <c r="A14383" s="20">
        <v>2016</v>
      </c>
      <c r="B14383" s="20" t="s">
        <v>56</v>
      </c>
      <c r="C14383" s="20">
        <v>4100459</v>
      </c>
      <c r="D14383" s="20" t="s">
        <v>64</v>
      </c>
      <c r="E14383" s="20">
        <v>2</v>
      </c>
      <c r="F14383" s="20" t="s">
        <v>25</v>
      </c>
      <c r="G14383">
        <v>478</v>
      </c>
      <c r="H14383">
        <v>0</v>
      </c>
      <c r="I14383">
        <v>0</v>
      </c>
      <c r="J14383">
        <v>23</v>
      </c>
      <c r="K14383">
        <v>259</v>
      </c>
      <c r="L14383">
        <v>159</v>
      </c>
      <c r="M14383">
        <v>37</v>
      </c>
      <c r="N14383">
        <v>0</v>
      </c>
      <c r="O14383">
        <v>0</v>
      </c>
      <c r="P14383">
        <v>0</v>
      </c>
      <c r="Q14383">
        <v>291</v>
      </c>
      <c r="R14383">
        <v>187</v>
      </c>
    </row>
    <row r="14384" spans="1:18" x14ac:dyDescent="0.3">
      <c r="A14384" s="20">
        <v>2016</v>
      </c>
      <c r="B14384" s="20" t="s">
        <v>56</v>
      </c>
      <c r="C14384" s="20">
        <v>4100459</v>
      </c>
      <c r="D14384" s="20" t="s">
        <v>64</v>
      </c>
      <c r="E14384" s="20">
        <v>3</v>
      </c>
      <c r="F14384" s="20" t="s">
        <v>59</v>
      </c>
      <c r="G14384">
        <v>391</v>
      </c>
      <c r="H14384">
        <v>57</v>
      </c>
      <c r="I14384">
        <v>80</v>
      </c>
      <c r="J14384">
        <v>238</v>
      </c>
      <c r="K14384">
        <v>16</v>
      </c>
      <c r="L14384">
        <v>0</v>
      </c>
      <c r="M14384">
        <v>0</v>
      </c>
      <c r="N14384">
        <v>29</v>
      </c>
      <c r="O14384">
        <v>76</v>
      </c>
      <c r="P14384">
        <v>286</v>
      </c>
      <c r="Q14384">
        <v>0</v>
      </c>
      <c r="R14384">
        <v>0</v>
      </c>
    </row>
    <row r="14385" spans="1:18" x14ac:dyDescent="0.3">
      <c r="A14385" s="20">
        <v>2016</v>
      </c>
      <c r="B14385" s="20" t="s">
        <v>56</v>
      </c>
      <c r="C14385" s="20">
        <v>4100459</v>
      </c>
      <c r="D14385" s="20" t="s">
        <v>64</v>
      </c>
      <c r="E14385" s="20">
        <v>4</v>
      </c>
      <c r="F14385" s="20" t="s">
        <v>60</v>
      </c>
      <c r="G14385">
        <v>29</v>
      </c>
      <c r="H14385">
        <v>2</v>
      </c>
      <c r="I14385">
        <v>1</v>
      </c>
      <c r="J14385">
        <v>3</v>
      </c>
      <c r="K14385">
        <v>3</v>
      </c>
      <c r="L14385">
        <v>3</v>
      </c>
      <c r="M14385">
        <v>17</v>
      </c>
      <c r="N14385">
        <v>2</v>
      </c>
      <c r="O14385">
        <v>1</v>
      </c>
      <c r="P14385">
        <v>7</v>
      </c>
      <c r="Q14385">
        <v>0</v>
      </c>
      <c r="R14385">
        <v>0</v>
      </c>
    </row>
    <row r="14386" spans="1:18" x14ac:dyDescent="0.3">
      <c r="A14386" s="20">
        <v>2016</v>
      </c>
      <c r="B14386" s="20" t="s">
        <v>56</v>
      </c>
      <c r="C14386" s="20">
        <v>4100509</v>
      </c>
      <c r="D14386" s="20" t="s">
        <v>68</v>
      </c>
      <c r="E14386" s="20">
        <v>1</v>
      </c>
      <c r="F14386" s="20" t="s">
        <v>58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</row>
    <row r="14387" spans="1:18" x14ac:dyDescent="0.3">
      <c r="A14387" s="20">
        <v>2016</v>
      </c>
      <c r="B14387" s="20" t="s">
        <v>56</v>
      </c>
      <c r="C14387" s="20">
        <v>4100509</v>
      </c>
      <c r="D14387" s="20" t="s">
        <v>68</v>
      </c>
      <c r="E14387" s="20">
        <v>2</v>
      </c>
      <c r="F14387" s="20" t="s">
        <v>25</v>
      </c>
      <c r="G14387">
        <v>1857</v>
      </c>
      <c r="H14387">
        <v>0</v>
      </c>
      <c r="I14387">
        <v>0</v>
      </c>
      <c r="J14387">
        <v>32</v>
      </c>
      <c r="K14387">
        <v>879</v>
      </c>
      <c r="L14387">
        <v>661</v>
      </c>
      <c r="M14387">
        <v>285</v>
      </c>
      <c r="N14387">
        <v>0</v>
      </c>
      <c r="O14387">
        <v>0</v>
      </c>
      <c r="P14387">
        <v>0</v>
      </c>
      <c r="Q14387">
        <v>865</v>
      </c>
      <c r="R14387">
        <v>817</v>
      </c>
    </row>
    <row r="14388" spans="1:18" x14ac:dyDescent="0.3">
      <c r="A14388" s="20">
        <v>2016</v>
      </c>
      <c r="B14388" s="20" t="s">
        <v>56</v>
      </c>
      <c r="C14388" s="20">
        <v>4100509</v>
      </c>
      <c r="D14388" s="20" t="s">
        <v>68</v>
      </c>
      <c r="E14388" s="20">
        <v>3</v>
      </c>
      <c r="F14388" s="20" t="s">
        <v>59</v>
      </c>
      <c r="G14388">
        <v>1581</v>
      </c>
      <c r="H14388">
        <v>77</v>
      </c>
      <c r="I14388">
        <v>350</v>
      </c>
      <c r="J14388">
        <v>1058</v>
      </c>
      <c r="K14388">
        <v>74</v>
      </c>
      <c r="L14388">
        <v>2</v>
      </c>
      <c r="M14388">
        <v>20</v>
      </c>
      <c r="N14388">
        <v>81</v>
      </c>
      <c r="O14388">
        <v>388</v>
      </c>
      <c r="P14388">
        <v>1090</v>
      </c>
      <c r="Q14388">
        <v>0</v>
      </c>
      <c r="R14388">
        <v>0</v>
      </c>
    </row>
    <row r="14389" spans="1:18" x14ac:dyDescent="0.3">
      <c r="A14389" s="20">
        <v>2016</v>
      </c>
      <c r="B14389" s="20" t="s">
        <v>56</v>
      </c>
      <c r="C14389" s="20">
        <v>4100509</v>
      </c>
      <c r="D14389" s="20" t="s">
        <v>68</v>
      </c>
      <c r="E14389" s="20">
        <v>4</v>
      </c>
      <c r="F14389" s="20" t="s">
        <v>60</v>
      </c>
      <c r="G14389">
        <v>723</v>
      </c>
      <c r="H14389">
        <v>275</v>
      </c>
      <c r="I14389">
        <v>70</v>
      </c>
      <c r="J14389">
        <v>200</v>
      </c>
      <c r="K14389">
        <v>106</v>
      </c>
      <c r="L14389">
        <v>41</v>
      </c>
      <c r="M14389">
        <v>31</v>
      </c>
      <c r="N14389">
        <v>284</v>
      </c>
      <c r="O14389">
        <v>44</v>
      </c>
      <c r="P14389">
        <v>222</v>
      </c>
      <c r="Q14389">
        <v>100</v>
      </c>
      <c r="R14389">
        <v>37</v>
      </c>
    </row>
    <row r="14390" spans="1:18" x14ac:dyDescent="0.3">
      <c r="A14390" s="20">
        <v>2016</v>
      </c>
      <c r="B14390" s="20" t="s">
        <v>56</v>
      </c>
      <c r="C14390" s="20">
        <v>4100608</v>
      </c>
      <c r="D14390" s="20" t="s">
        <v>65</v>
      </c>
      <c r="E14390" s="20">
        <v>1</v>
      </c>
      <c r="F14390" s="20" t="s">
        <v>58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</row>
    <row r="14391" spans="1:18" x14ac:dyDescent="0.3">
      <c r="A14391" s="20">
        <v>2016</v>
      </c>
      <c r="B14391" s="20" t="s">
        <v>56</v>
      </c>
      <c r="C14391" s="20">
        <v>4100608</v>
      </c>
      <c r="D14391" s="20" t="s">
        <v>65</v>
      </c>
      <c r="E14391" s="20">
        <v>2</v>
      </c>
      <c r="F14391" s="20" t="s">
        <v>25</v>
      </c>
      <c r="G14391">
        <v>1161</v>
      </c>
      <c r="H14391">
        <v>0</v>
      </c>
      <c r="I14391">
        <v>0</v>
      </c>
      <c r="J14391">
        <v>64</v>
      </c>
      <c r="K14391">
        <v>645</v>
      </c>
      <c r="L14391">
        <v>367</v>
      </c>
      <c r="M14391">
        <v>85</v>
      </c>
      <c r="N14391">
        <v>0</v>
      </c>
      <c r="O14391">
        <v>0</v>
      </c>
      <c r="P14391">
        <v>0</v>
      </c>
      <c r="Q14391">
        <v>782</v>
      </c>
      <c r="R14391">
        <v>379</v>
      </c>
    </row>
    <row r="14392" spans="1:18" x14ac:dyDescent="0.3">
      <c r="A14392" s="20">
        <v>2016</v>
      </c>
      <c r="B14392" s="20" t="s">
        <v>56</v>
      </c>
      <c r="C14392" s="20">
        <v>4100608</v>
      </c>
      <c r="D14392" s="20" t="s">
        <v>65</v>
      </c>
      <c r="E14392" s="20">
        <v>3</v>
      </c>
      <c r="F14392" s="20" t="s">
        <v>59</v>
      </c>
      <c r="G14392">
        <v>1595</v>
      </c>
      <c r="H14392">
        <v>268</v>
      </c>
      <c r="I14392">
        <v>363</v>
      </c>
      <c r="J14392">
        <v>859</v>
      </c>
      <c r="K14392">
        <v>87</v>
      </c>
      <c r="L14392">
        <v>3</v>
      </c>
      <c r="M14392">
        <v>15</v>
      </c>
      <c r="N14392">
        <v>286</v>
      </c>
      <c r="O14392">
        <v>376</v>
      </c>
      <c r="P14392">
        <v>916</v>
      </c>
      <c r="Q14392">
        <v>0</v>
      </c>
      <c r="R14392">
        <v>0</v>
      </c>
    </row>
    <row r="14393" spans="1:18" x14ac:dyDescent="0.3">
      <c r="A14393" s="20">
        <v>2016</v>
      </c>
      <c r="B14393" s="20" t="s">
        <v>56</v>
      </c>
      <c r="C14393" s="20">
        <v>4100608</v>
      </c>
      <c r="D14393" s="20" t="s">
        <v>65</v>
      </c>
      <c r="E14393" s="20">
        <v>4</v>
      </c>
      <c r="F14393" s="20" t="s">
        <v>60</v>
      </c>
      <c r="G14393">
        <v>84</v>
      </c>
      <c r="H14393">
        <v>5</v>
      </c>
      <c r="I14393">
        <v>2</v>
      </c>
      <c r="J14393">
        <v>19</v>
      </c>
      <c r="K14393">
        <v>12</v>
      </c>
      <c r="L14393">
        <v>5</v>
      </c>
      <c r="M14393">
        <v>41</v>
      </c>
      <c r="N14393">
        <v>5</v>
      </c>
      <c r="O14393">
        <v>4</v>
      </c>
      <c r="P14393">
        <v>29</v>
      </c>
      <c r="Q14393">
        <v>0</v>
      </c>
      <c r="R14393">
        <v>0</v>
      </c>
    </row>
    <row r="14394" spans="1:18" x14ac:dyDescent="0.3">
      <c r="A14394" s="20">
        <v>2016</v>
      </c>
      <c r="B14394" s="20" t="s">
        <v>56</v>
      </c>
      <c r="C14394" s="20">
        <v>4100707</v>
      </c>
      <c r="D14394" s="20" t="s">
        <v>67</v>
      </c>
      <c r="E14394" s="20">
        <v>1</v>
      </c>
      <c r="F14394" s="20" t="s">
        <v>58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</row>
    <row r="14395" spans="1:18" x14ac:dyDescent="0.3">
      <c r="A14395" s="20">
        <v>2016</v>
      </c>
      <c r="B14395" s="20" t="s">
        <v>56</v>
      </c>
      <c r="C14395" s="20">
        <v>4100707</v>
      </c>
      <c r="D14395" s="20" t="s">
        <v>67</v>
      </c>
      <c r="E14395" s="20">
        <v>2</v>
      </c>
      <c r="F14395" s="20" t="s">
        <v>25</v>
      </c>
      <c r="G14395">
        <v>1139</v>
      </c>
      <c r="H14395">
        <v>0</v>
      </c>
      <c r="I14395">
        <v>0</v>
      </c>
      <c r="J14395">
        <v>31</v>
      </c>
      <c r="K14395">
        <v>452</v>
      </c>
      <c r="L14395">
        <v>370</v>
      </c>
      <c r="M14395">
        <v>286</v>
      </c>
      <c r="N14395">
        <v>0</v>
      </c>
      <c r="O14395">
        <v>0</v>
      </c>
      <c r="P14395">
        <v>0</v>
      </c>
      <c r="Q14395">
        <v>487</v>
      </c>
      <c r="R14395">
        <v>376</v>
      </c>
    </row>
    <row r="14396" spans="1:18" x14ac:dyDescent="0.3">
      <c r="A14396" s="20">
        <v>2016</v>
      </c>
      <c r="B14396" s="20" t="s">
        <v>56</v>
      </c>
      <c r="C14396" s="20">
        <v>4100707</v>
      </c>
      <c r="D14396" s="20" t="s">
        <v>67</v>
      </c>
      <c r="E14396" s="20">
        <v>3</v>
      </c>
      <c r="F14396" s="20" t="s">
        <v>59</v>
      </c>
      <c r="G14396">
        <v>1101</v>
      </c>
      <c r="H14396">
        <v>186</v>
      </c>
      <c r="I14396">
        <v>232</v>
      </c>
      <c r="J14396">
        <v>618</v>
      </c>
      <c r="K14396">
        <v>42</v>
      </c>
      <c r="L14396">
        <v>2</v>
      </c>
      <c r="M14396">
        <v>21</v>
      </c>
      <c r="N14396">
        <v>172</v>
      </c>
      <c r="O14396">
        <v>196</v>
      </c>
      <c r="P14396">
        <v>710</v>
      </c>
      <c r="Q14396">
        <v>0</v>
      </c>
      <c r="R14396">
        <v>0</v>
      </c>
    </row>
    <row r="14397" spans="1:18" x14ac:dyDescent="0.3">
      <c r="A14397" s="20">
        <v>2016</v>
      </c>
      <c r="B14397" s="20" t="s">
        <v>56</v>
      </c>
      <c r="C14397" s="20">
        <v>4100707</v>
      </c>
      <c r="D14397" s="20" t="s">
        <v>67</v>
      </c>
      <c r="E14397" s="20">
        <v>4</v>
      </c>
      <c r="F14397" s="20" t="s">
        <v>60</v>
      </c>
      <c r="G14397">
        <v>74</v>
      </c>
      <c r="H14397">
        <v>6</v>
      </c>
      <c r="I14397">
        <v>4</v>
      </c>
      <c r="J14397">
        <v>18</v>
      </c>
      <c r="K14397">
        <v>9</v>
      </c>
      <c r="L14397">
        <v>3</v>
      </c>
      <c r="M14397">
        <v>34</v>
      </c>
      <c r="N14397">
        <v>6</v>
      </c>
      <c r="O14397">
        <v>5</v>
      </c>
      <c r="P14397">
        <v>27</v>
      </c>
      <c r="Q14397">
        <v>0</v>
      </c>
      <c r="R14397">
        <v>0</v>
      </c>
    </row>
    <row r="14398" spans="1:18" x14ac:dyDescent="0.3">
      <c r="A14398" s="20">
        <v>2016</v>
      </c>
      <c r="B14398" s="20" t="s">
        <v>56</v>
      </c>
      <c r="C14398" s="20">
        <v>4100806</v>
      </c>
      <c r="D14398" s="20" t="s">
        <v>69</v>
      </c>
      <c r="E14398" s="20">
        <v>1</v>
      </c>
      <c r="F14398" s="20" t="s">
        <v>58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</row>
    <row r="14399" spans="1:18" x14ac:dyDescent="0.3">
      <c r="A14399" s="20">
        <v>2016</v>
      </c>
      <c r="B14399" s="20" t="s">
        <v>56</v>
      </c>
      <c r="C14399" s="20">
        <v>4100806</v>
      </c>
      <c r="D14399" s="20" t="s">
        <v>69</v>
      </c>
      <c r="E14399" s="20">
        <v>2</v>
      </c>
      <c r="F14399" s="20" t="s">
        <v>25</v>
      </c>
      <c r="G14399">
        <v>874</v>
      </c>
      <c r="H14399">
        <v>0</v>
      </c>
      <c r="I14399">
        <v>0</v>
      </c>
      <c r="J14399">
        <v>35</v>
      </c>
      <c r="K14399">
        <v>391</v>
      </c>
      <c r="L14399">
        <v>277</v>
      </c>
      <c r="M14399">
        <v>171</v>
      </c>
      <c r="N14399">
        <v>0</v>
      </c>
      <c r="O14399">
        <v>0</v>
      </c>
      <c r="P14399">
        <v>0</v>
      </c>
      <c r="Q14399">
        <v>467</v>
      </c>
      <c r="R14399">
        <v>364</v>
      </c>
    </row>
    <row r="14400" spans="1:18" x14ac:dyDescent="0.3">
      <c r="A14400" s="20">
        <v>2016</v>
      </c>
      <c r="B14400" s="20" t="s">
        <v>56</v>
      </c>
      <c r="C14400" s="20">
        <v>4100806</v>
      </c>
      <c r="D14400" s="20" t="s">
        <v>69</v>
      </c>
      <c r="E14400" s="20">
        <v>3</v>
      </c>
      <c r="F14400" s="20" t="s">
        <v>59</v>
      </c>
      <c r="G14400">
        <v>828</v>
      </c>
      <c r="H14400">
        <v>164</v>
      </c>
      <c r="I14400">
        <v>190</v>
      </c>
      <c r="J14400">
        <v>441</v>
      </c>
      <c r="K14400">
        <v>28</v>
      </c>
      <c r="L14400">
        <v>1</v>
      </c>
      <c r="M14400">
        <v>4</v>
      </c>
      <c r="N14400">
        <v>226</v>
      </c>
      <c r="O14400">
        <v>145</v>
      </c>
      <c r="P14400">
        <v>453</v>
      </c>
      <c r="Q14400">
        <v>0</v>
      </c>
      <c r="R14400">
        <v>0</v>
      </c>
    </row>
    <row r="14401" spans="1:18" x14ac:dyDescent="0.3">
      <c r="A14401" s="20">
        <v>2016</v>
      </c>
      <c r="B14401" s="20" t="s">
        <v>56</v>
      </c>
      <c r="C14401" s="20">
        <v>4100806</v>
      </c>
      <c r="D14401" s="20" t="s">
        <v>69</v>
      </c>
      <c r="E14401" s="20">
        <v>4</v>
      </c>
      <c r="F14401" s="20" t="s">
        <v>60</v>
      </c>
      <c r="G14401">
        <v>230</v>
      </c>
      <c r="H14401">
        <v>7</v>
      </c>
      <c r="I14401">
        <v>16</v>
      </c>
      <c r="J14401">
        <v>73</v>
      </c>
      <c r="K14401">
        <v>61</v>
      </c>
      <c r="L14401">
        <v>39</v>
      </c>
      <c r="M14401">
        <v>34</v>
      </c>
      <c r="N14401">
        <v>1</v>
      </c>
      <c r="O14401">
        <v>19</v>
      </c>
      <c r="P14401">
        <v>69</v>
      </c>
      <c r="Q14401">
        <v>62</v>
      </c>
      <c r="R14401">
        <v>44</v>
      </c>
    </row>
    <row r="14402" spans="1:18" x14ac:dyDescent="0.3">
      <c r="A14402" s="20">
        <v>2016</v>
      </c>
      <c r="B14402" s="20" t="s">
        <v>56</v>
      </c>
      <c r="C14402" s="20">
        <v>4100905</v>
      </c>
      <c r="D14402" s="20" t="s">
        <v>70</v>
      </c>
      <c r="E14402" s="20">
        <v>1</v>
      </c>
      <c r="F14402" s="20" t="s">
        <v>58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</row>
    <row r="14403" spans="1:18" x14ac:dyDescent="0.3">
      <c r="A14403" s="20">
        <v>2016</v>
      </c>
      <c r="B14403" s="20" t="s">
        <v>56</v>
      </c>
      <c r="C14403" s="20">
        <v>4100905</v>
      </c>
      <c r="D14403" s="20" t="s">
        <v>70</v>
      </c>
      <c r="E14403" s="20">
        <v>2</v>
      </c>
      <c r="F14403" s="20" t="s">
        <v>25</v>
      </c>
      <c r="G14403">
        <v>615</v>
      </c>
      <c r="H14403">
        <v>0</v>
      </c>
      <c r="I14403">
        <v>0</v>
      </c>
      <c r="J14403">
        <v>17</v>
      </c>
      <c r="K14403">
        <v>316</v>
      </c>
      <c r="L14403">
        <v>206</v>
      </c>
      <c r="M14403">
        <v>76</v>
      </c>
      <c r="N14403">
        <v>0</v>
      </c>
      <c r="O14403">
        <v>0</v>
      </c>
      <c r="P14403">
        <v>0</v>
      </c>
      <c r="Q14403">
        <v>350</v>
      </c>
      <c r="R14403">
        <v>265</v>
      </c>
    </row>
    <row r="14404" spans="1:18" x14ac:dyDescent="0.3">
      <c r="A14404" s="20">
        <v>2016</v>
      </c>
      <c r="B14404" s="20" t="s">
        <v>56</v>
      </c>
      <c r="C14404" s="20">
        <v>4100905</v>
      </c>
      <c r="D14404" s="20" t="s">
        <v>70</v>
      </c>
      <c r="E14404" s="20">
        <v>3</v>
      </c>
      <c r="F14404" s="20" t="s">
        <v>59</v>
      </c>
      <c r="G14404">
        <v>694</v>
      </c>
      <c r="H14404">
        <v>97</v>
      </c>
      <c r="I14404">
        <v>145</v>
      </c>
      <c r="J14404">
        <v>393</v>
      </c>
      <c r="K14404">
        <v>40</v>
      </c>
      <c r="L14404">
        <v>3</v>
      </c>
      <c r="M14404">
        <v>16</v>
      </c>
      <c r="N14404">
        <v>103</v>
      </c>
      <c r="O14404">
        <v>121</v>
      </c>
      <c r="P14404">
        <v>452</v>
      </c>
      <c r="Q14404">
        <v>0</v>
      </c>
      <c r="R14404">
        <v>0</v>
      </c>
    </row>
    <row r="14405" spans="1:18" x14ac:dyDescent="0.3">
      <c r="A14405" s="20">
        <v>2016</v>
      </c>
      <c r="B14405" s="20" t="s">
        <v>56</v>
      </c>
      <c r="C14405" s="20">
        <v>4100905</v>
      </c>
      <c r="D14405" s="20" t="s">
        <v>70</v>
      </c>
      <c r="E14405" s="20">
        <v>4</v>
      </c>
      <c r="F14405" s="20" t="s">
        <v>60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</row>
    <row r="14406" spans="1:18" x14ac:dyDescent="0.3">
      <c r="A14406" s="20">
        <v>2016</v>
      </c>
      <c r="B14406" s="20" t="s">
        <v>56</v>
      </c>
      <c r="C14406" s="20">
        <v>4101002</v>
      </c>
      <c r="D14406" s="20" t="s">
        <v>71</v>
      </c>
      <c r="E14406" s="20">
        <v>1</v>
      </c>
      <c r="F14406" s="20" t="s">
        <v>58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</row>
    <row r="14407" spans="1:18" x14ac:dyDescent="0.3">
      <c r="A14407" s="20">
        <v>2016</v>
      </c>
      <c r="B14407" s="20" t="s">
        <v>56</v>
      </c>
      <c r="C14407" s="20">
        <v>4101002</v>
      </c>
      <c r="D14407" s="20" t="s">
        <v>71</v>
      </c>
      <c r="E14407" s="20">
        <v>2</v>
      </c>
      <c r="F14407" s="20" t="s">
        <v>25</v>
      </c>
      <c r="G14407">
        <v>1882</v>
      </c>
      <c r="H14407">
        <v>0</v>
      </c>
      <c r="I14407">
        <v>0</v>
      </c>
      <c r="J14407">
        <v>29</v>
      </c>
      <c r="K14407">
        <v>958</v>
      </c>
      <c r="L14407">
        <v>698</v>
      </c>
      <c r="M14407">
        <v>197</v>
      </c>
      <c r="N14407">
        <v>0</v>
      </c>
      <c r="O14407">
        <v>0</v>
      </c>
      <c r="P14407">
        <v>0</v>
      </c>
      <c r="Q14407">
        <v>1023</v>
      </c>
      <c r="R14407">
        <v>780</v>
      </c>
    </row>
    <row r="14408" spans="1:18" x14ac:dyDescent="0.3">
      <c r="A14408" s="20">
        <v>2016</v>
      </c>
      <c r="B14408" s="20" t="s">
        <v>56</v>
      </c>
      <c r="C14408" s="20">
        <v>4101002</v>
      </c>
      <c r="D14408" s="20" t="s">
        <v>71</v>
      </c>
      <c r="E14408" s="20">
        <v>3</v>
      </c>
      <c r="F14408" s="20" t="s">
        <v>59</v>
      </c>
      <c r="G14408">
        <v>2051</v>
      </c>
      <c r="H14408">
        <v>349</v>
      </c>
      <c r="I14408">
        <v>444</v>
      </c>
      <c r="J14408">
        <v>1200</v>
      </c>
      <c r="K14408">
        <v>57</v>
      </c>
      <c r="L14408">
        <v>1</v>
      </c>
      <c r="M14408">
        <v>0</v>
      </c>
      <c r="N14408">
        <v>369</v>
      </c>
      <c r="O14408">
        <v>444</v>
      </c>
      <c r="P14408">
        <v>1238</v>
      </c>
      <c r="Q14408">
        <v>0</v>
      </c>
      <c r="R14408">
        <v>0</v>
      </c>
    </row>
    <row r="14409" spans="1:18" x14ac:dyDescent="0.3">
      <c r="A14409" s="20">
        <v>2016</v>
      </c>
      <c r="B14409" s="20" t="s">
        <v>56</v>
      </c>
      <c r="C14409" s="20">
        <v>4101002</v>
      </c>
      <c r="D14409" s="20" t="s">
        <v>71</v>
      </c>
      <c r="E14409" s="20">
        <v>4</v>
      </c>
      <c r="F14409" s="20" t="s">
        <v>60</v>
      </c>
      <c r="G14409">
        <v>439</v>
      </c>
      <c r="H14409">
        <v>36</v>
      </c>
      <c r="I14409">
        <v>40</v>
      </c>
      <c r="J14409">
        <v>71</v>
      </c>
      <c r="K14409">
        <v>80</v>
      </c>
      <c r="L14409">
        <v>129</v>
      </c>
      <c r="M14409">
        <v>83</v>
      </c>
      <c r="N14409">
        <v>41</v>
      </c>
      <c r="O14409">
        <v>34</v>
      </c>
      <c r="P14409">
        <v>86</v>
      </c>
      <c r="Q14409">
        <v>49</v>
      </c>
      <c r="R14409">
        <v>78</v>
      </c>
    </row>
    <row r="14410" spans="1:18" x14ac:dyDescent="0.3">
      <c r="A14410" s="20">
        <v>2016</v>
      </c>
      <c r="B14410" s="20" t="s">
        <v>56</v>
      </c>
      <c r="C14410" s="20">
        <v>4101051</v>
      </c>
      <c r="D14410" s="20" t="s">
        <v>72</v>
      </c>
      <c r="E14410" s="20">
        <v>1</v>
      </c>
      <c r="F14410" s="20" t="s">
        <v>58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</row>
    <row r="14411" spans="1:18" x14ac:dyDescent="0.3">
      <c r="A14411" s="20">
        <v>2016</v>
      </c>
      <c r="B14411" s="20" t="s">
        <v>56</v>
      </c>
      <c r="C14411" s="20">
        <v>4101051</v>
      </c>
      <c r="D14411" s="20" t="s">
        <v>72</v>
      </c>
      <c r="E14411" s="20">
        <v>2</v>
      </c>
      <c r="F14411" s="20" t="s">
        <v>25</v>
      </c>
      <c r="G14411">
        <v>296</v>
      </c>
      <c r="H14411">
        <v>0</v>
      </c>
      <c r="I14411">
        <v>0</v>
      </c>
      <c r="J14411">
        <v>13</v>
      </c>
      <c r="K14411">
        <v>153</v>
      </c>
      <c r="L14411">
        <v>115</v>
      </c>
      <c r="M14411">
        <v>15</v>
      </c>
      <c r="N14411">
        <v>0</v>
      </c>
      <c r="O14411">
        <v>0</v>
      </c>
      <c r="P14411">
        <v>0</v>
      </c>
      <c r="Q14411">
        <v>162</v>
      </c>
      <c r="R14411">
        <v>134</v>
      </c>
    </row>
    <row r="14412" spans="1:18" x14ac:dyDescent="0.3">
      <c r="A14412" s="20">
        <v>2016</v>
      </c>
      <c r="B14412" s="20" t="s">
        <v>56</v>
      </c>
      <c r="C14412" s="20">
        <v>4101051</v>
      </c>
      <c r="D14412" s="20" t="s">
        <v>72</v>
      </c>
      <c r="E14412" s="20">
        <v>3</v>
      </c>
      <c r="F14412" s="20" t="s">
        <v>59</v>
      </c>
      <c r="G14412">
        <v>314</v>
      </c>
      <c r="H14412">
        <v>53</v>
      </c>
      <c r="I14412">
        <v>70</v>
      </c>
      <c r="J14412">
        <v>185</v>
      </c>
      <c r="K14412">
        <v>6</v>
      </c>
      <c r="L14412">
        <v>0</v>
      </c>
      <c r="M14412">
        <v>0</v>
      </c>
      <c r="N14412">
        <v>40</v>
      </c>
      <c r="O14412">
        <v>55</v>
      </c>
      <c r="P14412">
        <v>219</v>
      </c>
      <c r="Q14412">
        <v>0</v>
      </c>
      <c r="R14412">
        <v>0</v>
      </c>
    </row>
    <row r="14413" spans="1:18" x14ac:dyDescent="0.3">
      <c r="A14413" s="20">
        <v>2016</v>
      </c>
      <c r="B14413" s="20" t="s">
        <v>56</v>
      </c>
      <c r="C14413" s="20">
        <v>4101051</v>
      </c>
      <c r="D14413" s="20" t="s">
        <v>72</v>
      </c>
      <c r="E14413" s="20">
        <v>4</v>
      </c>
      <c r="F14413" s="20" t="s">
        <v>60</v>
      </c>
      <c r="G14413">
        <v>22</v>
      </c>
      <c r="H14413">
        <v>1</v>
      </c>
      <c r="I14413">
        <v>0</v>
      </c>
      <c r="J14413">
        <v>2</v>
      </c>
      <c r="K14413">
        <v>4</v>
      </c>
      <c r="L14413">
        <v>2</v>
      </c>
      <c r="M14413">
        <v>13</v>
      </c>
      <c r="N14413">
        <v>1</v>
      </c>
      <c r="O14413">
        <v>0</v>
      </c>
      <c r="P14413">
        <v>7</v>
      </c>
      <c r="Q14413">
        <v>0</v>
      </c>
      <c r="R14413">
        <v>0</v>
      </c>
    </row>
    <row r="14414" spans="1:18" x14ac:dyDescent="0.3">
      <c r="A14414" s="20">
        <v>2016</v>
      </c>
      <c r="B14414" s="20" t="s">
        <v>56</v>
      </c>
      <c r="C14414" s="20">
        <v>4101101</v>
      </c>
      <c r="D14414" s="20" t="s">
        <v>73</v>
      </c>
      <c r="E14414" s="20">
        <v>1</v>
      </c>
      <c r="F14414" s="20" t="s">
        <v>58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</row>
    <row r="14415" spans="1:18" x14ac:dyDescent="0.3">
      <c r="A14415" s="20">
        <v>2016</v>
      </c>
      <c r="B14415" s="20" t="s">
        <v>56</v>
      </c>
      <c r="C14415" s="20">
        <v>4101101</v>
      </c>
      <c r="D14415" s="20" t="s">
        <v>73</v>
      </c>
      <c r="E14415" s="20">
        <v>2</v>
      </c>
      <c r="F14415" s="20" t="s">
        <v>25</v>
      </c>
      <c r="G14415">
        <v>2076</v>
      </c>
      <c r="H14415">
        <v>0</v>
      </c>
      <c r="I14415">
        <v>0</v>
      </c>
      <c r="J14415">
        <v>111</v>
      </c>
      <c r="K14415">
        <v>943</v>
      </c>
      <c r="L14415">
        <v>674</v>
      </c>
      <c r="M14415">
        <v>348</v>
      </c>
      <c r="N14415">
        <v>0</v>
      </c>
      <c r="O14415">
        <v>0</v>
      </c>
      <c r="P14415">
        <v>0</v>
      </c>
      <c r="Q14415">
        <v>1100</v>
      </c>
      <c r="R14415">
        <v>710</v>
      </c>
    </row>
    <row r="14416" spans="1:18" x14ac:dyDescent="0.3">
      <c r="A14416" s="20">
        <v>2016</v>
      </c>
      <c r="B14416" s="20" t="s">
        <v>56</v>
      </c>
      <c r="C14416" s="20">
        <v>4101101</v>
      </c>
      <c r="D14416" s="20" t="s">
        <v>73</v>
      </c>
      <c r="E14416" s="20">
        <v>3</v>
      </c>
      <c r="F14416" s="20" t="s">
        <v>59</v>
      </c>
      <c r="G14416">
        <v>1903</v>
      </c>
      <c r="H14416">
        <v>355</v>
      </c>
      <c r="I14416">
        <v>401</v>
      </c>
      <c r="J14416">
        <v>1045</v>
      </c>
      <c r="K14416">
        <v>68</v>
      </c>
      <c r="L14416">
        <v>2</v>
      </c>
      <c r="M14416">
        <v>32</v>
      </c>
      <c r="N14416">
        <v>392</v>
      </c>
      <c r="O14416">
        <v>239</v>
      </c>
      <c r="P14416">
        <v>1239</v>
      </c>
      <c r="Q14416">
        <v>0</v>
      </c>
      <c r="R14416">
        <v>0</v>
      </c>
    </row>
    <row r="14417" spans="1:18" x14ac:dyDescent="0.3">
      <c r="A14417" s="20">
        <v>2016</v>
      </c>
      <c r="B14417" s="20" t="s">
        <v>56</v>
      </c>
      <c r="C14417" s="20">
        <v>4101101</v>
      </c>
      <c r="D14417" s="20" t="s">
        <v>73</v>
      </c>
      <c r="E14417" s="20">
        <v>4</v>
      </c>
      <c r="F14417" s="20" t="s">
        <v>60</v>
      </c>
      <c r="G14417">
        <v>312</v>
      </c>
      <c r="H14417">
        <v>34</v>
      </c>
      <c r="I14417">
        <v>44</v>
      </c>
      <c r="J14417">
        <v>108</v>
      </c>
      <c r="K14417">
        <v>73</v>
      </c>
      <c r="L14417">
        <v>15</v>
      </c>
      <c r="M14417">
        <v>38</v>
      </c>
      <c r="N14417">
        <v>36</v>
      </c>
      <c r="O14417">
        <v>29</v>
      </c>
      <c r="P14417">
        <v>131</v>
      </c>
      <c r="Q14417">
        <v>71</v>
      </c>
      <c r="R14417">
        <v>0</v>
      </c>
    </row>
    <row r="14418" spans="1:18" x14ac:dyDescent="0.3">
      <c r="A14418" s="20">
        <v>2016</v>
      </c>
      <c r="B14418" s="20" t="s">
        <v>56</v>
      </c>
      <c r="C14418" s="20">
        <v>4101150</v>
      </c>
      <c r="D14418" s="20" t="s">
        <v>457</v>
      </c>
      <c r="E14418" s="20">
        <v>1</v>
      </c>
      <c r="F14418" s="20" t="s">
        <v>58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</row>
    <row r="14419" spans="1:18" x14ac:dyDescent="0.3">
      <c r="A14419" s="20">
        <v>2016</v>
      </c>
      <c r="B14419" s="20" t="s">
        <v>56</v>
      </c>
      <c r="C14419" s="20">
        <v>4101150</v>
      </c>
      <c r="D14419" s="20" t="s">
        <v>457</v>
      </c>
      <c r="E14419" s="20">
        <v>2</v>
      </c>
      <c r="F14419" s="20" t="s">
        <v>25</v>
      </c>
      <c r="G14419">
        <v>246</v>
      </c>
      <c r="H14419">
        <v>0</v>
      </c>
      <c r="I14419">
        <v>0</v>
      </c>
      <c r="J14419">
        <v>0</v>
      </c>
      <c r="K14419">
        <v>141</v>
      </c>
      <c r="L14419">
        <v>92</v>
      </c>
      <c r="M14419">
        <v>13</v>
      </c>
      <c r="N14419">
        <v>0</v>
      </c>
      <c r="O14419">
        <v>0</v>
      </c>
      <c r="P14419">
        <v>0</v>
      </c>
      <c r="Q14419">
        <v>153</v>
      </c>
      <c r="R14419">
        <v>93</v>
      </c>
    </row>
    <row r="14420" spans="1:18" x14ac:dyDescent="0.3">
      <c r="A14420" s="20">
        <v>2016</v>
      </c>
      <c r="B14420" s="20" t="s">
        <v>56</v>
      </c>
      <c r="C14420" s="20">
        <v>4101150</v>
      </c>
      <c r="D14420" s="20" t="s">
        <v>457</v>
      </c>
      <c r="E14420" s="20">
        <v>3</v>
      </c>
      <c r="F14420" s="20" t="s">
        <v>59</v>
      </c>
      <c r="G14420">
        <v>412</v>
      </c>
      <c r="H14420">
        <v>109</v>
      </c>
      <c r="I14420">
        <v>80</v>
      </c>
      <c r="J14420">
        <v>200</v>
      </c>
      <c r="K14420">
        <v>17</v>
      </c>
      <c r="L14420">
        <v>1</v>
      </c>
      <c r="M14420">
        <v>5</v>
      </c>
      <c r="N14420">
        <v>78</v>
      </c>
      <c r="O14420">
        <v>117</v>
      </c>
      <c r="P14420">
        <v>212</v>
      </c>
      <c r="Q14420">
        <v>0</v>
      </c>
      <c r="R14420">
        <v>0</v>
      </c>
    </row>
    <row r="14421" spans="1:18" x14ac:dyDescent="0.3">
      <c r="A14421" s="20">
        <v>2016</v>
      </c>
      <c r="B14421" s="20" t="s">
        <v>56</v>
      </c>
      <c r="C14421" s="20">
        <v>4101150</v>
      </c>
      <c r="D14421" s="20" t="s">
        <v>457</v>
      </c>
      <c r="E14421" s="20">
        <v>4</v>
      </c>
      <c r="F14421" s="20" t="s">
        <v>60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</row>
    <row r="14422" spans="1:18" x14ac:dyDescent="0.3">
      <c r="A14422" s="20">
        <v>2016</v>
      </c>
      <c r="B14422" s="20" t="s">
        <v>56</v>
      </c>
      <c r="C14422" s="20">
        <v>4101200</v>
      </c>
      <c r="D14422" s="20" t="s">
        <v>74</v>
      </c>
      <c r="E14422" s="20">
        <v>1</v>
      </c>
      <c r="F14422" s="20" t="s">
        <v>58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</row>
    <row r="14423" spans="1:18" x14ac:dyDescent="0.3">
      <c r="A14423" s="20">
        <v>2016</v>
      </c>
      <c r="B14423" s="20" t="s">
        <v>56</v>
      </c>
      <c r="C14423" s="20">
        <v>4101200</v>
      </c>
      <c r="D14423" s="20" t="s">
        <v>74</v>
      </c>
      <c r="E14423" s="20">
        <v>2</v>
      </c>
      <c r="F14423" s="20" t="s">
        <v>25</v>
      </c>
      <c r="G14423">
        <v>2324</v>
      </c>
      <c r="H14423">
        <v>0</v>
      </c>
      <c r="I14423">
        <v>0</v>
      </c>
      <c r="J14423">
        <v>10</v>
      </c>
      <c r="K14423">
        <v>943</v>
      </c>
      <c r="L14423">
        <v>836</v>
      </c>
      <c r="M14423">
        <v>535</v>
      </c>
      <c r="N14423">
        <v>0</v>
      </c>
      <c r="O14423">
        <v>0</v>
      </c>
      <c r="P14423">
        <v>0</v>
      </c>
      <c r="Q14423">
        <v>1107</v>
      </c>
      <c r="R14423">
        <v>876</v>
      </c>
    </row>
    <row r="14424" spans="1:18" x14ac:dyDescent="0.3">
      <c r="A14424" s="20">
        <v>2016</v>
      </c>
      <c r="B14424" s="20" t="s">
        <v>56</v>
      </c>
      <c r="C14424" s="20">
        <v>4101200</v>
      </c>
      <c r="D14424" s="20" t="s">
        <v>74</v>
      </c>
      <c r="E14424" s="20">
        <v>3</v>
      </c>
      <c r="F14424" s="20" t="s">
        <v>59</v>
      </c>
      <c r="G14424">
        <v>1825</v>
      </c>
      <c r="H14424">
        <v>39</v>
      </c>
      <c r="I14424">
        <v>338</v>
      </c>
      <c r="J14424">
        <v>1201</v>
      </c>
      <c r="K14424">
        <v>211</v>
      </c>
      <c r="L14424">
        <v>19</v>
      </c>
      <c r="M14424">
        <v>17</v>
      </c>
      <c r="N14424">
        <v>56</v>
      </c>
      <c r="O14424">
        <v>362</v>
      </c>
      <c r="P14424">
        <v>1386</v>
      </c>
      <c r="Q14424">
        <v>0</v>
      </c>
      <c r="R14424">
        <v>0</v>
      </c>
    </row>
    <row r="14425" spans="1:18" x14ac:dyDescent="0.3">
      <c r="A14425" s="20">
        <v>2016</v>
      </c>
      <c r="B14425" s="20" t="s">
        <v>56</v>
      </c>
      <c r="C14425" s="20">
        <v>4101200</v>
      </c>
      <c r="D14425" s="20" t="s">
        <v>74</v>
      </c>
      <c r="E14425" s="20">
        <v>4</v>
      </c>
      <c r="F14425" s="20" t="s">
        <v>60</v>
      </c>
      <c r="G14425">
        <v>254</v>
      </c>
      <c r="H14425">
        <v>29</v>
      </c>
      <c r="I14425">
        <v>55</v>
      </c>
      <c r="J14425">
        <v>98</v>
      </c>
      <c r="K14425">
        <v>8</v>
      </c>
      <c r="L14425">
        <v>11</v>
      </c>
      <c r="M14425">
        <v>53</v>
      </c>
      <c r="N14425">
        <v>28</v>
      </c>
      <c r="O14425">
        <v>48</v>
      </c>
      <c r="P14425">
        <v>118</v>
      </c>
      <c r="Q14425">
        <v>0</v>
      </c>
      <c r="R14425">
        <v>0</v>
      </c>
    </row>
    <row r="14426" spans="1:18" x14ac:dyDescent="0.3">
      <c r="A14426" s="20">
        <v>2016</v>
      </c>
      <c r="B14426" s="20" t="s">
        <v>56</v>
      </c>
      <c r="C14426" s="20">
        <v>4101309</v>
      </c>
      <c r="D14426" s="20" t="s">
        <v>75</v>
      </c>
      <c r="E14426" s="20">
        <v>1</v>
      </c>
      <c r="F14426" s="20" t="s">
        <v>58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</row>
    <row r="14427" spans="1:18" x14ac:dyDescent="0.3">
      <c r="A14427" s="20">
        <v>2016</v>
      </c>
      <c r="B14427" s="20" t="s">
        <v>56</v>
      </c>
      <c r="C14427" s="20">
        <v>4101309</v>
      </c>
      <c r="D14427" s="20" t="s">
        <v>75</v>
      </c>
      <c r="E14427" s="20">
        <v>2</v>
      </c>
      <c r="F14427" s="20" t="s">
        <v>25</v>
      </c>
      <c r="G14427">
        <v>726</v>
      </c>
      <c r="H14427">
        <v>0</v>
      </c>
      <c r="I14427">
        <v>0</v>
      </c>
      <c r="J14427">
        <v>51</v>
      </c>
      <c r="K14427">
        <v>426</v>
      </c>
      <c r="L14427">
        <v>231</v>
      </c>
      <c r="M14427">
        <v>18</v>
      </c>
      <c r="N14427">
        <v>0</v>
      </c>
      <c r="O14427">
        <v>0</v>
      </c>
      <c r="P14427">
        <v>0</v>
      </c>
      <c r="Q14427">
        <v>504</v>
      </c>
      <c r="R14427">
        <v>222</v>
      </c>
    </row>
    <row r="14428" spans="1:18" x14ac:dyDescent="0.3">
      <c r="A14428" s="20">
        <v>2016</v>
      </c>
      <c r="B14428" s="20" t="s">
        <v>56</v>
      </c>
      <c r="C14428" s="20">
        <v>4101309</v>
      </c>
      <c r="D14428" s="20" t="s">
        <v>75</v>
      </c>
      <c r="E14428" s="20">
        <v>3</v>
      </c>
      <c r="F14428" s="20" t="s">
        <v>59</v>
      </c>
      <c r="G14428">
        <v>677</v>
      </c>
      <c r="H14428">
        <v>11</v>
      </c>
      <c r="I14428">
        <v>185</v>
      </c>
      <c r="J14428">
        <v>462</v>
      </c>
      <c r="K14428">
        <v>19</v>
      </c>
      <c r="L14428">
        <v>0</v>
      </c>
      <c r="M14428">
        <v>0</v>
      </c>
      <c r="N14428">
        <v>0</v>
      </c>
      <c r="O14428">
        <v>139</v>
      </c>
      <c r="P14428">
        <v>538</v>
      </c>
      <c r="Q14428">
        <v>0</v>
      </c>
      <c r="R14428">
        <v>0</v>
      </c>
    </row>
    <row r="14429" spans="1:18" x14ac:dyDescent="0.3">
      <c r="A14429" s="20">
        <v>2016</v>
      </c>
      <c r="B14429" s="20" t="s">
        <v>56</v>
      </c>
      <c r="C14429" s="20">
        <v>4101309</v>
      </c>
      <c r="D14429" s="20" t="s">
        <v>75</v>
      </c>
      <c r="E14429" s="20">
        <v>4</v>
      </c>
      <c r="F14429" s="20" t="s">
        <v>60</v>
      </c>
      <c r="G14429">
        <v>32</v>
      </c>
      <c r="H14429">
        <v>0</v>
      </c>
      <c r="I14429">
        <v>1</v>
      </c>
      <c r="J14429">
        <v>1</v>
      </c>
      <c r="K14429">
        <v>3</v>
      </c>
      <c r="L14429">
        <v>2</v>
      </c>
      <c r="M14429">
        <v>25</v>
      </c>
      <c r="N14429">
        <v>0</v>
      </c>
      <c r="O14429">
        <v>1</v>
      </c>
      <c r="P14429">
        <v>6</v>
      </c>
      <c r="Q14429">
        <v>0</v>
      </c>
      <c r="R14429">
        <v>0</v>
      </c>
    </row>
    <row r="14430" spans="1:18" x14ac:dyDescent="0.3">
      <c r="A14430" s="20">
        <v>2016</v>
      </c>
      <c r="B14430" s="20" t="s">
        <v>56</v>
      </c>
      <c r="C14430" s="20">
        <v>4101408</v>
      </c>
      <c r="D14430" s="20" t="s">
        <v>76</v>
      </c>
      <c r="E14430" s="20">
        <v>1</v>
      </c>
      <c r="F14430" s="20" t="s">
        <v>58</v>
      </c>
      <c r="G14430">
        <v>21</v>
      </c>
      <c r="H14430">
        <v>0</v>
      </c>
      <c r="I14430">
        <v>0</v>
      </c>
      <c r="J14430">
        <v>0</v>
      </c>
      <c r="K14430">
        <v>0</v>
      </c>
      <c r="L14430">
        <v>17</v>
      </c>
      <c r="M14430">
        <v>4</v>
      </c>
      <c r="N14430">
        <v>0</v>
      </c>
      <c r="O14430">
        <v>0</v>
      </c>
      <c r="P14430">
        <v>0</v>
      </c>
      <c r="Q14430">
        <v>0</v>
      </c>
      <c r="R14430">
        <v>21</v>
      </c>
    </row>
    <row r="14431" spans="1:18" x14ac:dyDescent="0.3">
      <c r="A14431" s="20">
        <v>2016</v>
      </c>
      <c r="B14431" s="20" t="s">
        <v>56</v>
      </c>
      <c r="C14431" s="20">
        <v>4101408</v>
      </c>
      <c r="D14431" s="20" t="s">
        <v>76</v>
      </c>
      <c r="E14431" s="20">
        <v>2</v>
      </c>
      <c r="F14431" s="20" t="s">
        <v>25</v>
      </c>
      <c r="G14431">
        <v>11324</v>
      </c>
      <c r="H14431">
        <v>0</v>
      </c>
      <c r="I14431">
        <v>0</v>
      </c>
      <c r="J14431">
        <v>52</v>
      </c>
      <c r="K14431">
        <v>4877</v>
      </c>
      <c r="L14431">
        <v>3871</v>
      </c>
      <c r="M14431">
        <v>2524</v>
      </c>
      <c r="N14431">
        <v>0</v>
      </c>
      <c r="O14431">
        <v>0</v>
      </c>
      <c r="P14431">
        <v>0</v>
      </c>
      <c r="Q14431">
        <v>4965</v>
      </c>
      <c r="R14431">
        <v>4002</v>
      </c>
    </row>
    <row r="14432" spans="1:18" x14ac:dyDescent="0.3">
      <c r="A14432" s="20">
        <v>2016</v>
      </c>
      <c r="B14432" s="20" t="s">
        <v>56</v>
      </c>
      <c r="C14432" s="20">
        <v>4101408</v>
      </c>
      <c r="D14432" s="20" t="s">
        <v>76</v>
      </c>
      <c r="E14432" s="20">
        <v>3</v>
      </c>
      <c r="F14432" s="20" t="s">
        <v>59</v>
      </c>
      <c r="G14432">
        <v>11182</v>
      </c>
      <c r="H14432">
        <v>2013</v>
      </c>
      <c r="I14432">
        <v>2188</v>
      </c>
      <c r="J14432">
        <v>6314</v>
      </c>
      <c r="K14432">
        <v>453</v>
      </c>
      <c r="L14432">
        <v>19</v>
      </c>
      <c r="M14432">
        <v>195</v>
      </c>
      <c r="N14432">
        <v>2122</v>
      </c>
      <c r="O14432">
        <v>2252</v>
      </c>
      <c r="P14432">
        <v>6498</v>
      </c>
      <c r="Q14432">
        <v>106</v>
      </c>
      <c r="R14432">
        <v>0</v>
      </c>
    </row>
    <row r="14433" spans="1:18" x14ac:dyDescent="0.3">
      <c r="A14433" s="20">
        <v>2016</v>
      </c>
      <c r="B14433" s="20" t="s">
        <v>56</v>
      </c>
      <c r="C14433" s="20">
        <v>4101408</v>
      </c>
      <c r="D14433" s="20" t="s">
        <v>76</v>
      </c>
      <c r="E14433" s="20">
        <v>4</v>
      </c>
      <c r="F14433" s="20" t="s">
        <v>60</v>
      </c>
      <c r="G14433">
        <v>6570</v>
      </c>
      <c r="H14433">
        <v>668</v>
      </c>
      <c r="I14433">
        <v>844</v>
      </c>
      <c r="J14433">
        <v>2045</v>
      </c>
      <c r="K14433">
        <v>1501</v>
      </c>
      <c r="L14433">
        <v>1166</v>
      </c>
      <c r="M14433">
        <v>346</v>
      </c>
      <c r="N14433">
        <v>634</v>
      </c>
      <c r="O14433">
        <v>723</v>
      </c>
      <c r="P14433">
        <v>2114</v>
      </c>
      <c r="Q14433">
        <v>1467</v>
      </c>
      <c r="R14433">
        <v>1110</v>
      </c>
    </row>
    <row r="14434" spans="1:18" x14ac:dyDescent="0.3">
      <c r="A14434" s="20">
        <v>2016</v>
      </c>
      <c r="B14434" s="20" t="s">
        <v>56</v>
      </c>
      <c r="C14434" s="20">
        <v>4101507</v>
      </c>
      <c r="D14434" s="20" t="s">
        <v>77</v>
      </c>
      <c r="E14434" s="20">
        <v>1</v>
      </c>
      <c r="F14434" s="20" t="s">
        <v>58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</row>
    <row r="14435" spans="1:18" x14ac:dyDescent="0.3">
      <c r="A14435" s="20">
        <v>2016</v>
      </c>
      <c r="B14435" s="20" t="s">
        <v>56</v>
      </c>
      <c r="C14435" s="20">
        <v>4101507</v>
      </c>
      <c r="D14435" s="20" t="s">
        <v>77</v>
      </c>
      <c r="E14435" s="20">
        <v>2</v>
      </c>
      <c r="F14435" s="20" t="s">
        <v>25</v>
      </c>
      <c r="G14435">
        <v>9922</v>
      </c>
      <c r="H14435">
        <v>0</v>
      </c>
      <c r="I14435">
        <v>0</v>
      </c>
      <c r="J14435">
        <v>527</v>
      </c>
      <c r="K14435">
        <v>4840</v>
      </c>
      <c r="L14435">
        <v>3385</v>
      </c>
      <c r="M14435">
        <v>1170</v>
      </c>
      <c r="N14435">
        <v>0</v>
      </c>
      <c r="O14435">
        <v>0</v>
      </c>
      <c r="P14435">
        <v>0</v>
      </c>
      <c r="Q14435">
        <v>5342</v>
      </c>
      <c r="R14435">
        <v>3683</v>
      </c>
    </row>
    <row r="14436" spans="1:18" x14ac:dyDescent="0.3">
      <c r="A14436" s="20">
        <v>2016</v>
      </c>
      <c r="B14436" s="20" t="s">
        <v>56</v>
      </c>
      <c r="C14436" s="20">
        <v>4101507</v>
      </c>
      <c r="D14436" s="20" t="s">
        <v>77</v>
      </c>
      <c r="E14436" s="20">
        <v>3</v>
      </c>
      <c r="F14436" s="20" t="s">
        <v>59</v>
      </c>
      <c r="G14436">
        <v>9095</v>
      </c>
      <c r="H14436">
        <v>1188</v>
      </c>
      <c r="I14436">
        <v>1946</v>
      </c>
      <c r="J14436">
        <v>5620</v>
      </c>
      <c r="K14436">
        <v>167</v>
      </c>
      <c r="L14436">
        <v>7</v>
      </c>
      <c r="M14436">
        <v>167</v>
      </c>
      <c r="N14436">
        <v>1301</v>
      </c>
      <c r="O14436">
        <v>2046</v>
      </c>
      <c r="P14436">
        <v>5577</v>
      </c>
      <c r="Q14436">
        <v>0</v>
      </c>
      <c r="R14436">
        <v>0</v>
      </c>
    </row>
    <row r="14437" spans="1:18" x14ac:dyDescent="0.3">
      <c r="A14437" s="20">
        <v>2016</v>
      </c>
      <c r="B14437" s="20" t="s">
        <v>56</v>
      </c>
      <c r="C14437" s="20">
        <v>4101507</v>
      </c>
      <c r="D14437" s="20" t="s">
        <v>77</v>
      </c>
      <c r="E14437" s="20">
        <v>4</v>
      </c>
      <c r="F14437" s="20" t="s">
        <v>60</v>
      </c>
      <c r="G14437">
        <v>4108</v>
      </c>
      <c r="H14437">
        <v>658</v>
      </c>
      <c r="I14437">
        <v>758</v>
      </c>
      <c r="J14437">
        <v>1171</v>
      </c>
      <c r="K14437">
        <v>816</v>
      </c>
      <c r="L14437">
        <v>562</v>
      </c>
      <c r="M14437">
        <v>143</v>
      </c>
      <c r="N14437">
        <v>662</v>
      </c>
      <c r="O14437">
        <v>620</v>
      </c>
      <c r="P14437">
        <v>1289</v>
      </c>
      <c r="Q14437">
        <v>765</v>
      </c>
      <c r="R14437">
        <v>575</v>
      </c>
    </row>
    <row r="14438" spans="1:18" x14ac:dyDescent="0.3">
      <c r="A14438" s="20">
        <v>2016</v>
      </c>
      <c r="B14438" s="20" t="s">
        <v>56</v>
      </c>
      <c r="C14438" s="20">
        <v>4101606</v>
      </c>
      <c r="D14438" s="20" t="s">
        <v>78</v>
      </c>
      <c r="E14438" s="20">
        <v>1</v>
      </c>
      <c r="F14438" s="20" t="s">
        <v>58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</row>
    <row r="14439" spans="1:18" x14ac:dyDescent="0.3">
      <c r="A14439" s="20">
        <v>2016</v>
      </c>
      <c r="B14439" s="20" t="s">
        <v>56</v>
      </c>
      <c r="C14439" s="20">
        <v>4101606</v>
      </c>
      <c r="D14439" s="20" t="s">
        <v>78</v>
      </c>
      <c r="E14439" s="20">
        <v>2</v>
      </c>
      <c r="F14439" s="20" t="s">
        <v>25</v>
      </c>
      <c r="G14439">
        <v>2859</v>
      </c>
      <c r="H14439">
        <v>0</v>
      </c>
      <c r="I14439">
        <v>0</v>
      </c>
      <c r="J14439">
        <v>17</v>
      </c>
      <c r="K14439">
        <v>1311</v>
      </c>
      <c r="L14439">
        <v>934</v>
      </c>
      <c r="M14439">
        <v>597</v>
      </c>
      <c r="N14439">
        <v>0</v>
      </c>
      <c r="O14439">
        <v>0</v>
      </c>
      <c r="P14439">
        <v>0</v>
      </c>
      <c r="Q14439">
        <v>1375</v>
      </c>
      <c r="R14439">
        <v>1072</v>
      </c>
    </row>
    <row r="14440" spans="1:18" x14ac:dyDescent="0.3">
      <c r="A14440" s="20">
        <v>2016</v>
      </c>
      <c r="B14440" s="20" t="s">
        <v>56</v>
      </c>
      <c r="C14440" s="20">
        <v>4101606</v>
      </c>
      <c r="D14440" s="20" t="s">
        <v>78</v>
      </c>
      <c r="E14440" s="20">
        <v>3</v>
      </c>
      <c r="F14440" s="20" t="s">
        <v>59</v>
      </c>
      <c r="G14440">
        <v>2612</v>
      </c>
      <c r="H14440">
        <v>289</v>
      </c>
      <c r="I14440">
        <v>556</v>
      </c>
      <c r="J14440">
        <v>1659</v>
      </c>
      <c r="K14440">
        <v>90</v>
      </c>
      <c r="L14440">
        <v>4</v>
      </c>
      <c r="M14440">
        <v>14</v>
      </c>
      <c r="N14440">
        <v>216</v>
      </c>
      <c r="O14440">
        <v>669</v>
      </c>
      <c r="P14440">
        <v>1712</v>
      </c>
      <c r="Q14440">
        <v>0</v>
      </c>
      <c r="R14440">
        <v>0</v>
      </c>
    </row>
    <row r="14441" spans="1:18" x14ac:dyDescent="0.3">
      <c r="A14441" s="20">
        <v>2016</v>
      </c>
      <c r="B14441" s="20" t="s">
        <v>56</v>
      </c>
      <c r="C14441" s="20">
        <v>4101606</v>
      </c>
      <c r="D14441" s="20" t="s">
        <v>78</v>
      </c>
      <c r="E14441" s="20">
        <v>4</v>
      </c>
      <c r="F14441" s="20" t="s">
        <v>60</v>
      </c>
      <c r="G14441">
        <v>1311</v>
      </c>
      <c r="H14441">
        <v>206</v>
      </c>
      <c r="I14441">
        <v>146</v>
      </c>
      <c r="J14441">
        <v>312</v>
      </c>
      <c r="K14441">
        <v>348</v>
      </c>
      <c r="L14441">
        <v>181</v>
      </c>
      <c r="M14441">
        <v>118</v>
      </c>
      <c r="N14441">
        <v>196</v>
      </c>
      <c r="O14441">
        <v>126</v>
      </c>
      <c r="P14441">
        <v>352</v>
      </c>
      <c r="Q14441">
        <v>318</v>
      </c>
      <c r="R14441">
        <v>204</v>
      </c>
    </row>
    <row r="14442" spans="1:18" x14ac:dyDescent="0.3">
      <c r="A14442" s="20">
        <v>2016</v>
      </c>
      <c r="B14442" s="20" t="s">
        <v>56</v>
      </c>
      <c r="C14442" s="20">
        <v>4101655</v>
      </c>
      <c r="D14442" s="20" t="s">
        <v>79</v>
      </c>
      <c r="E14442" s="20">
        <v>1</v>
      </c>
      <c r="F14442" s="20" t="s">
        <v>58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</row>
    <row r="14443" spans="1:18" x14ac:dyDescent="0.3">
      <c r="A14443" s="20">
        <v>2016</v>
      </c>
      <c r="B14443" s="20" t="s">
        <v>56</v>
      </c>
      <c r="C14443" s="20">
        <v>4101655</v>
      </c>
      <c r="D14443" s="20" t="s">
        <v>79</v>
      </c>
      <c r="E14443" s="20">
        <v>2</v>
      </c>
      <c r="F14443" s="20" t="s">
        <v>25</v>
      </c>
      <c r="G14443">
        <v>368</v>
      </c>
      <c r="H14443">
        <v>0</v>
      </c>
      <c r="I14443">
        <v>0</v>
      </c>
      <c r="J14443">
        <v>14</v>
      </c>
      <c r="K14443">
        <v>204</v>
      </c>
      <c r="L14443">
        <v>100</v>
      </c>
      <c r="M14443">
        <v>50</v>
      </c>
      <c r="N14443">
        <v>0</v>
      </c>
      <c r="O14443">
        <v>0</v>
      </c>
      <c r="P14443">
        <v>0</v>
      </c>
      <c r="Q14443">
        <v>223</v>
      </c>
      <c r="R14443">
        <v>109</v>
      </c>
    </row>
    <row r="14444" spans="1:18" x14ac:dyDescent="0.3">
      <c r="A14444" s="20">
        <v>2016</v>
      </c>
      <c r="B14444" s="20" t="s">
        <v>56</v>
      </c>
      <c r="C14444" s="20">
        <v>4101655</v>
      </c>
      <c r="D14444" s="20" t="s">
        <v>79</v>
      </c>
      <c r="E14444" s="20">
        <v>3</v>
      </c>
      <c r="F14444" s="20" t="s">
        <v>59</v>
      </c>
      <c r="G14444">
        <v>371</v>
      </c>
      <c r="H14444">
        <v>62</v>
      </c>
      <c r="I14444">
        <v>79</v>
      </c>
      <c r="J14444">
        <v>213</v>
      </c>
      <c r="K14444">
        <v>11</v>
      </c>
      <c r="L14444">
        <v>0</v>
      </c>
      <c r="M14444">
        <v>6</v>
      </c>
      <c r="N14444">
        <v>75</v>
      </c>
      <c r="O14444">
        <v>46</v>
      </c>
      <c r="P14444">
        <v>244</v>
      </c>
      <c r="Q14444">
        <v>0</v>
      </c>
      <c r="R14444">
        <v>0</v>
      </c>
    </row>
    <row r="14445" spans="1:18" x14ac:dyDescent="0.3">
      <c r="A14445" s="20">
        <v>2016</v>
      </c>
      <c r="B14445" s="20" t="s">
        <v>56</v>
      </c>
      <c r="C14445" s="20">
        <v>4101655</v>
      </c>
      <c r="D14445" s="20" t="s">
        <v>79</v>
      </c>
      <c r="E14445" s="20">
        <v>4</v>
      </c>
      <c r="F14445" s="20" t="s">
        <v>60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</row>
    <row r="14446" spans="1:18" x14ac:dyDescent="0.3">
      <c r="A14446" s="20">
        <v>2016</v>
      </c>
      <c r="B14446" s="20" t="s">
        <v>56</v>
      </c>
      <c r="C14446" s="20">
        <v>4101705</v>
      </c>
      <c r="D14446" s="20" t="s">
        <v>80</v>
      </c>
      <c r="E14446" s="20">
        <v>1</v>
      </c>
      <c r="F14446" s="20" t="s">
        <v>58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</row>
    <row r="14447" spans="1:18" x14ac:dyDescent="0.3">
      <c r="A14447" s="20">
        <v>2016</v>
      </c>
      <c r="B14447" s="20" t="s">
        <v>56</v>
      </c>
      <c r="C14447" s="20">
        <v>4101705</v>
      </c>
      <c r="D14447" s="20" t="s">
        <v>80</v>
      </c>
      <c r="E14447" s="20">
        <v>2</v>
      </c>
      <c r="F14447" s="20" t="s">
        <v>25</v>
      </c>
      <c r="G14447">
        <v>1286</v>
      </c>
      <c r="H14447">
        <v>0</v>
      </c>
      <c r="I14447">
        <v>0</v>
      </c>
      <c r="J14447">
        <v>17</v>
      </c>
      <c r="K14447">
        <v>555</v>
      </c>
      <c r="L14447">
        <v>478</v>
      </c>
      <c r="M14447">
        <v>236</v>
      </c>
      <c r="N14447">
        <v>0</v>
      </c>
      <c r="O14447">
        <v>0</v>
      </c>
      <c r="P14447">
        <v>0</v>
      </c>
      <c r="Q14447">
        <v>641</v>
      </c>
      <c r="R14447">
        <v>468</v>
      </c>
    </row>
    <row r="14448" spans="1:18" x14ac:dyDescent="0.3">
      <c r="A14448" s="20">
        <v>2016</v>
      </c>
      <c r="B14448" s="20" t="s">
        <v>56</v>
      </c>
      <c r="C14448" s="20">
        <v>4101705</v>
      </c>
      <c r="D14448" s="20" t="s">
        <v>80</v>
      </c>
      <c r="E14448" s="20">
        <v>3</v>
      </c>
      <c r="F14448" s="20" t="s">
        <v>59</v>
      </c>
      <c r="G14448">
        <v>1159</v>
      </c>
      <c r="H14448">
        <v>156</v>
      </c>
      <c r="I14448">
        <v>213</v>
      </c>
      <c r="J14448">
        <v>691</v>
      </c>
      <c r="K14448">
        <v>82</v>
      </c>
      <c r="L14448">
        <v>4</v>
      </c>
      <c r="M14448">
        <v>13</v>
      </c>
      <c r="N14448">
        <v>163</v>
      </c>
      <c r="O14448">
        <v>206</v>
      </c>
      <c r="P14448">
        <v>777</v>
      </c>
      <c r="Q14448">
        <v>0</v>
      </c>
      <c r="R14448">
        <v>0</v>
      </c>
    </row>
    <row r="14449" spans="1:18" x14ac:dyDescent="0.3">
      <c r="A14449" s="20">
        <v>2016</v>
      </c>
      <c r="B14449" s="20" t="s">
        <v>56</v>
      </c>
      <c r="C14449" s="20">
        <v>4101705</v>
      </c>
      <c r="D14449" s="20" t="s">
        <v>80</v>
      </c>
      <c r="E14449" s="20">
        <v>4</v>
      </c>
      <c r="F14449" s="20" t="s">
        <v>60</v>
      </c>
      <c r="G14449">
        <v>432</v>
      </c>
      <c r="H14449">
        <v>41</v>
      </c>
      <c r="I14449">
        <v>76</v>
      </c>
      <c r="J14449">
        <v>161</v>
      </c>
      <c r="K14449">
        <v>104</v>
      </c>
      <c r="L14449">
        <v>14</v>
      </c>
      <c r="M14449">
        <v>36</v>
      </c>
      <c r="N14449">
        <v>46</v>
      </c>
      <c r="O14449">
        <v>52</v>
      </c>
      <c r="P14449">
        <v>187</v>
      </c>
      <c r="Q14449">
        <v>103</v>
      </c>
      <c r="R14449">
        <v>0</v>
      </c>
    </row>
    <row r="14450" spans="1:18" x14ac:dyDescent="0.3">
      <c r="A14450" s="20">
        <v>2016</v>
      </c>
      <c r="B14450" s="20" t="s">
        <v>56</v>
      </c>
      <c r="C14450" s="20">
        <v>4101804</v>
      </c>
      <c r="D14450" s="20" t="s">
        <v>81</v>
      </c>
      <c r="E14450" s="20">
        <v>1</v>
      </c>
      <c r="F14450" s="20" t="s">
        <v>58</v>
      </c>
      <c r="G14450">
        <v>1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1</v>
      </c>
      <c r="N14450">
        <v>0</v>
      </c>
      <c r="O14450">
        <v>0</v>
      </c>
      <c r="P14450">
        <v>0</v>
      </c>
      <c r="Q14450">
        <v>0</v>
      </c>
      <c r="R14450">
        <v>0</v>
      </c>
    </row>
    <row r="14451" spans="1:18" x14ac:dyDescent="0.3">
      <c r="A14451" s="20">
        <v>2016</v>
      </c>
      <c r="B14451" s="20" t="s">
        <v>56</v>
      </c>
      <c r="C14451" s="20">
        <v>4101804</v>
      </c>
      <c r="D14451" s="20" t="s">
        <v>81</v>
      </c>
      <c r="E14451" s="20">
        <v>2</v>
      </c>
      <c r="F14451" s="20" t="s">
        <v>25</v>
      </c>
      <c r="G14451">
        <v>9581</v>
      </c>
      <c r="H14451">
        <v>0</v>
      </c>
      <c r="I14451">
        <v>0</v>
      </c>
      <c r="J14451">
        <v>238</v>
      </c>
      <c r="K14451">
        <v>3022</v>
      </c>
      <c r="L14451">
        <v>4441</v>
      </c>
      <c r="M14451">
        <v>1880</v>
      </c>
      <c r="N14451">
        <v>0</v>
      </c>
      <c r="O14451">
        <v>0</v>
      </c>
      <c r="P14451">
        <v>0</v>
      </c>
      <c r="Q14451">
        <v>3359</v>
      </c>
      <c r="R14451">
        <v>5142</v>
      </c>
    </row>
    <row r="14452" spans="1:18" x14ac:dyDescent="0.3">
      <c r="A14452" s="20">
        <v>2016</v>
      </c>
      <c r="B14452" s="20" t="s">
        <v>56</v>
      </c>
      <c r="C14452" s="20">
        <v>4101804</v>
      </c>
      <c r="D14452" s="20" t="s">
        <v>81</v>
      </c>
      <c r="E14452" s="20">
        <v>3</v>
      </c>
      <c r="F14452" s="20" t="s">
        <v>59</v>
      </c>
      <c r="G14452">
        <v>20240</v>
      </c>
      <c r="H14452">
        <v>2357</v>
      </c>
      <c r="I14452">
        <v>3212</v>
      </c>
      <c r="J14452">
        <v>9011</v>
      </c>
      <c r="K14452">
        <v>4832</v>
      </c>
      <c r="L14452">
        <v>699</v>
      </c>
      <c r="M14452">
        <v>129</v>
      </c>
      <c r="N14452">
        <v>1625</v>
      </c>
      <c r="O14452">
        <v>2932</v>
      </c>
      <c r="P14452">
        <v>10398</v>
      </c>
      <c r="Q14452">
        <v>5139</v>
      </c>
      <c r="R14452">
        <v>0</v>
      </c>
    </row>
    <row r="14453" spans="1:18" x14ac:dyDescent="0.3">
      <c r="A14453" s="20">
        <v>2016</v>
      </c>
      <c r="B14453" s="20" t="s">
        <v>56</v>
      </c>
      <c r="C14453" s="20">
        <v>4101804</v>
      </c>
      <c r="D14453" s="20" t="s">
        <v>81</v>
      </c>
      <c r="E14453" s="20">
        <v>4</v>
      </c>
      <c r="F14453" s="20" t="s">
        <v>60</v>
      </c>
      <c r="G14453">
        <v>3843</v>
      </c>
      <c r="H14453">
        <v>184</v>
      </c>
      <c r="I14453">
        <v>445</v>
      </c>
      <c r="J14453">
        <v>1305</v>
      </c>
      <c r="K14453">
        <v>909</v>
      </c>
      <c r="L14453">
        <v>782</v>
      </c>
      <c r="M14453">
        <v>218</v>
      </c>
      <c r="N14453">
        <v>187</v>
      </c>
      <c r="O14453">
        <v>278</v>
      </c>
      <c r="P14453">
        <v>1354</v>
      </c>
      <c r="Q14453">
        <v>905</v>
      </c>
      <c r="R14453">
        <v>743</v>
      </c>
    </row>
    <row r="14454" spans="1:18" x14ac:dyDescent="0.3">
      <c r="A14454" s="20">
        <v>2016</v>
      </c>
      <c r="B14454" s="20" t="s">
        <v>56</v>
      </c>
      <c r="C14454" s="20">
        <v>4101853</v>
      </c>
      <c r="D14454" s="20" t="s">
        <v>82</v>
      </c>
      <c r="E14454" s="20">
        <v>1</v>
      </c>
      <c r="F14454" s="20" t="s">
        <v>58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</row>
    <row r="14455" spans="1:18" x14ac:dyDescent="0.3">
      <c r="A14455" s="20">
        <v>2016</v>
      </c>
      <c r="B14455" s="20" t="s">
        <v>56</v>
      </c>
      <c r="C14455" s="20">
        <v>4101853</v>
      </c>
      <c r="D14455" s="20" t="s">
        <v>82</v>
      </c>
      <c r="E14455" s="20">
        <v>2</v>
      </c>
      <c r="F14455" s="20" t="s">
        <v>25</v>
      </c>
      <c r="G14455">
        <v>173</v>
      </c>
      <c r="H14455">
        <v>0</v>
      </c>
      <c r="I14455">
        <v>0</v>
      </c>
      <c r="J14455">
        <v>1</v>
      </c>
      <c r="K14455">
        <v>109</v>
      </c>
      <c r="L14455">
        <v>57</v>
      </c>
      <c r="M14455">
        <v>6</v>
      </c>
      <c r="N14455">
        <v>0</v>
      </c>
      <c r="O14455">
        <v>0</v>
      </c>
      <c r="P14455">
        <v>0</v>
      </c>
      <c r="Q14455">
        <v>106</v>
      </c>
      <c r="R14455">
        <v>67</v>
      </c>
    </row>
    <row r="14456" spans="1:18" x14ac:dyDescent="0.3">
      <c r="A14456" s="20">
        <v>2016</v>
      </c>
      <c r="B14456" s="20" t="s">
        <v>56</v>
      </c>
      <c r="C14456" s="20">
        <v>4101853</v>
      </c>
      <c r="D14456" s="20" t="s">
        <v>82</v>
      </c>
      <c r="E14456" s="20">
        <v>3</v>
      </c>
      <c r="F14456" s="20" t="s">
        <v>59</v>
      </c>
      <c r="G14456">
        <v>291</v>
      </c>
      <c r="H14456">
        <v>44</v>
      </c>
      <c r="I14456">
        <v>83</v>
      </c>
      <c r="J14456">
        <v>143</v>
      </c>
      <c r="K14456">
        <v>12</v>
      </c>
      <c r="L14456">
        <v>1</v>
      </c>
      <c r="M14456">
        <v>8</v>
      </c>
      <c r="N14456">
        <v>53</v>
      </c>
      <c r="O14456">
        <v>67</v>
      </c>
      <c r="P14456">
        <v>163</v>
      </c>
      <c r="Q14456">
        <v>0</v>
      </c>
      <c r="R14456">
        <v>0</v>
      </c>
    </row>
    <row r="14457" spans="1:18" x14ac:dyDescent="0.3">
      <c r="A14457" s="20">
        <v>2016</v>
      </c>
      <c r="B14457" s="20" t="s">
        <v>56</v>
      </c>
      <c r="C14457" s="20">
        <v>4101853</v>
      </c>
      <c r="D14457" s="20" t="s">
        <v>82</v>
      </c>
      <c r="E14457" s="20">
        <v>4</v>
      </c>
      <c r="F14457" s="20" t="s">
        <v>60</v>
      </c>
      <c r="G14457">
        <v>29</v>
      </c>
      <c r="H14457">
        <v>1</v>
      </c>
      <c r="I14457">
        <v>3</v>
      </c>
      <c r="J14457">
        <v>7</v>
      </c>
      <c r="K14457">
        <v>4</v>
      </c>
      <c r="L14457">
        <v>4</v>
      </c>
      <c r="M14457">
        <v>10</v>
      </c>
      <c r="N14457">
        <v>1</v>
      </c>
      <c r="O14457">
        <v>3</v>
      </c>
      <c r="P14457">
        <v>11</v>
      </c>
      <c r="Q14457">
        <v>0</v>
      </c>
      <c r="R14457">
        <v>0</v>
      </c>
    </row>
    <row r="14458" spans="1:18" x14ac:dyDescent="0.3">
      <c r="A14458" s="20">
        <v>2016</v>
      </c>
      <c r="B14458" s="20" t="s">
        <v>56</v>
      </c>
      <c r="C14458" s="20">
        <v>4101903</v>
      </c>
      <c r="D14458" s="20" t="s">
        <v>83</v>
      </c>
      <c r="E14458" s="20">
        <v>1</v>
      </c>
      <c r="F14458" s="20" t="s">
        <v>58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</row>
    <row r="14459" spans="1:18" x14ac:dyDescent="0.3">
      <c r="A14459" s="20">
        <v>2016</v>
      </c>
      <c r="B14459" s="20" t="s">
        <v>56</v>
      </c>
      <c r="C14459" s="20">
        <v>4101903</v>
      </c>
      <c r="D14459" s="20" t="s">
        <v>83</v>
      </c>
      <c r="E14459" s="20">
        <v>2</v>
      </c>
      <c r="F14459" s="20" t="s">
        <v>25</v>
      </c>
      <c r="G14459">
        <v>2023</v>
      </c>
      <c r="H14459">
        <v>0</v>
      </c>
      <c r="I14459">
        <v>0</v>
      </c>
      <c r="J14459">
        <v>21</v>
      </c>
      <c r="K14459">
        <v>733</v>
      </c>
      <c r="L14459">
        <v>610</v>
      </c>
      <c r="M14459">
        <v>659</v>
      </c>
      <c r="N14459">
        <v>0</v>
      </c>
      <c r="O14459">
        <v>0</v>
      </c>
      <c r="P14459">
        <v>0</v>
      </c>
      <c r="Q14459">
        <v>768</v>
      </c>
      <c r="R14459">
        <v>612</v>
      </c>
    </row>
    <row r="14460" spans="1:18" x14ac:dyDescent="0.3">
      <c r="A14460" s="20">
        <v>2016</v>
      </c>
      <c r="B14460" s="20" t="s">
        <v>56</v>
      </c>
      <c r="C14460" s="20">
        <v>4101903</v>
      </c>
      <c r="D14460" s="20" t="s">
        <v>83</v>
      </c>
      <c r="E14460" s="20">
        <v>3</v>
      </c>
      <c r="F14460" s="20" t="s">
        <v>59</v>
      </c>
      <c r="G14460">
        <v>1771</v>
      </c>
      <c r="H14460">
        <v>361</v>
      </c>
      <c r="I14460">
        <v>340</v>
      </c>
      <c r="J14460">
        <v>941</v>
      </c>
      <c r="K14460">
        <v>94</v>
      </c>
      <c r="L14460">
        <v>3</v>
      </c>
      <c r="M14460">
        <v>32</v>
      </c>
      <c r="N14460">
        <v>287</v>
      </c>
      <c r="O14460">
        <v>325</v>
      </c>
      <c r="P14460">
        <v>1126</v>
      </c>
      <c r="Q14460">
        <v>0</v>
      </c>
      <c r="R14460">
        <v>0</v>
      </c>
    </row>
    <row r="14461" spans="1:18" x14ac:dyDescent="0.3">
      <c r="A14461" s="20">
        <v>2016</v>
      </c>
      <c r="B14461" s="20" t="s">
        <v>56</v>
      </c>
      <c r="C14461" s="20">
        <v>4101903</v>
      </c>
      <c r="D14461" s="20" t="s">
        <v>83</v>
      </c>
      <c r="E14461" s="20">
        <v>4</v>
      </c>
      <c r="F14461" s="20" t="s">
        <v>60</v>
      </c>
      <c r="G14461">
        <v>480</v>
      </c>
      <c r="H14461">
        <v>50</v>
      </c>
      <c r="I14461">
        <v>86</v>
      </c>
      <c r="J14461">
        <v>103</v>
      </c>
      <c r="K14461">
        <v>64</v>
      </c>
      <c r="L14461">
        <v>118</v>
      </c>
      <c r="M14461">
        <v>59</v>
      </c>
      <c r="N14461">
        <v>40</v>
      </c>
      <c r="O14461">
        <v>88</v>
      </c>
      <c r="P14461">
        <v>116</v>
      </c>
      <c r="Q14461">
        <v>51</v>
      </c>
      <c r="R14461">
        <v>100</v>
      </c>
    </row>
    <row r="14462" spans="1:18" x14ac:dyDescent="0.3">
      <c r="A14462" s="20">
        <v>2016</v>
      </c>
      <c r="B14462" s="20" t="s">
        <v>56</v>
      </c>
      <c r="C14462" s="20">
        <v>4102000</v>
      </c>
      <c r="D14462" s="20" t="s">
        <v>84</v>
      </c>
      <c r="E14462" s="20">
        <v>1</v>
      </c>
      <c r="F14462" s="20" t="s">
        <v>58</v>
      </c>
      <c r="G14462">
        <v>651</v>
      </c>
      <c r="H14462">
        <v>0</v>
      </c>
      <c r="I14462">
        <v>0</v>
      </c>
      <c r="J14462">
        <v>0</v>
      </c>
      <c r="K14462">
        <v>45</v>
      </c>
      <c r="L14462">
        <v>146</v>
      </c>
      <c r="M14462">
        <v>460</v>
      </c>
      <c r="N14462">
        <v>0</v>
      </c>
      <c r="O14462">
        <v>0</v>
      </c>
      <c r="P14462">
        <v>0</v>
      </c>
      <c r="Q14462">
        <v>0</v>
      </c>
      <c r="R14462">
        <v>198</v>
      </c>
    </row>
    <row r="14463" spans="1:18" x14ac:dyDescent="0.3">
      <c r="A14463" s="20">
        <v>2016</v>
      </c>
      <c r="B14463" s="20" t="s">
        <v>56</v>
      </c>
      <c r="C14463" s="20">
        <v>4102000</v>
      </c>
      <c r="D14463" s="20" t="s">
        <v>84</v>
      </c>
      <c r="E14463" s="20">
        <v>2</v>
      </c>
      <c r="F14463" s="20" t="s">
        <v>25</v>
      </c>
      <c r="G14463">
        <v>3701</v>
      </c>
      <c r="H14463">
        <v>0</v>
      </c>
      <c r="I14463">
        <v>0</v>
      </c>
      <c r="J14463">
        <v>129</v>
      </c>
      <c r="K14463">
        <v>1597</v>
      </c>
      <c r="L14463">
        <v>1064</v>
      </c>
      <c r="M14463">
        <v>911</v>
      </c>
      <c r="N14463">
        <v>0</v>
      </c>
      <c r="O14463">
        <v>0</v>
      </c>
      <c r="P14463">
        <v>0</v>
      </c>
      <c r="Q14463">
        <v>1729</v>
      </c>
      <c r="R14463">
        <v>1207</v>
      </c>
    </row>
    <row r="14464" spans="1:18" x14ac:dyDescent="0.3">
      <c r="A14464" s="20">
        <v>2016</v>
      </c>
      <c r="B14464" s="20" t="s">
        <v>56</v>
      </c>
      <c r="C14464" s="20">
        <v>4102000</v>
      </c>
      <c r="D14464" s="20" t="s">
        <v>84</v>
      </c>
      <c r="E14464" s="20">
        <v>3</v>
      </c>
      <c r="F14464" s="20" t="s">
        <v>59</v>
      </c>
      <c r="G14464">
        <v>3226</v>
      </c>
      <c r="H14464">
        <v>620</v>
      </c>
      <c r="I14464">
        <v>707</v>
      </c>
      <c r="J14464">
        <v>1779</v>
      </c>
      <c r="K14464">
        <v>89</v>
      </c>
      <c r="L14464">
        <v>1</v>
      </c>
      <c r="M14464">
        <v>30</v>
      </c>
      <c r="N14464">
        <v>627</v>
      </c>
      <c r="O14464">
        <v>623</v>
      </c>
      <c r="P14464">
        <v>1946</v>
      </c>
      <c r="Q14464">
        <v>0</v>
      </c>
      <c r="R14464">
        <v>0</v>
      </c>
    </row>
    <row r="14465" spans="1:18" x14ac:dyDescent="0.3">
      <c r="A14465" s="20">
        <v>2016</v>
      </c>
      <c r="B14465" s="20" t="s">
        <v>56</v>
      </c>
      <c r="C14465" s="20">
        <v>4102000</v>
      </c>
      <c r="D14465" s="20" t="s">
        <v>84</v>
      </c>
      <c r="E14465" s="20">
        <v>4</v>
      </c>
      <c r="F14465" s="20" t="s">
        <v>60</v>
      </c>
      <c r="G14465">
        <v>571</v>
      </c>
      <c r="H14465">
        <v>63</v>
      </c>
      <c r="I14465">
        <v>73</v>
      </c>
      <c r="J14465">
        <v>165</v>
      </c>
      <c r="K14465">
        <v>124</v>
      </c>
      <c r="L14465">
        <v>66</v>
      </c>
      <c r="M14465">
        <v>80</v>
      </c>
      <c r="N14465">
        <v>45</v>
      </c>
      <c r="O14465">
        <v>80</v>
      </c>
      <c r="P14465">
        <v>181</v>
      </c>
      <c r="Q14465">
        <v>112</v>
      </c>
      <c r="R14465">
        <v>68</v>
      </c>
    </row>
    <row r="14466" spans="1:18" x14ac:dyDescent="0.3">
      <c r="A14466" s="20">
        <v>2016</v>
      </c>
      <c r="B14466" s="20" t="s">
        <v>56</v>
      </c>
      <c r="C14466" s="20">
        <v>4102109</v>
      </c>
      <c r="D14466" s="20" t="s">
        <v>85</v>
      </c>
      <c r="E14466" s="20">
        <v>1</v>
      </c>
      <c r="F14466" s="20" t="s">
        <v>58</v>
      </c>
      <c r="G14466">
        <v>311</v>
      </c>
      <c r="H14466">
        <v>0</v>
      </c>
      <c r="I14466">
        <v>0</v>
      </c>
      <c r="J14466">
        <v>0</v>
      </c>
      <c r="K14466">
        <v>25</v>
      </c>
      <c r="L14466">
        <v>53</v>
      </c>
      <c r="M14466">
        <v>233</v>
      </c>
      <c r="N14466">
        <v>0</v>
      </c>
      <c r="O14466">
        <v>0</v>
      </c>
      <c r="P14466">
        <v>0</v>
      </c>
      <c r="Q14466">
        <v>0</v>
      </c>
      <c r="R14466">
        <v>78</v>
      </c>
    </row>
    <row r="14467" spans="1:18" x14ac:dyDescent="0.3">
      <c r="A14467" s="20">
        <v>2016</v>
      </c>
      <c r="B14467" s="20" t="s">
        <v>56</v>
      </c>
      <c r="C14467" s="20">
        <v>4102109</v>
      </c>
      <c r="D14467" s="20" t="s">
        <v>85</v>
      </c>
      <c r="E14467" s="20">
        <v>2</v>
      </c>
      <c r="F14467" s="20" t="s">
        <v>25</v>
      </c>
      <c r="G14467">
        <v>2176</v>
      </c>
      <c r="H14467">
        <v>0</v>
      </c>
      <c r="I14467">
        <v>0</v>
      </c>
      <c r="J14467">
        <v>99</v>
      </c>
      <c r="K14467">
        <v>1102</v>
      </c>
      <c r="L14467">
        <v>723</v>
      </c>
      <c r="M14467">
        <v>252</v>
      </c>
      <c r="N14467">
        <v>0</v>
      </c>
      <c r="O14467">
        <v>0</v>
      </c>
      <c r="P14467">
        <v>0</v>
      </c>
      <c r="Q14467">
        <v>1156</v>
      </c>
      <c r="R14467">
        <v>908</v>
      </c>
    </row>
    <row r="14468" spans="1:18" x14ac:dyDescent="0.3">
      <c r="A14468" s="20">
        <v>2016</v>
      </c>
      <c r="B14468" s="20" t="s">
        <v>56</v>
      </c>
      <c r="C14468" s="20">
        <v>4102109</v>
      </c>
      <c r="D14468" s="20" t="s">
        <v>85</v>
      </c>
      <c r="E14468" s="20">
        <v>3</v>
      </c>
      <c r="F14468" s="20" t="s">
        <v>59</v>
      </c>
      <c r="G14468">
        <v>2690</v>
      </c>
      <c r="H14468">
        <v>621</v>
      </c>
      <c r="I14468">
        <v>593</v>
      </c>
      <c r="J14468">
        <v>1429</v>
      </c>
      <c r="K14468">
        <v>47</v>
      </c>
      <c r="L14468">
        <v>0</v>
      </c>
      <c r="M14468">
        <v>0</v>
      </c>
      <c r="N14468">
        <v>658</v>
      </c>
      <c r="O14468">
        <v>387</v>
      </c>
      <c r="P14468">
        <v>1645</v>
      </c>
      <c r="Q14468">
        <v>0</v>
      </c>
      <c r="R14468">
        <v>0</v>
      </c>
    </row>
    <row r="14469" spans="1:18" x14ac:dyDescent="0.3">
      <c r="A14469" s="20">
        <v>2016</v>
      </c>
      <c r="B14469" s="20" t="s">
        <v>56</v>
      </c>
      <c r="C14469" s="20">
        <v>4102109</v>
      </c>
      <c r="D14469" s="20" t="s">
        <v>85</v>
      </c>
      <c r="E14469" s="20">
        <v>4</v>
      </c>
      <c r="F14469" s="20" t="s">
        <v>60</v>
      </c>
      <c r="G14469">
        <v>559</v>
      </c>
      <c r="H14469">
        <v>71</v>
      </c>
      <c r="I14469">
        <v>55</v>
      </c>
      <c r="J14469">
        <v>134</v>
      </c>
      <c r="K14469">
        <v>129</v>
      </c>
      <c r="L14469">
        <v>55</v>
      </c>
      <c r="M14469">
        <v>115</v>
      </c>
      <c r="N14469">
        <v>75</v>
      </c>
      <c r="O14469">
        <v>46</v>
      </c>
      <c r="P14469">
        <v>146</v>
      </c>
      <c r="Q14469">
        <v>120</v>
      </c>
      <c r="R14469">
        <v>50</v>
      </c>
    </row>
    <row r="14470" spans="1:18" x14ac:dyDescent="0.3">
      <c r="A14470" s="20">
        <v>2016</v>
      </c>
      <c r="B14470" s="20" t="s">
        <v>56</v>
      </c>
      <c r="C14470" s="20">
        <v>4102208</v>
      </c>
      <c r="D14470" s="20" t="s">
        <v>86</v>
      </c>
      <c r="E14470" s="20">
        <v>1</v>
      </c>
      <c r="F14470" s="20" t="s">
        <v>58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</row>
    <row r="14471" spans="1:18" x14ac:dyDescent="0.3">
      <c r="A14471" s="20">
        <v>2016</v>
      </c>
      <c r="B14471" s="20" t="s">
        <v>56</v>
      </c>
      <c r="C14471" s="20">
        <v>4102208</v>
      </c>
      <c r="D14471" s="20" t="s">
        <v>86</v>
      </c>
      <c r="E14471" s="20">
        <v>2</v>
      </c>
      <c r="F14471" s="20" t="s">
        <v>25</v>
      </c>
      <c r="G14471">
        <v>337</v>
      </c>
      <c r="H14471">
        <v>0</v>
      </c>
      <c r="I14471">
        <v>0</v>
      </c>
      <c r="J14471">
        <v>11</v>
      </c>
      <c r="K14471">
        <v>188</v>
      </c>
      <c r="L14471">
        <v>120</v>
      </c>
      <c r="M14471">
        <v>18</v>
      </c>
      <c r="N14471">
        <v>0</v>
      </c>
      <c r="O14471">
        <v>0</v>
      </c>
      <c r="P14471">
        <v>0</v>
      </c>
      <c r="Q14471">
        <v>193</v>
      </c>
      <c r="R14471">
        <v>144</v>
      </c>
    </row>
    <row r="14472" spans="1:18" x14ac:dyDescent="0.3">
      <c r="A14472" s="20">
        <v>2016</v>
      </c>
      <c r="B14472" s="20" t="s">
        <v>56</v>
      </c>
      <c r="C14472" s="20">
        <v>4102208</v>
      </c>
      <c r="D14472" s="20" t="s">
        <v>86</v>
      </c>
      <c r="E14472" s="20">
        <v>3</v>
      </c>
      <c r="F14472" s="20" t="s">
        <v>59</v>
      </c>
      <c r="G14472">
        <v>431</v>
      </c>
      <c r="H14472">
        <v>89</v>
      </c>
      <c r="I14472">
        <v>134</v>
      </c>
      <c r="J14472">
        <v>199</v>
      </c>
      <c r="K14472">
        <v>9</v>
      </c>
      <c r="L14472">
        <v>0</v>
      </c>
      <c r="M14472">
        <v>0</v>
      </c>
      <c r="N14472">
        <v>143</v>
      </c>
      <c r="O14472">
        <v>85</v>
      </c>
      <c r="P14472">
        <v>203</v>
      </c>
      <c r="Q14472">
        <v>0</v>
      </c>
      <c r="R14472">
        <v>0</v>
      </c>
    </row>
    <row r="14473" spans="1:18" x14ac:dyDescent="0.3">
      <c r="A14473" s="20">
        <v>2016</v>
      </c>
      <c r="B14473" s="20" t="s">
        <v>56</v>
      </c>
      <c r="C14473" s="20">
        <v>4102208</v>
      </c>
      <c r="D14473" s="20" t="s">
        <v>86</v>
      </c>
      <c r="E14473" s="20">
        <v>4</v>
      </c>
      <c r="F14473" s="20" t="s">
        <v>60</v>
      </c>
      <c r="G14473">
        <v>28</v>
      </c>
      <c r="H14473">
        <v>0</v>
      </c>
      <c r="I14473">
        <v>0</v>
      </c>
      <c r="J14473">
        <v>7</v>
      </c>
      <c r="K14473">
        <v>2</v>
      </c>
      <c r="L14473">
        <v>2</v>
      </c>
      <c r="M14473">
        <v>17</v>
      </c>
      <c r="N14473">
        <v>0</v>
      </c>
      <c r="O14473">
        <v>0</v>
      </c>
      <c r="P14473">
        <v>9</v>
      </c>
      <c r="Q14473">
        <v>0</v>
      </c>
      <c r="R14473">
        <v>0</v>
      </c>
    </row>
    <row r="14474" spans="1:18" x14ac:dyDescent="0.3">
      <c r="A14474" s="20">
        <v>2016</v>
      </c>
      <c r="B14474" s="20" t="s">
        <v>56</v>
      </c>
      <c r="C14474" s="20">
        <v>4102307</v>
      </c>
      <c r="D14474" s="20" t="s">
        <v>87</v>
      </c>
      <c r="E14474" s="20">
        <v>1</v>
      </c>
      <c r="F14474" s="20" t="s">
        <v>58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</row>
    <row r="14475" spans="1:18" x14ac:dyDescent="0.3">
      <c r="A14475" s="20">
        <v>2016</v>
      </c>
      <c r="B14475" s="20" t="s">
        <v>56</v>
      </c>
      <c r="C14475" s="20">
        <v>4102307</v>
      </c>
      <c r="D14475" s="20" t="s">
        <v>87</v>
      </c>
      <c r="E14475" s="20">
        <v>2</v>
      </c>
      <c r="F14475" s="20" t="s">
        <v>25</v>
      </c>
      <c r="G14475">
        <v>1442</v>
      </c>
      <c r="H14475">
        <v>0</v>
      </c>
      <c r="I14475">
        <v>0</v>
      </c>
      <c r="J14475">
        <v>66</v>
      </c>
      <c r="K14475">
        <v>770</v>
      </c>
      <c r="L14475">
        <v>501</v>
      </c>
      <c r="M14475">
        <v>105</v>
      </c>
      <c r="N14475">
        <v>0</v>
      </c>
      <c r="O14475">
        <v>0</v>
      </c>
      <c r="P14475">
        <v>0</v>
      </c>
      <c r="Q14475">
        <v>930</v>
      </c>
      <c r="R14475">
        <v>512</v>
      </c>
    </row>
    <row r="14476" spans="1:18" x14ac:dyDescent="0.3">
      <c r="A14476" s="20">
        <v>2016</v>
      </c>
      <c r="B14476" s="20" t="s">
        <v>56</v>
      </c>
      <c r="C14476" s="20">
        <v>4102307</v>
      </c>
      <c r="D14476" s="20" t="s">
        <v>87</v>
      </c>
      <c r="E14476" s="20">
        <v>3</v>
      </c>
      <c r="F14476" s="20" t="s">
        <v>59</v>
      </c>
      <c r="G14476">
        <v>1628</v>
      </c>
      <c r="H14476">
        <v>219</v>
      </c>
      <c r="I14476">
        <v>363</v>
      </c>
      <c r="J14476">
        <v>936</v>
      </c>
      <c r="K14476">
        <v>77</v>
      </c>
      <c r="L14476">
        <v>10</v>
      </c>
      <c r="M14476">
        <v>23</v>
      </c>
      <c r="N14476">
        <v>234</v>
      </c>
      <c r="O14476">
        <v>260</v>
      </c>
      <c r="P14476">
        <v>1108</v>
      </c>
      <c r="Q14476">
        <v>0</v>
      </c>
      <c r="R14476">
        <v>0</v>
      </c>
    </row>
    <row r="14477" spans="1:18" x14ac:dyDescent="0.3">
      <c r="A14477" s="20">
        <v>2016</v>
      </c>
      <c r="B14477" s="20" t="s">
        <v>56</v>
      </c>
      <c r="C14477" s="20">
        <v>4102307</v>
      </c>
      <c r="D14477" s="20" t="s">
        <v>87</v>
      </c>
      <c r="E14477" s="20">
        <v>4</v>
      </c>
      <c r="F14477" s="20" t="s">
        <v>60</v>
      </c>
      <c r="G14477">
        <v>63</v>
      </c>
      <c r="H14477">
        <v>12</v>
      </c>
      <c r="I14477">
        <v>25</v>
      </c>
      <c r="J14477">
        <v>26</v>
      </c>
      <c r="K14477">
        <v>0</v>
      </c>
      <c r="L14477">
        <v>0</v>
      </c>
      <c r="M14477">
        <v>0</v>
      </c>
      <c r="N14477">
        <v>5</v>
      </c>
      <c r="O14477">
        <v>27</v>
      </c>
      <c r="P14477">
        <v>31</v>
      </c>
      <c r="Q14477">
        <v>0</v>
      </c>
      <c r="R14477">
        <v>0</v>
      </c>
    </row>
    <row r="14478" spans="1:18" x14ac:dyDescent="0.3">
      <c r="A14478" s="20">
        <v>2016</v>
      </c>
      <c r="B14478" s="20" t="s">
        <v>56</v>
      </c>
      <c r="C14478" s="20">
        <v>4102406</v>
      </c>
      <c r="D14478" s="20" t="s">
        <v>88</v>
      </c>
      <c r="E14478" s="20">
        <v>1</v>
      </c>
      <c r="F14478" s="20" t="s">
        <v>58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</row>
    <row r="14479" spans="1:18" x14ac:dyDescent="0.3">
      <c r="A14479" s="20">
        <v>2016</v>
      </c>
      <c r="B14479" s="20" t="s">
        <v>56</v>
      </c>
      <c r="C14479" s="20">
        <v>4102406</v>
      </c>
      <c r="D14479" s="20" t="s">
        <v>88</v>
      </c>
      <c r="E14479" s="20">
        <v>2</v>
      </c>
      <c r="F14479" s="20" t="s">
        <v>25</v>
      </c>
      <c r="G14479">
        <v>3363</v>
      </c>
      <c r="H14479">
        <v>0</v>
      </c>
      <c r="I14479">
        <v>0</v>
      </c>
      <c r="J14479">
        <v>128</v>
      </c>
      <c r="K14479">
        <v>1355</v>
      </c>
      <c r="L14479">
        <v>1065</v>
      </c>
      <c r="M14479">
        <v>815</v>
      </c>
      <c r="N14479">
        <v>0</v>
      </c>
      <c r="O14479">
        <v>0</v>
      </c>
      <c r="P14479">
        <v>0</v>
      </c>
      <c r="Q14479">
        <v>1571</v>
      </c>
      <c r="R14479">
        <v>1120</v>
      </c>
    </row>
    <row r="14480" spans="1:18" x14ac:dyDescent="0.3">
      <c r="A14480" s="20">
        <v>2016</v>
      </c>
      <c r="B14480" s="20" t="s">
        <v>56</v>
      </c>
      <c r="C14480" s="20">
        <v>4102406</v>
      </c>
      <c r="D14480" s="20" t="s">
        <v>88</v>
      </c>
      <c r="E14480" s="20">
        <v>3</v>
      </c>
      <c r="F14480" s="20" t="s">
        <v>59</v>
      </c>
      <c r="G14480">
        <v>3041</v>
      </c>
      <c r="H14480">
        <v>600</v>
      </c>
      <c r="I14480">
        <v>631</v>
      </c>
      <c r="J14480">
        <v>1602</v>
      </c>
      <c r="K14480">
        <v>98</v>
      </c>
      <c r="L14480">
        <v>21</v>
      </c>
      <c r="M14480">
        <v>89</v>
      </c>
      <c r="N14480">
        <v>707</v>
      </c>
      <c r="O14480">
        <v>315</v>
      </c>
      <c r="P14480">
        <v>1912</v>
      </c>
      <c r="Q14480">
        <v>0</v>
      </c>
      <c r="R14480">
        <v>0</v>
      </c>
    </row>
    <row r="14481" spans="1:18" x14ac:dyDescent="0.3">
      <c r="A14481" s="20">
        <v>2016</v>
      </c>
      <c r="B14481" s="20" t="s">
        <v>56</v>
      </c>
      <c r="C14481" s="20">
        <v>4102406</v>
      </c>
      <c r="D14481" s="20" t="s">
        <v>88</v>
      </c>
      <c r="E14481" s="20">
        <v>4</v>
      </c>
      <c r="F14481" s="20" t="s">
        <v>60</v>
      </c>
      <c r="G14481">
        <v>1301</v>
      </c>
      <c r="H14481">
        <v>92</v>
      </c>
      <c r="I14481">
        <v>131</v>
      </c>
      <c r="J14481">
        <v>374</v>
      </c>
      <c r="K14481">
        <v>327</v>
      </c>
      <c r="L14481">
        <v>299</v>
      </c>
      <c r="M14481">
        <v>78</v>
      </c>
      <c r="N14481">
        <v>84</v>
      </c>
      <c r="O14481">
        <v>113</v>
      </c>
      <c r="P14481">
        <v>393</v>
      </c>
      <c r="Q14481">
        <v>270</v>
      </c>
      <c r="R14481">
        <v>339</v>
      </c>
    </row>
    <row r="14482" spans="1:18" x14ac:dyDescent="0.3">
      <c r="A14482" s="20">
        <v>2016</v>
      </c>
      <c r="B14482" s="20" t="s">
        <v>56</v>
      </c>
      <c r="C14482" s="20">
        <v>4102505</v>
      </c>
      <c r="D14482" s="20" t="s">
        <v>89</v>
      </c>
      <c r="E14482" s="20">
        <v>1</v>
      </c>
      <c r="F14482" s="20" t="s">
        <v>58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</row>
    <row r="14483" spans="1:18" x14ac:dyDescent="0.3">
      <c r="A14483" s="20">
        <v>2016</v>
      </c>
      <c r="B14483" s="20" t="s">
        <v>56</v>
      </c>
      <c r="C14483" s="20">
        <v>4102505</v>
      </c>
      <c r="D14483" s="20" t="s">
        <v>89</v>
      </c>
      <c r="E14483" s="20">
        <v>2</v>
      </c>
      <c r="F14483" s="20" t="s">
        <v>25</v>
      </c>
      <c r="G14483">
        <v>1148</v>
      </c>
      <c r="H14483">
        <v>0</v>
      </c>
      <c r="I14483">
        <v>0</v>
      </c>
      <c r="J14483">
        <v>45</v>
      </c>
      <c r="K14483">
        <v>553</v>
      </c>
      <c r="L14483">
        <v>382</v>
      </c>
      <c r="M14483">
        <v>168</v>
      </c>
      <c r="N14483">
        <v>0</v>
      </c>
      <c r="O14483">
        <v>0</v>
      </c>
      <c r="P14483">
        <v>0</v>
      </c>
      <c r="Q14483">
        <v>627</v>
      </c>
      <c r="R14483">
        <v>427</v>
      </c>
    </row>
    <row r="14484" spans="1:18" x14ac:dyDescent="0.3">
      <c r="A14484" s="20">
        <v>2016</v>
      </c>
      <c r="B14484" s="20" t="s">
        <v>56</v>
      </c>
      <c r="C14484" s="20">
        <v>4102505</v>
      </c>
      <c r="D14484" s="20" t="s">
        <v>89</v>
      </c>
      <c r="E14484" s="20">
        <v>3</v>
      </c>
      <c r="F14484" s="20" t="s">
        <v>59</v>
      </c>
      <c r="G14484">
        <v>1041</v>
      </c>
      <c r="H14484">
        <v>173</v>
      </c>
      <c r="I14484">
        <v>219</v>
      </c>
      <c r="J14484">
        <v>609</v>
      </c>
      <c r="K14484">
        <v>40</v>
      </c>
      <c r="L14484">
        <v>0</v>
      </c>
      <c r="M14484">
        <v>0</v>
      </c>
      <c r="N14484">
        <v>107</v>
      </c>
      <c r="O14484">
        <v>231</v>
      </c>
      <c r="P14484">
        <v>703</v>
      </c>
      <c r="Q14484">
        <v>0</v>
      </c>
      <c r="R14484">
        <v>0</v>
      </c>
    </row>
    <row r="14485" spans="1:18" x14ac:dyDescent="0.3">
      <c r="A14485" s="20">
        <v>2016</v>
      </c>
      <c r="B14485" s="20" t="s">
        <v>56</v>
      </c>
      <c r="C14485" s="20">
        <v>4102505</v>
      </c>
      <c r="D14485" s="20" t="s">
        <v>89</v>
      </c>
      <c r="E14485" s="20">
        <v>4</v>
      </c>
      <c r="F14485" s="20" t="s">
        <v>60</v>
      </c>
      <c r="G14485">
        <v>285</v>
      </c>
      <c r="H14485">
        <v>11</v>
      </c>
      <c r="I14485">
        <v>28</v>
      </c>
      <c r="J14485">
        <v>77</v>
      </c>
      <c r="K14485">
        <v>68</v>
      </c>
      <c r="L14485">
        <v>46</v>
      </c>
      <c r="M14485">
        <v>55</v>
      </c>
      <c r="N14485">
        <v>2</v>
      </c>
      <c r="O14485">
        <v>32</v>
      </c>
      <c r="P14485">
        <v>96</v>
      </c>
      <c r="Q14485">
        <v>53</v>
      </c>
      <c r="R14485">
        <v>40</v>
      </c>
    </row>
    <row r="14486" spans="1:18" x14ac:dyDescent="0.3">
      <c r="A14486" s="20">
        <v>2016</v>
      </c>
      <c r="B14486" s="20" t="s">
        <v>56</v>
      </c>
      <c r="C14486" s="20">
        <v>4102604</v>
      </c>
      <c r="D14486" s="20" t="s">
        <v>91</v>
      </c>
      <c r="E14486" s="20">
        <v>1</v>
      </c>
      <c r="F14486" s="20" t="s">
        <v>58</v>
      </c>
      <c r="G14486">
        <v>150</v>
      </c>
      <c r="H14486">
        <v>0</v>
      </c>
      <c r="I14486">
        <v>0</v>
      </c>
      <c r="J14486">
        <v>0</v>
      </c>
      <c r="K14486">
        <v>19</v>
      </c>
      <c r="L14486">
        <v>45</v>
      </c>
      <c r="M14486">
        <v>86</v>
      </c>
      <c r="N14486">
        <v>0</v>
      </c>
      <c r="O14486">
        <v>0</v>
      </c>
      <c r="P14486">
        <v>0</v>
      </c>
      <c r="Q14486">
        <v>0</v>
      </c>
      <c r="R14486">
        <v>64</v>
      </c>
    </row>
    <row r="14487" spans="1:18" x14ac:dyDescent="0.3">
      <c r="A14487" s="20">
        <v>2016</v>
      </c>
      <c r="B14487" s="20" t="s">
        <v>56</v>
      </c>
      <c r="C14487" s="20">
        <v>4102604</v>
      </c>
      <c r="D14487" s="20" t="s">
        <v>91</v>
      </c>
      <c r="E14487" s="20">
        <v>2</v>
      </c>
      <c r="F14487" s="20" t="s">
        <v>25</v>
      </c>
      <c r="G14487">
        <v>1325</v>
      </c>
      <c r="H14487">
        <v>0</v>
      </c>
      <c r="I14487">
        <v>0</v>
      </c>
      <c r="J14487">
        <v>67</v>
      </c>
      <c r="K14487">
        <v>664</v>
      </c>
      <c r="L14487">
        <v>437</v>
      </c>
      <c r="M14487">
        <v>157</v>
      </c>
      <c r="N14487">
        <v>0</v>
      </c>
      <c r="O14487">
        <v>0</v>
      </c>
      <c r="P14487">
        <v>0</v>
      </c>
      <c r="Q14487">
        <v>770</v>
      </c>
      <c r="R14487">
        <v>436</v>
      </c>
    </row>
    <row r="14488" spans="1:18" x14ac:dyDescent="0.3">
      <c r="A14488" s="20">
        <v>2016</v>
      </c>
      <c r="B14488" s="20" t="s">
        <v>56</v>
      </c>
      <c r="C14488" s="20">
        <v>4102604</v>
      </c>
      <c r="D14488" s="20" t="s">
        <v>91</v>
      </c>
      <c r="E14488" s="20">
        <v>3</v>
      </c>
      <c r="F14488" s="20" t="s">
        <v>59</v>
      </c>
      <c r="G14488">
        <v>932</v>
      </c>
      <c r="H14488">
        <v>161</v>
      </c>
      <c r="I14488">
        <v>205</v>
      </c>
      <c r="J14488">
        <v>540</v>
      </c>
      <c r="K14488">
        <v>19</v>
      </c>
      <c r="L14488">
        <v>1</v>
      </c>
      <c r="M14488">
        <v>6</v>
      </c>
      <c r="N14488">
        <v>170</v>
      </c>
      <c r="O14488">
        <v>134</v>
      </c>
      <c r="P14488">
        <v>622</v>
      </c>
      <c r="Q14488">
        <v>0</v>
      </c>
      <c r="R14488">
        <v>0</v>
      </c>
    </row>
    <row r="14489" spans="1:18" x14ac:dyDescent="0.3">
      <c r="A14489" s="20">
        <v>2016</v>
      </c>
      <c r="B14489" s="20" t="s">
        <v>56</v>
      </c>
      <c r="C14489" s="20">
        <v>4102604</v>
      </c>
      <c r="D14489" s="20" t="s">
        <v>91</v>
      </c>
      <c r="E14489" s="20">
        <v>4</v>
      </c>
      <c r="F14489" s="20" t="s">
        <v>60</v>
      </c>
      <c r="G14489">
        <v>321</v>
      </c>
      <c r="H14489">
        <v>34</v>
      </c>
      <c r="I14489">
        <v>39</v>
      </c>
      <c r="J14489">
        <v>72</v>
      </c>
      <c r="K14489">
        <v>71</v>
      </c>
      <c r="L14489">
        <v>41</v>
      </c>
      <c r="M14489">
        <v>64</v>
      </c>
      <c r="N14489">
        <v>28</v>
      </c>
      <c r="O14489">
        <v>39</v>
      </c>
      <c r="P14489">
        <v>88</v>
      </c>
      <c r="Q14489">
        <v>66</v>
      </c>
      <c r="R14489">
        <v>23</v>
      </c>
    </row>
    <row r="14490" spans="1:18" x14ac:dyDescent="0.3">
      <c r="A14490" s="20">
        <v>2016</v>
      </c>
      <c r="B14490" s="20" t="s">
        <v>56</v>
      </c>
      <c r="C14490" s="20">
        <v>4102703</v>
      </c>
      <c r="D14490" s="20" t="s">
        <v>90</v>
      </c>
      <c r="E14490" s="20">
        <v>1</v>
      </c>
      <c r="F14490" s="20" t="s">
        <v>58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</row>
    <row r="14491" spans="1:18" x14ac:dyDescent="0.3">
      <c r="A14491" s="20">
        <v>2016</v>
      </c>
      <c r="B14491" s="20" t="s">
        <v>56</v>
      </c>
      <c r="C14491" s="20">
        <v>4102703</v>
      </c>
      <c r="D14491" s="20" t="s">
        <v>90</v>
      </c>
      <c r="E14491" s="20">
        <v>2</v>
      </c>
      <c r="F14491" s="20" t="s">
        <v>25</v>
      </c>
      <c r="G14491">
        <v>236</v>
      </c>
      <c r="H14491">
        <v>0</v>
      </c>
      <c r="I14491">
        <v>0</v>
      </c>
      <c r="J14491">
        <v>12</v>
      </c>
      <c r="K14491">
        <v>126</v>
      </c>
      <c r="L14491">
        <v>80</v>
      </c>
      <c r="M14491">
        <v>18</v>
      </c>
      <c r="N14491">
        <v>0</v>
      </c>
      <c r="O14491">
        <v>0</v>
      </c>
      <c r="P14491">
        <v>0</v>
      </c>
      <c r="Q14491">
        <v>137</v>
      </c>
      <c r="R14491">
        <v>99</v>
      </c>
    </row>
    <row r="14492" spans="1:18" x14ac:dyDescent="0.3">
      <c r="A14492" s="20">
        <v>2016</v>
      </c>
      <c r="B14492" s="20" t="s">
        <v>56</v>
      </c>
      <c r="C14492" s="20">
        <v>4102703</v>
      </c>
      <c r="D14492" s="20" t="s">
        <v>90</v>
      </c>
      <c r="E14492" s="20">
        <v>3</v>
      </c>
      <c r="F14492" s="20" t="s">
        <v>59</v>
      </c>
      <c r="G14492">
        <v>269</v>
      </c>
      <c r="H14492">
        <v>61</v>
      </c>
      <c r="I14492">
        <v>58</v>
      </c>
      <c r="J14492">
        <v>133</v>
      </c>
      <c r="K14492">
        <v>5</v>
      </c>
      <c r="L14492">
        <v>0</v>
      </c>
      <c r="M14492">
        <v>12</v>
      </c>
      <c r="N14492">
        <v>63</v>
      </c>
      <c r="O14492">
        <v>63</v>
      </c>
      <c r="P14492">
        <v>131</v>
      </c>
      <c r="Q14492">
        <v>0</v>
      </c>
      <c r="R14492">
        <v>0</v>
      </c>
    </row>
    <row r="14493" spans="1:18" x14ac:dyDescent="0.3">
      <c r="A14493" s="20">
        <v>2016</v>
      </c>
      <c r="B14493" s="20" t="s">
        <v>56</v>
      </c>
      <c r="C14493" s="20">
        <v>4102703</v>
      </c>
      <c r="D14493" s="20" t="s">
        <v>90</v>
      </c>
      <c r="E14493" s="20">
        <v>4</v>
      </c>
      <c r="F14493" s="20" t="s">
        <v>60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</row>
    <row r="14494" spans="1:18" x14ac:dyDescent="0.3">
      <c r="A14494" s="20">
        <v>2016</v>
      </c>
      <c r="B14494" s="20" t="s">
        <v>56</v>
      </c>
      <c r="C14494" s="20">
        <v>4102752</v>
      </c>
      <c r="D14494" s="20" t="s">
        <v>92</v>
      </c>
      <c r="E14494" s="20">
        <v>1</v>
      </c>
      <c r="F14494" s="20" t="s">
        <v>58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</row>
    <row r="14495" spans="1:18" x14ac:dyDescent="0.3">
      <c r="A14495" s="20">
        <v>2016</v>
      </c>
      <c r="B14495" s="20" t="s">
        <v>56</v>
      </c>
      <c r="C14495" s="20">
        <v>4102752</v>
      </c>
      <c r="D14495" s="20" t="s">
        <v>92</v>
      </c>
      <c r="E14495" s="20">
        <v>2</v>
      </c>
      <c r="F14495" s="20" t="s">
        <v>25</v>
      </c>
      <c r="G14495">
        <v>436</v>
      </c>
      <c r="H14495">
        <v>0</v>
      </c>
      <c r="I14495">
        <v>0</v>
      </c>
      <c r="J14495">
        <v>29</v>
      </c>
      <c r="K14495">
        <v>223</v>
      </c>
      <c r="L14495">
        <v>159</v>
      </c>
      <c r="M14495">
        <v>25</v>
      </c>
      <c r="N14495">
        <v>0</v>
      </c>
      <c r="O14495">
        <v>0</v>
      </c>
      <c r="P14495">
        <v>0</v>
      </c>
      <c r="Q14495">
        <v>258</v>
      </c>
      <c r="R14495">
        <v>178</v>
      </c>
    </row>
    <row r="14496" spans="1:18" x14ac:dyDescent="0.3">
      <c r="A14496" s="20">
        <v>2016</v>
      </c>
      <c r="B14496" s="20" t="s">
        <v>56</v>
      </c>
      <c r="C14496" s="20">
        <v>4102752</v>
      </c>
      <c r="D14496" s="20" t="s">
        <v>92</v>
      </c>
      <c r="E14496" s="20">
        <v>3</v>
      </c>
      <c r="F14496" s="20" t="s">
        <v>59</v>
      </c>
      <c r="G14496">
        <v>337</v>
      </c>
      <c r="H14496">
        <v>31</v>
      </c>
      <c r="I14496">
        <v>97</v>
      </c>
      <c r="J14496">
        <v>187</v>
      </c>
      <c r="K14496">
        <v>11</v>
      </c>
      <c r="L14496">
        <v>0</v>
      </c>
      <c r="M14496">
        <v>11</v>
      </c>
      <c r="N14496">
        <v>42</v>
      </c>
      <c r="O14496">
        <v>57</v>
      </c>
      <c r="P14496">
        <v>227</v>
      </c>
      <c r="Q14496">
        <v>0</v>
      </c>
      <c r="R14496">
        <v>0</v>
      </c>
    </row>
    <row r="14497" spans="1:18" x14ac:dyDescent="0.3">
      <c r="A14497" s="20">
        <v>2016</v>
      </c>
      <c r="B14497" s="20" t="s">
        <v>56</v>
      </c>
      <c r="C14497" s="20">
        <v>4102752</v>
      </c>
      <c r="D14497" s="20" t="s">
        <v>92</v>
      </c>
      <c r="E14497" s="20">
        <v>4</v>
      </c>
      <c r="F14497" s="20" t="s">
        <v>60</v>
      </c>
      <c r="G14497">
        <v>39</v>
      </c>
      <c r="H14497">
        <v>1</v>
      </c>
      <c r="I14497">
        <v>0</v>
      </c>
      <c r="J14497">
        <v>2</v>
      </c>
      <c r="K14497">
        <v>5</v>
      </c>
      <c r="L14497">
        <v>4</v>
      </c>
      <c r="M14497">
        <v>27</v>
      </c>
      <c r="N14497">
        <v>1</v>
      </c>
      <c r="O14497">
        <v>0</v>
      </c>
      <c r="P14497">
        <v>9</v>
      </c>
      <c r="Q14497">
        <v>0</v>
      </c>
      <c r="R14497">
        <v>0</v>
      </c>
    </row>
    <row r="14498" spans="1:18" x14ac:dyDescent="0.3">
      <c r="A14498" s="20">
        <v>2016</v>
      </c>
      <c r="B14498" s="20" t="s">
        <v>56</v>
      </c>
      <c r="C14498" s="20">
        <v>4102802</v>
      </c>
      <c r="D14498" s="20" t="s">
        <v>93</v>
      </c>
      <c r="E14498" s="20">
        <v>1</v>
      </c>
      <c r="F14498" s="20" t="s">
        <v>58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</row>
    <row r="14499" spans="1:18" x14ac:dyDescent="0.3">
      <c r="A14499" s="20">
        <v>2016</v>
      </c>
      <c r="B14499" s="20" t="s">
        <v>56</v>
      </c>
      <c r="C14499" s="20">
        <v>4102802</v>
      </c>
      <c r="D14499" s="20" t="s">
        <v>93</v>
      </c>
      <c r="E14499" s="20">
        <v>2</v>
      </c>
      <c r="F14499" s="20" t="s">
        <v>25</v>
      </c>
      <c r="G14499">
        <v>1223</v>
      </c>
      <c r="H14499">
        <v>0</v>
      </c>
      <c r="I14499">
        <v>0</v>
      </c>
      <c r="J14499">
        <v>21</v>
      </c>
      <c r="K14499">
        <v>551</v>
      </c>
      <c r="L14499">
        <v>474</v>
      </c>
      <c r="M14499">
        <v>177</v>
      </c>
      <c r="N14499">
        <v>0</v>
      </c>
      <c r="O14499">
        <v>0</v>
      </c>
      <c r="P14499">
        <v>0</v>
      </c>
      <c r="Q14499">
        <v>677</v>
      </c>
      <c r="R14499">
        <v>546</v>
      </c>
    </row>
    <row r="14500" spans="1:18" x14ac:dyDescent="0.3">
      <c r="A14500" s="20">
        <v>2016</v>
      </c>
      <c r="B14500" s="20" t="s">
        <v>56</v>
      </c>
      <c r="C14500" s="20">
        <v>4102802</v>
      </c>
      <c r="D14500" s="20" t="s">
        <v>93</v>
      </c>
      <c r="E14500" s="20">
        <v>3</v>
      </c>
      <c r="F14500" s="20" t="s">
        <v>59</v>
      </c>
      <c r="G14500">
        <v>950</v>
      </c>
      <c r="H14500">
        <v>0</v>
      </c>
      <c r="I14500">
        <v>124</v>
      </c>
      <c r="J14500">
        <v>731</v>
      </c>
      <c r="K14500">
        <v>93</v>
      </c>
      <c r="L14500">
        <v>2</v>
      </c>
      <c r="M14500">
        <v>0</v>
      </c>
      <c r="N14500">
        <v>0</v>
      </c>
      <c r="O14500">
        <v>141</v>
      </c>
      <c r="P14500">
        <v>809</v>
      </c>
      <c r="Q14500">
        <v>0</v>
      </c>
      <c r="R14500">
        <v>0</v>
      </c>
    </row>
    <row r="14501" spans="1:18" x14ac:dyDescent="0.3">
      <c r="A14501" s="20">
        <v>2016</v>
      </c>
      <c r="B14501" s="20" t="s">
        <v>56</v>
      </c>
      <c r="C14501" s="20">
        <v>4102802</v>
      </c>
      <c r="D14501" s="20" t="s">
        <v>93</v>
      </c>
      <c r="E14501" s="20">
        <v>4</v>
      </c>
      <c r="F14501" s="20" t="s">
        <v>60</v>
      </c>
      <c r="G14501">
        <v>954</v>
      </c>
      <c r="H14501">
        <v>197</v>
      </c>
      <c r="I14501">
        <v>250</v>
      </c>
      <c r="J14501">
        <v>242</v>
      </c>
      <c r="K14501">
        <v>176</v>
      </c>
      <c r="L14501">
        <v>58</v>
      </c>
      <c r="M14501">
        <v>31</v>
      </c>
      <c r="N14501">
        <v>172</v>
      </c>
      <c r="O14501">
        <v>267</v>
      </c>
      <c r="P14501">
        <v>258</v>
      </c>
      <c r="Q14501">
        <v>156</v>
      </c>
      <c r="R14501">
        <v>71</v>
      </c>
    </row>
    <row r="14502" spans="1:18" x14ac:dyDescent="0.3">
      <c r="A14502" s="20">
        <v>2016</v>
      </c>
      <c r="B14502" s="20" t="s">
        <v>56</v>
      </c>
      <c r="C14502" s="20">
        <v>4102901</v>
      </c>
      <c r="D14502" s="20" t="s">
        <v>94</v>
      </c>
      <c r="E14502" s="20">
        <v>1</v>
      </c>
      <c r="F14502" s="20" t="s">
        <v>58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</row>
    <row r="14503" spans="1:18" x14ac:dyDescent="0.3">
      <c r="A14503" s="20">
        <v>2016</v>
      </c>
      <c r="B14503" s="20" t="s">
        <v>56</v>
      </c>
      <c r="C14503" s="20">
        <v>4102901</v>
      </c>
      <c r="D14503" s="20" t="s">
        <v>94</v>
      </c>
      <c r="E14503" s="20">
        <v>2</v>
      </c>
      <c r="F14503" s="20" t="s">
        <v>25</v>
      </c>
      <c r="G14503">
        <v>2263</v>
      </c>
      <c r="H14503">
        <v>0</v>
      </c>
      <c r="I14503">
        <v>0</v>
      </c>
      <c r="J14503">
        <v>107</v>
      </c>
      <c r="K14503">
        <v>1124</v>
      </c>
      <c r="L14503">
        <v>829</v>
      </c>
      <c r="M14503">
        <v>203</v>
      </c>
      <c r="N14503">
        <v>0</v>
      </c>
      <c r="O14503">
        <v>0</v>
      </c>
      <c r="P14503">
        <v>0</v>
      </c>
      <c r="Q14503">
        <v>1283</v>
      </c>
      <c r="R14503">
        <v>772</v>
      </c>
    </row>
    <row r="14504" spans="1:18" x14ac:dyDescent="0.3">
      <c r="A14504" s="20">
        <v>2016</v>
      </c>
      <c r="B14504" s="20" t="s">
        <v>56</v>
      </c>
      <c r="C14504" s="20">
        <v>4102901</v>
      </c>
      <c r="D14504" s="20" t="s">
        <v>94</v>
      </c>
      <c r="E14504" s="20">
        <v>3</v>
      </c>
      <c r="F14504" s="20" t="s">
        <v>59</v>
      </c>
      <c r="G14504">
        <v>1893</v>
      </c>
      <c r="H14504">
        <v>195</v>
      </c>
      <c r="I14504">
        <v>391</v>
      </c>
      <c r="J14504">
        <v>1254</v>
      </c>
      <c r="K14504">
        <v>48</v>
      </c>
      <c r="L14504">
        <v>5</v>
      </c>
      <c r="M14504">
        <v>0</v>
      </c>
      <c r="N14504">
        <v>220</v>
      </c>
      <c r="O14504">
        <v>245</v>
      </c>
      <c r="P14504">
        <v>1428</v>
      </c>
      <c r="Q14504">
        <v>0</v>
      </c>
      <c r="R14504">
        <v>0</v>
      </c>
    </row>
    <row r="14505" spans="1:18" x14ac:dyDescent="0.3">
      <c r="A14505" s="20">
        <v>2016</v>
      </c>
      <c r="B14505" s="20" t="s">
        <v>56</v>
      </c>
      <c r="C14505" s="20">
        <v>4102901</v>
      </c>
      <c r="D14505" s="20" t="s">
        <v>94</v>
      </c>
      <c r="E14505" s="20">
        <v>4</v>
      </c>
      <c r="F14505" s="20" t="s">
        <v>60</v>
      </c>
      <c r="G14505">
        <v>63</v>
      </c>
      <c r="H14505">
        <v>2</v>
      </c>
      <c r="I14505">
        <v>4</v>
      </c>
      <c r="J14505">
        <v>8</v>
      </c>
      <c r="K14505">
        <v>9</v>
      </c>
      <c r="L14505">
        <v>9</v>
      </c>
      <c r="M14505">
        <v>31</v>
      </c>
      <c r="N14505">
        <v>3</v>
      </c>
      <c r="O14505">
        <v>3</v>
      </c>
      <c r="P14505">
        <v>21</v>
      </c>
      <c r="Q14505">
        <v>0</v>
      </c>
      <c r="R14505">
        <v>0</v>
      </c>
    </row>
    <row r="14506" spans="1:18" x14ac:dyDescent="0.3">
      <c r="A14506" s="20">
        <v>2016</v>
      </c>
      <c r="B14506" s="20" t="s">
        <v>56</v>
      </c>
      <c r="C14506" s="20">
        <v>4103008</v>
      </c>
      <c r="D14506" s="20" t="s">
        <v>95</v>
      </c>
      <c r="E14506" s="20">
        <v>1</v>
      </c>
      <c r="F14506" s="20" t="s">
        <v>58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</row>
    <row r="14507" spans="1:18" x14ac:dyDescent="0.3">
      <c r="A14507" s="20">
        <v>2016</v>
      </c>
      <c r="B14507" s="20" t="s">
        <v>56</v>
      </c>
      <c r="C14507" s="20">
        <v>4103008</v>
      </c>
      <c r="D14507" s="20" t="s">
        <v>95</v>
      </c>
      <c r="E14507" s="20">
        <v>2</v>
      </c>
      <c r="F14507" s="20" t="s">
        <v>25</v>
      </c>
      <c r="G14507">
        <v>479</v>
      </c>
      <c r="H14507">
        <v>0</v>
      </c>
      <c r="I14507">
        <v>0</v>
      </c>
      <c r="J14507">
        <v>9</v>
      </c>
      <c r="K14507">
        <v>230</v>
      </c>
      <c r="L14507">
        <v>185</v>
      </c>
      <c r="M14507">
        <v>55</v>
      </c>
      <c r="N14507">
        <v>0</v>
      </c>
      <c r="O14507">
        <v>0</v>
      </c>
      <c r="P14507">
        <v>0</v>
      </c>
      <c r="Q14507">
        <v>245</v>
      </c>
      <c r="R14507">
        <v>234</v>
      </c>
    </row>
    <row r="14508" spans="1:18" x14ac:dyDescent="0.3">
      <c r="A14508" s="20">
        <v>2016</v>
      </c>
      <c r="B14508" s="20" t="s">
        <v>56</v>
      </c>
      <c r="C14508" s="20">
        <v>4103008</v>
      </c>
      <c r="D14508" s="20" t="s">
        <v>95</v>
      </c>
      <c r="E14508" s="20">
        <v>3</v>
      </c>
      <c r="F14508" s="20" t="s">
        <v>59</v>
      </c>
      <c r="G14508">
        <v>512</v>
      </c>
      <c r="H14508">
        <v>147</v>
      </c>
      <c r="I14508">
        <v>97</v>
      </c>
      <c r="J14508">
        <v>246</v>
      </c>
      <c r="K14508">
        <v>22</v>
      </c>
      <c r="L14508">
        <v>0</v>
      </c>
      <c r="M14508">
        <v>0</v>
      </c>
      <c r="N14508">
        <v>108</v>
      </c>
      <c r="O14508">
        <v>145</v>
      </c>
      <c r="P14508">
        <v>259</v>
      </c>
      <c r="Q14508">
        <v>0</v>
      </c>
      <c r="R14508">
        <v>0</v>
      </c>
    </row>
    <row r="14509" spans="1:18" x14ac:dyDescent="0.3">
      <c r="A14509" s="20">
        <v>2016</v>
      </c>
      <c r="B14509" s="20" t="s">
        <v>56</v>
      </c>
      <c r="C14509" s="20">
        <v>4103008</v>
      </c>
      <c r="D14509" s="20" t="s">
        <v>95</v>
      </c>
      <c r="E14509" s="20">
        <v>4</v>
      </c>
      <c r="F14509" s="20" t="s">
        <v>60</v>
      </c>
      <c r="G14509">
        <v>38</v>
      </c>
      <c r="H14509">
        <v>3</v>
      </c>
      <c r="I14509">
        <v>13</v>
      </c>
      <c r="J14509">
        <v>22</v>
      </c>
      <c r="K14509">
        <v>0</v>
      </c>
      <c r="L14509">
        <v>0</v>
      </c>
      <c r="M14509">
        <v>0</v>
      </c>
      <c r="N14509">
        <v>0</v>
      </c>
      <c r="O14509">
        <v>13</v>
      </c>
      <c r="P14509">
        <v>25</v>
      </c>
      <c r="Q14509">
        <v>0</v>
      </c>
      <c r="R14509">
        <v>0</v>
      </c>
    </row>
    <row r="14510" spans="1:18" x14ac:dyDescent="0.3">
      <c r="A14510" s="20">
        <v>2016</v>
      </c>
      <c r="B14510" s="20" t="s">
        <v>56</v>
      </c>
      <c r="C14510" s="20">
        <v>4103024</v>
      </c>
      <c r="D14510" s="20" t="s">
        <v>96</v>
      </c>
      <c r="E14510" s="20">
        <v>1</v>
      </c>
      <c r="F14510" s="20" t="s">
        <v>58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</row>
    <row r="14511" spans="1:18" x14ac:dyDescent="0.3">
      <c r="A14511" s="20">
        <v>2016</v>
      </c>
      <c r="B14511" s="20" t="s">
        <v>56</v>
      </c>
      <c r="C14511" s="20">
        <v>4103024</v>
      </c>
      <c r="D14511" s="20" t="s">
        <v>96</v>
      </c>
      <c r="E14511" s="20">
        <v>2</v>
      </c>
      <c r="F14511" s="20" t="s">
        <v>25</v>
      </c>
      <c r="G14511">
        <v>333</v>
      </c>
      <c r="H14511">
        <v>0</v>
      </c>
      <c r="I14511">
        <v>0</v>
      </c>
      <c r="J14511">
        <v>18</v>
      </c>
      <c r="K14511">
        <v>174</v>
      </c>
      <c r="L14511">
        <v>119</v>
      </c>
      <c r="M14511">
        <v>22</v>
      </c>
      <c r="N14511">
        <v>0</v>
      </c>
      <c r="O14511">
        <v>0</v>
      </c>
      <c r="P14511">
        <v>0</v>
      </c>
      <c r="Q14511">
        <v>203</v>
      </c>
      <c r="R14511">
        <v>130</v>
      </c>
    </row>
    <row r="14512" spans="1:18" x14ac:dyDescent="0.3">
      <c r="A14512" s="20">
        <v>2016</v>
      </c>
      <c r="B14512" s="20" t="s">
        <v>56</v>
      </c>
      <c r="C14512" s="20">
        <v>4103024</v>
      </c>
      <c r="D14512" s="20" t="s">
        <v>96</v>
      </c>
      <c r="E14512" s="20">
        <v>3</v>
      </c>
      <c r="F14512" s="20" t="s">
        <v>59</v>
      </c>
      <c r="G14512">
        <v>299</v>
      </c>
      <c r="H14512">
        <v>88</v>
      </c>
      <c r="I14512">
        <v>71</v>
      </c>
      <c r="J14512">
        <v>137</v>
      </c>
      <c r="K14512">
        <v>3</v>
      </c>
      <c r="L14512">
        <v>0</v>
      </c>
      <c r="M14512">
        <v>0</v>
      </c>
      <c r="N14512">
        <v>79</v>
      </c>
      <c r="O14512">
        <v>66</v>
      </c>
      <c r="P14512">
        <v>154</v>
      </c>
      <c r="Q14512">
        <v>0</v>
      </c>
      <c r="R14512">
        <v>0</v>
      </c>
    </row>
    <row r="14513" spans="1:18" x14ac:dyDescent="0.3">
      <c r="A14513" s="20">
        <v>2016</v>
      </c>
      <c r="B14513" s="20" t="s">
        <v>56</v>
      </c>
      <c r="C14513" s="20">
        <v>4103024</v>
      </c>
      <c r="D14513" s="20" t="s">
        <v>96</v>
      </c>
      <c r="E14513" s="20">
        <v>4</v>
      </c>
      <c r="F14513" s="20" t="s">
        <v>60</v>
      </c>
      <c r="G14513">
        <v>24</v>
      </c>
      <c r="H14513">
        <v>1</v>
      </c>
      <c r="I14513">
        <v>1</v>
      </c>
      <c r="J14513">
        <v>3</v>
      </c>
      <c r="K14513">
        <v>1</v>
      </c>
      <c r="L14513">
        <v>3</v>
      </c>
      <c r="M14513">
        <v>15</v>
      </c>
      <c r="N14513">
        <v>2</v>
      </c>
      <c r="O14513">
        <v>0</v>
      </c>
      <c r="P14513">
        <v>6</v>
      </c>
      <c r="Q14513">
        <v>0</v>
      </c>
      <c r="R14513">
        <v>0</v>
      </c>
    </row>
    <row r="14514" spans="1:18" x14ac:dyDescent="0.3">
      <c r="A14514" s="20">
        <v>2016</v>
      </c>
      <c r="B14514" s="20" t="s">
        <v>56</v>
      </c>
      <c r="C14514" s="20">
        <v>4103040</v>
      </c>
      <c r="D14514" s="20" t="s">
        <v>97</v>
      </c>
      <c r="E14514" s="20">
        <v>1</v>
      </c>
      <c r="F14514" s="20" t="s">
        <v>58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</row>
    <row r="14515" spans="1:18" x14ac:dyDescent="0.3">
      <c r="A14515" s="20">
        <v>2016</v>
      </c>
      <c r="B14515" s="20" t="s">
        <v>56</v>
      </c>
      <c r="C14515" s="20">
        <v>4103040</v>
      </c>
      <c r="D14515" s="20" t="s">
        <v>97</v>
      </c>
      <c r="E14515" s="20">
        <v>2</v>
      </c>
      <c r="F14515" s="20" t="s">
        <v>25</v>
      </c>
      <c r="G14515">
        <v>721</v>
      </c>
      <c r="H14515">
        <v>0</v>
      </c>
      <c r="I14515">
        <v>0</v>
      </c>
      <c r="J14515">
        <v>20</v>
      </c>
      <c r="K14515">
        <v>367</v>
      </c>
      <c r="L14515">
        <v>261</v>
      </c>
      <c r="M14515">
        <v>73</v>
      </c>
      <c r="N14515">
        <v>0</v>
      </c>
      <c r="O14515">
        <v>0</v>
      </c>
      <c r="P14515">
        <v>0</v>
      </c>
      <c r="Q14515">
        <v>391</v>
      </c>
      <c r="R14515">
        <v>316</v>
      </c>
    </row>
    <row r="14516" spans="1:18" x14ac:dyDescent="0.3">
      <c r="A14516" s="20">
        <v>2016</v>
      </c>
      <c r="B14516" s="20" t="s">
        <v>56</v>
      </c>
      <c r="C14516" s="20">
        <v>4103040</v>
      </c>
      <c r="D14516" s="20" t="s">
        <v>97</v>
      </c>
      <c r="E14516" s="20">
        <v>3</v>
      </c>
      <c r="F14516" s="20" t="s">
        <v>59</v>
      </c>
      <c r="G14516">
        <v>718</v>
      </c>
      <c r="H14516">
        <v>102</v>
      </c>
      <c r="I14516">
        <v>148</v>
      </c>
      <c r="J14516">
        <v>421</v>
      </c>
      <c r="K14516">
        <v>24</v>
      </c>
      <c r="L14516">
        <v>1</v>
      </c>
      <c r="M14516">
        <v>22</v>
      </c>
      <c r="N14516">
        <v>104</v>
      </c>
      <c r="O14516">
        <v>155</v>
      </c>
      <c r="P14516">
        <v>436</v>
      </c>
      <c r="Q14516">
        <v>0</v>
      </c>
      <c r="R14516">
        <v>0</v>
      </c>
    </row>
    <row r="14517" spans="1:18" x14ac:dyDescent="0.3">
      <c r="A14517" s="20">
        <v>2016</v>
      </c>
      <c r="B14517" s="20" t="s">
        <v>56</v>
      </c>
      <c r="C14517" s="20">
        <v>4103040</v>
      </c>
      <c r="D14517" s="20" t="s">
        <v>97</v>
      </c>
      <c r="E14517" s="20">
        <v>4</v>
      </c>
      <c r="F14517" s="20" t="s">
        <v>60</v>
      </c>
      <c r="G14517">
        <v>36</v>
      </c>
      <c r="H14517">
        <v>2</v>
      </c>
      <c r="I14517">
        <v>1</v>
      </c>
      <c r="J14517">
        <v>5</v>
      </c>
      <c r="K14517">
        <v>4</v>
      </c>
      <c r="L14517">
        <v>3</v>
      </c>
      <c r="M14517">
        <v>21</v>
      </c>
      <c r="N14517">
        <v>2</v>
      </c>
      <c r="O14517">
        <v>1</v>
      </c>
      <c r="P14517">
        <v>10</v>
      </c>
      <c r="Q14517">
        <v>0</v>
      </c>
      <c r="R14517">
        <v>0</v>
      </c>
    </row>
    <row r="14518" spans="1:18" x14ac:dyDescent="0.3">
      <c r="A14518" s="20">
        <v>2016</v>
      </c>
      <c r="B14518" s="20" t="s">
        <v>56</v>
      </c>
      <c r="C14518" s="20">
        <v>4103057</v>
      </c>
      <c r="D14518" s="20" t="s">
        <v>98</v>
      </c>
      <c r="E14518" s="20">
        <v>1</v>
      </c>
      <c r="F14518" s="20" t="s">
        <v>58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</row>
    <row r="14519" spans="1:18" x14ac:dyDescent="0.3">
      <c r="A14519" s="20">
        <v>2016</v>
      </c>
      <c r="B14519" s="20" t="s">
        <v>56</v>
      </c>
      <c r="C14519" s="20">
        <v>4103057</v>
      </c>
      <c r="D14519" s="20" t="s">
        <v>98</v>
      </c>
      <c r="E14519" s="20">
        <v>2</v>
      </c>
      <c r="F14519" s="20" t="s">
        <v>25</v>
      </c>
      <c r="G14519">
        <v>981</v>
      </c>
      <c r="H14519">
        <v>0</v>
      </c>
      <c r="I14519">
        <v>0</v>
      </c>
      <c r="J14519">
        <v>52</v>
      </c>
      <c r="K14519">
        <v>521</v>
      </c>
      <c r="L14519">
        <v>343</v>
      </c>
      <c r="M14519">
        <v>65</v>
      </c>
      <c r="N14519">
        <v>0</v>
      </c>
      <c r="O14519">
        <v>0</v>
      </c>
      <c r="P14519">
        <v>0</v>
      </c>
      <c r="Q14519">
        <v>587</v>
      </c>
      <c r="R14519">
        <v>394</v>
      </c>
    </row>
    <row r="14520" spans="1:18" x14ac:dyDescent="0.3">
      <c r="A14520" s="20">
        <v>2016</v>
      </c>
      <c r="B14520" s="20" t="s">
        <v>56</v>
      </c>
      <c r="C14520" s="20">
        <v>4103057</v>
      </c>
      <c r="D14520" s="20" t="s">
        <v>98</v>
      </c>
      <c r="E14520" s="20">
        <v>3</v>
      </c>
      <c r="F14520" s="20" t="s">
        <v>59</v>
      </c>
      <c r="G14520">
        <v>993</v>
      </c>
      <c r="H14520">
        <v>176</v>
      </c>
      <c r="I14520">
        <v>221</v>
      </c>
      <c r="J14520">
        <v>550</v>
      </c>
      <c r="K14520">
        <v>22</v>
      </c>
      <c r="L14520">
        <v>1</v>
      </c>
      <c r="M14520">
        <v>23</v>
      </c>
      <c r="N14520">
        <v>198</v>
      </c>
      <c r="O14520">
        <v>142</v>
      </c>
      <c r="P14520">
        <v>628</v>
      </c>
      <c r="Q14520">
        <v>0</v>
      </c>
      <c r="R14520">
        <v>0</v>
      </c>
    </row>
    <row r="14521" spans="1:18" x14ac:dyDescent="0.3">
      <c r="A14521" s="20">
        <v>2016</v>
      </c>
      <c r="B14521" s="20" t="s">
        <v>56</v>
      </c>
      <c r="C14521" s="20">
        <v>4103057</v>
      </c>
      <c r="D14521" s="20" t="s">
        <v>98</v>
      </c>
      <c r="E14521" s="20">
        <v>4</v>
      </c>
      <c r="F14521" s="20" t="s">
        <v>60</v>
      </c>
      <c r="G14521">
        <v>40</v>
      </c>
      <c r="H14521">
        <v>0</v>
      </c>
      <c r="I14521">
        <v>2</v>
      </c>
      <c r="J14521">
        <v>4</v>
      </c>
      <c r="K14521">
        <v>3</v>
      </c>
      <c r="L14521">
        <v>2</v>
      </c>
      <c r="M14521">
        <v>29</v>
      </c>
      <c r="N14521">
        <v>0</v>
      </c>
      <c r="O14521">
        <v>2</v>
      </c>
      <c r="P14521">
        <v>8</v>
      </c>
      <c r="Q14521">
        <v>0</v>
      </c>
      <c r="R14521">
        <v>0</v>
      </c>
    </row>
    <row r="14522" spans="1:18" x14ac:dyDescent="0.3">
      <c r="A14522" s="20">
        <v>2016</v>
      </c>
      <c r="B14522" s="20" t="s">
        <v>56</v>
      </c>
      <c r="C14522" s="20">
        <v>4103107</v>
      </c>
      <c r="D14522" s="20" t="s">
        <v>99</v>
      </c>
      <c r="E14522" s="20">
        <v>1</v>
      </c>
      <c r="F14522" s="20" t="s">
        <v>58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</row>
    <row r="14523" spans="1:18" x14ac:dyDescent="0.3">
      <c r="A14523" s="20">
        <v>2016</v>
      </c>
      <c r="B14523" s="20" t="s">
        <v>56</v>
      </c>
      <c r="C14523" s="20">
        <v>4103107</v>
      </c>
      <c r="D14523" s="20" t="s">
        <v>99</v>
      </c>
      <c r="E14523" s="20">
        <v>2</v>
      </c>
      <c r="F14523" s="20" t="s">
        <v>25</v>
      </c>
      <c r="G14523">
        <v>1239</v>
      </c>
      <c r="H14523">
        <v>0</v>
      </c>
      <c r="I14523">
        <v>0</v>
      </c>
      <c r="J14523">
        <v>15</v>
      </c>
      <c r="K14523">
        <v>704</v>
      </c>
      <c r="L14523">
        <v>390</v>
      </c>
      <c r="M14523">
        <v>130</v>
      </c>
      <c r="N14523">
        <v>0</v>
      </c>
      <c r="O14523">
        <v>0</v>
      </c>
      <c r="P14523">
        <v>0</v>
      </c>
      <c r="Q14523">
        <v>870</v>
      </c>
      <c r="R14523">
        <v>369</v>
      </c>
    </row>
    <row r="14524" spans="1:18" x14ac:dyDescent="0.3">
      <c r="A14524" s="20">
        <v>2016</v>
      </c>
      <c r="B14524" s="20" t="s">
        <v>56</v>
      </c>
      <c r="C14524" s="20">
        <v>4103107</v>
      </c>
      <c r="D14524" s="20" t="s">
        <v>99</v>
      </c>
      <c r="E14524" s="20">
        <v>3</v>
      </c>
      <c r="F14524" s="20" t="s">
        <v>59</v>
      </c>
      <c r="G14524">
        <v>1619</v>
      </c>
      <c r="H14524">
        <v>168</v>
      </c>
      <c r="I14524">
        <v>282</v>
      </c>
      <c r="J14524">
        <v>1004</v>
      </c>
      <c r="K14524">
        <v>161</v>
      </c>
      <c r="L14524">
        <v>4</v>
      </c>
      <c r="M14524">
        <v>0</v>
      </c>
      <c r="N14524">
        <v>188</v>
      </c>
      <c r="O14524">
        <v>291</v>
      </c>
      <c r="P14524">
        <v>1140</v>
      </c>
      <c r="Q14524">
        <v>0</v>
      </c>
      <c r="R14524">
        <v>0</v>
      </c>
    </row>
    <row r="14525" spans="1:18" x14ac:dyDescent="0.3">
      <c r="A14525" s="20">
        <v>2016</v>
      </c>
      <c r="B14525" s="20" t="s">
        <v>56</v>
      </c>
      <c r="C14525" s="20">
        <v>4103107</v>
      </c>
      <c r="D14525" s="20" t="s">
        <v>99</v>
      </c>
      <c r="E14525" s="20">
        <v>4</v>
      </c>
      <c r="F14525" s="20" t="s">
        <v>60</v>
      </c>
      <c r="G14525">
        <v>220</v>
      </c>
      <c r="H14525">
        <v>3</v>
      </c>
      <c r="I14525">
        <v>3</v>
      </c>
      <c r="J14525">
        <v>12</v>
      </c>
      <c r="K14525">
        <v>14</v>
      </c>
      <c r="L14525">
        <v>143</v>
      </c>
      <c r="M14525">
        <v>45</v>
      </c>
      <c r="N14525">
        <v>3</v>
      </c>
      <c r="O14525">
        <v>3</v>
      </c>
      <c r="P14525">
        <v>28</v>
      </c>
      <c r="Q14525">
        <v>0</v>
      </c>
      <c r="R14525">
        <v>95</v>
      </c>
    </row>
    <row r="14526" spans="1:18" x14ac:dyDescent="0.3">
      <c r="A14526" s="20">
        <v>2016</v>
      </c>
      <c r="B14526" s="20" t="s">
        <v>56</v>
      </c>
      <c r="C14526" s="20">
        <v>4103156</v>
      </c>
      <c r="D14526" s="20" t="s">
        <v>100</v>
      </c>
      <c r="E14526" s="20">
        <v>1</v>
      </c>
      <c r="F14526" s="20" t="s">
        <v>58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</row>
    <row r="14527" spans="1:18" x14ac:dyDescent="0.3">
      <c r="A14527" s="20">
        <v>2016</v>
      </c>
      <c r="B14527" s="20" t="s">
        <v>56</v>
      </c>
      <c r="C14527" s="20">
        <v>4103156</v>
      </c>
      <c r="D14527" s="20" t="s">
        <v>100</v>
      </c>
      <c r="E14527" s="20">
        <v>2</v>
      </c>
      <c r="F14527" s="20" t="s">
        <v>25</v>
      </c>
      <c r="G14527">
        <v>449</v>
      </c>
      <c r="H14527">
        <v>0</v>
      </c>
      <c r="I14527">
        <v>0</v>
      </c>
      <c r="J14527">
        <v>21</v>
      </c>
      <c r="K14527">
        <v>233</v>
      </c>
      <c r="L14527">
        <v>168</v>
      </c>
      <c r="M14527">
        <v>27</v>
      </c>
      <c r="N14527">
        <v>0</v>
      </c>
      <c r="O14527">
        <v>0</v>
      </c>
      <c r="P14527">
        <v>0</v>
      </c>
      <c r="Q14527">
        <v>237</v>
      </c>
      <c r="R14527">
        <v>212</v>
      </c>
    </row>
    <row r="14528" spans="1:18" x14ac:dyDescent="0.3">
      <c r="A14528" s="20">
        <v>2016</v>
      </c>
      <c r="B14528" s="20" t="s">
        <v>56</v>
      </c>
      <c r="C14528" s="20">
        <v>4103156</v>
      </c>
      <c r="D14528" s="20" t="s">
        <v>100</v>
      </c>
      <c r="E14528" s="20">
        <v>3</v>
      </c>
      <c r="F14528" s="20" t="s">
        <v>59</v>
      </c>
      <c r="G14528">
        <v>444</v>
      </c>
      <c r="H14528">
        <v>103</v>
      </c>
      <c r="I14528">
        <v>91</v>
      </c>
      <c r="J14528">
        <v>244</v>
      </c>
      <c r="K14528">
        <v>6</v>
      </c>
      <c r="L14528">
        <v>0</v>
      </c>
      <c r="M14528">
        <v>0</v>
      </c>
      <c r="N14528">
        <v>106</v>
      </c>
      <c r="O14528">
        <v>95</v>
      </c>
      <c r="P14528">
        <v>243</v>
      </c>
      <c r="Q14528">
        <v>0</v>
      </c>
      <c r="R14528">
        <v>0</v>
      </c>
    </row>
    <row r="14529" spans="1:18" x14ac:dyDescent="0.3">
      <c r="A14529" s="20">
        <v>2016</v>
      </c>
      <c r="B14529" s="20" t="s">
        <v>56</v>
      </c>
      <c r="C14529" s="20">
        <v>4103156</v>
      </c>
      <c r="D14529" s="20" t="s">
        <v>100</v>
      </c>
      <c r="E14529" s="20">
        <v>4</v>
      </c>
      <c r="F14529" s="20" t="s">
        <v>60</v>
      </c>
      <c r="G14529">
        <v>26</v>
      </c>
      <c r="H14529">
        <v>0</v>
      </c>
      <c r="I14529">
        <v>0</v>
      </c>
      <c r="J14529">
        <v>2</v>
      </c>
      <c r="K14529">
        <v>4</v>
      </c>
      <c r="L14529">
        <v>0</v>
      </c>
      <c r="M14529">
        <v>20</v>
      </c>
      <c r="N14529">
        <v>0</v>
      </c>
      <c r="O14529">
        <v>0</v>
      </c>
      <c r="P14529">
        <v>6</v>
      </c>
      <c r="Q14529">
        <v>0</v>
      </c>
      <c r="R14529">
        <v>0</v>
      </c>
    </row>
    <row r="14530" spans="1:18" x14ac:dyDescent="0.3">
      <c r="A14530" s="20">
        <v>2016</v>
      </c>
      <c r="B14530" s="20" t="s">
        <v>56</v>
      </c>
      <c r="C14530" s="20">
        <v>4103206</v>
      </c>
      <c r="D14530" s="20" t="s">
        <v>101</v>
      </c>
      <c r="E14530" s="20">
        <v>1</v>
      </c>
      <c r="F14530" s="20" t="s">
        <v>58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</row>
    <row r="14531" spans="1:18" x14ac:dyDescent="0.3">
      <c r="A14531" s="20">
        <v>2016</v>
      </c>
      <c r="B14531" s="20" t="s">
        <v>56</v>
      </c>
      <c r="C14531" s="20">
        <v>4103206</v>
      </c>
      <c r="D14531" s="20" t="s">
        <v>101</v>
      </c>
      <c r="E14531" s="20">
        <v>2</v>
      </c>
      <c r="F14531" s="20" t="s">
        <v>25</v>
      </c>
      <c r="G14531">
        <v>616</v>
      </c>
      <c r="H14531">
        <v>0</v>
      </c>
      <c r="I14531">
        <v>0</v>
      </c>
      <c r="J14531">
        <v>11</v>
      </c>
      <c r="K14531">
        <v>305</v>
      </c>
      <c r="L14531">
        <v>187</v>
      </c>
      <c r="M14531">
        <v>113</v>
      </c>
      <c r="N14531">
        <v>0</v>
      </c>
      <c r="O14531">
        <v>0</v>
      </c>
      <c r="P14531">
        <v>0</v>
      </c>
      <c r="Q14531">
        <v>308</v>
      </c>
      <c r="R14531">
        <v>232</v>
      </c>
    </row>
    <row r="14532" spans="1:18" x14ac:dyDescent="0.3">
      <c r="A14532" s="20">
        <v>2016</v>
      </c>
      <c r="B14532" s="20" t="s">
        <v>56</v>
      </c>
      <c r="C14532" s="20">
        <v>4103206</v>
      </c>
      <c r="D14532" s="20" t="s">
        <v>101</v>
      </c>
      <c r="E14532" s="20">
        <v>3</v>
      </c>
      <c r="F14532" s="20" t="s">
        <v>59</v>
      </c>
      <c r="G14532">
        <v>798</v>
      </c>
      <c r="H14532">
        <v>163</v>
      </c>
      <c r="I14532">
        <v>175</v>
      </c>
      <c r="J14532">
        <v>408</v>
      </c>
      <c r="K14532">
        <v>43</v>
      </c>
      <c r="L14532">
        <v>1</v>
      </c>
      <c r="M14532">
        <v>8</v>
      </c>
      <c r="N14532">
        <v>180</v>
      </c>
      <c r="O14532">
        <v>170</v>
      </c>
      <c r="P14532">
        <v>440</v>
      </c>
      <c r="Q14532">
        <v>0</v>
      </c>
      <c r="R14532">
        <v>0</v>
      </c>
    </row>
    <row r="14533" spans="1:18" x14ac:dyDescent="0.3">
      <c r="A14533" s="20">
        <v>2016</v>
      </c>
      <c r="B14533" s="20" t="s">
        <v>56</v>
      </c>
      <c r="C14533" s="20">
        <v>4103206</v>
      </c>
      <c r="D14533" s="20" t="s">
        <v>101</v>
      </c>
      <c r="E14533" s="20">
        <v>4</v>
      </c>
      <c r="F14533" s="20" t="s">
        <v>60</v>
      </c>
      <c r="G14533">
        <v>67</v>
      </c>
      <c r="H14533">
        <v>1</v>
      </c>
      <c r="I14533">
        <v>2</v>
      </c>
      <c r="J14533">
        <v>23</v>
      </c>
      <c r="K14533">
        <v>12</v>
      </c>
      <c r="L14533">
        <v>5</v>
      </c>
      <c r="M14533">
        <v>24</v>
      </c>
      <c r="N14533">
        <v>1</v>
      </c>
      <c r="O14533">
        <v>2</v>
      </c>
      <c r="P14533">
        <v>38</v>
      </c>
      <c r="Q14533">
        <v>0</v>
      </c>
      <c r="R14533">
        <v>0</v>
      </c>
    </row>
    <row r="14534" spans="1:18" x14ac:dyDescent="0.3">
      <c r="A14534" s="20">
        <v>2016</v>
      </c>
      <c r="B14534" s="20" t="s">
        <v>56</v>
      </c>
      <c r="C14534" s="20">
        <v>4103222</v>
      </c>
      <c r="D14534" s="20" t="s">
        <v>102</v>
      </c>
      <c r="E14534" s="20">
        <v>1</v>
      </c>
      <c r="F14534" s="20" t="s">
        <v>58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</row>
    <row r="14535" spans="1:18" x14ac:dyDescent="0.3">
      <c r="A14535" s="20">
        <v>2016</v>
      </c>
      <c r="B14535" s="20" t="s">
        <v>56</v>
      </c>
      <c r="C14535" s="20">
        <v>4103222</v>
      </c>
      <c r="D14535" s="20" t="s">
        <v>102</v>
      </c>
      <c r="E14535" s="20">
        <v>2</v>
      </c>
      <c r="F14535" s="20" t="s">
        <v>25</v>
      </c>
      <c r="G14535">
        <v>292</v>
      </c>
      <c r="H14535">
        <v>0</v>
      </c>
      <c r="I14535">
        <v>0</v>
      </c>
      <c r="J14535">
        <v>8</v>
      </c>
      <c r="K14535">
        <v>153</v>
      </c>
      <c r="L14535">
        <v>115</v>
      </c>
      <c r="M14535">
        <v>16</v>
      </c>
      <c r="N14535">
        <v>0</v>
      </c>
      <c r="O14535">
        <v>0</v>
      </c>
      <c r="P14535">
        <v>0</v>
      </c>
      <c r="Q14535">
        <v>181</v>
      </c>
      <c r="R14535">
        <v>111</v>
      </c>
    </row>
    <row r="14536" spans="1:18" x14ac:dyDescent="0.3">
      <c r="A14536" s="20">
        <v>2016</v>
      </c>
      <c r="B14536" s="20" t="s">
        <v>56</v>
      </c>
      <c r="C14536" s="20">
        <v>4103222</v>
      </c>
      <c r="D14536" s="20" t="s">
        <v>102</v>
      </c>
      <c r="E14536" s="20">
        <v>3</v>
      </c>
      <c r="F14536" s="20" t="s">
        <v>59</v>
      </c>
      <c r="G14536">
        <v>343</v>
      </c>
      <c r="H14536">
        <v>45</v>
      </c>
      <c r="I14536">
        <v>83</v>
      </c>
      <c r="J14536">
        <v>206</v>
      </c>
      <c r="K14536">
        <v>9</v>
      </c>
      <c r="L14536">
        <v>0</v>
      </c>
      <c r="M14536">
        <v>0</v>
      </c>
      <c r="N14536">
        <v>0</v>
      </c>
      <c r="O14536">
        <v>134</v>
      </c>
      <c r="P14536">
        <v>209</v>
      </c>
      <c r="Q14536">
        <v>0</v>
      </c>
      <c r="R14536">
        <v>0</v>
      </c>
    </row>
    <row r="14537" spans="1:18" x14ac:dyDescent="0.3">
      <c r="A14537" s="20">
        <v>2016</v>
      </c>
      <c r="B14537" s="20" t="s">
        <v>56</v>
      </c>
      <c r="C14537" s="20">
        <v>4103222</v>
      </c>
      <c r="D14537" s="20" t="s">
        <v>102</v>
      </c>
      <c r="E14537" s="20">
        <v>4</v>
      </c>
      <c r="F14537" s="20" t="s">
        <v>60</v>
      </c>
      <c r="G14537">
        <v>22</v>
      </c>
      <c r="H14537">
        <v>2</v>
      </c>
      <c r="I14537">
        <v>0</v>
      </c>
      <c r="J14537">
        <v>1</v>
      </c>
      <c r="K14537">
        <v>0</v>
      </c>
      <c r="L14537">
        <v>2</v>
      </c>
      <c r="M14537">
        <v>17</v>
      </c>
      <c r="N14537">
        <v>2</v>
      </c>
      <c r="O14537">
        <v>0</v>
      </c>
      <c r="P14537">
        <v>2</v>
      </c>
      <c r="Q14537">
        <v>0</v>
      </c>
      <c r="R14537">
        <v>0</v>
      </c>
    </row>
    <row r="14538" spans="1:18" x14ac:dyDescent="0.3">
      <c r="A14538" s="20">
        <v>2016</v>
      </c>
      <c r="B14538" s="20" t="s">
        <v>56</v>
      </c>
      <c r="C14538" s="20">
        <v>4103305</v>
      </c>
      <c r="D14538" s="20" t="s">
        <v>103</v>
      </c>
      <c r="E14538" s="20">
        <v>1</v>
      </c>
      <c r="F14538" s="20" t="s">
        <v>58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</row>
    <row r="14539" spans="1:18" x14ac:dyDescent="0.3">
      <c r="A14539" s="20">
        <v>2016</v>
      </c>
      <c r="B14539" s="20" t="s">
        <v>56</v>
      </c>
      <c r="C14539" s="20">
        <v>4103305</v>
      </c>
      <c r="D14539" s="20" t="s">
        <v>103</v>
      </c>
      <c r="E14539" s="20">
        <v>2</v>
      </c>
      <c r="F14539" s="20" t="s">
        <v>25</v>
      </c>
      <c r="G14539">
        <v>732</v>
      </c>
      <c r="H14539">
        <v>0</v>
      </c>
      <c r="I14539">
        <v>0</v>
      </c>
      <c r="J14539">
        <v>28</v>
      </c>
      <c r="K14539">
        <v>358</v>
      </c>
      <c r="L14539">
        <v>228</v>
      </c>
      <c r="M14539">
        <v>118</v>
      </c>
      <c r="N14539">
        <v>0</v>
      </c>
      <c r="O14539">
        <v>0</v>
      </c>
      <c r="P14539">
        <v>0</v>
      </c>
      <c r="Q14539">
        <v>370</v>
      </c>
      <c r="R14539">
        <v>293</v>
      </c>
    </row>
    <row r="14540" spans="1:18" x14ac:dyDescent="0.3">
      <c r="A14540" s="20">
        <v>2016</v>
      </c>
      <c r="B14540" s="20" t="s">
        <v>56</v>
      </c>
      <c r="C14540" s="20">
        <v>4103305</v>
      </c>
      <c r="D14540" s="20" t="s">
        <v>103</v>
      </c>
      <c r="E14540" s="20">
        <v>3</v>
      </c>
      <c r="F14540" s="20" t="s">
        <v>59</v>
      </c>
      <c r="G14540">
        <v>687</v>
      </c>
      <c r="H14540">
        <v>124</v>
      </c>
      <c r="I14540">
        <v>151</v>
      </c>
      <c r="J14540">
        <v>389</v>
      </c>
      <c r="K14540">
        <v>23</v>
      </c>
      <c r="L14540">
        <v>0</v>
      </c>
      <c r="M14540">
        <v>0</v>
      </c>
      <c r="N14540">
        <v>133</v>
      </c>
      <c r="O14540">
        <v>147</v>
      </c>
      <c r="P14540">
        <v>407</v>
      </c>
      <c r="Q14540">
        <v>0</v>
      </c>
      <c r="R14540">
        <v>0</v>
      </c>
    </row>
    <row r="14541" spans="1:18" x14ac:dyDescent="0.3">
      <c r="A14541" s="20">
        <v>2016</v>
      </c>
      <c r="B14541" s="20" t="s">
        <v>56</v>
      </c>
      <c r="C14541" s="20">
        <v>4103305</v>
      </c>
      <c r="D14541" s="20" t="s">
        <v>103</v>
      </c>
      <c r="E14541" s="20">
        <v>4</v>
      </c>
      <c r="F14541" s="20" t="s">
        <v>60</v>
      </c>
      <c r="G14541">
        <v>130</v>
      </c>
      <c r="H14541">
        <v>5</v>
      </c>
      <c r="I14541">
        <v>28</v>
      </c>
      <c r="J14541">
        <v>53</v>
      </c>
      <c r="K14541">
        <v>5</v>
      </c>
      <c r="L14541">
        <v>5</v>
      </c>
      <c r="M14541">
        <v>34</v>
      </c>
      <c r="N14541">
        <v>3</v>
      </c>
      <c r="O14541">
        <v>25</v>
      </c>
      <c r="P14541">
        <v>65</v>
      </c>
      <c r="Q14541">
        <v>0</v>
      </c>
      <c r="R14541">
        <v>0</v>
      </c>
    </row>
    <row r="14542" spans="1:18" x14ac:dyDescent="0.3">
      <c r="A14542" s="20">
        <v>2016</v>
      </c>
      <c r="B14542" s="20" t="s">
        <v>56</v>
      </c>
      <c r="C14542" s="20">
        <v>4103354</v>
      </c>
      <c r="D14542" s="20" t="s">
        <v>104</v>
      </c>
      <c r="E14542" s="20">
        <v>1</v>
      </c>
      <c r="F14542" s="20" t="s">
        <v>58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</row>
    <row r="14543" spans="1:18" x14ac:dyDescent="0.3">
      <c r="A14543" s="20">
        <v>2016</v>
      </c>
      <c r="B14543" s="20" t="s">
        <v>56</v>
      </c>
      <c r="C14543" s="20">
        <v>4103354</v>
      </c>
      <c r="D14543" s="20" t="s">
        <v>104</v>
      </c>
      <c r="E14543" s="20">
        <v>2</v>
      </c>
      <c r="F14543" s="20" t="s">
        <v>25</v>
      </c>
      <c r="G14543">
        <v>654</v>
      </c>
      <c r="H14543">
        <v>0</v>
      </c>
      <c r="I14543">
        <v>0</v>
      </c>
      <c r="J14543">
        <v>29</v>
      </c>
      <c r="K14543">
        <v>355</v>
      </c>
      <c r="L14543">
        <v>224</v>
      </c>
      <c r="M14543">
        <v>46</v>
      </c>
      <c r="N14543">
        <v>0</v>
      </c>
      <c r="O14543">
        <v>0</v>
      </c>
      <c r="P14543">
        <v>0</v>
      </c>
      <c r="Q14543">
        <v>356</v>
      </c>
      <c r="R14543">
        <v>298</v>
      </c>
    </row>
    <row r="14544" spans="1:18" x14ac:dyDescent="0.3">
      <c r="A14544" s="20">
        <v>2016</v>
      </c>
      <c r="B14544" s="20" t="s">
        <v>56</v>
      </c>
      <c r="C14544" s="20">
        <v>4103354</v>
      </c>
      <c r="D14544" s="20" t="s">
        <v>104</v>
      </c>
      <c r="E14544" s="20">
        <v>3</v>
      </c>
      <c r="F14544" s="20" t="s">
        <v>59</v>
      </c>
      <c r="G14544">
        <v>601</v>
      </c>
      <c r="H14544">
        <v>149</v>
      </c>
      <c r="I14544">
        <v>128</v>
      </c>
      <c r="J14544">
        <v>315</v>
      </c>
      <c r="K14544">
        <v>8</v>
      </c>
      <c r="L14544">
        <v>1</v>
      </c>
      <c r="M14544">
        <v>0</v>
      </c>
      <c r="N14544">
        <v>171</v>
      </c>
      <c r="O14544">
        <v>72</v>
      </c>
      <c r="P14544">
        <v>358</v>
      </c>
      <c r="Q14544">
        <v>0</v>
      </c>
      <c r="R14544">
        <v>0</v>
      </c>
    </row>
    <row r="14545" spans="1:18" x14ac:dyDescent="0.3">
      <c r="A14545" s="20">
        <v>2016</v>
      </c>
      <c r="B14545" s="20" t="s">
        <v>56</v>
      </c>
      <c r="C14545" s="20">
        <v>4103354</v>
      </c>
      <c r="D14545" s="20" t="s">
        <v>104</v>
      </c>
      <c r="E14545" s="20">
        <v>4</v>
      </c>
      <c r="F14545" s="20" t="s">
        <v>60</v>
      </c>
      <c r="G14545">
        <v>243</v>
      </c>
      <c r="H14545">
        <v>0</v>
      </c>
      <c r="I14545">
        <v>2</v>
      </c>
      <c r="J14545">
        <v>9</v>
      </c>
      <c r="K14545">
        <v>56</v>
      </c>
      <c r="L14545">
        <v>123</v>
      </c>
      <c r="M14545">
        <v>53</v>
      </c>
      <c r="N14545">
        <v>0</v>
      </c>
      <c r="O14545">
        <v>3</v>
      </c>
      <c r="P14545">
        <v>18</v>
      </c>
      <c r="Q14545">
        <v>50</v>
      </c>
      <c r="R14545">
        <v>135</v>
      </c>
    </row>
    <row r="14546" spans="1:18" x14ac:dyDescent="0.3">
      <c r="A14546" s="20">
        <v>2016</v>
      </c>
      <c r="B14546" s="20" t="s">
        <v>56</v>
      </c>
      <c r="C14546" s="20">
        <v>4103370</v>
      </c>
      <c r="D14546" s="20" t="s">
        <v>105</v>
      </c>
      <c r="E14546" s="20">
        <v>1</v>
      </c>
      <c r="F14546" s="20" t="s">
        <v>58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</row>
    <row r="14547" spans="1:18" x14ac:dyDescent="0.3">
      <c r="A14547" s="20">
        <v>2016</v>
      </c>
      <c r="B14547" s="20" t="s">
        <v>56</v>
      </c>
      <c r="C14547" s="20">
        <v>4103370</v>
      </c>
      <c r="D14547" s="20" t="s">
        <v>105</v>
      </c>
      <c r="E14547" s="20">
        <v>2</v>
      </c>
      <c r="F14547" s="20" t="s">
        <v>25</v>
      </c>
      <c r="G14547">
        <v>310</v>
      </c>
      <c r="H14547">
        <v>0</v>
      </c>
      <c r="I14547">
        <v>0</v>
      </c>
      <c r="J14547">
        <v>14</v>
      </c>
      <c r="K14547">
        <v>186</v>
      </c>
      <c r="L14547">
        <v>96</v>
      </c>
      <c r="M14547">
        <v>14</v>
      </c>
      <c r="N14547">
        <v>0</v>
      </c>
      <c r="O14547">
        <v>0</v>
      </c>
      <c r="P14547">
        <v>0</v>
      </c>
      <c r="Q14547">
        <v>209</v>
      </c>
      <c r="R14547">
        <v>101</v>
      </c>
    </row>
    <row r="14548" spans="1:18" x14ac:dyDescent="0.3">
      <c r="A14548" s="20">
        <v>2016</v>
      </c>
      <c r="B14548" s="20" t="s">
        <v>56</v>
      </c>
      <c r="C14548" s="20">
        <v>4103370</v>
      </c>
      <c r="D14548" s="20" t="s">
        <v>105</v>
      </c>
      <c r="E14548" s="20">
        <v>3</v>
      </c>
      <c r="F14548" s="20" t="s">
        <v>59</v>
      </c>
      <c r="G14548">
        <v>399</v>
      </c>
      <c r="H14548">
        <v>92</v>
      </c>
      <c r="I14548">
        <v>74</v>
      </c>
      <c r="J14548">
        <v>214</v>
      </c>
      <c r="K14548">
        <v>6</v>
      </c>
      <c r="L14548">
        <v>0</v>
      </c>
      <c r="M14548">
        <v>13</v>
      </c>
      <c r="N14548">
        <v>87</v>
      </c>
      <c r="O14548">
        <v>51</v>
      </c>
      <c r="P14548">
        <v>248</v>
      </c>
      <c r="Q14548">
        <v>0</v>
      </c>
      <c r="R14548">
        <v>0</v>
      </c>
    </row>
    <row r="14549" spans="1:18" x14ac:dyDescent="0.3">
      <c r="A14549" s="20">
        <v>2016</v>
      </c>
      <c r="B14549" s="20" t="s">
        <v>56</v>
      </c>
      <c r="C14549" s="20">
        <v>4103370</v>
      </c>
      <c r="D14549" s="20" t="s">
        <v>105</v>
      </c>
      <c r="E14549" s="20">
        <v>4</v>
      </c>
      <c r="F14549" s="20" t="s">
        <v>60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</row>
    <row r="14550" spans="1:18" x14ac:dyDescent="0.3">
      <c r="A14550" s="20">
        <v>2016</v>
      </c>
      <c r="B14550" s="20" t="s">
        <v>56</v>
      </c>
      <c r="C14550" s="20">
        <v>4103404</v>
      </c>
      <c r="D14550" s="20" t="s">
        <v>106</v>
      </c>
      <c r="E14550" s="20">
        <v>1</v>
      </c>
      <c r="F14550" s="20" t="s">
        <v>58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</row>
    <row r="14551" spans="1:18" x14ac:dyDescent="0.3">
      <c r="A14551" s="20">
        <v>2016</v>
      </c>
      <c r="B14551" s="20" t="s">
        <v>56</v>
      </c>
      <c r="C14551" s="20">
        <v>4103404</v>
      </c>
      <c r="D14551" s="20" t="s">
        <v>106</v>
      </c>
      <c r="E14551" s="20">
        <v>2</v>
      </c>
      <c r="F14551" s="20" t="s">
        <v>25</v>
      </c>
      <c r="G14551">
        <v>289</v>
      </c>
      <c r="H14551">
        <v>0</v>
      </c>
      <c r="I14551">
        <v>0</v>
      </c>
      <c r="J14551">
        <v>13</v>
      </c>
      <c r="K14551">
        <v>123</v>
      </c>
      <c r="L14551">
        <v>99</v>
      </c>
      <c r="M14551">
        <v>54</v>
      </c>
      <c r="N14551">
        <v>0</v>
      </c>
      <c r="O14551">
        <v>0</v>
      </c>
      <c r="P14551">
        <v>0</v>
      </c>
      <c r="Q14551">
        <v>168</v>
      </c>
      <c r="R14551">
        <v>121</v>
      </c>
    </row>
    <row r="14552" spans="1:18" x14ac:dyDescent="0.3">
      <c r="A14552" s="20">
        <v>2016</v>
      </c>
      <c r="B14552" s="20" t="s">
        <v>56</v>
      </c>
      <c r="C14552" s="20">
        <v>4103404</v>
      </c>
      <c r="D14552" s="20" t="s">
        <v>106</v>
      </c>
      <c r="E14552" s="20">
        <v>3</v>
      </c>
      <c r="F14552" s="20" t="s">
        <v>59</v>
      </c>
      <c r="G14552">
        <v>305</v>
      </c>
      <c r="H14552">
        <v>78</v>
      </c>
      <c r="I14552">
        <v>60</v>
      </c>
      <c r="J14552">
        <v>135</v>
      </c>
      <c r="K14552">
        <v>16</v>
      </c>
      <c r="L14552">
        <v>0</v>
      </c>
      <c r="M14552">
        <v>16</v>
      </c>
      <c r="N14552">
        <v>79</v>
      </c>
      <c r="O14552">
        <v>33</v>
      </c>
      <c r="P14552">
        <v>177</v>
      </c>
      <c r="Q14552">
        <v>0</v>
      </c>
      <c r="R14552">
        <v>0</v>
      </c>
    </row>
    <row r="14553" spans="1:18" x14ac:dyDescent="0.3">
      <c r="A14553" s="20">
        <v>2016</v>
      </c>
      <c r="B14553" s="20" t="s">
        <v>56</v>
      </c>
      <c r="C14553" s="20">
        <v>4103404</v>
      </c>
      <c r="D14553" s="20" t="s">
        <v>106</v>
      </c>
      <c r="E14553" s="20">
        <v>4</v>
      </c>
      <c r="F14553" s="20" t="s">
        <v>60</v>
      </c>
      <c r="G14553">
        <v>16</v>
      </c>
      <c r="H14553">
        <v>0</v>
      </c>
      <c r="I14553">
        <v>1</v>
      </c>
      <c r="J14553">
        <v>2</v>
      </c>
      <c r="K14553">
        <v>6</v>
      </c>
      <c r="L14553">
        <v>2</v>
      </c>
      <c r="M14553">
        <v>5</v>
      </c>
      <c r="N14553">
        <v>0</v>
      </c>
      <c r="O14553">
        <v>1</v>
      </c>
      <c r="P14553">
        <v>10</v>
      </c>
      <c r="Q14553">
        <v>0</v>
      </c>
      <c r="R14553">
        <v>0</v>
      </c>
    </row>
    <row r="14554" spans="1:18" x14ac:dyDescent="0.3">
      <c r="A14554" s="20">
        <v>2016</v>
      </c>
      <c r="B14554" s="20" t="s">
        <v>56</v>
      </c>
      <c r="C14554" s="20">
        <v>4103453</v>
      </c>
      <c r="D14554" s="20" t="s">
        <v>107</v>
      </c>
      <c r="E14554" s="20">
        <v>1</v>
      </c>
      <c r="F14554" s="20" t="s">
        <v>58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</row>
    <row r="14555" spans="1:18" x14ac:dyDescent="0.3">
      <c r="A14555" s="20">
        <v>2016</v>
      </c>
      <c r="B14555" s="20" t="s">
        <v>56</v>
      </c>
      <c r="C14555" s="20">
        <v>4103453</v>
      </c>
      <c r="D14555" s="20" t="s">
        <v>107</v>
      </c>
      <c r="E14555" s="20">
        <v>2</v>
      </c>
      <c r="F14555" s="20" t="s">
        <v>25</v>
      </c>
      <c r="G14555">
        <v>1703</v>
      </c>
      <c r="H14555">
        <v>0</v>
      </c>
      <c r="I14555">
        <v>0</v>
      </c>
      <c r="J14555">
        <v>93</v>
      </c>
      <c r="K14555">
        <v>825</v>
      </c>
      <c r="L14555">
        <v>613</v>
      </c>
      <c r="M14555">
        <v>172</v>
      </c>
      <c r="N14555">
        <v>0</v>
      </c>
      <c r="O14555">
        <v>0</v>
      </c>
      <c r="P14555">
        <v>0</v>
      </c>
      <c r="Q14555">
        <v>930</v>
      </c>
      <c r="R14555">
        <v>707</v>
      </c>
    </row>
    <row r="14556" spans="1:18" x14ac:dyDescent="0.3">
      <c r="A14556" s="20">
        <v>2016</v>
      </c>
      <c r="B14556" s="20" t="s">
        <v>56</v>
      </c>
      <c r="C14556" s="20">
        <v>4103453</v>
      </c>
      <c r="D14556" s="20" t="s">
        <v>107</v>
      </c>
      <c r="E14556" s="20">
        <v>3</v>
      </c>
      <c r="F14556" s="20" t="s">
        <v>59</v>
      </c>
      <c r="G14556">
        <v>1968</v>
      </c>
      <c r="H14556">
        <v>472</v>
      </c>
      <c r="I14556">
        <v>413</v>
      </c>
      <c r="J14556">
        <v>1010</v>
      </c>
      <c r="K14556">
        <v>50</v>
      </c>
      <c r="L14556">
        <v>3</v>
      </c>
      <c r="M14556">
        <v>20</v>
      </c>
      <c r="N14556">
        <v>461</v>
      </c>
      <c r="O14556">
        <v>290</v>
      </c>
      <c r="P14556">
        <v>1195</v>
      </c>
      <c r="Q14556">
        <v>0</v>
      </c>
      <c r="R14556">
        <v>0</v>
      </c>
    </row>
    <row r="14557" spans="1:18" x14ac:dyDescent="0.3">
      <c r="A14557" s="20">
        <v>2016</v>
      </c>
      <c r="B14557" s="20" t="s">
        <v>56</v>
      </c>
      <c r="C14557" s="20">
        <v>4103453</v>
      </c>
      <c r="D14557" s="20" t="s">
        <v>107</v>
      </c>
      <c r="E14557" s="20">
        <v>4</v>
      </c>
      <c r="F14557" s="20" t="s">
        <v>60</v>
      </c>
      <c r="G14557">
        <v>317</v>
      </c>
      <c r="H14557">
        <v>22</v>
      </c>
      <c r="I14557">
        <v>19</v>
      </c>
      <c r="J14557">
        <v>69</v>
      </c>
      <c r="K14557">
        <v>102</v>
      </c>
      <c r="L14557">
        <v>66</v>
      </c>
      <c r="M14557">
        <v>39</v>
      </c>
      <c r="N14557">
        <v>29</v>
      </c>
      <c r="O14557">
        <v>9</v>
      </c>
      <c r="P14557">
        <v>68</v>
      </c>
      <c r="Q14557">
        <v>96</v>
      </c>
      <c r="R14557">
        <v>73</v>
      </c>
    </row>
    <row r="14558" spans="1:18" x14ac:dyDescent="0.3">
      <c r="A14558" s="20">
        <v>2016</v>
      </c>
      <c r="B14558" s="20" t="s">
        <v>56</v>
      </c>
      <c r="C14558" s="20">
        <v>4103479</v>
      </c>
      <c r="D14558" s="20" t="s">
        <v>108</v>
      </c>
      <c r="E14558" s="20">
        <v>1</v>
      </c>
      <c r="F14558" s="20" t="s">
        <v>58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</row>
    <row r="14559" spans="1:18" x14ac:dyDescent="0.3">
      <c r="A14559" s="20">
        <v>2016</v>
      </c>
      <c r="B14559" s="20" t="s">
        <v>56</v>
      </c>
      <c r="C14559" s="20">
        <v>4103479</v>
      </c>
      <c r="D14559" s="20" t="s">
        <v>108</v>
      </c>
      <c r="E14559" s="20">
        <v>2</v>
      </c>
      <c r="F14559" s="20" t="s">
        <v>25</v>
      </c>
      <c r="G14559">
        <v>398</v>
      </c>
      <c r="H14559">
        <v>0</v>
      </c>
      <c r="I14559">
        <v>0</v>
      </c>
      <c r="J14559">
        <v>5</v>
      </c>
      <c r="K14559">
        <v>210</v>
      </c>
      <c r="L14559">
        <v>150</v>
      </c>
      <c r="M14559">
        <v>33</v>
      </c>
      <c r="N14559">
        <v>0</v>
      </c>
      <c r="O14559">
        <v>0</v>
      </c>
      <c r="P14559">
        <v>0</v>
      </c>
      <c r="Q14559">
        <v>221</v>
      </c>
      <c r="R14559">
        <v>159</v>
      </c>
    </row>
    <row r="14560" spans="1:18" x14ac:dyDescent="0.3">
      <c r="A14560" s="20">
        <v>2016</v>
      </c>
      <c r="B14560" s="20" t="s">
        <v>56</v>
      </c>
      <c r="C14560" s="20">
        <v>4103479</v>
      </c>
      <c r="D14560" s="20" t="s">
        <v>108</v>
      </c>
      <c r="E14560" s="20">
        <v>3</v>
      </c>
      <c r="F14560" s="20" t="s">
        <v>59</v>
      </c>
      <c r="G14560">
        <v>438</v>
      </c>
      <c r="H14560">
        <v>60</v>
      </c>
      <c r="I14560">
        <v>95</v>
      </c>
      <c r="J14560">
        <v>254</v>
      </c>
      <c r="K14560">
        <v>20</v>
      </c>
      <c r="L14560">
        <v>0</v>
      </c>
      <c r="M14560">
        <v>9</v>
      </c>
      <c r="N14560">
        <v>62</v>
      </c>
      <c r="O14560">
        <v>78</v>
      </c>
      <c r="P14560">
        <v>289</v>
      </c>
      <c r="Q14560">
        <v>0</v>
      </c>
      <c r="R14560">
        <v>0</v>
      </c>
    </row>
    <row r="14561" spans="1:18" x14ac:dyDescent="0.3">
      <c r="A14561" s="20">
        <v>2016</v>
      </c>
      <c r="B14561" s="20" t="s">
        <v>56</v>
      </c>
      <c r="C14561" s="20">
        <v>4103479</v>
      </c>
      <c r="D14561" s="20" t="s">
        <v>108</v>
      </c>
      <c r="E14561" s="20">
        <v>4</v>
      </c>
      <c r="F14561" s="20" t="s">
        <v>60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</row>
    <row r="14562" spans="1:18" x14ac:dyDescent="0.3">
      <c r="A14562" s="20">
        <v>2016</v>
      </c>
      <c r="B14562" s="20" t="s">
        <v>56</v>
      </c>
      <c r="C14562" s="20">
        <v>4103503</v>
      </c>
      <c r="D14562" s="20" t="s">
        <v>109</v>
      </c>
      <c r="E14562" s="20">
        <v>1</v>
      </c>
      <c r="F14562" s="20" t="s">
        <v>58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</row>
    <row r="14563" spans="1:18" x14ac:dyDescent="0.3">
      <c r="A14563" s="20">
        <v>2016</v>
      </c>
      <c r="B14563" s="20" t="s">
        <v>56</v>
      </c>
      <c r="C14563" s="20">
        <v>4103503</v>
      </c>
      <c r="D14563" s="20" t="s">
        <v>109</v>
      </c>
      <c r="E14563" s="20">
        <v>2</v>
      </c>
      <c r="F14563" s="20" t="s">
        <v>25</v>
      </c>
      <c r="G14563">
        <v>784</v>
      </c>
      <c r="H14563">
        <v>0</v>
      </c>
      <c r="I14563">
        <v>0</v>
      </c>
      <c r="J14563">
        <v>3</v>
      </c>
      <c r="K14563">
        <v>382</v>
      </c>
      <c r="L14563">
        <v>278</v>
      </c>
      <c r="M14563">
        <v>121</v>
      </c>
      <c r="N14563">
        <v>0</v>
      </c>
      <c r="O14563">
        <v>0</v>
      </c>
      <c r="P14563">
        <v>0</v>
      </c>
      <c r="Q14563">
        <v>439</v>
      </c>
      <c r="R14563">
        <v>255</v>
      </c>
    </row>
    <row r="14564" spans="1:18" x14ac:dyDescent="0.3">
      <c r="A14564" s="20">
        <v>2016</v>
      </c>
      <c r="B14564" s="20" t="s">
        <v>56</v>
      </c>
      <c r="C14564" s="20">
        <v>4103503</v>
      </c>
      <c r="D14564" s="20" t="s">
        <v>109</v>
      </c>
      <c r="E14564" s="20">
        <v>3</v>
      </c>
      <c r="F14564" s="20" t="s">
        <v>59</v>
      </c>
      <c r="G14564">
        <v>868</v>
      </c>
      <c r="H14564">
        <v>169</v>
      </c>
      <c r="I14564">
        <v>166</v>
      </c>
      <c r="J14564">
        <v>486</v>
      </c>
      <c r="K14564">
        <v>38</v>
      </c>
      <c r="L14564">
        <v>1</v>
      </c>
      <c r="M14564">
        <v>8</v>
      </c>
      <c r="N14564">
        <v>118</v>
      </c>
      <c r="O14564">
        <v>229</v>
      </c>
      <c r="P14564">
        <v>513</v>
      </c>
      <c r="Q14564">
        <v>0</v>
      </c>
      <c r="R14564">
        <v>0</v>
      </c>
    </row>
    <row r="14565" spans="1:18" x14ac:dyDescent="0.3">
      <c r="A14565" s="20">
        <v>2016</v>
      </c>
      <c r="B14565" s="20" t="s">
        <v>56</v>
      </c>
      <c r="C14565" s="20">
        <v>4103503</v>
      </c>
      <c r="D14565" s="20" t="s">
        <v>109</v>
      </c>
      <c r="E14565" s="20">
        <v>4</v>
      </c>
      <c r="F14565" s="20" t="s">
        <v>60</v>
      </c>
      <c r="G14565">
        <v>174</v>
      </c>
      <c r="H14565">
        <v>14</v>
      </c>
      <c r="I14565">
        <v>25</v>
      </c>
      <c r="J14565">
        <v>84</v>
      </c>
      <c r="K14565">
        <v>10</v>
      </c>
      <c r="L14565">
        <v>5</v>
      </c>
      <c r="M14565">
        <v>36</v>
      </c>
      <c r="N14565">
        <v>10</v>
      </c>
      <c r="O14565">
        <v>22</v>
      </c>
      <c r="P14565">
        <v>103</v>
      </c>
      <c r="Q14565">
        <v>0</v>
      </c>
      <c r="R14565">
        <v>0</v>
      </c>
    </row>
    <row r="14566" spans="1:18" x14ac:dyDescent="0.3">
      <c r="A14566" s="20">
        <v>2016</v>
      </c>
      <c r="B14566" s="20" t="s">
        <v>56</v>
      </c>
      <c r="C14566" s="20">
        <v>4103602</v>
      </c>
      <c r="D14566" s="20" t="s">
        <v>110</v>
      </c>
      <c r="E14566" s="20">
        <v>1</v>
      </c>
      <c r="F14566" s="20" t="s">
        <v>58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</row>
    <row r="14567" spans="1:18" x14ac:dyDescent="0.3">
      <c r="A14567" s="20">
        <v>2016</v>
      </c>
      <c r="B14567" s="20" t="s">
        <v>56</v>
      </c>
      <c r="C14567" s="20">
        <v>4103602</v>
      </c>
      <c r="D14567" s="20" t="s">
        <v>110</v>
      </c>
      <c r="E14567" s="20">
        <v>2</v>
      </c>
      <c r="F14567" s="20" t="s">
        <v>25</v>
      </c>
      <c r="G14567">
        <v>2719</v>
      </c>
      <c r="H14567">
        <v>0</v>
      </c>
      <c r="I14567">
        <v>0</v>
      </c>
      <c r="J14567">
        <v>75</v>
      </c>
      <c r="K14567">
        <v>982</v>
      </c>
      <c r="L14567">
        <v>904</v>
      </c>
      <c r="M14567">
        <v>758</v>
      </c>
      <c r="N14567">
        <v>0</v>
      </c>
      <c r="O14567">
        <v>0</v>
      </c>
      <c r="P14567">
        <v>0</v>
      </c>
      <c r="Q14567">
        <v>1112</v>
      </c>
      <c r="R14567">
        <v>1145</v>
      </c>
    </row>
    <row r="14568" spans="1:18" x14ac:dyDescent="0.3">
      <c r="A14568" s="20">
        <v>2016</v>
      </c>
      <c r="B14568" s="20" t="s">
        <v>56</v>
      </c>
      <c r="C14568" s="20">
        <v>4103602</v>
      </c>
      <c r="D14568" s="20" t="s">
        <v>110</v>
      </c>
      <c r="E14568" s="20">
        <v>3</v>
      </c>
      <c r="F14568" s="20" t="s">
        <v>59</v>
      </c>
      <c r="G14568">
        <v>1713</v>
      </c>
      <c r="H14568">
        <v>101</v>
      </c>
      <c r="I14568">
        <v>301</v>
      </c>
      <c r="J14568">
        <v>1123</v>
      </c>
      <c r="K14568">
        <v>116</v>
      </c>
      <c r="L14568">
        <v>16</v>
      </c>
      <c r="M14568">
        <v>56</v>
      </c>
      <c r="N14568">
        <v>202</v>
      </c>
      <c r="O14568">
        <v>222</v>
      </c>
      <c r="P14568">
        <v>1221</v>
      </c>
      <c r="Q14568">
        <v>0</v>
      </c>
      <c r="R14568">
        <v>0</v>
      </c>
    </row>
    <row r="14569" spans="1:18" x14ac:dyDescent="0.3">
      <c r="A14569" s="20">
        <v>2016</v>
      </c>
      <c r="B14569" s="20" t="s">
        <v>56</v>
      </c>
      <c r="C14569" s="20">
        <v>4103602</v>
      </c>
      <c r="D14569" s="20" t="s">
        <v>110</v>
      </c>
      <c r="E14569" s="20">
        <v>4</v>
      </c>
      <c r="F14569" s="20" t="s">
        <v>60</v>
      </c>
      <c r="G14569">
        <v>1052</v>
      </c>
      <c r="H14569">
        <v>292</v>
      </c>
      <c r="I14569">
        <v>158</v>
      </c>
      <c r="J14569">
        <v>321</v>
      </c>
      <c r="K14569">
        <v>167</v>
      </c>
      <c r="L14569">
        <v>70</v>
      </c>
      <c r="M14569">
        <v>44</v>
      </c>
      <c r="N14569">
        <v>301</v>
      </c>
      <c r="O14569">
        <v>157</v>
      </c>
      <c r="P14569">
        <v>312</v>
      </c>
      <c r="Q14569">
        <v>157</v>
      </c>
      <c r="R14569">
        <v>75</v>
      </c>
    </row>
    <row r="14570" spans="1:18" x14ac:dyDescent="0.3">
      <c r="A14570" s="20">
        <v>2016</v>
      </c>
      <c r="B14570" s="20" t="s">
        <v>56</v>
      </c>
      <c r="C14570" s="20">
        <v>4103701</v>
      </c>
      <c r="D14570" s="20" t="s">
        <v>112</v>
      </c>
      <c r="E14570" s="20">
        <v>1</v>
      </c>
      <c r="F14570" s="20" t="s">
        <v>58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</row>
    <row r="14571" spans="1:18" x14ac:dyDescent="0.3">
      <c r="A14571" s="20">
        <v>2016</v>
      </c>
      <c r="B14571" s="20" t="s">
        <v>56</v>
      </c>
      <c r="C14571" s="20">
        <v>4103701</v>
      </c>
      <c r="D14571" s="20" t="s">
        <v>112</v>
      </c>
      <c r="E14571" s="20">
        <v>2</v>
      </c>
      <c r="F14571" s="20" t="s">
        <v>25</v>
      </c>
      <c r="G14571">
        <v>9317</v>
      </c>
      <c r="H14571">
        <v>0</v>
      </c>
      <c r="I14571">
        <v>0</v>
      </c>
      <c r="J14571">
        <v>51</v>
      </c>
      <c r="K14571">
        <v>4263</v>
      </c>
      <c r="L14571">
        <v>3546</v>
      </c>
      <c r="M14571">
        <v>1457</v>
      </c>
      <c r="N14571">
        <v>0</v>
      </c>
      <c r="O14571">
        <v>0</v>
      </c>
      <c r="P14571">
        <v>0</v>
      </c>
      <c r="Q14571">
        <v>4389</v>
      </c>
      <c r="R14571">
        <v>4002</v>
      </c>
    </row>
    <row r="14572" spans="1:18" x14ac:dyDescent="0.3">
      <c r="A14572" s="20">
        <v>2016</v>
      </c>
      <c r="B14572" s="20" t="s">
        <v>56</v>
      </c>
      <c r="C14572" s="20">
        <v>4103701</v>
      </c>
      <c r="D14572" s="20" t="s">
        <v>112</v>
      </c>
      <c r="E14572" s="20">
        <v>3</v>
      </c>
      <c r="F14572" s="20" t="s">
        <v>59</v>
      </c>
      <c r="G14572">
        <v>9476</v>
      </c>
      <c r="H14572">
        <v>1061</v>
      </c>
      <c r="I14572">
        <v>1918</v>
      </c>
      <c r="J14572">
        <v>5741</v>
      </c>
      <c r="K14572">
        <v>635</v>
      </c>
      <c r="L14572">
        <v>11</v>
      </c>
      <c r="M14572">
        <v>110</v>
      </c>
      <c r="N14572">
        <v>777</v>
      </c>
      <c r="O14572">
        <v>2341</v>
      </c>
      <c r="P14572">
        <v>6244</v>
      </c>
      <c r="Q14572">
        <v>0</v>
      </c>
      <c r="R14572">
        <v>0</v>
      </c>
    </row>
    <row r="14573" spans="1:18" x14ac:dyDescent="0.3">
      <c r="A14573" s="20">
        <v>2016</v>
      </c>
      <c r="B14573" s="20" t="s">
        <v>56</v>
      </c>
      <c r="C14573" s="20">
        <v>4103701</v>
      </c>
      <c r="D14573" s="20" t="s">
        <v>112</v>
      </c>
      <c r="E14573" s="20">
        <v>4</v>
      </c>
      <c r="F14573" s="20" t="s">
        <v>60</v>
      </c>
      <c r="G14573">
        <v>1971</v>
      </c>
      <c r="H14573">
        <v>362</v>
      </c>
      <c r="I14573">
        <v>381</v>
      </c>
      <c r="J14573">
        <v>475</v>
      </c>
      <c r="K14573">
        <v>376</v>
      </c>
      <c r="L14573">
        <v>259</v>
      </c>
      <c r="M14573">
        <v>118</v>
      </c>
      <c r="N14573">
        <v>343</v>
      </c>
      <c r="O14573">
        <v>380</v>
      </c>
      <c r="P14573">
        <v>521</v>
      </c>
      <c r="Q14573">
        <v>312</v>
      </c>
      <c r="R14573">
        <v>300</v>
      </c>
    </row>
    <row r="14574" spans="1:18" x14ac:dyDescent="0.3">
      <c r="A14574" s="20">
        <v>2016</v>
      </c>
      <c r="B14574" s="20" t="s">
        <v>56</v>
      </c>
      <c r="C14574" s="20">
        <v>4103800</v>
      </c>
      <c r="D14574" s="20" t="s">
        <v>111</v>
      </c>
      <c r="E14574" s="20">
        <v>1</v>
      </c>
      <c r="F14574" s="20" t="s">
        <v>58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</row>
    <row r="14575" spans="1:18" x14ac:dyDescent="0.3">
      <c r="A14575" s="20">
        <v>2016</v>
      </c>
      <c r="B14575" s="20" t="s">
        <v>56</v>
      </c>
      <c r="C14575" s="20">
        <v>4103800</v>
      </c>
      <c r="D14575" s="20" t="s">
        <v>111</v>
      </c>
      <c r="E14575" s="20">
        <v>2</v>
      </c>
      <c r="F14575" s="20" t="s">
        <v>25</v>
      </c>
      <c r="G14575">
        <v>704</v>
      </c>
      <c r="H14575">
        <v>0</v>
      </c>
      <c r="I14575">
        <v>0</v>
      </c>
      <c r="J14575">
        <v>10</v>
      </c>
      <c r="K14575">
        <v>374</v>
      </c>
      <c r="L14575">
        <v>228</v>
      </c>
      <c r="M14575">
        <v>92</v>
      </c>
      <c r="N14575">
        <v>0</v>
      </c>
      <c r="O14575">
        <v>0</v>
      </c>
      <c r="P14575">
        <v>0</v>
      </c>
      <c r="Q14575">
        <v>405</v>
      </c>
      <c r="R14575">
        <v>239</v>
      </c>
    </row>
    <row r="14576" spans="1:18" x14ac:dyDescent="0.3">
      <c r="A14576" s="20">
        <v>2016</v>
      </c>
      <c r="B14576" s="20" t="s">
        <v>56</v>
      </c>
      <c r="C14576" s="20">
        <v>4103800</v>
      </c>
      <c r="D14576" s="20" t="s">
        <v>111</v>
      </c>
      <c r="E14576" s="20">
        <v>3</v>
      </c>
      <c r="F14576" s="20" t="s">
        <v>59</v>
      </c>
      <c r="G14576">
        <v>880</v>
      </c>
      <c r="H14576">
        <v>187</v>
      </c>
      <c r="I14576">
        <v>188</v>
      </c>
      <c r="J14576">
        <v>441</v>
      </c>
      <c r="K14576">
        <v>37</v>
      </c>
      <c r="L14576">
        <v>2</v>
      </c>
      <c r="M14576">
        <v>25</v>
      </c>
      <c r="N14576">
        <v>203</v>
      </c>
      <c r="O14576">
        <v>189</v>
      </c>
      <c r="P14576">
        <v>461</v>
      </c>
      <c r="Q14576">
        <v>0</v>
      </c>
      <c r="R14576">
        <v>0</v>
      </c>
    </row>
    <row r="14577" spans="1:18" x14ac:dyDescent="0.3">
      <c r="A14577" s="20">
        <v>2016</v>
      </c>
      <c r="B14577" s="20" t="s">
        <v>56</v>
      </c>
      <c r="C14577" s="20">
        <v>4103800</v>
      </c>
      <c r="D14577" s="20" t="s">
        <v>111</v>
      </c>
      <c r="E14577" s="20">
        <v>4</v>
      </c>
      <c r="F14577" s="20" t="s">
        <v>60</v>
      </c>
      <c r="G14577">
        <v>75</v>
      </c>
      <c r="H14577">
        <v>7</v>
      </c>
      <c r="I14577">
        <v>4</v>
      </c>
      <c r="J14577">
        <v>18</v>
      </c>
      <c r="K14577">
        <v>14</v>
      </c>
      <c r="L14577">
        <v>4</v>
      </c>
      <c r="M14577">
        <v>28</v>
      </c>
      <c r="N14577">
        <v>7</v>
      </c>
      <c r="O14577">
        <v>4</v>
      </c>
      <c r="P14577">
        <v>34</v>
      </c>
      <c r="Q14577">
        <v>0</v>
      </c>
      <c r="R14577">
        <v>0</v>
      </c>
    </row>
    <row r="14578" spans="1:18" x14ac:dyDescent="0.3">
      <c r="A14578" s="20">
        <v>2016</v>
      </c>
      <c r="B14578" s="20" t="s">
        <v>56</v>
      </c>
      <c r="C14578" s="20">
        <v>4103909</v>
      </c>
      <c r="D14578" s="20" t="s">
        <v>114</v>
      </c>
      <c r="E14578" s="20">
        <v>1</v>
      </c>
      <c r="F14578" s="20" t="s">
        <v>58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</row>
    <row r="14579" spans="1:18" x14ac:dyDescent="0.3">
      <c r="A14579" s="20">
        <v>2016</v>
      </c>
      <c r="B14579" s="20" t="s">
        <v>56</v>
      </c>
      <c r="C14579" s="20">
        <v>4103909</v>
      </c>
      <c r="D14579" s="20" t="s">
        <v>114</v>
      </c>
      <c r="E14579" s="20">
        <v>2</v>
      </c>
      <c r="F14579" s="20" t="s">
        <v>25</v>
      </c>
      <c r="G14579">
        <v>1702</v>
      </c>
      <c r="H14579">
        <v>0</v>
      </c>
      <c r="I14579">
        <v>0</v>
      </c>
      <c r="J14579">
        <v>33</v>
      </c>
      <c r="K14579">
        <v>818</v>
      </c>
      <c r="L14579">
        <v>546</v>
      </c>
      <c r="M14579">
        <v>305</v>
      </c>
      <c r="N14579">
        <v>0</v>
      </c>
      <c r="O14579">
        <v>0</v>
      </c>
      <c r="P14579">
        <v>0</v>
      </c>
      <c r="Q14579">
        <v>832</v>
      </c>
      <c r="R14579">
        <v>606</v>
      </c>
    </row>
    <row r="14580" spans="1:18" x14ac:dyDescent="0.3">
      <c r="A14580" s="20">
        <v>2016</v>
      </c>
      <c r="B14580" s="20" t="s">
        <v>56</v>
      </c>
      <c r="C14580" s="20">
        <v>4103909</v>
      </c>
      <c r="D14580" s="20" t="s">
        <v>114</v>
      </c>
      <c r="E14580" s="20">
        <v>3</v>
      </c>
      <c r="F14580" s="20" t="s">
        <v>59</v>
      </c>
      <c r="G14580">
        <v>1823</v>
      </c>
      <c r="H14580">
        <v>285</v>
      </c>
      <c r="I14580">
        <v>391</v>
      </c>
      <c r="J14580">
        <v>999</v>
      </c>
      <c r="K14580">
        <v>124</v>
      </c>
      <c r="L14580">
        <v>5</v>
      </c>
      <c r="M14580">
        <v>19</v>
      </c>
      <c r="N14580">
        <v>314</v>
      </c>
      <c r="O14580">
        <v>355</v>
      </c>
      <c r="P14580">
        <v>1135</v>
      </c>
      <c r="Q14580">
        <v>0</v>
      </c>
      <c r="R14580">
        <v>0</v>
      </c>
    </row>
    <row r="14581" spans="1:18" x14ac:dyDescent="0.3">
      <c r="A14581" s="20">
        <v>2016</v>
      </c>
      <c r="B14581" s="20" t="s">
        <v>56</v>
      </c>
      <c r="C14581" s="20">
        <v>4103909</v>
      </c>
      <c r="D14581" s="20" t="s">
        <v>114</v>
      </c>
      <c r="E14581" s="20">
        <v>4</v>
      </c>
      <c r="F14581" s="20" t="s">
        <v>60</v>
      </c>
      <c r="G14581">
        <v>235</v>
      </c>
      <c r="H14581">
        <v>73</v>
      </c>
      <c r="I14581">
        <v>53</v>
      </c>
      <c r="J14581">
        <v>43</v>
      </c>
      <c r="K14581">
        <v>15</v>
      </c>
      <c r="L14581">
        <v>13</v>
      </c>
      <c r="M14581">
        <v>38</v>
      </c>
      <c r="N14581">
        <v>64</v>
      </c>
      <c r="O14581">
        <v>57</v>
      </c>
      <c r="P14581">
        <v>69</v>
      </c>
      <c r="Q14581">
        <v>0</v>
      </c>
      <c r="R14581">
        <v>0</v>
      </c>
    </row>
    <row r="14582" spans="1:18" x14ac:dyDescent="0.3">
      <c r="A14582" s="20">
        <v>2016</v>
      </c>
      <c r="B14582" s="20" t="s">
        <v>56</v>
      </c>
      <c r="C14582" s="20">
        <v>4103958</v>
      </c>
      <c r="D14582" s="20" t="s">
        <v>115</v>
      </c>
      <c r="E14582" s="20">
        <v>1</v>
      </c>
      <c r="F14582" s="20" t="s">
        <v>58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</row>
    <row r="14583" spans="1:18" x14ac:dyDescent="0.3">
      <c r="A14583" s="20">
        <v>2016</v>
      </c>
      <c r="B14583" s="20" t="s">
        <v>56</v>
      </c>
      <c r="C14583" s="20">
        <v>4103958</v>
      </c>
      <c r="D14583" s="20" t="s">
        <v>115</v>
      </c>
      <c r="E14583" s="20">
        <v>2</v>
      </c>
      <c r="F14583" s="20" t="s">
        <v>25</v>
      </c>
      <c r="G14583">
        <v>572</v>
      </c>
      <c r="H14583">
        <v>0</v>
      </c>
      <c r="I14583">
        <v>0</v>
      </c>
      <c r="J14583">
        <v>29</v>
      </c>
      <c r="K14583">
        <v>297</v>
      </c>
      <c r="L14583">
        <v>215</v>
      </c>
      <c r="M14583">
        <v>31</v>
      </c>
      <c r="N14583">
        <v>0</v>
      </c>
      <c r="O14583">
        <v>0</v>
      </c>
      <c r="P14583">
        <v>0</v>
      </c>
      <c r="Q14583">
        <v>365</v>
      </c>
      <c r="R14583">
        <v>207</v>
      </c>
    </row>
    <row r="14584" spans="1:18" x14ac:dyDescent="0.3">
      <c r="A14584" s="20">
        <v>2016</v>
      </c>
      <c r="B14584" s="20" t="s">
        <v>56</v>
      </c>
      <c r="C14584" s="20">
        <v>4103958</v>
      </c>
      <c r="D14584" s="20" t="s">
        <v>115</v>
      </c>
      <c r="E14584" s="20">
        <v>3</v>
      </c>
      <c r="F14584" s="20" t="s">
        <v>59</v>
      </c>
      <c r="G14584">
        <v>490</v>
      </c>
      <c r="H14584">
        <v>46</v>
      </c>
      <c r="I14584">
        <v>118</v>
      </c>
      <c r="J14584">
        <v>304</v>
      </c>
      <c r="K14584">
        <v>13</v>
      </c>
      <c r="L14584">
        <v>6</v>
      </c>
      <c r="M14584">
        <v>3</v>
      </c>
      <c r="N14584">
        <v>29</v>
      </c>
      <c r="O14584">
        <v>94</v>
      </c>
      <c r="P14584">
        <v>361</v>
      </c>
      <c r="Q14584">
        <v>0</v>
      </c>
      <c r="R14584">
        <v>0</v>
      </c>
    </row>
    <row r="14585" spans="1:18" x14ac:dyDescent="0.3">
      <c r="A14585" s="20">
        <v>2016</v>
      </c>
      <c r="B14585" s="20" t="s">
        <v>56</v>
      </c>
      <c r="C14585" s="20">
        <v>4103958</v>
      </c>
      <c r="D14585" s="20" t="s">
        <v>115</v>
      </c>
      <c r="E14585" s="20">
        <v>4</v>
      </c>
      <c r="F14585" s="20" t="s">
        <v>60</v>
      </c>
      <c r="G14585">
        <v>16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16</v>
      </c>
      <c r="N14585">
        <v>0</v>
      </c>
      <c r="O14585">
        <v>0</v>
      </c>
      <c r="P14585">
        <v>0</v>
      </c>
      <c r="Q14585">
        <v>0</v>
      </c>
      <c r="R14585">
        <v>0</v>
      </c>
    </row>
    <row r="14586" spans="1:18" x14ac:dyDescent="0.3">
      <c r="A14586" s="20">
        <v>2016</v>
      </c>
      <c r="B14586" s="20" t="s">
        <v>56</v>
      </c>
      <c r="C14586" s="20">
        <v>4104006</v>
      </c>
      <c r="D14586" s="20" t="s">
        <v>113</v>
      </c>
      <c r="E14586" s="20">
        <v>1</v>
      </c>
      <c r="F14586" s="20" t="s">
        <v>58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</row>
    <row r="14587" spans="1:18" x14ac:dyDescent="0.3">
      <c r="A14587" s="20">
        <v>2016</v>
      </c>
      <c r="B14587" s="20" t="s">
        <v>56</v>
      </c>
      <c r="C14587" s="20">
        <v>4104006</v>
      </c>
      <c r="D14587" s="20" t="s">
        <v>113</v>
      </c>
      <c r="E14587" s="20">
        <v>2</v>
      </c>
      <c r="F14587" s="20" t="s">
        <v>25</v>
      </c>
      <c r="G14587">
        <v>4968</v>
      </c>
      <c r="H14587">
        <v>0</v>
      </c>
      <c r="I14587">
        <v>0</v>
      </c>
      <c r="J14587">
        <v>43</v>
      </c>
      <c r="K14587">
        <v>2393</v>
      </c>
      <c r="L14587">
        <v>1778</v>
      </c>
      <c r="M14587">
        <v>754</v>
      </c>
      <c r="N14587">
        <v>0</v>
      </c>
      <c r="O14587">
        <v>0</v>
      </c>
      <c r="P14587">
        <v>0</v>
      </c>
      <c r="Q14587">
        <v>2702</v>
      </c>
      <c r="R14587">
        <v>1975</v>
      </c>
    </row>
    <row r="14588" spans="1:18" x14ac:dyDescent="0.3">
      <c r="A14588" s="20">
        <v>2016</v>
      </c>
      <c r="B14588" s="20" t="s">
        <v>56</v>
      </c>
      <c r="C14588" s="20">
        <v>4104006</v>
      </c>
      <c r="D14588" s="20" t="s">
        <v>113</v>
      </c>
      <c r="E14588" s="20">
        <v>3</v>
      </c>
      <c r="F14588" s="20" t="s">
        <v>59</v>
      </c>
      <c r="G14588">
        <v>5230</v>
      </c>
      <c r="H14588">
        <v>635</v>
      </c>
      <c r="I14588">
        <v>1180</v>
      </c>
      <c r="J14588">
        <v>3195</v>
      </c>
      <c r="K14588">
        <v>214</v>
      </c>
      <c r="L14588">
        <v>6</v>
      </c>
      <c r="M14588">
        <v>0</v>
      </c>
      <c r="N14588">
        <v>677</v>
      </c>
      <c r="O14588">
        <v>813</v>
      </c>
      <c r="P14588">
        <v>3740</v>
      </c>
      <c r="Q14588">
        <v>0</v>
      </c>
      <c r="R14588">
        <v>0</v>
      </c>
    </row>
    <row r="14589" spans="1:18" x14ac:dyDescent="0.3">
      <c r="A14589" s="20">
        <v>2016</v>
      </c>
      <c r="B14589" s="20" t="s">
        <v>56</v>
      </c>
      <c r="C14589" s="20">
        <v>4104006</v>
      </c>
      <c r="D14589" s="20" t="s">
        <v>113</v>
      </c>
      <c r="E14589" s="20">
        <v>4</v>
      </c>
      <c r="F14589" s="20" t="s">
        <v>60</v>
      </c>
      <c r="G14589">
        <v>841</v>
      </c>
      <c r="H14589">
        <v>32</v>
      </c>
      <c r="I14589">
        <v>83</v>
      </c>
      <c r="J14589">
        <v>329</v>
      </c>
      <c r="K14589">
        <v>253</v>
      </c>
      <c r="L14589">
        <v>59</v>
      </c>
      <c r="M14589">
        <v>85</v>
      </c>
      <c r="N14589">
        <v>16</v>
      </c>
      <c r="O14589">
        <v>71</v>
      </c>
      <c r="P14589">
        <v>345</v>
      </c>
      <c r="Q14589">
        <v>260</v>
      </c>
      <c r="R14589">
        <v>63</v>
      </c>
    </row>
    <row r="14590" spans="1:18" x14ac:dyDescent="0.3">
      <c r="A14590" s="20">
        <v>2016</v>
      </c>
      <c r="B14590" s="20" t="s">
        <v>56</v>
      </c>
      <c r="C14590" s="20">
        <v>4104055</v>
      </c>
      <c r="D14590" s="20" t="s">
        <v>116</v>
      </c>
      <c r="E14590" s="20">
        <v>1</v>
      </c>
      <c r="F14590" s="20" t="s">
        <v>58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</row>
    <row r="14591" spans="1:18" x14ac:dyDescent="0.3">
      <c r="A14591" s="20">
        <v>2016</v>
      </c>
      <c r="B14591" s="20" t="s">
        <v>56</v>
      </c>
      <c r="C14591" s="20">
        <v>4104055</v>
      </c>
      <c r="D14591" s="20" t="s">
        <v>116</v>
      </c>
      <c r="E14591" s="20">
        <v>2</v>
      </c>
      <c r="F14591" s="20" t="s">
        <v>25</v>
      </c>
      <c r="G14591">
        <v>472</v>
      </c>
      <c r="H14591">
        <v>0</v>
      </c>
      <c r="I14591">
        <v>0</v>
      </c>
      <c r="J14591">
        <v>19</v>
      </c>
      <c r="K14591">
        <v>248</v>
      </c>
      <c r="L14591">
        <v>172</v>
      </c>
      <c r="M14591">
        <v>33</v>
      </c>
      <c r="N14591">
        <v>0</v>
      </c>
      <c r="O14591">
        <v>0</v>
      </c>
      <c r="P14591">
        <v>0</v>
      </c>
      <c r="Q14591">
        <v>256</v>
      </c>
      <c r="R14591">
        <v>216</v>
      </c>
    </row>
    <row r="14592" spans="1:18" x14ac:dyDescent="0.3">
      <c r="A14592" s="20">
        <v>2016</v>
      </c>
      <c r="B14592" s="20" t="s">
        <v>56</v>
      </c>
      <c r="C14592" s="20">
        <v>4104055</v>
      </c>
      <c r="D14592" s="20" t="s">
        <v>116</v>
      </c>
      <c r="E14592" s="20">
        <v>3</v>
      </c>
      <c r="F14592" s="20" t="s">
        <v>59</v>
      </c>
      <c r="G14592">
        <v>479</v>
      </c>
      <c r="H14592">
        <v>96</v>
      </c>
      <c r="I14592">
        <v>87</v>
      </c>
      <c r="J14592">
        <v>271</v>
      </c>
      <c r="K14592">
        <v>25</v>
      </c>
      <c r="L14592">
        <v>0</v>
      </c>
      <c r="M14592">
        <v>0</v>
      </c>
      <c r="N14592">
        <v>123</v>
      </c>
      <c r="O14592">
        <v>40</v>
      </c>
      <c r="P14592">
        <v>316</v>
      </c>
      <c r="Q14592">
        <v>0</v>
      </c>
      <c r="R14592">
        <v>0</v>
      </c>
    </row>
    <row r="14593" spans="1:18" x14ac:dyDescent="0.3">
      <c r="A14593" s="20">
        <v>2016</v>
      </c>
      <c r="B14593" s="20" t="s">
        <v>56</v>
      </c>
      <c r="C14593" s="20">
        <v>4104055</v>
      </c>
      <c r="D14593" s="20" t="s">
        <v>116</v>
      </c>
      <c r="E14593" s="20">
        <v>4</v>
      </c>
      <c r="F14593" s="20" t="s">
        <v>60</v>
      </c>
      <c r="G14593">
        <v>43</v>
      </c>
      <c r="H14593">
        <v>1</v>
      </c>
      <c r="I14593">
        <v>0</v>
      </c>
      <c r="J14593">
        <v>5</v>
      </c>
      <c r="K14593">
        <v>4</v>
      </c>
      <c r="L14593">
        <v>5</v>
      </c>
      <c r="M14593">
        <v>28</v>
      </c>
      <c r="N14593">
        <v>1</v>
      </c>
      <c r="O14593">
        <v>1</v>
      </c>
      <c r="P14593">
        <v>11</v>
      </c>
      <c r="Q14593">
        <v>0</v>
      </c>
      <c r="R14593">
        <v>0</v>
      </c>
    </row>
    <row r="14594" spans="1:18" x14ac:dyDescent="0.3">
      <c r="A14594" s="20">
        <v>2016</v>
      </c>
      <c r="B14594" s="20" t="s">
        <v>56</v>
      </c>
      <c r="C14594" s="20">
        <v>4104105</v>
      </c>
      <c r="D14594" s="20" t="s">
        <v>120</v>
      </c>
      <c r="E14594" s="20">
        <v>1</v>
      </c>
      <c r="F14594" s="20" t="s">
        <v>58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</row>
    <row r="14595" spans="1:18" x14ac:dyDescent="0.3">
      <c r="A14595" s="20">
        <v>2016</v>
      </c>
      <c r="B14595" s="20" t="s">
        <v>56</v>
      </c>
      <c r="C14595" s="20">
        <v>4104105</v>
      </c>
      <c r="D14595" s="20" t="s">
        <v>120</v>
      </c>
      <c r="E14595" s="20">
        <v>2</v>
      </c>
      <c r="F14595" s="20" t="s">
        <v>25</v>
      </c>
      <c r="G14595">
        <v>771</v>
      </c>
      <c r="H14595">
        <v>0</v>
      </c>
      <c r="I14595">
        <v>0</v>
      </c>
      <c r="J14595">
        <v>6</v>
      </c>
      <c r="K14595">
        <v>446</v>
      </c>
      <c r="L14595">
        <v>270</v>
      </c>
      <c r="M14595">
        <v>49</v>
      </c>
      <c r="N14595">
        <v>0</v>
      </c>
      <c r="O14595">
        <v>0</v>
      </c>
      <c r="P14595">
        <v>0</v>
      </c>
      <c r="Q14595">
        <v>461</v>
      </c>
      <c r="R14595">
        <v>310</v>
      </c>
    </row>
    <row r="14596" spans="1:18" x14ac:dyDescent="0.3">
      <c r="A14596" s="20">
        <v>2016</v>
      </c>
      <c r="B14596" s="20" t="s">
        <v>56</v>
      </c>
      <c r="C14596" s="20">
        <v>4104105</v>
      </c>
      <c r="D14596" s="20" t="s">
        <v>120</v>
      </c>
      <c r="E14596" s="20">
        <v>3</v>
      </c>
      <c r="F14596" s="20" t="s">
        <v>59</v>
      </c>
      <c r="G14596">
        <v>1003</v>
      </c>
      <c r="H14596">
        <v>103</v>
      </c>
      <c r="I14596">
        <v>241</v>
      </c>
      <c r="J14596">
        <v>604</v>
      </c>
      <c r="K14596">
        <v>48</v>
      </c>
      <c r="L14596">
        <v>0</v>
      </c>
      <c r="M14596">
        <v>7</v>
      </c>
      <c r="N14596">
        <v>115</v>
      </c>
      <c r="O14596">
        <v>239</v>
      </c>
      <c r="P14596">
        <v>642</v>
      </c>
      <c r="Q14596">
        <v>0</v>
      </c>
      <c r="R14596">
        <v>0</v>
      </c>
    </row>
    <row r="14597" spans="1:18" x14ac:dyDescent="0.3">
      <c r="A14597" s="20">
        <v>2016</v>
      </c>
      <c r="B14597" s="20" t="s">
        <v>56</v>
      </c>
      <c r="C14597" s="20">
        <v>4104105</v>
      </c>
      <c r="D14597" s="20" t="s">
        <v>120</v>
      </c>
      <c r="E14597" s="20">
        <v>4</v>
      </c>
      <c r="F14597" s="20" t="s">
        <v>60</v>
      </c>
      <c r="G14597">
        <v>20</v>
      </c>
      <c r="H14597">
        <v>0</v>
      </c>
      <c r="I14597">
        <v>0</v>
      </c>
      <c r="J14597">
        <v>1</v>
      </c>
      <c r="K14597">
        <v>2</v>
      </c>
      <c r="L14597">
        <v>2</v>
      </c>
      <c r="M14597">
        <v>15</v>
      </c>
      <c r="N14597">
        <v>0</v>
      </c>
      <c r="O14597">
        <v>0</v>
      </c>
      <c r="P14597">
        <v>3</v>
      </c>
      <c r="Q14597">
        <v>0</v>
      </c>
      <c r="R14597">
        <v>0</v>
      </c>
    </row>
    <row r="14598" spans="1:18" x14ac:dyDescent="0.3">
      <c r="A14598" s="20">
        <v>2016</v>
      </c>
      <c r="B14598" s="20" t="s">
        <v>56</v>
      </c>
      <c r="C14598" s="20">
        <v>4104204</v>
      </c>
      <c r="D14598" s="20" t="s">
        <v>117</v>
      </c>
      <c r="E14598" s="20">
        <v>1</v>
      </c>
      <c r="F14598" s="20" t="s">
        <v>58</v>
      </c>
      <c r="G14598">
        <v>536</v>
      </c>
      <c r="H14598">
        <v>0</v>
      </c>
      <c r="I14598">
        <v>0</v>
      </c>
      <c r="J14598">
        <v>0</v>
      </c>
      <c r="K14598">
        <v>39</v>
      </c>
      <c r="L14598">
        <v>145</v>
      </c>
      <c r="M14598">
        <v>352</v>
      </c>
      <c r="N14598">
        <v>0</v>
      </c>
      <c r="O14598">
        <v>0</v>
      </c>
      <c r="P14598">
        <v>0</v>
      </c>
      <c r="Q14598">
        <v>0</v>
      </c>
      <c r="R14598">
        <v>176</v>
      </c>
    </row>
    <row r="14599" spans="1:18" x14ac:dyDescent="0.3">
      <c r="A14599" s="20">
        <v>2016</v>
      </c>
      <c r="B14599" s="20" t="s">
        <v>56</v>
      </c>
      <c r="C14599" s="20">
        <v>4104204</v>
      </c>
      <c r="D14599" s="20" t="s">
        <v>117</v>
      </c>
      <c r="E14599" s="20">
        <v>2</v>
      </c>
      <c r="F14599" s="20" t="s">
        <v>25</v>
      </c>
      <c r="G14599">
        <v>11884</v>
      </c>
      <c r="H14599">
        <v>0</v>
      </c>
      <c r="I14599">
        <v>0</v>
      </c>
      <c r="J14599">
        <v>610</v>
      </c>
      <c r="K14599">
        <v>5867</v>
      </c>
      <c r="L14599">
        <v>4230</v>
      </c>
      <c r="M14599">
        <v>1177</v>
      </c>
      <c r="N14599">
        <v>0</v>
      </c>
      <c r="O14599">
        <v>0</v>
      </c>
      <c r="P14599">
        <v>0</v>
      </c>
      <c r="Q14599">
        <v>6564</v>
      </c>
      <c r="R14599">
        <v>4710</v>
      </c>
    </row>
    <row r="14600" spans="1:18" x14ac:dyDescent="0.3">
      <c r="A14600" s="20">
        <v>2016</v>
      </c>
      <c r="B14600" s="20" t="s">
        <v>56</v>
      </c>
      <c r="C14600" s="20">
        <v>4104204</v>
      </c>
      <c r="D14600" s="20" t="s">
        <v>117</v>
      </c>
      <c r="E14600" s="20">
        <v>3</v>
      </c>
      <c r="F14600" s="20" t="s">
        <v>59</v>
      </c>
      <c r="G14600">
        <v>12569</v>
      </c>
      <c r="H14600">
        <v>1856</v>
      </c>
      <c r="I14600">
        <v>2926</v>
      </c>
      <c r="J14600">
        <v>7081</v>
      </c>
      <c r="K14600">
        <v>514</v>
      </c>
      <c r="L14600">
        <v>40</v>
      </c>
      <c r="M14600">
        <v>152</v>
      </c>
      <c r="N14600">
        <v>1999</v>
      </c>
      <c r="O14600">
        <v>2011</v>
      </c>
      <c r="P14600">
        <v>8384</v>
      </c>
      <c r="Q14600">
        <v>0</v>
      </c>
      <c r="R14600">
        <v>0</v>
      </c>
    </row>
    <row r="14601" spans="1:18" x14ac:dyDescent="0.3">
      <c r="A14601" s="20">
        <v>2016</v>
      </c>
      <c r="B14601" s="20" t="s">
        <v>56</v>
      </c>
      <c r="C14601" s="20">
        <v>4104204</v>
      </c>
      <c r="D14601" s="20" t="s">
        <v>117</v>
      </c>
      <c r="E14601" s="20">
        <v>4</v>
      </c>
      <c r="F14601" s="20" t="s">
        <v>60</v>
      </c>
      <c r="G14601">
        <v>3810</v>
      </c>
      <c r="H14601">
        <v>465</v>
      </c>
      <c r="I14601">
        <v>411</v>
      </c>
      <c r="J14601">
        <v>1001</v>
      </c>
      <c r="K14601">
        <v>831</v>
      </c>
      <c r="L14601">
        <v>723</v>
      </c>
      <c r="M14601">
        <v>379</v>
      </c>
      <c r="N14601">
        <v>452</v>
      </c>
      <c r="O14601">
        <v>341</v>
      </c>
      <c r="P14601">
        <v>999</v>
      </c>
      <c r="Q14601">
        <v>816</v>
      </c>
      <c r="R14601">
        <v>638</v>
      </c>
    </row>
    <row r="14602" spans="1:18" x14ac:dyDescent="0.3">
      <c r="A14602" s="20">
        <v>2016</v>
      </c>
      <c r="B14602" s="20" t="s">
        <v>56</v>
      </c>
      <c r="C14602" s="20">
        <v>4104253</v>
      </c>
      <c r="D14602" s="20" t="s">
        <v>118</v>
      </c>
      <c r="E14602" s="20">
        <v>1</v>
      </c>
      <c r="F14602" s="20" t="s">
        <v>58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</row>
    <row r="14603" spans="1:18" x14ac:dyDescent="0.3">
      <c r="A14603" s="20">
        <v>2016</v>
      </c>
      <c r="B14603" s="20" t="s">
        <v>56</v>
      </c>
      <c r="C14603" s="20">
        <v>4104253</v>
      </c>
      <c r="D14603" s="20" t="s">
        <v>118</v>
      </c>
      <c r="E14603" s="20">
        <v>2</v>
      </c>
      <c r="F14603" s="20" t="s">
        <v>25</v>
      </c>
      <c r="G14603">
        <v>2728</v>
      </c>
      <c r="H14603">
        <v>0</v>
      </c>
      <c r="I14603">
        <v>0</v>
      </c>
      <c r="J14603">
        <v>98</v>
      </c>
      <c r="K14603">
        <v>1380</v>
      </c>
      <c r="L14603">
        <v>1001</v>
      </c>
      <c r="M14603">
        <v>249</v>
      </c>
      <c r="N14603">
        <v>0</v>
      </c>
      <c r="O14603">
        <v>0</v>
      </c>
      <c r="P14603">
        <v>0</v>
      </c>
      <c r="Q14603">
        <v>1555</v>
      </c>
      <c r="R14603">
        <v>1110</v>
      </c>
    </row>
    <row r="14604" spans="1:18" x14ac:dyDescent="0.3">
      <c r="A14604" s="20">
        <v>2016</v>
      </c>
      <c r="B14604" s="20" t="s">
        <v>56</v>
      </c>
      <c r="C14604" s="20">
        <v>4104253</v>
      </c>
      <c r="D14604" s="20" t="s">
        <v>118</v>
      </c>
      <c r="E14604" s="20">
        <v>3</v>
      </c>
      <c r="F14604" s="20" t="s">
        <v>59</v>
      </c>
      <c r="G14604">
        <v>3019</v>
      </c>
      <c r="H14604">
        <v>471</v>
      </c>
      <c r="I14604">
        <v>720</v>
      </c>
      <c r="J14604">
        <v>1671</v>
      </c>
      <c r="K14604">
        <v>113</v>
      </c>
      <c r="L14604">
        <v>3</v>
      </c>
      <c r="M14604">
        <v>41</v>
      </c>
      <c r="N14604">
        <v>510</v>
      </c>
      <c r="O14604">
        <v>500</v>
      </c>
      <c r="P14604">
        <v>1969</v>
      </c>
      <c r="Q14604">
        <v>0</v>
      </c>
      <c r="R14604">
        <v>0</v>
      </c>
    </row>
    <row r="14605" spans="1:18" x14ac:dyDescent="0.3">
      <c r="A14605" s="20">
        <v>2016</v>
      </c>
      <c r="B14605" s="20" t="s">
        <v>56</v>
      </c>
      <c r="C14605" s="20">
        <v>4104253</v>
      </c>
      <c r="D14605" s="20" t="s">
        <v>118</v>
      </c>
      <c r="E14605" s="20">
        <v>4</v>
      </c>
      <c r="F14605" s="20" t="s">
        <v>60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</row>
    <row r="14606" spans="1:18" x14ac:dyDescent="0.3">
      <c r="A14606" s="20">
        <v>2016</v>
      </c>
      <c r="B14606" s="20" t="s">
        <v>56</v>
      </c>
      <c r="C14606" s="20">
        <v>4104303</v>
      </c>
      <c r="D14606" s="20" t="s">
        <v>119</v>
      </c>
      <c r="E14606" s="20">
        <v>1</v>
      </c>
      <c r="F14606" s="20" t="s">
        <v>58</v>
      </c>
      <c r="G14606">
        <v>135</v>
      </c>
      <c r="H14606">
        <v>0</v>
      </c>
      <c r="I14606">
        <v>0</v>
      </c>
      <c r="J14606">
        <v>0</v>
      </c>
      <c r="K14606">
        <v>21</v>
      </c>
      <c r="L14606">
        <v>92</v>
      </c>
      <c r="M14606">
        <v>22</v>
      </c>
      <c r="N14606">
        <v>0</v>
      </c>
      <c r="O14606">
        <v>0</v>
      </c>
      <c r="P14606">
        <v>0</v>
      </c>
      <c r="Q14606">
        <v>0</v>
      </c>
      <c r="R14606">
        <v>135</v>
      </c>
    </row>
    <row r="14607" spans="1:18" x14ac:dyDescent="0.3">
      <c r="A14607" s="20">
        <v>2016</v>
      </c>
      <c r="B14607" s="20" t="s">
        <v>56</v>
      </c>
      <c r="C14607" s="20">
        <v>4104303</v>
      </c>
      <c r="D14607" s="20" t="s">
        <v>119</v>
      </c>
      <c r="E14607" s="20">
        <v>2</v>
      </c>
      <c r="F14607" s="20" t="s">
        <v>25</v>
      </c>
      <c r="G14607">
        <v>8547</v>
      </c>
      <c r="H14607">
        <v>0</v>
      </c>
      <c r="I14607">
        <v>0</v>
      </c>
      <c r="J14607">
        <v>43</v>
      </c>
      <c r="K14607">
        <v>3865</v>
      </c>
      <c r="L14607">
        <v>3076</v>
      </c>
      <c r="M14607">
        <v>1563</v>
      </c>
      <c r="N14607">
        <v>0</v>
      </c>
      <c r="O14607">
        <v>0</v>
      </c>
      <c r="P14607">
        <v>0</v>
      </c>
      <c r="Q14607">
        <v>4385</v>
      </c>
      <c r="R14607">
        <v>3022</v>
      </c>
    </row>
    <row r="14608" spans="1:18" x14ac:dyDescent="0.3">
      <c r="A14608" s="20">
        <v>2016</v>
      </c>
      <c r="B14608" s="20" t="s">
        <v>56</v>
      </c>
      <c r="C14608" s="20">
        <v>4104303</v>
      </c>
      <c r="D14608" s="20" t="s">
        <v>119</v>
      </c>
      <c r="E14608" s="20">
        <v>3</v>
      </c>
      <c r="F14608" s="20" t="s">
        <v>59</v>
      </c>
      <c r="G14608">
        <v>8911</v>
      </c>
      <c r="H14608">
        <v>1697</v>
      </c>
      <c r="I14608">
        <v>1913</v>
      </c>
      <c r="J14608">
        <v>4795</v>
      </c>
      <c r="K14608">
        <v>388</v>
      </c>
      <c r="L14608">
        <v>15</v>
      </c>
      <c r="M14608">
        <v>103</v>
      </c>
      <c r="N14608">
        <v>1857</v>
      </c>
      <c r="O14608">
        <v>1910</v>
      </c>
      <c r="P14608">
        <v>5043</v>
      </c>
      <c r="Q14608">
        <v>0</v>
      </c>
      <c r="R14608">
        <v>0</v>
      </c>
    </row>
    <row r="14609" spans="1:18" x14ac:dyDescent="0.3">
      <c r="A14609" s="20">
        <v>2016</v>
      </c>
      <c r="B14609" s="20" t="s">
        <v>56</v>
      </c>
      <c r="C14609" s="20">
        <v>4104303</v>
      </c>
      <c r="D14609" s="20" t="s">
        <v>119</v>
      </c>
      <c r="E14609" s="20">
        <v>4</v>
      </c>
      <c r="F14609" s="20" t="s">
        <v>60</v>
      </c>
      <c r="G14609">
        <v>4608</v>
      </c>
      <c r="H14609">
        <v>607</v>
      </c>
      <c r="I14609">
        <v>515</v>
      </c>
      <c r="J14609">
        <v>1208</v>
      </c>
      <c r="K14609">
        <v>870</v>
      </c>
      <c r="L14609">
        <v>884</v>
      </c>
      <c r="M14609">
        <v>524</v>
      </c>
      <c r="N14609">
        <v>549</v>
      </c>
      <c r="O14609">
        <v>531</v>
      </c>
      <c r="P14609">
        <v>1231</v>
      </c>
      <c r="Q14609">
        <v>825</v>
      </c>
      <c r="R14609">
        <v>642</v>
      </c>
    </row>
    <row r="14610" spans="1:18" x14ac:dyDescent="0.3">
      <c r="A14610" s="20">
        <v>2016</v>
      </c>
      <c r="B14610" s="20" t="s">
        <v>56</v>
      </c>
      <c r="C14610" s="20">
        <v>4104402</v>
      </c>
      <c r="D14610" s="20" t="s">
        <v>152</v>
      </c>
      <c r="E14610" s="20">
        <v>1</v>
      </c>
      <c r="F14610" s="20" t="s">
        <v>58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</row>
    <row r="14611" spans="1:18" x14ac:dyDescent="0.3">
      <c r="A14611" s="20">
        <v>2016</v>
      </c>
      <c r="B14611" s="20" t="s">
        <v>56</v>
      </c>
      <c r="C14611" s="20">
        <v>4104402</v>
      </c>
      <c r="D14611" s="20" t="s">
        <v>152</v>
      </c>
      <c r="E14611" s="20">
        <v>2</v>
      </c>
      <c r="F14611" s="20" t="s">
        <v>25</v>
      </c>
      <c r="G14611">
        <v>1885</v>
      </c>
      <c r="H14611">
        <v>0</v>
      </c>
      <c r="I14611">
        <v>26</v>
      </c>
      <c r="J14611">
        <v>92</v>
      </c>
      <c r="K14611">
        <v>903</v>
      </c>
      <c r="L14611">
        <v>655</v>
      </c>
      <c r="M14611">
        <v>209</v>
      </c>
      <c r="N14611">
        <v>0</v>
      </c>
      <c r="O14611">
        <v>18</v>
      </c>
      <c r="P14611">
        <v>90</v>
      </c>
      <c r="Q14611">
        <v>977</v>
      </c>
      <c r="R14611">
        <v>696</v>
      </c>
    </row>
    <row r="14612" spans="1:18" x14ac:dyDescent="0.3">
      <c r="A14612" s="20">
        <v>2016</v>
      </c>
      <c r="B14612" s="20" t="s">
        <v>56</v>
      </c>
      <c r="C14612" s="20">
        <v>4104402</v>
      </c>
      <c r="D14612" s="20" t="s">
        <v>152</v>
      </c>
      <c r="E14612" s="20">
        <v>3</v>
      </c>
      <c r="F14612" s="20" t="s">
        <v>59</v>
      </c>
      <c r="G14612">
        <v>1485</v>
      </c>
      <c r="H14612">
        <v>126</v>
      </c>
      <c r="I14612">
        <v>203</v>
      </c>
      <c r="J14612">
        <v>1042</v>
      </c>
      <c r="K14612">
        <v>82</v>
      </c>
      <c r="L14612">
        <v>2</v>
      </c>
      <c r="M14612">
        <v>30</v>
      </c>
      <c r="N14612">
        <v>137</v>
      </c>
      <c r="O14612">
        <v>149</v>
      </c>
      <c r="P14612">
        <v>1168</v>
      </c>
      <c r="Q14612">
        <v>0</v>
      </c>
      <c r="R14612">
        <v>0</v>
      </c>
    </row>
    <row r="14613" spans="1:18" x14ac:dyDescent="0.3">
      <c r="A14613" s="20">
        <v>2016</v>
      </c>
      <c r="B14613" s="20" t="s">
        <v>56</v>
      </c>
      <c r="C14613" s="20">
        <v>4104402</v>
      </c>
      <c r="D14613" s="20" t="s">
        <v>152</v>
      </c>
      <c r="E14613" s="20">
        <v>4</v>
      </c>
      <c r="F14613" s="20" t="s">
        <v>60</v>
      </c>
      <c r="G14613">
        <v>139</v>
      </c>
      <c r="H14613">
        <v>9</v>
      </c>
      <c r="I14613">
        <v>5</v>
      </c>
      <c r="J14613">
        <v>13</v>
      </c>
      <c r="K14613">
        <v>17</v>
      </c>
      <c r="L14613">
        <v>11</v>
      </c>
      <c r="M14613">
        <v>84</v>
      </c>
      <c r="N14613">
        <v>10</v>
      </c>
      <c r="O14613">
        <v>4</v>
      </c>
      <c r="P14613">
        <v>34</v>
      </c>
      <c r="Q14613">
        <v>0</v>
      </c>
      <c r="R14613">
        <v>0</v>
      </c>
    </row>
    <row r="14614" spans="1:18" x14ac:dyDescent="0.3">
      <c r="A14614" s="20">
        <v>2016</v>
      </c>
      <c r="B14614" s="20" t="s">
        <v>56</v>
      </c>
      <c r="C14614" s="20">
        <v>4104428</v>
      </c>
      <c r="D14614" s="20" t="s">
        <v>121</v>
      </c>
      <c r="E14614" s="20">
        <v>1</v>
      </c>
      <c r="F14614" s="20" t="s">
        <v>58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</row>
    <row r="14615" spans="1:18" x14ac:dyDescent="0.3">
      <c r="A14615" s="20">
        <v>2016</v>
      </c>
      <c r="B14615" s="20" t="s">
        <v>56</v>
      </c>
      <c r="C14615" s="20">
        <v>4104428</v>
      </c>
      <c r="D14615" s="20" t="s">
        <v>121</v>
      </c>
      <c r="E14615" s="20">
        <v>2</v>
      </c>
      <c r="F14615" s="20" t="s">
        <v>25</v>
      </c>
      <c r="G14615">
        <v>2165</v>
      </c>
      <c r="H14615">
        <v>0</v>
      </c>
      <c r="I14615">
        <v>0</v>
      </c>
      <c r="J14615">
        <v>94</v>
      </c>
      <c r="K14615">
        <v>1001</v>
      </c>
      <c r="L14615">
        <v>697</v>
      </c>
      <c r="M14615">
        <v>373</v>
      </c>
      <c r="N14615">
        <v>0</v>
      </c>
      <c r="O14615">
        <v>0</v>
      </c>
      <c r="P14615">
        <v>0</v>
      </c>
      <c r="Q14615">
        <v>1168</v>
      </c>
      <c r="R14615">
        <v>727</v>
      </c>
    </row>
    <row r="14616" spans="1:18" x14ac:dyDescent="0.3">
      <c r="A14616" s="20">
        <v>2016</v>
      </c>
      <c r="B14616" s="20" t="s">
        <v>56</v>
      </c>
      <c r="C14616" s="20">
        <v>4104428</v>
      </c>
      <c r="D14616" s="20" t="s">
        <v>121</v>
      </c>
      <c r="E14616" s="20">
        <v>3</v>
      </c>
      <c r="F14616" s="20" t="s">
        <v>59</v>
      </c>
      <c r="G14616">
        <v>1876</v>
      </c>
      <c r="H14616">
        <v>192</v>
      </c>
      <c r="I14616">
        <v>434</v>
      </c>
      <c r="J14616">
        <v>1143</v>
      </c>
      <c r="K14616">
        <v>89</v>
      </c>
      <c r="L14616">
        <v>0</v>
      </c>
      <c r="M14616">
        <v>18</v>
      </c>
      <c r="N14616">
        <v>187</v>
      </c>
      <c r="O14616">
        <v>321</v>
      </c>
      <c r="P14616">
        <v>1350</v>
      </c>
      <c r="Q14616">
        <v>0</v>
      </c>
      <c r="R14616">
        <v>0</v>
      </c>
    </row>
    <row r="14617" spans="1:18" x14ac:dyDescent="0.3">
      <c r="A14617" s="20">
        <v>2016</v>
      </c>
      <c r="B14617" s="20" t="s">
        <v>56</v>
      </c>
      <c r="C14617" s="20">
        <v>4104428</v>
      </c>
      <c r="D14617" s="20" t="s">
        <v>121</v>
      </c>
      <c r="E14617" s="20">
        <v>4</v>
      </c>
      <c r="F14617" s="20" t="s">
        <v>60</v>
      </c>
      <c r="G14617">
        <v>135</v>
      </c>
      <c r="H14617">
        <v>20</v>
      </c>
      <c r="I14617">
        <v>21</v>
      </c>
      <c r="J14617">
        <v>35</v>
      </c>
      <c r="K14617">
        <v>25</v>
      </c>
      <c r="L14617">
        <v>11</v>
      </c>
      <c r="M14617">
        <v>23</v>
      </c>
      <c r="N14617">
        <v>18</v>
      </c>
      <c r="O14617">
        <v>21</v>
      </c>
      <c r="P14617">
        <v>60</v>
      </c>
      <c r="Q14617">
        <v>14</v>
      </c>
      <c r="R14617">
        <v>0</v>
      </c>
    </row>
    <row r="14618" spans="1:18" x14ac:dyDescent="0.3">
      <c r="A14618" s="20">
        <v>2016</v>
      </c>
      <c r="B14618" s="20" t="s">
        <v>56</v>
      </c>
      <c r="C14618" s="20">
        <v>4104451</v>
      </c>
      <c r="D14618" s="20" t="s">
        <v>122</v>
      </c>
      <c r="E14618" s="20">
        <v>1</v>
      </c>
      <c r="F14618" s="20" t="s">
        <v>58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</row>
    <row r="14619" spans="1:18" x14ac:dyDescent="0.3">
      <c r="A14619" s="20">
        <v>2016</v>
      </c>
      <c r="B14619" s="20" t="s">
        <v>56</v>
      </c>
      <c r="C14619" s="20">
        <v>4104451</v>
      </c>
      <c r="D14619" s="20" t="s">
        <v>122</v>
      </c>
      <c r="E14619" s="20">
        <v>2</v>
      </c>
      <c r="F14619" s="20" t="s">
        <v>25</v>
      </c>
      <c r="G14619">
        <v>1535</v>
      </c>
      <c r="H14619">
        <v>0</v>
      </c>
      <c r="I14619">
        <v>0</v>
      </c>
      <c r="J14619">
        <v>44</v>
      </c>
      <c r="K14619">
        <v>762</v>
      </c>
      <c r="L14619">
        <v>525</v>
      </c>
      <c r="M14619">
        <v>204</v>
      </c>
      <c r="N14619">
        <v>0</v>
      </c>
      <c r="O14619">
        <v>0</v>
      </c>
      <c r="P14619">
        <v>0</v>
      </c>
      <c r="Q14619">
        <v>844</v>
      </c>
      <c r="R14619">
        <v>499</v>
      </c>
    </row>
    <row r="14620" spans="1:18" x14ac:dyDescent="0.3">
      <c r="A14620" s="20">
        <v>2016</v>
      </c>
      <c r="B14620" s="20" t="s">
        <v>56</v>
      </c>
      <c r="C14620" s="20">
        <v>4104451</v>
      </c>
      <c r="D14620" s="20" t="s">
        <v>122</v>
      </c>
      <c r="E14620" s="20">
        <v>3</v>
      </c>
      <c r="F14620" s="20" t="s">
        <v>59</v>
      </c>
      <c r="G14620">
        <v>1416</v>
      </c>
      <c r="H14620">
        <v>129</v>
      </c>
      <c r="I14620">
        <v>312</v>
      </c>
      <c r="J14620">
        <v>896</v>
      </c>
      <c r="K14620">
        <v>61</v>
      </c>
      <c r="L14620">
        <v>4</v>
      </c>
      <c r="M14620">
        <v>14</v>
      </c>
      <c r="N14620">
        <v>140</v>
      </c>
      <c r="O14620">
        <v>281</v>
      </c>
      <c r="P14620">
        <v>981</v>
      </c>
      <c r="Q14620">
        <v>0</v>
      </c>
      <c r="R14620">
        <v>0</v>
      </c>
    </row>
    <row r="14621" spans="1:18" x14ac:dyDescent="0.3">
      <c r="A14621" s="20">
        <v>2016</v>
      </c>
      <c r="B14621" s="20" t="s">
        <v>56</v>
      </c>
      <c r="C14621" s="20">
        <v>4104451</v>
      </c>
      <c r="D14621" s="20" t="s">
        <v>122</v>
      </c>
      <c r="E14621" s="20">
        <v>4</v>
      </c>
      <c r="F14621" s="20" t="s">
        <v>60</v>
      </c>
      <c r="G14621">
        <v>55</v>
      </c>
      <c r="H14621">
        <v>4</v>
      </c>
      <c r="I14621">
        <v>2</v>
      </c>
      <c r="J14621">
        <v>7</v>
      </c>
      <c r="K14621">
        <v>3</v>
      </c>
      <c r="L14621">
        <v>5</v>
      </c>
      <c r="M14621">
        <v>34</v>
      </c>
      <c r="N14621">
        <v>4</v>
      </c>
      <c r="O14621">
        <v>2</v>
      </c>
      <c r="P14621">
        <v>11</v>
      </c>
      <c r="Q14621">
        <v>0</v>
      </c>
      <c r="R14621">
        <v>0</v>
      </c>
    </row>
    <row r="14622" spans="1:18" x14ac:dyDescent="0.3">
      <c r="A14622" s="20">
        <v>2016</v>
      </c>
      <c r="B14622" s="20" t="s">
        <v>56</v>
      </c>
      <c r="C14622" s="20">
        <v>4104501</v>
      </c>
      <c r="D14622" s="20" t="s">
        <v>123</v>
      </c>
      <c r="E14622" s="20">
        <v>1</v>
      </c>
      <c r="F14622" s="20" t="s">
        <v>58</v>
      </c>
      <c r="G14622">
        <v>214</v>
      </c>
      <c r="H14622">
        <v>0</v>
      </c>
      <c r="I14622">
        <v>0</v>
      </c>
      <c r="J14622">
        <v>0</v>
      </c>
      <c r="K14622">
        <v>25</v>
      </c>
      <c r="L14622">
        <v>44</v>
      </c>
      <c r="M14622">
        <v>145</v>
      </c>
      <c r="N14622">
        <v>0</v>
      </c>
      <c r="O14622">
        <v>0</v>
      </c>
      <c r="P14622">
        <v>0</v>
      </c>
      <c r="Q14622">
        <v>0</v>
      </c>
      <c r="R14622">
        <v>66</v>
      </c>
    </row>
    <row r="14623" spans="1:18" x14ac:dyDescent="0.3">
      <c r="A14623" s="20">
        <v>2016</v>
      </c>
      <c r="B14623" s="20" t="s">
        <v>56</v>
      </c>
      <c r="C14623" s="20">
        <v>4104501</v>
      </c>
      <c r="D14623" s="20" t="s">
        <v>123</v>
      </c>
      <c r="E14623" s="20">
        <v>2</v>
      </c>
      <c r="F14623" s="20" t="s">
        <v>25</v>
      </c>
      <c r="G14623">
        <v>2043</v>
      </c>
      <c r="H14623">
        <v>0</v>
      </c>
      <c r="I14623">
        <v>0</v>
      </c>
      <c r="J14623">
        <v>82</v>
      </c>
      <c r="K14623">
        <v>993</v>
      </c>
      <c r="L14623">
        <v>686</v>
      </c>
      <c r="M14623">
        <v>282</v>
      </c>
      <c r="N14623">
        <v>0</v>
      </c>
      <c r="O14623">
        <v>0</v>
      </c>
      <c r="P14623">
        <v>0</v>
      </c>
      <c r="Q14623">
        <v>1056</v>
      </c>
      <c r="R14623">
        <v>737</v>
      </c>
    </row>
    <row r="14624" spans="1:18" x14ac:dyDescent="0.3">
      <c r="A14624" s="20">
        <v>2016</v>
      </c>
      <c r="B14624" s="20" t="s">
        <v>56</v>
      </c>
      <c r="C14624" s="20">
        <v>4104501</v>
      </c>
      <c r="D14624" s="20" t="s">
        <v>123</v>
      </c>
      <c r="E14624" s="20">
        <v>3</v>
      </c>
      <c r="F14624" s="20" t="s">
        <v>59</v>
      </c>
      <c r="G14624">
        <v>1917</v>
      </c>
      <c r="H14624">
        <v>474</v>
      </c>
      <c r="I14624">
        <v>387</v>
      </c>
      <c r="J14624">
        <v>1009</v>
      </c>
      <c r="K14624">
        <v>36</v>
      </c>
      <c r="L14624">
        <v>3</v>
      </c>
      <c r="M14624">
        <v>8</v>
      </c>
      <c r="N14624">
        <v>494</v>
      </c>
      <c r="O14624">
        <v>297</v>
      </c>
      <c r="P14624">
        <v>1115</v>
      </c>
      <c r="Q14624">
        <v>0</v>
      </c>
      <c r="R14624">
        <v>0</v>
      </c>
    </row>
    <row r="14625" spans="1:18" x14ac:dyDescent="0.3">
      <c r="A14625" s="20">
        <v>2016</v>
      </c>
      <c r="B14625" s="20" t="s">
        <v>56</v>
      </c>
      <c r="C14625" s="20">
        <v>4104501</v>
      </c>
      <c r="D14625" s="20" t="s">
        <v>123</v>
      </c>
      <c r="E14625" s="20">
        <v>4</v>
      </c>
      <c r="F14625" s="20" t="s">
        <v>60</v>
      </c>
      <c r="G14625">
        <v>272</v>
      </c>
      <c r="H14625">
        <v>30</v>
      </c>
      <c r="I14625">
        <v>33</v>
      </c>
      <c r="J14625">
        <v>32</v>
      </c>
      <c r="K14625">
        <v>9</v>
      </c>
      <c r="L14625">
        <v>99</v>
      </c>
      <c r="M14625">
        <v>69</v>
      </c>
      <c r="N14625">
        <v>34</v>
      </c>
      <c r="O14625">
        <v>21</v>
      </c>
      <c r="P14625">
        <v>50</v>
      </c>
      <c r="Q14625">
        <v>0</v>
      </c>
      <c r="R14625">
        <v>67</v>
      </c>
    </row>
    <row r="14626" spans="1:18" x14ac:dyDescent="0.3">
      <c r="A14626" s="20">
        <v>2016</v>
      </c>
      <c r="B14626" s="20" t="s">
        <v>56</v>
      </c>
      <c r="C14626" s="20">
        <v>4104600</v>
      </c>
      <c r="D14626" s="20" t="s">
        <v>124</v>
      </c>
      <c r="E14626" s="20">
        <v>1</v>
      </c>
      <c r="F14626" s="20" t="s">
        <v>58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</row>
    <row r="14627" spans="1:18" x14ac:dyDescent="0.3">
      <c r="A14627" s="20">
        <v>2016</v>
      </c>
      <c r="B14627" s="20" t="s">
        <v>56</v>
      </c>
      <c r="C14627" s="20">
        <v>4104600</v>
      </c>
      <c r="D14627" s="20" t="s">
        <v>124</v>
      </c>
      <c r="E14627" s="20">
        <v>2</v>
      </c>
      <c r="F14627" s="20" t="s">
        <v>25</v>
      </c>
      <c r="G14627">
        <v>1766</v>
      </c>
      <c r="H14627">
        <v>0</v>
      </c>
      <c r="I14627">
        <v>0</v>
      </c>
      <c r="J14627">
        <v>56</v>
      </c>
      <c r="K14627">
        <v>793</v>
      </c>
      <c r="L14627">
        <v>554</v>
      </c>
      <c r="M14627">
        <v>363</v>
      </c>
      <c r="N14627">
        <v>0</v>
      </c>
      <c r="O14627">
        <v>0</v>
      </c>
      <c r="P14627">
        <v>0</v>
      </c>
      <c r="Q14627">
        <v>811</v>
      </c>
      <c r="R14627">
        <v>619</v>
      </c>
    </row>
    <row r="14628" spans="1:18" x14ac:dyDescent="0.3">
      <c r="A14628" s="20">
        <v>2016</v>
      </c>
      <c r="B14628" s="20" t="s">
        <v>56</v>
      </c>
      <c r="C14628" s="20">
        <v>4104600</v>
      </c>
      <c r="D14628" s="20" t="s">
        <v>124</v>
      </c>
      <c r="E14628" s="20">
        <v>3</v>
      </c>
      <c r="F14628" s="20" t="s">
        <v>59</v>
      </c>
      <c r="G14628">
        <v>1453</v>
      </c>
      <c r="H14628">
        <v>79</v>
      </c>
      <c r="I14628">
        <v>337</v>
      </c>
      <c r="J14628">
        <v>950</v>
      </c>
      <c r="K14628">
        <v>46</v>
      </c>
      <c r="L14628">
        <v>2</v>
      </c>
      <c r="M14628">
        <v>39</v>
      </c>
      <c r="N14628">
        <v>81</v>
      </c>
      <c r="O14628">
        <v>284</v>
      </c>
      <c r="P14628">
        <v>1048</v>
      </c>
      <c r="Q14628">
        <v>0</v>
      </c>
      <c r="R14628">
        <v>0</v>
      </c>
    </row>
    <row r="14629" spans="1:18" x14ac:dyDescent="0.3">
      <c r="A14629" s="20">
        <v>2016</v>
      </c>
      <c r="B14629" s="20" t="s">
        <v>56</v>
      </c>
      <c r="C14629" s="20">
        <v>4104600</v>
      </c>
      <c r="D14629" s="20" t="s">
        <v>124</v>
      </c>
      <c r="E14629" s="20">
        <v>4</v>
      </c>
      <c r="F14629" s="20" t="s">
        <v>60</v>
      </c>
      <c r="G14629">
        <v>215</v>
      </c>
      <c r="H14629">
        <v>37</v>
      </c>
      <c r="I14629">
        <v>9</v>
      </c>
      <c r="J14629">
        <v>9</v>
      </c>
      <c r="K14629">
        <v>29</v>
      </c>
      <c r="L14629">
        <v>80</v>
      </c>
      <c r="M14629">
        <v>51</v>
      </c>
      <c r="N14629">
        <v>29</v>
      </c>
      <c r="O14629">
        <v>17</v>
      </c>
      <c r="P14629">
        <v>23</v>
      </c>
      <c r="Q14629">
        <v>0</v>
      </c>
      <c r="R14629">
        <v>96</v>
      </c>
    </row>
    <row r="14630" spans="1:18" x14ac:dyDescent="0.3">
      <c r="A14630" s="20">
        <v>2016</v>
      </c>
      <c r="B14630" s="20" t="s">
        <v>56</v>
      </c>
      <c r="C14630" s="20">
        <v>4104659</v>
      </c>
      <c r="D14630" s="20" t="s">
        <v>125</v>
      </c>
      <c r="E14630" s="20">
        <v>1</v>
      </c>
      <c r="F14630" s="20" t="s">
        <v>58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</row>
    <row r="14631" spans="1:18" x14ac:dyDescent="0.3">
      <c r="A14631" s="20">
        <v>2016</v>
      </c>
      <c r="B14631" s="20" t="s">
        <v>56</v>
      </c>
      <c r="C14631" s="20">
        <v>4104659</v>
      </c>
      <c r="D14631" s="20" t="s">
        <v>125</v>
      </c>
      <c r="E14631" s="20">
        <v>2</v>
      </c>
      <c r="F14631" s="20" t="s">
        <v>25</v>
      </c>
      <c r="G14631">
        <v>2287</v>
      </c>
      <c r="H14631">
        <v>0</v>
      </c>
      <c r="I14631">
        <v>0</v>
      </c>
      <c r="J14631">
        <v>120</v>
      </c>
      <c r="K14631">
        <v>1261</v>
      </c>
      <c r="L14631">
        <v>706</v>
      </c>
      <c r="M14631">
        <v>200</v>
      </c>
      <c r="N14631">
        <v>0</v>
      </c>
      <c r="O14631">
        <v>0</v>
      </c>
      <c r="P14631">
        <v>0</v>
      </c>
      <c r="Q14631">
        <v>1495</v>
      </c>
      <c r="R14631">
        <v>652</v>
      </c>
    </row>
    <row r="14632" spans="1:18" x14ac:dyDescent="0.3">
      <c r="A14632" s="20">
        <v>2016</v>
      </c>
      <c r="B14632" s="20" t="s">
        <v>56</v>
      </c>
      <c r="C14632" s="20">
        <v>4104659</v>
      </c>
      <c r="D14632" s="20" t="s">
        <v>125</v>
      </c>
      <c r="E14632" s="20">
        <v>3</v>
      </c>
      <c r="F14632" s="20" t="s">
        <v>59</v>
      </c>
      <c r="G14632">
        <v>2488</v>
      </c>
      <c r="H14632">
        <v>257</v>
      </c>
      <c r="I14632">
        <v>573</v>
      </c>
      <c r="J14632">
        <v>1573</v>
      </c>
      <c r="K14632">
        <v>63</v>
      </c>
      <c r="L14632">
        <v>2</v>
      </c>
      <c r="M14632">
        <v>20</v>
      </c>
      <c r="N14632">
        <v>259</v>
      </c>
      <c r="O14632">
        <v>397</v>
      </c>
      <c r="P14632">
        <v>1810</v>
      </c>
      <c r="Q14632">
        <v>0</v>
      </c>
      <c r="R14632">
        <v>0</v>
      </c>
    </row>
    <row r="14633" spans="1:18" x14ac:dyDescent="0.3">
      <c r="A14633" s="20">
        <v>2016</v>
      </c>
      <c r="B14633" s="20" t="s">
        <v>56</v>
      </c>
      <c r="C14633" s="20">
        <v>4104659</v>
      </c>
      <c r="D14633" s="20" t="s">
        <v>125</v>
      </c>
      <c r="E14633" s="20">
        <v>4</v>
      </c>
      <c r="F14633" s="20" t="s">
        <v>60</v>
      </c>
      <c r="G14633">
        <v>851</v>
      </c>
      <c r="H14633">
        <v>221</v>
      </c>
      <c r="I14633">
        <v>152</v>
      </c>
      <c r="J14633">
        <v>211</v>
      </c>
      <c r="K14633">
        <v>145</v>
      </c>
      <c r="L14633">
        <v>100</v>
      </c>
      <c r="M14633">
        <v>22</v>
      </c>
      <c r="N14633">
        <v>208</v>
      </c>
      <c r="O14633">
        <v>142</v>
      </c>
      <c r="P14633">
        <v>233</v>
      </c>
      <c r="Q14633">
        <v>142</v>
      </c>
      <c r="R14633">
        <v>101</v>
      </c>
    </row>
    <row r="14634" spans="1:18" x14ac:dyDescent="0.3">
      <c r="A14634" s="20">
        <v>2016</v>
      </c>
      <c r="B14634" s="20" t="s">
        <v>56</v>
      </c>
      <c r="C14634" s="20">
        <v>4104709</v>
      </c>
      <c r="D14634" s="20" t="s">
        <v>126</v>
      </c>
      <c r="E14634" s="20">
        <v>1</v>
      </c>
      <c r="F14634" s="20" t="s">
        <v>58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</row>
    <row r="14635" spans="1:18" x14ac:dyDescent="0.3">
      <c r="A14635" s="20">
        <v>2016</v>
      </c>
      <c r="B14635" s="20" t="s">
        <v>56</v>
      </c>
      <c r="C14635" s="20">
        <v>4104709</v>
      </c>
      <c r="D14635" s="20" t="s">
        <v>126</v>
      </c>
      <c r="E14635" s="20">
        <v>2</v>
      </c>
      <c r="F14635" s="20" t="s">
        <v>25</v>
      </c>
      <c r="G14635">
        <v>1437</v>
      </c>
      <c r="H14635">
        <v>0</v>
      </c>
      <c r="I14635">
        <v>0</v>
      </c>
      <c r="J14635">
        <v>49</v>
      </c>
      <c r="K14635">
        <v>768</v>
      </c>
      <c r="L14635">
        <v>537</v>
      </c>
      <c r="M14635">
        <v>83</v>
      </c>
      <c r="N14635">
        <v>0</v>
      </c>
      <c r="O14635">
        <v>0</v>
      </c>
      <c r="P14635">
        <v>0</v>
      </c>
      <c r="Q14635">
        <v>900</v>
      </c>
      <c r="R14635">
        <v>537</v>
      </c>
    </row>
    <row r="14636" spans="1:18" x14ac:dyDescent="0.3">
      <c r="A14636" s="20">
        <v>2016</v>
      </c>
      <c r="B14636" s="20" t="s">
        <v>56</v>
      </c>
      <c r="C14636" s="20">
        <v>4104709</v>
      </c>
      <c r="D14636" s="20" t="s">
        <v>126</v>
      </c>
      <c r="E14636" s="20">
        <v>3</v>
      </c>
      <c r="F14636" s="20" t="s">
        <v>59</v>
      </c>
      <c r="G14636">
        <v>1340</v>
      </c>
      <c r="H14636">
        <v>176</v>
      </c>
      <c r="I14636">
        <v>294</v>
      </c>
      <c r="J14636">
        <v>807</v>
      </c>
      <c r="K14636">
        <v>49</v>
      </c>
      <c r="L14636">
        <v>2</v>
      </c>
      <c r="M14636">
        <v>12</v>
      </c>
      <c r="N14636">
        <v>185</v>
      </c>
      <c r="O14636">
        <v>314</v>
      </c>
      <c r="P14636">
        <v>829</v>
      </c>
      <c r="Q14636">
        <v>0</v>
      </c>
      <c r="R14636">
        <v>0</v>
      </c>
    </row>
    <row r="14637" spans="1:18" x14ac:dyDescent="0.3">
      <c r="A14637" s="20">
        <v>2016</v>
      </c>
      <c r="B14637" s="20" t="s">
        <v>56</v>
      </c>
      <c r="C14637" s="20">
        <v>4104709</v>
      </c>
      <c r="D14637" s="20" t="s">
        <v>126</v>
      </c>
      <c r="E14637" s="20">
        <v>4</v>
      </c>
      <c r="F14637" s="20" t="s">
        <v>60</v>
      </c>
      <c r="G14637">
        <v>250</v>
      </c>
      <c r="H14637">
        <v>16</v>
      </c>
      <c r="I14637">
        <v>31</v>
      </c>
      <c r="J14637">
        <v>100</v>
      </c>
      <c r="K14637">
        <v>64</v>
      </c>
      <c r="L14637">
        <v>4</v>
      </c>
      <c r="M14637">
        <v>35</v>
      </c>
      <c r="N14637">
        <v>16</v>
      </c>
      <c r="O14637">
        <v>31</v>
      </c>
      <c r="P14637">
        <v>116</v>
      </c>
      <c r="Q14637">
        <v>51</v>
      </c>
      <c r="R14637">
        <v>0</v>
      </c>
    </row>
    <row r="14638" spans="1:18" x14ac:dyDescent="0.3">
      <c r="A14638" s="20">
        <v>2016</v>
      </c>
      <c r="B14638" s="20" t="s">
        <v>56</v>
      </c>
      <c r="C14638" s="20">
        <v>4104808</v>
      </c>
      <c r="D14638" s="20" t="s">
        <v>127</v>
      </c>
      <c r="E14638" s="20">
        <v>1</v>
      </c>
      <c r="F14638" s="20" t="s">
        <v>58</v>
      </c>
      <c r="G14638">
        <v>428</v>
      </c>
      <c r="H14638">
        <v>0</v>
      </c>
      <c r="I14638">
        <v>0</v>
      </c>
      <c r="J14638">
        <v>0</v>
      </c>
      <c r="K14638">
        <v>47</v>
      </c>
      <c r="L14638">
        <v>171</v>
      </c>
      <c r="M14638">
        <v>210</v>
      </c>
      <c r="N14638">
        <v>0</v>
      </c>
      <c r="O14638">
        <v>0</v>
      </c>
      <c r="P14638">
        <v>0</v>
      </c>
      <c r="Q14638">
        <v>0</v>
      </c>
      <c r="R14638">
        <v>216</v>
      </c>
    </row>
    <row r="14639" spans="1:18" x14ac:dyDescent="0.3">
      <c r="A14639" s="20">
        <v>2016</v>
      </c>
      <c r="B14639" s="20" t="s">
        <v>56</v>
      </c>
      <c r="C14639" s="20">
        <v>4104808</v>
      </c>
      <c r="D14639" s="20" t="s">
        <v>127</v>
      </c>
      <c r="E14639" s="20">
        <v>2</v>
      </c>
      <c r="F14639" s="20" t="s">
        <v>25</v>
      </c>
      <c r="G14639">
        <v>30863</v>
      </c>
      <c r="H14639">
        <v>0</v>
      </c>
      <c r="I14639">
        <v>0</v>
      </c>
      <c r="J14639">
        <v>1393</v>
      </c>
      <c r="K14639">
        <v>13582</v>
      </c>
      <c r="L14639">
        <v>10318</v>
      </c>
      <c r="M14639">
        <v>5570</v>
      </c>
      <c r="N14639">
        <v>0</v>
      </c>
      <c r="O14639">
        <v>0</v>
      </c>
      <c r="P14639">
        <v>0</v>
      </c>
      <c r="Q14639">
        <v>15051</v>
      </c>
      <c r="R14639">
        <v>11647</v>
      </c>
    </row>
    <row r="14640" spans="1:18" x14ac:dyDescent="0.3">
      <c r="A14640" s="20">
        <v>2016</v>
      </c>
      <c r="B14640" s="20" t="s">
        <v>56</v>
      </c>
      <c r="C14640" s="20">
        <v>4104808</v>
      </c>
      <c r="D14640" s="20" t="s">
        <v>127</v>
      </c>
      <c r="E14640" s="20">
        <v>3</v>
      </c>
      <c r="F14640" s="20" t="s">
        <v>59</v>
      </c>
      <c r="G14640">
        <v>28608</v>
      </c>
      <c r="H14640">
        <v>5202</v>
      </c>
      <c r="I14640">
        <v>6482</v>
      </c>
      <c r="J14640">
        <v>15893</v>
      </c>
      <c r="K14640">
        <v>657</v>
      </c>
      <c r="L14640">
        <v>22</v>
      </c>
      <c r="M14640">
        <v>352</v>
      </c>
      <c r="N14640">
        <v>3610</v>
      </c>
      <c r="O14640">
        <v>6137</v>
      </c>
      <c r="P14640">
        <v>18498</v>
      </c>
      <c r="Q14640">
        <v>0</v>
      </c>
      <c r="R14640">
        <v>0</v>
      </c>
    </row>
    <row r="14641" spans="1:18" x14ac:dyDescent="0.3">
      <c r="A14641" s="20">
        <v>2016</v>
      </c>
      <c r="B14641" s="20" t="s">
        <v>56</v>
      </c>
      <c r="C14641" s="20">
        <v>4104808</v>
      </c>
      <c r="D14641" s="20" t="s">
        <v>127</v>
      </c>
      <c r="E14641" s="20">
        <v>4</v>
      </c>
      <c r="F14641" s="20" t="s">
        <v>60</v>
      </c>
      <c r="G14641">
        <v>14350</v>
      </c>
      <c r="H14641">
        <v>2108</v>
      </c>
      <c r="I14641">
        <v>1834</v>
      </c>
      <c r="J14641">
        <v>3758</v>
      </c>
      <c r="K14641">
        <v>2788</v>
      </c>
      <c r="L14641">
        <v>2137</v>
      </c>
      <c r="M14641">
        <v>1725</v>
      </c>
      <c r="N14641">
        <v>1561</v>
      </c>
      <c r="O14641">
        <v>1987</v>
      </c>
      <c r="P14641">
        <v>3877</v>
      </c>
      <c r="Q14641">
        <v>2759</v>
      </c>
      <c r="R14641">
        <v>2083</v>
      </c>
    </row>
    <row r="14642" spans="1:18" x14ac:dyDescent="0.3">
      <c r="A14642" s="20">
        <v>2016</v>
      </c>
      <c r="B14642" s="20" t="s">
        <v>56</v>
      </c>
      <c r="C14642" s="20">
        <v>4104907</v>
      </c>
      <c r="D14642" s="20" t="s">
        <v>128</v>
      </c>
      <c r="E14642" s="20">
        <v>1</v>
      </c>
      <c r="F14642" s="20" t="s">
        <v>58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</row>
    <row r="14643" spans="1:18" x14ac:dyDescent="0.3">
      <c r="A14643" s="20">
        <v>2016</v>
      </c>
      <c r="B14643" s="20" t="s">
        <v>56</v>
      </c>
      <c r="C14643" s="20">
        <v>4104907</v>
      </c>
      <c r="D14643" s="20" t="s">
        <v>128</v>
      </c>
      <c r="E14643" s="20">
        <v>2</v>
      </c>
      <c r="F14643" s="20" t="s">
        <v>25</v>
      </c>
      <c r="G14643">
        <v>8657</v>
      </c>
      <c r="H14643">
        <v>0</v>
      </c>
      <c r="I14643">
        <v>0</v>
      </c>
      <c r="J14643">
        <v>481</v>
      </c>
      <c r="K14643">
        <v>4301</v>
      </c>
      <c r="L14643">
        <v>2892</v>
      </c>
      <c r="M14643">
        <v>983</v>
      </c>
      <c r="N14643">
        <v>0</v>
      </c>
      <c r="O14643">
        <v>0</v>
      </c>
      <c r="P14643">
        <v>0</v>
      </c>
      <c r="Q14643">
        <v>4934</v>
      </c>
      <c r="R14643">
        <v>3098</v>
      </c>
    </row>
    <row r="14644" spans="1:18" x14ac:dyDescent="0.3">
      <c r="A14644" s="20">
        <v>2016</v>
      </c>
      <c r="B14644" s="20" t="s">
        <v>56</v>
      </c>
      <c r="C14644" s="20">
        <v>4104907</v>
      </c>
      <c r="D14644" s="20" t="s">
        <v>128</v>
      </c>
      <c r="E14644" s="20">
        <v>3</v>
      </c>
      <c r="F14644" s="20" t="s">
        <v>59</v>
      </c>
      <c r="G14644">
        <v>7610</v>
      </c>
      <c r="H14644">
        <v>732</v>
      </c>
      <c r="I14644">
        <v>1634</v>
      </c>
      <c r="J14644">
        <v>4921</v>
      </c>
      <c r="K14644">
        <v>247</v>
      </c>
      <c r="L14644">
        <v>11</v>
      </c>
      <c r="M14644">
        <v>65</v>
      </c>
      <c r="N14644">
        <v>781</v>
      </c>
      <c r="O14644">
        <v>1707</v>
      </c>
      <c r="P14644">
        <v>5056</v>
      </c>
      <c r="Q14644">
        <v>0</v>
      </c>
      <c r="R14644">
        <v>0</v>
      </c>
    </row>
    <row r="14645" spans="1:18" x14ac:dyDescent="0.3">
      <c r="A14645" s="20">
        <v>2016</v>
      </c>
      <c r="B14645" s="20" t="s">
        <v>56</v>
      </c>
      <c r="C14645" s="20">
        <v>4104907</v>
      </c>
      <c r="D14645" s="20" t="s">
        <v>128</v>
      </c>
      <c r="E14645" s="20">
        <v>4</v>
      </c>
      <c r="F14645" s="20" t="s">
        <v>60</v>
      </c>
      <c r="G14645">
        <v>2405</v>
      </c>
      <c r="H14645">
        <v>389</v>
      </c>
      <c r="I14645">
        <v>342</v>
      </c>
      <c r="J14645">
        <v>537</v>
      </c>
      <c r="K14645">
        <v>393</v>
      </c>
      <c r="L14645">
        <v>505</v>
      </c>
      <c r="M14645">
        <v>239</v>
      </c>
      <c r="N14645">
        <v>351</v>
      </c>
      <c r="O14645">
        <v>333</v>
      </c>
      <c r="P14645">
        <v>569</v>
      </c>
      <c r="Q14645">
        <v>350</v>
      </c>
      <c r="R14645">
        <v>361</v>
      </c>
    </row>
    <row r="14646" spans="1:18" x14ac:dyDescent="0.3">
      <c r="A14646" s="20">
        <v>2016</v>
      </c>
      <c r="B14646" s="20" t="s">
        <v>56</v>
      </c>
      <c r="C14646" s="20">
        <v>4105003</v>
      </c>
      <c r="D14646" s="20" t="s">
        <v>129</v>
      </c>
      <c r="E14646" s="20">
        <v>1</v>
      </c>
      <c r="F14646" s="20" t="s">
        <v>58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</row>
    <row r="14647" spans="1:18" x14ac:dyDescent="0.3">
      <c r="A14647" s="20">
        <v>2016</v>
      </c>
      <c r="B14647" s="20" t="s">
        <v>56</v>
      </c>
      <c r="C14647" s="20">
        <v>4105003</v>
      </c>
      <c r="D14647" s="20" t="s">
        <v>129</v>
      </c>
      <c r="E14647" s="20">
        <v>2</v>
      </c>
      <c r="F14647" s="20" t="s">
        <v>25</v>
      </c>
      <c r="G14647">
        <v>1061</v>
      </c>
      <c r="H14647">
        <v>0</v>
      </c>
      <c r="I14647">
        <v>0</v>
      </c>
      <c r="J14647">
        <v>61</v>
      </c>
      <c r="K14647">
        <v>572</v>
      </c>
      <c r="L14647">
        <v>347</v>
      </c>
      <c r="M14647">
        <v>81</v>
      </c>
      <c r="N14647">
        <v>0</v>
      </c>
      <c r="O14647">
        <v>0</v>
      </c>
      <c r="P14647">
        <v>0</v>
      </c>
      <c r="Q14647">
        <v>685</v>
      </c>
      <c r="R14647">
        <v>376</v>
      </c>
    </row>
    <row r="14648" spans="1:18" x14ac:dyDescent="0.3">
      <c r="A14648" s="20">
        <v>2016</v>
      </c>
      <c r="B14648" s="20" t="s">
        <v>56</v>
      </c>
      <c r="C14648" s="20">
        <v>4105003</v>
      </c>
      <c r="D14648" s="20" t="s">
        <v>129</v>
      </c>
      <c r="E14648" s="20">
        <v>3</v>
      </c>
      <c r="F14648" s="20" t="s">
        <v>59</v>
      </c>
      <c r="G14648">
        <v>954</v>
      </c>
      <c r="H14648">
        <v>117</v>
      </c>
      <c r="I14648">
        <v>214</v>
      </c>
      <c r="J14648">
        <v>590</v>
      </c>
      <c r="K14648">
        <v>26</v>
      </c>
      <c r="L14648">
        <v>0</v>
      </c>
      <c r="M14648">
        <v>7</v>
      </c>
      <c r="N14648">
        <v>124</v>
      </c>
      <c r="O14648">
        <v>152</v>
      </c>
      <c r="P14648">
        <v>671</v>
      </c>
      <c r="Q14648">
        <v>0</v>
      </c>
      <c r="R14648">
        <v>0</v>
      </c>
    </row>
    <row r="14649" spans="1:18" x14ac:dyDescent="0.3">
      <c r="A14649" s="20">
        <v>2016</v>
      </c>
      <c r="B14649" s="20" t="s">
        <v>56</v>
      </c>
      <c r="C14649" s="20">
        <v>4105003</v>
      </c>
      <c r="D14649" s="20" t="s">
        <v>129</v>
      </c>
      <c r="E14649" s="20">
        <v>4</v>
      </c>
      <c r="F14649" s="20" t="s">
        <v>60</v>
      </c>
      <c r="G14649">
        <v>108</v>
      </c>
      <c r="H14649">
        <v>9</v>
      </c>
      <c r="I14649">
        <v>27</v>
      </c>
      <c r="J14649">
        <v>36</v>
      </c>
      <c r="K14649">
        <v>4</v>
      </c>
      <c r="L14649">
        <v>2</v>
      </c>
      <c r="M14649">
        <v>30</v>
      </c>
      <c r="N14649">
        <v>10</v>
      </c>
      <c r="O14649">
        <v>21</v>
      </c>
      <c r="P14649">
        <v>46</v>
      </c>
      <c r="Q14649">
        <v>0</v>
      </c>
      <c r="R14649">
        <v>0</v>
      </c>
    </row>
    <row r="14650" spans="1:18" x14ac:dyDescent="0.3">
      <c r="A14650" s="20">
        <v>2016</v>
      </c>
      <c r="B14650" s="20" t="s">
        <v>56</v>
      </c>
      <c r="C14650" s="20">
        <v>4105102</v>
      </c>
      <c r="D14650" s="20" t="s">
        <v>130</v>
      </c>
      <c r="E14650" s="20">
        <v>1</v>
      </c>
      <c r="F14650" s="20" t="s">
        <v>58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</row>
    <row r="14651" spans="1:18" x14ac:dyDescent="0.3">
      <c r="A14651" s="20">
        <v>2016</v>
      </c>
      <c r="B14651" s="20" t="s">
        <v>56</v>
      </c>
      <c r="C14651" s="20">
        <v>4105102</v>
      </c>
      <c r="D14651" s="20" t="s">
        <v>130</v>
      </c>
      <c r="E14651" s="20">
        <v>2</v>
      </c>
      <c r="F14651" s="20" t="s">
        <v>25</v>
      </c>
      <c r="G14651">
        <v>982</v>
      </c>
      <c r="H14651">
        <v>0</v>
      </c>
      <c r="I14651">
        <v>0</v>
      </c>
      <c r="J14651">
        <v>38</v>
      </c>
      <c r="K14651">
        <v>472</v>
      </c>
      <c r="L14651">
        <v>358</v>
      </c>
      <c r="M14651">
        <v>114</v>
      </c>
      <c r="N14651">
        <v>0</v>
      </c>
      <c r="O14651">
        <v>0</v>
      </c>
      <c r="P14651">
        <v>0</v>
      </c>
      <c r="Q14651">
        <v>586</v>
      </c>
      <c r="R14651">
        <v>396</v>
      </c>
    </row>
    <row r="14652" spans="1:18" x14ac:dyDescent="0.3">
      <c r="A14652" s="20">
        <v>2016</v>
      </c>
      <c r="B14652" s="20" t="s">
        <v>56</v>
      </c>
      <c r="C14652" s="20">
        <v>4105102</v>
      </c>
      <c r="D14652" s="20" t="s">
        <v>130</v>
      </c>
      <c r="E14652" s="20">
        <v>3</v>
      </c>
      <c r="F14652" s="20" t="s">
        <v>59</v>
      </c>
      <c r="G14652">
        <v>774</v>
      </c>
      <c r="H14652">
        <v>54</v>
      </c>
      <c r="I14652">
        <v>125</v>
      </c>
      <c r="J14652">
        <v>538</v>
      </c>
      <c r="K14652">
        <v>55</v>
      </c>
      <c r="L14652">
        <v>1</v>
      </c>
      <c r="M14652">
        <v>1</v>
      </c>
      <c r="N14652">
        <v>55</v>
      </c>
      <c r="O14652">
        <v>78</v>
      </c>
      <c r="P14652">
        <v>641</v>
      </c>
      <c r="Q14652">
        <v>0</v>
      </c>
      <c r="R14652">
        <v>0</v>
      </c>
    </row>
    <row r="14653" spans="1:18" x14ac:dyDescent="0.3">
      <c r="A14653" s="20">
        <v>2016</v>
      </c>
      <c r="B14653" s="20" t="s">
        <v>56</v>
      </c>
      <c r="C14653" s="20">
        <v>4105102</v>
      </c>
      <c r="D14653" s="20" t="s">
        <v>130</v>
      </c>
      <c r="E14653" s="20">
        <v>4</v>
      </c>
      <c r="F14653" s="20" t="s">
        <v>60</v>
      </c>
      <c r="G14653">
        <v>388</v>
      </c>
      <c r="H14653">
        <v>156</v>
      </c>
      <c r="I14653">
        <v>139</v>
      </c>
      <c r="J14653">
        <v>53</v>
      </c>
      <c r="K14653">
        <v>4</v>
      </c>
      <c r="L14653">
        <v>5</v>
      </c>
      <c r="M14653">
        <v>31</v>
      </c>
      <c r="N14653">
        <v>170</v>
      </c>
      <c r="O14653">
        <v>120</v>
      </c>
      <c r="P14653">
        <v>65</v>
      </c>
      <c r="Q14653">
        <v>0</v>
      </c>
      <c r="R14653">
        <v>0</v>
      </c>
    </row>
    <row r="14654" spans="1:18" x14ac:dyDescent="0.3">
      <c r="A14654" s="20">
        <v>2016</v>
      </c>
      <c r="B14654" s="20" t="s">
        <v>56</v>
      </c>
      <c r="C14654" s="20">
        <v>4105201</v>
      </c>
      <c r="D14654" s="20" t="s">
        <v>131</v>
      </c>
      <c r="E14654" s="20">
        <v>1</v>
      </c>
      <c r="F14654" s="20" t="s">
        <v>58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</row>
    <row r="14655" spans="1:18" x14ac:dyDescent="0.3">
      <c r="A14655" s="20">
        <v>2016</v>
      </c>
      <c r="B14655" s="20" t="s">
        <v>56</v>
      </c>
      <c r="C14655" s="20">
        <v>4105201</v>
      </c>
      <c r="D14655" s="20" t="s">
        <v>131</v>
      </c>
      <c r="E14655" s="20">
        <v>2</v>
      </c>
      <c r="F14655" s="20" t="s">
        <v>25</v>
      </c>
      <c r="G14655">
        <v>1962</v>
      </c>
      <c r="H14655">
        <v>0</v>
      </c>
      <c r="I14655">
        <v>0</v>
      </c>
      <c r="J14655">
        <v>94</v>
      </c>
      <c r="K14655">
        <v>1035</v>
      </c>
      <c r="L14655">
        <v>689</v>
      </c>
      <c r="M14655">
        <v>144</v>
      </c>
      <c r="N14655">
        <v>0</v>
      </c>
      <c r="O14655">
        <v>0</v>
      </c>
      <c r="P14655">
        <v>0</v>
      </c>
      <c r="Q14655">
        <v>1253</v>
      </c>
      <c r="R14655">
        <v>709</v>
      </c>
    </row>
    <row r="14656" spans="1:18" x14ac:dyDescent="0.3">
      <c r="A14656" s="20">
        <v>2016</v>
      </c>
      <c r="B14656" s="20" t="s">
        <v>56</v>
      </c>
      <c r="C14656" s="20">
        <v>4105201</v>
      </c>
      <c r="D14656" s="20" t="s">
        <v>131</v>
      </c>
      <c r="E14656" s="20">
        <v>3</v>
      </c>
      <c r="F14656" s="20" t="s">
        <v>59</v>
      </c>
      <c r="G14656">
        <v>1812</v>
      </c>
      <c r="H14656">
        <v>192</v>
      </c>
      <c r="I14656">
        <v>258</v>
      </c>
      <c r="J14656">
        <v>1191</v>
      </c>
      <c r="K14656">
        <v>107</v>
      </c>
      <c r="L14656">
        <v>8</v>
      </c>
      <c r="M14656">
        <v>56</v>
      </c>
      <c r="N14656">
        <v>137</v>
      </c>
      <c r="O14656">
        <v>206</v>
      </c>
      <c r="P14656">
        <v>1409</v>
      </c>
      <c r="Q14656">
        <v>0</v>
      </c>
      <c r="R14656">
        <v>0</v>
      </c>
    </row>
    <row r="14657" spans="1:18" x14ac:dyDescent="0.3">
      <c r="A14657" s="20">
        <v>2016</v>
      </c>
      <c r="B14657" s="20" t="s">
        <v>56</v>
      </c>
      <c r="C14657" s="20">
        <v>4105201</v>
      </c>
      <c r="D14657" s="20" t="s">
        <v>131</v>
      </c>
      <c r="E14657" s="20">
        <v>4</v>
      </c>
      <c r="F14657" s="20" t="s">
        <v>60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</row>
    <row r="14658" spans="1:18" x14ac:dyDescent="0.3">
      <c r="A14658" s="20">
        <v>2016</v>
      </c>
      <c r="B14658" s="20" t="s">
        <v>56</v>
      </c>
      <c r="C14658" s="20">
        <v>4105300</v>
      </c>
      <c r="D14658" s="20" t="s">
        <v>153</v>
      </c>
      <c r="E14658" s="20">
        <v>1</v>
      </c>
      <c r="F14658" s="20" t="s">
        <v>58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</row>
    <row r="14659" spans="1:18" x14ac:dyDescent="0.3">
      <c r="A14659" s="20">
        <v>2016</v>
      </c>
      <c r="B14659" s="20" t="s">
        <v>56</v>
      </c>
      <c r="C14659" s="20">
        <v>4105300</v>
      </c>
      <c r="D14659" s="20" t="s">
        <v>153</v>
      </c>
      <c r="E14659" s="20">
        <v>2</v>
      </c>
      <c r="F14659" s="20" t="s">
        <v>25</v>
      </c>
      <c r="G14659">
        <v>1053</v>
      </c>
      <c r="H14659">
        <v>0</v>
      </c>
      <c r="I14659">
        <v>0</v>
      </c>
      <c r="J14659">
        <v>31</v>
      </c>
      <c r="K14659">
        <v>542</v>
      </c>
      <c r="L14659">
        <v>397</v>
      </c>
      <c r="M14659">
        <v>83</v>
      </c>
      <c r="N14659">
        <v>0</v>
      </c>
      <c r="O14659">
        <v>0</v>
      </c>
      <c r="P14659">
        <v>0</v>
      </c>
      <c r="Q14659">
        <v>674</v>
      </c>
      <c r="R14659">
        <v>379</v>
      </c>
    </row>
    <row r="14660" spans="1:18" x14ac:dyDescent="0.3">
      <c r="A14660" s="20">
        <v>2016</v>
      </c>
      <c r="B14660" s="20" t="s">
        <v>56</v>
      </c>
      <c r="C14660" s="20">
        <v>4105300</v>
      </c>
      <c r="D14660" s="20" t="s">
        <v>153</v>
      </c>
      <c r="E14660" s="20">
        <v>3</v>
      </c>
      <c r="F14660" s="20" t="s">
        <v>59</v>
      </c>
      <c r="G14660">
        <v>1243</v>
      </c>
      <c r="H14660">
        <v>225</v>
      </c>
      <c r="I14660">
        <v>244</v>
      </c>
      <c r="J14660">
        <v>695</v>
      </c>
      <c r="K14660">
        <v>62</v>
      </c>
      <c r="L14660">
        <v>1</v>
      </c>
      <c r="M14660">
        <v>16</v>
      </c>
      <c r="N14660">
        <v>240</v>
      </c>
      <c r="O14660">
        <v>257</v>
      </c>
      <c r="P14660">
        <v>730</v>
      </c>
      <c r="Q14660">
        <v>0</v>
      </c>
      <c r="R14660">
        <v>0</v>
      </c>
    </row>
    <row r="14661" spans="1:18" x14ac:dyDescent="0.3">
      <c r="A14661" s="20">
        <v>2016</v>
      </c>
      <c r="B14661" s="20" t="s">
        <v>56</v>
      </c>
      <c r="C14661" s="20">
        <v>4105300</v>
      </c>
      <c r="D14661" s="20" t="s">
        <v>153</v>
      </c>
      <c r="E14661" s="20">
        <v>4</v>
      </c>
      <c r="F14661" s="20" t="s">
        <v>60</v>
      </c>
      <c r="G14661">
        <v>46</v>
      </c>
      <c r="H14661">
        <v>2</v>
      </c>
      <c r="I14661">
        <v>0</v>
      </c>
      <c r="J14661">
        <v>4</v>
      </c>
      <c r="K14661">
        <v>4</v>
      </c>
      <c r="L14661">
        <v>2</v>
      </c>
      <c r="M14661">
        <v>34</v>
      </c>
      <c r="N14661">
        <v>2</v>
      </c>
      <c r="O14661">
        <v>0</v>
      </c>
      <c r="P14661">
        <v>9</v>
      </c>
      <c r="Q14661">
        <v>0</v>
      </c>
      <c r="R14661">
        <v>0</v>
      </c>
    </row>
    <row r="14662" spans="1:18" x14ac:dyDescent="0.3">
      <c r="A14662" s="20">
        <v>2016</v>
      </c>
      <c r="B14662" s="20" t="s">
        <v>56</v>
      </c>
      <c r="C14662" s="20">
        <v>4105409</v>
      </c>
      <c r="D14662" s="20" t="s">
        <v>132</v>
      </c>
      <c r="E14662" s="20">
        <v>1</v>
      </c>
      <c r="F14662" s="20" t="s">
        <v>58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</row>
    <row r="14663" spans="1:18" x14ac:dyDescent="0.3">
      <c r="A14663" s="20">
        <v>2016</v>
      </c>
      <c r="B14663" s="20" t="s">
        <v>56</v>
      </c>
      <c r="C14663" s="20">
        <v>4105409</v>
      </c>
      <c r="D14663" s="20" t="s">
        <v>132</v>
      </c>
      <c r="E14663" s="20">
        <v>2</v>
      </c>
      <c r="F14663" s="20" t="s">
        <v>25</v>
      </c>
      <c r="G14663">
        <v>2390</v>
      </c>
      <c r="H14663">
        <v>2</v>
      </c>
      <c r="I14663">
        <v>26</v>
      </c>
      <c r="J14663">
        <v>231</v>
      </c>
      <c r="K14663">
        <v>1112</v>
      </c>
      <c r="L14663">
        <v>724</v>
      </c>
      <c r="M14663">
        <v>295</v>
      </c>
      <c r="N14663">
        <v>0</v>
      </c>
      <c r="O14663">
        <v>17</v>
      </c>
      <c r="P14663">
        <v>125</v>
      </c>
      <c r="Q14663">
        <v>1366</v>
      </c>
      <c r="R14663">
        <v>601</v>
      </c>
    </row>
    <row r="14664" spans="1:18" x14ac:dyDescent="0.3">
      <c r="A14664" s="20">
        <v>2016</v>
      </c>
      <c r="B14664" s="20" t="s">
        <v>56</v>
      </c>
      <c r="C14664" s="20">
        <v>4105409</v>
      </c>
      <c r="D14664" s="20" t="s">
        <v>132</v>
      </c>
      <c r="E14664" s="20">
        <v>3</v>
      </c>
      <c r="F14664" s="20" t="s">
        <v>59</v>
      </c>
      <c r="G14664">
        <v>2016</v>
      </c>
      <c r="H14664">
        <v>398</v>
      </c>
      <c r="I14664">
        <v>465</v>
      </c>
      <c r="J14664">
        <v>1116</v>
      </c>
      <c r="K14664">
        <v>29</v>
      </c>
      <c r="L14664">
        <v>0</v>
      </c>
      <c r="M14664">
        <v>8</v>
      </c>
      <c r="N14664">
        <v>394</v>
      </c>
      <c r="O14664">
        <v>410</v>
      </c>
      <c r="P14664">
        <v>1204</v>
      </c>
      <c r="Q14664">
        <v>0</v>
      </c>
      <c r="R14664">
        <v>0</v>
      </c>
    </row>
    <row r="14665" spans="1:18" x14ac:dyDescent="0.3">
      <c r="A14665" s="20">
        <v>2016</v>
      </c>
      <c r="B14665" s="20" t="s">
        <v>56</v>
      </c>
      <c r="C14665" s="20">
        <v>4105409</v>
      </c>
      <c r="D14665" s="20" t="s">
        <v>132</v>
      </c>
      <c r="E14665" s="20">
        <v>4</v>
      </c>
      <c r="F14665" s="20" t="s">
        <v>60</v>
      </c>
      <c r="G14665">
        <v>383</v>
      </c>
      <c r="H14665">
        <v>38</v>
      </c>
      <c r="I14665">
        <v>44</v>
      </c>
      <c r="J14665">
        <v>91</v>
      </c>
      <c r="K14665">
        <v>85</v>
      </c>
      <c r="L14665">
        <v>33</v>
      </c>
      <c r="M14665">
        <v>92</v>
      </c>
      <c r="N14665">
        <v>43</v>
      </c>
      <c r="O14665">
        <v>27</v>
      </c>
      <c r="P14665">
        <v>105</v>
      </c>
      <c r="Q14665">
        <v>84</v>
      </c>
      <c r="R14665">
        <v>29</v>
      </c>
    </row>
    <row r="14666" spans="1:18" x14ac:dyDescent="0.3">
      <c r="A14666" s="20">
        <v>2016</v>
      </c>
      <c r="B14666" s="20" t="s">
        <v>56</v>
      </c>
      <c r="C14666" s="20">
        <v>4105508</v>
      </c>
      <c r="D14666" s="20" t="s">
        <v>133</v>
      </c>
      <c r="E14666" s="20">
        <v>1</v>
      </c>
      <c r="F14666" s="20" t="s">
        <v>58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</row>
    <row r="14667" spans="1:18" x14ac:dyDescent="0.3">
      <c r="A14667" s="20">
        <v>2016</v>
      </c>
      <c r="B14667" s="20" t="s">
        <v>56</v>
      </c>
      <c r="C14667" s="20">
        <v>4105508</v>
      </c>
      <c r="D14667" s="20" t="s">
        <v>133</v>
      </c>
      <c r="E14667" s="20">
        <v>2</v>
      </c>
      <c r="F14667" s="20" t="s">
        <v>25</v>
      </c>
      <c r="G14667">
        <v>7029</v>
      </c>
      <c r="H14667">
        <v>0</v>
      </c>
      <c r="I14667">
        <v>0</v>
      </c>
      <c r="J14667">
        <v>345</v>
      </c>
      <c r="K14667">
        <v>3232</v>
      </c>
      <c r="L14667">
        <v>2254</v>
      </c>
      <c r="M14667">
        <v>1198</v>
      </c>
      <c r="N14667">
        <v>0</v>
      </c>
      <c r="O14667">
        <v>0</v>
      </c>
      <c r="P14667">
        <v>0</v>
      </c>
      <c r="Q14667">
        <v>3742</v>
      </c>
      <c r="R14667">
        <v>2288</v>
      </c>
    </row>
    <row r="14668" spans="1:18" x14ac:dyDescent="0.3">
      <c r="A14668" s="20">
        <v>2016</v>
      </c>
      <c r="B14668" s="20" t="s">
        <v>56</v>
      </c>
      <c r="C14668" s="20">
        <v>4105508</v>
      </c>
      <c r="D14668" s="20" t="s">
        <v>133</v>
      </c>
      <c r="E14668" s="20">
        <v>3</v>
      </c>
      <c r="F14668" s="20" t="s">
        <v>59</v>
      </c>
      <c r="G14668">
        <v>6645</v>
      </c>
      <c r="H14668">
        <v>1184</v>
      </c>
      <c r="I14668">
        <v>1414</v>
      </c>
      <c r="J14668">
        <v>3817</v>
      </c>
      <c r="K14668">
        <v>185</v>
      </c>
      <c r="L14668">
        <v>11</v>
      </c>
      <c r="M14668">
        <v>34</v>
      </c>
      <c r="N14668">
        <v>1248</v>
      </c>
      <c r="O14668">
        <v>1002</v>
      </c>
      <c r="P14668">
        <v>4352</v>
      </c>
      <c r="Q14668">
        <v>0</v>
      </c>
      <c r="R14668">
        <v>0</v>
      </c>
    </row>
    <row r="14669" spans="1:18" x14ac:dyDescent="0.3">
      <c r="A14669" s="20">
        <v>2016</v>
      </c>
      <c r="B14669" s="20" t="s">
        <v>56</v>
      </c>
      <c r="C14669" s="20">
        <v>4105508</v>
      </c>
      <c r="D14669" s="20" t="s">
        <v>133</v>
      </c>
      <c r="E14669" s="20">
        <v>4</v>
      </c>
      <c r="F14669" s="20" t="s">
        <v>60</v>
      </c>
      <c r="G14669">
        <v>3205</v>
      </c>
      <c r="H14669">
        <v>478</v>
      </c>
      <c r="I14669">
        <v>401</v>
      </c>
      <c r="J14669">
        <v>843</v>
      </c>
      <c r="K14669">
        <v>597</v>
      </c>
      <c r="L14669">
        <v>657</v>
      </c>
      <c r="M14669">
        <v>229</v>
      </c>
      <c r="N14669">
        <v>523</v>
      </c>
      <c r="O14669">
        <v>316</v>
      </c>
      <c r="P14669">
        <v>830</v>
      </c>
      <c r="Q14669">
        <v>568</v>
      </c>
      <c r="R14669">
        <v>527</v>
      </c>
    </row>
    <row r="14670" spans="1:18" x14ac:dyDescent="0.3">
      <c r="A14670" s="20">
        <v>2016</v>
      </c>
      <c r="B14670" s="20" t="s">
        <v>56</v>
      </c>
      <c r="C14670" s="20">
        <v>4105607</v>
      </c>
      <c r="D14670" s="20" t="s">
        <v>134</v>
      </c>
      <c r="E14670" s="20">
        <v>1</v>
      </c>
      <c r="F14670" s="20" t="s">
        <v>58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</row>
    <row r="14671" spans="1:18" x14ac:dyDescent="0.3">
      <c r="A14671" s="20">
        <v>2016</v>
      </c>
      <c r="B14671" s="20" t="s">
        <v>56</v>
      </c>
      <c r="C14671" s="20">
        <v>4105607</v>
      </c>
      <c r="D14671" s="20" t="s">
        <v>134</v>
      </c>
      <c r="E14671" s="20">
        <v>2</v>
      </c>
      <c r="F14671" s="20" t="s">
        <v>25</v>
      </c>
      <c r="G14671">
        <v>1243</v>
      </c>
      <c r="H14671">
        <v>0</v>
      </c>
      <c r="I14671">
        <v>0</v>
      </c>
      <c r="J14671">
        <v>39</v>
      </c>
      <c r="K14671">
        <v>636</v>
      </c>
      <c r="L14671">
        <v>408</v>
      </c>
      <c r="M14671">
        <v>160</v>
      </c>
      <c r="N14671">
        <v>0</v>
      </c>
      <c r="O14671">
        <v>0</v>
      </c>
      <c r="P14671">
        <v>0</v>
      </c>
      <c r="Q14671">
        <v>730</v>
      </c>
      <c r="R14671">
        <v>413</v>
      </c>
    </row>
    <row r="14672" spans="1:18" x14ac:dyDescent="0.3">
      <c r="A14672" s="20">
        <v>2016</v>
      </c>
      <c r="B14672" s="20" t="s">
        <v>56</v>
      </c>
      <c r="C14672" s="20">
        <v>4105607</v>
      </c>
      <c r="D14672" s="20" t="s">
        <v>134</v>
      </c>
      <c r="E14672" s="20">
        <v>3</v>
      </c>
      <c r="F14672" s="20" t="s">
        <v>59</v>
      </c>
      <c r="G14672">
        <v>1292</v>
      </c>
      <c r="H14672">
        <v>224</v>
      </c>
      <c r="I14672">
        <v>289</v>
      </c>
      <c r="J14672">
        <v>732</v>
      </c>
      <c r="K14672">
        <v>36</v>
      </c>
      <c r="L14672">
        <v>1</v>
      </c>
      <c r="M14672">
        <v>10</v>
      </c>
      <c r="N14672">
        <v>234</v>
      </c>
      <c r="O14672">
        <v>234</v>
      </c>
      <c r="P14672">
        <v>813</v>
      </c>
      <c r="Q14672">
        <v>0</v>
      </c>
      <c r="R14672">
        <v>0</v>
      </c>
    </row>
    <row r="14673" spans="1:18" x14ac:dyDescent="0.3">
      <c r="A14673" s="20">
        <v>2016</v>
      </c>
      <c r="B14673" s="20" t="s">
        <v>56</v>
      </c>
      <c r="C14673" s="20">
        <v>4105607</v>
      </c>
      <c r="D14673" s="20" t="s">
        <v>134</v>
      </c>
      <c r="E14673" s="20">
        <v>4</v>
      </c>
      <c r="F14673" s="20" t="s">
        <v>60</v>
      </c>
      <c r="G14673">
        <v>160</v>
      </c>
      <c r="H14673">
        <v>2</v>
      </c>
      <c r="I14673">
        <v>10</v>
      </c>
      <c r="J14673">
        <v>58</v>
      </c>
      <c r="K14673">
        <v>40</v>
      </c>
      <c r="L14673">
        <v>21</v>
      </c>
      <c r="M14673">
        <v>29</v>
      </c>
      <c r="N14673">
        <v>2</v>
      </c>
      <c r="O14673">
        <v>5</v>
      </c>
      <c r="P14673">
        <v>59</v>
      </c>
      <c r="Q14673">
        <v>43</v>
      </c>
      <c r="R14673">
        <v>18</v>
      </c>
    </row>
    <row r="14674" spans="1:18" x14ac:dyDescent="0.3">
      <c r="A14674" s="20">
        <v>2016</v>
      </c>
      <c r="B14674" s="20" t="s">
        <v>56</v>
      </c>
      <c r="C14674" s="20">
        <v>4105706</v>
      </c>
      <c r="D14674" s="20" t="s">
        <v>135</v>
      </c>
      <c r="E14674" s="20">
        <v>1</v>
      </c>
      <c r="F14674" s="20" t="s">
        <v>58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</row>
    <row r="14675" spans="1:18" x14ac:dyDescent="0.3">
      <c r="A14675" s="20">
        <v>2016</v>
      </c>
      <c r="B14675" s="20" t="s">
        <v>56</v>
      </c>
      <c r="C14675" s="20">
        <v>4105706</v>
      </c>
      <c r="D14675" s="20" t="s">
        <v>135</v>
      </c>
      <c r="E14675" s="20">
        <v>2</v>
      </c>
      <c r="F14675" s="20" t="s">
        <v>25</v>
      </c>
      <c r="G14675">
        <v>2342</v>
      </c>
      <c r="H14675">
        <v>0</v>
      </c>
      <c r="I14675">
        <v>22</v>
      </c>
      <c r="J14675">
        <v>119</v>
      </c>
      <c r="K14675">
        <v>947</v>
      </c>
      <c r="L14675">
        <v>862</v>
      </c>
      <c r="M14675">
        <v>392</v>
      </c>
      <c r="N14675">
        <v>0</v>
      </c>
      <c r="O14675">
        <v>19</v>
      </c>
      <c r="P14675">
        <v>58</v>
      </c>
      <c r="Q14675">
        <v>1034</v>
      </c>
      <c r="R14675">
        <v>1003</v>
      </c>
    </row>
    <row r="14676" spans="1:18" x14ac:dyDescent="0.3">
      <c r="A14676" s="20">
        <v>2016</v>
      </c>
      <c r="B14676" s="20" t="s">
        <v>56</v>
      </c>
      <c r="C14676" s="20">
        <v>4105706</v>
      </c>
      <c r="D14676" s="20" t="s">
        <v>135</v>
      </c>
      <c r="E14676" s="20">
        <v>3</v>
      </c>
      <c r="F14676" s="20" t="s">
        <v>59</v>
      </c>
      <c r="G14676">
        <v>1638</v>
      </c>
      <c r="H14676">
        <v>139</v>
      </c>
      <c r="I14676">
        <v>252</v>
      </c>
      <c r="J14676">
        <v>1125</v>
      </c>
      <c r="K14676">
        <v>121</v>
      </c>
      <c r="L14676">
        <v>1</v>
      </c>
      <c r="M14676">
        <v>0</v>
      </c>
      <c r="N14676">
        <v>165</v>
      </c>
      <c r="O14676">
        <v>103</v>
      </c>
      <c r="P14676">
        <v>1370</v>
      </c>
      <c r="Q14676">
        <v>0</v>
      </c>
      <c r="R14676">
        <v>0</v>
      </c>
    </row>
    <row r="14677" spans="1:18" x14ac:dyDescent="0.3">
      <c r="A14677" s="20">
        <v>2016</v>
      </c>
      <c r="B14677" s="20" t="s">
        <v>56</v>
      </c>
      <c r="C14677" s="20">
        <v>4105706</v>
      </c>
      <c r="D14677" s="20" t="s">
        <v>135</v>
      </c>
      <c r="E14677" s="20">
        <v>4</v>
      </c>
      <c r="F14677" s="20" t="s">
        <v>60</v>
      </c>
      <c r="G14677">
        <v>447</v>
      </c>
      <c r="H14677">
        <v>166</v>
      </c>
      <c r="I14677">
        <v>70</v>
      </c>
      <c r="J14677">
        <v>101</v>
      </c>
      <c r="K14677">
        <v>55</v>
      </c>
      <c r="L14677">
        <v>14</v>
      </c>
      <c r="M14677">
        <v>41</v>
      </c>
      <c r="N14677">
        <v>174</v>
      </c>
      <c r="O14677">
        <v>54</v>
      </c>
      <c r="P14677">
        <v>118</v>
      </c>
      <c r="Q14677">
        <v>50</v>
      </c>
      <c r="R14677">
        <v>0</v>
      </c>
    </row>
    <row r="14678" spans="1:18" x14ac:dyDescent="0.3">
      <c r="A14678" s="20">
        <v>2016</v>
      </c>
      <c r="B14678" s="20" t="s">
        <v>56</v>
      </c>
      <c r="C14678" s="20">
        <v>4105805</v>
      </c>
      <c r="D14678" s="20" t="s">
        <v>136</v>
      </c>
      <c r="E14678" s="20">
        <v>1</v>
      </c>
      <c r="F14678" s="20" t="s">
        <v>58</v>
      </c>
      <c r="G14678">
        <v>1589</v>
      </c>
      <c r="H14678">
        <v>0</v>
      </c>
      <c r="I14678">
        <v>0</v>
      </c>
      <c r="J14678">
        <v>0</v>
      </c>
      <c r="K14678">
        <v>9</v>
      </c>
      <c r="L14678">
        <v>64</v>
      </c>
      <c r="M14678">
        <v>1516</v>
      </c>
      <c r="N14678">
        <v>0</v>
      </c>
      <c r="O14678">
        <v>0</v>
      </c>
      <c r="P14678">
        <v>0</v>
      </c>
      <c r="Q14678">
        <v>0</v>
      </c>
      <c r="R14678">
        <v>72</v>
      </c>
    </row>
    <row r="14679" spans="1:18" x14ac:dyDescent="0.3">
      <c r="A14679" s="20">
        <v>2016</v>
      </c>
      <c r="B14679" s="20" t="s">
        <v>56</v>
      </c>
      <c r="C14679" s="20">
        <v>4105805</v>
      </c>
      <c r="D14679" s="20" t="s">
        <v>136</v>
      </c>
      <c r="E14679" s="20">
        <v>2</v>
      </c>
      <c r="F14679" s="20" t="s">
        <v>25</v>
      </c>
      <c r="G14679">
        <v>22055</v>
      </c>
      <c r="H14679">
        <v>0</v>
      </c>
      <c r="I14679">
        <v>0</v>
      </c>
      <c r="J14679">
        <v>147</v>
      </c>
      <c r="K14679">
        <v>10258</v>
      </c>
      <c r="L14679">
        <v>7967</v>
      </c>
      <c r="M14679">
        <v>3683</v>
      </c>
      <c r="N14679">
        <v>0</v>
      </c>
      <c r="O14679">
        <v>0</v>
      </c>
      <c r="P14679">
        <v>0</v>
      </c>
      <c r="Q14679">
        <v>12327</v>
      </c>
      <c r="R14679">
        <v>7003</v>
      </c>
    </row>
    <row r="14680" spans="1:18" x14ac:dyDescent="0.3">
      <c r="A14680" s="20">
        <v>2016</v>
      </c>
      <c r="B14680" s="20" t="s">
        <v>56</v>
      </c>
      <c r="C14680" s="20">
        <v>4105805</v>
      </c>
      <c r="D14680" s="20" t="s">
        <v>136</v>
      </c>
      <c r="E14680" s="20">
        <v>3</v>
      </c>
      <c r="F14680" s="20" t="s">
        <v>59</v>
      </c>
      <c r="G14680">
        <v>26402</v>
      </c>
      <c r="H14680">
        <v>3787</v>
      </c>
      <c r="I14680">
        <v>5343</v>
      </c>
      <c r="J14680">
        <v>14913</v>
      </c>
      <c r="K14680">
        <v>2093</v>
      </c>
      <c r="L14680">
        <v>68</v>
      </c>
      <c r="M14680">
        <v>198</v>
      </c>
      <c r="N14680">
        <v>4144</v>
      </c>
      <c r="O14680">
        <v>5298</v>
      </c>
      <c r="P14680">
        <v>16735</v>
      </c>
      <c r="Q14680">
        <v>0</v>
      </c>
      <c r="R14680">
        <v>0</v>
      </c>
    </row>
    <row r="14681" spans="1:18" x14ac:dyDescent="0.3">
      <c r="A14681" s="20">
        <v>2016</v>
      </c>
      <c r="B14681" s="20" t="s">
        <v>56</v>
      </c>
      <c r="C14681" s="20">
        <v>4105805</v>
      </c>
      <c r="D14681" s="20" t="s">
        <v>136</v>
      </c>
      <c r="E14681" s="20">
        <v>4</v>
      </c>
      <c r="F14681" s="20" t="s">
        <v>60</v>
      </c>
      <c r="G14681">
        <v>4510</v>
      </c>
      <c r="H14681">
        <v>442</v>
      </c>
      <c r="I14681">
        <v>759</v>
      </c>
      <c r="J14681">
        <v>1837</v>
      </c>
      <c r="K14681">
        <v>1017</v>
      </c>
      <c r="L14681">
        <v>338</v>
      </c>
      <c r="M14681">
        <v>117</v>
      </c>
      <c r="N14681">
        <v>362</v>
      </c>
      <c r="O14681">
        <v>696</v>
      </c>
      <c r="P14681">
        <v>1953</v>
      </c>
      <c r="Q14681">
        <v>1047</v>
      </c>
      <c r="R14681">
        <v>292</v>
      </c>
    </row>
    <row r="14682" spans="1:18" x14ac:dyDescent="0.3">
      <c r="A14682" s="20">
        <v>2016</v>
      </c>
      <c r="B14682" s="20" t="s">
        <v>56</v>
      </c>
      <c r="C14682" s="20">
        <v>4105904</v>
      </c>
      <c r="D14682" s="20" t="s">
        <v>137</v>
      </c>
      <c r="E14682" s="20">
        <v>1</v>
      </c>
      <c r="F14682" s="20" t="s">
        <v>58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</row>
    <row r="14683" spans="1:18" x14ac:dyDescent="0.3">
      <c r="A14683" s="20">
        <v>2016</v>
      </c>
      <c r="B14683" s="20" t="s">
        <v>56</v>
      </c>
      <c r="C14683" s="20">
        <v>4105904</v>
      </c>
      <c r="D14683" s="20" t="s">
        <v>137</v>
      </c>
      <c r="E14683" s="20">
        <v>2</v>
      </c>
      <c r="F14683" s="20" t="s">
        <v>25</v>
      </c>
      <c r="G14683">
        <v>2395</v>
      </c>
      <c r="H14683">
        <v>0</v>
      </c>
      <c r="I14683">
        <v>0</v>
      </c>
      <c r="J14683">
        <v>89</v>
      </c>
      <c r="K14683">
        <v>986</v>
      </c>
      <c r="L14683">
        <v>773</v>
      </c>
      <c r="M14683">
        <v>547</v>
      </c>
      <c r="N14683">
        <v>0</v>
      </c>
      <c r="O14683">
        <v>0</v>
      </c>
      <c r="P14683">
        <v>0</v>
      </c>
      <c r="Q14683">
        <v>1140</v>
      </c>
      <c r="R14683">
        <v>708</v>
      </c>
    </row>
    <row r="14684" spans="1:18" x14ac:dyDescent="0.3">
      <c r="A14684" s="20">
        <v>2016</v>
      </c>
      <c r="B14684" s="20" t="s">
        <v>56</v>
      </c>
      <c r="C14684" s="20">
        <v>4105904</v>
      </c>
      <c r="D14684" s="20" t="s">
        <v>137</v>
      </c>
      <c r="E14684" s="20">
        <v>3</v>
      </c>
      <c r="F14684" s="20" t="s">
        <v>59</v>
      </c>
      <c r="G14684">
        <v>1793</v>
      </c>
      <c r="H14684">
        <v>276</v>
      </c>
      <c r="I14684">
        <v>363</v>
      </c>
      <c r="J14684">
        <v>1051</v>
      </c>
      <c r="K14684">
        <v>75</v>
      </c>
      <c r="L14684">
        <v>2</v>
      </c>
      <c r="M14684">
        <v>26</v>
      </c>
      <c r="N14684">
        <v>291</v>
      </c>
      <c r="O14684">
        <v>378</v>
      </c>
      <c r="P14684">
        <v>1096</v>
      </c>
      <c r="Q14684">
        <v>0</v>
      </c>
      <c r="R14684">
        <v>0</v>
      </c>
    </row>
    <row r="14685" spans="1:18" x14ac:dyDescent="0.3">
      <c r="A14685" s="20">
        <v>2016</v>
      </c>
      <c r="B14685" s="20" t="s">
        <v>56</v>
      </c>
      <c r="C14685" s="20">
        <v>4105904</v>
      </c>
      <c r="D14685" s="20" t="s">
        <v>137</v>
      </c>
      <c r="E14685" s="20">
        <v>4</v>
      </c>
      <c r="F14685" s="20" t="s">
        <v>60</v>
      </c>
      <c r="G14685">
        <v>670</v>
      </c>
      <c r="H14685">
        <v>58</v>
      </c>
      <c r="I14685">
        <v>77</v>
      </c>
      <c r="J14685">
        <v>188</v>
      </c>
      <c r="K14685">
        <v>142</v>
      </c>
      <c r="L14685">
        <v>76</v>
      </c>
      <c r="M14685">
        <v>129</v>
      </c>
      <c r="N14685">
        <v>68</v>
      </c>
      <c r="O14685">
        <v>49</v>
      </c>
      <c r="P14685">
        <v>196</v>
      </c>
      <c r="Q14685">
        <v>144</v>
      </c>
      <c r="R14685">
        <v>73</v>
      </c>
    </row>
    <row r="14686" spans="1:18" x14ac:dyDescent="0.3">
      <c r="A14686" s="20">
        <v>2016</v>
      </c>
      <c r="B14686" s="20" t="s">
        <v>56</v>
      </c>
      <c r="C14686" s="20">
        <v>4106001</v>
      </c>
      <c r="D14686" s="20" t="s">
        <v>138</v>
      </c>
      <c r="E14686" s="20">
        <v>1</v>
      </c>
      <c r="F14686" s="20" t="s">
        <v>58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</row>
    <row r="14687" spans="1:18" x14ac:dyDescent="0.3">
      <c r="A14687" s="20">
        <v>2016</v>
      </c>
      <c r="B14687" s="20" t="s">
        <v>56</v>
      </c>
      <c r="C14687" s="20">
        <v>4106001</v>
      </c>
      <c r="D14687" s="20" t="s">
        <v>138</v>
      </c>
      <c r="E14687" s="20">
        <v>2</v>
      </c>
      <c r="F14687" s="20" t="s">
        <v>25</v>
      </c>
      <c r="G14687">
        <v>879</v>
      </c>
      <c r="H14687">
        <v>0</v>
      </c>
      <c r="I14687">
        <v>0</v>
      </c>
      <c r="J14687">
        <v>37</v>
      </c>
      <c r="K14687">
        <v>431</v>
      </c>
      <c r="L14687">
        <v>297</v>
      </c>
      <c r="M14687">
        <v>114</v>
      </c>
      <c r="N14687">
        <v>0</v>
      </c>
      <c r="O14687">
        <v>0</v>
      </c>
      <c r="P14687">
        <v>0</v>
      </c>
      <c r="Q14687">
        <v>512</v>
      </c>
      <c r="R14687">
        <v>367</v>
      </c>
    </row>
    <row r="14688" spans="1:18" x14ac:dyDescent="0.3">
      <c r="A14688" s="20">
        <v>2016</v>
      </c>
      <c r="B14688" s="20" t="s">
        <v>56</v>
      </c>
      <c r="C14688" s="20">
        <v>4106001</v>
      </c>
      <c r="D14688" s="20" t="s">
        <v>138</v>
      </c>
      <c r="E14688" s="20">
        <v>3</v>
      </c>
      <c r="F14688" s="20" t="s">
        <v>59</v>
      </c>
      <c r="G14688">
        <v>897</v>
      </c>
      <c r="H14688">
        <v>135</v>
      </c>
      <c r="I14688">
        <v>189</v>
      </c>
      <c r="J14688">
        <v>499</v>
      </c>
      <c r="K14688">
        <v>44</v>
      </c>
      <c r="L14688">
        <v>4</v>
      </c>
      <c r="M14688">
        <v>26</v>
      </c>
      <c r="N14688">
        <v>100</v>
      </c>
      <c r="O14688">
        <v>169</v>
      </c>
      <c r="P14688">
        <v>600</v>
      </c>
      <c r="Q14688">
        <v>0</v>
      </c>
      <c r="R14688">
        <v>0</v>
      </c>
    </row>
    <row r="14689" spans="1:18" x14ac:dyDescent="0.3">
      <c r="A14689" s="20">
        <v>2016</v>
      </c>
      <c r="B14689" s="20" t="s">
        <v>56</v>
      </c>
      <c r="C14689" s="20">
        <v>4106001</v>
      </c>
      <c r="D14689" s="20" t="s">
        <v>138</v>
      </c>
      <c r="E14689" s="20">
        <v>4</v>
      </c>
      <c r="F14689" s="20" t="s">
        <v>60</v>
      </c>
      <c r="G14689">
        <v>64</v>
      </c>
      <c r="H14689">
        <v>0</v>
      </c>
      <c r="I14689">
        <v>8</v>
      </c>
      <c r="J14689">
        <v>17</v>
      </c>
      <c r="K14689">
        <v>17</v>
      </c>
      <c r="L14689">
        <v>3</v>
      </c>
      <c r="M14689">
        <v>19</v>
      </c>
      <c r="N14689">
        <v>0</v>
      </c>
      <c r="O14689">
        <v>8</v>
      </c>
      <c r="P14689">
        <v>34</v>
      </c>
      <c r="Q14689">
        <v>0</v>
      </c>
      <c r="R14689">
        <v>0</v>
      </c>
    </row>
    <row r="14690" spans="1:18" x14ac:dyDescent="0.3">
      <c r="A14690" s="20">
        <v>2016</v>
      </c>
      <c r="B14690" s="20" t="s">
        <v>56</v>
      </c>
      <c r="C14690" s="20">
        <v>4106100</v>
      </c>
      <c r="D14690" s="20" t="s">
        <v>139</v>
      </c>
      <c r="E14690" s="20">
        <v>1</v>
      </c>
      <c r="F14690" s="20" t="s">
        <v>58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</row>
    <row r="14691" spans="1:18" x14ac:dyDescent="0.3">
      <c r="A14691" s="20">
        <v>2016</v>
      </c>
      <c r="B14691" s="20" t="s">
        <v>56</v>
      </c>
      <c r="C14691" s="20">
        <v>4106100</v>
      </c>
      <c r="D14691" s="20" t="s">
        <v>139</v>
      </c>
      <c r="E14691" s="20">
        <v>2</v>
      </c>
      <c r="F14691" s="20" t="s">
        <v>25</v>
      </c>
      <c r="G14691">
        <v>404</v>
      </c>
      <c r="H14691">
        <v>0</v>
      </c>
      <c r="I14691">
        <v>0</v>
      </c>
      <c r="J14691">
        <v>27</v>
      </c>
      <c r="K14691">
        <v>184</v>
      </c>
      <c r="L14691">
        <v>144</v>
      </c>
      <c r="M14691">
        <v>49</v>
      </c>
      <c r="N14691">
        <v>0</v>
      </c>
      <c r="O14691">
        <v>0</v>
      </c>
      <c r="P14691">
        <v>0</v>
      </c>
      <c r="Q14691">
        <v>218</v>
      </c>
      <c r="R14691">
        <v>186</v>
      </c>
    </row>
    <row r="14692" spans="1:18" x14ac:dyDescent="0.3">
      <c r="A14692" s="20">
        <v>2016</v>
      </c>
      <c r="B14692" s="20" t="s">
        <v>56</v>
      </c>
      <c r="C14692" s="20">
        <v>4106100</v>
      </c>
      <c r="D14692" s="20" t="s">
        <v>139</v>
      </c>
      <c r="E14692" s="20">
        <v>3</v>
      </c>
      <c r="F14692" s="20" t="s">
        <v>59</v>
      </c>
      <c r="G14692">
        <v>385</v>
      </c>
      <c r="H14692">
        <v>63</v>
      </c>
      <c r="I14692">
        <v>91</v>
      </c>
      <c r="J14692">
        <v>215</v>
      </c>
      <c r="K14692">
        <v>16</v>
      </c>
      <c r="L14692">
        <v>0</v>
      </c>
      <c r="M14692">
        <v>0</v>
      </c>
      <c r="N14692">
        <v>68</v>
      </c>
      <c r="O14692">
        <v>59</v>
      </c>
      <c r="P14692">
        <v>258</v>
      </c>
      <c r="Q14692">
        <v>0</v>
      </c>
      <c r="R14692">
        <v>0</v>
      </c>
    </row>
    <row r="14693" spans="1:18" x14ac:dyDescent="0.3">
      <c r="A14693" s="20">
        <v>2016</v>
      </c>
      <c r="B14693" s="20" t="s">
        <v>56</v>
      </c>
      <c r="C14693" s="20">
        <v>4106100</v>
      </c>
      <c r="D14693" s="20" t="s">
        <v>139</v>
      </c>
      <c r="E14693" s="20">
        <v>4</v>
      </c>
      <c r="F14693" s="20" t="s">
        <v>60</v>
      </c>
      <c r="G14693">
        <v>37</v>
      </c>
      <c r="H14693">
        <v>3</v>
      </c>
      <c r="I14693">
        <v>6</v>
      </c>
      <c r="J14693">
        <v>8</v>
      </c>
      <c r="K14693">
        <v>3</v>
      </c>
      <c r="L14693">
        <v>1</v>
      </c>
      <c r="M14693">
        <v>16</v>
      </c>
      <c r="N14693">
        <v>4</v>
      </c>
      <c r="O14693">
        <v>4</v>
      </c>
      <c r="P14693">
        <v>13</v>
      </c>
      <c r="Q14693">
        <v>0</v>
      </c>
      <c r="R14693">
        <v>0</v>
      </c>
    </row>
    <row r="14694" spans="1:18" x14ac:dyDescent="0.3">
      <c r="A14694" s="20">
        <v>2016</v>
      </c>
      <c r="B14694" s="20" t="s">
        <v>56</v>
      </c>
      <c r="C14694" s="20">
        <v>4106209</v>
      </c>
      <c r="D14694" s="20" t="s">
        <v>140</v>
      </c>
      <c r="E14694" s="20">
        <v>1</v>
      </c>
      <c r="F14694" s="20" t="s">
        <v>58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</row>
    <row r="14695" spans="1:18" x14ac:dyDescent="0.3">
      <c r="A14695" s="20">
        <v>2016</v>
      </c>
      <c r="B14695" s="20" t="s">
        <v>56</v>
      </c>
      <c r="C14695" s="20">
        <v>4106209</v>
      </c>
      <c r="D14695" s="20" t="s">
        <v>140</v>
      </c>
      <c r="E14695" s="20">
        <v>2</v>
      </c>
      <c r="F14695" s="20" t="s">
        <v>25</v>
      </c>
      <c r="G14695">
        <v>1940</v>
      </c>
      <c r="H14695">
        <v>0</v>
      </c>
      <c r="I14695">
        <v>0</v>
      </c>
      <c r="J14695">
        <v>100</v>
      </c>
      <c r="K14695">
        <v>1016</v>
      </c>
      <c r="L14695">
        <v>602</v>
      </c>
      <c r="M14695">
        <v>222</v>
      </c>
      <c r="N14695">
        <v>0</v>
      </c>
      <c r="O14695">
        <v>0</v>
      </c>
      <c r="P14695">
        <v>0</v>
      </c>
      <c r="Q14695">
        <v>1225</v>
      </c>
      <c r="R14695">
        <v>524</v>
      </c>
    </row>
    <row r="14696" spans="1:18" x14ac:dyDescent="0.3">
      <c r="A14696" s="20">
        <v>2016</v>
      </c>
      <c r="B14696" s="20" t="s">
        <v>56</v>
      </c>
      <c r="C14696" s="20">
        <v>4106209</v>
      </c>
      <c r="D14696" s="20" t="s">
        <v>140</v>
      </c>
      <c r="E14696" s="20">
        <v>3</v>
      </c>
      <c r="F14696" s="20" t="s">
        <v>59</v>
      </c>
      <c r="G14696">
        <v>1990</v>
      </c>
      <c r="H14696">
        <v>314</v>
      </c>
      <c r="I14696">
        <v>458</v>
      </c>
      <c r="J14696">
        <v>1122</v>
      </c>
      <c r="K14696">
        <v>80</v>
      </c>
      <c r="L14696">
        <v>3</v>
      </c>
      <c r="M14696">
        <v>13</v>
      </c>
      <c r="N14696">
        <v>348</v>
      </c>
      <c r="O14696">
        <v>410</v>
      </c>
      <c r="P14696">
        <v>1218</v>
      </c>
      <c r="Q14696">
        <v>0</v>
      </c>
      <c r="R14696">
        <v>0</v>
      </c>
    </row>
    <row r="14697" spans="1:18" x14ac:dyDescent="0.3">
      <c r="A14697" s="20">
        <v>2016</v>
      </c>
      <c r="B14697" s="20" t="s">
        <v>56</v>
      </c>
      <c r="C14697" s="20">
        <v>4106209</v>
      </c>
      <c r="D14697" s="20" t="s">
        <v>140</v>
      </c>
      <c r="E14697" s="20">
        <v>4</v>
      </c>
      <c r="F14697" s="20" t="s">
        <v>60</v>
      </c>
      <c r="G14697">
        <v>51</v>
      </c>
      <c r="H14697">
        <v>1</v>
      </c>
      <c r="I14697">
        <v>2</v>
      </c>
      <c r="J14697">
        <v>5</v>
      </c>
      <c r="K14697">
        <v>12</v>
      </c>
      <c r="L14697">
        <v>6</v>
      </c>
      <c r="M14697">
        <v>25</v>
      </c>
      <c r="N14697">
        <v>1</v>
      </c>
      <c r="O14697">
        <v>2</v>
      </c>
      <c r="P14697">
        <v>21</v>
      </c>
      <c r="Q14697">
        <v>0</v>
      </c>
      <c r="R14697">
        <v>0</v>
      </c>
    </row>
    <row r="14698" spans="1:18" x14ac:dyDescent="0.3">
      <c r="A14698" s="20">
        <v>2016</v>
      </c>
      <c r="B14698" s="20" t="s">
        <v>56</v>
      </c>
      <c r="C14698" s="20">
        <v>4106308</v>
      </c>
      <c r="D14698" s="20" t="s">
        <v>141</v>
      </c>
      <c r="E14698" s="20">
        <v>1</v>
      </c>
      <c r="F14698" s="20" t="s">
        <v>58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</row>
    <row r="14699" spans="1:18" x14ac:dyDescent="0.3">
      <c r="A14699" s="20">
        <v>2016</v>
      </c>
      <c r="B14699" s="20" t="s">
        <v>56</v>
      </c>
      <c r="C14699" s="20">
        <v>4106308</v>
      </c>
      <c r="D14699" s="20" t="s">
        <v>141</v>
      </c>
      <c r="E14699" s="20">
        <v>2</v>
      </c>
      <c r="F14699" s="20" t="s">
        <v>25</v>
      </c>
      <c r="G14699">
        <v>1745</v>
      </c>
      <c r="H14699">
        <v>0</v>
      </c>
      <c r="I14699">
        <v>0</v>
      </c>
      <c r="J14699">
        <v>68</v>
      </c>
      <c r="K14699">
        <v>868</v>
      </c>
      <c r="L14699">
        <v>608</v>
      </c>
      <c r="M14699">
        <v>201</v>
      </c>
      <c r="N14699">
        <v>0</v>
      </c>
      <c r="O14699">
        <v>0</v>
      </c>
      <c r="P14699">
        <v>0</v>
      </c>
      <c r="Q14699">
        <v>896</v>
      </c>
      <c r="R14699">
        <v>708</v>
      </c>
    </row>
    <row r="14700" spans="1:18" x14ac:dyDescent="0.3">
      <c r="A14700" s="20">
        <v>2016</v>
      </c>
      <c r="B14700" s="20" t="s">
        <v>56</v>
      </c>
      <c r="C14700" s="20">
        <v>4106308</v>
      </c>
      <c r="D14700" s="20" t="s">
        <v>141</v>
      </c>
      <c r="E14700" s="20">
        <v>3</v>
      </c>
      <c r="F14700" s="20" t="s">
        <v>59</v>
      </c>
      <c r="G14700">
        <v>1899</v>
      </c>
      <c r="H14700">
        <v>390</v>
      </c>
      <c r="I14700">
        <v>438</v>
      </c>
      <c r="J14700">
        <v>1018</v>
      </c>
      <c r="K14700">
        <v>41</v>
      </c>
      <c r="L14700">
        <v>2</v>
      </c>
      <c r="M14700">
        <v>10</v>
      </c>
      <c r="N14700">
        <v>427</v>
      </c>
      <c r="O14700">
        <v>275</v>
      </c>
      <c r="P14700">
        <v>1186</v>
      </c>
      <c r="Q14700">
        <v>0</v>
      </c>
      <c r="R14700">
        <v>0</v>
      </c>
    </row>
    <row r="14701" spans="1:18" x14ac:dyDescent="0.3">
      <c r="A14701" s="20">
        <v>2016</v>
      </c>
      <c r="B14701" s="20" t="s">
        <v>56</v>
      </c>
      <c r="C14701" s="20">
        <v>4106308</v>
      </c>
      <c r="D14701" s="20" t="s">
        <v>141</v>
      </c>
      <c r="E14701" s="20">
        <v>4</v>
      </c>
      <c r="F14701" s="20" t="s">
        <v>60</v>
      </c>
      <c r="G14701">
        <v>92</v>
      </c>
      <c r="H14701">
        <v>20</v>
      </c>
      <c r="I14701">
        <v>1</v>
      </c>
      <c r="J14701">
        <v>10</v>
      </c>
      <c r="K14701">
        <v>8</v>
      </c>
      <c r="L14701">
        <v>3</v>
      </c>
      <c r="M14701">
        <v>50</v>
      </c>
      <c r="N14701">
        <v>17</v>
      </c>
      <c r="O14701">
        <v>5</v>
      </c>
      <c r="P14701">
        <v>20</v>
      </c>
      <c r="Q14701">
        <v>0</v>
      </c>
      <c r="R14701">
        <v>0</v>
      </c>
    </row>
    <row r="14702" spans="1:18" x14ac:dyDescent="0.3">
      <c r="A14702" s="20">
        <v>2016</v>
      </c>
      <c r="B14702" s="20" t="s">
        <v>56</v>
      </c>
      <c r="C14702" s="20">
        <v>4106407</v>
      </c>
      <c r="D14702" s="20" t="s">
        <v>142</v>
      </c>
      <c r="E14702" s="20">
        <v>1</v>
      </c>
      <c r="F14702" s="20" t="s">
        <v>58</v>
      </c>
      <c r="G14702">
        <v>28</v>
      </c>
      <c r="H14702">
        <v>0</v>
      </c>
      <c r="I14702">
        <v>0</v>
      </c>
      <c r="J14702">
        <v>0</v>
      </c>
      <c r="K14702">
        <v>0</v>
      </c>
      <c r="L14702">
        <v>12</v>
      </c>
      <c r="M14702">
        <v>16</v>
      </c>
      <c r="N14702">
        <v>0</v>
      </c>
      <c r="O14702">
        <v>0</v>
      </c>
      <c r="P14702">
        <v>0</v>
      </c>
      <c r="Q14702">
        <v>0</v>
      </c>
      <c r="R14702">
        <v>28</v>
      </c>
    </row>
    <row r="14703" spans="1:18" x14ac:dyDescent="0.3">
      <c r="A14703" s="20">
        <v>2016</v>
      </c>
      <c r="B14703" s="20" t="s">
        <v>56</v>
      </c>
      <c r="C14703" s="20">
        <v>4106407</v>
      </c>
      <c r="D14703" s="20" t="s">
        <v>142</v>
      </c>
      <c r="E14703" s="20">
        <v>2</v>
      </c>
      <c r="F14703" s="20" t="s">
        <v>25</v>
      </c>
      <c r="G14703">
        <v>4439</v>
      </c>
      <c r="H14703">
        <v>0</v>
      </c>
      <c r="I14703">
        <v>0</v>
      </c>
      <c r="J14703">
        <v>140</v>
      </c>
      <c r="K14703">
        <v>1517</v>
      </c>
      <c r="L14703">
        <v>1444</v>
      </c>
      <c r="M14703">
        <v>1338</v>
      </c>
      <c r="N14703">
        <v>0</v>
      </c>
      <c r="O14703">
        <v>0</v>
      </c>
      <c r="P14703">
        <v>0</v>
      </c>
      <c r="Q14703">
        <v>1716</v>
      </c>
      <c r="R14703">
        <v>1507</v>
      </c>
    </row>
    <row r="14704" spans="1:18" x14ac:dyDescent="0.3">
      <c r="A14704" s="20">
        <v>2016</v>
      </c>
      <c r="B14704" s="20" t="s">
        <v>56</v>
      </c>
      <c r="C14704" s="20">
        <v>4106407</v>
      </c>
      <c r="D14704" s="20" t="s">
        <v>142</v>
      </c>
      <c r="E14704" s="20">
        <v>3</v>
      </c>
      <c r="F14704" s="20" t="s">
        <v>59</v>
      </c>
      <c r="G14704">
        <v>3165</v>
      </c>
      <c r="H14704">
        <v>360</v>
      </c>
      <c r="I14704">
        <v>577</v>
      </c>
      <c r="J14704">
        <v>1855</v>
      </c>
      <c r="K14704">
        <v>169</v>
      </c>
      <c r="L14704">
        <v>19</v>
      </c>
      <c r="M14704">
        <v>185</v>
      </c>
      <c r="N14704">
        <v>281</v>
      </c>
      <c r="O14704">
        <v>462</v>
      </c>
      <c r="P14704">
        <v>2224</v>
      </c>
      <c r="Q14704">
        <v>0</v>
      </c>
      <c r="R14704">
        <v>0</v>
      </c>
    </row>
    <row r="14705" spans="1:18" x14ac:dyDescent="0.3">
      <c r="A14705" s="20">
        <v>2016</v>
      </c>
      <c r="B14705" s="20" t="s">
        <v>56</v>
      </c>
      <c r="C14705" s="20">
        <v>4106407</v>
      </c>
      <c r="D14705" s="20" t="s">
        <v>142</v>
      </c>
      <c r="E14705" s="20">
        <v>4</v>
      </c>
      <c r="F14705" s="20" t="s">
        <v>60</v>
      </c>
      <c r="G14705">
        <v>2515</v>
      </c>
      <c r="H14705">
        <v>321</v>
      </c>
      <c r="I14705">
        <v>374</v>
      </c>
      <c r="J14705">
        <v>760</v>
      </c>
      <c r="K14705">
        <v>641</v>
      </c>
      <c r="L14705">
        <v>384</v>
      </c>
      <c r="M14705">
        <v>35</v>
      </c>
      <c r="N14705">
        <v>266</v>
      </c>
      <c r="O14705">
        <v>344</v>
      </c>
      <c r="P14705">
        <v>786</v>
      </c>
      <c r="Q14705">
        <v>633</v>
      </c>
      <c r="R14705">
        <v>413</v>
      </c>
    </row>
    <row r="14706" spans="1:18" x14ac:dyDescent="0.3">
      <c r="A14706" s="20">
        <v>2016</v>
      </c>
      <c r="B14706" s="20" t="s">
        <v>56</v>
      </c>
      <c r="C14706" s="20">
        <v>4106456</v>
      </c>
      <c r="D14706" s="20" t="s">
        <v>143</v>
      </c>
      <c r="E14706" s="20">
        <v>1</v>
      </c>
      <c r="F14706" s="20" t="s">
        <v>58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</row>
    <row r="14707" spans="1:18" x14ac:dyDescent="0.3">
      <c r="A14707" s="20">
        <v>2016</v>
      </c>
      <c r="B14707" s="20" t="s">
        <v>56</v>
      </c>
      <c r="C14707" s="20">
        <v>4106456</v>
      </c>
      <c r="D14707" s="20" t="s">
        <v>143</v>
      </c>
      <c r="E14707" s="20">
        <v>2</v>
      </c>
      <c r="F14707" s="20" t="s">
        <v>25</v>
      </c>
      <c r="G14707">
        <v>802</v>
      </c>
      <c r="H14707">
        <v>0</v>
      </c>
      <c r="I14707">
        <v>0</v>
      </c>
      <c r="J14707">
        <v>26</v>
      </c>
      <c r="K14707">
        <v>395</v>
      </c>
      <c r="L14707">
        <v>288</v>
      </c>
      <c r="M14707">
        <v>93</v>
      </c>
      <c r="N14707">
        <v>0</v>
      </c>
      <c r="O14707">
        <v>0</v>
      </c>
      <c r="P14707">
        <v>0</v>
      </c>
      <c r="Q14707">
        <v>474</v>
      </c>
      <c r="R14707">
        <v>283</v>
      </c>
    </row>
    <row r="14708" spans="1:18" x14ac:dyDescent="0.3">
      <c r="A14708" s="20">
        <v>2016</v>
      </c>
      <c r="B14708" s="20" t="s">
        <v>56</v>
      </c>
      <c r="C14708" s="20">
        <v>4106456</v>
      </c>
      <c r="D14708" s="20" t="s">
        <v>143</v>
      </c>
      <c r="E14708" s="20">
        <v>3</v>
      </c>
      <c r="F14708" s="20" t="s">
        <v>59</v>
      </c>
      <c r="G14708">
        <v>965</v>
      </c>
      <c r="H14708">
        <v>133</v>
      </c>
      <c r="I14708">
        <v>194</v>
      </c>
      <c r="J14708">
        <v>555</v>
      </c>
      <c r="K14708">
        <v>69</v>
      </c>
      <c r="L14708">
        <v>3</v>
      </c>
      <c r="M14708">
        <v>11</v>
      </c>
      <c r="N14708">
        <v>163</v>
      </c>
      <c r="O14708">
        <v>102</v>
      </c>
      <c r="P14708">
        <v>688</v>
      </c>
      <c r="Q14708">
        <v>0</v>
      </c>
      <c r="R14708">
        <v>0</v>
      </c>
    </row>
    <row r="14709" spans="1:18" x14ac:dyDescent="0.3">
      <c r="A14709" s="20">
        <v>2016</v>
      </c>
      <c r="B14709" s="20" t="s">
        <v>56</v>
      </c>
      <c r="C14709" s="20">
        <v>4106456</v>
      </c>
      <c r="D14709" s="20" t="s">
        <v>143</v>
      </c>
      <c r="E14709" s="20">
        <v>4</v>
      </c>
      <c r="F14709" s="20" t="s">
        <v>60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</row>
    <row r="14710" spans="1:18" x14ac:dyDescent="0.3">
      <c r="A14710" s="20">
        <v>2016</v>
      </c>
      <c r="B14710" s="20" t="s">
        <v>56</v>
      </c>
      <c r="C14710" s="20">
        <v>4106506</v>
      </c>
      <c r="D14710" s="20" t="s">
        <v>144</v>
      </c>
      <c r="E14710" s="20">
        <v>1</v>
      </c>
      <c r="F14710" s="20" t="s">
        <v>58</v>
      </c>
      <c r="G14710">
        <v>551</v>
      </c>
      <c r="H14710">
        <v>0</v>
      </c>
      <c r="I14710">
        <v>0</v>
      </c>
      <c r="J14710">
        <v>0</v>
      </c>
      <c r="K14710">
        <v>49</v>
      </c>
      <c r="L14710">
        <v>70</v>
      </c>
      <c r="M14710">
        <v>432</v>
      </c>
      <c r="N14710">
        <v>0</v>
      </c>
      <c r="O14710">
        <v>0</v>
      </c>
      <c r="P14710">
        <v>0</v>
      </c>
      <c r="Q14710">
        <v>0</v>
      </c>
      <c r="R14710">
        <v>116</v>
      </c>
    </row>
    <row r="14711" spans="1:18" x14ac:dyDescent="0.3">
      <c r="A14711" s="20">
        <v>2016</v>
      </c>
      <c r="B14711" s="20" t="s">
        <v>56</v>
      </c>
      <c r="C14711" s="20">
        <v>4106506</v>
      </c>
      <c r="D14711" s="20" t="s">
        <v>144</v>
      </c>
      <c r="E14711" s="20">
        <v>2</v>
      </c>
      <c r="F14711" s="20" t="s">
        <v>25</v>
      </c>
      <c r="G14711">
        <v>2043</v>
      </c>
      <c r="H14711">
        <v>0</v>
      </c>
      <c r="I14711">
        <v>0</v>
      </c>
      <c r="J14711">
        <v>104</v>
      </c>
      <c r="K14711">
        <v>1030</v>
      </c>
      <c r="L14711">
        <v>679</v>
      </c>
      <c r="M14711">
        <v>230</v>
      </c>
      <c r="N14711">
        <v>0</v>
      </c>
      <c r="O14711">
        <v>0</v>
      </c>
      <c r="P14711">
        <v>0</v>
      </c>
      <c r="Q14711">
        <v>1079</v>
      </c>
      <c r="R14711">
        <v>809</v>
      </c>
    </row>
    <row r="14712" spans="1:18" x14ac:dyDescent="0.3">
      <c r="A14712" s="20">
        <v>2016</v>
      </c>
      <c r="B14712" s="20" t="s">
        <v>56</v>
      </c>
      <c r="C14712" s="20">
        <v>4106506</v>
      </c>
      <c r="D14712" s="20" t="s">
        <v>144</v>
      </c>
      <c r="E14712" s="20">
        <v>3</v>
      </c>
      <c r="F14712" s="20" t="s">
        <v>59</v>
      </c>
      <c r="G14712">
        <v>1974</v>
      </c>
      <c r="H14712">
        <v>311</v>
      </c>
      <c r="I14712">
        <v>442</v>
      </c>
      <c r="J14712">
        <v>1176</v>
      </c>
      <c r="K14712">
        <v>43</v>
      </c>
      <c r="L14712">
        <v>2</v>
      </c>
      <c r="M14712">
        <v>0</v>
      </c>
      <c r="N14712">
        <v>320</v>
      </c>
      <c r="O14712">
        <v>465</v>
      </c>
      <c r="P14712">
        <v>1189</v>
      </c>
      <c r="Q14712">
        <v>0</v>
      </c>
      <c r="R14712">
        <v>0</v>
      </c>
    </row>
    <row r="14713" spans="1:18" x14ac:dyDescent="0.3">
      <c r="A14713" s="20">
        <v>2016</v>
      </c>
      <c r="B14713" s="20" t="s">
        <v>56</v>
      </c>
      <c r="C14713" s="20">
        <v>4106506</v>
      </c>
      <c r="D14713" s="20" t="s">
        <v>144</v>
      </c>
      <c r="E14713" s="20">
        <v>4</v>
      </c>
      <c r="F14713" s="20" t="s">
        <v>60</v>
      </c>
      <c r="G14713">
        <v>533</v>
      </c>
      <c r="H14713">
        <v>46</v>
      </c>
      <c r="I14713">
        <v>57</v>
      </c>
      <c r="J14713">
        <v>163</v>
      </c>
      <c r="K14713">
        <v>135</v>
      </c>
      <c r="L14713">
        <v>47</v>
      </c>
      <c r="M14713">
        <v>85</v>
      </c>
      <c r="N14713">
        <v>30</v>
      </c>
      <c r="O14713">
        <v>60</v>
      </c>
      <c r="P14713">
        <v>157</v>
      </c>
      <c r="Q14713">
        <v>153</v>
      </c>
      <c r="R14713">
        <v>44</v>
      </c>
    </row>
    <row r="14714" spans="1:18" x14ac:dyDescent="0.3">
      <c r="A14714" s="20">
        <v>2016</v>
      </c>
      <c r="B14714" s="20" t="s">
        <v>56</v>
      </c>
      <c r="C14714" s="20">
        <v>4106555</v>
      </c>
      <c r="D14714" s="20" t="s">
        <v>145</v>
      </c>
      <c r="E14714" s="20">
        <v>1</v>
      </c>
      <c r="F14714" s="20" t="s">
        <v>58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</row>
    <row r="14715" spans="1:18" x14ac:dyDescent="0.3">
      <c r="A14715" s="20">
        <v>2016</v>
      </c>
      <c r="B14715" s="20" t="s">
        <v>56</v>
      </c>
      <c r="C14715" s="20">
        <v>4106555</v>
      </c>
      <c r="D14715" s="20" t="s">
        <v>145</v>
      </c>
      <c r="E14715" s="20">
        <v>2</v>
      </c>
      <c r="F14715" s="20" t="s">
        <v>25</v>
      </c>
      <c r="G14715">
        <v>402</v>
      </c>
      <c r="H14715">
        <v>0</v>
      </c>
      <c r="I14715">
        <v>0</v>
      </c>
      <c r="J14715">
        <v>2</v>
      </c>
      <c r="K14715">
        <v>225</v>
      </c>
      <c r="L14715">
        <v>139</v>
      </c>
      <c r="M14715">
        <v>36</v>
      </c>
      <c r="N14715">
        <v>0</v>
      </c>
      <c r="O14715">
        <v>0</v>
      </c>
      <c r="P14715">
        <v>0</v>
      </c>
      <c r="Q14715">
        <v>231</v>
      </c>
      <c r="R14715">
        <v>171</v>
      </c>
    </row>
    <row r="14716" spans="1:18" x14ac:dyDescent="0.3">
      <c r="A14716" s="20">
        <v>2016</v>
      </c>
      <c r="B14716" s="20" t="s">
        <v>56</v>
      </c>
      <c r="C14716" s="20">
        <v>4106555</v>
      </c>
      <c r="D14716" s="20" t="s">
        <v>145</v>
      </c>
      <c r="E14716" s="20">
        <v>3</v>
      </c>
      <c r="F14716" s="20" t="s">
        <v>59</v>
      </c>
      <c r="G14716">
        <v>421</v>
      </c>
      <c r="H14716">
        <v>55</v>
      </c>
      <c r="I14716">
        <v>83</v>
      </c>
      <c r="J14716">
        <v>245</v>
      </c>
      <c r="K14716">
        <v>18</v>
      </c>
      <c r="L14716">
        <v>0</v>
      </c>
      <c r="M14716">
        <v>20</v>
      </c>
      <c r="N14716">
        <v>63</v>
      </c>
      <c r="O14716">
        <v>72</v>
      </c>
      <c r="P14716">
        <v>266</v>
      </c>
      <c r="Q14716">
        <v>0</v>
      </c>
      <c r="R14716">
        <v>0</v>
      </c>
    </row>
    <row r="14717" spans="1:18" x14ac:dyDescent="0.3">
      <c r="A14717" s="20">
        <v>2016</v>
      </c>
      <c r="B14717" s="20" t="s">
        <v>56</v>
      </c>
      <c r="C14717" s="20">
        <v>4106555</v>
      </c>
      <c r="D14717" s="20" t="s">
        <v>145</v>
      </c>
      <c r="E14717" s="20">
        <v>4</v>
      </c>
      <c r="F14717" s="20" t="s">
        <v>60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</row>
    <row r="14718" spans="1:18" x14ac:dyDescent="0.3">
      <c r="A14718" s="20">
        <v>2016</v>
      </c>
      <c r="B14718" s="20" t="s">
        <v>56</v>
      </c>
      <c r="C14718" s="20">
        <v>4106571</v>
      </c>
      <c r="D14718" s="20" t="s">
        <v>147</v>
      </c>
      <c r="E14718" s="20">
        <v>1</v>
      </c>
      <c r="F14718" s="20" t="s">
        <v>58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</row>
    <row r="14719" spans="1:18" x14ac:dyDescent="0.3">
      <c r="A14719" s="20">
        <v>2016</v>
      </c>
      <c r="B14719" s="20" t="s">
        <v>56</v>
      </c>
      <c r="C14719" s="20">
        <v>4106571</v>
      </c>
      <c r="D14719" s="20" t="s">
        <v>147</v>
      </c>
      <c r="E14719" s="20">
        <v>2</v>
      </c>
      <c r="F14719" s="20" t="s">
        <v>25</v>
      </c>
      <c r="G14719">
        <v>487</v>
      </c>
      <c r="H14719">
        <v>0</v>
      </c>
      <c r="I14719">
        <v>0</v>
      </c>
      <c r="J14719">
        <v>29</v>
      </c>
      <c r="K14719">
        <v>266</v>
      </c>
      <c r="L14719">
        <v>166</v>
      </c>
      <c r="M14719">
        <v>26</v>
      </c>
      <c r="N14719">
        <v>0</v>
      </c>
      <c r="O14719">
        <v>0</v>
      </c>
      <c r="P14719">
        <v>0</v>
      </c>
      <c r="Q14719">
        <v>321</v>
      </c>
      <c r="R14719">
        <v>166</v>
      </c>
    </row>
    <row r="14720" spans="1:18" x14ac:dyDescent="0.3">
      <c r="A14720" s="20">
        <v>2016</v>
      </c>
      <c r="B14720" s="20" t="s">
        <v>56</v>
      </c>
      <c r="C14720" s="20">
        <v>4106571</v>
      </c>
      <c r="D14720" s="20" t="s">
        <v>147</v>
      </c>
      <c r="E14720" s="20">
        <v>3</v>
      </c>
      <c r="F14720" s="20" t="s">
        <v>59</v>
      </c>
      <c r="G14720">
        <v>468</v>
      </c>
      <c r="H14720">
        <v>51</v>
      </c>
      <c r="I14720">
        <v>118</v>
      </c>
      <c r="J14720">
        <v>276</v>
      </c>
      <c r="K14720">
        <v>14</v>
      </c>
      <c r="L14720">
        <v>1</v>
      </c>
      <c r="M14720">
        <v>8</v>
      </c>
      <c r="N14720">
        <v>0</v>
      </c>
      <c r="O14720">
        <v>139</v>
      </c>
      <c r="P14720">
        <v>322</v>
      </c>
      <c r="Q14720">
        <v>0</v>
      </c>
      <c r="R14720">
        <v>0</v>
      </c>
    </row>
    <row r="14721" spans="1:18" x14ac:dyDescent="0.3">
      <c r="A14721" s="20">
        <v>2016</v>
      </c>
      <c r="B14721" s="20" t="s">
        <v>56</v>
      </c>
      <c r="C14721" s="20">
        <v>4106571</v>
      </c>
      <c r="D14721" s="20" t="s">
        <v>147</v>
      </c>
      <c r="E14721" s="20">
        <v>4</v>
      </c>
      <c r="F14721" s="20" t="s">
        <v>60</v>
      </c>
      <c r="G14721">
        <v>24</v>
      </c>
      <c r="H14721">
        <v>0</v>
      </c>
      <c r="I14721">
        <v>0</v>
      </c>
      <c r="J14721">
        <v>1</v>
      </c>
      <c r="K14721">
        <v>1</v>
      </c>
      <c r="L14721">
        <v>5</v>
      </c>
      <c r="M14721">
        <v>17</v>
      </c>
      <c r="N14721">
        <v>0</v>
      </c>
      <c r="O14721">
        <v>0</v>
      </c>
      <c r="P14721">
        <v>3</v>
      </c>
      <c r="Q14721">
        <v>0</v>
      </c>
      <c r="R14721">
        <v>0</v>
      </c>
    </row>
    <row r="14722" spans="1:18" x14ac:dyDescent="0.3">
      <c r="A14722" s="20">
        <v>2016</v>
      </c>
      <c r="B14722" s="20" t="s">
        <v>56</v>
      </c>
      <c r="C14722" s="20">
        <v>4106605</v>
      </c>
      <c r="D14722" s="20" t="s">
        <v>148</v>
      </c>
      <c r="E14722" s="20">
        <v>1</v>
      </c>
      <c r="F14722" s="20" t="s">
        <v>58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</row>
    <row r="14723" spans="1:18" x14ac:dyDescent="0.3">
      <c r="A14723" s="20">
        <v>2016</v>
      </c>
      <c r="B14723" s="20" t="s">
        <v>56</v>
      </c>
      <c r="C14723" s="20">
        <v>4106605</v>
      </c>
      <c r="D14723" s="20" t="s">
        <v>148</v>
      </c>
      <c r="E14723" s="20">
        <v>2</v>
      </c>
      <c r="F14723" s="20" t="s">
        <v>25</v>
      </c>
      <c r="G14723">
        <v>2332</v>
      </c>
      <c r="H14723">
        <v>0</v>
      </c>
      <c r="I14723">
        <v>0</v>
      </c>
      <c r="J14723">
        <v>92</v>
      </c>
      <c r="K14723">
        <v>1006</v>
      </c>
      <c r="L14723">
        <v>686</v>
      </c>
      <c r="M14723">
        <v>548</v>
      </c>
      <c r="N14723">
        <v>0</v>
      </c>
      <c r="O14723">
        <v>0</v>
      </c>
      <c r="P14723">
        <v>0</v>
      </c>
      <c r="Q14723">
        <v>1058</v>
      </c>
      <c r="R14723">
        <v>770</v>
      </c>
    </row>
    <row r="14724" spans="1:18" x14ac:dyDescent="0.3">
      <c r="A14724" s="20">
        <v>2016</v>
      </c>
      <c r="B14724" s="20" t="s">
        <v>56</v>
      </c>
      <c r="C14724" s="20">
        <v>4106605</v>
      </c>
      <c r="D14724" s="20" t="s">
        <v>148</v>
      </c>
      <c r="E14724" s="20">
        <v>3</v>
      </c>
      <c r="F14724" s="20" t="s">
        <v>59</v>
      </c>
      <c r="G14724">
        <v>1921</v>
      </c>
      <c r="H14724">
        <v>425</v>
      </c>
      <c r="I14724">
        <v>386</v>
      </c>
      <c r="J14724">
        <v>1052</v>
      </c>
      <c r="K14724">
        <v>48</v>
      </c>
      <c r="L14724">
        <v>0</v>
      </c>
      <c r="M14724">
        <v>10</v>
      </c>
      <c r="N14724">
        <v>454</v>
      </c>
      <c r="O14724">
        <v>393</v>
      </c>
      <c r="P14724">
        <v>1064</v>
      </c>
      <c r="Q14724">
        <v>0</v>
      </c>
      <c r="R14724">
        <v>0</v>
      </c>
    </row>
    <row r="14725" spans="1:18" x14ac:dyDescent="0.3">
      <c r="A14725" s="20">
        <v>2016</v>
      </c>
      <c r="B14725" s="20" t="s">
        <v>56</v>
      </c>
      <c r="C14725" s="20">
        <v>4106605</v>
      </c>
      <c r="D14725" s="20" t="s">
        <v>148</v>
      </c>
      <c r="E14725" s="20">
        <v>4</v>
      </c>
      <c r="F14725" s="20" t="s">
        <v>60</v>
      </c>
      <c r="G14725">
        <v>493</v>
      </c>
      <c r="H14725">
        <v>63</v>
      </c>
      <c r="I14725">
        <v>104</v>
      </c>
      <c r="J14725">
        <v>199</v>
      </c>
      <c r="K14725">
        <v>83</v>
      </c>
      <c r="L14725">
        <v>13</v>
      </c>
      <c r="M14725">
        <v>31</v>
      </c>
      <c r="N14725">
        <v>46</v>
      </c>
      <c r="O14725">
        <v>123</v>
      </c>
      <c r="P14725">
        <v>208</v>
      </c>
      <c r="Q14725">
        <v>72</v>
      </c>
      <c r="R14725">
        <v>8</v>
      </c>
    </row>
    <row r="14726" spans="1:18" x14ac:dyDescent="0.3">
      <c r="A14726" s="20">
        <v>2016</v>
      </c>
      <c r="B14726" s="20" t="s">
        <v>56</v>
      </c>
      <c r="C14726" s="20">
        <v>4106704</v>
      </c>
      <c r="D14726" s="20" t="s">
        <v>149</v>
      </c>
      <c r="E14726" s="20">
        <v>1</v>
      </c>
      <c r="F14726" s="20" t="s">
        <v>58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</row>
    <row r="14727" spans="1:18" x14ac:dyDescent="0.3">
      <c r="A14727" s="20">
        <v>2016</v>
      </c>
      <c r="B14727" s="20" t="s">
        <v>56</v>
      </c>
      <c r="C14727" s="20">
        <v>4106704</v>
      </c>
      <c r="D14727" s="20" t="s">
        <v>149</v>
      </c>
      <c r="E14727" s="20">
        <v>2</v>
      </c>
      <c r="F14727" s="20" t="s">
        <v>25</v>
      </c>
      <c r="G14727">
        <v>435</v>
      </c>
      <c r="H14727">
        <v>0</v>
      </c>
      <c r="I14727">
        <v>0</v>
      </c>
      <c r="J14727">
        <v>20</v>
      </c>
      <c r="K14727">
        <v>227</v>
      </c>
      <c r="L14727">
        <v>155</v>
      </c>
      <c r="M14727">
        <v>33</v>
      </c>
      <c r="N14727">
        <v>0</v>
      </c>
      <c r="O14727">
        <v>0</v>
      </c>
      <c r="P14727">
        <v>0</v>
      </c>
      <c r="Q14727">
        <v>254</v>
      </c>
      <c r="R14727">
        <v>181</v>
      </c>
    </row>
    <row r="14728" spans="1:18" x14ac:dyDescent="0.3">
      <c r="A14728" s="20">
        <v>2016</v>
      </c>
      <c r="B14728" s="20" t="s">
        <v>56</v>
      </c>
      <c r="C14728" s="20">
        <v>4106704</v>
      </c>
      <c r="D14728" s="20" t="s">
        <v>149</v>
      </c>
      <c r="E14728" s="20">
        <v>3</v>
      </c>
      <c r="F14728" s="20" t="s">
        <v>59</v>
      </c>
      <c r="G14728">
        <v>531</v>
      </c>
      <c r="H14728">
        <v>94</v>
      </c>
      <c r="I14728">
        <v>116</v>
      </c>
      <c r="J14728">
        <v>287</v>
      </c>
      <c r="K14728">
        <v>15</v>
      </c>
      <c r="L14728">
        <v>1</v>
      </c>
      <c r="M14728">
        <v>18</v>
      </c>
      <c r="N14728">
        <v>63</v>
      </c>
      <c r="O14728">
        <v>117</v>
      </c>
      <c r="P14728">
        <v>332</v>
      </c>
      <c r="Q14728">
        <v>0</v>
      </c>
      <c r="R14728">
        <v>0</v>
      </c>
    </row>
    <row r="14729" spans="1:18" x14ac:dyDescent="0.3">
      <c r="A14729" s="20">
        <v>2016</v>
      </c>
      <c r="B14729" s="20" t="s">
        <v>56</v>
      </c>
      <c r="C14729" s="20">
        <v>4106704</v>
      </c>
      <c r="D14729" s="20" t="s">
        <v>149</v>
      </c>
      <c r="E14729" s="20">
        <v>4</v>
      </c>
      <c r="F14729" s="20" t="s">
        <v>60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</row>
    <row r="14730" spans="1:18" x14ac:dyDescent="0.3">
      <c r="A14730" s="20">
        <v>2016</v>
      </c>
      <c r="B14730" s="20" t="s">
        <v>56</v>
      </c>
      <c r="C14730" s="20">
        <v>4106803</v>
      </c>
      <c r="D14730" s="20" t="s">
        <v>146</v>
      </c>
      <c r="E14730" s="20">
        <v>1</v>
      </c>
      <c r="F14730" s="20" t="s">
        <v>58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</row>
    <row r="14731" spans="1:18" x14ac:dyDescent="0.3">
      <c r="A14731" s="20">
        <v>2016</v>
      </c>
      <c r="B14731" s="20" t="s">
        <v>56</v>
      </c>
      <c r="C14731" s="20">
        <v>4106803</v>
      </c>
      <c r="D14731" s="20" t="s">
        <v>146</v>
      </c>
      <c r="E14731" s="20">
        <v>2</v>
      </c>
      <c r="F14731" s="20" t="s">
        <v>25</v>
      </c>
      <c r="G14731">
        <v>2355</v>
      </c>
      <c r="H14731">
        <v>0</v>
      </c>
      <c r="I14731">
        <v>0</v>
      </c>
      <c r="J14731">
        <v>85</v>
      </c>
      <c r="K14731">
        <v>1166</v>
      </c>
      <c r="L14731">
        <v>968</v>
      </c>
      <c r="M14731">
        <v>136</v>
      </c>
      <c r="N14731">
        <v>0</v>
      </c>
      <c r="O14731">
        <v>0</v>
      </c>
      <c r="P14731">
        <v>0</v>
      </c>
      <c r="Q14731">
        <v>1277</v>
      </c>
      <c r="R14731">
        <v>1001</v>
      </c>
    </row>
    <row r="14732" spans="1:18" x14ac:dyDescent="0.3">
      <c r="A14732" s="20">
        <v>2016</v>
      </c>
      <c r="B14732" s="20" t="s">
        <v>56</v>
      </c>
      <c r="C14732" s="20">
        <v>4106803</v>
      </c>
      <c r="D14732" s="20" t="s">
        <v>146</v>
      </c>
      <c r="E14732" s="20">
        <v>3</v>
      </c>
      <c r="F14732" s="20" t="s">
        <v>59</v>
      </c>
      <c r="G14732">
        <v>1719</v>
      </c>
      <c r="H14732">
        <v>184</v>
      </c>
      <c r="I14732">
        <v>304</v>
      </c>
      <c r="J14732">
        <v>1129</v>
      </c>
      <c r="K14732">
        <v>90</v>
      </c>
      <c r="L14732">
        <v>4</v>
      </c>
      <c r="M14732">
        <v>8</v>
      </c>
      <c r="N14732">
        <v>145</v>
      </c>
      <c r="O14732">
        <v>316</v>
      </c>
      <c r="P14732">
        <v>1250</v>
      </c>
      <c r="Q14732">
        <v>0</v>
      </c>
      <c r="R14732">
        <v>0</v>
      </c>
    </row>
    <row r="14733" spans="1:18" x14ac:dyDescent="0.3">
      <c r="A14733" s="20">
        <v>2016</v>
      </c>
      <c r="B14733" s="20" t="s">
        <v>56</v>
      </c>
      <c r="C14733" s="20">
        <v>4106803</v>
      </c>
      <c r="D14733" s="20" t="s">
        <v>146</v>
      </c>
      <c r="E14733" s="20">
        <v>4</v>
      </c>
      <c r="F14733" s="20" t="s">
        <v>60</v>
      </c>
      <c r="G14733">
        <v>100</v>
      </c>
      <c r="H14733">
        <v>2</v>
      </c>
      <c r="I14733">
        <v>2</v>
      </c>
      <c r="J14733">
        <v>7</v>
      </c>
      <c r="K14733">
        <v>13</v>
      </c>
      <c r="L14733">
        <v>13</v>
      </c>
      <c r="M14733">
        <v>63</v>
      </c>
      <c r="N14733">
        <v>3</v>
      </c>
      <c r="O14733">
        <v>1</v>
      </c>
      <c r="P14733">
        <v>23</v>
      </c>
      <c r="Q14733">
        <v>0</v>
      </c>
      <c r="R14733">
        <v>0</v>
      </c>
    </row>
    <row r="14734" spans="1:18" x14ac:dyDescent="0.3">
      <c r="A14734" s="20">
        <v>2016</v>
      </c>
      <c r="B14734" s="20" t="s">
        <v>56</v>
      </c>
      <c r="C14734" s="20">
        <v>4106852</v>
      </c>
      <c r="D14734" s="20" t="s">
        <v>150</v>
      </c>
      <c r="E14734" s="20">
        <v>1</v>
      </c>
      <c r="F14734" s="20" t="s">
        <v>58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</row>
    <row r="14735" spans="1:18" x14ac:dyDescent="0.3">
      <c r="A14735" s="20">
        <v>2016</v>
      </c>
      <c r="B14735" s="20" t="s">
        <v>56</v>
      </c>
      <c r="C14735" s="20">
        <v>4106852</v>
      </c>
      <c r="D14735" s="20" t="s">
        <v>150</v>
      </c>
      <c r="E14735" s="20">
        <v>2</v>
      </c>
      <c r="F14735" s="20" t="s">
        <v>25</v>
      </c>
      <c r="G14735">
        <v>246</v>
      </c>
      <c r="H14735">
        <v>0</v>
      </c>
      <c r="I14735">
        <v>0</v>
      </c>
      <c r="J14735">
        <v>6</v>
      </c>
      <c r="K14735">
        <v>118</v>
      </c>
      <c r="L14735">
        <v>90</v>
      </c>
      <c r="M14735">
        <v>32</v>
      </c>
      <c r="N14735">
        <v>0</v>
      </c>
      <c r="O14735">
        <v>0</v>
      </c>
      <c r="P14735">
        <v>0</v>
      </c>
      <c r="Q14735">
        <v>121</v>
      </c>
      <c r="R14735">
        <v>125</v>
      </c>
    </row>
    <row r="14736" spans="1:18" x14ac:dyDescent="0.3">
      <c r="A14736" s="20">
        <v>2016</v>
      </c>
      <c r="B14736" s="20" t="s">
        <v>56</v>
      </c>
      <c r="C14736" s="20">
        <v>4106852</v>
      </c>
      <c r="D14736" s="20" t="s">
        <v>150</v>
      </c>
      <c r="E14736" s="20">
        <v>3</v>
      </c>
      <c r="F14736" s="20" t="s">
        <v>59</v>
      </c>
      <c r="G14736">
        <v>339</v>
      </c>
      <c r="H14736">
        <v>59</v>
      </c>
      <c r="I14736">
        <v>80</v>
      </c>
      <c r="J14736">
        <v>176</v>
      </c>
      <c r="K14736">
        <v>23</v>
      </c>
      <c r="L14736">
        <v>1</v>
      </c>
      <c r="M14736">
        <v>0</v>
      </c>
      <c r="N14736">
        <v>60</v>
      </c>
      <c r="O14736">
        <v>78</v>
      </c>
      <c r="P14736">
        <v>201</v>
      </c>
      <c r="Q14736">
        <v>0</v>
      </c>
      <c r="R14736">
        <v>0</v>
      </c>
    </row>
    <row r="14737" spans="1:18" x14ac:dyDescent="0.3">
      <c r="A14737" s="20">
        <v>2016</v>
      </c>
      <c r="B14737" s="20" t="s">
        <v>56</v>
      </c>
      <c r="C14737" s="20">
        <v>4106852</v>
      </c>
      <c r="D14737" s="20" t="s">
        <v>150</v>
      </c>
      <c r="E14737" s="20">
        <v>4</v>
      </c>
      <c r="F14737" s="20" t="s">
        <v>60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</row>
    <row r="14738" spans="1:18" x14ac:dyDescent="0.3">
      <c r="A14738" s="20">
        <v>2016</v>
      </c>
      <c r="B14738" s="20" t="s">
        <v>56</v>
      </c>
      <c r="C14738" s="20">
        <v>4106902</v>
      </c>
      <c r="D14738" s="20" t="s">
        <v>1</v>
      </c>
      <c r="E14738" s="20">
        <v>1</v>
      </c>
      <c r="F14738" s="20" t="s">
        <v>58</v>
      </c>
      <c r="G14738">
        <v>5636</v>
      </c>
      <c r="H14738">
        <v>91</v>
      </c>
      <c r="I14738">
        <v>47</v>
      </c>
      <c r="J14738">
        <v>13</v>
      </c>
      <c r="K14738">
        <v>616</v>
      </c>
      <c r="L14738">
        <v>1559</v>
      </c>
      <c r="M14738">
        <v>3310</v>
      </c>
      <c r="N14738">
        <v>140</v>
      </c>
      <c r="O14738">
        <v>0</v>
      </c>
      <c r="P14738">
        <v>0</v>
      </c>
      <c r="Q14738">
        <v>456</v>
      </c>
      <c r="R14738">
        <v>2037</v>
      </c>
    </row>
    <row r="14739" spans="1:18" x14ac:dyDescent="0.3">
      <c r="A14739" s="20">
        <v>2016</v>
      </c>
      <c r="B14739" s="20" t="s">
        <v>56</v>
      </c>
      <c r="C14739" s="20">
        <v>4106902</v>
      </c>
      <c r="D14739" s="20" t="s">
        <v>1</v>
      </c>
      <c r="E14739" s="20">
        <v>2</v>
      </c>
      <c r="F14739" s="20" t="s">
        <v>25</v>
      </c>
      <c r="G14739">
        <v>143706</v>
      </c>
      <c r="H14739">
        <v>0</v>
      </c>
      <c r="I14739">
        <v>1</v>
      </c>
      <c r="J14739">
        <v>5459</v>
      </c>
      <c r="K14739">
        <v>59498</v>
      </c>
      <c r="L14739">
        <v>50724</v>
      </c>
      <c r="M14739">
        <v>28024</v>
      </c>
      <c r="N14739">
        <v>0</v>
      </c>
      <c r="O14739">
        <v>2</v>
      </c>
      <c r="P14739">
        <v>104</v>
      </c>
      <c r="Q14739">
        <v>67152</v>
      </c>
      <c r="R14739">
        <v>54858</v>
      </c>
    </row>
    <row r="14740" spans="1:18" x14ac:dyDescent="0.3">
      <c r="A14740" s="20">
        <v>2016</v>
      </c>
      <c r="B14740" s="20" t="s">
        <v>56</v>
      </c>
      <c r="C14740" s="20">
        <v>4106902</v>
      </c>
      <c r="D14740" s="20" t="s">
        <v>1</v>
      </c>
      <c r="E14740" s="20">
        <v>3</v>
      </c>
      <c r="F14740" s="20" t="s">
        <v>59</v>
      </c>
      <c r="G14740">
        <v>130421</v>
      </c>
      <c r="H14740">
        <v>20242</v>
      </c>
      <c r="I14740">
        <v>25226</v>
      </c>
      <c r="J14740">
        <v>72821</v>
      </c>
      <c r="K14740">
        <v>8593</v>
      </c>
      <c r="L14740">
        <v>1091</v>
      </c>
      <c r="M14740">
        <v>2448</v>
      </c>
      <c r="N14740">
        <v>36869</v>
      </c>
      <c r="O14740">
        <v>8</v>
      </c>
      <c r="P14740">
        <v>83800</v>
      </c>
      <c r="Q14740">
        <v>7250</v>
      </c>
      <c r="R14740">
        <v>0</v>
      </c>
    </row>
    <row r="14741" spans="1:18" x14ac:dyDescent="0.3">
      <c r="A14741" s="20">
        <v>2016</v>
      </c>
      <c r="B14741" s="20" t="s">
        <v>56</v>
      </c>
      <c r="C14741" s="20">
        <v>4106902</v>
      </c>
      <c r="D14741" s="20" t="s">
        <v>1</v>
      </c>
      <c r="E14741" s="20">
        <v>4</v>
      </c>
      <c r="F14741" s="20" t="s">
        <v>60</v>
      </c>
      <c r="G14741">
        <v>145177</v>
      </c>
      <c r="H14741">
        <v>18430</v>
      </c>
      <c r="I14741">
        <v>16485</v>
      </c>
      <c r="J14741">
        <v>35405</v>
      </c>
      <c r="K14741">
        <v>25480</v>
      </c>
      <c r="L14741">
        <v>21111</v>
      </c>
      <c r="M14741">
        <v>28266</v>
      </c>
      <c r="N14741">
        <v>15527</v>
      </c>
      <c r="O14741">
        <v>16597</v>
      </c>
      <c r="P14741">
        <v>36326</v>
      </c>
      <c r="Q14741">
        <v>25284</v>
      </c>
      <c r="R14741">
        <v>20221</v>
      </c>
    </row>
    <row r="14742" spans="1:18" x14ac:dyDescent="0.3">
      <c r="A14742" s="20">
        <v>2016</v>
      </c>
      <c r="B14742" s="20" t="s">
        <v>56</v>
      </c>
      <c r="C14742" s="20">
        <v>4107009</v>
      </c>
      <c r="D14742" s="20" t="s">
        <v>151</v>
      </c>
      <c r="E14742" s="20">
        <v>1</v>
      </c>
      <c r="F14742" s="20" t="s">
        <v>58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</row>
    <row r="14743" spans="1:18" x14ac:dyDescent="0.3">
      <c r="A14743" s="20">
        <v>2016</v>
      </c>
      <c r="B14743" s="20" t="s">
        <v>56</v>
      </c>
      <c r="C14743" s="20">
        <v>4107009</v>
      </c>
      <c r="D14743" s="20" t="s">
        <v>151</v>
      </c>
      <c r="E14743" s="20">
        <v>2</v>
      </c>
      <c r="F14743" s="20" t="s">
        <v>25</v>
      </c>
      <c r="G14743">
        <v>1576</v>
      </c>
      <c r="H14743">
        <v>0</v>
      </c>
      <c r="I14743">
        <v>0</v>
      </c>
      <c r="J14743">
        <v>55</v>
      </c>
      <c r="K14743">
        <v>757</v>
      </c>
      <c r="L14743">
        <v>547</v>
      </c>
      <c r="M14743">
        <v>217</v>
      </c>
      <c r="N14743">
        <v>0</v>
      </c>
      <c r="O14743">
        <v>0</v>
      </c>
      <c r="P14743">
        <v>0</v>
      </c>
      <c r="Q14743">
        <v>873</v>
      </c>
      <c r="R14743">
        <v>591</v>
      </c>
    </row>
    <row r="14744" spans="1:18" x14ac:dyDescent="0.3">
      <c r="A14744" s="20">
        <v>2016</v>
      </c>
      <c r="B14744" s="20" t="s">
        <v>56</v>
      </c>
      <c r="C14744" s="20">
        <v>4107009</v>
      </c>
      <c r="D14744" s="20" t="s">
        <v>151</v>
      </c>
      <c r="E14744" s="20">
        <v>3</v>
      </c>
      <c r="F14744" s="20" t="s">
        <v>59</v>
      </c>
      <c r="G14744">
        <v>1306</v>
      </c>
      <c r="H14744">
        <v>67</v>
      </c>
      <c r="I14744">
        <v>239</v>
      </c>
      <c r="J14744">
        <v>923</v>
      </c>
      <c r="K14744">
        <v>64</v>
      </c>
      <c r="L14744">
        <v>1</v>
      </c>
      <c r="M14744">
        <v>12</v>
      </c>
      <c r="N14744">
        <v>44</v>
      </c>
      <c r="O14744">
        <v>179</v>
      </c>
      <c r="P14744">
        <v>1070</v>
      </c>
      <c r="Q14744">
        <v>0</v>
      </c>
      <c r="R14744">
        <v>0</v>
      </c>
    </row>
    <row r="14745" spans="1:18" x14ac:dyDescent="0.3">
      <c r="A14745" s="20">
        <v>2016</v>
      </c>
      <c r="B14745" s="20" t="s">
        <v>56</v>
      </c>
      <c r="C14745" s="20">
        <v>4107009</v>
      </c>
      <c r="D14745" s="20" t="s">
        <v>151</v>
      </c>
      <c r="E14745" s="20">
        <v>4</v>
      </c>
      <c r="F14745" s="20" t="s">
        <v>60</v>
      </c>
      <c r="G14745">
        <v>73</v>
      </c>
      <c r="H14745">
        <v>1</v>
      </c>
      <c r="I14745">
        <v>1</v>
      </c>
      <c r="J14745">
        <v>10</v>
      </c>
      <c r="K14745">
        <v>6</v>
      </c>
      <c r="L14745">
        <v>4</v>
      </c>
      <c r="M14745">
        <v>51</v>
      </c>
      <c r="N14745">
        <v>1</v>
      </c>
      <c r="O14745">
        <v>3</v>
      </c>
      <c r="P14745">
        <v>17</v>
      </c>
      <c r="Q14745">
        <v>0</v>
      </c>
      <c r="R14745">
        <v>0</v>
      </c>
    </row>
    <row r="14746" spans="1:18" x14ac:dyDescent="0.3">
      <c r="A14746" s="20">
        <v>2016</v>
      </c>
      <c r="B14746" s="20" t="s">
        <v>56</v>
      </c>
      <c r="C14746" s="20">
        <v>4107108</v>
      </c>
      <c r="D14746" s="20" t="s">
        <v>155</v>
      </c>
      <c r="E14746" s="20">
        <v>1</v>
      </c>
      <c r="F14746" s="20" t="s">
        <v>58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</row>
    <row r="14747" spans="1:18" x14ac:dyDescent="0.3">
      <c r="A14747" s="20">
        <v>2016</v>
      </c>
      <c r="B14747" s="20" t="s">
        <v>56</v>
      </c>
      <c r="C14747" s="20">
        <v>4107108</v>
      </c>
      <c r="D14747" s="20" t="s">
        <v>155</v>
      </c>
      <c r="E14747" s="20">
        <v>2</v>
      </c>
      <c r="F14747" s="20" t="s">
        <v>25</v>
      </c>
      <c r="G14747">
        <v>770</v>
      </c>
      <c r="H14747">
        <v>0</v>
      </c>
      <c r="I14747">
        <v>0</v>
      </c>
      <c r="J14747">
        <v>12</v>
      </c>
      <c r="K14747">
        <v>294</v>
      </c>
      <c r="L14747">
        <v>376</v>
      </c>
      <c r="M14747">
        <v>88</v>
      </c>
      <c r="N14747">
        <v>0</v>
      </c>
      <c r="O14747">
        <v>0</v>
      </c>
      <c r="P14747">
        <v>0</v>
      </c>
      <c r="Q14747">
        <v>281</v>
      </c>
      <c r="R14747">
        <v>424</v>
      </c>
    </row>
    <row r="14748" spans="1:18" x14ac:dyDescent="0.3">
      <c r="A14748" s="20">
        <v>2016</v>
      </c>
      <c r="B14748" s="20" t="s">
        <v>56</v>
      </c>
      <c r="C14748" s="20">
        <v>4107108</v>
      </c>
      <c r="D14748" s="20" t="s">
        <v>155</v>
      </c>
      <c r="E14748" s="20">
        <v>3</v>
      </c>
      <c r="F14748" s="20" t="s">
        <v>59</v>
      </c>
      <c r="G14748">
        <v>559</v>
      </c>
      <c r="H14748">
        <v>112</v>
      </c>
      <c r="I14748">
        <v>120</v>
      </c>
      <c r="J14748">
        <v>295</v>
      </c>
      <c r="K14748">
        <v>25</v>
      </c>
      <c r="L14748">
        <v>2</v>
      </c>
      <c r="M14748">
        <v>5</v>
      </c>
      <c r="N14748">
        <v>121</v>
      </c>
      <c r="O14748">
        <v>78</v>
      </c>
      <c r="P14748">
        <v>354</v>
      </c>
      <c r="Q14748">
        <v>0</v>
      </c>
      <c r="R14748">
        <v>0</v>
      </c>
    </row>
    <row r="14749" spans="1:18" x14ac:dyDescent="0.3">
      <c r="A14749" s="20">
        <v>2016</v>
      </c>
      <c r="B14749" s="20" t="s">
        <v>56</v>
      </c>
      <c r="C14749" s="20">
        <v>4107108</v>
      </c>
      <c r="D14749" s="20" t="s">
        <v>155</v>
      </c>
      <c r="E14749" s="20">
        <v>4</v>
      </c>
      <c r="F14749" s="20" t="s">
        <v>60</v>
      </c>
      <c r="G14749">
        <v>49</v>
      </c>
      <c r="H14749">
        <v>0</v>
      </c>
      <c r="I14749">
        <v>1</v>
      </c>
      <c r="J14749">
        <v>12</v>
      </c>
      <c r="K14749">
        <v>5</v>
      </c>
      <c r="L14749">
        <v>4</v>
      </c>
      <c r="M14749">
        <v>27</v>
      </c>
      <c r="N14749">
        <v>0</v>
      </c>
      <c r="O14749">
        <v>1</v>
      </c>
      <c r="P14749">
        <v>18</v>
      </c>
      <c r="Q14749">
        <v>0</v>
      </c>
      <c r="R14749">
        <v>0</v>
      </c>
    </row>
    <row r="14750" spans="1:18" x14ac:dyDescent="0.3">
      <c r="A14750" s="20">
        <v>2016</v>
      </c>
      <c r="B14750" s="20" t="s">
        <v>56</v>
      </c>
      <c r="C14750" s="20">
        <v>4107124</v>
      </c>
      <c r="D14750" s="20" t="s">
        <v>156</v>
      </c>
      <c r="E14750" s="20">
        <v>1</v>
      </c>
      <c r="F14750" s="20" t="s">
        <v>58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</row>
    <row r="14751" spans="1:18" x14ac:dyDescent="0.3">
      <c r="A14751" s="20">
        <v>2016</v>
      </c>
      <c r="B14751" s="20" t="s">
        <v>56</v>
      </c>
      <c r="C14751" s="20">
        <v>4107124</v>
      </c>
      <c r="D14751" s="20" t="s">
        <v>156</v>
      </c>
      <c r="E14751" s="20">
        <v>2</v>
      </c>
      <c r="F14751" s="20" t="s">
        <v>25</v>
      </c>
      <c r="G14751">
        <v>453</v>
      </c>
      <c r="H14751">
        <v>0</v>
      </c>
      <c r="I14751">
        <v>0</v>
      </c>
      <c r="J14751">
        <v>26</v>
      </c>
      <c r="K14751">
        <v>240</v>
      </c>
      <c r="L14751">
        <v>157</v>
      </c>
      <c r="M14751">
        <v>30</v>
      </c>
      <c r="N14751">
        <v>0</v>
      </c>
      <c r="O14751">
        <v>0</v>
      </c>
      <c r="P14751">
        <v>0</v>
      </c>
      <c r="Q14751">
        <v>271</v>
      </c>
      <c r="R14751">
        <v>182</v>
      </c>
    </row>
    <row r="14752" spans="1:18" x14ac:dyDescent="0.3">
      <c r="A14752" s="20">
        <v>2016</v>
      </c>
      <c r="B14752" s="20" t="s">
        <v>56</v>
      </c>
      <c r="C14752" s="20">
        <v>4107124</v>
      </c>
      <c r="D14752" s="20" t="s">
        <v>156</v>
      </c>
      <c r="E14752" s="20">
        <v>3</v>
      </c>
      <c r="F14752" s="20" t="s">
        <v>59</v>
      </c>
      <c r="G14752">
        <v>357</v>
      </c>
      <c r="H14752">
        <v>38</v>
      </c>
      <c r="I14752">
        <v>71</v>
      </c>
      <c r="J14752">
        <v>225</v>
      </c>
      <c r="K14752">
        <v>23</v>
      </c>
      <c r="L14752">
        <v>0</v>
      </c>
      <c r="M14752">
        <v>0</v>
      </c>
      <c r="N14752">
        <v>41</v>
      </c>
      <c r="O14752">
        <v>72</v>
      </c>
      <c r="P14752">
        <v>244</v>
      </c>
      <c r="Q14752">
        <v>0</v>
      </c>
      <c r="R14752">
        <v>0</v>
      </c>
    </row>
    <row r="14753" spans="1:18" x14ac:dyDescent="0.3">
      <c r="A14753" s="20">
        <v>2016</v>
      </c>
      <c r="B14753" s="20" t="s">
        <v>56</v>
      </c>
      <c r="C14753" s="20">
        <v>4107124</v>
      </c>
      <c r="D14753" s="20" t="s">
        <v>156</v>
      </c>
      <c r="E14753" s="20">
        <v>4</v>
      </c>
      <c r="F14753" s="20" t="s">
        <v>60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</row>
    <row r="14754" spans="1:18" x14ac:dyDescent="0.3">
      <c r="A14754" s="20">
        <v>2016</v>
      </c>
      <c r="B14754" s="20" t="s">
        <v>56</v>
      </c>
      <c r="C14754" s="20">
        <v>4107157</v>
      </c>
      <c r="D14754" s="20" t="s">
        <v>154</v>
      </c>
      <c r="E14754" s="20">
        <v>1</v>
      </c>
      <c r="F14754" s="20" t="s">
        <v>58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</row>
    <row r="14755" spans="1:18" x14ac:dyDescent="0.3">
      <c r="A14755" s="20">
        <v>2016</v>
      </c>
      <c r="B14755" s="20" t="s">
        <v>56</v>
      </c>
      <c r="C14755" s="20">
        <v>4107157</v>
      </c>
      <c r="D14755" s="20" t="s">
        <v>154</v>
      </c>
      <c r="E14755" s="20">
        <v>2</v>
      </c>
      <c r="F14755" s="20" t="s">
        <v>25</v>
      </c>
      <c r="G14755">
        <v>691</v>
      </c>
      <c r="H14755">
        <v>0</v>
      </c>
      <c r="I14755">
        <v>26</v>
      </c>
      <c r="J14755">
        <v>88</v>
      </c>
      <c r="K14755">
        <v>298</v>
      </c>
      <c r="L14755">
        <v>186</v>
      </c>
      <c r="M14755">
        <v>93</v>
      </c>
      <c r="N14755">
        <v>0</v>
      </c>
      <c r="O14755">
        <v>21</v>
      </c>
      <c r="P14755">
        <v>85</v>
      </c>
      <c r="Q14755">
        <v>360</v>
      </c>
      <c r="R14755">
        <v>154</v>
      </c>
    </row>
    <row r="14756" spans="1:18" x14ac:dyDescent="0.3">
      <c r="A14756" s="20">
        <v>2016</v>
      </c>
      <c r="B14756" s="20" t="s">
        <v>56</v>
      </c>
      <c r="C14756" s="20">
        <v>4107157</v>
      </c>
      <c r="D14756" s="20" t="s">
        <v>154</v>
      </c>
      <c r="E14756" s="20">
        <v>3</v>
      </c>
      <c r="F14756" s="20" t="s">
        <v>59</v>
      </c>
      <c r="G14756">
        <v>534</v>
      </c>
      <c r="H14756">
        <v>90</v>
      </c>
      <c r="I14756">
        <v>99</v>
      </c>
      <c r="J14756">
        <v>312</v>
      </c>
      <c r="K14756">
        <v>23</v>
      </c>
      <c r="L14756">
        <v>1</v>
      </c>
      <c r="M14756">
        <v>9</v>
      </c>
      <c r="N14756">
        <v>92</v>
      </c>
      <c r="O14756">
        <v>70</v>
      </c>
      <c r="P14756">
        <v>362</v>
      </c>
      <c r="Q14756">
        <v>0</v>
      </c>
      <c r="R14756">
        <v>0</v>
      </c>
    </row>
    <row r="14757" spans="1:18" x14ac:dyDescent="0.3">
      <c r="A14757" s="20">
        <v>2016</v>
      </c>
      <c r="B14757" s="20" t="s">
        <v>56</v>
      </c>
      <c r="C14757" s="20">
        <v>4107157</v>
      </c>
      <c r="D14757" s="20" t="s">
        <v>154</v>
      </c>
      <c r="E14757" s="20">
        <v>4</v>
      </c>
      <c r="F14757" s="20" t="s">
        <v>60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</row>
    <row r="14758" spans="1:18" x14ac:dyDescent="0.3">
      <c r="A14758" s="20">
        <v>2016</v>
      </c>
      <c r="B14758" s="20" t="s">
        <v>56</v>
      </c>
      <c r="C14758" s="20">
        <v>4107207</v>
      </c>
      <c r="D14758" s="20" t="s">
        <v>157</v>
      </c>
      <c r="E14758" s="20">
        <v>1</v>
      </c>
      <c r="F14758" s="20" t="s">
        <v>58</v>
      </c>
      <c r="G14758">
        <v>4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4</v>
      </c>
      <c r="N14758">
        <v>0</v>
      </c>
      <c r="O14758">
        <v>0</v>
      </c>
      <c r="P14758">
        <v>0</v>
      </c>
      <c r="Q14758">
        <v>0</v>
      </c>
      <c r="R14758">
        <v>0</v>
      </c>
    </row>
    <row r="14759" spans="1:18" x14ac:dyDescent="0.3">
      <c r="A14759" s="20">
        <v>2016</v>
      </c>
      <c r="B14759" s="20" t="s">
        <v>56</v>
      </c>
      <c r="C14759" s="20">
        <v>4107207</v>
      </c>
      <c r="D14759" s="20" t="s">
        <v>157</v>
      </c>
      <c r="E14759" s="20">
        <v>2</v>
      </c>
      <c r="F14759" s="20" t="s">
        <v>25</v>
      </c>
      <c r="G14759">
        <v>4312</v>
      </c>
      <c r="H14759">
        <v>0</v>
      </c>
      <c r="I14759">
        <v>0</v>
      </c>
      <c r="J14759">
        <v>178</v>
      </c>
      <c r="K14759">
        <v>2018</v>
      </c>
      <c r="L14759">
        <v>1412</v>
      </c>
      <c r="M14759">
        <v>704</v>
      </c>
      <c r="N14759">
        <v>0</v>
      </c>
      <c r="O14759">
        <v>0</v>
      </c>
      <c r="P14759">
        <v>0</v>
      </c>
      <c r="Q14759">
        <v>2173</v>
      </c>
      <c r="R14759">
        <v>1504</v>
      </c>
    </row>
    <row r="14760" spans="1:18" x14ac:dyDescent="0.3">
      <c r="A14760" s="20">
        <v>2016</v>
      </c>
      <c r="B14760" s="20" t="s">
        <v>56</v>
      </c>
      <c r="C14760" s="20">
        <v>4107207</v>
      </c>
      <c r="D14760" s="20" t="s">
        <v>157</v>
      </c>
      <c r="E14760" s="20">
        <v>3</v>
      </c>
      <c r="F14760" s="20" t="s">
        <v>59</v>
      </c>
      <c r="G14760">
        <v>3966</v>
      </c>
      <c r="H14760">
        <v>763</v>
      </c>
      <c r="I14760">
        <v>903</v>
      </c>
      <c r="J14760">
        <v>2222</v>
      </c>
      <c r="K14760">
        <v>65</v>
      </c>
      <c r="L14760">
        <v>1</v>
      </c>
      <c r="M14760">
        <v>12</v>
      </c>
      <c r="N14760">
        <v>831</v>
      </c>
      <c r="O14760">
        <v>589</v>
      </c>
      <c r="P14760">
        <v>2534</v>
      </c>
      <c r="Q14760">
        <v>0</v>
      </c>
      <c r="R14760">
        <v>0</v>
      </c>
    </row>
    <row r="14761" spans="1:18" x14ac:dyDescent="0.3">
      <c r="A14761" s="20">
        <v>2016</v>
      </c>
      <c r="B14761" s="20" t="s">
        <v>56</v>
      </c>
      <c r="C14761" s="20">
        <v>4107207</v>
      </c>
      <c r="D14761" s="20" t="s">
        <v>157</v>
      </c>
      <c r="E14761" s="20">
        <v>4</v>
      </c>
      <c r="F14761" s="20" t="s">
        <v>60</v>
      </c>
      <c r="G14761">
        <v>1239</v>
      </c>
      <c r="H14761">
        <v>140</v>
      </c>
      <c r="I14761">
        <v>120</v>
      </c>
      <c r="J14761">
        <v>221</v>
      </c>
      <c r="K14761">
        <v>227</v>
      </c>
      <c r="L14761">
        <v>414</v>
      </c>
      <c r="M14761">
        <v>117</v>
      </c>
      <c r="N14761">
        <v>88</v>
      </c>
      <c r="O14761">
        <v>144</v>
      </c>
      <c r="P14761">
        <v>250</v>
      </c>
      <c r="Q14761">
        <v>175</v>
      </c>
      <c r="R14761">
        <v>295</v>
      </c>
    </row>
    <row r="14762" spans="1:18" x14ac:dyDescent="0.3">
      <c r="A14762" s="20">
        <v>2016</v>
      </c>
      <c r="B14762" s="20" t="s">
        <v>56</v>
      </c>
      <c r="C14762" s="20">
        <v>4107256</v>
      </c>
      <c r="D14762" s="20" t="s">
        <v>158</v>
      </c>
      <c r="E14762" s="20">
        <v>1</v>
      </c>
      <c r="F14762" s="20" t="s">
        <v>58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</row>
    <row r="14763" spans="1:18" x14ac:dyDescent="0.3">
      <c r="A14763" s="20">
        <v>2016</v>
      </c>
      <c r="B14763" s="20" t="s">
        <v>56</v>
      </c>
      <c r="C14763" s="20">
        <v>4107256</v>
      </c>
      <c r="D14763" s="20" t="s">
        <v>158</v>
      </c>
      <c r="E14763" s="20">
        <v>2</v>
      </c>
      <c r="F14763" s="20" t="s">
        <v>25</v>
      </c>
      <c r="G14763">
        <v>1093</v>
      </c>
      <c r="H14763">
        <v>0</v>
      </c>
      <c r="I14763">
        <v>0</v>
      </c>
      <c r="J14763">
        <v>7</v>
      </c>
      <c r="K14763">
        <v>377</v>
      </c>
      <c r="L14763">
        <v>325</v>
      </c>
      <c r="M14763">
        <v>384</v>
      </c>
      <c r="N14763">
        <v>0</v>
      </c>
      <c r="O14763">
        <v>0</v>
      </c>
      <c r="P14763">
        <v>0</v>
      </c>
      <c r="Q14763">
        <v>375</v>
      </c>
      <c r="R14763">
        <v>308</v>
      </c>
    </row>
    <row r="14764" spans="1:18" x14ac:dyDescent="0.3">
      <c r="A14764" s="20">
        <v>2016</v>
      </c>
      <c r="B14764" s="20" t="s">
        <v>56</v>
      </c>
      <c r="C14764" s="20">
        <v>4107256</v>
      </c>
      <c r="D14764" s="20" t="s">
        <v>158</v>
      </c>
      <c r="E14764" s="20">
        <v>3</v>
      </c>
      <c r="F14764" s="20" t="s">
        <v>59</v>
      </c>
      <c r="G14764">
        <v>902</v>
      </c>
      <c r="H14764">
        <v>168</v>
      </c>
      <c r="I14764">
        <v>191</v>
      </c>
      <c r="J14764">
        <v>493</v>
      </c>
      <c r="K14764">
        <v>34</v>
      </c>
      <c r="L14764">
        <v>0</v>
      </c>
      <c r="M14764">
        <v>16</v>
      </c>
      <c r="N14764">
        <v>185</v>
      </c>
      <c r="O14764">
        <v>187</v>
      </c>
      <c r="P14764">
        <v>514</v>
      </c>
      <c r="Q14764">
        <v>0</v>
      </c>
      <c r="R14764">
        <v>0</v>
      </c>
    </row>
    <row r="14765" spans="1:18" x14ac:dyDescent="0.3">
      <c r="A14765" s="20">
        <v>2016</v>
      </c>
      <c r="B14765" s="20" t="s">
        <v>56</v>
      </c>
      <c r="C14765" s="20">
        <v>4107256</v>
      </c>
      <c r="D14765" s="20" t="s">
        <v>158</v>
      </c>
      <c r="E14765" s="20">
        <v>4</v>
      </c>
      <c r="F14765" s="20" t="s">
        <v>60</v>
      </c>
      <c r="G14765">
        <v>203</v>
      </c>
      <c r="H14765">
        <v>27</v>
      </c>
      <c r="I14765">
        <v>32</v>
      </c>
      <c r="J14765">
        <v>71</v>
      </c>
      <c r="K14765">
        <v>54</v>
      </c>
      <c r="L14765">
        <v>7</v>
      </c>
      <c r="M14765">
        <v>12</v>
      </c>
      <c r="N14765">
        <v>27</v>
      </c>
      <c r="O14765">
        <v>32</v>
      </c>
      <c r="P14765">
        <v>83</v>
      </c>
      <c r="Q14765">
        <v>46</v>
      </c>
      <c r="R14765">
        <v>0</v>
      </c>
    </row>
    <row r="14766" spans="1:18" x14ac:dyDescent="0.3">
      <c r="A14766" s="20">
        <v>2016</v>
      </c>
      <c r="B14766" s="20" t="s">
        <v>56</v>
      </c>
      <c r="C14766" s="20">
        <v>4107306</v>
      </c>
      <c r="D14766" s="20" t="s">
        <v>159</v>
      </c>
      <c r="E14766" s="20">
        <v>1</v>
      </c>
      <c r="F14766" s="20" t="s">
        <v>58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</row>
    <row r="14767" spans="1:18" x14ac:dyDescent="0.3">
      <c r="A14767" s="20">
        <v>2016</v>
      </c>
      <c r="B14767" s="20" t="s">
        <v>56</v>
      </c>
      <c r="C14767" s="20">
        <v>4107306</v>
      </c>
      <c r="D14767" s="20" t="s">
        <v>159</v>
      </c>
      <c r="E14767" s="20">
        <v>2</v>
      </c>
      <c r="F14767" s="20" t="s">
        <v>25</v>
      </c>
      <c r="G14767">
        <v>456</v>
      </c>
      <c r="H14767">
        <v>0</v>
      </c>
      <c r="I14767">
        <v>0</v>
      </c>
      <c r="J14767">
        <v>2</v>
      </c>
      <c r="K14767">
        <v>235</v>
      </c>
      <c r="L14767">
        <v>183</v>
      </c>
      <c r="M14767">
        <v>36</v>
      </c>
      <c r="N14767">
        <v>0</v>
      </c>
      <c r="O14767">
        <v>0</v>
      </c>
      <c r="P14767">
        <v>0</v>
      </c>
      <c r="Q14767">
        <v>230</v>
      </c>
      <c r="R14767">
        <v>226</v>
      </c>
    </row>
    <row r="14768" spans="1:18" x14ac:dyDescent="0.3">
      <c r="A14768" s="20">
        <v>2016</v>
      </c>
      <c r="B14768" s="20" t="s">
        <v>56</v>
      </c>
      <c r="C14768" s="20">
        <v>4107306</v>
      </c>
      <c r="D14768" s="20" t="s">
        <v>159</v>
      </c>
      <c r="E14768" s="20">
        <v>3</v>
      </c>
      <c r="F14768" s="20" t="s">
        <v>59</v>
      </c>
      <c r="G14768">
        <v>534</v>
      </c>
      <c r="H14768">
        <v>127</v>
      </c>
      <c r="I14768">
        <v>126</v>
      </c>
      <c r="J14768">
        <v>269</v>
      </c>
      <c r="K14768">
        <v>12</v>
      </c>
      <c r="L14768">
        <v>0</v>
      </c>
      <c r="M14768">
        <v>0</v>
      </c>
      <c r="N14768">
        <v>134</v>
      </c>
      <c r="O14768">
        <v>123</v>
      </c>
      <c r="P14768">
        <v>277</v>
      </c>
      <c r="Q14768">
        <v>0</v>
      </c>
      <c r="R14768">
        <v>0</v>
      </c>
    </row>
    <row r="14769" spans="1:18" x14ac:dyDescent="0.3">
      <c r="A14769" s="20">
        <v>2016</v>
      </c>
      <c r="B14769" s="20" t="s">
        <v>56</v>
      </c>
      <c r="C14769" s="20">
        <v>4107306</v>
      </c>
      <c r="D14769" s="20" t="s">
        <v>159</v>
      </c>
      <c r="E14769" s="20">
        <v>4</v>
      </c>
      <c r="F14769" s="20" t="s">
        <v>60</v>
      </c>
      <c r="G14769">
        <v>40</v>
      </c>
      <c r="H14769">
        <v>0</v>
      </c>
      <c r="I14769">
        <v>1</v>
      </c>
      <c r="J14769">
        <v>1</v>
      </c>
      <c r="K14769">
        <v>3</v>
      </c>
      <c r="L14769">
        <v>1</v>
      </c>
      <c r="M14769">
        <v>34</v>
      </c>
      <c r="N14769">
        <v>0</v>
      </c>
      <c r="O14769">
        <v>1</v>
      </c>
      <c r="P14769">
        <v>4</v>
      </c>
      <c r="Q14769">
        <v>0</v>
      </c>
      <c r="R14769">
        <v>0</v>
      </c>
    </row>
    <row r="14770" spans="1:18" x14ac:dyDescent="0.3">
      <c r="A14770" s="20">
        <v>2016</v>
      </c>
      <c r="B14770" s="20" t="s">
        <v>56</v>
      </c>
      <c r="C14770" s="20">
        <v>4107405</v>
      </c>
      <c r="D14770" s="20" t="s">
        <v>163</v>
      </c>
      <c r="E14770" s="20">
        <v>1</v>
      </c>
      <c r="F14770" s="20" t="s">
        <v>58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</row>
    <row r="14771" spans="1:18" x14ac:dyDescent="0.3">
      <c r="A14771" s="20">
        <v>2016</v>
      </c>
      <c r="B14771" s="20" t="s">
        <v>56</v>
      </c>
      <c r="C14771" s="20">
        <v>4107405</v>
      </c>
      <c r="D14771" s="20" t="s">
        <v>163</v>
      </c>
      <c r="E14771" s="20">
        <v>2</v>
      </c>
      <c r="F14771" s="20" t="s">
        <v>25</v>
      </c>
      <c r="G14771">
        <v>676</v>
      </c>
      <c r="H14771">
        <v>0</v>
      </c>
      <c r="I14771">
        <v>0</v>
      </c>
      <c r="J14771">
        <v>39</v>
      </c>
      <c r="K14771">
        <v>385</v>
      </c>
      <c r="L14771">
        <v>231</v>
      </c>
      <c r="M14771">
        <v>21</v>
      </c>
      <c r="N14771">
        <v>0</v>
      </c>
      <c r="O14771">
        <v>0</v>
      </c>
      <c r="P14771">
        <v>0</v>
      </c>
      <c r="Q14771">
        <v>423</v>
      </c>
      <c r="R14771">
        <v>253</v>
      </c>
    </row>
    <row r="14772" spans="1:18" x14ac:dyDescent="0.3">
      <c r="A14772" s="20">
        <v>2016</v>
      </c>
      <c r="B14772" s="20" t="s">
        <v>56</v>
      </c>
      <c r="C14772" s="20">
        <v>4107405</v>
      </c>
      <c r="D14772" s="20" t="s">
        <v>163</v>
      </c>
      <c r="E14772" s="20">
        <v>3</v>
      </c>
      <c r="F14772" s="20" t="s">
        <v>59</v>
      </c>
      <c r="G14772">
        <v>573</v>
      </c>
      <c r="H14772">
        <v>76</v>
      </c>
      <c r="I14772">
        <v>138</v>
      </c>
      <c r="J14772">
        <v>344</v>
      </c>
      <c r="K14772">
        <v>15</v>
      </c>
      <c r="L14772">
        <v>0</v>
      </c>
      <c r="M14772">
        <v>0</v>
      </c>
      <c r="N14772">
        <v>50</v>
      </c>
      <c r="O14772">
        <v>119</v>
      </c>
      <c r="P14772">
        <v>404</v>
      </c>
      <c r="Q14772">
        <v>0</v>
      </c>
      <c r="R14772">
        <v>0</v>
      </c>
    </row>
    <row r="14773" spans="1:18" x14ac:dyDescent="0.3">
      <c r="A14773" s="20">
        <v>2016</v>
      </c>
      <c r="B14773" s="20" t="s">
        <v>56</v>
      </c>
      <c r="C14773" s="20">
        <v>4107405</v>
      </c>
      <c r="D14773" s="20" t="s">
        <v>163</v>
      </c>
      <c r="E14773" s="20">
        <v>4</v>
      </c>
      <c r="F14773" s="20" t="s">
        <v>60</v>
      </c>
      <c r="G14773">
        <v>46</v>
      </c>
      <c r="H14773">
        <v>1</v>
      </c>
      <c r="I14773">
        <v>0</v>
      </c>
      <c r="J14773">
        <v>6</v>
      </c>
      <c r="K14773">
        <v>3</v>
      </c>
      <c r="L14773">
        <v>3</v>
      </c>
      <c r="M14773">
        <v>33</v>
      </c>
      <c r="N14773">
        <v>1</v>
      </c>
      <c r="O14773">
        <v>0</v>
      </c>
      <c r="P14773">
        <v>10</v>
      </c>
      <c r="Q14773">
        <v>0</v>
      </c>
      <c r="R14773">
        <v>0</v>
      </c>
    </row>
    <row r="14774" spans="1:18" x14ac:dyDescent="0.3">
      <c r="A14774" s="20">
        <v>2016</v>
      </c>
      <c r="B14774" s="20" t="s">
        <v>56</v>
      </c>
      <c r="C14774" s="20">
        <v>4107504</v>
      </c>
      <c r="D14774" s="20" t="s">
        <v>161</v>
      </c>
      <c r="E14774" s="20">
        <v>1</v>
      </c>
      <c r="F14774" s="20" t="s">
        <v>58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</row>
    <row r="14775" spans="1:18" x14ac:dyDescent="0.3">
      <c r="A14775" s="20">
        <v>2016</v>
      </c>
      <c r="B14775" s="20" t="s">
        <v>56</v>
      </c>
      <c r="C14775" s="20">
        <v>4107504</v>
      </c>
      <c r="D14775" s="20" t="s">
        <v>161</v>
      </c>
      <c r="E14775" s="20">
        <v>2</v>
      </c>
      <c r="F14775" s="20" t="s">
        <v>25</v>
      </c>
      <c r="G14775">
        <v>1258</v>
      </c>
      <c r="H14775">
        <v>0</v>
      </c>
      <c r="I14775">
        <v>0</v>
      </c>
      <c r="J14775">
        <v>30</v>
      </c>
      <c r="K14775">
        <v>604</v>
      </c>
      <c r="L14775">
        <v>447</v>
      </c>
      <c r="M14775">
        <v>177</v>
      </c>
      <c r="N14775">
        <v>0</v>
      </c>
      <c r="O14775">
        <v>0</v>
      </c>
      <c r="P14775">
        <v>0</v>
      </c>
      <c r="Q14775">
        <v>622</v>
      </c>
      <c r="R14775">
        <v>506</v>
      </c>
    </row>
    <row r="14776" spans="1:18" x14ac:dyDescent="0.3">
      <c r="A14776" s="20">
        <v>2016</v>
      </c>
      <c r="B14776" s="20" t="s">
        <v>56</v>
      </c>
      <c r="C14776" s="20">
        <v>4107504</v>
      </c>
      <c r="D14776" s="20" t="s">
        <v>161</v>
      </c>
      <c r="E14776" s="20">
        <v>3</v>
      </c>
      <c r="F14776" s="20" t="s">
        <v>59</v>
      </c>
      <c r="G14776">
        <v>1447</v>
      </c>
      <c r="H14776">
        <v>341</v>
      </c>
      <c r="I14776">
        <v>279</v>
      </c>
      <c r="J14776">
        <v>755</v>
      </c>
      <c r="K14776">
        <v>50</v>
      </c>
      <c r="L14776">
        <v>1</v>
      </c>
      <c r="M14776">
        <v>21</v>
      </c>
      <c r="N14776">
        <v>374</v>
      </c>
      <c r="O14776">
        <v>262</v>
      </c>
      <c r="P14776">
        <v>790</v>
      </c>
      <c r="Q14776">
        <v>0</v>
      </c>
      <c r="R14776">
        <v>0</v>
      </c>
    </row>
    <row r="14777" spans="1:18" x14ac:dyDescent="0.3">
      <c r="A14777" s="20">
        <v>2016</v>
      </c>
      <c r="B14777" s="20" t="s">
        <v>56</v>
      </c>
      <c r="C14777" s="20">
        <v>4107504</v>
      </c>
      <c r="D14777" s="20" t="s">
        <v>161</v>
      </c>
      <c r="E14777" s="20">
        <v>4</v>
      </c>
      <c r="F14777" s="20" t="s">
        <v>60</v>
      </c>
      <c r="G14777">
        <v>172</v>
      </c>
      <c r="H14777">
        <v>32</v>
      </c>
      <c r="I14777">
        <v>20</v>
      </c>
      <c r="J14777">
        <v>49</v>
      </c>
      <c r="K14777">
        <v>35</v>
      </c>
      <c r="L14777">
        <v>2</v>
      </c>
      <c r="M14777">
        <v>34</v>
      </c>
      <c r="N14777">
        <v>31</v>
      </c>
      <c r="O14777">
        <v>17</v>
      </c>
      <c r="P14777">
        <v>55</v>
      </c>
      <c r="Q14777">
        <v>34</v>
      </c>
      <c r="R14777">
        <v>0</v>
      </c>
    </row>
    <row r="14778" spans="1:18" x14ac:dyDescent="0.3">
      <c r="A14778" s="20">
        <v>2016</v>
      </c>
      <c r="B14778" s="20" t="s">
        <v>56</v>
      </c>
      <c r="C14778" s="20">
        <v>4107520</v>
      </c>
      <c r="D14778" s="20" t="s">
        <v>164</v>
      </c>
      <c r="E14778" s="20">
        <v>1</v>
      </c>
      <c r="F14778" s="20" t="s">
        <v>58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</row>
    <row r="14779" spans="1:18" x14ac:dyDescent="0.3">
      <c r="A14779" s="20">
        <v>2016</v>
      </c>
      <c r="B14779" s="20" t="s">
        <v>56</v>
      </c>
      <c r="C14779" s="20">
        <v>4107520</v>
      </c>
      <c r="D14779" s="20" t="s">
        <v>164</v>
      </c>
      <c r="E14779" s="20">
        <v>2</v>
      </c>
      <c r="F14779" s="20" t="s">
        <v>25</v>
      </c>
      <c r="G14779">
        <v>155</v>
      </c>
      <c r="H14779">
        <v>0</v>
      </c>
      <c r="I14779">
        <v>0</v>
      </c>
      <c r="J14779">
        <v>1</v>
      </c>
      <c r="K14779">
        <v>84</v>
      </c>
      <c r="L14779">
        <v>63</v>
      </c>
      <c r="M14779">
        <v>7</v>
      </c>
      <c r="N14779">
        <v>0</v>
      </c>
      <c r="O14779">
        <v>0</v>
      </c>
      <c r="P14779">
        <v>0</v>
      </c>
      <c r="Q14779">
        <v>81</v>
      </c>
      <c r="R14779">
        <v>74</v>
      </c>
    </row>
    <row r="14780" spans="1:18" x14ac:dyDescent="0.3">
      <c r="A14780" s="20">
        <v>2016</v>
      </c>
      <c r="B14780" s="20" t="s">
        <v>56</v>
      </c>
      <c r="C14780" s="20">
        <v>4107520</v>
      </c>
      <c r="D14780" s="20" t="s">
        <v>164</v>
      </c>
      <c r="E14780" s="20">
        <v>3</v>
      </c>
      <c r="F14780" s="20" t="s">
        <v>59</v>
      </c>
      <c r="G14780">
        <v>220</v>
      </c>
      <c r="H14780">
        <v>53</v>
      </c>
      <c r="I14780">
        <v>44</v>
      </c>
      <c r="J14780">
        <v>110</v>
      </c>
      <c r="K14780">
        <v>12</v>
      </c>
      <c r="L14780">
        <v>1</v>
      </c>
      <c r="M14780">
        <v>0</v>
      </c>
      <c r="N14780">
        <v>59</v>
      </c>
      <c r="O14780">
        <v>44</v>
      </c>
      <c r="P14780">
        <v>117</v>
      </c>
      <c r="Q14780">
        <v>0</v>
      </c>
      <c r="R14780">
        <v>0</v>
      </c>
    </row>
    <row r="14781" spans="1:18" x14ac:dyDescent="0.3">
      <c r="A14781" s="20">
        <v>2016</v>
      </c>
      <c r="B14781" s="20" t="s">
        <v>56</v>
      </c>
      <c r="C14781" s="20">
        <v>4107520</v>
      </c>
      <c r="D14781" s="20" t="s">
        <v>164</v>
      </c>
      <c r="E14781" s="20">
        <v>4</v>
      </c>
      <c r="F14781" s="20" t="s">
        <v>60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</row>
    <row r="14782" spans="1:18" x14ac:dyDescent="0.3">
      <c r="A14782" s="20">
        <v>2016</v>
      </c>
      <c r="B14782" s="20" t="s">
        <v>56</v>
      </c>
      <c r="C14782" s="20">
        <v>4107538</v>
      </c>
      <c r="D14782" s="20" t="s">
        <v>162</v>
      </c>
      <c r="E14782" s="20">
        <v>1</v>
      </c>
      <c r="F14782" s="20" t="s">
        <v>58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</row>
    <row r="14783" spans="1:18" x14ac:dyDescent="0.3">
      <c r="A14783" s="20">
        <v>2016</v>
      </c>
      <c r="B14783" s="20" t="s">
        <v>56</v>
      </c>
      <c r="C14783" s="20">
        <v>4107538</v>
      </c>
      <c r="D14783" s="20" t="s">
        <v>162</v>
      </c>
      <c r="E14783" s="20">
        <v>2</v>
      </c>
      <c r="F14783" s="20" t="s">
        <v>25</v>
      </c>
      <c r="G14783">
        <v>374</v>
      </c>
      <c r="H14783">
        <v>0</v>
      </c>
      <c r="I14783">
        <v>0</v>
      </c>
      <c r="J14783">
        <v>27</v>
      </c>
      <c r="K14783">
        <v>208</v>
      </c>
      <c r="L14783">
        <v>128</v>
      </c>
      <c r="M14783">
        <v>11</v>
      </c>
      <c r="N14783">
        <v>0</v>
      </c>
      <c r="O14783">
        <v>0</v>
      </c>
      <c r="P14783">
        <v>0</v>
      </c>
      <c r="Q14783">
        <v>238</v>
      </c>
      <c r="R14783">
        <v>136</v>
      </c>
    </row>
    <row r="14784" spans="1:18" x14ac:dyDescent="0.3">
      <c r="A14784" s="20">
        <v>2016</v>
      </c>
      <c r="B14784" s="20" t="s">
        <v>56</v>
      </c>
      <c r="C14784" s="20">
        <v>4107538</v>
      </c>
      <c r="D14784" s="20" t="s">
        <v>162</v>
      </c>
      <c r="E14784" s="20">
        <v>3</v>
      </c>
      <c r="F14784" s="20" t="s">
        <v>59</v>
      </c>
      <c r="G14784">
        <v>513</v>
      </c>
      <c r="H14784">
        <v>126</v>
      </c>
      <c r="I14784">
        <v>97</v>
      </c>
      <c r="J14784">
        <v>255</v>
      </c>
      <c r="K14784">
        <v>12</v>
      </c>
      <c r="L14784">
        <v>1</v>
      </c>
      <c r="M14784">
        <v>22</v>
      </c>
      <c r="N14784">
        <v>132</v>
      </c>
      <c r="O14784">
        <v>84</v>
      </c>
      <c r="P14784">
        <v>274</v>
      </c>
      <c r="Q14784">
        <v>0</v>
      </c>
      <c r="R14784">
        <v>0</v>
      </c>
    </row>
    <row r="14785" spans="1:18" x14ac:dyDescent="0.3">
      <c r="A14785" s="20">
        <v>2016</v>
      </c>
      <c r="B14785" s="20" t="s">
        <v>56</v>
      </c>
      <c r="C14785" s="20">
        <v>4107538</v>
      </c>
      <c r="D14785" s="20" t="s">
        <v>162</v>
      </c>
      <c r="E14785" s="20">
        <v>4</v>
      </c>
      <c r="F14785" s="20" t="s">
        <v>60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</row>
    <row r="14786" spans="1:18" x14ac:dyDescent="0.3">
      <c r="A14786" s="20">
        <v>2016</v>
      </c>
      <c r="B14786" s="20" t="s">
        <v>56</v>
      </c>
      <c r="C14786" s="20">
        <v>4107546</v>
      </c>
      <c r="D14786" s="20" t="s">
        <v>165</v>
      </c>
      <c r="E14786" s="20">
        <v>1</v>
      </c>
      <c r="F14786" s="20" t="s">
        <v>58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</row>
    <row r="14787" spans="1:18" x14ac:dyDescent="0.3">
      <c r="A14787" s="20">
        <v>2016</v>
      </c>
      <c r="B14787" s="20" t="s">
        <v>56</v>
      </c>
      <c r="C14787" s="20">
        <v>4107546</v>
      </c>
      <c r="D14787" s="20" t="s">
        <v>165</v>
      </c>
      <c r="E14787" s="20">
        <v>2</v>
      </c>
      <c r="F14787" s="20" t="s">
        <v>25</v>
      </c>
      <c r="G14787">
        <v>647</v>
      </c>
      <c r="H14787">
        <v>0</v>
      </c>
      <c r="I14787">
        <v>25</v>
      </c>
      <c r="J14787">
        <v>78</v>
      </c>
      <c r="K14787">
        <v>326</v>
      </c>
      <c r="L14787">
        <v>190</v>
      </c>
      <c r="M14787">
        <v>28</v>
      </c>
      <c r="N14787">
        <v>0</v>
      </c>
      <c r="O14787">
        <v>15</v>
      </c>
      <c r="P14787">
        <v>71</v>
      </c>
      <c r="Q14787">
        <v>355</v>
      </c>
      <c r="R14787">
        <v>206</v>
      </c>
    </row>
    <row r="14788" spans="1:18" x14ac:dyDescent="0.3">
      <c r="A14788" s="20">
        <v>2016</v>
      </c>
      <c r="B14788" s="20" t="s">
        <v>56</v>
      </c>
      <c r="C14788" s="20">
        <v>4107546</v>
      </c>
      <c r="D14788" s="20" t="s">
        <v>165</v>
      </c>
      <c r="E14788" s="20">
        <v>3</v>
      </c>
      <c r="F14788" s="20" t="s">
        <v>59</v>
      </c>
      <c r="G14788">
        <v>515</v>
      </c>
      <c r="H14788">
        <v>55</v>
      </c>
      <c r="I14788">
        <v>113</v>
      </c>
      <c r="J14788">
        <v>319</v>
      </c>
      <c r="K14788">
        <v>16</v>
      </c>
      <c r="L14788">
        <v>5</v>
      </c>
      <c r="M14788">
        <v>7</v>
      </c>
      <c r="N14788">
        <v>61</v>
      </c>
      <c r="O14788">
        <v>71</v>
      </c>
      <c r="P14788">
        <v>373</v>
      </c>
      <c r="Q14788">
        <v>0</v>
      </c>
      <c r="R14788">
        <v>0</v>
      </c>
    </row>
    <row r="14789" spans="1:18" x14ac:dyDescent="0.3">
      <c r="A14789" s="20">
        <v>2016</v>
      </c>
      <c r="B14789" s="20" t="s">
        <v>56</v>
      </c>
      <c r="C14789" s="20">
        <v>4107546</v>
      </c>
      <c r="D14789" s="20" t="s">
        <v>165</v>
      </c>
      <c r="E14789" s="20">
        <v>4</v>
      </c>
      <c r="F14789" s="20" t="s">
        <v>60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</row>
    <row r="14790" spans="1:18" x14ac:dyDescent="0.3">
      <c r="A14790" s="20">
        <v>2016</v>
      </c>
      <c r="B14790" s="20" t="s">
        <v>56</v>
      </c>
      <c r="C14790" s="20">
        <v>4107553</v>
      </c>
      <c r="D14790" s="20" t="s">
        <v>166</v>
      </c>
      <c r="E14790" s="20">
        <v>1</v>
      </c>
      <c r="F14790" s="20" t="s">
        <v>58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</row>
    <row r="14791" spans="1:18" x14ac:dyDescent="0.3">
      <c r="A14791" s="20">
        <v>2016</v>
      </c>
      <c r="B14791" s="20" t="s">
        <v>56</v>
      </c>
      <c r="C14791" s="20">
        <v>4107553</v>
      </c>
      <c r="D14791" s="20" t="s">
        <v>166</v>
      </c>
      <c r="E14791" s="20">
        <v>2</v>
      </c>
      <c r="F14791" s="20" t="s">
        <v>25</v>
      </c>
      <c r="G14791">
        <v>304</v>
      </c>
      <c r="H14791">
        <v>0</v>
      </c>
      <c r="I14791">
        <v>0</v>
      </c>
      <c r="J14791">
        <v>11</v>
      </c>
      <c r="K14791">
        <v>185</v>
      </c>
      <c r="L14791">
        <v>89</v>
      </c>
      <c r="M14791">
        <v>19</v>
      </c>
      <c r="N14791">
        <v>0</v>
      </c>
      <c r="O14791">
        <v>0</v>
      </c>
      <c r="P14791">
        <v>0</v>
      </c>
      <c r="Q14791">
        <v>189</v>
      </c>
      <c r="R14791">
        <v>115</v>
      </c>
    </row>
    <row r="14792" spans="1:18" x14ac:dyDescent="0.3">
      <c r="A14792" s="20">
        <v>2016</v>
      </c>
      <c r="B14792" s="20" t="s">
        <v>56</v>
      </c>
      <c r="C14792" s="20">
        <v>4107553</v>
      </c>
      <c r="D14792" s="20" t="s">
        <v>166</v>
      </c>
      <c r="E14792" s="20">
        <v>3</v>
      </c>
      <c r="F14792" s="20" t="s">
        <v>59</v>
      </c>
      <c r="G14792">
        <v>425</v>
      </c>
      <c r="H14792">
        <v>84</v>
      </c>
      <c r="I14792">
        <v>95</v>
      </c>
      <c r="J14792">
        <v>210</v>
      </c>
      <c r="K14792">
        <v>19</v>
      </c>
      <c r="L14792">
        <v>1</v>
      </c>
      <c r="M14792">
        <v>16</v>
      </c>
      <c r="N14792">
        <v>88</v>
      </c>
      <c r="O14792">
        <v>98</v>
      </c>
      <c r="P14792">
        <v>223</v>
      </c>
      <c r="Q14792">
        <v>0</v>
      </c>
      <c r="R14792">
        <v>0</v>
      </c>
    </row>
    <row r="14793" spans="1:18" x14ac:dyDescent="0.3">
      <c r="A14793" s="20">
        <v>2016</v>
      </c>
      <c r="B14793" s="20" t="s">
        <v>56</v>
      </c>
      <c r="C14793" s="20">
        <v>4107553</v>
      </c>
      <c r="D14793" s="20" t="s">
        <v>166</v>
      </c>
      <c r="E14793" s="20">
        <v>4</v>
      </c>
      <c r="F14793" s="20" t="s">
        <v>60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</row>
    <row r="14794" spans="1:18" x14ac:dyDescent="0.3">
      <c r="A14794" s="20">
        <v>2016</v>
      </c>
      <c r="B14794" s="20" t="s">
        <v>56</v>
      </c>
      <c r="C14794" s="20">
        <v>4107603</v>
      </c>
      <c r="D14794" s="20" t="s">
        <v>167</v>
      </c>
      <c r="E14794" s="20">
        <v>1</v>
      </c>
      <c r="F14794" s="20" t="s">
        <v>58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</row>
    <row r="14795" spans="1:18" x14ac:dyDescent="0.3">
      <c r="A14795" s="20">
        <v>2016</v>
      </c>
      <c r="B14795" s="20" t="s">
        <v>56</v>
      </c>
      <c r="C14795" s="20">
        <v>4107603</v>
      </c>
      <c r="D14795" s="20" t="s">
        <v>167</v>
      </c>
      <c r="E14795" s="20">
        <v>2</v>
      </c>
      <c r="F14795" s="20" t="s">
        <v>25</v>
      </c>
      <c r="G14795">
        <v>1526</v>
      </c>
      <c r="H14795">
        <v>0</v>
      </c>
      <c r="I14795">
        <v>0</v>
      </c>
      <c r="J14795">
        <v>23</v>
      </c>
      <c r="K14795">
        <v>778</v>
      </c>
      <c r="L14795">
        <v>523</v>
      </c>
      <c r="M14795">
        <v>202</v>
      </c>
      <c r="N14795">
        <v>0</v>
      </c>
      <c r="O14795">
        <v>0</v>
      </c>
      <c r="P14795">
        <v>0</v>
      </c>
      <c r="Q14795">
        <v>776</v>
      </c>
      <c r="R14795">
        <v>632</v>
      </c>
    </row>
    <row r="14796" spans="1:18" x14ac:dyDescent="0.3">
      <c r="A14796" s="20">
        <v>2016</v>
      </c>
      <c r="B14796" s="20" t="s">
        <v>56</v>
      </c>
      <c r="C14796" s="20">
        <v>4107603</v>
      </c>
      <c r="D14796" s="20" t="s">
        <v>167</v>
      </c>
      <c r="E14796" s="20">
        <v>3</v>
      </c>
      <c r="F14796" s="20" t="s">
        <v>59</v>
      </c>
      <c r="G14796">
        <v>1416</v>
      </c>
      <c r="H14796">
        <v>130</v>
      </c>
      <c r="I14796">
        <v>303</v>
      </c>
      <c r="J14796">
        <v>917</v>
      </c>
      <c r="K14796">
        <v>50</v>
      </c>
      <c r="L14796">
        <v>5</v>
      </c>
      <c r="M14796">
        <v>11</v>
      </c>
      <c r="N14796">
        <v>132</v>
      </c>
      <c r="O14796">
        <v>297</v>
      </c>
      <c r="P14796">
        <v>975</v>
      </c>
      <c r="Q14796">
        <v>0</v>
      </c>
      <c r="R14796">
        <v>0</v>
      </c>
    </row>
    <row r="14797" spans="1:18" x14ac:dyDescent="0.3">
      <c r="A14797" s="20">
        <v>2016</v>
      </c>
      <c r="B14797" s="20" t="s">
        <v>56</v>
      </c>
      <c r="C14797" s="20">
        <v>4107603</v>
      </c>
      <c r="D14797" s="20" t="s">
        <v>167</v>
      </c>
      <c r="E14797" s="20">
        <v>4</v>
      </c>
      <c r="F14797" s="20" t="s">
        <v>60</v>
      </c>
      <c r="G14797">
        <v>859</v>
      </c>
      <c r="H14797">
        <v>109</v>
      </c>
      <c r="I14797">
        <v>145</v>
      </c>
      <c r="J14797">
        <v>230</v>
      </c>
      <c r="K14797">
        <v>225</v>
      </c>
      <c r="L14797">
        <v>121</v>
      </c>
      <c r="M14797">
        <v>29</v>
      </c>
      <c r="N14797">
        <v>90</v>
      </c>
      <c r="O14797">
        <v>137</v>
      </c>
      <c r="P14797">
        <v>255</v>
      </c>
      <c r="Q14797">
        <v>203</v>
      </c>
      <c r="R14797">
        <v>144</v>
      </c>
    </row>
    <row r="14798" spans="1:18" x14ac:dyDescent="0.3">
      <c r="A14798" s="20">
        <v>2016</v>
      </c>
      <c r="B14798" s="20" t="s">
        <v>56</v>
      </c>
      <c r="C14798" s="20">
        <v>4107652</v>
      </c>
      <c r="D14798" s="20" t="s">
        <v>168</v>
      </c>
      <c r="E14798" s="20">
        <v>1</v>
      </c>
      <c r="F14798" s="20" t="s">
        <v>58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</row>
    <row r="14799" spans="1:18" x14ac:dyDescent="0.3">
      <c r="A14799" s="20">
        <v>2016</v>
      </c>
      <c r="B14799" s="20" t="s">
        <v>56</v>
      </c>
      <c r="C14799" s="20">
        <v>4107652</v>
      </c>
      <c r="D14799" s="20" t="s">
        <v>168</v>
      </c>
      <c r="E14799" s="20">
        <v>2</v>
      </c>
      <c r="F14799" s="20" t="s">
        <v>25</v>
      </c>
      <c r="G14799">
        <v>13741</v>
      </c>
      <c r="H14799">
        <v>0</v>
      </c>
      <c r="I14799">
        <v>0</v>
      </c>
      <c r="J14799">
        <v>251</v>
      </c>
      <c r="K14799">
        <v>6484</v>
      </c>
      <c r="L14799">
        <v>4715</v>
      </c>
      <c r="M14799">
        <v>2291</v>
      </c>
      <c r="N14799">
        <v>0</v>
      </c>
      <c r="O14799">
        <v>0</v>
      </c>
      <c r="P14799">
        <v>0</v>
      </c>
      <c r="Q14799">
        <v>7029</v>
      </c>
      <c r="R14799">
        <v>4968</v>
      </c>
    </row>
    <row r="14800" spans="1:18" x14ac:dyDescent="0.3">
      <c r="A14800" s="20">
        <v>2016</v>
      </c>
      <c r="B14800" s="20" t="s">
        <v>56</v>
      </c>
      <c r="C14800" s="20">
        <v>4107652</v>
      </c>
      <c r="D14800" s="20" t="s">
        <v>168</v>
      </c>
      <c r="E14800" s="20">
        <v>3</v>
      </c>
      <c r="F14800" s="20" t="s">
        <v>59</v>
      </c>
      <c r="G14800">
        <v>13574</v>
      </c>
      <c r="H14800">
        <v>1112</v>
      </c>
      <c r="I14800">
        <v>3184</v>
      </c>
      <c r="J14800">
        <v>8530</v>
      </c>
      <c r="K14800">
        <v>614</v>
      </c>
      <c r="L14800">
        <v>27</v>
      </c>
      <c r="M14800">
        <v>107</v>
      </c>
      <c r="N14800">
        <v>1183</v>
      </c>
      <c r="O14800">
        <v>3324</v>
      </c>
      <c r="P14800">
        <v>8954</v>
      </c>
      <c r="Q14800">
        <v>0</v>
      </c>
      <c r="R14800">
        <v>0</v>
      </c>
    </row>
    <row r="14801" spans="1:18" x14ac:dyDescent="0.3">
      <c r="A14801" s="20">
        <v>2016</v>
      </c>
      <c r="B14801" s="20" t="s">
        <v>56</v>
      </c>
      <c r="C14801" s="20">
        <v>4107652</v>
      </c>
      <c r="D14801" s="20" t="s">
        <v>168</v>
      </c>
      <c r="E14801" s="20">
        <v>4</v>
      </c>
      <c r="F14801" s="20" t="s">
        <v>60</v>
      </c>
      <c r="G14801">
        <v>2301</v>
      </c>
      <c r="H14801">
        <v>163</v>
      </c>
      <c r="I14801">
        <v>276</v>
      </c>
      <c r="J14801">
        <v>862</v>
      </c>
      <c r="K14801">
        <v>568</v>
      </c>
      <c r="L14801">
        <v>256</v>
      </c>
      <c r="M14801">
        <v>176</v>
      </c>
      <c r="N14801">
        <v>116</v>
      </c>
      <c r="O14801">
        <v>235</v>
      </c>
      <c r="P14801">
        <v>953</v>
      </c>
      <c r="Q14801">
        <v>529</v>
      </c>
      <c r="R14801">
        <v>264</v>
      </c>
    </row>
    <row r="14802" spans="1:18" x14ac:dyDescent="0.3">
      <c r="A14802" s="20">
        <v>2016</v>
      </c>
      <c r="B14802" s="20" t="s">
        <v>56</v>
      </c>
      <c r="C14802" s="20">
        <v>4107702</v>
      </c>
      <c r="D14802" s="20" t="s">
        <v>181</v>
      </c>
      <c r="E14802" s="20">
        <v>1</v>
      </c>
      <c r="F14802" s="20" t="s">
        <v>58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</row>
    <row r="14803" spans="1:18" x14ac:dyDescent="0.3">
      <c r="A14803" s="20">
        <v>2016</v>
      </c>
      <c r="B14803" s="20" t="s">
        <v>56</v>
      </c>
      <c r="C14803" s="20">
        <v>4107702</v>
      </c>
      <c r="D14803" s="20" t="s">
        <v>181</v>
      </c>
      <c r="E14803" s="20">
        <v>2</v>
      </c>
      <c r="F14803" s="20" t="s">
        <v>25</v>
      </c>
      <c r="G14803">
        <v>480</v>
      </c>
      <c r="H14803">
        <v>0</v>
      </c>
      <c r="I14803">
        <v>0</v>
      </c>
      <c r="J14803">
        <v>21</v>
      </c>
      <c r="K14803">
        <v>232</v>
      </c>
      <c r="L14803">
        <v>162</v>
      </c>
      <c r="M14803">
        <v>65</v>
      </c>
      <c r="N14803">
        <v>0</v>
      </c>
      <c r="O14803">
        <v>0</v>
      </c>
      <c r="P14803">
        <v>0</v>
      </c>
      <c r="Q14803">
        <v>240</v>
      </c>
      <c r="R14803">
        <v>240</v>
      </c>
    </row>
    <row r="14804" spans="1:18" x14ac:dyDescent="0.3">
      <c r="A14804" s="20">
        <v>2016</v>
      </c>
      <c r="B14804" s="20" t="s">
        <v>56</v>
      </c>
      <c r="C14804" s="20">
        <v>4107702</v>
      </c>
      <c r="D14804" s="20" t="s">
        <v>181</v>
      </c>
      <c r="E14804" s="20">
        <v>3</v>
      </c>
      <c r="F14804" s="20" t="s">
        <v>59</v>
      </c>
      <c r="G14804">
        <v>491</v>
      </c>
      <c r="H14804">
        <v>124</v>
      </c>
      <c r="I14804">
        <v>89</v>
      </c>
      <c r="J14804">
        <v>229</v>
      </c>
      <c r="K14804">
        <v>19</v>
      </c>
      <c r="L14804">
        <v>0</v>
      </c>
      <c r="M14804">
        <v>30</v>
      </c>
      <c r="N14804">
        <v>104</v>
      </c>
      <c r="O14804">
        <v>84</v>
      </c>
      <c r="P14804">
        <v>273</v>
      </c>
      <c r="Q14804">
        <v>0</v>
      </c>
      <c r="R14804">
        <v>0</v>
      </c>
    </row>
    <row r="14805" spans="1:18" x14ac:dyDescent="0.3">
      <c r="A14805" s="20">
        <v>2016</v>
      </c>
      <c r="B14805" s="20" t="s">
        <v>56</v>
      </c>
      <c r="C14805" s="20">
        <v>4107702</v>
      </c>
      <c r="D14805" s="20" t="s">
        <v>181</v>
      </c>
      <c r="E14805" s="20">
        <v>4</v>
      </c>
      <c r="F14805" s="20" t="s">
        <v>60</v>
      </c>
      <c r="G14805">
        <v>55</v>
      </c>
      <c r="H14805">
        <v>1</v>
      </c>
      <c r="I14805">
        <v>2</v>
      </c>
      <c r="J14805">
        <v>14</v>
      </c>
      <c r="K14805">
        <v>8</v>
      </c>
      <c r="L14805">
        <v>2</v>
      </c>
      <c r="M14805">
        <v>28</v>
      </c>
      <c r="N14805">
        <v>1</v>
      </c>
      <c r="O14805">
        <v>2</v>
      </c>
      <c r="P14805">
        <v>23</v>
      </c>
      <c r="Q14805">
        <v>0</v>
      </c>
      <c r="R14805">
        <v>0</v>
      </c>
    </row>
    <row r="14806" spans="1:18" x14ac:dyDescent="0.3">
      <c r="A14806" s="20">
        <v>2016</v>
      </c>
      <c r="B14806" s="20" t="s">
        <v>56</v>
      </c>
      <c r="C14806" s="20">
        <v>4107736</v>
      </c>
      <c r="D14806" s="20" t="s">
        <v>169</v>
      </c>
      <c r="E14806" s="20">
        <v>1</v>
      </c>
      <c r="F14806" s="20" t="s">
        <v>58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</row>
    <row r="14807" spans="1:18" x14ac:dyDescent="0.3">
      <c r="A14807" s="20">
        <v>2016</v>
      </c>
      <c r="B14807" s="20" t="s">
        <v>56</v>
      </c>
      <c r="C14807" s="20">
        <v>4107736</v>
      </c>
      <c r="D14807" s="20" t="s">
        <v>169</v>
      </c>
      <c r="E14807" s="20">
        <v>2</v>
      </c>
      <c r="F14807" s="20" t="s">
        <v>25</v>
      </c>
      <c r="G14807">
        <v>675</v>
      </c>
      <c r="H14807">
        <v>0</v>
      </c>
      <c r="I14807">
        <v>0</v>
      </c>
      <c r="J14807">
        <v>35</v>
      </c>
      <c r="K14807">
        <v>350</v>
      </c>
      <c r="L14807">
        <v>231</v>
      </c>
      <c r="M14807">
        <v>59</v>
      </c>
      <c r="N14807">
        <v>0</v>
      </c>
      <c r="O14807">
        <v>0</v>
      </c>
      <c r="P14807">
        <v>0</v>
      </c>
      <c r="Q14807">
        <v>393</v>
      </c>
      <c r="R14807">
        <v>263</v>
      </c>
    </row>
    <row r="14808" spans="1:18" x14ac:dyDescent="0.3">
      <c r="A14808" s="20">
        <v>2016</v>
      </c>
      <c r="B14808" s="20" t="s">
        <v>56</v>
      </c>
      <c r="C14808" s="20">
        <v>4107736</v>
      </c>
      <c r="D14808" s="20" t="s">
        <v>169</v>
      </c>
      <c r="E14808" s="20">
        <v>3</v>
      </c>
      <c r="F14808" s="20" t="s">
        <v>59</v>
      </c>
      <c r="G14808">
        <v>728</v>
      </c>
      <c r="H14808">
        <v>97</v>
      </c>
      <c r="I14808">
        <v>190</v>
      </c>
      <c r="J14808">
        <v>411</v>
      </c>
      <c r="K14808">
        <v>30</v>
      </c>
      <c r="L14808">
        <v>0</v>
      </c>
      <c r="M14808">
        <v>0</v>
      </c>
      <c r="N14808">
        <v>54</v>
      </c>
      <c r="O14808">
        <v>190</v>
      </c>
      <c r="P14808">
        <v>484</v>
      </c>
      <c r="Q14808">
        <v>0</v>
      </c>
      <c r="R14808">
        <v>0</v>
      </c>
    </row>
    <row r="14809" spans="1:18" x14ac:dyDescent="0.3">
      <c r="A14809" s="20">
        <v>2016</v>
      </c>
      <c r="B14809" s="20" t="s">
        <v>56</v>
      </c>
      <c r="C14809" s="20">
        <v>4107736</v>
      </c>
      <c r="D14809" s="20" t="s">
        <v>169</v>
      </c>
      <c r="E14809" s="20">
        <v>4</v>
      </c>
      <c r="F14809" s="20" t="s">
        <v>60</v>
      </c>
      <c r="G14809">
        <v>31</v>
      </c>
      <c r="H14809">
        <v>0</v>
      </c>
      <c r="I14809">
        <v>1</v>
      </c>
      <c r="J14809">
        <v>8</v>
      </c>
      <c r="K14809">
        <v>5</v>
      </c>
      <c r="L14809">
        <v>3</v>
      </c>
      <c r="M14809">
        <v>14</v>
      </c>
      <c r="N14809">
        <v>0</v>
      </c>
      <c r="O14809">
        <v>1</v>
      </c>
      <c r="P14809">
        <v>15</v>
      </c>
      <c r="Q14809">
        <v>0</v>
      </c>
      <c r="R14809">
        <v>0</v>
      </c>
    </row>
    <row r="14810" spans="1:18" x14ac:dyDescent="0.3">
      <c r="A14810" s="20">
        <v>2016</v>
      </c>
      <c r="B14810" s="20" t="s">
        <v>56</v>
      </c>
      <c r="C14810" s="20">
        <v>4107751</v>
      </c>
      <c r="D14810" s="20" t="s">
        <v>170</v>
      </c>
      <c r="E14810" s="20">
        <v>1</v>
      </c>
      <c r="F14810" s="20" t="s">
        <v>58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</row>
    <row r="14811" spans="1:18" x14ac:dyDescent="0.3">
      <c r="A14811" s="20">
        <v>2016</v>
      </c>
      <c r="B14811" s="20" t="s">
        <v>56</v>
      </c>
      <c r="C14811" s="20">
        <v>4107751</v>
      </c>
      <c r="D14811" s="20" t="s">
        <v>170</v>
      </c>
      <c r="E14811" s="20">
        <v>2</v>
      </c>
      <c r="F14811" s="20" t="s">
        <v>25</v>
      </c>
      <c r="G14811">
        <v>923</v>
      </c>
      <c r="H14811">
        <v>0</v>
      </c>
      <c r="I14811">
        <v>0</v>
      </c>
      <c r="J14811">
        <v>32</v>
      </c>
      <c r="K14811">
        <v>436</v>
      </c>
      <c r="L14811">
        <v>336</v>
      </c>
      <c r="M14811">
        <v>119</v>
      </c>
      <c r="N14811">
        <v>0</v>
      </c>
      <c r="O14811">
        <v>0</v>
      </c>
      <c r="P14811">
        <v>0</v>
      </c>
      <c r="Q14811">
        <v>480</v>
      </c>
      <c r="R14811">
        <v>443</v>
      </c>
    </row>
    <row r="14812" spans="1:18" x14ac:dyDescent="0.3">
      <c r="A14812" s="20">
        <v>2016</v>
      </c>
      <c r="B14812" s="20" t="s">
        <v>56</v>
      </c>
      <c r="C14812" s="20">
        <v>4107751</v>
      </c>
      <c r="D14812" s="20" t="s">
        <v>170</v>
      </c>
      <c r="E14812" s="20">
        <v>3</v>
      </c>
      <c r="F14812" s="20" t="s">
        <v>59</v>
      </c>
      <c r="G14812">
        <v>803</v>
      </c>
      <c r="H14812">
        <v>88</v>
      </c>
      <c r="I14812">
        <v>196</v>
      </c>
      <c r="J14812">
        <v>469</v>
      </c>
      <c r="K14812">
        <v>31</v>
      </c>
      <c r="L14812">
        <v>1</v>
      </c>
      <c r="M14812">
        <v>18</v>
      </c>
      <c r="N14812">
        <v>70</v>
      </c>
      <c r="O14812">
        <v>164</v>
      </c>
      <c r="P14812">
        <v>550</v>
      </c>
      <c r="Q14812">
        <v>0</v>
      </c>
      <c r="R14812">
        <v>0</v>
      </c>
    </row>
    <row r="14813" spans="1:18" x14ac:dyDescent="0.3">
      <c r="A14813" s="20">
        <v>2016</v>
      </c>
      <c r="B14813" s="20" t="s">
        <v>56</v>
      </c>
      <c r="C14813" s="20">
        <v>4107751</v>
      </c>
      <c r="D14813" s="20" t="s">
        <v>170</v>
      </c>
      <c r="E14813" s="20">
        <v>4</v>
      </c>
      <c r="F14813" s="20" t="s">
        <v>60</v>
      </c>
      <c r="G14813">
        <v>62</v>
      </c>
      <c r="H14813">
        <v>3</v>
      </c>
      <c r="I14813">
        <v>1</v>
      </c>
      <c r="J14813">
        <v>14</v>
      </c>
      <c r="K14813">
        <v>3</v>
      </c>
      <c r="L14813">
        <v>4</v>
      </c>
      <c r="M14813">
        <v>37</v>
      </c>
      <c r="N14813">
        <v>3</v>
      </c>
      <c r="O14813">
        <v>1</v>
      </c>
      <c r="P14813">
        <v>19</v>
      </c>
      <c r="Q14813">
        <v>0</v>
      </c>
      <c r="R14813">
        <v>0</v>
      </c>
    </row>
    <row r="14814" spans="1:18" x14ac:dyDescent="0.3">
      <c r="A14814" s="20">
        <v>2016</v>
      </c>
      <c r="B14814" s="20" t="s">
        <v>56</v>
      </c>
      <c r="C14814" s="20">
        <v>4107801</v>
      </c>
      <c r="D14814" s="20" t="s">
        <v>172</v>
      </c>
      <c r="E14814" s="20">
        <v>1</v>
      </c>
      <c r="F14814" s="20" t="s">
        <v>58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</row>
    <row r="14815" spans="1:18" x14ac:dyDescent="0.3">
      <c r="A14815" s="20">
        <v>2016</v>
      </c>
      <c r="B14815" s="20" t="s">
        <v>56</v>
      </c>
      <c r="C14815" s="20">
        <v>4107801</v>
      </c>
      <c r="D14815" s="20" t="s">
        <v>172</v>
      </c>
      <c r="E14815" s="20">
        <v>2</v>
      </c>
      <c r="F14815" s="20" t="s">
        <v>25</v>
      </c>
      <c r="G14815">
        <v>378</v>
      </c>
      <c r="H14815">
        <v>0</v>
      </c>
      <c r="I14815">
        <v>0</v>
      </c>
      <c r="J14815">
        <v>23</v>
      </c>
      <c r="K14815">
        <v>189</v>
      </c>
      <c r="L14815">
        <v>142</v>
      </c>
      <c r="M14815">
        <v>24</v>
      </c>
      <c r="N14815">
        <v>0</v>
      </c>
      <c r="O14815">
        <v>0</v>
      </c>
      <c r="P14815">
        <v>0</v>
      </c>
      <c r="Q14815">
        <v>214</v>
      </c>
      <c r="R14815">
        <v>164</v>
      </c>
    </row>
    <row r="14816" spans="1:18" x14ac:dyDescent="0.3">
      <c r="A14816" s="20">
        <v>2016</v>
      </c>
      <c r="B14816" s="20" t="s">
        <v>56</v>
      </c>
      <c r="C14816" s="20">
        <v>4107801</v>
      </c>
      <c r="D14816" s="20" t="s">
        <v>172</v>
      </c>
      <c r="E14816" s="20">
        <v>3</v>
      </c>
      <c r="F14816" s="20" t="s">
        <v>59</v>
      </c>
      <c r="G14816">
        <v>484</v>
      </c>
      <c r="H14816">
        <v>114</v>
      </c>
      <c r="I14816">
        <v>95</v>
      </c>
      <c r="J14816">
        <v>262</v>
      </c>
      <c r="K14816">
        <v>12</v>
      </c>
      <c r="L14816">
        <v>0</v>
      </c>
      <c r="M14816">
        <v>1</v>
      </c>
      <c r="N14816">
        <v>121</v>
      </c>
      <c r="O14816">
        <v>94</v>
      </c>
      <c r="P14816">
        <v>268</v>
      </c>
      <c r="Q14816">
        <v>0</v>
      </c>
      <c r="R14816">
        <v>0</v>
      </c>
    </row>
    <row r="14817" spans="1:18" x14ac:dyDescent="0.3">
      <c r="A14817" s="20">
        <v>2016</v>
      </c>
      <c r="B14817" s="20" t="s">
        <v>56</v>
      </c>
      <c r="C14817" s="20">
        <v>4107801</v>
      </c>
      <c r="D14817" s="20" t="s">
        <v>172</v>
      </c>
      <c r="E14817" s="20">
        <v>4</v>
      </c>
      <c r="F14817" s="20" t="s">
        <v>60</v>
      </c>
      <c r="G14817">
        <v>27</v>
      </c>
      <c r="H14817">
        <v>2</v>
      </c>
      <c r="I14817">
        <v>0</v>
      </c>
      <c r="J14817">
        <v>3</v>
      </c>
      <c r="K14817">
        <v>3</v>
      </c>
      <c r="L14817">
        <v>3</v>
      </c>
      <c r="M14817">
        <v>16</v>
      </c>
      <c r="N14817">
        <v>2</v>
      </c>
      <c r="O14817">
        <v>0</v>
      </c>
      <c r="P14817">
        <v>6</v>
      </c>
      <c r="Q14817">
        <v>0</v>
      </c>
      <c r="R14817">
        <v>0</v>
      </c>
    </row>
    <row r="14818" spans="1:18" x14ac:dyDescent="0.3">
      <c r="A14818" s="20">
        <v>2016</v>
      </c>
      <c r="B14818" s="20" t="s">
        <v>56</v>
      </c>
      <c r="C14818" s="20">
        <v>4107850</v>
      </c>
      <c r="D14818" s="20" t="s">
        <v>171</v>
      </c>
      <c r="E14818" s="20">
        <v>1</v>
      </c>
      <c r="F14818" s="20" t="s">
        <v>58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</row>
    <row r="14819" spans="1:18" x14ac:dyDescent="0.3">
      <c r="A14819" s="20">
        <v>2016</v>
      </c>
      <c r="B14819" s="20" t="s">
        <v>56</v>
      </c>
      <c r="C14819" s="20">
        <v>4107850</v>
      </c>
      <c r="D14819" s="20" t="s">
        <v>171</v>
      </c>
      <c r="E14819" s="20">
        <v>2</v>
      </c>
      <c r="F14819" s="20" t="s">
        <v>25</v>
      </c>
      <c r="G14819">
        <v>566</v>
      </c>
      <c r="H14819">
        <v>0</v>
      </c>
      <c r="I14819">
        <v>0</v>
      </c>
      <c r="J14819">
        <v>27</v>
      </c>
      <c r="K14819">
        <v>319</v>
      </c>
      <c r="L14819">
        <v>187</v>
      </c>
      <c r="M14819">
        <v>33</v>
      </c>
      <c r="N14819">
        <v>0</v>
      </c>
      <c r="O14819">
        <v>0</v>
      </c>
      <c r="P14819">
        <v>0</v>
      </c>
      <c r="Q14819">
        <v>350</v>
      </c>
      <c r="R14819">
        <v>216</v>
      </c>
    </row>
    <row r="14820" spans="1:18" x14ac:dyDescent="0.3">
      <c r="A14820" s="20">
        <v>2016</v>
      </c>
      <c r="B14820" s="20" t="s">
        <v>56</v>
      </c>
      <c r="C14820" s="20">
        <v>4107850</v>
      </c>
      <c r="D14820" s="20" t="s">
        <v>171</v>
      </c>
      <c r="E14820" s="20">
        <v>3</v>
      </c>
      <c r="F14820" s="20" t="s">
        <v>59</v>
      </c>
      <c r="G14820">
        <v>501</v>
      </c>
      <c r="H14820">
        <v>84</v>
      </c>
      <c r="I14820">
        <v>121</v>
      </c>
      <c r="J14820">
        <v>285</v>
      </c>
      <c r="K14820">
        <v>10</v>
      </c>
      <c r="L14820">
        <v>1</v>
      </c>
      <c r="M14820">
        <v>0</v>
      </c>
      <c r="N14820">
        <v>91</v>
      </c>
      <c r="O14820">
        <v>93</v>
      </c>
      <c r="P14820">
        <v>317</v>
      </c>
      <c r="Q14820">
        <v>0</v>
      </c>
      <c r="R14820">
        <v>0</v>
      </c>
    </row>
    <row r="14821" spans="1:18" x14ac:dyDescent="0.3">
      <c r="A14821" s="20">
        <v>2016</v>
      </c>
      <c r="B14821" s="20" t="s">
        <v>56</v>
      </c>
      <c r="C14821" s="20">
        <v>4107850</v>
      </c>
      <c r="D14821" s="20" t="s">
        <v>171</v>
      </c>
      <c r="E14821" s="20">
        <v>4</v>
      </c>
      <c r="F14821" s="20" t="s">
        <v>60</v>
      </c>
      <c r="G14821">
        <v>33</v>
      </c>
      <c r="H14821">
        <v>0</v>
      </c>
      <c r="I14821">
        <v>0</v>
      </c>
      <c r="J14821">
        <v>1</v>
      </c>
      <c r="K14821">
        <v>1</v>
      </c>
      <c r="L14821">
        <v>3</v>
      </c>
      <c r="M14821">
        <v>28</v>
      </c>
      <c r="N14821">
        <v>0</v>
      </c>
      <c r="O14821">
        <v>0</v>
      </c>
      <c r="P14821">
        <v>4</v>
      </c>
      <c r="Q14821">
        <v>0</v>
      </c>
      <c r="R14821">
        <v>0</v>
      </c>
    </row>
    <row r="14822" spans="1:18" x14ac:dyDescent="0.3">
      <c r="A14822" s="20">
        <v>2016</v>
      </c>
      <c r="B14822" s="20" t="s">
        <v>56</v>
      </c>
      <c r="C14822" s="20">
        <v>4107900</v>
      </c>
      <c r="D14822" s="20" t="s">
        <v>173</v>
      </c>
      <c r="E14822" s="20">
        <v>1</v>
      </c>
      <c r="F14822" s="20" t="s">
        <v>58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</row>
    <row r="14823" spans="1:18" x14ac:dyDescent="0.3">
      <c r="A14823" s="20">
        <v>2016</v>
      </c>
      <c r="B14823" s="20" t="s">
        <v>56</v>
      </c>
      <c r="C14823" s="20">
        <v>4107900</v>
      </c>
      <c r="D14823" s="20" t="s">
        <v>173</v>
      </c>
      <c r="E14823" s="20">
        <v>2</v>
      </c>
      <c r="F14823" s="20" t="s">
        <v>25</v>
      </c>
      <c r="G14823">
        <v>552</v>
      </c>
      <c r="H14823">
        <v>0</v>
      </c>
      <c r="I14823">
        <v>0</v>
      </c>
      <c r="J14823">
        <v>3</v>
      </c>
      <c r="K14823">
        <v>291</v>
      </c>
      <c r="L14823">
        <v>184</v>
      </c>
      <c r="M14823">
        <v>74</v>
      </c>
      <c r="N14823">
        <v>0</v>
      </c>
      <c r="O14823">
        <v>0</v>
      </c>
      <c r="P14823">
        <v>0</v>
      </c>
      <c r="Q14823">
        <v>292</v>
      </c>
      <c r="R14823">
        <v>260</v>
      </c>
    </row>
    <row r="14824" spans="1:18" x14ac:dyDescent="0.3">
      <c r="A14824" s="20">
        <v>2016</v>
      </c>
      <c r="B14824" s="20" t="s">
        <v>56</v>
      </c>
      <c r="C14824" s="20">
        <v>4107900</v>
      </c>
      <c r="D14824" s="20" t="s">
        <v>173</v>
      </c>
      <c r="E14824" s="20">
        <v>3</v>
      </c>
      <c r="F14824" s="20" t="s">
        <v>59</v>
      </c>
      <c r="G14824">
        <v>940</v>
      </c>
      <c r="H14824">
        <v>301</v>
      </c>
      <c r="I14824">
        <v>184</v>
      </c>
      <c r="J14824">
        <v>401</v>
      </c>
      <c r="K14824">
        <v>41</v>
      </c>
      <c r="L14824">
        <v>1</v>
      </c>
      <c r="M14824">
        <v>12</v>
      </c>
      <c r="N14824">
        <v>221</v>
      </c>
      <c r="O14824">
        <v>279</v>
      </c>
      <c r="P14824">
        <v>427</v>
      </c>
      <c r="Q14824">
        <v>0</v>
      </c>
      <c r="R14824">
        <v>0</v>
      </c>
    </row>
    <row r="14825" spans="1:18" x14ac:dyDescent="0.3">
      <c r="A14825" s="20">
        <v>2016</v>
      </c>
      <c r="B14825" s="20" t="s">
        <v>56</v>
      </c>
      <c r="C14825" s="20">
        <v>4107900</v>
      </c>
      <c r="D14825" s="20" t="s">
        <v>173</v>
      </c>
      <c r="E14825" s="20">
        <v>4</v>
      </c>
      <c r="F14825" s="20" t="s">
        <v>60</v>
      </c>
      <c r="G14825">
        <v>30</v>
      </c>
      <c r="H14825">
        <v>2</v>
      </c>
      <c r="I14825">
        <v>0</v>
      </c>
      <c r="J14825">
        <v>3</v>
      </c>
      <c r="K14825">
        <v>3</v>
      </c>
      <c r="L14825">
        <v>0</v>
      </c>
      <c r="M14825">
        <v>22</v>
      </c>
      <c r="N14825">
        <v>2</v>
      </c>
      <c r="O14825">
        <v>0</v>
      </c>
      <c r="P14825">
        <v>6</v>
      </c>
      <c r="Q14825">
        <v>0</v>
      </c>
      <c r="R14825">
        <v>0</v>
      </c>
    </row>
    <row r="14826" spans="1:18" x14ac:dyDescent="0.3">
      <c r="A14826" s="20">
        <v>2016</v>
      </c>
      <c r="B14826" s="20" t="s">
        <v>56</v>
      </c>
      <c r="C14826" s="20">
        <v>4108007</v>
      </c>
      <c r="D14826" s="20" t="s">
        <v>174</v>
      </c>
      <c r="E14826" s="20">
        <v>1</v>
      </c>
      <c r="F14826" s="20" t="s">
        <v>58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</row>
    <row r="14827" spans="1:18" x14ac:dyDescent="0.3">
      <c r="A14827" s="20">
        <v>2016</v>
      </c>
      <c r="B14827" s="20" t="s">
        <v>56</v>
      </c>
      <c r="C14827" s="20">
        <v>4108007</v>
      </c>
      <c r="D14827" s="20" t="s">
        <v>174</v>
      </c>
      <c r="E14827" s="20">
        <v>2</v>
      </c>
      <c r="F14827" s="20" t="s">
        <v>25</v>
      </c>
      <c r="G14827">
        <v>1095</v>
      </c>
      <c r="H14827">
        <v>0</v>
      </c>
      <c r="I14827">
        <v>0</v>
      </c>
      <c r="J14827">
        <v>8</v>
      </c>
      <c r="K14827">
        <v>414</v>
      </c>
      <c r="L14827">
        <v>367</v>
      </c>
      <c r="M14827">
        <v>306</v>
      </c>
      <c r="N14827">
        <v>0</v>
      </c>
      <c r="O14827">
        <v>0</v>
      </c>
      <c r="P14827">
        <v>0</v>
      </c>
      <c r="Q14827">
        <v>439</v>
      </c>
      <c r="R14827">
        <v>402</v>
      </c>
    </row>
    <row r="14828" spans="1:18" x14ac:dyDescent="0.3">
      <c r="A14828" s="20">
        <v>2016</v>
      </c>
      <c r="B14828" s="20" t="s">
        <v>56</v>
      </c>
      <c r="C14828" s="20">
        <v>4108007</v>
      </c>
      <c r="D14828" s="20" t="s">
        <v>174</v>
      </c>
      <c r="E14828" s="20">
        <v>3</v>
      </c>
      <c r="F14828" s="20" t="s">
        <v>59</v>
      </c>
      <c r="G14828">
        <v>1043</v>
      </c>
      <c r="H14828">
        <v>246</v>
      </c>
      <c r="I14828">
        <v>242</v>
      </c>
      <c r="J14828">
        <v>456</v>
      </c>
      <c r="K14828">
        <v>78</v>
      </c>
      <c r="L14828">
        <v>7</v>
      </c>
      <c r="M14828">
        <v>14</v>
      </c>
      <c r="N14828">
        <v>179</v>
      </c>
      <c r="O14828">
        <v>319</v>
      </c>
      <c r="P14828">
        <v>522</v>
      </c>
      <c r="Q14828">
        <v>0</v>
      </c>
      <c r="R14828">
        <v>0</v>
      </c>
    </row>
    <row r="14829" spans="1:18" x14ac:dyDescent="0.3">
      <c r="A14829" s="20">
        <v>2016</v>
      </c>
      <c r="B14829" s="20" t="s">
        <v>56</v>
      </c>
      <c r="C14829" s="20">
        <v>4108007</v>
      </c>
      <c r="D14829" s="20" t="s">
        <v>174</v>
      </c>
      <c r="E14829" s="20">
        <v>4</v>
      </c>
      <c r="F14829" s="20" t="s">
        <v>60</v>
      </c>
      <c r="G14829">
        <v>428</v>
      </c>
      <c r="H14829">
        <v>29</v>
      </c>
      <c r="I14829">
        <v>60</v>
      </c>
      <c r="J14829">
        <v>254</v>
      </c>
      <c r="K14829">
        <v>39</v>
      </c>
      <c r="L14829">
        <v>6</v>
      </c>
      <c r="M14829">
        <v>40</v>
      </c>
      <c r="N14829">
        <v>14</v>
      </c>
      <c r="O14829">
        <v>82</v>
      </c>
      <c r="P14829">
        <v>289</v>
      </c>
      <c r="Q14829">
        <v>0</v>
      </c>
      <c r="R14829">
        <v>0</v>
      </c>
    </row>
    <row r="14830" spans="1:18" x14ac:dyDescent="0.3">
      <c r="A14830" s="20">
        <v>2016</v>
      </c>
      <c r="B14830" s="20" t="s">
        <v>56</v>
      </c>
      <c r="C14830" s="20">
        <v>4108106</v>
      </c>
      <c r="D14830" s="20" t="s">
        <v>175</v>
      </c>
      <c r="E14830" s="20">
        <v>1</v>
      </c>
      <c r="F14830" s="20" t="s">
        <v>58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</row>
    <row r="14831" spans="1:18" x14ac:dyDescent="0.3">
      <c r="A14831" s="20">
        <v>2016</v>
      </c>
      <c r="B14831" s="20" t="s">
        <v>56</v>
      </c>
      <c r="C14831" s="20">
        <v>4108106</v>
      </c>
      <c r="D14831" s="20" t="s">
        <v>175</v>
      </c>
      <c r="E14831" s="20">
        <v>2</v>
      </c>
      <c r="F14831" s="20" t="s">
        <v>25</v>
      </c>
      <c r="G14831">
        <v>236</v>
      </c>
      <c r="H14831">
        <v>0</v>
      </c>
      <c r="I14831">
        <v>0</v>
      </c>
      <c r="J14831">
        <v>14</v>
      </c>
      <c r="K14831">
        <v>130</v>
      </c>
      <c r="L14831">
        <v>76</v>
      </c>
      <c r="M14831">
        <v>16</v>
      </c>
      <c r="N14831">
        <v>0</v>
      </c>
      <c r="O14831">
        <v>0</v>
      </c>
      <c r="P14831">
        <v>0</v>
      </c>
      <c r="Q14831">
        <v>135</v>
      </c>
      <c r="R14831">
        <v>101</v>
      </c>
    </row>
    <row r="14832" spans="1:18" x14ac:dyDescent="0.3">
      <c r="A14832" s="20">
        <v>2016</v>
      </c>
      <c r="B14832" s="20" t="s">
        <v>56</v>
      </c>
      <c r="C14832" s="20">
        <v>4108106</v>
      </c>
      <c r="D14832" s="20" t="s">
        <v>175</v>
      </c>
      <c r="E14832" s="20">
        <v>3</v>
      </c>
      <c r="F14832" s="20" t="s">
        <v>59</v>
      </c>
      <c r="G14832">
        <v>333</v>
      </c>
      <c r="H14832">
        <v>89</v>
      </c>
      <c r="I14832">
        <v>61</v>
      </c>
      <c r="J14832">
        <v>168</v>
      </c>
      <c r="K14832">
        <v>8</v>
      </c>
      <c r="L14832">
        <v>0</v>
      </c>
      <c r="M14832">
        <v>7</v>
      </c>
      <c r="N14832">
        <v>70</v>
      </c>
      <c r="O14832">
        <v>66</v>
      </c>
      <c r="P14832">
        <v>190</v>
      </c>
      <c r="Q14832">
        <v>0</v>
      </c>
      <c r="R14832">
        <v>0</v>
      </c>
    </row>
    <row r="14833" spans="1:18" x14ac:dyDescent="0.3">
      <c r="A14833" s="20">
        <v>2016</v>
      </c>
      <c r="B14833" s="20" t="s">
        <v>56</v>
      </c>
      <c r="C14833" s="20">
        <v>4108106</v>
      </c>
      <c r="D14833" s="20" t="s">
        <v>175</v>
      </c>
      <c r="E14833" s="20">
        <v>4</v>
      </c>
      <c r="F14833" s="20" t="s">
        <v>60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</row>
    <row r="14834" spans="1:18" x14ac:dyDescent="0.3">
      <c r="A14834" s="20">
        <v>2016</v>
      </c>
      <c r="B14834" s="20" t="s">
        <v>56</v>
      </c>
      <c r="C14834" s="20">
        <v>4108205</v>
      </c>
      <c r="D14834" s="20" t="s">
        <v>176</v>
      </c>
      <c r="E14834" s="20">
        <v>1</v>
      </c>
      <c r="F14834" s="20" t="s">
        <v>58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</row>
    <row r="14835" spans="1:18" x14ac:dyDescent="0.3">
      <c r="A14835" s="20">
        <v>2016</v>
      </c>
      <c r="B14835" s="20" t="s">
        <v>56</v>
      </c>
      <c r="C14835" s="20">
        <v>4108205</v>
      </c>
      <c r="D14835" s="20" t="s">
        <v>176</v>
      </c>
      <c r="E14835" s="20">
        <v>2</v>
      </c>
      <c r="F14835" s="20" t="s">
        <v>25</v>
      </c>
      <c r="G14835">
        <v>572</v>
      </c>
      <c r="H14835">
        <v>0</v>
      </c>
      <c r="I14835">
        <v>0</v>
      </c>
      <c r="J14835">
        <v>23</v>
      </c>
      <c r="K14835">
        <v>293</v>
      </c>
      <c r="L14835">
        <v>209</v>
      </c>
      <c r="M14835">
        <v>47</v>
      </c>
      <c r="N14835">
        <v>0</v>
      </c>
      <c r="O14835">
        <v>0</v>
      </c>
      <c r="P14835">
        <v>0</v>
      </c>
      <c r="Q14835">
        <v>315</v>
      </c>
      <c r="R14835">
        <v>257</v>
      </c>
    </row>
    <row r="14836" spans="1:18" x14ac:dyDescent="0.3">
      <c r="A14836" s="20">
        <v>2016</v>
      </c>
      <c r="B14836" s="20" t="s">
        <v>56</v>
      </c>
      <c r="C14836" s="20">
        <v>4108205</v>
      </c>
      <c r="D14836" s="20" t="s">
        <v>176</v>
      </c>
      <c r="E14836" s="20">
        <v>3</v>
      </c>
      <c r="F14836" s="20" t="s">
        <v>59</v>
      </c>
      <c r="G14836">
        <v>605</v>
      </c>
      <c r="H14836">
        <v>127</v>
      </c>
      <c r="I14836">
        <v>121</v>
      </c>
      <c r="J14836">
        <v>331</v>
      </c>
      <c r="K14836">
        <v>18</v>
      </c>
      <c r="L14836">
        <v>0</v>
      </c>
      <c r="M14836">
        <v>8</v>
      </c>
      <c r="N14836">
        <v>136</v>
      </c>
      <c r="O14836">
        <v>76</v>
      </c>
      <c r="P14836">
        <v>385</v>
      </c>
      <c r="Q14836">
        <v>0</v>
      </c>
      <c r="R14836">
        <v>0</v>
      </c>
    </row>
    <row r="14837" spans="1:18" x14ac:dyDescent="0.3">
      <c r="A14837" s="20">
        <v>2016</v>
      </c>
      <c r="B14837" s="20" t="s">
        <v>56</v>
      </c>
      <c r="C14837" s="20">
        <v>4108205</v>
      </c>
      <c r="D14837" s="20" t="s">
        <v>176</v>
      </c>
      <c r="E14837" s="20">
        <v>4</v>
      </c>
      <c r="F14837" s="20" t="s">
        <v>60</v>
      </c>
      <c r="G14837">
        <v>78</v>
      </c>
      <c r="H14837">
        <v>12</v>
      </c>
      <c r="I14837">
        <v>25</v>
      </c>
      <c r="J14837">
        <v>3</v>
      </c>
      <c r="K14837">
        <v>2</v>
      </c>
      <c r="L14837">
        <v>6</v>
      </c>
      <c r="M14837">
        <v>30</v>
      </c>
      <c r="N14837">
        <v>5</v>
      </c>
      <c r="O14837">
        <v>32</v>
      </c>
      <c r="P14837">
        <v>6</v>
      </c>
      <c r="Q14837">
        <v>0</v>
      </c>
      <c r="R14837">
        <v>0</v>
      </c>
    </row>
    <row r="14838" spans="1:18" x14ac:dyDescent="0.3">
      <c r="A14838" s="20">
        <v>2016</v>
      </c>
      <c r="B14838" s="20" t="s">
        <v>56</v>
      </c>
      <c r="C14838" s="20">
        <v>4108304</v>
      </c>
      <c r="D14838" s="20" t="s">
        <v>177</v>
      </c>
      <c r="E14838" s="20">
        <v>1</v>
      </c>
      <c r="F14838" s="20" t="s">
        <v>58</v>
      </c>
      <c r="G14838">
        <v>776</v>
      </c>
      <c r="H14838">
        <v>0</v>
      </c>
      <c r="I14838">
        <v>0</v>
      </c>
      <c r="J14838">
        <v>0</v>
      </c>
      <c r="K14838">
        <v>36</v>
      </c>
      <c r="L14838">
        <v>157</v>
      </c>
      <c r="M14838">
        <v>583</v>
      </c>
      <c r="N14838">
        <v>0</v>
      </c>
      <c r="O14838">
        <v>0</v>
      </c>
      <c r="P14838">
        <v>0</v>
      </c>
      <c r="Q14838">
        <v>0</v>
      </c>
      <c r="R14838">
        <v>194</v>
      </c>
    </row>
    <row r="14839" spans="1:18" x14ac:dyDescent="0.3">
      <c r="A14839" s="20">
        <v>2016</v>
      </c>
      <c r="B14839" s="20" t="s">
        <v>56</v>
      </c>
      <c r="C14839" s="20">
        <v>4108304</v>
      </c>
      <c r="D14839" s="20" t="s">
        <v>177</v>
      </c>
      <c r="E14839" s="20">
        <v>2</v>
      </c>
      <c r="F14839" s="20" t="s">
        <v>25</v>
      </c>
      <c r="G14839">
        <v>27792</v>
      </c>
      <c r="H14839">
        <v>0</v>
      </c>
      <c r="I14839">
        <v>0</v>
      </c>
      <c r="J14839">
        <v>268</v>
      </c>
      <c r="K14839">
        <v>11765</v>
      </c>
      <c r="L14839">
        <v>9464</v>
      </c>
      <c r="M14839">
        <v>6295</v>
      </c>
      <c r="N14839">
        <v>0</v>
      </c>
      <c r="O14839">
        <v>0</v>
      </c>
      <c r="P14839">
        <v>0</v>
      </c>
      <c r="Q14839">
        <v>13202</v>
      </c>
      <c r="R14839">
        <v>9863</v>
      </c>
    </row>
    <row r="14840" spans="1:18" x14ac:dyDescent="0.3">
      <c r="A14840" s="20">
        <v>2016</v>
      </c>
      <c r="B14840" s="20" t="s">
        <v>56</v>
      </c>
      <c r="C14840" s="20">
        <v>4108304</v>
      </c>
      <c r="D14840" s="20" t="s">
        <v>177</v>
      </c>
      <c r="E14840" s="20">
        <v>3</v>
      </c>
      <c r="F14840" s="20" t="s">
        <v>59</v>
      </c>
      <c r="G14840">
        <v>25643</v>
      </c>
      <c r="H14840">
        <v>3430</v>
      </c>
      <c r="I14840">
        <v>4841</v>
      </c>
      <c r="J14840">
        <v>15752</v>
      </c>
      <c r="K14840">
        <v>1358</v>
      </c>
      <c r="L14840">
        <v>38</v>
      </c>
      <c r="M14840">
        <v>224</v>
      </c>
      <c r="N14840">
        <v>2311</v>
      </c>
      <c r="O14840">
        <v>4382</v>
      </c>
      <c r="P14840">
        <v>18714</v>
      </c>
      <c r="Q14840">
        <v>0</v>
      </c>
      <c r="R14840">
        <v>0</v>
      </c>
    </row>
    <row r="14841" spans="1:18" x14ac:dyDescent="0.3">
      <c r="A14841" s="20">
        <v>2016</v>
      </c>
      <c r="B14841" s="20" t="s">
        <v>56</v>
      </c>
      <c r="C14841" s="20">
        <v>4108304</v>
      </c>
      <c r="D14841" s="20" t="s">
        <v>177</v>
      </c>
      <c r="E14841" s="20">
        <v>4</v>
      </c>
      <c r="F14841" s="20" t="s">
        <v>60</v>
      </c>
      <c r="G14841">
        <v>13027</v>
      </c>
      <c r="H14841">
        <v>1607</v>
      </c>
      <c r="I14841">
        <v>1876</v>
      </c>
      <c r="J14841">
        <v>3628</v>
      </c>
      <c r="K14841">
        <v>2908</v>
      </c>
      <c r="L14841">
        <v>1832</v>
      </c>
      <c r="M14841">
        <v>1176</v>
      </c>
      <c r="N14841">
        <v>1293</v>
      </c>
      <c r="O14841">
        <v>1820</v>
      </c>
      <c r="P14841">
        <v>3901</v>
      </c>
      <c r="Q14841">
        <v>2832</v>
      </c>
      <c r="R14841">
        <v>1871</v>
      </c>
    </row>
    <row r="14842" spans="1:18" x14ac:dyDescent="0.3">
      <c r="A14842" s="20">
        <v>2016</v>
      </c>
      <c r="B14842" s="20" t="s">
        <v>56</v>
      </c>
      <c r="C14842" s="20">
        <v>4108320</v>
      </c>
      <c r="D14842" s="20" t="s">
        <v>179</v>
      </c>
      <c r="E14842" s="20">
        <v>1</v>
      </c>
      <c r="F14842" s="20" t="s">
        <v>58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</row>
    <row r="14843" spans="1:18" x14ac:dyDescent="0.3">
      <c r="A14843" s="20">
        <v>2016</v>
      </c>
      <c r="B14843" s="20" t="s">
        <v>56</v>
      </c>
      <c r="C14843" s="20">
        <v>4108320</v>
      </c>
      <c r="D14843" s="20" t="s">
        <v>179</v>
      </c>
      <c r="E14843" s="20">
        <v>2</v>
      </c>
      <c r="F14843" s="20" t="s">
        <v>25</v>
      </c>
      <c r="G14843">
        <v>678</v>
      </c>
      <c r="H14843">
        <v>0</v>
      </c>
      <c r="I14843">
        <v>0</v>
      </c>
      <c r="J14843">
        <v>13</v>
      </c>
      <c r="K14843">
        <v>360</v>
      </c>
      <c r="L14843">
        <v>227</v>
      </c>
      <c r="M14843">
        <v>78</v>
      </c>
      <c r="N14843">
        <v>0</v>
      </c>
      <c r="O14843">
        <v>0</v>
      </c>
      <c r="P14843">
        <v>0</v>
      </c>
      <c r="Q14843">
        <v>425</v>
      </c>
      <c r="R14843">
        <v>196</v>
      </c>
    </row>
    <row r="14844" spans="1:18" x14ac:dyDescent="0.3">
      <c r="A14844" s="20">
        <v>2016</v>
      </c>
      <c r="B14844" s="20" t="s">
        <v>56</v>
      </c>
      <c r="C14844" s="20">
        <v>4108320</v>
      </c>
      <c r="D14844" s="20" t="s">
        <v>179</v>
      </c>
      <c r="E14844" s="20">
        <v>3</v>
      </c>
      <c r="F14844" s="20" t="s">
        <v>59</v>
      </c>
      <c r="G14844">
        <v>925</v>
      </c>
      <c r="H14844">
        <v>156</v>
      </c>
      <c r="I14844">
        <v>203</v>
      </c>
      <c r="J14844">
        <v>491</v>
      </c>
      <c r="K14844">
        <v>55</v>
      </c>
      <c r="L14844">
        <v>4</v>
      </c>
      <c r="M14844">
        <v>16</v>
      </c>
      <c r="N14844">
        <v>159</v>
      </c>
      <c r="O14844">
        <v>195</v>
      </c>
      <c r="P14844">
        <v>553</v>
      </c>
      <c r="Q14844">
        <v>0</v>
      </c>
      <c r="R14844">
        <v>0</v>
      </c>
    </row>
    <row r="14845" spans="1:18" x14ac:dyDescent="0.3">
      <c r="A14845" s="20">
        <v>2016</v>
      </c>
      <c r="B14845" s="20" t="s">
        <v>56</v>
      </c>
      <c r="C14845" s="20">
        <v>4108320</v>
      </c>
      <c r="D14845" s="20" t="s">
        <v>179</v>
      </c>
      <c r="E14845" s="20">
        <v>4</v>
      </c>
      <c r="F14845" s="20" t="s">
        <v>60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</row>
    <row r="14846" spans="1:18" x14ac:dyDescent="0.3">
      <c r="A14846" s="20">
        <v>2016</v>
      </c>
      <c r="B14846" s="20" t="s">
        <v>56</v>
      </c>
      <c r="C14846" s="20">
        <v>4108403</v>
      </c>
      <c r="D14846" s="20" t="s">
        <v>180</v>
      </c>
      <c r="E14846" s="20">
        <v>1</v>
      </c>
      <c r="F14846" s="20" t="s">
        <v>58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</row>
    <row r="14847" spans="1:18" x14ac:dyDescent="0.3">
      <c r="A14847" s="20">
        <v>2016</v>
      </c>
      <c r="B14847" s="20" t="s">
        <v>56</v>
      </c>
      <c r="C14847" s="20">
        <v>4108403</v>
      </c>
      <c r="D14847" s="20" t="s">
        <v>180</v>
      </c>
      <c r="E14847" s="20">
        <v>2</v>
      </c>
      <c r="F14847" s="20" t="s">
        <v>25</v>
      </c>
      <c r="G14847">
        <v>9273</v>
      </c>
      <c r="H14847">
        <v>0</v>
      </c>
      <c r="I14847">
        <v>0</v>
      </c>
      <c r="J14847">
        <v>406</v>
      </c>
      <c r="K14847">
        <v>3616</v>
      </c>
      <c r="L14847">
        <v>3117</v>
      </c>
      <c r="M14847">
        <v>2134</v>
      </c>
      <c r="N14847">
        <v>0</v>
      </c>
      <c r="O14847">
        <v>0</v>
      </c>
      <c r="P14847">
        <v>0</v>
      </c>
      <c r="Q14847">
        <v>4052</v>
      </c>
      <c r="R14847">
        <v>3445</v>
      </c>
    </row>
    <row r="14848" spans="1:18" x14ac:dyDescent="0.3">
      <c r="A14848" s="20">
        <v>2016</v>
      </c>
      <c r="B14848" s="20" t="s">
        <v>56</v>
      </c>
      <c r="C14848" s="20">
        <v>4108403</v>
      </c>
      <c r="D14848" s="20" t="s">
        <v>180</v>
      </c>
      <c r="E14848" s="20">
        <v>3</v>
      </c>
      <c r="F14848" s="20" t="s">
        <v>59</v>
      </c>
      <c r="G14848">
        <v>8914</v>
      </c>
      <c r="H14848">
        <v>1832</v>
      </c>
      <c r="I14848">
        <v>1818</v>
      </c>
      <c r="J14848">
        <v>4659</v>
      </c>
      <c r="K14848">
        <v>378</v>
      </c>
      <c r="L14848">
        <v>19</v>
      </c>
      <c r="M14848">
        <v>208</v>
      </c>
      <c r="N14848">
        <v>1381</v>
      </c>
      <c r="O14848">
        <v>1744</v>
      </c>
      <c r="P14848">
        <v>5263</v>
      </c>
      <c r="Q14848">
        <v>316</v>
      </c>
      <c r="R14848">
        <v>0</v>
      </c>
    </row>
    <row r="14849" spans="1:18" x14ac:dyDescent="0.3">
      <c r="A14849" s="20">
        <v>2016</v>
      </c>
      <c r="B14849" s="20" t="s">
        <v>56</v>
      </c>
      <c r="C14849" s="20">
        <v>4108403</v>
      </c>
      <c r="D14849" s="20" t="s">
        <v>180</v>
      </c>
      <c r="E14849" s="20">
        <v>4</v>
      </c>
      <c r="F14849" s="20" t="s">
        <v>60</v>
      </c>
      <c r="G14849">
        <v>3339</v>
      </c>
      <c r="H14849">
        <v>449</v>
      </c>
      <c r="I14849">
        <v>374</v>
      </c>
      <c r="J14849">
        <v>665</v>
      </c>
      <c r="K14849">
        <v>542</v>
      </c>
      <c r="L14849">
        <v>691</v>
      </c>
      <c r="M14849">
        <v>618</v>
      </c>
      <c r="N14849">
        <v>387</v>
      </c>
      <c r="O14849">
        <v>359</v>
      </c>
      <c r="P14849">
        <v>703</v>
      </c>
      <c r="Q14849">
        <v>514</v>
      </c>
      <c r="R14849">
        <v>531</v>
      </c>
    </row>
    <row r="14850" spans="1:18" x14ac:dyDescent="0.3">
      <c r="A14850" s="20">
        <v>2016</v>
      </c>
      <c r="B14850" s="20" t="s">
        <v>56</v>
      </c>
      <c r="C14850" s="20">
        <v>4108452</v>
      </c>
      <c r="D14850" s="20" t="s">
        <v>178</v>
      </c>
      <c r="E14850" s="20">
        <v>1</v>
      </c>
      <c r="F14850" s="20" t="s">
        <v>58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</row>
    <row r="14851" spans="1:18" x14ac:dyDescent="0.3">
      <c r="A14851" s="20">
        <v>2016</v>
      </c>
      <c r="B14851" s="20" t="s">
        <v>56</v>
      </c>
      <c r="C14851" s="20">
        <v>4108452</v>
      </c>
      <c r="D14851" s="20" t="s">
        <v>178</v>
      </c>
      <c r="E14851" s="20">
        <v>2</v>
      </c>
      <c r="F14851" s="20" t="s">
        <v>25</v>
      </c>
      <c r="G14851">
        <v>619</v>
      </c>
      <c r="H14851">
        <v>0</v>
      </c>
      <c r="I14851">
        <v>0</v>
      </c>
      <c r="J14851">
        <v>25</v>
      </c>
      <c r="K14851">
        <v>328</v>
      </c>
      <c r="L14851">
        <v>219</v>
      </c>
      <c r="M14851">
        <v>47</v>
      </c>
      <c r="N14851">
        <v>0</v>
      </c>
      <c r="O14851">
        <v>0</v>
      </c>
      <c r="P14851">
        <v>0</v>
      </c>
      <c r="Q14851">
        <v>395</v>
      </c>
      <c r="R14851">
        <v>224</v>
      </c>
    </row>
    <row r="14852" spans="1:18" x14ac:dyDescent="0.3">
      <c r="A14852" s="20">
        <v>2016</v>
      </c>
      <c r="B14852" s="20" t="s">
        <v>56</v>
      </c>
      <c r="C14852" s="20">
        <v>4108452</v>
      </c>
      <c r="D14852" s="20" t="s">
        <v>178</v>
      </c>
      <c r="E14852" s="20">
        <v>3</v>
      </c>
      <c r="F14852" s="20" t="s">
        <v>59</v>
      </c>
      <c r="G14852">
        <v>617</v>
      </c>
      <c r="H14852">
        <v>59</v>
      </c>
      <c r="I14852">
        <v>145</v>
      </c>
      <c r="J14852">
        <v>351</v>
      </c>
      <c r="K14852">
        <v>60</v>
      </c>
      <c r="L14852">
        <v>2</v>
      </c>
      <c r="M14852">
        <v>0</v>
      </c>
      <c r="N14852">
        <v>62</v>
      </c>
      <c r="O14852">
        <v>100</v>
      </c>
      <c r="P14852">
        <v>455</v>
      </c>
      <c r="Q14852">
        <v>0</v>
      </c>
      <c r="R14852">
        <v>0</v>
      </c>
    </row>
    <row r="14853" spans="1:18" x14ac:dyDescent="0.3">
      <c r="A14853" s="20">
        <v>2016</v>
      </c>
      <c r="B14853" s="20" t="s">
        <v>56</v>
      </c>
      <c r="C14853" s="20">
        <v>4108452</v>
      </c>
      <c r="D14853" s="20" t="s">
        <v>178</v>
      </c>
      <c r="E14853" s="20">
        <v>4</v>
      </c>
      <c r="F14853" s="20" t="s">
        <v>60</v>
      </c>
      <c r="G14853">
        <v>36</v>
      </c>
      <c r="H14853">
        <v>2</v>
      </c>
      <c r="I14853">
        <v>0</v>
      </c>
      <c r="J14853">
        <v>5</v>
      </c>
      <c r="K14853">
        <v>3</v>
      </c>
      <c r="L14853">
        <v>1</v>
      </c>
      <c r="M14853">
        <v>25</v>
      </c>
      <c r="N14853">
        <v>2</v>
      </c>
      <c r="O14853">
        <v>0</v>
      </c>
      <c r="P14853">
        <v>9</v>
      </c>
      <c r="Q14853">
        <v>0</v>
      </c>
      <c r="R14853">
        <v>0</v>
      </c>
    </row>
    <row r="14854" spans="1:18" x14ac:dyDescent="0.3">
      <c r="A14854" s="20">
        <v>2016</v>
      </c>
      <c r="B14854" s="20" t="s">
        <v>56</v>
      </c>
      <c r="C14854" s="20">
        <v>4108502</v>
      </c>
      <c r="D14854" s="20" t="s">
        <v>182</v>
      </c>
      <c r="E14854" s="20">
        <v>1</v>
      </c>
      <c r="F14854" s="20" t="s">
        <v>58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</row>
    <row r="14855" spans="1:18" x14ac:dyDescent="0.3">
      <c r="A14855" s="20">
        <v>2016</v>
      </c>
      <c r="B14855" s="20" t="s">
        <v>56</v>
      </c>
      <c r="C14855" s="20">
        <v>4108502</v>
      </c>
      <c r="D14855" s="20" t="s">
        <v>182</v>
      </c>
      <c r="E14855" s="20">
        <v>2</v>
      </c>
      <c r="F14855" s="20" t="s">
        <v>25</v>
      </c>
      <c r="G14855">
        <v>1750</v>
      </c>
      <c r="H14855">
        <v>0</v>
      </c>
      <c r="I14855">
        <v>0</v>
      </c>
      <c r="J14855">
        <v>73</v>
      </c>
      <c r="K14855">
        <v>886</v>
      </c>
      <c r="L14855">
        <v>602</v>
      </c>
      <c r="M14855">
        <v>189</v>
      </c>
      <c r="N14855">
        <v>0</v>
      </c>
      <c r="O14855">
        <v>0</v>
      </c>
      <c r="P14855">
        <v>0</v>
      </c>
      <c r="Q14855">
        <v>1094</v>
      </c>
      <c r="R14855">
        <v>495</v>
      </c>
    </row>
    <row r="14856" spans="1:18" x14ac:dyDescent="0.3">
      <c r="A14856" s="20">
        <v>2016</v>
      </c>
      <c r="B14856" s="20" t="s">
        <v>56</v>
      </c>
      <c r="C14856" s="20">
        <v>4108502</v>
      </c>
      <c r="D14856" s="20" t="s">
        <v>182</v>
      </c>
      <c r="E14856" s="20">
        <v>3</v>
      </c>
      <c r="F14856" s="20" t="s">
        <v>59</v>
      </c>
      <c r="G14856">
        <v>1337</v>
      </c>
      <c r="H14856">
        <v>95</v>
      </c>
      <c r="I14856">
        <v>252</v>
      </c>
      <c r="J14856">
        <v>885</v>
      </c>
      <c r="K14856">
        <v>72</v>
      </c>
      <c r="L14856">
        <v>3</v>
      </c>
      <c r="M14856">
        <v>30</v>
      </c>
      <c r="N14856">
        <v>89</v>
      </c>
      <c r="O14856">
        <v>188</v>
      </c>
      <c r="P14856">
        <v>1030</v>
      </c>
      <c r="Q14856">
        <v>0</v>
      </c>
      <c r="R14856">
        <v>0</v>
      </c>
    </row>
    <row r="14857" spans="1:18" x14ac:dyDescent="0.3">
      <c r="A14857" s="20">
        <v>2016</v>
      </c>
      <c r="B14857" s="20" t="s">
        <v>56</v>
      </c>
      <c r="C14857" s="20">
        <v>4108502</v>
      </c>
      <c r="D14857" s="20" t="s">
        <v>182</v>
      </c>
      <c r="E14857" s="20">
        <v>4</v>
      </c>
      <c r="F14857" s="20" t="s">
        <v>60</v>
      </c>
      <c r="G14857">
        <v>63</v>
      </c>
      <c r="H14857">
        <v>2</v>
      </c>
      <c r="I14857">
        <v>2</v>
      </c>
      <c r="J14857">
        <v>9</v>
      </c>
      <c r="K14857">
        <v>8</v>
      </c>
      <c r="L14857">
        <v>9</v>
      </c>
      <c r="M14857">
        <v>33</v>
      </c>
      <c r="N14857">
        <v>2</v>
      </c>
      <c r="O14857">
        <v>2</v>
      </c>
      <c r="P14857">
        <v>21</v>
      </c>
      <c r="Q14857">
        <v>0</v>
      </c>
      <c r="R14857">
        <v>0</v>
      </c>
    </row>
    <row r="14858" spans="1:18" x14ac:dyDescent="0.3">
      <c r="A14858" s="20">
        <v>2016</v>
      </c>
      <c r="B14858" s="20" t="s">
        <v>56</v>
      </c>
      <c r="C14858" s="20">
        <v>4108551</v>
      </c>
      <c r="D14858" s="20" t="s">
        <v>183</v>
      </c>
      <c r="E14858" s="20">
        <v>1</v>
      </c>
      <c r="F14858" s="20" t="s">
        <v>58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</row>
    <row r="14859" spans="1:18" x14ac:dyDescent="0.3">
      <c r="A14859" s="20">
        <v>2016</v>
      </c>
      <c r="B14859" s="20" t="s">
        <v>56</v>
      </c>
      <c r="C14859" s="20">
        <v>4108551</v>
      </c>
      <c r="D14859" s="20" t="s">
        <v>183</v>
      </c>
      <c r="E14859" s="20">
        <v>2</v>
      </c>
      <c r="F14859" s="20" t="s">
        <v>25</v>
      </c>
      <c r="G14859">
        <v>315</v>
      </c>
      <c r="H14859">
        <v>0</v>
      </c>
      <c r="I14859">
        <v>0</v>
      </c>
      <c r="J14859">
        <v>11</v>
      </c>
      <c r="K14859">
        <v>162</v>
      </c>
      <c r="L14859">
        <v>91</v>
      </c>
      <c r="M14859">
        <v>51</v>
      </c>
      <c r="N14859">
        <v>0</v>
      </c>
      <c r="O14859">
        <v>0</v>
      </c>
      <c r="P14859">
        <v>0</v>
      </c>
      <c r="Q14859">
        <v>162</v>
      </c>
      <c r="R14859">
        <v>113</v>
      </c>
    </row>
    <row r="14860" spans="1:18" x14ac:dyDescent="0.3">
      <c r="A14860" s="20">
        <v>2016</v>
      </c>
      <c r="B14860" s="20" t="s">
        <v>56</v>
      </c>
      <c r="C14860" s="20">
        <v>4108551</v>
      </c>
      <c r="D14860" s="20" t="s">
        <v>183</v>
      </c>
      <c r="E14860" s="20">
        <v>3</v>
      </c>
      <c r="F14860" s="20" t="s">
        <v>59</v>
      </c>
      <c r="G14860">
        <v>310</v>
      </c>
      <c r="H14860">
        <v>45</v>
      </c>
      <c r="I14860">
        <v>73</v>
      </c>
      <c r="J14860">
        <v>180</v>
      </c>
      <c r="K14860">
        <v>11</v>
      </c>
      <c r="L14860">
        <v>1</v>
      </c>
      <c r="M14860">
        <v>0</v>
      </c>
      <c r="N14860">
        <v>28</v>
      </c>
      <c r="O14860">
        <v>72</v>
      </c>
      <c r="P14860">
        <v>210</v>
      </c>
      <c r="Q14860">
        <v>0</v>
      </c>
      <c r="R14860">
        <v>0</v>
      </c>
    </row>
    <row r="14861" spans="1:18" x14ac:dyDescent="0.3">
      <c r="A14861" s="20">
        <v>2016</v>
      </c>
      <c r="B14861" s="20" t="s">
        <v>56</v>
      </c>
      <c r="C14861" s="20">
        <v>4108551</v>
      </c>
      <c r="D14861" s="20" t="s">
        <v>183</v>
      </c>
      <c r="E14861" s="20">
        <v>4</v>
      </c>
      <c r="F14861" s="20" t="s">
        <v>60</v>
      </c>
      <c r="G14861">
        <v>62</v>
      </c>
      <c r="H14861">
        <v>1</v>
      </c>
      <c r="I14861">
        <v>0</v>
      </c>
      <c r="J14861">
        <v>6</v>
      </c>
      <c r="K14861">
        <v>3</v>
      </c>
      <c r="L14861">
        <v>8</v>
      </c>
      <c r="M14861">
        <v>44</v>
      </c>
      <c r="N14861">
        <v>1</v>
      </c>
      <c r="O14861">
        <v>1</v>
      </c>
      <c r="P14861">
        <v>11</v>
      </c>
      <c r="Q14861">
        <v>0</v>
      </c>
      <c r="R14861">
        <v>0</v>
      </c>
    </row>
    <row r="14862" spans="1:18" x14ac:dyDescent="0.3">
      <c r="A14862" s="20">
        <v>2016</v>
      </c>
      <c r="B14862" s="20" t="s">
        <v>56</v>
      </c>
      <c r="C14862" s="20">
        <v>4108601</v>
      </c>
      <c r="D14862" s="20" t="s">
        <v>184</v>
      </c>
      <c r="E14862" s="20">
        <v>1</v>
      </c>
      <c r="F14862" s="20" t="s">
        <v>58</v>
      </c>
      <c r="G14862">
        <v>331</v>
      </c>
      <c r="H14862">
        <v>0</v>
      </c>
      <c r="I14862">
        <v>0</v>
      </c>
      <c r="J14862">
        <v>0</v>
      </c>
      <c r="K14862">
        <v>24</v>
      </c>
      <c r="L14862">
        <v>74</v>
      </c>
      <c r="M14862">
        <v>233</v>
      </c>
      <c r="N14862">
        <v>0</v>
      </c>
      <c r="O14862">
        <v>0</v>
      </c>
      <c r="P14862">
        <v>0</v>
      </c>
      <c r="Q14862">
        <v>0</v>
      </c>
      <c r="R14862">
        <v>74</v>
      </c>
    </row>
    <row r="14863" spans="1:18" x14ac:dyDescent="0.3">
      <c r="A14863" s="20">
        <v>2016</v>
      </c>
      <c r="B14863" s="20" t="s">
        <v>56</v>
      </c>
      <c r="C14863" s="20">
        <v>4108601</v>
      </c>
      <c r="D14863" s="20" t="s">
        <v>184</v>
      </c>
      <c r="E14863" s="20">
        <v>2</v>
      </c>
      <c r="F14863" s="20" t="s">
        <v>25</v>
      </c>
      <c r="G14863">
        <v>2956</v>
      </c>
      <c r="H14863">
        <v>0</v>
      </c>
      <c r="I14863">
        <v>0</v>
      </c>
      <c r="J14863">
        <v>37</v>
      </c>
      <c r="K14863">
        <v>1282</v>
      </c>
      <c r="L14863">
        <v>903</v>
      </c>
      <c r="M14863">
        <v>734</v>
      </c>
      <c r="N14863">
        <v>0</v>
      </c>
      <c r="O14863">
        <v>0</v>
      </c>
      <c r="P14863">
        <v>0</v>
      </c>
      <c r="Q14863">
        <v>1376</v>
      </c>
      <c r="R14863">
        <v>987</v>
      </c>
    </row>
    <row r="14864" spans="1:18" x14ac:dyDescent="0.3">
      <c r="A14864" s="20">
        <v>2016</v>
      </c>
      <c r="B14864" s="20" t="s">
        <v>56</v>
      </c>
      <c r="C14864" s="20">
        <v>4108601</v>
      </c>
      <c r="D14864" s="20" t="s">
        <v>184</v>
      </c>
      <c r="E14864" s="20">
        <v>3</v>
      </c>
      <c r="F14864" s="20" t="s">
        <v>59</v>
      </c>
      <c r="G14864">
        <v>2645</v>
      </c>
      <c r="H14864">
        <v>481</v>
      </c>
      <c r="I14864">
        <v>481</v>
      </c>
      <c r="J14864">
        <v>1486</v>
      </c>
      <c r="K14864">
        <v>134</v>
      </c>
      <c r="L14864">
        <v>13</v>
      </c>
      <c r="M14864">
        <v>50</v>
      </c>
      <c r="N14864">
        <v>595</v>
      </c>
      <c r="O14864">
        <v>254</v>
      </c>
      <c r="P14864">
        <v>1743</v>
      </c>
      <c r="Q14864">
        <v>0</v>
      </c>
      <c r="R14864">
        <v>0</v>
      </c>
    </row>
    <row r="14865" spans="1:18" x14ac:dyDescent="0.3">
      <c r="A14865" s="20">
        <v>2016</v>
      </c>
      <c r="B14865" s="20" t="s">
        <v>56</v>
      </c>
      <c r="C14865" s="20">
        <v>4108601</v>
      </c>
      <c r="D14865" s="20" t="s">
        <v>184</v>
      </c>
      <c r="E14865" s="20">
        <v>4</v>
      </c>
      <c r="F14865" s="20" t="s">
        <v>60</v>
      </c>
      <c r="G14865">
        <v>993</v>
      </c>
      <c r="H14865">
        <v>157</v>
      </c>
      <c r="I14865">
        <v>135</v>
      </c>
      <c r="J14865">
        <v>315</v>
      </c>
      <c r="K14865">
        <v>197</v>
      </c>
      <c r="L14865">
        <v>89</v>
      </c>
      <c r="M14865">
        <v>100</v>
      </c>
      <c r="N14865">
        <v>153</v>
      </c>
      <c r="O14865">
        <v>109</v>
      </c>
      <c r="P14865">
        <v>352</v>
      </c>
      <c r="Q14865">
        <v>181</v>
      </c>
      <c r="R14865">
        <v>92</v>
      </c>
    </row>
    <row r="14866" spans="1:18" x14ac:dyDescent="0.3">
      <c r="A14866" s="20">
        <v>2016</v>
      </c>
      <c r="B14866" s="20" t="s">
        <v>56</v>
      </c>
      <c r="C14866" s="20">
        <v>4108650</v>
      </c>
      <c r="D14866" s="20" t="s">
        <v>185</v>
      </c>
      <c r="E14866" s="20">
        <v>1</v>
      </c>
      <c r="F14866" s="20" t="s">
        <v>58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</row>
    <row r="14867" spans="1:18" x14ac:dyDescent="0.3">
      <c r="A14867" s="20">
        <v>2016</v>
      </c>
      <c r="B14867" s="20" t="s">
        <v>56</v>
      </c>
      <c r="C14867" s="20">
        <v>4108650</v>
      </c>
      <c r="D14867" s="20" t="s">
        <v>185</v>
      </c>
      <c r="E14867" s="20">
        <v>2</v>
      </c>
      <c r="F14867" s="20" t="s">
        <v>25</v>
      </c>
      <c r="G14867">
        <v>886</v>
      </c>
      <c r="H14867">
        <v>0</v>
      </c>
      <c r="I14867">
        <v>0</v>
      </c>
      <c r="J14867">
        <v>42</v>
      </c>
      <c r="K14867">
        <v>493</v>
      </c>
      <c r="L14867">
        <v>287</v>
      </c>
      <c r="M14867">
        <v>64</v>
      </c>
      <c r="N14867">
        <v>0</v>
      </c>
      <c r="O14867">
        <v>0</v>
      </c>
      <c r="P14867">
        <v>0</v>
      </c>
      <c r="Q14867">
        <v>591</v>
      </c>
      <c r="R14867">
        <v>295</v>
      </c>
    </row>
    <row r="14868" spans="1:18" x14ac:dyDescent="0.3">
      <c r="A14868" s="20">
        <v>2016</v>
      </c>
      <c r="B14868" s="20" t="s">
        <v>56</v>
      </c>
      <c r="C14868" s="20">
        <v>4108650</v>
      </c>
      <c r="D14868" s="20" t="s">
        <v>185</v>
      </c>
      <c r="E14868" s="20">
        <v>3</v>
      </c>
      <c r="F14868" s="20" t="s">
        <v>59</v>
      </c>
      <c r="G14868">
        <v>825</v>
      </c>
      <c r="H14868">
        <v>101</v>
      </c>
      <c r="I14868">
        <v>158</v>
      </c>
      <c r="J14868">
        <v>505</v>
      </c>
      <c r="K14868">
        <v>59</v>
      </c>
      <c r="L14868">
        <v>2</v>
      </c>
      <c r="M14868">
        <v>0</v>
      </c>
      <c r="N14868">
        <v>91</v>
      </c>
      <c r="O14868">
        <v>145</v>
      </c>
      <c r="P14868">
        <v>589</v>
      </c>
      <c r="Q14868">
        <v>0</v>
      </c>
      <c r="R14868">
        <v>0</v>
      </c>
    </row>
    <row r="14869" spans="1:18" x14ac:dyDescent="0.3">
      <c r="A14869" s="20">
        <v>2016</v>
      </c>
      <c r="B14869" s="20" t="s">
        <v>56</v>
      </c>
      <c r="C14869" s="20">
        <v>4108650</v>
      </c>
      <c r="D14869" s="20" t="s">
        <v>185</v>
      </c>
      <c r="E14869" s="20">
        <v>4</v>
      </c>
      <c r="F14869" s="20" t="s">
        <v>60</v>
      </c>
      <c r="G14869">
        <v>26</v>
      </c>
      <c r="H14869">
        <v>0</v>
      </c>
      <c r="I14869">
        <v>2</v>
      </c>
      <c r="J14869">
        <v>2</v>
      </c>
      <c r="K14869">
        <v>6</v>
      </c>
      <c r="L14869">
        <v>1</v>
      </c>
      <c r="M14869">
        <v>15</v>
      </c>
      <c r="N14869">
        <v>0</v>
      </c>
      <c r="O14869">
        <v>2</v>
      </c>
      <c r="P14869">
        <v>9</v>
      </c>
      <c r="Q14869">
        <v>0</v>
      </c>
      <c r="R14869">
        <v>0</v>
      </c>
    </row>
    <row r="14870" spans="1:18" x14ac:dyDescent="0.3">
      <c r="A14870" s="20">
        <v>2016</v>
      </c>
      <c r="B14870" s="20" t="s">
        <v>56</v>
      </c>
      <c r="C14870" s="20">
        <v>4108700</v>
      </c>
      <c r="D14870" s="20" t="s">
        <v>186</v>
      </c>
      <c r="E14870" s="20">
        <v>1</v>
      </c>
      <c r="F14870" s="20" t="s">
        <v>58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</row>
    <row r="14871" spans="1:18" x14ac:dyDescent="0.3">
      <c r="A14871" s="20">
        <v>2016</v>
      </c>
      <c r="B14871" s="20" t="s">
        <v>56</v>
      </c>
      <c r="C14871" s="20">
        <v>4108700</v>
      </c>
      <c r="D14871" s="20" t="s">
        <v>186</v>
      </c>
      <c r="E14871" s="20">
        <v>2</v>
      </c>
      <c r="F14871" s="20" t="s">
        <v>25</v>
      </c>
      <c r="G14871">
        <v>624</v>
      </c>
      <c r="H14871">
        <v>0</v>
      </c>
      <c r="I14871">
        <v>0</v>
      </c>
      <c r="J14871">
        <v>6</v>
      </c>
      <c r="K14871">
        <v>295</v>
      </c>
      <c r="L14871">
        <v>240</v>
      </c>
      <c r="M14871">
        <v>83</v>
      </c>
      <c r="N14871">
        <v>0</v>
      </c>
      <c r="O14871">
        <v>0</v>
      </c>
      <c r="P14871">
        <v>0</v>
      </c>
      <c r="Q14871">
        <v>308</v>
      </c>
      <c r="R14871">
        <v>260</v>
      </c>
    </row>
    <row r="14872" spans="1:18" x14ac:dyDescent="0.3">
      <c r="A14872" s="20">
        <v>2016</v>
      </c>
      <c r="B14872" s="20" t="s">
        <v>56</v>
      </c>
      <c r="C14872" s="20">
        <v>4108700</v>
      </c>
      <c r="D14872" s="20" t="s">
        <v>186</v>
      </c>
      <c r="E14872" s="20">
        <v>3</v>
      </c>
      <c r="F14872" s="20" t="s">
        <v>59</v>
      </c>
      <c r="G14872">
        <v>683</v>
      </c>
      <c r="H14872">
        <v>105</v>
      </c>
      <c r="I14872">
        <v>133</v>
      </c>
      <c r="J14872">
        <v>396</v>
      </c>
      <c r="K14872">
        <v>35</v>
      </c>
      <c r="L14872">
        <v>3</v>
      </c>
      <c r="M14872">
        <v>11</v>
      </c>
      <c r="N14872">
        <v>173</v>
      </c>
      <c r="O14872">
        <v>64</v>
      </c>
      <c r="P14872">
        <v>432</v>
      </c>
      <c r="Q14872">
        <v>0</v>
      </c>
      <c r="R14872">
        <v>0</v>
      </c>
    </row>
    <row r="14873" spans="1:18" x14ac:dyDescent="0.3">
      <c r="A14873" s="20">
        <v>2016</v>
      </c>
      <c r="B14873" s="20" t="s">
        <v>56</v>
      </c>
      <c r="C14873" s="20">
        <v>4108700</v>
      </c>
      <c r="D14873" s="20" t="s">
        <v>186</v>
      </c>
      <c r="E14873" s="20">
        <v>4</v>
      </c>
      <c r="F14873" s="20" t="s">
        <v>60</v>
      </c>
      <c r="G14873">
        <v>60</v>
      </c>
      <c r="H14873">
        <v>2</v>
      </c>
      <c r="I14873">
        <v>2</v>
      </c>
      <c r="J14873">
        <v>4</v>
      </c>
      <c r="K14873">
        <v>3</v>
      </c>
      <c r="L14873">
        <v>5</v>
      </c>
      <c r="M14873">
        <v>44</v>
      </c>
      <c r="N14873">
        <v>2</v>
      </c>
      <c r="O14873">
        <v>2</v>
      </c>
      <c r="P14873">
        <v>9</v>
      </c>
      <c r="Q14873">
        <v>0</v>
      </c>
      <c r="R14873">
        <v>0</v>
      </c>
    </row>
    <row r="14874" spans="1:18" x14ac:dyDescent="0.3">
      <c r="A14874" s="20">
        <v>2016</v>
      </c>
      <c r="B14874" s="20" t="s">
        <v>56</v>
      </c>
      <c r="C14874" s="20">
        <v>4108809</v>
      </c>
      <c r="D14874" s="20" t="s">
        <v>196</v>
      </c>
      <c r="E14874" s="20">
        <v>1</v>
      </c>
      <c r="F14874" s="20" t="s">
        <v>58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</row>
    <row r="14875" spans="1:18" x14ac:dyDescent="0.3">
      <c r="A14875" s="20">
        <v>2016</v>
      </c>
      <c r="B14875" s="20" t="s">
        <v>56</v>
      </c>
      <c r="C14875" s="20">
        <v>4108809</v>
      </c>
      <c r="D14875" s="20" t="s">
        <v>196</v>
      </c>
      <c r="E14875" s="20">
        <v>2</v>
      </c>
      <c r="F14875" s="20" t="s">
        <v>25</v>
      </c>
      <c r="G14875">
        <v>3603</v>
      </c>
      <c r="H14875">
        <v>0</v>
      </c>
      <c r="I14875">
        <v>14</v>
      </c>
      <c r="J14875">
        <v>185</v>
      </c>
      <c r="K14875">
        <v>1478</v>
      </c>
      <c r="L14875">
        <v>1080</v>
      </c>
      <c r="M14875">
        <v>846</v>
      </c>
      <c r="N14875">
        <v>0</v>
      </c>
      <c r="O14875">
        <v>9</v>
      </c>
      <c r="P14875">
        <v>49</v>
      </c>
      <c r="Q14875">
        <v>1716</v>
      </c>
      <c r="R14875">
        <v>1054</v>
      </c>
    </row>
    <row r="14876" spans="1:18" x14ac:dyDescent="0.3">
      <c r="A14876" s="20">
        <v>2016</v>
      </c>
      <c r="B14876" s="20" t="s">
        <v>56</v>
      </c>
      <c r="C14876" s="20">
        <v>4108809</v>
      </c>
      <c r="D14876" s="20" t="s">
        <v>196</v>
      </c>
      <c r="E14876" s="20">
        <v>3</v>
      </c>
      <c r="F14876" s="20" t="s">
        <v>59</v>
      </c>
      <c r="G14876">
        <v>3468</v>
      </c>
      <c r="H14876">
        <v>463</v>
      </c>
      <c r="I14876">
        <v>722</v>
      </c>
      <c r="J14876">
        <v>1976</v>
      </c>
      <c r="K14876">
        <v>240</v>
      </c>
      <c r="L14876">
        <v>21</v>
      </c>
      <c r="M14876">
        <v>46</v>
      </c>
      <c r="N14876">
        <v>510</v>
      </c>
      <c r="O14876">
        <v>501</v>
      </c>
      <c r="P14876">
        <v>2400</v>
      </c>
      <c r="Q14876">
        <v>0</v>
      </c>
      <c r="R14876">
        <v>0</v>
      </c>
    </row>
    <row r="14877" spans="1:18" x14ac:dyDescent="0.3">
      <c r="A14877" s="20">
        <v>2016</v>
      </c>
      <c r="B14877" s="20" t="s">
        <v>56</v>
      </c>
      <c r="C14877" s="20">
        <v>4108809</v>
      </c>
      <c r="D14877" s="20" t="s">
        <v>196</v>
      </c>
      <c r="E14877" s="20">
        <v>4</v>
      </c>
      <c r="F14877" s="20" t="s">
        <v>60</v>
      </c>
      <c r="G14877">
        <v>871</v>
      </c>
      <c r="H14877">
        <v>44</v>
      </c>
      <c r="I14877">
        <v>96</v>
      </c>
      <c r="J14877">
        <v>337</v>
      </c>
      <c r="K14877">
        <v>229</v>
      </c>
      <c r="L14877">
        <v>109</v>
      </c>
      <c r="M14877">
        <v>56</v>
      </c>
      <c r="N14877">
        <v>25</v>
      </c>
      <c r="O14877">
        <v>81</v>
      </c>
      <c r="P14877">
        <v>352</v>
      </c>
      <c r="Q14877">
        <v>225</v>
      </c>
      <c r="R14877">
        <v>128</v>
      </c>
    </row>
    <row r="14878" spans="1:18" x14ac:dyDescent="0.3">
      <c r="A14878" s="20">
        <v>2016</v>
      </c>
      <c r="B14878" s="20" t="s">
        <v>56</v>
      </c>
      <c r="C14878" s="20">
        <v>4108908</v>
      </c>
      <c r="D14878" s="20" t="s">
        <v>187</v>
      </c>
      <c r="E14878" s="20">
        <v>1</v>
      </c>
      <c r="F14878" s="20" t="s">
        <v>58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</row>
    <row r="14879" spans="1:18" x14ac:dyDescent="0.3">
      <c r="A14879" s="20">
        <v>2016</v>
      </c>
      <c r="B14879" s="20" t="s">
        <v>56</v>
      </c>
      <c r="C14879" s="20">
        <v>4108908</v>
      </c>
      <c r="D14879" s="20" t="s">
        <v>187</v>
      </c>
      <c r="E14879" s="20">
        <v>2</v>
      </c>
      <c r="F14879" s="20" t="s">
        <v>25</v>
      </c>
      <c r="G14879">
        <v>569</v>
      </c>
      <c r="H14879">
        <v>0</v>
      </c>
      <c r="I14879">
        <v>0</v>
      </c>
      <c r="J14879">
        <v>14</v>
      </c>
      <c r="K14879">
        <v>289</v>
      </c>
      <c r="L14879">
        <v>187</v>
      </c>
      <c r="M14879">
        <v>79</v>
      </c>
      <c r="N14879">
        <v>0</v>
      </c>
      <c r="O14879">
        <v>0</v>
      </c>
      <c r="P14879">
        <v>0</v>
      </c>
      <c r="Q14879">
        <v>300</v>
      </c>
      <c r="R14879">
        <v>183</v>
      </c>
    </row>
    <row r="14880" spans="1:18" x14ac:dyDescent="0.3">
      <c r="A14880" s="20">
        <v>2016</v>
      </c>
      <c r="B14880" s="20" t="s">
        <v>56</v>
      </c>
      <c r="C14880" s="20">
        <v>4108908</v>
      </c>
      <c r="D14880" s="20" t="s">
        <v>187</v>
      </c>
      <c r="E14880" s="20">
        <v>3</v>
      </c>
      <c r="F14880" s="20" t="s">
        <v>59</v>
      </c>
      <c r="G14880">
        <v>640</v>
      </c>
      <c r="H14880">
        <v>0</v>
      </c>
      <c r="I14880">
        <v>126</v>
      </c>
      <c r="J14880">
        <v>427</v>
      </c>
      <c r="K14880">
        <v>53</v>
      </c>
      <c r="L14880">
        <v>2</v>
      </c>
      <c r="M14880">
        <v>32</v>
      </c>
      <c r="N14880">
        <v>0</v>
      </c>
      <c r="O14880">
        <v>140</v>
      </c>
      <c r="P14880">
        <v>466</v>
      </c>
      <c r="Q14880">
        <v>0</v>
      </c>
      <c r="R14880">
        <v>0</v>
      </c>
    </row>
    <row r="14881" spans="1:18" x14ac:dyDescent="0.3">
      <c r="A14881" s="20">
        <v>2016</v>
      </c>
      <c r="B14881" s="20" t="s">
        <v>56</v>
      </c>
      <c r="C14881" s="20">
        <v>4108908</v>
      </c>
      <c r="D14881" s="20" t="s">
        <v>187</v>
      </c>
      <c r="E14881" s="20">
        <v>4</v>
      </c>
      <c r="F14881" s="20" t="s">
        <v>60</v>
      </c>
      <c r="G14881">
        <v>163</v>
      </c>
      <c r="H14881">
        <v>80</v>
      </c>
      <c r="I14881">
        <v>46</v>
      </c>
      <c r="J14881">
        <v>5</v>
      </c>
      <c r="K14881">
        <v>4</v>
      </c>
      <c r="L14881">
        <v>2</v>
      </c>
      <c r="M14881">
        <v>26</v>
      </c>
      <c r="N14881">
        <v>88</v>
      </c>
      <c r="O14881">
        <v>39</v>
      </c>
      <c r="P14881">
        <v>9</v>
      </c>
      <c r="Q14881">
        <v>0</v>
      </c>
      <c r="R14881">
        <v>0</v>
      </c>
    </row>
    <row r="14882" spans="1:18" x14ac:dyDescent="0.3">
      <c r="A14882" s="20">
        <v>2016</v>
      </c>
      <c r="B14882" s="20" t="s">
        <v>56</v>
      </c>
      <c r="C14882" s="20">
        <v>4108957</v>
      </c>
      <c r="D14882" s="20" t="s">
        <v>188</v>
      </c>
      <c r="E14882" s="20">
        <v>1</v>
      </c>
      <c r="F14882" s="20" t="s">
        <v>58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</row>
    <row r="14883" spans="1:18" x14ac:dyDescent="0.3">
      <c r="A14883" s="20">
        <v>2016</v>
      </c>
      <c r="B14883" s="20" t="s">
        <v>56</v>
      </c>
      <c r="C14883" s="20">
        <v>4108957</v>
      </c>
      <c r="D14883" s="20" t="s">
        <v>188</v>
      </c>
      <c r="E14883" s="20">
        <v>2</v>
      </c>
      <c r="F14883" s="20" t="s">
        <v>25</v>
      </c>
      <c r="G14883">
        <v>886</v>
      </c>
      <c r="H14883">
        <v>0</v>
      </c>
      <c r="I14883">
        <v>0</v>
      </c>
      <c r="J14883">
        <v>68</v>
      </c>
      <c r="K14883">
        <v>450</v>
      </c>
      <c r="L14883">
        <v>323</v>
      </c>
      <c r="M14883">
        <v>45</v>
      </c>
      <c r="N14883">
        <v>0</v>
      </c>
      <c r="O14883">
        <v>0</v>
      </c>
      <c r="P14883">
        <v>0</v>
      </c>
      <c r="Q14883">
        <v>506</v>
      </c>
      <c r="R14883">
        <v>327</v>
      </c>
    </row>
    <row r="14884" spans="1:18" x14ac:dyDescent="0.3">
      <c r="A14884" s="20">
        <v>2016</v>
      </c>
      <c r="B14884" s="20" t="s">
        <v>56</v>
      </c>
      <c r="C14884" s="20">
        <v>4108957</v>
      </c>
      <c r="D14884" s="20" t="s">
        <v>188</v>
      </c>
      <c r="E14884" s="20">
        <v>3</v>
      </c>
      <c r="F14884" s="20" t="s">
        <v>59</v>
      </c>
      <c r="G14884">
        <v>818</v>
      </c>
      <c r="H14884">
        <v>54</v>
      </c>
      <c r="I14884">
        <v>231</v>
      </c>
      <c r="J14884">
        <v>515</v>
      </c>
      <c r="K14884">
        <v>17</v>
      </c>
      <c r="L14884">
        <v>1</v>
      </c>
      <c r="M14884">
        <v>0</v>
      </c>
      <c r="N14884">
        <v>14</v>
      </c>
      <c r="O14884">
        <v>208</v>
      </c>
      <c r="P14884">
        <v>596</v>
      </c>
      <c r="Q14884">
        <v>0</v>
      </c>
      <c r="R14884">
        <v>0</v>
      </c>
    </row>
    <row r="14885" spans="1:18" x14ac:dyDescent="0.3">
      <c r="A14885" s="20">
        <v>2016</v>
      </c>
      <c r="B14885" s="20" t="s">
        <v>56</v>
      </c>
      <c r="C14885" s="20">
        <v>4108957</v>
      </c>
      <c r="D14885" s="20" t="s">
        <v>188</v>
      </c>
      <c r="E14885" s="20">
        <v>4</v>
      </c>
      <c r="F14885" s="20" t="s">
        <v>60</v>
      </c>
      <c r="G14885">
        <v>37</v>
      </c>
      <c r="H14885">
        <v>1</v>
      </c>
      <c r="I14885">
        <v>1</v>
      </c>
      <c r="J14885">
        <v>4</v>
      </c>
      <c r="K14885">
        <v>5</v>
      </c>
      <c r="L14885">
        <v>6</v>
      </c>
      <c r="M14885">
        <v>20</v>
      </c>
      <c r="N14885">
        <v>1</v>
      </c>
      <c r="O14885">
        <v>1</v>
      </c>
      <c r="P14885">
        <v>10</v>
      </c>
      <c r="Q14885">
        <v>0</v>
      </c>
      <c r="R14885">
        <v>0</v>
      </c>
    </row>
    <row r="14886" spans="1:18" x14ac:dyDescent="0.3">
      <c r="A14886" s="20">
        <v>2016</v>
      </c>
      <c r="B14886" s="20" t="s">
        <v>56</v>
      </c>
      <c r="C14886" s="20">
        <v>4109005</v>
      </c>
      <c r="D14886" s="20" t="s">
        <v>189</v>
      </c>
      <c r="E14886" s="20">
        <v>1</v>
      </c>
      <c r="F14886" s="20" t="s">
        <v>58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</row>
    <row r="14887" spans="1:18" x14ac:dyDescent="0.3">
      <c r="A14887" s="20">
        <v>2016</v>
      </c>
      <c r="B14887" s="20" t="s">
        <v>56</v>
      </c>
      <c r="C14887" s="20">
        <v>4109005</v>
      </c>
      <c r="D14887" s="20" t="s">
        <v>189</v>
      </c>
      <c r="E14887" s="20">
        <v>2</v>
      </c>
      <c r="F14887" s="20" t="s">
        <v>25</v>
      </c>
      <c r="G14887">
        <v>444</v>
      </c>
      <c r="H14887">
        <v>0</v>
      </c>
      <c r="I14887">
        <v>0</v>
      </c>
      <c r="J14887">
        <v>6</v>
      </c>
      <c r="K14887">
        <v>204</v>
      </c>
      <c r="L14887">
        <v>183</v>
      </c>
      <c r="M14887">
        <v>51</v>
      </c>
      <c r="N14887">
        <v>0</v>
      </c>
      <c r="O14887">
        <v>0</v>
      </c>
      <c r="P14887">
        <v>0</v>
      </c>
      <c r="Q14887">
        <v>215</v>
      </c>
      <c r="R14887">
        <v>229</v>
      </c>
    </row>
    <row r="14888" spans="1:18" x14ac:dyDescent="0.3">
      <c r="A14888" s="20">
        <v>2016</v>
      </c>
      <c r="B14888" s="20" t="s">
        <v>56</v>
      </c>
      <c r="C14888" s="20">
        <v>4109005</v>
      </c>
      <c r="D14888" s="20" t="s">
        <v>189</v>
      </c>
      <c r="E14888" s="20">
        <v>3</v>
      </c>
      <c r="F14888" s="20" t="s">
        <v>59</v>
      </c>
      <c r="G14888">
        <v>568</v>
      </c>
      <c r="H14888">
        <v>110</v>
      </c>
      <c r="I14888">
        <v>124</v>
      </c>
      <c r="J14888">
        <v>292</v>
      </c>
      <c r="K14888">
        <v>28</v>
      </c>
      <c r="L14888">
        <v>8</v>
      </c>
      <c r="M14888">
        <v>6</v>
      </c>
      <c r="N14888">
        <v>117</v>
      </c>
      <c r="O14888">
        <v>124</v>
      </c>
      <c r="P14888">
        <v>317</v>
      </c>
      <c r="Q14888">
        <v>0</v>
      </c>
      <c r="R14888">
        <v>0</v>
      </c>
    </row>
    <row r="14889" spans="1:18" x14ac:dyDescent="0.3">
      <c r="A14889" s="20">
        <v>2016</v>
      </c>
      <c r="B14889" s="20" t="s">
        <v>56</v>
      </c>
      <c r="C14889" s="20">
        <v>4109005</v>
      </c>
      <c r="D14889" s="20" t="s">
        <v>189</v>
      </c>
      <c r="E14889" s="20">
        <v>4</v>
      </c>
      <c r="F14889" s="20" t="s">
        <v>60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</row>
    <row r="14890" spans="1:18" x14ac:dyDescent="0.3">
      <c r="A14890" s="20">
        <v>2016</v>
      </c>
      <c r="B14890" s="20" t="s">
        <v>56</v>
      </c>
      <c r="C14890" s="20">
        <v>4109104</v>
      </c>
      <c r="D14890" s="20" t="s">
        <v>190</v>
      </c>
      <c r="E14890" s="20">
        <v>1</v>
      </c>
      <c r="F14890" s="20" t="s">
        <v>58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</row>
    <row r="14891" spans="1:18" x14ac:dyDescent="0.3">
      <c r="A14891" s="20">
        <v>2016</v>
      </c>
      <c r="B14891" s="20" t="s">
        <v>56</v>
      </c>
      <c r="C14891" s="20">
        <v>4109104</v>
      </c>
      <c r="D14891" s="20" t="s">
        <v>190</v>
      </c>
      <c r="E14891" s="20">
        <v>2</v>
      </c>
      <c r="F14891" s="20" t="s">
        <v>25</v>
      </c>
      <c r="G14891">
        <v>156</v>
      </c>
      <c r="H14891">
        <v>0</v>
      </c>
      <c r="I14891">
        <v>0</v>
      </c>
      <c r="J14891">
        <v>0</v>
      </c>
      <c r="K14891">
        <v>85</v>
      </c>
      <c r="L14891">
        <v>64</v>
      </c>
      <c r="M14891">
        <v>7</v>
      </c>
      <c r="N14891">
        <v>0</v>
      </c>
      <c r="O14891">
        <v>0</v>
      </c>
      <c r="P14891">
        <v>0</v>
      </c>
      <c r="Q14891">
        <v>94</v>
      </c>
      <c r="R14891">
        <v>62</v>
      </c>
    </row>
    <row r="14892" spans="1:18" x14ac:dyDescent="0.3">
      <c r="A14892" s="20">
        <v>2016</v>
      </c>
      <c r="B14892" s="20" t="s">
        <v>56</v>
      </c>
      <c r="C14892" s="20">
        <v>4109104</v>
      </c>
      <c r="D14892" s="20" t="s">
        <v>190</v>
      </c>
      <c r="E14892" s="20">
        <v>3</v>
      </c>
      <c r="F14892" s="20" t="s">
        <v>59</v>
      </c>
      <c r="G14892">
        <v>212</v>
      </c>
      <c r="H14892">
        <v>55</v>
      </c>
      <c r="I14892">
        <v>38</v>
      </c>
      <c r="J14892">
        <v>110</v>
      </c>
      <c r="K14892">
        <v>9</v>
      </c>
      <c r="L14892">
        <v>0</v>
      </c>
      <c r="M14892">
        <v>0</v>
      </c>
      <c r="N14892">
        <v>60</v>
      </c>
      <c r="O14892">
        <v>30</v>
      </c>
      <c r="P14892">
        <v>122</v>
      </c>
      <c r="Q14892">
        <v>0</v>
      </c>
      <c r="R14892">
        <v>0</v>
      </c>
    </row>
    <row r="14893" spans="1:18" x14ac:dyDescent="0.3">
      <c r="A14893" s="20">
        <v>2016</v>
      </c>
      <c r="B14893" s="20" t="s">
        <v>56</v>
      </c>
      <c r="C14893" s="20">
        <v>4109104</v>
      </c>
      <c r="D14893" s="20" t="s">
        <v>190</v>
      </c>
      <c r="E14893" s="20">
        <v>4</v>
      </c>
      <c r="F14893" s="20" t="s">
        <v>60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</row>
    <row r="14894" spans="1:18" x14ac:dyDescent="0.3">
      <c r="A14894" s="20">
        <v>2016</v>
      </c>
      <c r="B14894" s="20" t="s">
        <v>56</v>
      </c>
      <c r="C14894" s="20">
        <v>4109203</v>
      </c>
      <c r="D14894" s="20" t="s">
        <v>191</v>
      </c>
      <c r="E14894" s="20">
        <v>1</v>
      </c>
      <c r="F14894" s="20" t="s">
        <v>58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</row>
    <row r="14895" spans="1:18" x14ac:dyDescent="0.3">
      <c r="A14895" s="20">
        <v>2016</v>
      </c>
      <c r="B14895" s="20" t="s">
        <v>56</v>
      </c>
      <c r="C14895" s="20">
        <v>4109203</v>
      </c>
      <c r="D14895" s="20" t="s">
        <v>191</v>
      </c>
      <c r="E14895" s="20">
        <v>2</v>
      </c>
      <c r="F14895" s="20" t="s">
        <v>25</v>
      </c>
      <c r="G14895">
        <v>551</v>
      </c>
      <c r="H14895">
        <v>0</v>
      </c>
      <c r="I14895">
        <v>0</v>
      </c>
      <c r="J14895">
        <v>2</v>
      </c>
      <c r="K14895">
        <v>297</v>
      </c>
      <c r="L14895">
        <v>192</v>
      </c>
      <c r="M14895">
        <v>60</v>
      </c>
      <c r="N14895">
        <v>0</v>
      </c>
      <c r="O14895">
        <v>0</v>
      </c>
      <c r="P14895">
        <v>0</v>
      </c>
      <c r="Q14895">
        <v>316</v>
      </c>
      <c r="R14895">
        <v>235</v>
      </c>
    </row>
    <row r="14896" spans="1:18" x14ac:dyDescent="0.3">
      <c r="A14896" s="20">
        <v>2016</v>
      </c>
      <c r="B14896" s="20" t="s">
        <v>56</v>
      </c>
      <c r="C14896" s="20">
        <v>4109203</v>
      </c>
      <c r="D14896" s="20" t="s">
        <v>191</v>
      </c>
      <c r="E14896" s="20">
        <v>3</v>
      </c>
      <c r="F14896" s="20" t="s">
        <v>59</v>
      </c>
      <c r="G14896">
        <v>583</v>
      </c>
      <c r="H14896">
        <v>99</v>
      </c>
      <c r="I14896">
        <v>130</v>
      </c>
      <c r="J14896">
        <v>338</v>
      </c>
      <c r="K14896">
        <v>15</v>
      </c>
      <c r="L14896">
        <v>0</v>
      </c>
      <c r="M14896">
        <v>1</v>
      </c>
      <c r="N14896">
        <v>106</v>
      </c>
      <c r="O14896">
        <v>111</v>
      </c>
      <c r="P14896">
        <v>366</v>
      </c>
      <c r="Q14896">
        <v>0</v>
      </c>
      <c r="R14896">
        <v>0</v>
      </c>
    </row>
    <row r="14897" spans="1:18" x14ac:dyDescent="0.3">
      <c r="A14897" s="20">
        <v>2016</v>
      </c>
      <c r="B14897" s="20" t="s">
        <v>56</v>
      </c>
      <c r="C14897" s="20">
        <v>4109203</v>
      </c>
      <c r="D14897" s="20" t="s">
        <v>191</v>
      </c>
      <c r="E14897" s="20">
        <v>4</v>
      </c>
      <c r="F14897" s="20" t="s">
        <v>60</v>
      </c>
      <c r="G14897">
        <v>32</v>
      </c>
      <c r="H14897">
        <v>0</v>
      </c>
      <c r="I14897">
        <v>0</v>
      </c>
      <c r="J14897">
        <v>8</v>
      </c>
      <c r="K14897">
        <v>5</v>
      </c>
      <c r="L14897">
        <v>3</v>
      </c>
      <c r="M14897">
        <v>16</v>
      </c>
      <c r="N14897">
        <v>0</v>
      </c>
      <c r="O14897">
        <v>0</v>
      </c>
      <c r="P14897">
        <v>13</v>
      </c>
      <c r="Q14897">
        <v>0</v>
      </c>
      <c r="R14897">
        <v>0</v>
      </c>
    </row>
    <row r="14898" spans="1:18" x14ac:dyDescent="0.3">
      <c r="A14898" s="20">
        <v>2016</v>
      </c>
      <c r="B14898" s="20" t="s">
        <v>56</v>
      </c>
      <c r="C14898" s="20">
        <v>4109302</v>
      </c>
      <c r="D14898" s="20" t="s">
        <v>192</v>
      </c>
      <c r="E14898" s="20">
        <v>1</v>
      </c>
      <c r="F14898" s="20" t="s">
        <v>58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</row>
    <row r="14899" spans="1:18" x14ac:dyDescent="0.3">
      <c r="A14899" s="20">
        <v>2016</v>
      </c>
      <c r="B14899" s="20" t="s">
        <v>56</v>
      </c>
      <c r="C14899" s="20">
        <v>4109302</v>
      </c>
      <c r="D14899" s="20" t="s">
        <v>192</v>
      </c>
      <c r="E14899" s="20">
        <v>2</v>
      </c>
      <c r="F14899" s="20" t="s">
        <v>25</v>
      </c>
      <c r="G14899">
        <v>1614</v>
      </c>
      <c r="H14899">
        <v>0</v>
      </c>
      <c r="I14899">
        <v>0</v>
      </c>
      <c r="J14899">
        <v>63</v>
      </c>
      <c r="K14899">
        <v>743</v>
      </c>
      <c r="L14899">
        <v>548</v>
      </c>
      <c r="M14899">
        <v>260</v>
      </c>
      <c r="N14899">
        <v>0</v>
      </c>
      <c r="O14899">
        <v>0</v>
      </c>
      <c r="P14899">
        <v>0</v>
      </c>
      <c r="Q14899">
        <v>844</v>
      </c>
      <c r="R14899">
        <v>560</v>
      </c>
    </row>
    <row r="14900" spans="1:18" x14ac:dyDescent="0.3">
      <c r="A14900" s="20">
        <v>2016</v>
      </c>
      <c r="B14900" s="20" t="s">
        <v>56</v>
      </c>
      <c r="C14900" s="20">
        <v>4109302</v>
      </c>
      <c r="D14900" s="20" t="s">
        <v>192</v>
      </c>
      <c r="E14900" s="20">
        <v>3</v>
      </c>
      <c r="F14900" s="20" t="s">
        <v>59</v>
      </c>
      <c r="G14900">
        <v>1453</v>
      </c>
      <c r="H14900">
        <v>284</v>
      </c>
      <c r="I14900">
        <v>258</v>
      </c>
      <c r="J14900">
        <v>826</v>
      </c>
      <c r="K14900">
        <v>74</v>
      </c>
      <c r="L14900">
        <v>1</v>
      </c>
      <c r="M14900">
        <v>10</v>
      </c>
      <c r="N14900">
        <v>290</v>
      </c>
      <c r="O14900">
        <v>174</v>
      </c>
      <c r="P14900">
        <v>979</v>
      </c>
      <c r="Q14900">
        <v>0</v>
      </c>
      <c r="R14900">
        <v>0</v>
      </c>
    </row>
    <row r="14901" spans="1:18" x14ac:dyDescent="0.3">
      <c r="A14901" s="20">
        <v>2016</v>
      </c>
      <c r="B14901" s="20" t="s">
        <v>56</v>
      </c>
      <c r="C14901" s="20">
        <v>4109302</v>
      </c>
      <c r="D14901" s="20" t="s">
        <v>192</v>
      </c>
      <c r="E14901" s="20">
        <v>4</v>
      </c>
      <c r="F14901" s="20" t="s">
        <v>60</v>
      </c>
      <c r="G14901">
        <v>96</v>
      </c>
      <c r="H14901">
        <v>0</v>
      </c>
      <c r="I14901">
        <v>0</v>
      </c>
      <c r="J14901">
        <v>10</v>
      </c>
      <c r="K14901">
        <v>16</v>
      </c>
      <c r="L14901">
        <v>12</v>
      </c>
      <c r="M14901">
        <v>58</v>
      </c>
      <c r="N14901">
        <v>0</v>
      </c>
      <c r="O14901">
        <v>0</v>
      </c>
      <c r="P14901">
        <v>29</v>
      </c>
      <c r="Q14901">
        <v>0</v>
      </c>
      <c r="R14901">
        <v>0</v>
      </c>
    </row>
    <row r="14902" spans="1:18" x14ac:dyDescent="0.3">
      <c r="A14902" s="20">
        <v>2016</v>
      </c>
      <c r="B14902" s="20" t="s">
        <v>56</v>
      </c>
      <c r="C14902" s="20">
        <v>4109401</v>
      </c>
      <c r="D14902" s="20" t="s">
        <v>193</v>
      </c>
      <c r="E14902" s="20">
        <v>1</v>
      </c>
      <c r="F14902" s="20" t="s">
        <v>58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</row>
    <row r="14903" spans="1:18" x14ac:dyDescent="0.3">
      <c r="A14903" s="20">
        <v>2016</v>
      </c>
      <c r="B14903" s="20" t="s">
        <v>56</v>
      </c>
      <c r="C14903" s="20">
        <v>4109401</v>
      </c>
      <c r="D14903" s="20" t="s">
        <v>193</v>
      </c>
      <c r="E14903" s="20">
        <v>2</v>
      </c>
      <c r="F14903" s="20" t="s">
        <v>25</v>
      </c>
      <c r="G14903">
        <v>19181</v>
      </c>
      <c r="H14903">
        <v>0</v>
      </c>
      <c r="I14903">
        <v>0</v>
      </c>
      <c r="J14903">
        <v>833</v>
      </c>
      <c r="K14903">
        <v>8477</v>
      </c>
      <c r="L14903">
        <v>6177</v>
      </c>
      <c r="M14903">
        <v>3694</v>
      </c>
      <c r="N14903">
        <v>0</v>
      </c>
      <c r="O14903">
        <v>0</v>
      </c>
      <c r="P14903">
        <v>0</v>
      </c>
      <c r="Q14903">
        <v>9908</v>
      </c>
      <c r="R14903">
        <v>6391</v>
      </c>
    </row>
    <row r="14904" spans="1:18" x14ac:dyDescent="0.3">
      <c r="A14904" s="20">
        <v>2016</v>
      </c>
      <c r="B14904" s="20" t="s">
        <v>56</v>
      </c>
      <c r="C14904" s="20">
        <v>4109401</v>
      </c>
      <c r="D14904" s="20" t="s">
        <v>193</v>
      </c>
      <c r="E14904" s="20">
        <v>3</v>
      </c>
      <c r="F14904" s="20" t="s">
        <v>59</v>
      </c>
      <c r="G14904">
        <v>16028</v>
      </c>
      <c r="H14904">
        <v>1634</v>
      </c>
      <c r="I14904">
        <v>3346</v>
      </c>
      <c r="J14904">
        <v>10116</v>
      </c>
      <c r="K14904">
        <v>796</v>
      </c>
      <c r="L14904">
        <v>34</v>
      </c>
      <c r="M14904">
        <v>102</v>
      </c>
      <c r="N14904">
        <v>1170</v>
      </c>
      <c r="O14904">
        <v>2624</v>
      </c>
      <c r="P14904">
        <v>12060</v>
      </c>
      <c r="Q14904">
        <v>62</v>
      </c>
      <c r="R14904">
        <v>0</v>
      </c>
    </row>
    <row r="14905" spans="1:18" x14ac:dyDescent="0.3">
      <c r="A14905" s="20">
        <v>2016</v>
      </c>
      <c r="B14905" s="20" t="s">
        <v>56</v>
      </c>
      <c r="C14905" s="20">
        <v>4109401</v>
      </c>
      <c r="D14905" s="20" t="s">
        <v>193</v>
      </c>
      <c r="E14905" s="20">
        <v>4</v>
      </c>
      <c r="F14905" s="20" t="s">
        <v>60</v>
      </c>
      <c r="G14905">
        <v>7863</v>
      </c>
      <c r="H14905">
        <v>927</v>
      </c>
      <c r="I14905">
        <v>1006</v>
      </c>
      <c r="J14905">
        <v>2011</v>
      </c>
      <c r="K14905">
        <v>1654</v>
      </c>
      <c r="L14905">
        <v>1473</v>
      </c>
      <c r="M14905">
        <v>792</v>
      </c>
      <c r="N14905">
        <v>789</v>
      </c>
      <c r="O14905">
        <v>932</v>
      </c>
      <c r="P14905">
        <v>2145</v>
      </c>
      <c r="Q14905">
        <v>1587</v>
      </c>
      <c r="R14905">
        <v>1222</v>
      </c>
    </row>
    <row r="14906" spans="1:18" x14ac:dyDescent="0.3">
      <c r="A14906" s="20">
        <v>2016</v>
      </c>
      <c r="B14906" s="20" t="s">
        <v>56</v>
      </c>
      <c r="C14906" s="20">
        <v>4109500</v>
      </c>
      <c r="D14906" s="20" t="s">
        <v>194</v>
      </c>
      <c r="E14906" s="20">
        <v>1</v>
      </c>
      <c r="F14906" s="20" t="s">
        <v>58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</row>
    <row r="14907" spans="1:18" x14ac:dyDescent="0.3">
      <c r="A14907" s="20">
        <v>2016</v>
      </c>
      <c r="B14907" s="20" t="s">
        <v>56</v>
      </c>
      <c r="C14907" s="20">
        <v>4109500</v>
      </c>
      <c r="D14907" s="20" t="s">
        <v>194</v>
      </c>
      <c r="E14907" s="20">
        <v>2</v>
      </c>
      <c r="F14907" s="20" t="s">
        <v>25</v>
      </c>
      <c r="G14907">
        <v>950</v>
      </c>
      <c r="H14907">
        <v>0</v>
      </c>
      <c r="I14907">
        <v>0</v>
      </c>
      <c r="J14907">
        <v>9</v>
      </c>
      <c r="K14907">
        <v>468</v>
      </c>
      <c r="L14907">
        <v>354</v>
      </c>
      <c r="M14907">
        <v>119</v>
      </c>
      <c r="N14907">
        <v>0</v>
      </c>
      <c r="O14907">
        <v>0</v>
      </c>
      <c r="P14907">
        <v>9</v>
      </c>
      <c r="Q14907">
        <v>546</v>
      </c>
      <c r="R14907">
        <v>395</v>
      </c>
    </row>
    <row r="14908" spans="1:18" x14ac:dyDescent="0.3">
      <c r="A14908" s="20">
        <v>2016</v>
      </c>
      <c r="B14908" s="20" t="s">
        <v>56</v>
      </c>
      <c r="C14908" s="20">
        <v>4109500</v>
      </c>
      <c r="D14908" s="20" t="s">
        <v>194</v>
      </c>
      <c r="E14908" s="20">
        <v>3</v>
      </c>
      <c r="F14908" s="20" t="s">
        <v>59</v>
      </c>
      <c r="G14908">
        <v>825</v>
      </c>
      <c r="H14908">
        <v>58</v>
      </c>
      <c r="I14908">
        <v>104</v>
      </c>
      <c r="J14908">
        <v>546</v>
      </c>
      <c r="K14908">
        <v>97</v>
      </c>
      <c r="L14908">
        <v>4</v>
      </c>
      <c r="M14908">
        <v>16</v>
      </c>
      <c r="N14908">
        <v>89</v>
      </c>
      <c r="O14908">
        <v>37</v>
      </c>
      <c r="P14908">
        <v>682</v>
      </c>
      <c r="Q14908">
        <v>0</v>
      </c>
      <c r="R14908">
        <v>0</v>
      </c>
    </row>
    <row r="14909" spans="1:18" x14ac:dyDescent="0.3">
      <c r="A14909" s="20">
        <v>2016</v>
      </c>
      <c r="B14909" s="20" t="s">
        <v>56</v>
      </c>
      <c r="C14909" s="20">
        <v>4109500</v>
      </c>
      <c r="D14909" s="20" t="s">
        <v>194</v>
      </c>
      <c r="E14909" s="20">
        <v>4</v>
      </c>
      <c r="F14909" s="20" t="s">
        <v>60</v>
      </c>
      <c r="G14909">
        <v>114</v>
      </c>
      <c r="H14909">
        <v>7</v>
      </c>
      <c r="I14909">
        <v>40</v>
      </c>
      <c r="J14909">
        <v>60</v>
      </c>
      <c r="K14909">
        <v>6</v>
      </c>
      <c r="L14909">
        <v>1</v>
      </c>
      <c r="M14909">
        <v>0</v>
      </c>
      <c r="N14909">
        <v>0</v>
      </c>
      <c r="O14909">
        <v>33</v>
      </c>
      <c r="P14909">
        <v>81</v>
      </c>
      <c r="Q14909">
        <v>0</v>
      </c>
      <c r="R14909">
        <v>0</v>
      </c>
    </row>
    <row r="14910" spans="1:18" x14ac:dyDescent="0.3">
      <c r="A14910" s="20">
        <v>2016</v>
      </c>
      <c r="B14910" s="20" t="s">
        <v>56</v>
      </c>
      <c r="C14910" s="20">
        <v>4109609</v>
      </c>
      <c r="D14910" s="20" t="s">
        <v>195</v>
      </c>
      <c r="E14910" s="20">
        <v>1</v>
      </c>
      <c r="F14910" s="20" t="s">
        <v>58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</row>
    <row r="14911" spans="1:18" x14ac:dyDescent="0.3">
      <c r="A14911" s="20">
        <v>2016</v>
      </c>
      <c r="B14911" s="20" t="s">
        <v>56</v>
      </c>
      <c r="C14911" s="20">
        <v>4109609</v>
      </c>
      <c r="D14911" s="20" t="s">
        <v>195</v>
      </c>
      <c r="E14911" s="20">
        <v>2</v>
      </c>
      <c r="F14911" s="20" t="s">
        <v>25</v>
      </c>
      <c r="G14911">
        <v>3680</v>
      </c>
      <c r="H14911">
        <v>0</v>
      </c>
      <c r="I14911">
        <v>0</v>
      </c>
      <c r="J14911">
        <v>104</v>
      </c>
      <c r="K14911">
        <v>1845</v>
      </c>
      <c r="L14911">
        <v>1307</v>
      </c>
      <c r="M14911">
        <v>424</v>
      </c>
      <c r="N14911">
        <v>0</v>
      </c>
      <c r="O14911">
        <v>0</v>
      </c>
      <c r="P14911">
        <v>0</v>
      </c>
      <c r="Q14911">
        <v>2187</v>
      </c>
      <c r="R14911">
        <v>1341</v>
      </c>
    </row>
    <row r="14912" spans="1:18" x14ac:dyDescent="0.3">
      <c r="A14912" s="20">
        <v>2016</v>
      </c>
      <c r="B14912" s="20" t="s">
        <v>56</v>
      </c>
      <c r="C14912" s="20">
        <v>4109609</v>
      </c>
      <c r="D14912" s="20" t="s">
        <v>195</v>
      </c>
      <c r="E14912" s="20">
        <v>3</v>
      </c>
      <c r="F14912" s="20" t="s">
        <v>59</v>
      </c>
      <c r="G14912">
        <v>4628</v>
      </c>
      <c r="H14912">
        <v>933</v>
      </c>
      <c r="I14912">
        <v>842</v>
      </c>
      <c r="J14912">
        <v>2559</v>
      </c>
      <c r="K14912">
        <v>241</v>
      </c>
      <c r="L14912">
        <v>22</v>
      </c>
      <c r="M14912">
        <v>31</v>
      </c>
      <c r="N14912">
        <v>695</v>
      </c>
      <c r="O14912">
        <v>1156</v>
      </c>
      <c r="P14912">
        <v>2743</v>
      </c>
      <c r="Q14912">
        <v>0</v>
      </c>
      <c r="R14912">
        <v>0</v>
      </c>
    </row>
    <row r="14913" spans="1:18" x14ac:dyDescent="0.3">
      <c r="A14913" s="20">
        <v>2016</v>
      </c>
      <c r="B14913" s="20" t="s">
        <v>56</v>
      </c>
      <c r="C14913" s="20">
        <v>4109609</v>
      </c>
      <c r="D14913" s="20" t="s">
        <v>195</v>
      </c>
      <c r="E14913" s="20">
        <v>4</v>
      </c>
      <c r="F14913" s="20" t="s">
        <v>60</v>
      </c>
      <c r="G14913">
        <v>822</v>
      </c>
      <c r="H14913">
        <v>115</v>
      </c>
      <c r="I14913">
        <v>77</v>
      </c>
      <c r="J14913">
        <v>253</v>
      </c>
      <c r="K14913">
        <v>195</v>
      </c>
      <c r="L14913">
        <v>95</v>
      </c>
      <c r="M14913">
        <v>87</v>
      </c>
      <c r="N14913">
        <v>65</v>
      </c>
      <c r="O14913">
        <v>106</v>
      </c>
      <c r="P14913">
        <v>269</v>
      </c>
      <c r="Q14913">
        <v>186</v>
      </c>
      <c r="R14913">
        <v>103</v>
      </c>
    </row>
    <row r="14914" spans="1:18" x14ac:dyDescent="0.3">
      <c r="A14914" s="20">
        <v>2016</v>
      </c>
      <c r="B14914" s="20" t="s">
        <v>56</v>
      </c>
      <c r="C14914" s="20">
        <v>4109658</v>
      </c>
      <c r="D14914" s="20" t="s">
        <v>197</v>
      </c>
      <c r="E14914" s="20">
        <v>1</v>
      </c>
      <c r="F14914" s="20" t="s">
        <v>58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</row>
    <row r="14915" spans="1:18" x14ac:dyDescent="0.3">
      <c r="A14915" s="20">
        <v>2016</v>
      </c>
      <c r="B14915" s="20" t="s">
        <v>56</v>
      </c>
      <c r="C14915" s="20">
        <v>4109658</v>
      </c>
      <c r="D14915" s="20" t="s">
        <v>197</v>
      </c>
      <c r="E14915" s="20">
        <v>2</v>
      </c>
      <c r="F14915" s="20" t="s">
        <v>25</v>
      </c>
      <c r="G14915">
        <v>598</v>
      </c>
      <c r="H14915">
        <v>0</v>
      </c>
      <c r="I14915">
        <v>0</v>
      </c>
      <c r="J14915">
        <v>37</v>
      </c>
      <c r="K14915">
        <v>330</v>
      </c>
      <c r="L14915">
        <v>216</v>
      </c>
      <c r="M14915">
        <v>15</v>
      </c>
      <c r="N14915">
        <v>0</v>
      </c>
      <c r="O14915">
        <v>0</v>
      </c>
      <c r="P14915">
        <v>0</v>
      </c>
      <c r="Q14915">
        <v>341</v>
      </c>
      <c r="R14915">
        <v>257</v>
      </c>
    </row>
    <row r="14916" spans="1:18" x14ac:dyDescent="0.3">
      <c r="A14916" s="20">
        <v>2016</v>
      </c>
      <c r="B14916" s="20" t="s">
        <v>56</v>
      </c>
      <c r="C14916" s="20">
        <v>4109658</v>
      </c>
      <c r="D14916" s="20" t="s">
        <v>197</v>
      </c>
      <c r="E14916" s="20">
        <v>3</v>
      </c>
      <c r="F14916" s="20" t="s">
        <v>59</v>
      </c>
      <c r="G14916">
        <v>574</v>
      </c>
      <c r="H14916">
        <v>71</v>
      </c>
      <c r="I14916">
        <v>127</v>
      </c>
      <c r="J14916">
        <v>365</v>
      </c>
      <c r="K14916">
        <v>10</v>
      </c>
      <c r="L14916">
        <v>1</v>
      </c>
      <c r="M14916">
        <v>0</v>
      </c>
      <c r="N14916">
        <v>56</v>
      </c>
      <c r="O14916">
        <v>153</v>
      </c>
      <c r="P14916">
        <v>365</v>
      </c>
      <c r="Q14916">
        <v>0</v>
      </c>
      <c r="R14916">
        <v>0</v>
      </c>
    </row>
    <row r="14917" spans="1:18" x14ac:dyDescent="0.3">
      <c r="A14917" s="20">
        <v>2016</v>
      </c>
      <c r="B14917" s="20" t="s">
        <v>56</v>
      </c>
      <c r="C14917" s="20">
        <v>4109658</v>
      </c>
      <c r="D14917" s="20" t="s">
        <v>197</v>
      </c>
      <c r="E14917" s="20">
        <v>4</v>
      </c>
      <c r="F14917" s="20" t="s">
        <v>60</v>
      </c>
      <c r="G14917">
        <v>23</v>
      </c>
      <c r="H14917">
        <v>0</v>
      </c>
      <c r="I14917">
        <v>2</v>
      </c>
      <c r="J14917">
        <v>1</v>
      </c>
      <c r="K14917">
        <v>1</v>
      </c>
      <c r="L14917">
        <v>0</v>
      </c>
      <c r="M14917">
        <v>19</v>
      </c>
      <c r="N14917">
        <v>0</v>
      </c>
      <c r="O14917">
        <v>2</v>
      </c>
      <c r="P14917">
        <v>2</v>
      </c>
      <c r="Q14917">
        <v>0</v>
      </c>
      <c r="R14917">
        <v>0</v>
      </c>
    </row>
    <row r="14918" spans="1:18" x14ac:dyDescent="0.3">
      <c r="A14918" s="20">
        <v>2016</v>
      </c>
      <c r="B14918" s="20" t="s">
        <v>56</v>
      </c>
      <c r="C14918" s="20">
        <v>4109708</v>
      </c>
      <c r="D14918" s="20" t="s">
        <v>198</v>
      </c>
      <c r="E14918" s="20">
        <v>1</v>
      </c>
      <c r="F14918" s="20" t="s">
        <v>58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</row>
    <row r="14919" spans="1:18" x14ac:dyDescent="0.3">
      <c r="A14919" s="20">
        <v>2016</v>
      </c>
      <c r="B14919" s="20" t="s">
        <v>56</v>
      </c>
      <c r="C14919" s="20">
        <v>4109708</v>
      </c>
      <c r="D14919" s="20" t="s">
        <v>198</v>
      </c>
      <c r="E14919" s="20">
        <v>2</v>
      </c>
      <c r="F14919" s="20" t="s">
        <v>25</v>
      </c>
      <c r="G14919">
        <v>3231</v>
      </c>
      <c r="H14919">
        <v>0</v>
      </c>
      <c r="I14919">
        <v>0</v>
      </c>
      <c r="J14919">
        <v>150</v>
      </c>
      <c r="K14919">
        <v>1424</v>
      </c>
      <c r="L14919">
        <v>1034</v>
      </c>
      <c r="M14919">
        <v>623</v>
      </c>
      <c r="N14919">
        <v>0</v>
      </c>
      <c r="O14919">
        <v>0</v>
      </c>
      <c r="P14919">
        <v>0</v>
      </c>
      <c r="Q14919">
        <v>1600</v>
      </c>
      <c r="R14919">
        <v>1160</v>
      </c>
    </row>
    <row r="14920" spans="1:18" x14ac:dyDescent="0.3">
      <c r="A14920" s="20">
        <v>2016</v>
      </c>
      <c r="B14920" s="20" t="s">
        <v>56</v>
      </c>
      <c r="C14920" s="20">
        <v>4109708</v>
      </c>
      <c r="D14920" s="20" t="s">
        <v>198</v>
      </c>
      <c r="E14920" s="20">
        <v>3</v>
      </c>
      <c r="F14920" s="20" t="s">
        <v>59</v>
      </c>
      <c r="G14920">
        <v>2797</v>
      </c>
      <c r="H14920">
        <v>430</v>
      </c>
      <c r="I14920">
        <v>614</v>
      </c>
      <c r="J14920">
        <v>1610</v>
      </c>
      <c r="K14920">
        <v>98</v>
      </c>
      <c r="L14920">
        <v>7</v>
      </c>
      <c r="M14920">
        <v>38</v>
      </c>
      <c r="N14920">
        <v>467</v>
      </c>
      <c r="O14920">
        <v>405</v>
      </c>
      <c r="P14920">
        <v>1884</v>
      </c>
      <c r="Q14920">
        <v>0</v>
      </c>
      <c r="R14920">
        <v>0</v>
      </c>
    </row>
    <row r="14921" spans="1:18" x14ac:dyDescent="0.3">
      <c r="A14921" s="20">
        <v>2016</v>
      </c>
      <c r="B14921" s="20" t="s">
        <v>56</v>
      </c>
      <c r="C14921" s="20">
        <v>4109708</v>
      </c>
      <c r="D14921" s="20" t="s">
        <v>198</v>
      </c>
      <c r="E14921" s="20">
        <v>4</v>
      </c>
      <c r="F14921" s="20" t="s">
        <v>60</v>
      </c>
      <c r="G14921">
        <v>1002</v>
      </c>
      <c r="H14921">
        <v>124</v>
      </c>
      <c r="I14921">
        <v>139</v>
      </c>
      <c r="J14921">
        <v>363</v>
      </c>
      <c r="K14921">
        <v>175</v>
      </c>
      <c r="L14921">
        <v>95</v>
      </c>
      <c r="M14921">
        <v>106</v>
      </c>
      <c r="N14921">
        <v>109</v>
      </c>
      <c r="O14921">
        <v>120</v>
      </c>
      <c r="P14921">
        <v>388</v>
      </c>
      <c r="Q14921">
        <v>174</v>
      </c>
      <c r="R14921">
        <v>97</v>
      </c>
    </row>
    <row r="14922" spans="1:18" x14ac:dyDescent="0.3">
      <c r="A14922" s="20">
        <v>2016</v>
      </c>
      <c r="B14922" s="20" t="s">
        <v>56</v>
      </c>
      <c r="C14922" s="20">
        <v>4109757</v>
      </c>
      <c r="D14922" s="20" t="s">
        <v>199</v>
      </c>
      <c r="E14922" s="20">
        <v>1</v>
      </c>
      <c r="F14922" s="20" t="s">
        <v>58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</row>
    <row r="14923" spans="1:18" x14ac:dyDescent="0.3">
      <c r="A14923" s="20">
        <v>2016</v>
      </c>
      <c r="B14923" s="20" t="s">
        <v>56</v>
      </c>
      <c r="C14923" s="20">
        <v>4109757</v>
      </c>
      <c r="D14923" s="20" t="s">
        <v>199</v>
      </c>
      <c r="E14923" s="20">
        <v>2</v>
      </c>
      <c r="F14923" s="20" t="s">
        <v>25</v>
      </c>
      <c r="G14923">
        <v>575</v>
      </c>
      <c r="H14923">
        <v>0</v>
      </c>
      <c r="I14923">
        <v>0</v>
      </c>
      <c r="J14923">
        <v>13</v>
      </c>
      <c r="K14923">
        <v>320</v>
      </c>
      <c r="L14923">
        <v>222</v>
      </c>
      <c r="M14923">
        <v>20</v>
      </c>
      <c r="N14923">
        <v>0</v>
      </c>
      <c r="O14923">
        <v>0</v>
      </c>
      <c r="P14923">
        <v>0</v>
      </c>
      <c r="Q14923">
        <v>349</v>
      </c>
      <c r="R14923">
        <v>226</v>
      </c>
    </row>
    <row r="14924" spans="1:18" x14ac:dyDescent="0.3">
      <c r="A14924" s="20">
        <v>2016</v>
      </c>
      <c r="B14924" s="20" t="s">
        <v>56</v>
      </c>
      <c r="C14924" s="20">
        <v>4109757</v>
      </c>
      <c r="D14924" s="20" t="s">
        <v>199</v>
      </c>
      <c r="E14924" s="20">
        <v>3</v>
      </c>
      <c r="F14924" s="20" t="s">
        <v>59</v>
      </c>
      <c r="G14924">
        <v>794</v>
      </c>
      <c r="H14924">
        <v>165</v>
      </c>
      <c r="I14924">
        <v>161</v>
      </c>
      <c r="J14924">
        <v>409</v>
      </c>
      <c r="K14924">
        <v>59</v>
      </c>
      <c r="L14924">
        <v>0</v>
      </c>
      <c r="M14924">
        <v>0</v>
      </c>
      <c r="N14924">
        <v>177</v>
      </c>
      <c r="O14924">
        <v>103</v>
      </c>
      <c r="P14924">
        <v>514</v>
      </c>
      <c r="Q14924">
        <v>0</v>
      </c>
      <c r="R14924">
        <v>0</v>
      </c>
    </row>
    <row r="14925" spans="1:18" x14ac:dyDescent="0.3">
      <c r="A14925" s="20">
        <v>2016</v>
      </c>
      <c r="B14925" s="20" t="s">
        <v>56</v>
      </c>
      <c r="C14925" s="20">
        <v>4109757</v>
      </c>
      <c r="D14925" s="20" t="s">
        <v>199</v>
      </c>
      <c r="E14925" s="20">
        <v>4</v>
      </c>
      <c r="F14925" s="20" t="s">
        <v>60</v>
      </c>
      <c r="G14925">
        <v>261</v>
      </c>
      <c r="H14925">
        <v>2</v>
      </c>
      <c r="I14925">
        <v>31</v>
      </c>
      <c r="J14925">
        <v>80</v>
      </c>
      <c r="K14925">
        <v>79</v>
      </c>
      <c r="L14925">
        <v>47</v>
      </c>
      <c r="M14925">
        <v>22</v>
      </c>
      <c r="N14925">
        <v>3</v>
      </c>
      <c r="O14925">
        <v>25</v>
      </c>
      <c r="P14925">
        <v>82</v>
      </c>
      <c r="Q14925">
        <v>75</v>
      </c>
      <c r="R14925">
        <v>52</v>
      </c>
    </row>
    <row r="14926" spans="1:18" x14ac:dyDescent="0.3">
      <c r="A14926" s="20">
        <v>2016</v>
      </c>
      <c r="B14926" s="20" t="s">
        <v>56</v>
      </c>
      <c r="C14926" s="20">
        <v>4109807</v>
      </c>
      <c r="D14926" s="20" t="s">
        <v>200</v>
      </c>
      <c r="E14926" s="20">
        <v>1</v>
      </c>
      <c r="F14926" s="20" t="s">
        <v>58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</row>
    <row r="14927" spans="1:18" x14ac:dyDescent="0.3">
      <c r="A14927" s="20">
        <v>2016</v>
      </c>
      <c r="B14927" s="20" t="s">
        <v>56</v>
      </c>
      <c r="C14927" s="20">
        <v>4109807</v>
      </c>
      <c r="D14927" s="20" t="s">
        <v>200</v>
      </c>
      <c r="E14927" s="20">
        <v>2</v>
      </c>
      <c r="F14927" s="20" t="s">
        <v>25</v>
      </c>
      <c r="G14927">
        <v>4850</v>
      </c>
      <c r="H14927">
        <v>0</v>
      </c>
      <c r="I14927">
        <v>0</v>
      </c>
      <c r="J14927">
        <v>17</v>
      </c>
      <c r="K14927">
        <v>2201</v>
      </c>
      <c r="L14927">
        <v>1692</v>
      </c>
      <c r="M14927">
        <v>940</v>
      </c>
      <c r="N14927">
        <v>0</v>
      </c>
      <c r="O14927">
        <v>0</v>
      </c>
      <c r="P14927">
        <v>0</v>
      </c>
      <c r="Q14927">
        <v>2394</v>
      </c>
      <c r="R14927">
        <v>1861</v>
      </c>
    </row>
    <row r="14928" spans="1:18" x14ac:dyDescent="0.3">
      <c r="A14928" s="20">
        <v>2016</v>
      </c>
      <c r="B14928" s="20" t="s">
        <v>56</v>
      </c>
      <c r="C14928" s="20">
        <v>4109807</v>
      </c>
      <c r="D14928" s="20" t="s">
        <v>200</v>
      </c>
      <c r="E14928" s="20">
        <v>3</v>
      </c>
      <c r="F14928" s="20" t="s">
        <v>59</v>
      </c>
      <c r="G14928">
        <v>5409</v>
      </c>
      <c r="H14928">
        <v>1039</v>
      </c>
      <c r="I14928">
        <v>1055</v>
      </c>
      <c r="J14928">
        <v>2949</v>
      </c>
      <c r="K14928">
        <v>295</v>
      </c>
      <c r="L14928">
        <v>18</v>
      </c>
      <c r="M14928">
        <v>53</v>
      </c>
      <c r="N14928">
        <v>1122</v>
      </c>
      <c r="O14928">
        <v>1092</v>
      </c>
      <c r="P14928">
        <v>3131</v>
      </c>
      <c r="Q14928">
        <v>0</v>
      </c>
      <c r="R14928">
        <v>0</v>
      </c>
    </row>
    <row r="14929" spans="1:18" x14ac:dyDescent="0.3">
      <c r="A14929" s="20">
        <v>2016</v>
      </c>
      <c r="B14929" s="20" t="s">
        <v>56</v>
      </c>
      <c r="C14929" s="20">
        <v>4109807</v>
      </c>
      <c r="D14929" s="20" t="s">
        <v>200</v>
      </c>
      <c r="E14929" s="20">
        <v>4</v>
      </c>
      <c r="F14929" s="20" t="s">
        <v>60</v>
      </c>
      <c r="G14929">
        <v>1930</v>
      </c>
      <c r="H14929">
        <v>221</v>
      </c>
      <c r="I14929">
        <v>237</v>
      </c>
      <c r="J14929">
        <v>585</v>
      </c>
      <c r="K14929">
        <v>486</v>
      </c>
      <c r="L14929">
        <v>247</v>
      </c>
      <c r="M14929">
        <v>154</v>
      </c>
      <c r="N14929">
        <v>198</v>
      </c>
      <c r="O14929">
        <v>223</v>
      </c>
      <c r="P14929">
        <v>610</v>
      </c>
      <c r="Q14929">
        <v>441</v>
      </c>
      <c r="R14929">
        <v>307</v>
      </c>
    </row>
    <row r="14930" spans="1:18" x14ac:dyDescent="0.3">
      <c r="A14930" s="20">
        <v>2016</v>
      </c>
      <c r="B14930" s="20" t="s">
        <v>56</v>
      </c>
      <c r="C14930" s="20">
        <v>4109906</v>
      </c>
      <c r="D14930" s="20" t="s">
        <v>201</v>
      </c>
      <c r="E14930" s="20">
        <v>1</v>
      </c>
      <c r="F14930" s="20" t="s">
        <v>58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</row>
    <row r="14931" spans="1:18" x14ac:dyDescent="0.3">
      <c r="A14931" s="20">
        <v>2016</v>
      </c>
      <c r="B14931" s="20" t="s">
        <v>56</v>
      </c>
      <c r="C14931" s="20">
        <v>4109906</v>
      </c>
      <c r="D14931" s="20" t="s">
        <v>201</v>
      </c>
      <c r="E14931" s="20">
        <v>2</v>
      </c>
      <c r="F14931" s="20" t="s">
        <v>25</v>
      </c>
      <c r="G14931">
        <v>875</v>
      </c>
      <c r="H14931">
        <v>0</v>
      </c>
      <c r="I14931">
        <v>0</v>
      </c>
      <c r="J14931">
        <v>14</v>
      </c>
      <c r="K14931">
        <v>435</v>
      </c>
      <c r="L14931">
        <v>306</v>
      </c>
      <c r="M14931">
        <v>120</v>
      </c>
      <c r="N14931">
        <v>0</v>
      </c>
      <c r="O14931">
        <v>0</v>
      </c>
      <c r="P14931">
        <v>0</v>
      </c>
      <c r="Q14931">
        <v>438</v>
      </c>
      <c r="R14931">
        <v>363</v>
      </c>
    </row>
    <row r="14932" spans="1:18" x14ac:dyDescent="0.3">
      <c r="A14932" s="20">
        <v>2016</v>
      </c>
      <c r="B14932" s="20" t="s">
        <v>56</v>
      </c>
      <c r="C14932" s="20">
        <v>4109906</v>
      </c>
      <c r="D14932" s="20" t="s">
        <v>201</v>
      </c>
      <c r="E14932" s="20">
        <v>3</v>
      </c>
      <c r="F14932" s="20" t="s">
        <v>59</v>
      </c>
      <c r="G14932">
        <v>818</v>
      </c>
      <c r="H14932">
        <v>57</v>
      </c>
      <c r="I14932">
        <v>181</v>
      </c>
      <c r="J14932">
        <v>513</v>
      </c>
      <c r="K14932">
        <v>48</v>
      </c>
      <c r="L14932">
        <v>3</v>
      </c>
      <c r="M14932">
        <v>16</v>
      </c>
      <c r="N14932">
        <v>34</v>
      </c>
      <c r="O14932">
        <v>209</v>
      </c>
      <c r="P14932">
        <v>558</v>
      </c>
      <c r="Q14932">
        <v>0</v>
      </c>
      <c r="R14932">
        <v>0</v>
      </c>
    </row>
    <row r="14933" spans="1:18" x14ac:dyDescent="0.3">
      <c r="A14933" s="20">
        <v>2016</v>
      </c>
      <c r="B14933" s="20" t="s">
        <v>56</v>
      </c>
      <c r="C14933" s="20">
        <v>4109906</v>
      </c>
      <c r="D14933" s="20" t="s">
        <v>201</v>
      </c>
      <c r="E14933" s="20">
        <v>4</v>
      </c>
      <c r="F14933" s="20" t="s">
        <v>60</v>
      </c>
      <c r="G14933">
        <v>92</v>
      </c>
      <c r="H14933">
        <v>15</v>
      </c>
      <c r="I14933">
        <v>10</v>
      </c>
      <c r="J14933">
        <v>39</v>
      </c>
      <c r="K14933">
        <v>7</v>
      </c>
      <c r="L14933">
        <v>1</v>
      </c>
      <c r="M14933">
        <v>20</v>
      </c>
      <c r="N14933">
        <v>18</v>
      </c>
      <c r="O14933">
        <v>5</v>
      </c>
      <c r="P14933">
        <v>48</v>
      </c>
      <c r="Q14933">
        <v>0</v>
      </c>
      <c r="R14933">
        <v>0</v>
      </c>
    </row>
    <row r="14934" spans="1:18" x14ac:dyDescent="0.3">
      <c r="A14934" s="20">
        <v>2016</v>
      </c>
      <c r="B14934" s="20" t="s">
        <v>56</v>
      </c>
      <c r="C14934" s="20">
        <v>4110003</v>
      </c>
      <c r="D14934" s="20" t="s">
        <v>202</v>
      </c>
      <c r="E14934" s="20">
        <v>1</v>
      </c>
      <c r="F14934" s="20" t="s">
        <v>58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</row>
    <row r="14935" spans="1:18" x14ac:dyDescent="0.3">
      <c r="A14935" s="20">
        <v>2016</v>
      </c>
      <c r="B14935" s="20" t="s">
        <v>56</v>
      </c>
      <c r="C14935" s="20">
        <v>4110003</v>
      </c>
      <c r="D14935" s="20" t="s">
        <v>202</v>
      </c>
      <c r="E14935" s="20">
        <v>2</v>
      </c>
      <c r="F14935" s="20" t="s">
        <v>25</v>
      </c>
      <c r="G14935">
        <v>443</v>
      </c>
      <c r="H14935">
        <v>0</v>
      </c>
      <c r="I14935">
        <v>0</v>
      </c>
      <c r="J14935">
        <v>10</v>
      </c>
      <c r="K14935">
        <v>196</v>
      </c>
      <c r="L14935">
        <v>144</v>
      </c>
      <c r="M14935">
        <v>93</v>
      </c>
      <c r="N14935">
        <v>0</v>
      </c>
      <c r="O14935">
        <v>0</v>
      </c>
      <c r="P14935">
        <v>0</v>
      </c>
      <c r="Q14935">
        <v>209</v>
      </c>
      <c r="R14935">
        <v>153</v>
      </c>
    </row>
    <row r="14936" spans="1:18" x14ac:dyDescent="0.3">
      <c r="A14936" s="20">
        <v>2016</v>
      </c>
      <c r="B14936" s="20" t="s">
        <v>56</v>
      </c>
      <c r="C14936" s="20">
        <v>4110003</v>
      </c>
      <c r="D14936" s="20" t="s">
        <v>202</v>
      </c>
      <c r="E14936" s="20">
        <v>3</v>
      </c>
      <c r="F14936" s="20" t="s">
        <v>59</v>
      </c>
      <c r="G14936">
        <v>552</v>
      </c>
      <c r="H14936">
        <v>129</v>
      </c>
      <c r="I14936">
        <v>118</v>
      </c>
      <c r="J14936">
        <v>288</v>
      </c>
      <c r="K14936">
        <v>17</v>
      </c>
      <c r="L14936">
        <v>0</v>
      </c>
      <c r="M14936">
        <v>0</v>
      </c>
      <c r="N14936">
        <v>135</v>
      </c>
      <c r="O14936">
        <v>112</v>
      </c>
      <c r="P14936">
        <v>305</v>
      </c>
      <c r="Q14936">
        <v>0</v>
      </c>
      <c r="R14936">
        <v>0</v>
      </c>
    </row>
    <row r="14937" spans="1:18" x14ac:dyDescent="0.3">
      <c r="A14937" s="20">
        <v>2016</v>
      </c>
      <c r="B14937" s="20" t="s">
        <v>56</v>
      </c>
      <c r="C14937" s="20">
        <v>4110003</v>
      </c>
      <c r="D14937" s="20" t="s">
        <v>202</v>
      </c>
      <c r="E14937" s="20">
        <v>4</v>
      </c>
      <c r="F14937" s="20" t="s">
        <v>60</v>
      </c>
      <c r="G14937">
        <v>56</v>
      </c>
      <c r="H14937">
        <v>5</v>
      </c>
      <c r="I14937">
        <v>0</v>
      </c>
      <c r="J14937">
        <v>9</v>
      </c>
      <c r="K14937">
        <v>8</v>
      </c>
      <c r="L14937">
        <v>4</v>
      </c>
      <c r="M14937">
        <v>30</v>
      </c>
      <c r="N14937">
        <v>5</v>
      </c>
      <c r="O14937">
        <v>0</v>
      </c>
      <c r="P14937">
        <v>18</v>
      </c>
      <c r="Q14937">
        <v>0</v>
      </c>
      <c r="R14937">
        <v>0</v>
      </c>
    </row>
    <row r="14938" spans="1:18" x14ac:dyDescent="0.3">
      <c r="A14938" s="20">
        <v>2016</v>
      </c>
      <c r="B14938" s="20" t="s">
        <v>56</v>
      </c>
      <c r="C14938" s="20">
        <v>4110052</v>
      </c>
      <c r="D14938" s="20" t="s">
        <v>203</v>
      </c>
      <c r="E14938" s="20">
        <v>1</v>
      </c>
      <c r="F14938" s="20" t="s">
        <v>58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</row>
    <row r="14939" spans="1:18" x14ac:dyDescent="0.3">
      <c r="A14939" s="20">
        <v>2016</v>
      </c>
      <c r="B14939" s="20" t="s">
        <v>56</v>
      </c>
      <c r="C14939" s="20">
        <v>4110052</v>
      </c>
      <c r="D14939" s="20" t="s">
        <v>203</v>
      </c>
      <c r="E14939" s="20">
        <v>2</v>
      </c>
      <c r="F14939" s="20" t="s">
        <v>25</v>
      </c>
      <c r="G14939">
        <v>238</v>
      </c>
      <c r="H14939">
        <v>0</v>
      </c>
      <c r="I14939">
        <v>0</v>
      </c>
      <c r="J14939">
        <v>10</v>
      </c>
      <c r="K14939">
        <v>124</v>
      </c>
      <c r="L14939">
        <v>89</v>
      </c>
      <c r="M14939">
        <v>15</v>
      </c>
      <c r="N14939">
        <v>0</v>
      </c>
      <c r="O14939">
        <v>0</v>
      </c>
      <c r="P14939">
        <v>0</v>
      </c>
      <c r="Q14939">
        <v>123</v>
      </c>
      <c r="R14939">
        <v>115</v>
      </c>
    </row>
    <row r="14940" spans="1:18" x14ac:dyDescent="0.3">
      <c r="A14940" s="20">
        <v>2016</v>
      </c>
      <c r="B14940" s="20" t="s">
        <v>56</v>
      </c>
      <c r="C14940" s="20">
        <v>4110052</v>
      </c>
      <c r="D14940" s="20" t="s">
        <v>203</v>
      </c>
      <c r="E14940" s="20">
        <v>3</v>
      </c>
      <c r="F14940" s="20" t="s">
        <v>59</v>
      </c>
      <c r="G14940">
        <v>248</v>
      </c>
      <c r="H14940">
        <v>69</v>
      </c>
      <c r="I14940">
        <v>45</v>
      </c>
      <c r="J14940">
        <v>127</v>
      </c>
      <c r="K14940">
        <v>7</v>
      </c>
      <c r="L14940">
        <v>0</v>
      </c>
      <c r="M14940">
        <v>0</v>
      </c>
      <c r="N14940">
        <v>58</v>
      </c>
      <c r="O14940">
        <v>38</v>
      </c>
      <c r="P14940">
        <v>152</v>
      </c>
      <c r="Q14940">
        <v>0</v>
      </c>
      <c r="R14940">
        <v>0</v>
      </c>
    </row>
    <row r="14941" spans="1:18" x14ac:dyDescent="0.3">
      <c r="A14941" s="20">
        <v>2016</v>
      </c>
      <c r="B14941" s="20" t="s">
        <v>56</v>
      </c>
      <c r="C14941" s="20">
        <v>4110052</v>
      </c>
      <c r="D14941" s="20" t="s">
        <v>203</v>
      </c>
      <c r="E14941" s="20">
        <v>4</v>
      </c>
      <c r="F14941" s="20" t="s">
        <v>60</v>
      </c>
      <c r="G14941">
        <v>8</v>
      </c>
      <c r="H14941">
        <v>0</v>
      </c>
      <c r="I14941">
        <v>0</v>
      </c>
      <c r="J14941">
        <v>2</v>
      </c>
      <c r="K14941">
        <v>1</v>
      </c>
      <c r="L14941">
        <v>3</v>
      </c>
      <c r="M14941">
        <v>2</v>
      </c>
      <c r="N14941">
        <v>0</v>
      </c>
      <c r="O14941">
        <v>0</v>
      </c>
      <c r="P14941">
        <v>4</v>
      </c>
      <c r="Q14941">
        <v>0</v>
      </c>
      <c r="R14941">
        <v>0</v>
      </c>
    </row>
    <row r="14942" spans="1:18" x14ac:dyDescent="0.3">
      <c r="A14942" s="20">
        <v>2016</v>
      </c>
      <c r="B14942" s="20" t="s">
        <v>56</v>
      </c>
      <c r="C14942" s="20">
        <v>4110078</v>
      </c>
      <c r="D14942" s="20" t="s">
        <v>204</v>
      </c>
      <c r="E14942" s="20">
        <v>1</v>
      </c>
      <c r="F14942" s="20" t="s">
        <v>58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</row>
    <row r="14943" spans="1:18" x14ac:dyDescent="0.3">
      <c r="A14943" s="20">
        <v>2016</v>
      </c>
      <c r="B14943" s="20" t="s">
        <v>56</v>
      </c>
      <c r="C14943" s="20">
        <v>4110078</v>
      </c>
      <c r="D14943" s="20" t="s">
        <v>204</v>
      </c>
      <c r="E14943" s="20">
        <v>2</v>
      </c>
      <c r="F14943" s="20" t="s">
        <v>25</v>
      </c>
      <c r="G14943">
        <v>1334</v>
      </c>
      <c r="H14943">
        <v>0</v>
      </c>
      <c r="I14943">
        <v>0</v>
      </c>
      <c r="J14943">
        <v>87</v>
      </c>
      <c r="K14943">
        <v>736</v>
      </c>
      <c r="L14943">
        <v>415</v>
      </c>
      <c r="M14943">
        <v>96</v>
      </c>
      <c r="N14943">
        <v>0</v>
      </c>
      <c r="O14943">
        <v>0</v>
      </c>
      <c r="P14943">
        <v>0</v>
      </c>
      <c r="Q14943">
        <v>878</v>
      </c>
      <c r="R14943">
        <v>456</v>
      </c>
    </row>
    <row r="14944" spans="1:18" x14ac:dyDescent="0.3">
      <c r="A14944" s="20">
        <v>2016</v>
      </c>
      <c r="B14944" s="20" t="s">
        <v>56</v>
      </c>
      <c r="C14944" s="20">
        <v>4110078</v>
      </c>
      <c r="D14944" s="20" t="s">
        <v>204</v>
      </c>
      <c r="E14944" s="20">
        <v>3</v>
      </c>
      <c r="F14944" s="20" t="s">
        <v>59</v>
      </c>
      <c r="G14944">
        <v>1308</v>
      </c>
      <c r="H14944">
        <v>64</v>
      </c>
      <c r="I14944">
        <v>288</v>
      </c>
      <c r="J14944">
        <v>899</v>
      </c>
      <c r="K14944">
        <v>48</v>
      </c>
      <c r="L14944">
        <v>1</v>
      </c>
      <c r="M14944">
        <v>8</v>
      </c>
      <c r="N14944">
        <v>62</v>
      </c>
      <c r="O14944">
        <v>211</v>
      </c>
      <c r="P14944">
        <v>1027</v>
      </c>
      <c r="Q14944">
        <v>0</v>
      </c>
      <c r="R14944">
        <v>0</v>
      </c>
    </row>
    <row r="14945" spans="1:18" x14ac:dyDescent="0.3">
      <c r="A14945" s="20">
        <v>2016</v>
      </c>
      <c r="B14945" s="20" t="s">
        <v>56</v>
      </c>
      <c r="C14945" s="20">
        <v>4110078</v>
      </c>
      <c r="D14945" s="20" t="s">
        <v>204</v>
      </c>
      <c r="E14945" s="20">
        <v>4</v>
      </c>
      <c r="F14945" s="20" t="s">
        <v>60</v>
      </c>
      <c r="G14945">
        <v>153</v>
      </c>
      <c r="H14945">
        <v>13</v>
      </c>
      <c r="I14945">
        <v>25</v>
      </c>
      <c r="J14945">
        <v>67</v>
      </c>
      <c r="K14945">
        <v>8</v>
      </c>
      <c r="L14945">
        <v>8</v>
      </c>
      <c r="M14945">
        <v>32</v>
      </c>
      <c r="N14945">
        <v>4</v>
      </c>
      <c r="O14945">
        <v>28</v>
      </c>
      <c r="P14945">
        <v>83</v>
      </c>
      <c r="Q14945">
        <v>0</v>
      </c>
      <c r="R14945">
        <v>0</v>
      </c>
    </row>
    <row r="14946" spans="1:18" x14ac:dyDescent="0.3">
      <c r="A14946" s="20">
        <v>2016</v>
      </c>
      <c r="B14946" s="20" t="s">
        <v>56</v>
      </c>
      <c r="C14946" s="20">
        <v>4110102</v>
      </c>
      <c r="D14946" s="20" t="s">
        <v>205</v>
      </c>
      <c r="E14946" s="20">
        <v>1</v>
      </c>
      <c r="F14946" s="20" t="s">
        <v>58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</row>
    <row r="14947" spans="1:18" x14ac:dyDescent="0.3">
      <c r="A14947" s="20">
        <v>2016</v>
      </c>
      <c r="B14947" s="20" t="s">
        <v>56</v>
      </c>
      <c r="C14947" s="20">
        <v>4110102</v>
      </c>
      <c r="D14947" s="20" t="s">
        <v>205</v>
      </c>
      <c r="E14947" s="20">
        <v>2</v>
      </c>
      <c r="F14947" s="20" t="s">
        <v>25</v>
      </c>
      <c r="G14947">
        <v>3311</v>
      </c>
      <c r="H14947">
        <v>0</v>
      </c>
      <c r="I14947">
        <v>0</v>
      </c>
      <c r="J14947">
        <v>163</v>
      </c>
      <c r="K14947">
        <v>1774</v>
      </c>
      <c r="L14947">
        <v>1089</v>
      </c>
      <c r="M14947">
        <v>285</v>
      </c>
      <c r="N14947">
        <v>0</v>
      </c>
      <c r="O14947">
        <v>0</v>
      </c>
      <c r="P14947">
        <v>0</v>
      </c>
      <c r="Q14947">
        <v>2008</v>
      </c>
      <c r="R14947">
        <v>1117</v>
      </c>
    </row>
    <row r="14948" spans="1:18" x14ac:dyDescent="0.3">
      <c r="A14948" s="20">
        <v>2016</v>
      </c>
      <c r="B14948" s="20" t="s">
        <v>56</v>
      </c>
      <c r="C14948" s="20">
        <v>4110102</v>
      </c>
      <c r="D14948" s="20" t="s">
        <v>205</v>
      </c>
      <c r="E14948" s="20">
        <v>3</v>
      </c>
      <c r="F14948" s="20" t="s">
        <v>59</v>
      </c>
      <c r="G14948">
        <v>3093</v>
      </c>
      <c r="H14948">
        <v>279</v>
      </c>
      <c r="I14948">
        <v>667</v>
      </c>
      <c r="J14948">
        <v>1921</v>
      </c>
      <c r="K14948">
        <v>206</v>
      </c>
      <c r="L14948">
        <v>6</v>
      </c>
      <c r="M14948">
        <v>14</v>
      </c>
      <c r="N14948">
        <v>301</v>
      </c>
      <c r="O14948">
        <v>455</v>
      </c>
      <c r="P14948">
        <v>2322</v>
      </c>
      <c r="Q14948">
        <v>0</v>
      </c>
      <c r="R14948">
        <v>0</v>
      </c>
    </row>
    <row r="14949" spans="1:18" x14ac:dyDescent="0.3">
      <c r="A14949" s="20">
        <v>2016</v>
      </c>
      <c r="B14949" s="20" t="s">
        <v>56</v>
      </c>
      <c r="C14949" s="20">
        <v>4110102</v>
      </c>
      <c r="D14949" s="20" t="s">
        <v>205</v>
      </c>
      <c r="E14949" s="20">
        <v>4</v>
      </c>
      <c r="F14949" s="20" t="s">
        <v>60</v>
      </c>
      <c r="G14949">
        <v>464</v>
      </c>
      <c r="H14949">
        <v>53</v>
      </c>
      <c r="I14949">
        <v>49</v>
      </c>
      <c r="J14949">
        <v>134</v>
      </c>
      <c r="K14949">
        <v>119</v>
      </c>
      <c r="L14949">
        <v>78</v>
      </c>
      <c r="M14949">
        <v>31</v>
      </c>
      <c r="N14949">
        <v>47</v>
      </c>
      <c r="O14949">
        <v>43</v>
      </c>
      <c r="P14949">
        <v>160</v>
      </c>
      <c r="Q14949">
        <v>106</v>
      </c>
      <c r="R14949">
        <v>74</v>
      </c>
    </row>
    <row r="14950" spans="1:18" x14ac:dyDescent="0.3">
      <c r="A14950" s="20">
        <v>2016</v>
      </c>
      <c r="B14950" s="20" t="s">
        <v>56</v>
      </c>
      <c r="C14950" s="20">
        <v>4110201</v>
      </c>
      <c r="D14950" s="20" t="s">
        <v>208</v>
      </c>
      <c r="E14950" s="20">
        <v>1</v>
      </c>
      <c r="F14950" s="20" t="s">
        <v>58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</row>
    <row r="14951" spans="1:18" x14ac:dyDescent="0.3">
      <c r="A14951" s="20">
        <v>2016</v>
      </c>
      <c r="B14951" s="20" t="s">
        <v>56</v>
      </c>
      <c r="C14951" s="20">
        <v>4110201</v>
      </c>
      <c r="D14951" s="20" t="s">
        <v>208</v>
      </c>
      <c r="E14951" s="20">
        <v>2</v>
      </c>
      <c r="F14951" s="20" t="s">
        <v>25</v>
      </c>
      <c r="G14951">
        <v>1384</v>
      </c>
      <c r="H14951">
        <v>0</v>
      </c>
      <c r="I14951">
        <v>4</v>
      </c>
      <c r="J14951">
        <v>68</v>
      </c>
      <c r="K14951">
        <v>688</v>
      </c>
      <c r="L14951">
        <v>459</v>
      </c>
      <c r="M14951">
        <v>165</v>
      </c>
      <c r="N14951">
        <v>0</v>
      </c>
      <c r="O14951">
        <v>4</v>
      </c>
      <c r="P14951">
        <v>11</v>
      </c>
      <c r="Q14951">
        <v>715</v>
      </c>
      <c r="R14951">
        <v>503</v>
      </c>
    </row>
    <row r="14952" spans="1:18" x14ac:dyDescent="0.3">
      <c r="A14952" s="20">
        <v>2016</v>
      </c>
      <c r="B14952" s="20" t="s">
        <v>56</v>
      </c>
      <c r="C14952" s="20">
        <v>4110201</v>
      </c>
      <c r="D14952" s="20" t="s">
        <v>208</v>
      </c>
      <c r="E14952" s="20">
        <v>3</v>
      </c>
      <c r="F14952" s="20" t="s">
        <v>59</v>
      </c>
      <c r="G14952">
        <v>1249</v>
      </c>
      <c r="H14952">
        <v>123</v>
      </c>
      <c r="I14952">
        <v>238</v>
      </c>
      <c r="J14952">
        <v>809</v>
      </c>
      <c r="K14952">
        <v>68</v>
      </c>
      <c r="L14952">
        <v>3</v>
      </c>
      <c r="M14952">
        <v>8</v>
      </c>
      <c r="N14952">
        <v>83</v>
      </c>
      <c r="O14952">
        <v>256</v>
      </c>
      <c r="P14952">
        <v>901</v>
      </c>
      <c r="Q14952">
        <v>0</v>
      </c>
      <c r="R14952">
        <v>0</v>
      </c>
    </row>
    <row r="14953" spans="1:18" x14ac:dyDescent="0.3">
      <c r="A14953" s="20">
        <v>2016</v>
      </c>
      <c r="B14953" s="20" t="s">
        <v>56</v>
      </c>
      <c r="C14953" s="20">
        <v>4110201</v>
      </c>
      <c r="D14953" s="20" t="s">
        <v>208</v>
      </c>
      <c r="E14953" s="20">
        <v>4</v>
      </c>
      <c r="F14953" s="20" t="s">
        <v>60</v>
      </c>
      <c r="G14953">
        <v>48</v>
      </c>
      <c r="H14953">
        <v>2</v>
      </c>
      <c r="I14953">
        <v>3</v>
      </c>
      <c r="J14953">
        <v>10</v>
      </c>
      <c r="K14953">
        <v>7</v>
      </c>
      <c r="L14953">
        <v>5</v>
      </c>
      <c r="M14953">
        <v>21</v>
      </c>
      <c r="N14953">
        <v>2</v>
      </c>
      <c r="O14953">
        <v>3</v>
      </c>
      <c r="P14953">
        <v>21</v>
      </c>
      <c r="Q14953">
        <v>0</v>
      </c>
      <c r="R14953">
        <v>0</v>
      </c>
    </row>
    <row r="14954" spans="1:18" x14ac:dyDescent="0.3">
      <c r="A14954" s="20">
        <v>2016</v>
      </c>
      <c r="B14954" s="20" t="s">
        <v>56</v>
      </c>
      <c r="C14954" s="20">
        <v>4110300</v>
      </c>
      <c r="D14954" s="20" t="s">
        <v>206</v>
      </c>
      <c r="E14954" s="20">
        <v>1</v>
      </c>
      <c r="F14954" s="20" t="s">
        <v>58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</row>
    <row r="14955" spans="1:18" x14ac:dyDescent="0.3">
      <c r="A14955" s="20">
        <v>2016</v>
      </c>
      <c r="B14955" s="20" t="s">
        <v>56</v>
      </c>
      <c r="C14955" s="20">
        <v>4110300</v>
      </c>
      <c r="D14955" s="20" t="s">
        <v>206</v>
      </c>
      <c r="E14955" s="20">
        <v>2</v>
      </c>
      <c r="F14955" s="20" t="s">
        <v>25</v>
      </c>
      <c r="G14955">
        <v>450</v>
      </c>
      <c r="H14955">
        <v>0</v>
      </c>
      <c r="I14955">
        <v>0</v>
      </c>
      <c r="J14955">
        <v>18</v>
      </c>
      <c r="K14955">
        <v>142</v>
      </c>
      <c r="L14955">
        <v>128</v>
      </c>
      <c r="M14955">
        <v>162</v>
      </c>
      <c r="N14955">
        <v>0</v>
      </c>
      <c r="O14955">
        <v>0</v>
      </c>
      <c r="P14955">
        <v>0</v>
      </c>
      <c r="Q14955">
        <v>149</v>
      </c>
      <c r="R14955">
        <v>117</v>
      </c>
    </row>
    <row r="14956" spans="1:18" x14ac:dyDescent="0.3">
      <c r="A14956" s="20">
        <v>2016</v>
      </c>
      <c r="B14956" s="20" t="s">
        <v>56</v>
      </c>
      <c r="C14956" s="20">
        <v>4110300</v>
      </c>
      <c r="D14956" s="20" t="s">
        <v>206</v>
      </c>
      <c r="E14956" s="20">
        <v>3</v>
      </c>
      <c r="F14956" s="20" t="s">
        <v>59</v>
      </c>
      <c r="G14956">
        <v>327</v>
      </c>
      <c r="H14956">
        <v>67</v>
      </c>
      <c r="I14956">
        <v>71</v>
      </c>
      <c r="J14956">
        <v>170</v>
      </c>
      <c r="K14956">
        <v>8</v>
      </c>
      <c r="L14956">
        <v>0</v>
      </c>
      <c r="M14956">
        <v>11</v>
      </c>
      <c r="N14956">
        <v>45</v>
      </c>
      <c r="O14956">
        <v>78</v>
      </c>
      <c r="P14956">
        <v>193</v>
      </c>
      <c r="Q14956">
        <v>0</v>
      </c>
      <c r="R14956">
        <v>0</v>
      </c>
    </row>
    <row r="14957" spans="1:18" x14ac:dyDescent="0.3">
      <c r="A14957" s="20">
        <v>2016</v>
      </c>
      <c r="B14957" s="20" t="s">
        <v>56</v>
      </c>
      <c r="C14957" s="20">
        <v>4110300</v>
      </c>
      <c r="D14957" s="20" t="s">
        <v>206</v>
      </c>
      <c r="E14957" s="20">
        <v>4</v>
      </c>
      <c r="F14957" s="20" t="s">
        <v>60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</row>
    <row r="14958" spans="1:18" x14ac:dyDescent="0.3">
      <c r="A14958" s="20">
        <v>2016</v>
      </c>
      <c r="B14958" s="20" t="s">
        <v>56</v>
      </c>
      <c r="C14958" s="20">
        <v>4110409</v>
      </c>
      <c r="D14958" s="20" t="s">
        <v>207</v>
      </c>
      <c r="E14958" s="20">
        <v>1</v>
      </c>
      <c r="F14958" s="20" t="s">
        <v>58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</row>
    <row r="14959" spans="1:18" x14ac:dyDescent="0.3">
      <c r="A14959" s="20">
        <v>2016</v>
      </c>
      <c r="B14959" s="20" t="s">
        <v>56</v>
      </c>
      <c r="C14959" s="20">
        <v>4110409</v>
      </c>
      <c r="D14959" s="20" t="s">
        <v>207</v>
      </c>
      <c r="E14959" s="20">
        <v>2</v>
      </c>
      <c r="F14959" s="20" t="s">
        <v>25</v>
      </c>
      <c r="G14959">
        <v>483</v>
      </c>
      <c r="H14959">
        <v>0</v>
      </c>
      <c r="I14959">
        <v>0</v>
      </c>
      <c r="J14959">
        <v>29</v>
      </c>
      <c r="K14959">
        <v>226</v>
      </c>
      <c r="L14959">
        <v>168</v>
      </c>
      <c r="M14959">
        <v>60</v>
      </c>
      <c r="N14959">
        <v>0</v>
      </c>
      <c r="O14959">
        <v>0</v>
      </c>
      <c r="P14959">
        <v>0</v>
      </c>
      <c r="Q14959">
        <v>279</v>
      </c>
      <c r="R14959">
        <v>204</v>
      </c>
    </row>
    <row r="14960" spans="1:18" x14ac:dyDescent="0.3">
      <c r="A14960" s="20">
        <v>2016</v>
      </c>
      <c r="B14960" s="20" t="s">
        <v>56</v>
      </c>
      <c r="C14960" s="20">
        <v>4110409</v>
      </c>
      <c r="D14960" s="20" t="s">
        <v>207</v>
      </c>
      <c r="E14960" s="20">
        <v>3</v>
      </c>
      <c r="F14960" s="20" t="s">
        <v>59</v>
      </c>
      <c r="G14960">
        <v>542</v>
      </c>
      <c r="H14960">
        <v>120</v>
      </c>
      <c r="I14960">
        <v>127</v>
      </c>
      <c r="J14960">
        <v>278</v>
      </c>
      <c r="K14960">
        <v>16</v>
      </c>
      <c r="L14960">
        <v>1</v>
      </c>
      <c r="M14960">
        <v>0</v>
      </c>
      <c r="N14960">
        <v>127</v>
      </c>
      <c r="O14960">
        <v>124</v>
      </c>
      <c r="P14960">
        <v>291</v>
      </c>
      <c r="Q14960">
        <v>0</v>
      </c>
      <c r="R14960">
        <v>0</v>
      </c>
    </row>
    <row r="14961" spans="1:18" x14ac:dyDescent="0.3">
      <c r="A14961" s="20">
        <v>2016</v>
      </c>
      <c r="B14961" s="20" t="s">
        <v>56</v>
      </c>
      <c r="C14961" s="20">
        <v>4110409</v>
      </c>
      <c r="D14961" s="20" t="s">
        <v>207</v>
      </c>
      <c r="E14961" s="20">
        <v>4</v>
      </c>
      <c r="F14961" s="20" t="s">
        <v>60</v>
      </c>
      <c r="G14961">
        <v>24</v>
      </c>
      <c r="H14961">
        <v>0</v>
      </c>
      <c r="I14961">
        <v>3</v>
      </c>
      <c r="J14961">
        <v>1</v>
      </c>
      <c r="K14961">
        <v>1</v>
      </c>
      <c r="L14961">
        <v>2</v>
      </c>
      <c r="M14961">
        <v>17</v>
      </c>
      <c r="N14961">
        <v>0</v>
      </c>
      <c r="O14961">
        <v>3</v>
      </c>
      <c r="P14961">
        <v>2</v>
      </c>
      <c r="Q14961">
        <v>0</v>
      </c>
      <c r="R14961">
        <v>0</v>
      </c>
    </row>
    <row r="14962" spans="1:18" x14ac:dyDescent="0.3">
      <c r="A14962" s="20">
        <v>2016</v>
      </c>
      <c r="B14962" s="20" t="s">
        <v>56</v>
      </c>
      <c r="C14962" s="20">
        <v>4110508</v>
      </c>
      <c r="D14962" s="20" t="s">
        <v>209</v>
      </c>
      <c r="E14962" s="20">
        <v>1</v>
      </c>
      <c r="F14962" s="20" t="s">
        <v>58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</row>
    <row r="14963" spans="1:18" x14ac:dyDescent="0.3">
      <c r="A14963" s="20">
        <v>2016</v>
      </c>
      <c r="B14963" s="20" t="s">
        <v>56</v>
      </c>
      <c r="C14963" s="20">
        <v>4110508</v>
      </c>
      <c r="D14963" s="20" t="s">
        <v>209</v>
      </c>
      <c r="E14963" s="20">
        <v>2</v>
      </c>
      <c r="F14963" s="20" t="s">
        <v>25</v>
      </c>
      <c r="G14963">
        <v>1363</v>
      </c>
      <c r="H14963">
        <v>0</v>
      </c>
      <c r="I14963">
        <v>0</v>
      </c>
      <c r="J14963">
        <v>49</v>
      </c>
      <c r="K14963">
        <v>709</v>
      </c>
      <c r="L14963">
        <v>488</v>
      </c>
      <c r="M14963">
        <v>117</v>
      </c>
      <c r="N14963">
        <v>0</v>
      </c>
      <c r="O14963">
        <v>0</v>
      </c>
      <c r="P14963">
        <v>0</v>
      </c>
      <c r="Q14963">
        <v>814</v>
      </c>
      <c r="R14963">
        <v>509</v>
      </c>
    </row>
    <row r="14964" spans="1:18" x14ac:dyDescent="0.3">
      <c r="A14964" s="20">
        <v>2016</v>
      </c>
      <c r="B14964" s="20" t="s">
        <v>56</v>
      </c>
      <c r="C14964" s="20">
        <v>4110508</v>
      </c>
      <c r="D14964" s="20" t="s">
        <v>209</v>
      </c>
      <c r="E14964" s="20">
        <v>3</v>
      </c>
      <c r="F14964" s="20" t="s">
        <v>59</v>
      </c>
      <c r="G14964">
        <v>1272</v>
      </c>
      <c r="H14964">
        <v>81</v>
      </c>
      <c r="I14964">
        <v>267</v>
      </c>
      <c r="J14964">
        <v>843</v>
      </c>
      <c r="K14964">
        <v>79</v>
      </c>
      <c r="L14964">
        <v>2</v>
      </c>
      <c r="M14964">
        <v>0</v>
      </c>
      <c r="N14964">
        <v>86</v>
      </c>
      <c r="O14964">
        <v>189</v>
      </c>
      <c r="P14964">
        <v>997</v>
      </c>
      <c r="Q14964">
        <v>0</v>
      </c>
      <c r="R14964">
        <v>0</v>
      </c>
    </row>
    <row r="14965" spans="1:18" x14ac:dyDescent="0.3">
      <c r="A14965" s="20">
        <v>2016</v>
      </c>
      <c r="B14965" s="20" t="s">
        <v>56</v>
      </c>
      <c r="C14965" s="20">
        <v>4110508</v>
      </c>
      <c r="D14965" s="20" t="s">
        <v>209</v>
      </c>
      <c r="E14965" s="20">
        <v>4</v>
      </c>
      <c r="F14965" s="20" t="s">
        <v>60</v>
      </c>
      <c r="G14965">
        <v>556</v>
      </c>
      <c r="H14965">
        <v>68</v>
      </c>
      <c r="I14965">
        <v>78</v>
      </c>
      <c r="J14965">
        <v>205</v>
      </c>
      <c r="K14965">
        <v>91</v>
      </c>
      <c r="L14965">
        <v>73</v>
      </c>
      <c r="M14965">
        <v>41</v>
      </c>
      <c r="N14965">
        <v>54</v>
      </c>
      <c r="O14965">
        <v>81</v>
      </c>
      <c r="P14965">
        <v>242</v>
      </c>
      <c r="Q14965">
        <v>73</v>
      </c>
      <c r="R14965">
        <v>55</v>
      </c>
    </row>
    <row r="14966" spans="1:18" x14ac:dyDescent="0.3">
      <c r="A14966" s="20">
        <v>2016</v>
      </c>
      <c r="B14966" s="20" t="s">
        <v>56</v>
      </c>
      <c r="C14966" s="20">
        <v>4110607</v>
      </c>
      <c r="D14966" s="20" t="s">
        <v>210</v>
      </c>
      <c r="E14966" s="20">
        <v>1</v>
      </c>
      <c r="F14966" s="20" t="s">
        <v>58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</row>
    <row r="14967" spans="1:18" x14ac:dyDescent="0.3">
      <c r="A14967" s="20">
        <v>2016</v>
      </c>
      <c r="B14967" s="20" t="s">
        <v>56</v>
      </c>
      <c r="C14967" s="20">
        <v>4110607</v>
      </c>
      <c r="D14967" s="20" t="s">
        <v>210</v>
      </c>
      <c r="E14967" s="20">
        <v>2</v>
      </c>
      <c r="F14967" s="20" t="s">
        <v>25</v>
      </c>
      <c r="G14967">
        <v>1247</v>
      </c>
      <c r="H14967">
        <v>0</v>
      </c>
      <c r="I14967">
        <v>0</v>
      </c>
      <c r="J14967">
        <v>22</v>
      </c>
      <c r="K14967">
        <v>582</v>
      </c>
      <c r="L14967">
        <v>481</v>
      </c>
      <c r="M14967">
        <v>162</v>
      </c>
      <c r="N14967">
        <v>0</v>
      </c>
      <c r="O14967">
        <v>0</v>
      </c>
      <c r="P14967">
        <v>0</v>
      </c>
      <c r="Q14967">
        <v>631</v>
      </c>
      <c r="R14967">
        <v>479</v>
      </c>
    </row>
    <row r="14968" spans="1:18" x14ac:dyDescent="0.3">
      <c r="A14968" s="20">
        <v>2016</v>
      </c>
      <c r="B14968" s="20" t="s">
        <v>56</v>
      </c>
      <c r="C14968" s="20">
        <v>4110607</v>
      </c>
      <c r="D14968" s="20" t="s">
        <v>210</v>
      </c>
      <c r="E14968" s="20">
        <v>3</v>
      </c>
      <c r="F14968" s="20" t="s">
        <v>59</v>
      </c>
      <c r="G14968">
        <v>1113</v>
      </c>
      <c r="H14968">
        <v>264</v>
      </c>
      <c r="I14968">
        <v>202</v>
      </c>
      <c r="J14968">
        <v>575</v>
      </c>
      <c r="K14968">
        <v>60</v>
      </c>
      <c r="L14968">
        <v>3</v>
      </c>
      <c r="M14968">
        <v>9</v>
      </c>
      <c r="N14968">
        <v>281</v>
      </c>
      <c r="O14968">
        <v>205</v>
      </c>
      <c r="P14968">
        <v>617</v>
      </c>
      <c r="Q14968">
        <v>0</v>
      </c>
      <c r="R14968">
        <v>0</v>
      </c>
    </row>
    <row r="14969" spans="1:18" x14ac:dyDescent="0.3">
      <c r="A14969" s="20">
        <v>2016</v>
      </c>
      <c r="B14969" s="20" t="s">
        <v>56</v>
      </c>
      <c r="C14969" s="20">
        <v>4110607</v>
      </c>
      <c r="D14969" s="20" t="s">
        <v>210</v>
      </c>
      <c r="E14969" s="20">
        <v>4</v>
      </c>
      <c r="F14969" s="20" t="s">
        <v>60</v>
      </c>
      <c r="G14969">
        <v>728</v>
      </c>
      <c r="H14969">
        <v>24</v>
      </c>
      <c r="I14969">
        <v>95</v>
      </c>
      <c r="J14969">
        <v>356</v>
      </c>
      <c r="K14969">
        <v>126</v>
      </c>
      <c r="L14969">
        <v>49</v>
      </c>
      <c r="M14969">
        <v>78</v>
      </c>
      <c r="N14969">
        <v>19</v>
      </c>
      <c r="O14969">
        <v>81</v>
      </c>
      <c r="P14969">
        <v>404</v>
      </c>
      <c r="Q14969">
        <v>101</v>
      </c>
      <c r="R14969">
        <v>38</v>
      </c>
    </row>
    <row r="14970" spans="1:18" x14ac:dyDescent="0.3">
      <c r="A14970" s="20">
        <v>2016</v>
      </c>
      <c r="B14970" s="20" t="s">
        <v>56</v>
      </c>
      <c r="C14970" s="20">
        <v>4110656</v>
      </c>
      <c r="D14970" s="20" t="s">
        <v>211</v>
      </c>
      <c r="E14970" s="20">
        <v>1</v>
      </c>
      <c r="F14970" s="20" t="s">
        <v>58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</row>
    <row r="14971" spans="1:18" x14ac:dyDescent="0.3">
      <c r="A14971" s="20">
        <v>2016</v>
      </c>
      <c r="B14971" s="20" t="s">
        <v>56</v>
      </c>
      <c r="C14971" s="20">
        <v>4110656</v>
      </c>
      <c r="D14971" s="20" t="s">
        <v>211</v>
      </c>
      <c r="E14971" s="20">
        <v>2</v>
      </c>
      <c r="F14971" s="20" t="s">
        <v>25</v>
      </c>
      <c r="G14971">
        <v>223</v>
      </c>
      <c r="H14971">
        <v>0</v>
      </c>
      <c r="I14971">
        <v>0</v>
      </c>
      <c r="J14971">
        <v>6</v>
      </c>
      <c r="K14971">
        <v>110</v>
      </c>
      <c r="L14971">
        <v>75</v>
      </c>
      <c r="M14971">
        <v>32</v>
      </c>
      <c r="N14971">
        <v>0</v>
      </c>
      <c r="O14971">
        <v>0</v>
      </c>
      <c r="P14971">
        <v>0</v>
      </c>
      <c r="Q14971">
        <v>147</v>
      </c>
      <c r="R14971">
        <v>76</v>
      </c>
    </row>
    <row r="14972" spans="1:18" x14ac:dyDescent="0.3">
      <c r="A14972" s="20">
        <v>2016</v>
      </c>
      <c r="B14972" s="20" t="s">
        <v>56</v>
      </c>
      <c r="C14972" s="20">
        <v>4110656</v>
      </c>
      <c r="D14972" s="20" t="s">
        <v>211</v>
      </c>
      <c r="E14972" s="20">
        <v>3</v>
      </c>
      <c r="F14972" s="20" t="s">
        <v>59</v>
      </c>
      <c r="G14972">
        <v>253</v>
      </c>
      <c r="H14972">
        <v>55</v>
      </c>
      <c r="I14972">
        <v>63</v>
      </c>
      <c r="J14972">
        <v>128</v>
      </c>
      <c r="K14972">
        <v>7</v>
      </c>
      <c r="L14972">
        <v>0</v>
      </c>
      <c r="M14972">
        <v>0</v>
      </c>
      <c r="N14972">
        <v>40</v>
      </c>
      <c r="O14972">
        <v>63</v>
      </c>
      <c r="P14972">
        <v>150</v>
      </c>
      <c r="Q14972">
        <v>0</v>
      </c>
      <c r="R14972">
        <v>0</v>
      </c>
    </row>
    <row r="14973" spans="1:18" x14ac:dyDescent="0.3">
      <c r="A14973" s="20">
        <v>2016</v>
      </c>
      <c r="B14973" s="20" t="s">
        <v>56</v>
      </c>
      <c r="C14973" s="20">
        <v>4110656</v>
      </c>
      <c r="D14973" s="20" t="s">
        <v>211</v>
      </c>
      <c r="E14973" s="20">
        <v>4</v>
      </c>
      <c r="F14973" s="20" t="s">
        <v>60</v>
      </c>
      <c r="G14973">
        <v>39</v>
      </c>
      <c r="H14973">
        <v>1</v>
      </c>
      <c r="I14973">
        <v>2</v>
      </c>
      <c r="J14973">
        <v>13</v>
      </c>
      <c r="K14973">
        <v>5</v>
      </c>
      <c r="L14973">
        <v>4</v>
      </c>
      <c r="M14973">
        <v>14</v>
      </c>
      <c r="N14973">
        <v>1</v>
      </c>
      <c r="O14973">
        <v>2</v>
      </c>
      <c r="P14973">
        <v>20</v>
      </c>
      <c r="Q14973">
        <v>0</v>
      </c>
      <c r="R14973">
        <v>0</v>
      </c>
    </row>
    <row r="14974" spans="1:18" x14ac:dyDescent="0.3">
      <c r="A14974" s="20">
        <v>2016</v>
      </c>
      <c r="B14974" s="20" t="s">
        <v>56</v>
      </c>
      <c r="C14974" s="20">
        <v>4110706</v>
      </c>
      <c r="D14974" s="20" t="s">
        <v>212</v>
      </c>
      <c r="E14974" s="20">
        <v>1</v>
      </c>
      <c r="F14974" s="20" t="s">
        <v>58</v>
      </c>
      <c r="G14974">
        <v>489</v>
      </c>
      <c r="H14974">
        <v>0</v>
      </c>
      <c r="I14974">
        <v>0</v>
      </c>
      <c r="J14974">
        <v>0</v>
      </c>
      <c r="K14974">
        <v>56</v>
      </c>
      <c r="L14974">
        <v>161</v>
      </c>
      <c r="M14974">
        <v>272</v>
      </c>
      <c r="N14974">
        <v>0</v>
      </c>
      <c r="O14974">
        <v>0</v>
      </c>
      <c r="P14974">
        <v>0</v>
      </c>
      <c r="Q14974">
        <v>0</v>
      </c>
      <c r="R14974">
        <v>218</v>
      </c>
    </row>
    <row r="14975" spans="1:18" x14ac:dyDescent="0.3">
      <c r="A14975" s="20">
        <v>2016</v>
      </c>
      <c r="B14975" s="20" t="s">
        <v>56</v>
      </c>
      <c r="C14975" s="20">
        <v>4110706</v>
      </c>
      <c r="D14975" s="20" t="s">
        <v>212</v>
      </c>
      <c r="E14975" s="20">
        <v>2</v>
      </c>
      <c r="F14975" s="20" t="s">
        <v>25</v>
      </c>
      <c r="G14975">
        <v>6626</v>
      </c>
      <c r="H14975">
        <v>0</v>
      </c>
      <c r="I14975">
        <v>0</v>
      </c>
      <c r="J14975">
        <v>358</v>
      </c>
      <c r="K14975">
        <v>2956</v>
      </c>
      <c r="L14975">
        <v>2019</v>
      </c>
      <c r="M14975">
        <v>1293</v>
      </c>
      <c r="N14975">
        <v>0</v>
      </c>
      <c r="O14975">
        <v>0</v>
      </c>
      <c r="P14975">
        <v>0</v>
      </c>
      <c r="Q14975">
        <v>3226</v>
      </c>
      <c r="R14975">
        <v>2239</v>
      </c>
    </row>
    <row r="14976" spans="1:18" x14ac:dyDescent="0.3">
      <c r="A14976" s="20">
        <v>2016</v>
      </c>
      <c r="B14976" s="20" t="s">
        <v>56</v>
      </c>
      <c r="C14976" s="20">
        <v>4110706</v>
      </c>
      <c r="D14976" s="20" t="s">
        <v>212</v>
      </c>
      <c r="E14976" s="20">
        <v>3</v>
      </c>
      <c r="F14976" s="20" t="s">
        <v>59</v>
      </c>
      <c r="G14976">
        <v>5471</v>
      </c>
      <c r="H14976">
        <v>661</v>
      </c>
      <c r="I14976">
        <v>1312</v>
      </c>
      <c r="J14976">
        <v>3344</v>
      </c>
      <c r="K14976">
        <v>108</v>
      </c>
      <c r="L14976">
        <v>6</v>
      </c>
      <c r="M14976">
        <v>40</v>
      </c>
      <c r="N14976">
        <v>675</v>
      </c>
      <c r="O14976">
        <v>1308</v>
      </c>
      <c r="P14976">
        <v>3446</v>
      </c>
      <c r="Q14976">
        <v>0</v>
      </c>
      <c r="R14976">
        <v>0</v>
      </c>
    </row>
    <row r="14977" spans="1:18" x14ac:dyDescent="0.3">
      <c r="A14977" s="20">
        <v>2016</v>
      </c>
      <c r="B14977" s="20" t="s">
        <v>56</v>
      </c>
      <c r="C14977" s="20">
        <v>4110706</v>
      </c>
      <c r="D14977" s="20" t="s">
        <v>212</v>
      </c>
      <c r="E14977" s="20">
        <v>4</v>
      </c>
      <c r="F14977" s="20" t="s">
        <v>60</v>
      </c>
      <c r="G14977">
        <v>1653</v>
      </c>
      <c r="H14977">
        <v>224</v>
      </c>
      <c r="I14977">
        <v>154</v>
      </c>
      <c r="J14977">
        <v>318</v>
      </c>
      <c r="K14977">
        <v>256</v>
      </c>
      <c r="L14977">
        <v>382</v>
      </c>
      <c r="M14977">
        <v>319</v>
      </c>
      <c r="N14977">
        <v>188</v>
      </c>
      <c r="O14977">
        <v>164</v>
      </c>
      <c r="P14977">
        <v>340</v>
      </c>
      <c r="Q14977">
        <v>203</v>
      </c>
      <c r="R14977">
        <v>292</v>
      </c>
    </row>
    <row r="14978" spans="1:18" x14ac:dyDescent="0.3">
      <c r="A14978" s="20">
        <v>2016</v>
      </c>
      <c r="B14978" s="20" t="s">
        <v>56</v>
      </c>
      <c r="C14978" s="20">
        <v>4110805</v>
      </c>
      <c r="D14978" s="20" t="s">
        <v>213</v>
      </c>
      <c r="E14978" s="20">
        <v>1</v>
      </c>
      <c r="F14978" s="20" t="s">
        <v>58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</row>
    <row r="14979" spans="1:18" x14ac:dyDescent="0.3">
      <c r="A14979" s="20">
        <v>2016</v>
      </c>
      <c r="B14979" s="20" t="s">
        <v>56</v>
      </c>
      <c r="C14979" s="20">
        <v>4110805</v>
      </c>
      <c r="D14979" s="20" t="s">
        <v>213</v>
      </c>
      <c r="E14979" s="20">
        <v>2</v>
      </c>
      <c r="F14979" s="20" t="s">
        <v>25</v>
      </c>
      <c r="G14979">
        <v>1304</v>
      </c>
      <c r="H14979">
        <v>0</v>
      </c>
      <c r="I14979">
        <v>0</v>
      </c>
      <c r="J14979">
        <v>27</v>
      </c>
      <c r="K14979">
        <v>575</v>
      </c>
      <c r="L14979">
        <v>435</v>
      </c>
      <c r="M14979">
        <v>267</v>
      </c>
      <c r="N14979">
        <v>0</v>
      </c>
      <c r="O14979">
        <v>0</v>
      </c>
      <c r="P14979">
        <v>0</v>
      </c>
      <c r="Q14979">
        <v>689</v>
      </c>
      <c r="R14979">
        <v>410</v>
      </c>
    </row>
    <row r="14980" spans="1:18" x14ac:dyDescent="0.3">
      <c r="A14980" s="20">
        <v>2016</v>
      </c>
      <c r="B14980" s="20" t="s">
        <v>56</v>
      </c>
      <c r="C14980" s="20">
        <v>4110805</v>
      </c>
      <c r="D14980" s="20" t="s">
        <v>213</v>
      </c>
      <c r="E14980" s="20">
        <v>3</v>
      </c>
      <c r="F14980" s="20" t="s">
        <v>59</v>
      </c>
      <c r="G14980">
        <v>1291</v>
      </c>
      <c r="H14980">
        <v>202</v>
      </c>
      <c r="I14980">
        <v>265</v>
      </c>
      <c r="J14980">
        <v>691</v>
      </c>
      <c r="K14980">
        <v>85</v>
      </c>
      <c r="L14980">
        <v>8</v>
      </c>
      <c r="M14980">
        <v>40</v>
      </c>
      <c r="N14980">
        <v>255</v>
      </c>
      <c r="O14980">
        <v>204</v>
      </c>
      <c r="P14980">
        <v>787</v>
      </c>
      <c r="Q14980">
        <v>0</v>
      </c>
      <c r="R14980">
        <v>0</v>
      </c>
    </row>
    <row r="14981" spans="1:18" x14ac:dyDescent="0.3">
      <c r="A14981" s="20">
        <v>2016</v>
      </c>
      <c r="B14981" s="20" t="s">
        <v>56</v>
      </c>
      <c r="C14981" s="20">
        <v>4110805</v>
      </c>
      <c r="D14981" s="20" t="s">
        <v>213</v>
      </c>
      <c r="E14981" s="20">
        <v>4</v>
      </c>
      <c r="F14981" s="20" t="s">
        <v>60</v>
      </c>
      <c r="G14981">
        <v>76</v>
      </c>
      <c r="H14981">
        <v>2</v>
      </c>
      <c r="I14981">
        <v>2</v>
      </c>
      <c r="J14981">
        <v>8</v>
      </c>
      <c r="K14981">
        <v>11</v>
      </c>
      <c r="L14981">
        <v>6</v>
      </c>
      <c r="M14981">
        <v>47</v>
      </c>
      <c r="N14981">
        <v>3</v>
      </c>
      <c r="O14981">
        <v>1</v>
      </c>
      <c r="P14981">
        <v>23</v>
      </c>
      <c r="Q14981">
        <v>0</v>
      </c>
      <c r="R14981">
        <v>0</v>
      </c>
    </row>
    <row r="14982" spans="1:18" x14ac:dyDescent="0.3">
      <c r="A14982" s="20">
        <v>2016</v>
      </c>
      <c r="B14982" s="20" t="s">
        <v>56</v>
      </c>
      <c r="C14982" s="20">
        <v>4110904</v>
      </c>
      <c r="D14982" s="20" t="s">
        <v>214</v>
      </c>
      <c r="E14982" s="20">
        <v>1</v>
      </c>
      <c r="F14982" s="20" t="s">
        <v>58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</row>
    <row r="14983" spans="1:18" x14ac:dyDescent="0.3">
      <c r="A14983" s="20">
        <v>2016</v>
      </c>
      <c r="B14983" s="20" t="s">
        <v>56</v>
      </c>
      <c r="C14983" s="20">
        <v>4110904</v>
      </c>
      <c r="D14983" s="20" t="s">
        <v>214</v>
      </c>
      <c r="E14983" s="20">
        <v>2</v>
      </c>
      <c r="F14983" s="20" t="s">
        <v>25</v>
      </c>
      <c r="G14983">
        <v>424</v>
      </c>
      <c r="H14983">
        <v>0</v>
      </c>
      <c r="I14983">
        <v>0</v>
      </c>
      <c r="J14983">
        <v>14</v>
      </c>
      <c r="K14983">
        <v>222</v>
      </c>
      <c r="L14983">
        <v>154</v>
      </c>
      <c r="M14983">
        <v>34</v>
      </c>
      <c r="N14983">
        <v>0</v>
      </c>
      <c r="O14983">
        <v>0</v>
      </c>
      <c r="P14983">
        <v>0</v>
      </c>
      <c r="Q14983">
        <v>256</v>
      </c>
      <c r="R14983">
        <v>168</v>
      </c>
    </row>
    <row r="14984" spans="1:18" x14ac:dyDescent="0.3">
      <c r="A14984" s="20">
        <v>2016</v>
      </c>
      <c r="B14984" s="20" t="s">
        <v>56</v>
      </c>
      <c r="C14984" s="20">
        <v>4110904</v>
      </c>
      <c r="D14984" s="20" t="s">
        <v>214</v>
      </c>
      <c r="E14984" s="20">
        <v>3</v>
      </c>
      <c r="F14984" s="20" t="s">
        <v>59</v>
      </c>
      <c r="G14984">
        <v>565</v>
      </c>
      <c r="H14984">
        <v>130</v>
      </c>
      <c r="I14984">
        <v>107</v>
      </c>
      <c r="J14984">
        <v>282</v>
      </c>
      <c r="K14984">
        <v>32</v>
      </c>
      <c r="L14984">
        <v>0</v>
      </c>
      <c r="M14984">
        <v>14</v>
      </c>
      <c r="N14984">
        <v>138</v>
      </c>
      <c r="O14984">
        <v>66</v>
      </c>
      <c r="P14984">
        <v>347</v>
      </c>
      <c r="Q14984">
        <v>0</v>
      </c>
      <c r="R14984">
        <v>0</v>
      </c>
    </row>
    <row r="14985" spans="1:18" x14ac:dyDescent="0.3">
      <c r="A14985" s="20">
        <v>2016</v>
      </c>
      <c r="B14985" s="20" t="s">
        <v>56</v>
      </c>
      <c r="C14985" s="20">
        <v>4110904</v>
      </c>
      <c r="D14985" s="20" t="s">
        <v>214</v>
      </c>
      <c r="E14985" s="20">
        <v>4</v>
      </c>
      <c r="F14985" s="20" t="s">
        <v>60</v>
      </c>
      <c r="G14985">
        <v>58</v>
      </c>
      <c r="H14985">
        <v>0</v>
      </c>
      <c r="I14985">
        <v>2</v>
      </c>
      <c r="J14985">
        <v>3</v>
      </c>
      <c r="K14985">
        <v>6</v>
      </c>
      <c r="L14985">
        <v>5</v>
      </c>
      <c r="M14985">
        <v>42</v>
      </c>
      <c r="N14985">
        <v>0</v>
      </c>
      <c r="O14985">
        <v>2</v>
      </c>
      <c r="P14985">
        <v>10</v>
      </c>
      <c r="Q14985">
        <v>0</v>
      </c>
      <c r="R14985">
        <v>0</v>
      </c>
    </row>
    <row r="14986" spans="1:18" x14ac:dyDescent="0.3">
      <c r="A14986" s="20">
        <v>2016</v>
      </c>
      <c r="B14986" s="20" t="s">
        <v>56</v>
      </c>
      <c r="C14986" s="20">
        <v>4110953</v>
      </c>
      <c r="D14986" s="20" t="s">
        <v>215</v>
      </c>
      <c r="E14986" s="20">
        <v>1</v>
      </c>
      <c r="F14986" s="20" t="s">
        <v>58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</row>
    <row r="14987" spans="1:18" x14ac:dyDescent="0.3">
      <c r="A14987" s="20">
        <v>2016</v>
      </c>
      <c r="B14987" s="20" t="s">
        <v>56</v>
      </c>
      <c r="C14987" s="20">
        <v>4110953</v>
      </c>
      <c r="D14987" s="20" t="s">
        <v>215</v>
      </c>
      <c r="E14987" s="20">
        <v>2</v>
      </c>
      <c r="F14987" s="20" t="s">
        <v>25</v>
      </c>
      <c r="G14987">
        <v>1172</v>
      </c>
      <c r="H14987">
        <v>3</v>
      </c>
      <c r="I14987">
        <v>5</v>
      </c>
      <c r="J14987">
        <v>69</v>
      </c>
      <c r="K14987">
        <v>555</v>
      </c>
      <c r="L14987">
        <v>380</v>
      </c>
      <c r="M14987">
        <v>160</v>
      </c>
      <c r="N14987">
        <v>0</v>
      </c>
      <c r="O14987">
        <v>6</v>
      </c>
      <c r="P14987">
        <v>32</v>
      </c>
      <c r="Q14987">
        <v>673</v>
      </c>
      <c r="R14987">
        <v>372</v>
      </c>
    </row>
    <row r="14988" spans="1:18" x14ac:dyDescent="0.3">
      <c r="A14988" s="20">
        <v>2016</v>
      </c>
      <c r="B14988" s="20" t="s">
        <v>56</v>
      </c>
      <c r="C14988" s="20">
        <v>4110953</v>
      </c>
      <c r="D14988" s="20" t="s">
        <v>215</v>
      </c>
      <c r="E14988" s="20">
        <v>3</v>
      </c>
      <c r="F14988" s="20" t="s">
        <v>59</v>
      </c>
      <c r="G14988">
        <v>1394</v>
      </c>
      <c r="H14988">
        <v>393</v>
      </c>
      <c r="I14988">
        <v>293</v>
      </c>
      <c r="J14988">
        <v>629</v>
      </c>
      <c r="K14988">
        <v>46</v>
      </c>
      <c r="L14988">
        <v>5</v>
      </c>
      <c r="M14988">
        <v>28</v>
      </c>
      <c r="N14988">
        <v>400</v>
      </c>
      <c r="O14988">
        <v>215</v>
      </c>
      <c r="P14988">
        <v>750</v>
      </c>
      <c r="Q14988">
        <v>0</v>
      </c>
      <c r="R14988">
        <v>0</v>
      </c>
    </row>
    <row r="14989" spans="1:18" x14ac:dyDescent="0.3">
      <c r="A14989" s="20">
        <v>2016</v>
      </c>
      <c r="B14989" s="20" t="s">
        <v>56</v>
      </c>
      <c r="C14989" s="20">
        <v>4110953</v>
      </c>
      <c r="D14989" s="20" t="s">
        <v>215</v>
      </c>
      <c r="E14989" s="20">
        <v>4</v>
      </c>
      <c r="F14989" s="20" t="s">
        <v>60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</row>
    <row r="14990" spans="1:18" x14ac:dyDescent="0.3">
      <c r="A14990" s="20">
        <v>2016</v>
      </c>
      <c r="B14990" s="20" t="s">
        <v>56</v>
      </c>
      <c r="C14990" s="20">
        <v>4111001</v>
      </c>
      <c r="D14990" s="20" t="s">
        <v>216</v>
      </c>
      <c r="E14990" s="20">
        <v>1</v>
      </c>
      <c r="F14990" s="20" t="s">
        <v>58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</row>
    <row r="14991" spans="1:18" x14ac:dyDescent="0.3">
      <c r="A14991" s="20">
        <v>2016</v>
      </c>
      <c r="B14991" s="20" t="s">
        <v>56</v>
      </c>
      <c r="C14991" s="20">
        <v>4111001</v>
      </c>
      <c r="D14991" s="20" t="s">
        <v>216</v>
      </c>
      <c r="E14991" s="20">
        <v>2</v>
      </c>
      <c r="F14991" s="20" t="s">
        <v>25</v>
      </c>
      <c r="G14991">
        <v>593</v>
      </c>
      <c r="H14991">
        <v>0</v>
      </c>
      <c r="I14991">
        <v>0</v>
      </c>
      <c r="J14991">
        <v>29</v>
      </c>
      <c r="K14991">
        <v>285</v>
      </c>
      <c r="L14991">
        <v>192</v>
      </c>
      <c r="M14991">
        <v>87</v>
      </c>
      <c r="N14991">
        <v>0</v>
      </c>
      <c r="O14991">
        <v>0</v>
      </c>
      <c r="P14991">
        <v>0</v>
      </c>
      <c r="Q14991">
        <v>321</v>
      </c>
      <c r="R14991">
        <v>272</v>
      </c>
    </row>
    <row r="14992" spans="1:18" x14ac:dyDescent="0.3">
      <c r="A14992" s="20">
        <v>2016</v>
      </c>
      <c r="B14992" s="20" t="s">
        <v>56</v>
      </c>
      <c r="C14992" s="20">
        <v>4111001</v>
      </c>
      <c r="D14992" s="20" t="s">
        <v>216</v>
      </c>
      <c r="E14992" s="20">
        <v>3</v>
      </c>
      <c r="F14992" s="20" t="s">
        <v>59</v>
      </c>
      <c r="G14992">
        <v>617</v>
      </c>
      <c r="H14992">
        <v>91</v>
      </c>
      <c r="I14992">
        <v>158</v>
      </c>
      <c r="J14992">
        <v>345</v>
      </c>
      <c r="K14992">
        <v>18</v>
      </c>
      <c r="L14992">
        <v>2</v>
      </c>
      <c r="M14992">
        <v>3</v>
      </c>
      <c r="N14992">
        <v>60</v>
      </c>
      <c r="O14992">
        <v>149</v>
      </c>
      <c r="P14992">
        <v>404</v>
      </c>
      <c r="Q14992">
        <v>0</v>
      </c>
      <c r="R14992">
        <v>0</v>
      </c>
    </row>
    <row r="14993" spans="1:18" x14ac:dyDescent="0.3">
      <c r="A14993" s="20">
        <v>2016</v>
      </c>
      <c r="B14993" s="20" t="s">
        <v>56</v>
      </c>
      <c r="C14993" s="20">
        <v>4111001</v>
      </c>
      <c r="D14993" s="20" t="s">
        <v>216</v>
      </c>
      <c r="E14993" s="20">
        <v>4</v>
      </c>
      <c r="F14993" s="20" t="s">
        <v>60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</row>
    <row r="14994" spans="1:18" x14ac:dyDescent="0.3">
      <c r="A14994" s="20">
        <v>2016</v>
      </c>
      <c r="B14994" s="20" t="s">
        <v>56</v>
      </c>
      <c r="C14994" s="20">
        <v>4111100</v>
      </c>
      <c r="D14994" s="20" t="s">
        <v>217</v>
      </c>
      <c r="E14994" s="20">
        <v>1</v>
      </c>
      <c r="F14994" s="20" t="s">
        <v>58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</row>
    <row r="14995" spans="1:18" x14ac:dyDescent="0.3">
      <c r="A14995" s="20">
        <v>2016</v>
      </c>
      <c r="B14995" s="20" t="s">
        <v>56</v>
      </c>
      <c r="C14995" s="20">
        <v>4111100</v>
      </c>
      <c r="D14995" s="20" t="s">
        <v>217</v>
      </c>
      <c r="E14995" s="20">
        <v>2</v>
      </c>
      <c r="F14995" s="20" t="s">
        <v>25</v>
      </c>
      <c r="G14995">
        <v>558</v>
      </c>
      <c r="H14995">
        <v>0</v>
      </c>
      <c r="I14995">
        <v>0</v>
      </c>
      <c r="J14995">
        <v>6</v>
      </c>
      <c r="K14995">
        <v>270</v>
      </c>
      <c r="L14995">
        <v>210</v>
      </c>
      <c r="M14995">
        <v>72</v>
      </c>
      <c r="N14995">
        <v>0</v>
      </c>
      <c r="O14995">
        <v>0</v>
      </c>
      <c r="P14995">
        <v>0</v>
      </c>
      <c r="Q14995">
        <v>281</v>
      </c>
      <c r="R14995">
        <v>277</v>
      </c>
    </row>
    <row r="14996" spans="1:18" x14ac:dyDescent="0.3">
      <c r="A14996" s="20">
        <v>2016</v>
      </c>
      <c r="B14996" s="20" t="s">
        <v>56</v>
      </c>
      <c r="C14996" s="20">
        <v>4111100</v>
      </c>
      <c r="D14996" s="20" t="s">
        <v>217</v>
      </c>
      <c r="E14996" s="20">
        <v>3</v>
      </c>
      <c r="F14996" s="20" t="s">
        <v>59</v>
      </c>
      <c r="G14996">
        <v>730</v>
      </c>
      <c r="H14996">
        <v>155</v>
      </c>
      <c r="I14996">
        <v>146</v>
      </c>
      <c r="J14996">
        <v>367</v>
      </c>
      <c r="K14996">
        <v>44</v>
      </c>
      <c r="L14996">
        <v>0</v>
      </c>
      <c r="M14996">
        <v>18</v>
      </c>
      <c r="N14996">
        <v>168</v>
      </c>
      <c r="O14996">
        <v>148</v>
      </c>
      <c r="P14996">
        <v>396</v>
      </c>
      <c r="Q14996">
        <v>0</v>
      </c>
      <c r="R14996">
        <v>0</v>
      </c>
    </row>
    <row r="14997" spans="1:18" x14ac:dyDescent="0.3">
      <c r="A14997" s="20">
        <v>2016</v>
      </c>
      <c r="B14997" s="20" t="s">
        <v>56</v>
      </c>
      <c r="C14997" s="20">
        <v>4111100</v>
      </c>
      <c r="D14997" s="20" t="s">
        <v>217</v>
      </c>
      <c r="E14997" s="20">
        <v>4</v>
      </c>
      <c r="F14997" s="20" t="s">
        <v>60</v>
      </c>
      <c r="G14997">
        <v>20</v>
      </c>
      <c r="H14997">
        <v>0</v>
      </c>
      <c r="I14997">
        <v>0</v>
      </c>
      <c r="J14997">
        <v>1</v>
      </c>
      <c r="K14997">
        <v>2</v>
      </c>
      <c r="L14997">
        <v>2</v>
      </c>
      <c r="M14997">
        <v>15</v>
      </c>
      <c r="N14997">
        <v>0</v>
      </c>
      <c r="O14997">
        <v>0</v>
      </c>
      <c r="P14997">
        <v>5</v>
      </c>
      <c r="Q14997">
        <v>0</v>
      </c>
      <c r="R14997">
        <v>0</v>
      </c>
    </row>
    <row r="14998" spans="1:18" x14ac:dyDescent="0.3">
      <c r="A14998" s="20">
        <v>2016</v>
      </c>
      <c r="B14998" s="20" t="s">
        <v>56</v>
      </c>
      <c r="C14998" s="20">
        <v>4111209</v>
      </c>
      <c r="D14998" s="20" t="s">
        <v>218</v>
      </c>
      <c r="E14998" s="20">
        <v>1</v>
      </c>
      <c r="F14998" s="20" t="s">
        <v>58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</row>
    <row r="14999" spans="1:18" x14ac:dyDescent="0.3">
      <c r="A14999" s="20">
        <v>2016</v>
      </c>
      <c r="B14999" s="20" t="s">
        <v>56</v>
      </c>
      <c r="C14999" s="20">
        <v>4111209</v>
      </c>
      <c r="D14999" s="20" t="s">
        <v>218</v>
      </c>
      <c r="E14999" s="20">
        <v>2</v>
      </c>
      <c r="F14999" s="20" t="s">
        <v>25</v>
      </c>
      <c r="G14999">
        <v>1069</v>
      </c>
      <c r="H14999">
        <v>0</v>
      </c>
      <c r="I14999">
        <v>0</v>
      </c>
      <c r="J14999">
        <v>45</v>
      </c>
      <c r="K14999">
        <v>599</v>
      </c>
      <c r="L14999">
        <v>358</v>
      </c>
      <c r="M14999">
        <v>67</v>
      </c>
      <c r="N14999">
        <v>0</v>
      </c>
      <c r="O14999">
        <v>0</v>
      </c>
      <c r="P14999">
        <v>0</v>
      </c>
      <c r="Q14999">
        <v>617</v>
      </c>
      <c r="R14999">
        <v>452</v>
      </c>
    </row>
    <row r="15000" spans="1:18" x14ac:dyDescent="0.3">
      <c r="A15000" s="20">
        <v>2016</v>
      </c>
      <c r="B15000" s="20" t="s">
        <v>56</v>
      </c>
      <c r="C15000" s="20">
        <v>4111209</v>
      </c>
      <c r="D15000" s="20" t="s">
        <v>218</v>
      </c>
      <c r="E15000" s="20">
        <v>3</v>
      </c>
      <c r="F15000" s="20" t="s">
        <v>59</v>
      </c>
      <c r="G15000">
        <v>1144</v>
      </c>
      <c r="H15000">
        <v>175</v>
      </c>
      <c r="I15000">
        <v>268</v>
      </c>
      <c r="J15000">
        <v>681</v>
      </c>
      <c r="K15000">
        <v>20</v>
      </c>
      <c r="L15000">
        <v>0</v>
      </c>
      <c r="M15000">
        <v>0</v>
      </c>
      <c r="N15000">
        <v>196</v>
      </c>
      <c r="O15000">
        <v>261</v>
      </c>
      <c r="P15000">
        <v>687</v>
      </c>
      <c r="Q15000">
        <v>0</v>
      </c>
      <c r="R15000">
        <v>0</v>
      </c>
    </row>
    <row r="15001" spans="1:18" x14ac:dyDescent="0.3">
      <c r="A15001" s="20">
        <v>2016</v>
      </c>
      <c r="B15001" s="20" t="s">
        <v>56</v>
      </c>
      <c r="C15001" s="20">
        <v>4111209</v>
      </c>
      <c r="D15001" s="20" t="s">
        <v>218</v>
      </c>
      <c r="E15001" s="20">
        <v>4</v>
      </c>
      <c r="F15001" s="20" t="s">
        <v>60</v>
      </c>
      <c r="G15001">
        <v>65</v>
      </c>
      <c r="H15001">
        <v>3</v>
      </c>
      <c r="I15001">
        <v>0</v>
      </c>
      <c r="J15001">
        <v>15</v>
      </c>
      <c r="K15001">
        <v>9</v>
      </c>
      <c r="L15001">
        <v>1</v>
      </c>
      <c r="M15001">
        <v>37</v>
      </c>
      <c r="N15001">
        <v>3</v>
      </c>
      <c r="O15001">
        <v>1</v>
      </c>
      <c r="P15001">
        <v>23</v>
      </c>
      <c r="Q15001">
        <v>0</v>
      </c>
      <c r="R15001">
        <v>0</v>
      </c>
    </row>
    <row r="15002" spans="1:18" x14ac:dyDescent="0.3">
      <c r="A15002" s="20">
        <v>2016</v>
      </c>
      <c r="B15002" s="20" t="s">
        <v>56</v>
      </c>
      <c r="C15002" s="20">
        <v>4111258</v>
      </c>
      <c r="D15002" s="20" t="s">
        <v>219</v>
      </c>
      <c r="E15002" s="20">
        <v>1</v>
      </c>
      <c r="F15002" s="20" t="s">
        <v>58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</row>
    <row r="15003" spans="1:18" x14ac:dyDescent="0.3">
      <c r="A15003" s="20">
        <v>2016</v>
      </c>
      <c r="B15003" s="20" t="s">
        <v>56</v>
      </c>
      <c r="C15003" s="20">
        <v>4111258</v>
      </c>
      <c r="D15003" s="20" t="s">
        <v>219</v>
      </c>
      <c r="E15003" s="20">
        <v>2</v>
      </c>
      <c r="F15003" s="20" t="s">
        <v>25</v>
      </c>
      <c r="G15003">
        <v>2629</v>
      </c>
      <c r="H15003">
        <v>0</v>
      </c>
      <c r="I15003">
        <v>0</v>
      </c>
      <c r="J15003">
        <v>89</v>
      </c>
      <c r="K15003">
        <v>1351</v>
      </c>
      <c r="L15003">
        <v>891</v>
      </c>
      <c r="M15003">
        <v>298</v>
      </c>
      <c r="N15003">
        <v>0</v>
      </c>
      <c r="O15003">
        <v>0</v>
      </c>
      <c r="P15003">
        <v>0</v>
      </c>
      <c r="Q15003">
        <v>1592</v>
      </c>
      <c r="R15003">
        <v>847</v>
      </c>
    </row>
    <row r="15004" spans="1:18" x14ac:dyDescent="0.3">
      <c r="A15004" s="20">
        <v>2016</v>
      </c>
      <c r="B15004" s="20" t="s">
        <v>56</v>
      </c>
      <c r="C15004" s="20">
        <v>4111258</v>
      </c>
      <c r="D15004" s="20" t="s">
        <v>219</v>
      </c>
      <c r="E15004" s="20">
        <v>3</v>
      </c>
      <c r="F15004" s="20" t="s">
        <v>59</v>
      </c>
      <c r="G15004">
        <v>2973</v>
      </c>
      <c r="H15004">
        <v>124</v>
      </c>
      <c r="I15004">
        <v>723</v>
      </c>
      <c r="J15004">
        <v>1868</v>
      </c>
      <c r="K15004">
        <v>253</v>
      </c>
      <c r="L15004">
        <v>5</v>
      </c>
      <c r="M15004">
        <v>0</v>
      </c>
      <c r="N15004">
        <v>91</v>
      </c>
      <c r="O15004">
        <v>817</v>
      </c>
      <c r="P15004">
        <v>2065</v>
      </c>
      <c r="Q15004">
        <v>0</v>
      </c>
      <c r="R15004">
        <v>0</v>
      </c>
    </row>
    <row r="15005" spans="1:18" x14ac:dyDescent="0.3">
      <c r="A15005" s="20">
        <v>2016</v>
      </c>
      <c r="B15005" s="20" t="s">
        <v>56</v>
      </c>
      <c r="C15005" s="20">
        <v>4111258</v>
      </c>
      <c r="D15005" s="20" t="s">
        <v>219</v>
      </c>
      <c r="E15005" s="20">
        <v>4</v>
      </c>
      <c r="F15005" s="20" t="s">
        <v>60</v>
      </c>
      <c r="G15005">
        <v>590</v>
      </c>
      <c r="H15005">
        <v>71</v>
      </c>
      <c r="I15005">
        <v>91</v>
      </c>
      <c r="J15005">
        <v>203</v>
      </c>
      <c r="K15005">
        <v>141</v>
      </c>
      <c r="L15005">
        <v>23</v>
      </c>
      <c r="M15005">
        <v>61</v>
      </c>
      <c r="N15005">
        <v>75</v>
      </c>
      <c r="O15005">
        <v>68</v>
      </c>
      <c r="P15005">
        <v>246</v>
      </c>
      <c r="Q15005">
        <v>120</v>
      </c>
      <c r="R15005">
        <v>15</v>
      </c>
    </row>
    <row r="15006" spans="1:18" x14ac:dyDescent="0.3">
      <c r="A15006" s="20">
        <v>2016</v>
      </c>
      <c r="B15006" s="20" t="s">
        <v>56</v>
      </c>
      <c r="C15006" s="20">
        <v>4111308</v>
      </c>
      <c r="D15006" s="20" t="s">
        <v>220</v>
      </c>
      <c r="E15006" s="20">
        <v>1</v>
      </c>
      <c r="F15006" s="20" t="s">
        <v>58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</row>
    <row r="15007" spans="1:18" x14ac:dyDescent="0.3">
      <c r="A15007" s="20">
        <v>2016</v>
      </c>
      <c r="B15007" s="20" t="s">
        <v>56</v>
      </c>
      <c r="C15007" s="20">
        <v>4111308</v>
      </c>
      <c r="D15007" s="20" t="s">
        <v>220</v>
      </c>
      <c r="E15007" s="20">
        <v>2</v>
      </c>
      <c r="F15007" s="20" t="s">
        <v>25</v>
      </c>
      <c r="G15007">
        <v>352</v>
      </c>
      <c r="H15007">
        <v>0</v>
      </c>
      <c r="I15007">
        <v>0</v>
      </c>
      <c r="J15007">
        <v>5</v>
      </c>
      <c r="K15007">
        <v>208</v>
      </c>
      <c r="L15007">
        <v>111</v>
      </c>
      <c r="M15007">
        <v>28</v>
      </c>
      <c r="N15007">
        <v>0</v>
      </c>
      <c r="O15007">
        <v>0</v>
      </c>
      <c r="P15007">
        <v>0</v>
      </c>
      <c r="Q15007">
        <v>226</v>
      </c>
      <c r="R15007">
        <v>126</v>
      </c>
    </row>
    <row r="15008" spans="1:18" x14ac:dyDescent="0.3">
      <c r="A15008" s="20">
        <v>2016</v>
      </c>
      <c r="B15008" s="20" t="s">
        <v>56</v>
      </c>
      <c r="C15008" s="20">
        <v>4111308</v>
      </c>
      <c r="D15008" s="20" t="s">
        <v>220</v>
      </c>
      <c r="E15008" s="20">
        <v>3</v>
      </c>
      <c r="F15008" s="20" t="s">
        <v>59</v>
      </c>
      <c r="G15008">
        <v>410</v>
      </c>
      <c r="H15008">
        <v>49</v>
      </c>
      <c r="I15008">
        <v>96</v>
      </c>
      <c r="J15008">
        <v>224</v>
      </c>
      <c r="K15008">
        <v>41</v>
      </c>
      <c r="L15008">
        <v>0</v>
      </c>
      <c r="M15008">
        <v>0</v>
      </c>
      <c r="N15008">
        <v>53</v>
      </c>
      <c r="O15008">
        <v>97</v>
      </c>
      <c r="P15008">
        <v>260</v>
      </c>
      <c r="Q15008">
        <v>0</v>
      </c>
      <c r="R15008">
        <v>0</v>
      </c>
    </row>
    <row r="15009" spans="1:18" x14ac:dyDescent="0.3">
      <c r="A15009" s="20">
        <v>2016</v>
      </c>
      <c r="B15009" s="20" t="s">
        <v>56</v>
      </c>
      <c r="C15009" s="20">
        <v>4111308</v>
      </c>
      <c r="D15009" s="20" t="s">
        <v>220</v>
      </c>
      <c r="E15009" s="20">
        <v>4</v>
      </c>
      <c r="F15009" s="20" t="s">
        <v>60</v>
      </c>
      <c r="G15009">
        <v>42</v>
      </c>
      <c r="H15009">
        <v>1</v>
      </c>
      <c r="I15009">
        <v>1</v>
      </c>
      <c r="J15009">
        <v>10</v>
      </c>
      <c r="K15009">
        <v>6</v>
      </c>
      <c r="L15009">
        <v>1</v>
      </c>
      <c r="M15009">
        <v>23</v>
      </c>
      <c r="N15009">
        <v>2</v>
      </c>
      <c r="O15009">
        <v>0</v>
      </c>
      <c r="P15009">
        <v>16</v>
      </c>
      <c r="Q15009">
        <v>0</v>
      </c>
      <c r="R15009">
        <v>0</v>
      </c>
    </row>
    <row r="15010" spans="1:18" x14ac:dyDescent="0.3">
      <c r="A15010" s="20">
        <v>2016</v>
      </c>
      <c r="B15010" s="20" t="s">
        <v>56</v>
      </c>
      <c r="C15010" s="20">
        <v>4111407</v>
      </c>
      <c r="D15010" s="20" t="s">
        <v>224</v>
      </c>
      <c r="E15010" s="20">
        <v>1</v>
      </c>
      <c r="F15010" s="20" t="s">
        <v>58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</row>
    <row r="15011" spans="1:18" x14ac:dyDescent="0.3">
      <c r="A15011" s="20">
        <v>2016</v>
      </c>
      <c r="B15011" s="20" t="s">
        <v>56</v>
      </c>
      <c r="C15011" s="20">
        <v>4111407</v>
      </c>
      <c r="D15011" s="20" t="s">
        <v>224</v>
      </c>
      <c r="E15011" s="20">
        <v>2</v>
      </c>
      <c r="F15011" s="20" t="s">
        <v>25</v>
      </c>
      <c r="G15011">
        <v>1519</v>
      </c>
      <c r="H15011">
        <v>0</v>
      </c>
      <c r="I15011">
        <v>0</v>
      </c>
      <c r="J15011">
        <v>78</v>
      </c>
      <c r="K15011">
        <v>802</v>
      </c>
      <c r="L15011">
        <v>525</v>
      </c>
      <c r="M15011">
        <v>114</v>
      </c>
      <c r="N15011">
        <v>0</v>
      </c>
      <c r="O15011">
        <v>0</v>
      </c>
      <c r="P15011">
        <v>0</v>
      </c>
      <c r="Q15011">
        <v>852</v>
      </c>
      <c r="R15011">
        <v>608</v>
      </c>
    </row>
    <row r="15012" spans="1:18" x14ac:dyDescent="0.3">
      <c r="A15012" s="20">
        <v>2016</v>
      </c>
      <c r="B15012" s="20" t="s">
        <v>56</v>
      </c>
      <c r="C15012" s="20">
        <v>4111407</v>
      </c>
      <c r="D15012" s="20" t="s">
        <v>224</v>
      </c>
      <c r="E15012" s="20">
        <v>3</v>
      </c>
      <c r="F15012" s="20" t="s">
        <v>59</v>
      </c>
      <c r="G15012">
        <v>1229</v>
      </c>
      <c r="H15012">
        <v>0</v>
      </c>
      <c r="I15012">
        <v>255</v>
      </c>
      <c r="J15012">
        <v>915</v>
      </c>
      <c r="K15012">
        <v>59</v>
      </c>
      <c r="L15012">
        <v>0</v>
      </c>
      <c r="M15012">
        <v>0</v>
      </c>
      <c r="N15012">
        <v>0</v>
      </c>
      <c r="O15012">
        <v>159</v>
      </c>
      <c r="P15012">
        <v>1070</v>
      </c>
      <c r="Q15012">
        <v>0</v>
      </c>
      <c r="R15012">
        <v>0</v>
      </c>
    </row>
    <row r="15013" spans="1:18" x14ac:dyDescent="0.3">
      <c r="A15013" s="20">
        <v>2016</v>
      </c>
      <c r="B15013" s="20" t="s">
        <v>56</v>
      </c>
      <c r="C15013" s="20">
        <v>4111407</v>
      </c>
      <c r="D15013" s="20" t="s">
        <v>224</v>
      </c>
      <c r="E15013" s="20">
        <v>4</v>
      </c>
      <c r="F15013" s="20" t="s">
        <v>60</v>
      </c>
      <c r="G15013">
        <v>62</v>
      </c>
      <c r="H15013">
        <v>3</v>
      </c>
      <c r="I15013">
        <v>3</v>
      </c>
      <c r="J15013">
        <v>10</v>
      </c>
      <c r="K15013">
        <v>15</v>
      </c>
      <c r="L15013">
        <v>5</v>
      </c>
      <c r="M15013">
        <v>26</v>
      </c>
      <c r="N15013">
        <v>3</v>
      </c>
      <c r="O15013">
        <v>3</v>
      </c>
      <c r="P15013">
        <v>29</v>
      </c>
      <c r="Q15013">
        <v>0</v>
      </c>
      <c r="R15013">
        <v>0</v>
      </c>
    </row>
    <row r="15014" spans="1:18" x14ac:dyDescent="0.3">
      <c r="A15014" s="20">
        <v>2016</v>
      </c>
      <c r="B15014" s="20" t="s">
        <v>56</v>
      </c>
      <c r="C15014" s="20">
        <v>4111506</v>
      </c>
      <c r="D15014" s="20" t="s">
        <v>221</v>
      </c>
      <c r="E15014" s="20">
        <v>1</v>
      </c>
      <c r="F15014" s="20" t="s">
        <v>58</v>
      </c>
      <c r="G15014">
        <v>704</v>
      </c>
      <c r="H15014">
        <v>0</v>
      </c>
      <c r="I15014">
        <v>0</v>
      </c>
      <c r="J15014">
        <v>0</v>
      </c>
      <c r="K15014">
        <v>62</v>
      </c>
      <c r="L15014">
        <v>258</v>
      </c>
      <c r="M15014">
        <v>384</v>
      </c>
      <c r="N15014">
        <v>0</v>
      </c>
      <c r="O15014">
        <v>0</v>
      </c>
      <c r="P15014">
        <v>0</v>
      </c>
      <c r="Q15014">
        <v>0</v>
      </c>
      <c r="R15014">
        <v>292</v>
      </c>
    </row>
    <row r="15015" spans="1:18" x14ac:dyDescent="0.3">
      <c r="A15015" s="20">
        <v>2016</v>
      </c>
      <c r="B15015" s="20" t="s">
        <v>56</v>
      </c>
      <c r="C15015" s="20">
        <v>4111506</v>
      </c>
      <c r="D15015" s="20" t="s">
        <v>221</v>
      </c>
      <c r="E15015" s="20">
        <v>2</v>
      </c>
      <c r="F15015" s="20" t="s">
        <v>25</v>
      </c>
      <c r="G15015">
        <v>3640</v>
      </c>
      <c r="H15015">
        <v>0</v>
      </c>
      <c r="I15015">
        <v>0</v>
      </c>
      <c r="J15015">
        <v>17</v>
      </c>
      <c r="K15015">
        <v>1255</v>
      </c>
      <c r="L15015">
        <v>1044</v>
      </c>
      <c r="M15015">
        <v>1324</v>
      </c>
      <c r="N15015">
        <v>0</v>
      </c>
      <c r="O15015">
        <v>0</v>
      </c>
      <c r="P15015">
        <v>0</v>
      </c>
      <c r="Q15015">
        <v>1248</v>
      </c>
      <c r="R15015">
        <v>1145</v>
      </c>
    </row>
    <row r="15016" spans="1:18" x14ac:dyDescent="0.3">
      <c r="A15016" s="20">
        <v>2016</v>
      </c>
      <c r="B15016" s="20" t="s">
        <v>56</v>
      </c>
      <c r="C15016" s="20">
        <v>4111506</v>
      </c>
      <c r="D15016" s="20" t="s">
        <v>221</v>
      </c>
      <c r="E15016" s="20">
        <v>3</v>
      </c>
      <c r="F15016" s="20" t="s">
        <v>59</v>
      </c>
      <c r="G15016">
        <v>2740</v>
      </c>
      <c r="H15016">
        <v>553</v>
      </c>
      <c r="I15016">
        <v>520</v>
      </c>
      <c r="J15016">
        <v>1464</v>
      </c>
      <c r="K15016">
        <v>119</v>
      </c>
      <c r="L15016">
        <v>4</v>
      </c>
      <c r="M15016">
        <v>80</v>
      </c>
      <c r="N15016">
        <v>594</v>
      </c>
      <c r="O15016">
        <v>519</v>
      </c>
      <c r="P15016">
        <v>1544</v>
      </c>
      <c r="Q15016">
        <v>0</v>
      </c>
      <c r="R15016">
        <v>0</v>
      </c>
    </row>
    <row r="15017" spans="1:18" x14ac:dyDescent="0.3">
      <c r="A15017" s="20">
        <v>2016</v>
      </c>
      <c r="B15017" s="20" t="s">
        <v>56</v>
      </c>
      <c r="C15017" s="20">
        <v>4111506</v>
      </c>
      <c r="D15017" s="20" t="s">
        <v>221</v>
      </c>
      <c r="E15017" s="20">
        <v>4</v>
      </c>
      <c r="F15017" s="20" t="s">
        <v>60</v>
      </c>
      <c r="G15017">
        <v>1973</v>
      </c>
      <c r="H15017">
        <v>162</v>
      </c>
      <c r="I15017">
        <v>275</v>
      </c>
      <c r="J15017">
        <v>632</v>
      </c>
      <c r="K15017">
        <v>536</v>
      </c>
      <c r="L15017">
        <v>247</v>
      </c>
      <c r="M15017">
        <v>121</v>
      </c>
      <c r="N15017">
        <v>164</v>
      </c>
      <c r="O15017">
        <v>232</v>
      </c>
      <c r="P15017">
        <v>681</v>
      </c>
      <c r="Q15017">
        <v>504</v>
      </c>
      <c r="R15017">
        <v>220</v>
      </c>
    </row>
    <row r="15018" spans="1:18" x14ac:dyDescent="0.3">
      <c r="A15018" s="20">
        <v>2016</v>
      </c>
      <c r="B15018" s="20" t="s">
        <v>56</v>
      </c>
      <c r="C15018" s="20">
        <v>4111555</v>
      </c>
      <c r="D15018" s="20" t="s">
        <v>223</v>
      </c>
      <c r="E15018" s="20">
        <v>1</v>
      </c>
      <c r="F15018" s="20" t="s">
        <v>58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</row>
    <row r="15019" spans="1:18" x14ac:dyDescent="0.3">
      <c r="A15019" s="20">
        <v>2016</v>
      </c>
      <c r="B15019" s="20" t="s">
        <v>56</v>
      </c>
      <c r="C15019" s="20">
        <v>4111555</v>
      </c>
      <c r="D15019" s="20" t="s">
        <v>223</v>
      </c>
      <c r="E15019" s="20">
        <v>2</v>
      </c>
      <c r="F15019" s="20" t="s">
        <v>25</v>
      </c>
      <c r="G15019">
        <v>953</v>
      </c>
      <c r="H15019">
        <v>0</v>
      </c>
      <c r="I15019">
        <v>0</v>
      </c>
      <c r="J15019">
        <v>36</v>
      </c>
      <c r="K15019">
        <v>377</v>
      </c>
      <c r="L15019">
        <v>273</v>
      </c>
      <c r="M15019">
        <v>267</v>
      </c>
      <c r="N15019">
        <v>0</v>
      </c>
      <c r="O15019">
        <v>0</v>
      </c>
      <c r="P15019">
        <v>0</v>
      </c>
      <c r="Q15019">
        <v>395</v>
      </c>
      <c r="R15019">
        <v>300</v>
      </c>
    </row>
    <row r="15020" spans="1:18" x14ac:dyDescent="0.3">
      <c r="A15020" s="20">
        <v>2016</v>
      </c>
      <c r="B15020" s="20" t="s">
        <v>56</v>
      </c>
      <c r="C15020" s="20">
        <v>4111555</v>
      </c>
      <c r="D15020" s="20" t="s">
        <v>223</v>
      </c>
      <c r="E15020" s="20">
        <v>3</v>
      </c>
      <c r="F15020" s="20" t="s">
        <v>59</v>
      </c>
      <c r="G15020">
        <v>819</v>
      </c>
      <c r="H15020">
        <v>127</v>
      </c>
      <c r="I15020">
        <v>193</v>
      </c>
      <c r="J15020">
        <v>470</v>
      </c>
      <c r="K15020">
        <v>20</v>
      </c>
      <c r="L15020">
        <v>0</v>
      </c>
      <c r="M15020">
        <v>9</v>
      </c>
      <c r="N15020">
        <v>141</v>
      </c>
      <c r="O15020">
        <v>194</v>
      </c>
      <c r="P15020">
        <v>475</v>
      </c>
      <c r="Q15020">
        <v>0</v>
      </c>
      <c r="R15020">
        <v>0</v>
      </c>
    </row>
    <row r="15021" spans="1:18" x14ac:dyDescent="0.3">
      <c r="A15021" s="20">
        <v>2016</v>
      </c>
      <c r="B15021" s="20" t="s">
        <v>56</v>
      </c>
      <c r="C15021" s="20">
        <v>4111555</v>
      </c>
      <c r="D15021" s="20" t="s">
        <v>223</v>
      </c>
      <c r="E15021" s="20">
        <v>4</v>
      </c>
      <c r="F15021" s="20" t="s">
        <v>60</v>
      </c>
      <c r="G15021">
        <v>20</v>
      </c>
      <c r="H15021">
        <v>0</v>
      </c>
      <c r="I15021">
        <v>2</v>
      </c>
      <c r="J15021">
        <v>2</v>
      </c>
      <c r="K15021">
        <v>1</v>
      </c>
      <c r="L15021">
        <v>1</v>
      </c>
      <c r="M15021">
        <v>14</v>
      </c>
      <c r="N15021">
        <v>1</v>
      </c>
      <c r="O15021">
        <v>1</v>
      </c>
      <c r="P15021">
        <v>3</v>
      </c>
      <c r="Q15021">
        <v>0</v>
      </c>
      <c r="R15021">
        <v>0</v>
      </c>
    </row>
    <row r="15022" spans="1:18" x14ac:dyDescent="0.3">
      <c r="A15022" s="20">
        <v>2016</v>
      </c>
      <c r="B15022" s="20" t="s">
        <v>56</v>
      </c>
      <c r="C15022" s="20">
        <v>4111605</v>
      </c>
      <c r="D15022" s="20" t="s">
        <v>222</v>
      </c>
      <c r="E15022" s="20">
        <v>1</v>
      </c>
      <c r="F15022" s="20" t="s">
        <v>58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</row>
    <row r="15023" spans="1:18" x14ac:dyDescent="0.3">
      <c r="A15023" s="20">
        <v>2016</v>
      </c>
      <c r="B15023" s="20" t="s">
        <v>56</v>
      </c>
      <c r="C15023" s="20">
        <v>4111605</v>
      </c>
      <c r="D15023" s="20" t="s">
        <v>222</v>
      </c>
      <c r="E15023" s="20">
        <v>2</v>
      </c>
      <c r="F15023" s="20" t="s">
        <v>25</v>
      </c>
      <c r="G15023">
        <v>213</v>
      </c>
      <c r="H15023">
        <v>0</v>
      </c>
      <c r="I15023">
        <v>0</v>
      </c>
      <c r="J15023">
        <v>1</v>
      </c>
      <c r="K15023">
        <v>104</v>
      </c>
      <c r="L15023">
        <v>82</v>
      </c>
      <c r="M15023">
        <v>26</v>
      </c>
      <c r="N15023">
        <v>0</v>
      </c>
      <c r="O15023">
        <v>0</v>
      </c>
      <c r="P15023">
        <v>0</v>
      </c>
      <c r="Q15023">
        <v>116</v>
      </c>
      <c r="R15023">
        <v>80</v>
      </c>
    </row>
    <row r="15024" spans="1:18" x14ac:dyDescent="0.3">
      <c r="A15024" s="20">
        <v>2016</v>
      </c>
      <c r="B15024" s="20" t="s">
        <v>56</v>
      </c>
      <c r="C15024" s="20">
        <v>4111605</v>
      </c>
      <c r="D15024" s="20" t="s">
        <v>222</v>
      </c>
      <c r="E15024" s="20">
        <v>3</v>
      </c>
      <c r="F15024" s="20" t="s">
        <v>59</v>
      </c>
      <c r="G15024">
        <v>324</v>
      </c>
      <c r="H15024">
        <v>74</v>
      </c>
      <c r="I15024">
        <v>75</v>
      </c>
      <c r="J15024">
        <v>163</v>
      </c>
      <c r="K15024">
        <v>12</v>
      </c>
      <c r="L15024">
        <v>0</v>
      </c>
      <c r="M15024">
        <v>0</v>
      </c>
      <c r="N15024">
        <v>105</v>
      </c>
      <c r="O15024">
        <v>55</v>
      </c>
      <c r="P15024">
        <v>164</v>
      </c>
      <c r="Q15024">
        <v>0</v>
      </c>
      <c r="R15024">
        <v>0</v>
      </c>
    </row>
    <row r="15025" spans="1:18" x14ac:dyDescent="0.3">
      <c r="A15025" s="20">
        <v>2016</v>
      </c>
      <c r="B15025" s="20" t="s">
        <v>56</v>
      </c>
      <c r="C15025" s="20">
        <v>4111605</v>
      </c>
      <c r="D15025" s="20" t="s">
        <v>222</v>
      </c>
      <c r="E15025" s="20">
        <v>4</v>
      </c>
      <c r="F15025" s="20" t="s">
        <v>60</v>
      </c>
      <c r="G15025">
        <v>447</v>
      </c>
      <c r="H15025">
        <v>1</v>
      </c>
      <c r="I15025">
        <v>18</v>
      </c>
      <c r="J15025">
        <v>113</v>
      </c>
      <c r="K15025">
        <v>128</v>
      </c>
      <c r="L15025">
        <v>175</v>
      </c>
      <c r="M15025">
        <v>12</v>
      </c>
      <c r="N15025">
        <v>0</v>
      </c>
      <c r="O15025">
        <v>15</v>
      </c>
      <c r="P15025">
        <v>115</v>
      </c>
      <c r="Q15025">
        <v>117</v>
      </c>
      <c r="R15025">
        <v>200</v>
      </c>
    </row>
    <row r="15026" spans="1:18" x14ac:dyDescent="0.3">
      <c r="A15026" s="20">
        <v>2016</v>
      </c>
      <c r="B15026" s="20" t="s">
        <v>56</v>
      </c>
      <c r="C15026" s="20">
        <v>4111704</v>
      </c>
      <c r="D15026" s="20" t="s">
        <v>225</v>
      </c>
      <c r="E15026" s="20">
        <v>1</v>
      </c>
      <c r="F15026" s="20" t="s">
        <v>58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</row>
    <row r="15027" spans="1:18" x14ac:dyDescent="0.3">
      <c r="A15027" s="20">
        <v>2016</v>
      </c>
      <c r="B15027" s="20" t="s">
        <v>56</v>
      </c>
      <c r="C15027" s="20">
        <v>4111704</v>
      </c>
      <c r="D15027" s="20" t="s">
        <v>225</v>
      </c>
      <c r="E15027" s="20">
        <v>2</v>
      </c>
      <c r="F15027" s="20" t="s">
        <v>25</v>
      </c>
      <c r="G15027">
        <v>559</v>
      </c>
      <c r="H15027">
        <v>0</v>
      </c>
      <c r="I15027">
        <v>0</v>
      </c>
      <c r="J15027">
        <v>27</v>
      </c>
      <c r="K15027">
        <v>285</v>
      </c>
      <c r="L15027">
        <v>201</v>
      </c>
      <c r="M15027">
        <v>46</v>
      </c>
      <c r="N15027">
        <v>0</v>
      </c>
      <c r="O15027">
        <v>0</v>
      </c>
      <c r="P15027">
        <v>0</v>
      </c>
      <c r="Q15027">
        <v>303</v>
      </c>
      <c r="R15027">
        <v>256</v>
      </c>
    </row>
    <row r="15028" spans="1:18" x14ac:dyDescent="0.3">
      <c r="A15028" s="20">
        <v>2016</v>
      </c>
      <c r="B15028" s="20" t="s">
        <v>56</v>
      </c>
      <c r="C15028" s="20">
        <v>4111704</v>
      </c>
      <c r="D15028" s="20" t="s">
        <v>225</v>
      </c>
      <c r="E15028" s="20">
        <v>3</v>
      </c>
      <c r="F15028" s="20" t="s">
        <v>59</v>
      </c>
      <c r="G15028">
        <v>520</v>
      </c>
      <c r="H15028">
        <v>81</v>
      </c>
      <c r="I15028">
        <v>132</v>
      </c>
      <c r="J15028">
        <v>281</v>
      </c>
      <c r="K15028">
        <v>13</v>
      </c>
      <c r="L15028">
        <v>0</v>
      </c>
      <c r="M15028">
        <v>13</v>
      </c>
      <c r="N15028">
        <v>88</v>
      </c>
      <c r="O15028">
        <v>88</v>
      </c>
      <c r="P15028">
        <v>331</v>
      </c>
      <c r="Q15028">
        <v>0</v>
      </c>
      <c r="R15028">
        <v>0</v>
      </c>
    </row>
    <row r="15029" spans="1:18" x14ac:dyDescent="0.3">
      <c r="A15029" s="20">
        <v>2016</v>
      </c>
      <c r="B15029" s="20" t="s">
        <v>56</v>
      </c>
      <c r="C15029" s="20">
        <v>4111704</v>
      </c>
      <c r="D15029" s="20" t="s">
        <v>225</v>
      </c>
      <c r="E15029" s="20">
        <v>4</v>
      </c>
      <c r="F15029" s="20" t="s">
        <v>60</v>
      </c>
      <c r="G15029">
        <v>48</v>
      </c>
      <c r="H15029">
        <v>3</v>
      </c>
      <c r="I15029">
        <v>2</v>
      </c>
      <c r="J15029">
        <v>10</v>
      </c>
      <c r="K15029">
        <v>13</v>
      </c>
      <c r="L15029">
        <v>1</v>
      </c>
      <c r="M15029">
        <v>19</v>
      </c>
      <c r="N15029">
        <v>3</v>
      </c>
      <c r="O15029">
        <v>3</v>
      </c>
      <c r="P15029">
        <v>23</v>
      </c>
      <c r="Q15029">
        <v>0</v>
      </c>
      <c r="R15029">
        <v>0</v>
      </c>
    </row>
    <row r="15030" spans="1:18" x14ac:dyDescent="0.3">
      <c r="A15030" s="20">
        <v>2016</v>
      </c>
      <c r="B15030" s="20" t="s">
        <v>56</v>
      </c>
      <c r="C15030" s="20">
        <v>4111803</v>
      </c>
      <c r="D15030" s="20" t="s">
        <v>226</v>
      </c>
      <c r="E15030" s="20">
        <v>1</v>
      </c>
      <c r="F15030" s="20" t="s">
        <v>58</v>
      </c>
      <c r="G15030">
        <v>707</v>
      </c>
      <c r="H15030">
        <v>0</v>
      </c>
      <c r="I15030">
        <v>0</v>
      </c>
      <c r="J15030">
        <v>0</v>
      </c>
      <c r="K15030">
        <v>48</v>
      </c>
      <c r="L15030">
        <v>276</v>
      </c>
      <c r="M15030">
        <v>383</v>
      </c>
      <c r="N15030">
        <v>0</v>
      </c>
      <c r="O15030">
        <v>0</v>
      </c>
      <c r="P15030">
        <v>0</v>
      </c>
      <c r="Q15030">
        <v>0</v>
      </c>
      <c r="R15030">
        <v>364</v>
      </c>
    </row>
    <row r="15031" spans="1:18" x14ac:dyDescent="0.3">
      <c r="A15031" s="20">
        <v>2016</v>
      </c>
      <c r="B15031" s="20" t="s">
        <v>56</v>
      </c>
      <c r="C15031" s="20">
        <v>4111803</v>
      </c>
      <c r="D15031" s="20" t="s">
        <v>226</v>
      </c>
      <c r="E15031" s="20">
        <v>2</v>
      </c>
      <c r="F15031" s="20" t="s">
        <v>25</v>
      </c>
      <c r="G15031">
        <v>4897</v>
      </c>
      <c r="H15031">
        <v>0</v>
      </c>
      <c r="I15031">
        <v>0</v>
      </c>
      <c r="J15031">
        <v>154</v>
      </c>
      <c r="K15031">
        <v>1801</v>
      </c>
      <c r="L15031">
        <v>1297</v>
      </c>
      <c r="M15031">
        <v>1645</v>
      </c>
      <c r="N15031">
        <v>0</v>
      </c>
      <c r="O15031">
        <v>0</v>
      </c>
      <c r="P15031">
        <v>0</v>
      </c>
      <c r="Q15031">
        <v>2180</v>
      </c>
      <c r="R15031">
        <v>1338</v>
      </c>
    </row>
    <row r="15032" spans="1:18" x14ac:dyDescent="0.3">
      <c r="A15032" s="20">
        <v>2016</v>
      </c>
      <c r="B15032" s="20" t="s">
        <v>56</v>
      </c>
      <c r="C15032" s="20">
        <v>4111803</v>
      </c>
      <c r="D15032" s="20" t="s">
        <v>226</v>
      </c>
      <c r="E15032" s="20">
        <v>3</v>
      </c>
      <c r="F15032" s="20" t="s">
        <v>59</v>
      </c>
      <c r="G15032">
        <v>4185</v>
      </c>
      <c r="H15032">
        <v>809</v>
      </c>
      <c r="I15032">
        <v>867</v>
      </c>
      <c r="J15032">
        <v>2189</v>
      </c>
      <c r="K15032">
        <v>191</v>
      </c>
      <c r="L15032">
        <v>15</v>
      </c>
      <c r="M15032">
        <v>114</v>
      </c>
      <c r="N15032">
        <v>969</v>
      </c>
      <c r="O15032">
        <v>461</v>
      </c>
      <c r="P15032">
        <v>2631</v>
      </c>
      <c r="Q15032">
        <v>0</v>
      </c>
      <c r="R15032">
        <v>0</v>
      </c>
    </row>
    <row r="15033" spans="1:18" x14ac:dyDescent="0.3">
      <c r="A15033" s="20">
        <v>2016</v>
      </c>
      <c r="B15033" s="20" t="s">
        <v>56</v>
      </c>
      <c r="C15033" s="20">
        <v>4111803</v>
      </c>
      <c r="D15033" s="20" t="s">
        <v>226</v>
      </c>
      <c r="E15033" s="20">
        <v>4</v>
      </c>
      <c r="F15033" s="20" t="s">
        <v>60</v>
      </c>
      <c r="G15033">
        <v>1424</v>
      </c>
      <c r="H15033">
        <v>116</v>
      </c>
      <c r="I15033">
        <v>211</v>
      </c>
      <c r="J15033">
        <v>439</v>
      </c>
      <c r="K15033">
        <v>305</v>
      </c>
      <c r="L15033">
        <v>185</v>
      </c>
      <c r="M15033">
        <v>168</v>
      </c>
      <c r="N15033">
        <v>127</v>
      </c>
      <c r="O15033">
        <v>161</v>
      </c>
      <c r="P15033">
        <v>470</v>
      </c>
      <c r="Q15033">
        <v>297</v>
      </c>
      <c r="R15033">
        <v>164</v>
      </c>
    </row>
    <row r="15034" spans="1:18" x14ac:dyDescent="0.3">
      <c r="A15034" s="20">
        <v>2016</v>
      </c>
      <c r="B15034" s="20" t="s">
        <v>56</v>
      </c>
      <c r="C15034" s="20">
        <v>4111902</v>
      </c>
      <c r="D15034" s="20" t="s">
        <v>227</v>
      </c>
      <c r="E15034" s="20">
        <v>1</v>
      </c>
      <c r="F15034" s="20" t="s">
        <v>58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</row>
    <row r="15035" spans="1:18" x14ac:dyDescent="0.3">
      <c r="A15035" s="20">
        <v>2016</v>
      </c>
      <c r="B15035" s="20" t="s">
        <v>56</v>
      </c>
      <c r="C15035" s="20">
        <v>4111902</v>
      </c>
      <c r="D15035" s="20" t="s">
        <v>227</v>
      </c>
      <c r="E15035" s="20">
        <v>2</v>
      </c>
      <c r="F15035" s="20" t="s">
        <v>25</v>
      </c>
      <c r="G15035">
        <v>1160</v>
      </c>
      <c r="H15035">
        <v>0</v>
      </c>
      <c r="I15035">
        <v>0</v>
      </c>
      <c r="J15035">
        <v>44</v>
      </c>
      <c r="K15035">
        <v>496</v>
      </c>
      <c r="L15035">
        <v>424</v>
      </c>
      <c r="M15035">
        <v>196</v>
      </c>
      <c r="N15035">
        <v>0</v>
      </c>
      <c r="O15035">
        <v>0</v>
      </c>
      <c r="P15035">
        <v>0</v>
      </c>
      <c r="Q15035">
        <v>617</v>
      </c>
      <c r="R15035">
        <v>543</v>
      </c>
    </row>
    <row r="15036" spans="1:18" x14ac:dyDescent="0.3">
      <c r="A15036" s="20">
        <v>2016</v>
      </c>
      <c r="B15036" s="20" t="s">
        <v>56</v>
      </c>
      <c r="C15036" s="20">
        <v>4111902</v>
      </c>
      <c r="D15036" s="20" t="s">
        <v>227</v>
      </c>
      <c r="E15036" s="20">
        <v>3</v>
      </c>
      <c r="F15036" s="20" t="s">
        <v>59</v>
      </c>
      <c r="G15036">
        <v>1284</v>
      </c>
      <c r="H15036">
        <v>166</v>
      </c>
      <c r="I15036">
        <v>326</v>
      </c>
      <c r="J15036">
        <v>670</v>
      </c>
      <c r="K15036">
        <v>94</v>
      </c>
      <c r="L15036">
        <v>5</v>
      </c>
      <c r="M15036">
        <v>23</v>
      </c>
      <c r="N15036">
        <v>149</v>
      </c>
      <c r="O15036">
        <v>373</v>
      </c>
      <c r="P15036">
        <v>738</v>
      </c>
      <c r="Q15036">
        <v>0</v>
      </c>
      <c r="R15036">
        <v>0</v>
      </c>
    </row>
    <row r="15037" spans="1:18" x14ac:dyDescent="0.3">
      <c r="A15037" s="20">
        <v>2016</v>
      </c>
      <c r="B15037" s="20" t="s">
        <v>56</v>
      </c>
      <c r="C15037" s="20">
        <v>4111902</v>
      </c>
      <c r="D15037" s="20" t="s">
        <v>227</v>
      </c>
      <c r="E15037" s="20">
        <v>4</v>
      </c>
      <c r="F15037" s="20" t="s">
        <v>60</v>
      </c>
      <c r="G15037">
        <v>348</v>
      </c>
      <c r="H15037">
        <v>54</v>
      </c>
      <c r="I15037">
        <v>40</v>
      </c>
      <c r="J15037">
        <v>137</v>
      </c>
      <c r="K15037">
        <v>83</v>
      </c>
      <c r="L15037">
        <v>5</v>
      </c>
      <c r="M15037">
        <v>29</v>
      </c>
      <c r="N15037">
        <v>40</v>
      </c>
      <c r="O15037">
        <v>40</v>
      </c>
      <c r="P15037">
        <v>147</v>
      </c>
      <c r="Q15037">
        <v>89</v>
      </c>
      <c r="R15037">
        <v>0</v>
      </c>
    </row>
    <row r="15038" spans="1:18" x14ac:dyDescent="0.3">
      <c r="A15038" s="20">
        <v>2016</v>
      </c>
      <c r="B15038" s="20" t="s">
        <v>56</v>
      </c>
      <c r="C15038" s="20">
        <v>4112009</v>
      </c>
      <c r="D15038" s="20" t="s">
        <v>228</v>
      </c>
      <c r="E15038" s="20">
        <v>1</v>
      </c>
      <c r="F15038" s="20" t="s">
        <v>58</v>
      </c>
      <c r="G15038">
        <v>613</v>
      </c>
      <c r="H15038">
        <v>0</v>
      </c>
      <c r="I15038">
        <v>0</v>
      </c>
      <c r="J15038">
        <v>0</v>
      </c>
      <c r="K15038">
        <v>5</v>
      </c>
      <c r="L15038">
        <v>95</v>
      </c>
      <c r="M15038">
        <v>513</v>
      </c>
      <c r="N15038">
        <v>0</v>
      </c>
      <c r="O15038">
        <v>0</v>
      </c>
      <c r="P15038">
        <v>0</v>
      </c>
      <c r="Q15038">
        <v>0</v>
      </c>
      <c r="R15038">
        <v>80</v>
      </c>
    </row>
    <row r="15039" spans="1:18" x14ac:dyDescent="0.3">
      <c r="A15039" s="20">
        <v>2016</v>
      </c>
      <c r="B15039" s="20" t="s">
        <v>56</v>
      </c>
      <c r="C15039" s="20">
        <v>4112009</v>
      </c>
      <c r="D15039" s="20" t="s">
        <v>228</v>
      </c>
      <c r="E15039" s="20">
        <v>2</v>
      </c>
      <c r="F15039" s="20" t="s">
        <v>25</v>
      </c>
      <c r="G15039">
        <v>3651</v>
      </c>
      <c r="H15039">
        <v>0</v>
      </c>
      <c r="I15039">
        <v>0</v>
      </c>
      <c r="J15039">
        <v>107</v>
      </c>
      <c r="K15039">
        <v>1774</v>
      </c>
      <c r="L15039">
        <v>1107</v>
      </c>
      <c r="M15039">
        <v>663</v>
      </c>
      <c r="N15039">
        <v>0</v>
      </c>
      <c r="O15039">
        <v>0</v>
      </c>
      <c r="P15039">
        <v>0</v>
      </c>
      <c r="Q15039">
        <v>2066</v>
      </c>
      <c r="R15039">
        <v>1000</v>
      </c>
    </row>
    <row r="15040" spans="1:18" x14ac:dyDescent="0.3">
      <c r="A15040" s="20">
        <v>2016</v>
      </c>
      <c r="B15040" s="20" t="s">
        <v>56</v>
      </c>
      <c r="C15040" s="20">
        <v>4112009</v>
      </c>
      <c r="D15040" s="20" t="s">
        <v>228</v>
      </c>
      <c r="E15040" s="20">
        <v>3</v>
      </c>
      <c r="F15040" s="20" t="s">
        <v>59</v>
      </c>
      <c r="G15040">
        <v>3370</v>
      </c>
      <c r="H15040">
        <v>345</v>
      </c>
      <c r="I15040">
        <v>619</v>
      </c>
      <c r="J15040">
        <v>2292</v>
      </c>
      <c r="K15040">
        <v>89</v>
      </c>
      <c r="L15040">
        <v>2</v>
      </c>
      <c r="M15040">
        <v>23</v>
      </c>
      <c r="N15040">
        <v>291</v>
      </c>
      <c r="O15040">
        <v>466</v>
      </c>
      <c r="P15040">
        <v>2590</v>
      </c>
      <c r="Q15040">
        <v>0</v>
      </c>
      <c r="R15040">
        <v>0</v>
      </c>
    </row>
    <row r="15041" spans="1:18" x14ac:dyDescent="0.3">
      <c r="A15041" s="20">
        <v>2016</v>
      </c>
      <c r="B15041" s="20" t="s">
        <v>56</v>
      </c>
      <c r="C15041" s="20">
        <v>4112009</v>
      </c>
      <c r="D15041" s="20" t="s">
        <v>228</v>
      </c>
      <c r="E15041" s="20">
        <v>4</v>
      </c>
      <c r="F15041" s="20" t="s">
        <v>60</v>
      </c>
      <c r="G15041">
        <v>1462</v>
      </c>
      <c r="H15041">
        <v>81</v>
      </c>
      <c r="I15041">
        <v>117</v>
      </c>
      <c r="J15041">
        <v>321</v>
      </c>
      <c r="K15041">
        <v>299</v>
      </c>
      <c r="L15041">
        <v>371</v>
      </c>
      <c r="M15041">
        <v>273</v>
      </c>
      <c r="N15041">
        <v>90</v>
      </c>
      <c r="O15041">
        <v>88</v>
      </c>
      <c r="P15041">
        <v>330</v>
      </c>
      <c r="Q15041">
        <v>301</v>
      </c>
      <c r="R15041">
        <v>248</v>
      </c>
    </row>
    <row r="15042" spans="1:18" x14ac:dyDescent="0.3">
      <c r="A15042" s="20">
        <v>2016</v>
      </c>
      <c r="B15042" s="20" t="s">
        <v>56</v>
      </c>
      <c r="C15042" s="20">
        <v>4112108</v>
      </c>
      <c r="D15042" s="20" t="s">
        <v>229</v>
      </c>
      <c r="E15042" s="20">
        <v>1</v>
      </c>
      <c r="F15042" s="20" t="s">
        <v>58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</row>
    <row r="15043" spans="1:18" x14ac:dyDescent="0.3">
      <c r="A15043" s="20">
        <v>2016</v>
      </c>
      <c r="B15043" s="20" t="s">
        <v>56</v>
      </c>
      <c r="C15043" s="20">
        <v>4112108</v>
      </c>
      <c r="D15043" s="20" t="s">
        <v>229</v>
      </c>
      <c r="E15043" s="20">
        <v>2</v>
      </c>
      <c r="F15043" s="20" t="s">
        <v>25</v>
      </c>
      <c r="G15043">
        <v>1860</v>
      </c>
      <c r="H15043">
        <v>0</v>
      </c>
      <c r="I15043">
        <v>0</v>
      </c>
      <c r="J15043">
        <v>16</v>
      </c>
      <c r="K15043">
        <v>743</v>
      </c>
      <c r="L15043">
        <v>639</v>
      </c>
      <c r="M15043">
        <v>462</v>
      </c>
      <c r="N15043">
        <v>0</v>
      </c>
      <c r="O15043">
        <v>0</v>
      </c>
      <c r="P15043">
        <v>0</v>
      </c>
      <c r="Q15043">
        <v>788</v>
      </c>
      <c r="R15043">
        <v>651</v>
      </c>
    </row>
    <row r="15044" spans="1:18" x14ac:dyDescent="0.3">
      <c r="A15044" s="20">
        <v>2016</v>
      </c>
      <c r="B15044" s="20" t="s">
        <v>56</v>
      </c>
      <c r="C15044" s="20">
        <v>4112108</v>
      </c>
      <c r="D15044" s="20" t="s">
        <v>229</v>
      </c>
      <c r="E15044" s="20">
        <v>3</v>
      </c>
      <c r="F15044" s="20" t="s">
        <v>59</v>
      </c>
      <c r="G15044">
        <v>1564</v>
      </c>
      <c r="H15044">
        <v>311</v>
      </c>
      <c r="I15044">
        <v>293</v>
      </c>
      <c r="J15044">
        <v>857</v>
      </c>
      <c r="K15044">
        <v>52</v>
      </c>
      <c r="L15044">
        <v>2</v>
      </c>
      <c r="M15044">
        <v>49</v>
      </c>
      <c r="N15044">
        <v>334</v>
      </c>
      <c r="O15044">
        <v>297</v>
      </c>
      <c r="P15044">
        <v>882</v>
      </c>
      <c r="Q15044">
        <v>0</v>
      </c>
      <c r="R15044">
        <v>0</v>
      </c>
    </row>
    <row r="15045" spans="1:18" x14ac:dyDescent="0.3">
      <c r="A15045" s="20">
        <v>2016</v>
      </c>
      <c r="B15045" s="20" t="s">
        <v>56</v>
      </c>
      <c r="C15045" s="20">
        <v>4112108</v>
      </c>
      <c r="D15045" s="20" t="s">
        <v>229</v>
      </c>
      <c r="E15045" s="20">
        <v>4</v>
      </c>
      <c r="F15045" s="20" t="s">
        <v>60</v>
      </c>
      <c r="G15045">
        <v>1349</v>
      </c>
      <c r="H15045">
        <v>145</v>
      </c>
      <c r="I15045">
        <v>208</v>
      </c>
      <c r="J15045">
        <v>458</v>
      </c>
      <c r="K15045">
        <v>353</v>
      </c>
      <c r="L15045">
        <v>141</v>
      </c>
      <c r="M15045">
        <v>44</v>
      </c>
      <c r="N15045">
        <v>124</v>
      </c>
      <c r="O15045">
        <v>224</v>
      </c>
      <c r="P15045">
        <v>467</v>
      </c>
      <c r="Q15045">
        <v>317</v>
      </c>
      <c r="R15045">
        <v>174</v>
      </c>
    </row>
    <row r="15046" spans="1:18" x14ac:dyDescent="0.3">
      <c r="A15046" s="20">
        <v>2016</v>
      </c>
      <c r="B15046" s="20" t="s">
        <v>56</v>
      </c>
      <c r="C15046" s="20">
        <v>4112207</v>
      </c>
      <c r="D15046" s="20" t="s">
        <v>230</v>
      </c>
      <c r="E15046" s="20">
        <v>1</v>
      </c>
      <c r="F15046" s="20" t="s">
        <v>58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</row>
    <row r="15047" spans="1:18" x14ac:dyDescent="0.3">
      <c r="A15047" s="20">
        <v>2016</v>
      </c>
      <c r="B15047" s="20" t="s">
        <v>56</v>
      </c>
      <c r="C15047" s="20">
        <v>4112207</v>
      </c>
      <c r="D15047" s="20" t="s">
        <v>230</v>
      </c>
      <c r="E15047" s="20">
        <v>2</v>
      </c>
      <c r="F15047" s="20" t="s">
        <v>25</v>
      </c>
      <c r="G15047">
        <v>569</v>
      </c>
      <c r="H15047">
        <v>0</v>
      </c>
      <c r="I15047">
        <v>0</v>
      </c>
      <c r="J15047">
        <v>36</v>
      </c>
      <c r="K15047">
        <v>277</v>
      </c>
      <c r="L15047">
        <v>217</v>
      </c>
      <c r="M15047">
        <v>39</v>
      </c>
      <c r="N15047">
        <v>0</v>
      </c>
      <c r="O15047">
        <v>0</v>
      </c>
      <c r="P15047">
        <v>0</v>
      </c>
      <c r="Q15047">
        <v>331</v>
      </c>
      <c r="R15047">
        <v>238</v>
      </c>
    </row>
    <row r="15048" spans="1:18" x14ac:dyDescent="0.3">
      <c r="A15048" s="20">
        <v>2016</v>
      </c>
      <c r="B15048" s="20" t="s">
        <v>56</v>
      </c>
      <c r="C15048" s="20">
        <v>4112207</v>
      </c>
      <c r="D15048" s="20" t="s">
        <v>230</v>
      </c>
      <c r="E15048" s="20">
        <v>3</v>
      </c>
      <c r="F15048" s="20" t="s">
        <v>59</v>
      </c>
      <c r="G15048">
        <v>594</v>
      </c>
      <c r="H15048">
        <v>117</v>
      </c>
      <c r="I15048">
        <v>129</v>
      </c>
      <c r="J15048">
        <v>319</v>
      </c>
      <c r="K15048">
        <v>19</v>
      </c>
      <c r="L15048">
        <v>0</v>
      </c>
      <c r="M15048">
        <v>10</v>
      </c>
      <c r="N15048">
        <v>131</v>
      </c>
      <c r="O15048">
        <v>120</v>
      </c>
      <c r="P15048">
        <v>333</v>
      </c>
      <c r="Q15048">
        <v>0</v>
      </c>
      <c r="R15048">
        <v>0</v>
      </c>
    </row>
    <row r="15049" spans="1:18" x14ac:dyDescent="0.3">
      <c r="A15049" s="20">
        <v>2016</v>
      </c>
      <c r="B15049" s="20" t="s">
        <v>56</v>
      </c>
      <c r="C15049" s="20">
        <v>4112207</v>
      </c>
      <c r="D15049" s="20" t="s">
        <v>230</v>
      </c>
      <c r="E15049" s="20">
        <v>4</v>
      </c>
      <c r="F15049" s="20" t="s">
        <v>60</v>
      </c>
      <c r="G15049">
        <v>80</v>
      </c>
      <c r="H15049">
        <v>1</v>
      </c>
      <c r="I15049">
        <v>0</v>
      </c>
      <c r="J15049">
        <v>4</v>
      </c>
      <c r="K15049">
        <v>5</v>
      </c>
      <c r="L15049">
        <v>0</v>
      </c>
      <c r="M15049">
        <v>70</v>
      </c>
      <c r="N15049">
        <v>1</v>
      </c>
      <c r="O15049">
        <v>0</v>
      </c>
      <c r="P15049">
        <v>9</v>
      </c>
      <c r="Q15049">
        <v>0</v>
      </c>
      <c r="R15049">
        <v>0</v>
      </c>
    </row>
    <row r="15050" spans="1:18" x14ac:dyDescent="0.3">
      <c r="A15050" s="20">
        <v>2016</v>
      </c>
      <c r="B15050" s="20" t="s">
        <v>56</v>
      </c>
      <c r="C15050" s="20">
        <v>4112306</v>
      </c>
      <c r="D15050" s="20" t="s">
        <v>231</v>
      </c>
      <c r="E15050" s="20">
        <v>1</v>
      </c>
      <c r="F15050" s="20" t="s">
        <v>58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</row>
    <row r="15051" spans="1:18" x14ac:dyDescent="0.3">
      <c r="A15051" s="20">
        <v>2016</v>
      </c>
      <c r="B15051" s="20" t="s">
        <v>56</v>
      </c>
      <c r="C15051" s="20">
        <v>4112306</v>
      </c>
      <c r="D15051" s="20" t="s">
        <v>231</v>
      </c>
      <c r="E15051" s="20">
        <v>2</v>
      </c>
      <c r="F15051" s="20" t="s">
        <v>25</v>
      </c>
      <c r="G15051">
        <v>491</v>
      </c>
      <c r="H15051">
        <v>0</v>
      </c>
      <c r="I15051">
        <v>0</v>
      </c>
      <c r="J15051">
        <v>28</v>
      </c>
      <c r="K15051">
        <v>254</v>
      </c>
      <c r="L15051">
        <v>164</v>
      </c>
      <c r="M15051">
        <v>45</v>
      </c>
      <c r="N15051">
        <v>0</v>
      </c>
      <c r="O15051">
        <v>0</v>
      </c>
      <c r="P15051">
        <v>0</v>
      </c>
      <c r="Q15051">
        <v>315</v>
      </c>
      <c r="R15051">
        <v>176</v>
      </c>
    </row>
    <row r="15052" spans="1:18" x14ac:dyDescent="0.3">
      <c r="A15052" s="20">
        <v>2016</v>
      </c>
      <c r="B15052" s="20" t="s">
        <v>56</v>
      </c>
      <c r="C15052" s="20">
        <v>4112306</v>
      </c>
      <c r="D15052" s="20" t="s">
        <v>231</v>
      </c>
      <c r="E15052" s="20">
        <v>3</v>
      </c>
      <c r="F15052" s="20" t="s">
        <v>59</v>
      </c>
      <c r="G15052">
        <v>493</v>
      </c>
      <c r="H15052">
        <v>70</v>
      </c>
      <c r="I15052">
        <v>89</v>
      </c>
      <c r="J15052">
        <v>291</v>
      </c>
      <c r="K15052">
        <v>15</v>
      </c>
      <c r="L15052">
        <v>0</v>
      </c>
      <c r="M15052">
        <v>28</v>
      </c>
      <c r="N15052">
        <v>72</v>
      </c>
      <c r="O15052">
        <v>60</v>
      </c>
      <c r="P15052">
        <v>333</v>
      </c>
      <c r="Q15052">
        <v>0</v>
      </c>
      <c r="R15052">
        <v>0</v>
      </c>
    </row>
    <row r="15053" spans="1:18" x14ac:dyDescent="0.3">
      <c r="A15053" s="20">
        <v>2016</v>
      </c>
      <c r="B15053" s="20" t="s">
        <v>56</v>
      </c>
      <c r="C15053" s="20">
        <v>4112306</v>
      </c>
      <c r="D15053" s="20" t="s">
        <v>231</v>
      </c>
      <c r="E15053" s="20">
        <v>4</v>
      </c>
      <c r="F15053" s="20" t="s">
        <v>60</v>
      </c>
      <c r="G15053">
        <v>55</v>
      </c>
      <c r="H15053">
        <v>3</v>
      </c>
      <c r="I15053">
        <v>2</v>
      </c>
      <c r="J15053">
        <v>12</v>
      </c>
      <c r="K15053">
        <v>7</v>
      </c>
      <c r="L15053">
        <v>6</v>
      </c>
      <c r="M15053">
        <v>25</v>
      </c>
      <c r="N15053">
        <v>3</v>
      </c>
      <c r="O15053">
        <v>2</v>
      </c>
      <c r="P15053">
        <v>21</v>
      </c>
      <c r="Q15053">
        <v>0</v>
      </c>
      <c r="R15053">
        <v>0</v>
      </c>
    </row>
    <row r="15054" spans="1:18" x14ac:dyDescent="0.3">
      <c r="A15054" s="20">
        <v>2016</v>
      </c>
      <c r="B15054" s="20" t="s">
        <v>56</v>
      </c>
      <c r="C15054" s="20">
        <v>4112405</v>
      </c>
      <c r="D15054" s="20" t="s">
        <v>232</v>
      </c>
      <c r="E15054" s="20">
        <v>1</v>
      </c>
      <c r="F15054" s="20" t="s">
        <v>58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</row>
    <row r="15055" spans="1:18" x14ac:dyDescent="0.3">
      <c r="A15055" s="20">
        <v>2016</v>
      </c>
      <c r="B15055" s="20" t="s">
        <v>56</v>
      </c>
      <c r="C15055" s="20">
        <v>4112405</v>
      </c>
      <c r="D15055" s="20" t="s">
        <v>232</v>
      </c>
      <c r="E15055" s="20">
        <v>2</v>
      </c>
      <c r="F15055" s="20" t="s">
        <v>25</v>
      </c>
      <c r="G15055">
        <v>871</v>
      </c>
      <c r="H15055">
        <v>0</v>
      </c>
      <c r="I15055">
        <v>0</v>
      </c>
      <c r="J15055">
        <v>46</v>
      </c>
      <c r="K15055">
        <v>410</v>
      </c>
      <c r="L15055">
        <v>307</v>
      </c>
      <c r="M15055">
        <v>108</v>
      </c>
      <c r="N15055">
        <v>0</v>
      </c>
      <c r="O15055">
        <v>0</v>
      </c>
      <c r="P15055">
        <v>0</v>
      </c>
      <c r="Q15055">
        <v>437</v>
      </c>
      <c r="R15055">
        <v>351</v>
      </c>
    </row>
    <row r="15056" spans="1:18" x14ac:dyDescent="0.3">
      <c r="A15056" s="20">
        <v>2016</v>
      </c>
      <c r="B15056" s="20" t="s">
        <v>56</v>
      </c>
      <c r="C15056" s="20">
        <v>4112405</v>
      </c>
      <c r="D15056" s="20" t="s">
        <v>232</v>
      </c>
      <c r="E15056" s="20">
        <v>3</v>
      </c>
      <c r="F15056" s="20" t="s">
        <v>59</v>
      </c>
      <c r="G15056">
        <v>833</v>
      </c>
      <c r="H15056">
        <v>160</v>
      </c>
      <c r="I15056">
        <v>189</v>
      </c>
      <c r="J15056">
        <v>459</v>
      </c>
      <c r="K15056">
        <v>8</v>
      </c>
      <c r="L15056">
        <v>0</v>
      </c>
      <c r="M15056">
        <v>17</v>
      </c>
      <c r="N15056">
        <v>173</v>
      </c>
      <c r="O15056">
        <v>150</v>
      </c>
      <c r="P15056">
        <v>493</v>
      </c>
      <c r="Q15056">
        <v>0</v>
      </c>
      <c r="R15056">
        <v>0</v>
      </c>
    </row>
    <row r="15057" spans="1:18" x14ac:dyDescent="0.3">
      <c r="A15057" s="20">
        <v>2016</v>
      </c>
      <c r="B15057" s="20" t="s">
        <v>56</v>
      </c>
      <c r="C15057" s="20">
        <v>4112405</v>
      </c>
      <c r="D15057" s="20" t="s">
        <v>232</v>
      </c>
      <c r="E15057" s="20">
        <v>4</v>
      </c>
      <c r="F15057" s="20" t="s">
        <v>60</v>
      </c>
      <c r="G15057">
        <v>29</v>
      </c>
      <c r="H15057">
        <v>0</v>
      </c>
      <c r="I15057">
        <v>1</v>
      </c>
      <c r="J15057">
        <v>3</v>
      </c>
      <c r="K15057">
        <v>4</v>
      </c>
      <c r="L15057">
        <v>4</v>
      </c>
      <c r="M15057">
        <v>17</v>
      </c>
      <c r="N15057">
        <v>0</v>
      </c>
      <c r="O15057">
        <v>1</v>
      </c>
      <c r="P15057">
        <v>9</v>
      </c>
      <c r="Q15057">
        <v>0</v>
      </c>
      <c r="R15057">
        <v>0</v>
      </c>
    </row>
    <row r="15058" spans="1:18" x14ac:dyDescent="0.3">
      <c r="A15058" s="20">
        <v>2016</v>
      </c>
      <c r="B15058" s="20" t="s">
        <v>56</v>
      </c>
      <c r="C15058" s="20">
        <v>4112504</v>
      </c>
      <c r="D15058" s="20" t="s">
        <v>233</v>
      </c>
      <c r="E15058" s="20">
        <v>1</v>
      </c>
      <c r="F15058" s="20" t="s">
        <v>58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</row>
    <row r="15059" spans="1:18" x14ac:dyDescent="0.3">
      <c r="A15059" s="20">
        <v>2016</v>
      </c>
      <c r="B15059" s="20" t="s">
        <v>56</v>
      </c>
      <c r="C15059" s="20">
        <v>4112504</v>
      </c>
      <c r="D15059" s="20" t="s">
        <v>233</v>
      </c>
      <c r="E15059" s="20">
        <v>2</v>
      </c>
      <c r="F15059" s="20" t="s">
        <v>25</v>
      </c>
      <c r="G15059">
        <v>1225</v>
      </c>
      <c r="H15059">
        <v>0</v>
      </c>
      <c r="I15059">
        <v>0</v>
      </c>
      <c r="J15059">
        <v>15</v>
      </c>
      <c r="K15059">
        <v>572</v>
      </c>
      <c r="L15059">
        <v>373</v>
      </c>
      <c r="M15059">
        <v>265</v>
      </c>
      <c r="N15059">
        <v>0</v>
      </c>
      <c r="O15059">
        <v>0</v>
      </c>
      <c r="P15059">
        <v>0</v>
      </c>
      <c r="Q15059">
        <v>591</v>
      </c>
      <c r="R15059">
        <v>508</v>
      </c>
    </row>
    <row r="15060" spans="1:18" x14ac:dyDescent="0.3">
      <c r="A15060" s="20">
        <v>2016</v>
      </c>
      <c r="B15060" s="20" t="s">
        <v>56</v>
      </c>
      <c r="C15060" s="20">
        <v>4112504</v>
      </c>
      <c r="D15060" s="20" t="s">
        <v>233</v>
      </c>
      <c r="E15060" s="20">
        <v>3</v>
      </c>
      <c r="F15060" s="20" t="s">
        <v>59</v>
      </c>
      <c r="G15060">
        <v>1229</v>
      </c>
      <c r="H15060">
        <v>230</v>
      </c>
      <c r="I15060">
        <v>267</v>
      </c>
      <c r="J15060">
        <v>669</v>
      </c>
      <c r="K15060">
        <v>61</v>
      </c>
      <c r="L15060">
        <v>2</v>
      </c>
      <c r="M15060">
        <v>0</v>
      </c>
      <c r="N15060">
        <v>151</v>
      </c>
      <c r="O15060">
        <v>274</v>
      </c>
      <c r="P15060">
        <v>804</v>
      </c>
      <c r="Q15060">
        <v>0</v>
      </c>
      <c r="R15060">
        <v>0</v>
      </c>
    </row>
    <row r="15061" spans="1:18" x14ac:dyDescent="0.3">
      <c r="A15061" s="20">
        <v>2016</v>
      </c>
      <c r="B15061" s="20" t="s">
        <v>56</v>
      </c>
      <c r="C15061" s="20">
        <v>4112504</v>
      </c>
      <c r="D15061" s="20" t="s">
        <v>233</v>
      </c>
      <c r="E15061" s="20">
        <v>4</v>
      </c>
      <c r="F15061" s="20" t="s">
        <v>60</v>
      </c>
      <c r="G15061">
        <v>105</v>
      </c>
      <c r="H15061">
        <v>8</v>
      </c>
      <c r="I15061">
        <v>4</v>
      </c>
      <c r="J15061">
        <v>26</v>
      </c>
      <c r="K15061">
        <v>12</v>
      </c>
      <c r="L15061">
        <v>8</v>
      </c>
      <c r="M15061">
        <v>47</v>
      </c>
      <c r="N15061">
        <v>9</v>
      </c>
      <c r="O15061">
        <v>3</v>
      </c>
      <c r="P15061">
        <v>39</v>
      </c>
      <c r="Q15061">
        <v>0</v>
      </c>
      <c r="R15061">
        <v>0</v>
      </c>
    </row>
    <row r="15062" spans="1:18" x14ac:dyDescent="0.3">
      <c r="A15062" s="20">
        <v>2016</v>
      </c>
      <c r="B15062" s="20" t="s">
        <v>56</v>
      </c>
      <c r="C15062" s="20">
        <v>4112603</v>
      </c>
      <c r="D15062" s="20" t="s">
        <v>234</v>
      </c>
      <c r="E15062" s="20">
        <v>1</v>
      </c>
      <c r="F15062" s="20" t="s">
        <v>58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</row>
    <row r="15063" spans="1:18" x14ac:dyDescent="0.3">
      <c r="A15063" s="20">
        <v>2016</v>
      </c>
      <c r="B15063" s="20" t="s">
        <v>56</v>
      </c>
      <c r="C15063" s="20">
        <v>4112603</v>
      </c>
      <c r="D15063" s="20" t="s">
        <v>234</v>
      </c>
      <c r="E15063" s="20">
        <v>2</v>
      </c>
      <c r="F15063" s="20" t="s">
        <v>25</v>
      </c>
      <c r="G15063">
        <v>140</v>
      </c>
      <c r="H15063">
        <v>0</v>
      </c>
      <c r="I15063">
        <v>0</v>
      </c>
      <c r="J15063">
        <v>6</v>
      </c>
      <c r="K15063">
        <v>69</v>
      </c>
      <c r="L15063">
        <v>49</v>
      </c>
      <c r="M15063">
        <v>16</v>
      </c>
      <c r="N15063">
        <v>0</v>
      </c>
      <c r="O15063">
        <v>0</v>
      </c>
      <c r="P15063">
        <v>0</v>
      </c>
      <c r="Q15063">
        <v>81</v>
      </c>
      <c r="R15063">
        <v>59</v>
      </c>
    </row>
    <row r="15064" spans="1:18" x14ac:dyDescent="0.3">
      <c r="A15064" s="20">
        <v>2016</v>
      </c>
      <c r="B15064" s="20" t="s">
        <v>56</v>
      </c>
      <c r="C15064" s="20">
        <v>4112603</v>
      </c>
      <c r="D15064" s="20" t="s">
        <v>234</v>
      </c>
      <c r="E15064" s="20">
        <v>3</v>
      </c>
      <c r="F15064" s="20" t="s">
        <v>59</v>
      </c>
      <c r="G15064">
        <v>207</v>
      </c>
      <c r="H15064">
        <v>46</v>
      </c>
      <c r="I15064">
        <v>49</v>
      </c>
      <c r="J15064">
        <v>105</v>
      </c>
      <c r="K15064">
        <v>7</v>
      </c>
      <c r="L15064">
        <v>0</v>
      </c>
      <c r="M15064">
        <v>0</v>
      </c>
      <c r="N15064">
        <v>51</v>
      </c>
      <c r="O15064">
        <v>45</v>
      </c>
      <c r="P15064">
        <v>111</v>
      </c>
      <c r="Q15064">
        <v>0</v>
      </c>
      <c r="R15064">
        <v>0</v>
      </c>
    </row>
    <row r="15065" spans="1:18" x14ac:dyDescent="0.3">
      <c r="A15065" s="20">
        <v>2016</v>
      </c>
      <c r="B15065" s="20" t="s">
        <v>56</v>
      </c>
      <c r="C15065" s="20">
        <v>4112603</v>
      </c>
      <c r="D15065" s="20" t="s">
        <v>234</v>
      </c>
      <c r="E15065" s="20">
        <v>4</v>
      </c>
      <c r="F15065" s="20" t="s">
        <v>60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</row>
    <row r="15066" spans="1:18" x14ac:dyDescent="0.3">
      <c r="A15066" s="20">
        <v>2016</v>
      </c>
      <c r="B15066" s="20" t="s">
        <v>56</v>
      </c>
      <c r="C15066" s="20">
        <v>4112702</v>
      </c>
      <c r="D15066" s="20" t="s">
        <v>235</v>
      </c>
      <c r="E15066" s="20">
        <v>1</v>
      </c>
      <c r="F15066" s="20" t="s">
        <v>58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</row>
    <row r="15067" spans="1:18" x14ac:dyDescent="0.3">
      <c r="A15067" s="20">
        <v>2016</v>
      </c>
      <c r="B15067" s="20" t="s">
        <v>56</v>
      </c>
      <c r="C15067" s="20">
        <v>4112702</v>
      </c>
      <c r="D15067" s="20" t="s">
        <v>235</v>
      </c>
      <c r="E15067" s="20">
        <v>2</v>
      </c>
      <c r="F15067" s="20" t="s">
        <v>25</v>
      </c>
      <c r="G15067">
        <v>1442</v>
      </c>
      <c r="H15067">
        <v>0</v>
      </c>
      <c r="I15067">
        <v>0</v>
      </c>
      <c r="J15067">
        <v>68</v>
      </c>
      <c r="K15067">
        <v>662</v>
      </c>
      <c r="L15067">
        <v>522</v>
      </c>
      <c r="M15067">
        <v>190</v>
      </c>
      <c r="N15067">
        <v>0</v>
      </c>
      <c r="O15067">
        <v>0</v>
      </c>
      <c r="P15067">
        <v>0</v>
      </c>
      <c r="Q15067">
        <v>844</v>
      </c>
      <c r="R15067">
        <v>598</v>
      </c>
    </row>
    <row r="15068" spans="1:18" x14ac:dyDescent="0.3">
      <c r="A15068" s="20">
        <v>2016</v>
      </c>
      <c r="B15068" s="20" t="s">
        <v>56</v>
      </c>
      <c r="C15068" s="20">
        <v>4112702</v>
      </c>
      <c r="D15068" s="20" t="s">
        <v>235</v>
      </c>
      <c r="E15068" s="20">
        <v>3</v>
      </c>
      <c r="F15068" s="20" t="s">
        <v>59</v>
      </c>
      <c r="G15068">
        <v>1380</v>
      </c>
      <c r="H15068">
        <v>207</v>
      </c>
      <c r="I15068">
        <v>298</v>
      </c>
      <c r="J15068">
        <v>757</v>
      </c>
      <c r="K15068">
        <v>73</v>
      </c>
      <c r="L15068">
        <v>6</v>
      </c>
      <c r="M15068">
        <v>39</v>
      </c>
      <c r="N15068">
        <v>159</v>
      </c>
      <c r="O15068">
        <v>251</v>
      </c>
      <c r="P15068">
        <v>926</v>
      </c>
      <c r="Q15068">
        <v>0</v>
      </c>
      <c r="R15068">
        <v>0</v>
      </c>
    </row>
    <row r="15069" spans="1:18" x14ac:dyDescent="0.3">
      <c r="A15069" s="20">
        <v>2016</v>
      </c>
      <c r="B15069" s="20" t="s">
        <v>56</v>
      </c>
      <c r="C15069" s="20">
        <v>4112702</v>
      </c>
      <c r="D15069" s="20" t="s">
        <v>235</v>
      </c>
      <c r="E15069" s="20">
        <v>4</v>
      </c>
      <c r="F15069" s="20" t="s">
        <v>60</v>
      </c>
      <c r="G15069">
        <v>165</v>
      </c>
      <c r="H15069">
        <v>20</v>
      </c>
      <c r="I15069">
        <v>22</v>
      </c>
      <c r="J15069">
        <v>76</v>
      </c>
      <c r="K15069">
        <v>9</v>
      </c>
      <c r="L15069">
        <v>8</v>
      </c>
      <c r="M15069">
        <v>30</v>
      </c>
      <c r="N15069">
        <v>15</v>
      </c>
      <c r="O15069">
        <v>17</v>
      </c>
      <c r="P15069">
        <v>99</v>
      </c>
      <c r="Q15069">
        <v>0</v>
      </c>
      <c r="R15069">
        <v>0</v>
      </c>
    </row>
    <row r="15070" spans="1:18" x14ac:dyDescent="0.3">
      <c r="A15070" s="20">
        <v>2016</v>
      </c>
      <c r="B15070" s="20" t="s">
        <v>56</v>
      </c>
      <c r="C15070" s="20">
        <v>4112751</v>
      </c>
      <c r="D15070" s="20" t="s">
        <v>236</v>
      </c>
      <c r="E15070" s="20">
        <v>1</v>
      </c>
      <c r="F15070" s="20" t="s">
        <v>58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</row>
    <row r="15071" spans="1:18" x14ac:dyDescent="0.3">
      <c r="A15071" s="20">
        <v>2016</v>
      </c>
      <c r="B15071" s="20" t="s">
        <v>56</v>
      </c>
      <c r="C15071" s="20">
        <v>4112751</v>
      </c>
      <c r="D15071" s="20" t="s">
        <v>236</v>
      </c>
      <c r="E15071" s="20">
        <v>2</v>
      </c>
      <c r="F15071" s="20" t="s">
        <v>25</v>
      </c>
      <c r="G15071">
        <v>679</v>
      </c>
      <c r="H15071">
        <v>0</v>
      </c>
      <c r="I15071">
        <v>0</v>
      </c>
      <c r="J15071">
        <v>37</v>
      </c>
      <c r="K15071">
        <v>351</v>
      </c>
      <c r="L15071">
        <v>244</v>
      </c>
      <c r="M15071">
        <v>47</v>
      </c>
      <c r="N15071">
        <v>0</v>
      </c>
      <c r="O15071">
        <v>0</v>
      </c>
      <c r="P15071">
        <v>0</v>
      </c>
      <c r="Q15071">
        <v>402</v>
      </c>
      <c r="R15071">
        <v>277</v>
      </c>
    </row>
    <row r="15072" spans="1:18" x14ac:dyDescent="0.3">
      <c r="A15072" s="20">
        <v>2016</v>
      </c>
      <c r="B15072" s="20" t="s">
        <v>56</v>
      </c>
      <c r="C15072" s="20">
        <v>4112751</v>
      </c>
      <c r="D15072" s="20" t="s">
        <v>236</v>
      </c>
      <c r="E15072" s="20">
        <v>3</v>
      </c>
      <c r="F15072" s="20" t="s">
        <v>59</v>
      </c>
      <c r="G15072">
        <v>677</v>
      </c>
      <c r="H15072">
        <v>127</v>
      </c>
      <c r="I15072">
        <v>126</v>
      </c>
      <c r="J15072">
        <v>381</v>
      </c>
      <c r="K15072">
        <v>28</v>
      </c>
      <c r="L15072">
        <v>3</v>
      </c>
      <c r="M15072">
        <v>12</v>
      </c>
      <c r="N15072">
        <v>130</v>
      </c>
      <c r="O15072">
        <v>84</v>
      </c>
      <c r="P15072">
        <v>451</v>
      </c>
      <c r="Q15072">
        <v>0</v>
      </c>
      <c r="R15072">
        <v>0</v>
      </c>
    </row>
    <row r="15073" spans="1:18" x14ac:dyDescent="0.3">
      <c r="A15073" s="20">
        <v>2016</v>
      </c>
      <c r="B15073" s="20" t="s">
        <v>56</v>
      </c>
      <c r="C15073" s="20">
        <v>4112751</v>
      </c>
      <c r="D15073" s="20" t="s">
        <v>236</v>
      </c>
      <c r="E15073" s="20">
        <v>4</v>
      </c>
      <c r="F15073" s="20" t="s">
        <v>60</v>
      </c>
      <c r="G15073">
        <v>317</v>
      </c>
      <c r="H15073">
        <v>30</v>
      </c>
      <c r="I15073">
        <v>40</v>
      </c>
      <c r="J15073">
        <v>152</v>
      </c>
      <c r="K15073">
        <v>59</v>
      </c>
      <c r="L15073">
        <v>3</v>
      </c>
      <c r="M15073">
        <v>33</v>
      </c>
      <c r="N15073">
        <v>33</v>
      </c>
      <c r="O15073">
        <v>27</v>
      </c>
      <c r="P15073">
        <v>152</v>
      </c>
      <c r="Q15073">
        <v>71</v>
      </c>
      <c r="R15073">
        <v>0</v>
      </c>
    </row>
    <row r="15074" spans="1:18" x14ac:dyDescent="0.3">
      <c r="A15074" s="20">
        <v>2016</v>
      </c>
      <c r="B15074" s="20" t="s">
        <v>56</v>
      </c>
      <c r="C15074" s="20">
        <v>4112801</v>
      </c>
      <c r="D15074" s="20" t="s">
        <v>237</v>
      </c>
      <c r="E15074" s="20">
        <v>1</v>
      </c>
      <c r="F15074" s="20" t="s">
        <v>58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</row>
    <row r="15075" spans="1:18" x14ac:dyDescent="0.3">
      <c r="A15075" s="20">
        <v>2016</v>
      </c>
      <c r="B15075" s="20" t="s">
        <v>56</v>
      </c>
      <c r="C15075" s="20">
        <v>4112801</v>
      </c>
      <c r="D15075" s="20" t="s">
        <v>237</v>
      </c>
      <c r="E15075" s="20">
        <v>2</v>
      </c>
      <c r="F15075" s="20" t="s">
        <v>25</v>
      </c>
      <c r="G15075">
        <v>1133</v>
      </c>
      <c r="H15075">
        <v>0</v>
      </c>
      <c r="I15075">
        <v>0</v>
      </c>
      <c r="J15075">
        <v>23</v>
      </c>
      <c r="K15075">
        <v>541</v>
      </c>
      <c r="L15075">
        <v>393</v>
      </c>
      <c r="M15075">
        <v>176</v>
      </c>
      <c r="N15075">
        <v>0</v>
      </c>
      <c r="O15075">
        <v>0</v>
      </c>
      <c r="P15075">
        <v>0</v>
      </c>
      <c r="Q15075">
        <v>623</v>
      </c>
      <c r="R15075">
        <v>354</v>
      </c>
    </row>
    <row r="15076" spans="1:18" x14ac:dyDescent="0.3">
      <c r="A15076" s="20">
        <v>2016</v>
      </c>
      <c r="B15076" s="20" t="s">
        <v>56</v>
      </c>
      <c r="C15076" s="20">
        <v>4112801</v>
      </c>
      <c r="D15076" s="20" t="s">
        <v>237</v>
      </c>
      <c r="E15076" s="20">
        <v>3</v>
      </c>
      <c r="F15076" s="20" t="s">
        <v>59</v>
      </c>
      <c r="G15076">
        <v>1268</v>
      </c>
      <c r="H15076">
        <v>254</v>
      </c>
      <c r="I15076">
        <v>223</v>
      </c>
      <c r="J15076">
        <v>693</v>
      </c>
      <c r="K15076">
        <v>81</v>
      </c>
      <c r="L15076">
        <v>3</v>
      </c>
      <c r="M15076">
        <v>14</v>
      </c>
      <c r="N15076">
        <v>174</v>
      </c>
      <c r="O15076">
        <v>326</v>
      </c>
      <c r="P15076">
        <v>753</v>
      </c>
      <c r="Q15076">
        <v>0</v>
      </c>
      <c r="R15076">
        <v>0</v>
      </c>
    </row>
    <row r="15077" spans="1:18" x14ac:dyDescent="0.3">
      <c r="A15077" s="20">
        <v>2016</v>
      </c>
      <c r="B15077" s="20" t="s">
        <v>56</v>
      </c>
      <c r="C15077" s="20">
        <v>4112801</v>
      </c>
      <c r="D15077" s="20" t="s">
        <v>237</v>
      </c>
      <c r="E15077" s="20">
        <v>4</v>
      </c>
      <c r="F15077" s="20" t="s">
        <v>60</v>
      </c>
      <c r="G15077">
        <v>221</v>
      </c>
      <c r="H15077">
        <v>23</v>
      </c>
      <c r="I15077">
        <v>32</v>
      </c>
      <c r="J15077">
        <v>106</v>
      </c>
      <c r="K15077">
        <v>24</v>
      </c>
      <c r="L15077">
        <v>1</v>
      </c>
      <c r="M15077">
        <v>35</v>
      </c>
      <c r="N15077">
        <v>30</v>
      </c>
      <c r="O15077">
        <v>18</v>
      </c>
      <c r="P15077">
        <v>137</v>
      </c>
      <c r="Q15077">
        <v>0</v>
      </c>
      <c r="R15077">
        <v>0</v>
      </c>
    </row>
    <row r="15078" spans="1:18" x14ac:dyDescent="0.3">
      <c r="A15078" s="20">
        <v>2016</v>
      </c>
      <c r="B15078" s="20" t="s">
        <v>56</v>
      </c>
      <c r="C15078" s="20">
        <v>4112900</v>
      </c>
      <c r="D15078" s="20" t="s">
        <v>238</v>
      </c>
      <c r="E15078" s="20">
        <v>1</v>
      </c>
      <c r="F15078" s="20" t="s">
        <v>58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</row>
    <row r="15079" spans="1:18" x14ac:dyDescent="0.3">
      <c r="A15079" s="20">
        <v>2016</v>
      </c>
      <c r="B15079" s="20" t="s">
        <v>56</v>
      </c>
      <c r="C15079" s="20">
        <v>4112900</v>
      </c>
      <c r="D15079" s="20" t="s">
        <v>238</v>
      </c>
      <c r="E15079" s="20">
        <v>2</v>
      </c>
      <c r="F15079" s="20" t="s">
        <v>25</v>
      </c>
      <c r="G15079">
        <v>329</v>
      </c>
      <c r="H15079">
        <v>0</v>
      </c>
      <c r="I15079">
        <v>0</v>
      </c>
      <c r="J15079">
        <v>5</v>
      </c>
      <c r="K15079">
        <v>179</v>
      </c>
      <c r="L15079">
        <v>120</v>
      </c>
      <c r="M15079">
        <v>25</v>
      </c>
      <c r="N15079">
        <v>0</v>
      </c>
      <c r="O15079">
        <v>0</v>
      </c>
      <c r="P15079">
        <v>0</v>
      </c>
      <c r="Q15079">
        <v>171</v>
      </c>
      <c r="R15079">
        <v>158</v>
      </c>
    </row>
    <row r="15080" spans="1:18" x14ac:dyDescent="0.3">
      <c r="A15080" s="20">
        <v>2016</v>
      </c>
      <c r="B15080" s="20" t="s">
        <v>56</v>
      </c>
      <c r="C15080" s="20">
        <v>4112900</v>
      </c>
      <c r="D15080" s="20" t="s">
        <v>238</v>
      </c>
      <c r="E15080" s="20">
        <v>3</v>
      </c>
      <c r="F15080" s="20" t="s">
        <v>59</v>
      </c>
      <c r="G15080">
        <v>342</v>
      </c>
      <c r="H15080">
        <v>52</v>
      </c>
      <c r="I15080">
        <v>61</v>
      </c>
      <c r="J15080">
        <v>205</v>
      </c>
      <c r="K15080">
        <v>13</v>
      </c>
      <c r="L15080">
        <v>1</v>
      </c>
      <c r="M15080">
        <v>10</v>
      </c>
      <c r="N15080">
        <v>67</v>
      </c>
      <c r="O15080">
        <v>44</v>
      </c>
      <c r="P15080">
        <v>220</v>
      </c>
      <c r="Q15080">
        <v>0</v>
      </c>
      <c r="R15080">
        <v>0</v>
      </c>
    </row>
    <row r="15081" spans="1:18" x14ac:dyDescent="0.3">
      <c r="A15081" s="20">
        <v>2016</v>
      </c>
      <c r="B15081" s="20" t="s">
        <v>56</v>
      </c>
      <c r="C15081" s="20">
        <v>4112900</v>
      </c>
      <c r="D15081" s="20" t="s">
        <v>238</v>
      </c>
      <c r="E15081" s="20">
        <v>4</v>
      </c>
      <c r="F15081" s="20" t="s">
        <v>60</v>
      </c>
      <c r="G15081">
        <v>27</v>
      </c>
      <c r="H15081">
        <v>1</v>
      </c>
      <c r="I15081">
        <v>2</v>
      </c>
      <c r="J15081">
        <v>2</v>
      </c>
      <c r="K15081">
        <v>3</v>
      </c>
      <c r="L15081">
        <v>2</v>
      </c>
      <c r="M15081">
        <v>17</v>
      </c>
      <c r="N15081">
        <v>1</v>
      </c>
      <c r="O15081">
        <v>2</v>
      </c>
      <c r="P15081">
        <v>5</v>
      </c>
      <c r="Q15081">
        <v>0</v>
      </c>
      <c r="R15081">
        <v>0</v>
      </c>
    </row>
    <row r="15082" spans="1:18" x14ac:dyDescent="0.3">
      <c r="A15082" s="20">
        <v>2016</v>
      </c>
      <c r="B15082" s="20" t="s">
        <v>56</v>
      </c>
      <c r="C15082" s="20">
        <v>4112959</v>
      </c>
      <c r="D15082" s="20" t="s">
        <v>239</v>
      </c>
      <c r="E15082" s="20">
        <v>1</v>
      </c>
      <c r="F15082" s="20" t="s">
        <v>58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</row>
    <row r="15083" spans="1:18" x14ac:dyDescent="0.3">
      <c r="A15083" s="20">
        <v>2016</v>
      </c>
      <c r="B15083" s="20" t="s">
        <v>56</v>
      </c>
      <c r="C15083" s="20">
        <v>4112959</v>
      </c>
      <c r="D15083" s="20" t="s">
        <v>239</v>
      </c>
      <c r="E15083" s="20">
        <v>2</v>
      </c>
      <c r="F15083" s="20" t="s">
        <v>25</v>
      </c>
      <c r="G15083">
        <v>738</v>
      </c>
      <c r="H15083">
        <v>0</v>
      </c>
      <c r="I15083">
        <v>0</v>
      </c>
      <c r="J15083">
        <v>15</v>
      </c>
      <c r="K15083">
        <v>368</v>
      </c>
      <c r="L15083">
        <v>254</v>
      </c>
      <c r="M15083">
        <v>101</v>
      </c>
      <c r="N15083">
        <v>0</v>
      </c>
      <c r="O15083">
        <v>0</v>
      </c>
      <c r="P15083">
        <v>0</v>
      </c>
      <c r="Q15083">
        <v>386</v>
      </c>
      <c r="R15083">
        <v>291</v>
      </c>
    </row>
    <row r="15084" spans="1:18" x14ac:dyDescent="0.3">
      <c r="A15084" s="20">
        <v>2016</v>
      </c>
      <c r="B15084" s="20" t="s">
        <v>56</v>
      </c>
      <c r="C15084" s="20">
        <v>4112959</v>
      </c>
      <c r="D15084" s="20" t="s">
        <v>239</v>
      </c>
      <c r="E15084" s="20">
        <v>3</v>
      </c>
      <c r="F15084" s="20" t="s">
        <v>59</v>
      </c>
      <c r="G15084">
        <v>695</v>
      </c>
      <c r="H15084">
        <v>148</v>
      </c>
      <c r="I15084">
        <v>153</v>
      </c>
      <c r="J15084">
        <v>328</v>
      </c>
      <c r="K15084">
        <v>40</v>
      </c>
      <c r="L15084">
        <v>3</v>
      </c>
      <c r="M15084">
        <v>23</v>
      </c>
      <c r="N15084">
        <v>170</v>
      </c>
      <c r="O15084">
        <v>127</v>
      </c>
      <c r="P15084">
        <v>374</v>
      </c>
      <c r="Q15084">
        <v>0</v>
      </c>
      <c r="R15084">
        <v>0</v>
      </c>
    </row>
    <row r="15085" spans="1:18" x14ac:dyDescent="0.3">
      <c r="A15085" s="20">
        <v>2016</v>
      </c>
      <c r="B15085" s="20" t="s">
        <v>56</v>
      </c>
      <c r="C15085" s="20">
        <v>4112959</v>
      </c>
      <c r="D15085" s="20" t="s">
        <v>239</v>
      </c>
      <c r="E15085" s="20">
        <v>4</v>
      </c>
      <c r="F15085" s="20" t="s">
        <v>60</v>
      </c>
      <c r="G15085">
        <v>235</v>
      </c>
      <c r="H15085">
        <v>13</v>
      </c>
      <c r="I15085">
        <v>34</v>
      </c>
      <c r="J15085">
        <v>85</v>
      </c>
      <c r="K15085">
        <v>72</v>
      </c>
      <c r="L15085">
        <v>1</v>
      </c>
      <c r="M15085">
        <v>30</v>
      </c>
      <c r="N15085">
        <v>15</v>
      </c>
      <c r="O15085">
        <v>19</v>
      </c>
      <c r="P15085">
        <v>99</v>
      </c>
      <c r="Q15085">
        <v>72</v>
      </c>
      <c r="R15085">
        <v>0</v>
      </c>
    </row>
    <row r="15086" spans="1:18" x14ac:dyDescent="0.3">
      <c r="A15086" s="20">
        <v>2016</v>
      </c>
      <c r="B15086" s="20" t="s">
        <v>56</v>
      </c>
      <c r="C15086" s="20">
        <v>4113007</v>
      </c>
      <c r="D15086" s="20" t="s">
        <v>240</v>
      </c>
      <c r="E15086" s="20">
        <v>1</v>
      </c>
      <c r="F15086" s="20" t="s">
        <v>58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</row>
    <row r="15087" spans="1:18" x14ac:dyDescent="0.3">
      <c r="A15087" s="20">
        <v>2016</v>
      </c>
      <c r="B15087" s="20" t="s">
        <v>56</v>
      </c>
      <c r="C15087" s="20">
        <v>4113007</v>
      </c>
      <c r="D15087" s="20" t="s">
        <v>240</v>
      </c>
      <c r="E15087" s="20">
        <v>2</v>
      </c>
      <c r="F15087" s="20" t="s">
        <v>25</v>
      </c>
      <c r="G15087">
        <v>672</v>
      </c>
      <c r="H15087">
        <v>0</v>
      </c>
      <c r="I15087">
        <v>0</v>
      </c>
      <c r="J15087">
        <v>19</v>
      </c>
      <c r="K15087">
        <v>345</v>
      </c>
      <c r="L15087">
        <v>241</v>
      </c>
      <c r="M15087">
        <v>67</v>
      </c>
      <c r="N15087">
        <v>0</v>
      </c>
      <c r="O15087">
        <v>0</v>
      </c>
      <c r="P15087">
        <v>0</v>
      </c>
      <c r="Q15087">
        <v>383</v>
      </c>
      <c r="R15087">
        <v>289</v>
      </c>
    </row>
    <row r="15088" spans="1:18" x14ac:dyDescent="0.3">
      <c r="A15088" s="20">
        <v>2016</v>
      </c>
      <c r="B15088" s="20" t="s">
        <v>56</v>
      </c>
      <c r="C15088" s="20">
        <v>4113007</v>
      </c>
      <c r="D15088" s="20" t="s">
        <v>240</v>
      </c>
      <c r="E15088" s="20">
        <v>3</v>
      </c>
      <c r="F15088" s="20" t="s">
        <v>59</v>
      </c>
      <c r="G15088">
        <v>712</v>
      </c>
      <c r="H15088">
        <v>119</v>
      </c>
      <c r="I15088">
        <v>157</v>
      </c>
      <c r="J15088">
        <v>409</v>
      </c>
      <c r="K15088">
        <v>16</v>
      </c>
      <c r="L15088">
        <v>1</v>
      </c>
      <c r="M15088">
        <v>10</v>
      </c>
      <c r="N15088">
        <v>127</v>
      </c>
      <c r="O15088">
        <v>154</v>
      </c>
      <c r="P15088">
        <v>421</v>
      </c>
      <c r="Q15088">
        <v>0</v>
      </c>
      <c r="R15088">
        <v>0</v>
      </c>
    </row>
    <row r="15089" spans="1:18" x14ac:dyDescent="0.3">
      <c r="A15089" s="20">
        <v>2016</v>
      </c>
      <c r="B15089" s="20" t="s">
        <v>56</v>
      </c>
      <c r="C15089" s="20">
        <v>4113007</v>
      </c>
      <c r="D15089" s="20" t="s">
        <v>240</v>
      </c>
      <c r="E15089" s="20">
        <v>4</v>
      </c>
      <c r="F15089" s="20" t="s">
        <v>60</v>
      </c>
      <c r="G15089">
        <v>60</v>
      </c>
      <c r="H15089">
        <v>13</v>
      </c>
      <c r="I15089">
        <v>14</v>
      </c>
      <c r="J15089">
        <v>11</v>
      </c>
      <c r="K15089">
        <v>1</v>
      </c>
      <c r="L15089">
        <v>1</v>
      </c>
      <c r="M15089">
        <v>20</v>
      </c>
      <c r="N15089">
        <v>16</v>
      </c>
      <c r="O15089">
        <v>6</v>
      </c>
      <c r="P15089">
        <v>17</v>
      </c>
      <c r="Q15089">
        <v>0</v>
      </c>
      <c r="R15089">
        <v>0</v>
      </c>
    </row>
    <row r="15090" spans="1:18" x14ac:dyDescent="0.3">
      <c r="A15090" s="20">
        <v>2016</v>
      </c>
      <c r="B15090" s="20" t="s">
        <v>56</v>
      </c>
      <c r="C15090" s="20">
        <v>4113106</v>
      </c>
      <c r="D15090" s="20" t="s">
        <v>241</v>
      </c>
      <c r="E15090" s="20">
        <v>1</v>
      </c>
      <c r="F15090" s="20" t="s">
        <v>58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</row>
    <row r="15091" spans="1:18" x14ac:dyDescent="0.3">
      <c r="A15091" s="20">
        <v>2016</v>
      </c>
      <c r="B15091" s="20" t="s">
        <v>56</v>
      </c>
      <c r="C15091" s="20">
        <v>4113106</v>
      </c>
      <c r="D15091" s="20" t="s">
        <v>241</v>
      </c>
      <c r="E15091" s="20">
        <v>2</v>
      </c>
      <c r="F15091" s="20" t="s">
        <v>25</v>
      </c>
      <c r="G15091">
        <v>355</v>
      </c>
      <c r="H15091">
        <v>0</v>
      </c>
      <c r="I15091">
        <v>0</v>
      </c>
      <c r="J15091">
        <v>22</v>
      </c>
      <c r="K15091">
        <v>195</v>
      </c>
      <c r="L15091">
        <v>114</v>
      </c>
      <c r="M15091">
        <v>24</v>
      </c>
      <c r="N15091">
        <v>0</v>
      </c>
      <c r="O15091">
        <v>0</v>
      </c>
      <c r="P15091">
        <v>0</v>
      </c>
      <c r="Q15091">
        <v>198</v>
      </c>
      <c r="R15091">
        <v>157</v>
      </c>
    </row>
    <row r="15092" spans="1:18" x14ac:dyDescent="0.3">
      <c r="A15092" s="20">
        <v>2016</v>
      </c>
      <c r="B15092" s="20" t="s">
        <v>56</v>
      </c>
      <c r="C15092" s="20">
        <v>4113106</v>
      </c>
      <c r="D15092" s="20" t="s">
        <v>241</v>
      </c>
      <c r="E15092" s="20">
        <v>3</v>
      </c>
      <c r="F15092" s="20" t="s">
        <v>59</v>
      </c>
      <c r="G15092">
        <v>433</v>
      </c>
      <c r="H15092">
        <v>111</v>
      </c>
      <c r="I15092">
        <v>91</v>
      </c>
      <c r="J15092">
        <v>213</v>
      </c>
      <c r="K15092">
        <v>10</v>
      </c>
      <c r="L15092">
        <v>2</v>
      </c>
      <c r="M15092">
        <v>6</v>
      </c>
      <c r="N15092">
        <v>107</v>
      </c>
      <c r="O15092">
        <v>92</v>
      </c>
      <c r="P15092">
        <v>227</v>
      </c>
      <c r="Q15092">
        <v>0</v>
      </c>
      <c r="R15092">
        <v>0</v>
      </c>
    </row>
    <row r="15093" spans="1:18" x14ac:dyDescent="0.3">
      <c r="A15093" s="20">
        <v>2016</v>
      </c>
      <c r="B15093" s="20" t="s">
        <v>56</v>
      </c>
      <c r="C15093" s="20">
        <v>4113106</v>
      </c>
      <c r="D15093" s="20" t="s">
        <v>241</v>
      </c>
      <c r="E15093" s="20">
        <v>4</v>
      </c>
      <c r="F15093" s="20" t="s">
        <v>60</v>
      </c>
      <c r="G15093">
        <v>41</v>
      </c>
      <c r="H15093">
        <v>3</v>
      </c>
      <c r="I15093">
        <v>1</v>
      </c>
      <c r="J15093">
        <v>5</v>
      </c>
      <c r="K15093">
        <v>2</v>
      </c>
      <c r="L15093">
        <v>5</v>
      </c>
      <c r="M15093">
        <v>25</v>
      </c>
      <c r="N15093">
        <v>4</v>
      </c>
      <c r="O15093">
        <v>0</v>
      </c>
      <c r="P15093">
        <v>9</v>
      </c>
      <c r="Q15093">
        <v>0</v>
      </c>
      <c r="R15093">
        <v>0</v>
      </c>
    </row>
    <row r="15094" spans="1:18" x14ac:dyDescent="0.3">
      <c r="A15094" s="20">
        <v>2016</v>
      </c>
      <c r="B15094" s="20" t="s">
        <v>56</v>
      </c>
      <c r="C15094" s="20">
        <v>4113205</v>
      </c>
      <c r="D15094" s="20" t="s">
        <v>242</v>
      </c>
      <c r="E15094" s="20">
        <v>1</v>
      </c>
      <c r="F15094" s="20" t="s">
        <v>58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</row>
    <row r="15095" spans="1:18" x14ac:dyDescent="0.3">
      <c r="A15095" s="20">
        <v>2016</v>
      </c>
      <c r="B15095" s="20" t="s">
        <v>56</v>
      </c>
      <c r="C15095" s="20">
        <v>4113205</v>
      </c>
      <c r="D15095" s="20" t="s">
        <v>242</v>
      </c>
      <c r="E15095" s="20">
        <v>2</v>
      </c>
      <c r="F15095" s="20" t="s">
        <v>25</v>
      </c>
      <c r="G15095">
        <v>5365</v>
      </c>
      <c r="H15095">
        <v>0</v>
      </c>
      <c r="I15095">
        <v>0</v>
      </c>
      <c r="J15095">
        <v>252</v>
      </c>
      <c r="K15095">
        <v>2520</v>
      </c>
      <c r="L15095">
        <v>1747</v>
      </c>
      <c r="M15095">
        <v>846</v>
      </c>
      <c r="N15095">
        <v>0</v>
      </c>
      <c r="O15095">
        <v>0</v>
      </c>
      <c r="P15095">
        <v>0</v>
      </c>
      <c r="Q15095">
        <v>2654</v>
      </c>
      <c r="R15095">
        <v>2040</v>
      </c>
    </row>
    <row r="15096" spans="1:18" x14ac:dyDescent="0.3">
      <c r="A15096" s="20">
        <v>2016</v>
      </c>
      <c r="B15096" s="20" t="s">
        <v>56</v>
      </c>
      <c r="C15096" s="20">
        <v>4113205</v>
      </c>
      <c r="D15096" s="20" t="s">
        <v>242</v>
      </c>
      <c r="E15096" s="20">
        <v>3</v>
      </c>
      <c r="F15096" s="20" t="s">
        <v>59</v>
      </c>
      <c r="G15096">
        <v>4425</v>
      </c>
      <c r="H15096">
        <v>512</v>
      </c>
      <c r="I15096">
        <v>944</v>
      </c>
      <c r="J15096">
        <v>2787</v>
      </c>
      <c r="K15096">
        <v>130</v>
      </c>
      <c r="L15096">
        <v>3</v>
      </c>
      <c r="M15096">
        <v>49</v>
      </c>
      <c r="N15096">
        <v>550</v>
      </c>
      <c r="O15096">
        <v>816</v>
      </c>
      <c r="P15096">
        <v>3013</v>
      </c>
      <c r="Q15096">
        <v>0</v>
      </c>
      <c r="R15096">
        <v>0</v>
      </c>
    </row>
    <row r="15097" spans="1:18" x14ac:dyDescent="0.3">
      <c r="A15097" s="20">
        <v>2016</v>
      </c>
      <c r="B15097" s="20" t="s">
        <v>56</v>
      </c>
      <c r="C15097" s="20">
        <v>4113205</v>
      </c>
      <c r="D15097" s="20" t="s">
        <v>242</v>
      </c>
      <c r="E15097" s="20">
        <v>4</v>
      </c>
      <c r="F15097" s="20" t="s">
        <v>60</v>
      </c>
      <c r="G15097">
        <v>677</v>
      </c>
      <c r="H15097">
        <v>79</v>
      </c>
      <c r="I15097">
        <v>103</v>
      </c>
      <c r="J15097">
        <v>198</v>
      </c>
      <c r="K15097">
        <v>150</v>
      </c>
      <c r="L15097">
        <v>67</v>
      </c>
      <c r="M15097">
        <v>80</v>
      </c>
      <c r="N15097">
        <v>85</v>
      </c>
      <c r="O15097">
        <v>77</v>
      </c>
      <c r="P15097">
        <v>205</v>
      </c>
      <c r="Q15097">
        <v>147</v>
      </c>
      <c r="R15097">
        <v>78</v>
      </c>
    </row>
    <row r="15098" spans="1:18" x14ac:dyDescent="0.3">
      <c r="A15098" s="20">
        <v>2016</v>
      </c>
      <c r="B15098" s="20" t="s">
        <v>56</v>
      </c>
      <c r="C15098" s="20">
        <v>4113254</v>
      </c>
      <c r="D15098" s="20" t="s">
        <v>243</v>
      </c>
      <c r="E15098" s="20">
        <v>1</v>
      </c>
      <c r="F15098" s="20" t="s">
        <v>58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</row>
    <row r="15099" spans="1:18" x14ac:dyDescent="0.3">
      <c r="A15099" s="20">
        <v>2016</v>
      </c>
      <c r="B15099" s="20" t="s">
        <v>56</v>
      </c>
      <c r="C15099" s="20">
        <v>4113254</v>
      </c>
      <c r="D15099" s="20" t="s">
        <v>243</v>
      </c>
      <c r="E15099" s="20">
        <v>2</v>
      </c>
      <c r="F15099" s="20" t="s">
        <v>25</v>
      </c>
      <c r="G15099">
        <v>870</v>
      </c>
      <c r="H15099">
        <v>0</v>
      </c>
      <c r="I15099">
        <v>0</v>
      </c>
      <c r="J15099">
        <v>18</v>
      </c>
      <c r="K15099">
        <v>476</v>
      </c>
      <c r="L15099">
        <v>284</v>
      </c>
      <c r="M15099">
        <v>92</v>
      </c>
      <c r="N15099">
        <v>0</v>
      </c>
      <c r="O15099">
        <v>0</v>
      </c>
      <c r="P15099">
        <v>0</v>
      </c>
      <c r="Q15099">
        <v>545</v>
      </c>
      <c r="R15099">
        <v>325</v>
      </c>
    </row>
    <row r="15100" spans="1:18" x14ac:dyDescent="0.3">
      <c r="A15100" s="20">
        <v>2016</v>
      </c>
      <c r="B15100" s="20" t="s">
        <v>56</v>
      </c>
      <c r="C15100" s="20">
        <v>4113254</v>
      </c>
      <c r="D15100" s="20" t="s">
        <v>243</v>
      </c>
      <c r="E15100" s="20">
        <v>3</v>
      </c>
      <c r="F15100" s="20" t="s">
        <v>59</v>
      </c>
      <c r="G15100">
        <v>685</v>
      </c>
      <c r="H15100">
        <v>74</v>
      </c>
      <c r="I15100">
        <v>112</v>
      </c>
      <c r="J15100">
        <v>444</v>
      </c>
      <c r="K15100">
        <v>49</v>
      </c>
      <c r="L15100">
        <v>1</v>
      </c>
      <c r="M15100">
        <v>5</v>
      </c>
      <c r="N15100">
        <v>111</v>
      </c>
      <c r="O15100">
        <v>52</v>
      </c>
      <c r="P15100">
        <v>517</v>
      </c>
      <c r="Q15100">
        <v>0</v>
      </c>
      <c r="R15100">
        <v>0</v>
      </c>
    </row>
    <row r="15101" spans="1:18" x14ac:dyDescent="0.3">
      <c r="A15101" s="20">
        <v>2016</v>
      </c>
      <c r="B15101" s="20" t="s">
        <v>56</v>
      </c>
      <c r="C15101" s="20">
        <v>4113254</v>
      </c>
      <c r="D15101" s="20" t="s">
        <v>243</v>
      </c>
      <c r="E15101" s="20">
        <v>4</v>
      </c>
      <c r="F15101" s="20" t="s">
        <v>60</v>
      </c>
      <c r="G15101">
        <v>23</v>
      </c>
      <c r="H15101">
        <v>0</v>
      </c>
      <c r="I15101">
        <v>0</v>
      </c>
      <c r="J15101">
        <v>2</v>
      </c>
      <c r="K15101">
        <v>7</v>
      </c>
      <c r="L15101">
        <v>1</v>
      </c>
      <c r="M15101">
        <v>13</v>
      </c>
      <c r="N15101">
        <v>0</v>
      </c>
      <c r="O15101">
        <v>0</v>
      </c>
      <c r="P15101">
        <v>9</v>
      </c>
      <c r="Q15101">
        <v>0</v>
      </c>
      <c r="R15101">
        <v>0</v>
      </c>
    </row>
    <row r="15102" spans="1:18" x14ac:dyDescent="0.3">
      <c r="A15102" s="20">
        <v>2016</v>
      </c>
      <c r="B15102" s="20" t="s">
        <v>56</v>
      </c>
      <c r="C15102" s="20">
        <v>4113304</v>
      </c>
      <c r="D15102" s="20" t="s">
        <v>244</v>
      </c>
      <c r="E15102" s="20">
        <v>1</v>
      </c>
      <c r="F15102" s="20" t="s">
        <v>58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</row>
    <row r="15103" spans="1:18" x14ac:dyDescent="0.3">
      <c r="A15103" s="20">
        <v>2016</v>
      </c>
      <c r="B15103" s="20" t="s">
        <v>56</v>
      </c>
      <c r="C15103" s="20">
        <v>4113304</v>
      </c>
      <c r="D15103" s="20" t="s">
        <v>244</v>
      </c>
      <c r="E15103" s="20">
        <v>2</v>
      </c>
      <c r="F15103" s="20" t="s">
        <v>25</v>
      </c>
      <c r="G15103">
        <v>3726</v>
      </c>
      <c r="H15103">
        <v>4</v>
      </c>
      <c r="I15103">
        <v>7</v>
      </c>
      <c r="J15103">
        <v>95</v>
      </c>
      <c r="K15103">
        <v>1623</v>
      </c>
      <c r="L15103">
        <v>1365</v>
      </c>
      <c r="M15103">
        <v>632</v>
      </c>
      <c r="N15103">
        <v>0</v>
      </c>
      <c r="O15103">
        <v>11</v>
      </c>
      <c r="P15103">
        <v>38</v>
      </c>
      <c r="Q15103">
        <v>1821</v>
      </c>
      <c r="R15103">
        <v>1232</v>
      </c>
    </row>
    <row r="15104" spans="1:18" x14ac:dyDescent="0.3">
      <c r="A15104" s="20">
        <v>2016</v>
      </c>
      <c r="B15104" s="20" t="s">
        <v>56</v>
      </c>
      <c r="C15104" s="20">
        <v>4113304</v>
      </c>
      <c r="D15104" s="20" t="s">
        <v>244</v>
      </c>
      <c r="E15104" s="20">
        <v>3</v>
      </c>
      <c r="F15104" s="20" t="s">
        <v>59</v>
      </c>
      <c r="G15104">
        <v>3493</v>
      </c>
      <c r="H15104">
        <v>698</v>
      </c>
      <c r="I15104">
        <v>716</v>
      </c>
      <c r="J15104">
        <v>1861</v>
      </c>
      <c r="K15104">
        <v>203</v>
      </c>
      <c r="L15104">
        <v>3</v>
      </c>
      <c r="M15104">
        <v>12</v>
      </c>
      <c r="N15104">
        <v>750</v>
      </c>
      <c r="O15104">
        <v>718</v>
      </c>
      <c r="P15104">
        <v>2013</v>
      </c>
      <c r="Q15104">
        <v>0</v>
      </c>
      <c r="R15104">
        <v>0</v>
      </c>
    </row>
    <row r="15105" spans="1:18" x14ac:dyDescent="0.3">
      <c r="A15105" s="20">
        <v>2016</v>
      </c>
      <c r="B15105" s="20" t="s">
        <v>56</v>
      </c>
      <c r="C15105" s="20">
        <v>4113304</v>
      </c>
      <c r="D15105" s="20" t="s">
        <v>244</v>
      </c>
      <c r="E15105" s="20">
        <v>4</v>
      </c>
      <c r="F15105" s="20" t="s">
        <v>60</v>
      </c>
      <c r="G15105">
        <v>902</v>
      </c>
      <c r="H15105">
        <v>120</v>
      </c>
      <c r="I15105">
        <v>107</v>
      </c>
      <c r="J15105">
        <v>298</v>
      </c>
      <c r="K15105">
        <v>175</v>
      </c>
      <c r="L15105">
        <v>104</v>
      </c>
      <c r="M15105">
        <v>98</v>
      </c>
      <c r="N15105">
        <v>121</v>
      </c>
      <c r="O15105">
        <v>96</v>
      </c>
      <c r="P15105">
        <v>316</v>
      </c>
      <c r="Q15105">
        <v>158</v>
      </c>
      <c r="R15105">
        <v>100</v>
      </c>
    </row>
    <row r="15106" spans="1:18" x14ac:dyDescent="0.3">
      <c r="A15106" s="20">
        <v>2016</v>
      </c>
      <c r="B15106" s="20" t="s">
        <v>56</v>
      </c>
      <c r="C15106" s="20">
        <v>4113403</v>
      </c>
      <c r="D15106" s="20" t="s">
        <v>245</v>
      </c>
      <c r="E15106" s="20">
        <v>1</v>
      </c>
      <c r="F15106" s="20" t="s">
        <v>58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</row>
    <row r="15107" spans="1:18" x14ac:dyDescent="0.3">
      <c r="A15107" s="20">
        <v>2016</v>
      </c>
      <c r="B15107" s="20" t="s">
        <v>56</v>
      </c>
      <c r="C15107" s="20">
        <v>4113403</v>
      </c>
      <c r="D15107" s="20" t="s">
        <v>245</v>
      </c>
      <c r="E15107" s="20">
        <v>2</v>
      </c>
      <c r="F15107" s="20" t="s">
        <v>25</v>
      </c>
      <c r="G15107">
        <v>356</v>
      </c>
      <c r="H15107">
        <v>0</v>
      </c>
      <c r="I15107">
        <v>0</v>
      </c>
      <c r="J15107">
        <v>18</v>
      </c>
      <c r="K15107">
        <v>161</v>
      </c>
      <c r="L15107">
        <v>106</v>
      </c>
      <c r="M15107">
        <v>71</v>
      </c>
      <c r="N15107">
        <v>0</v>
      </c>
      <c r="O15107">
        <v>0</v>
      </c>
      <c r="P15107">
        <v>0</v>
      </c>
      <c r="Q15107">
        <v>209</v>
      </c>
      <c r="R15107">
        <v>147</v>
      </c>
    </row>
    <row r="15108" spans="1:18" x14ac:dyDescent="0.3">
      <c r="A15108" s="20">
        <v>2016</v>
      </c>
      <c r="B15108" s="20" t="s">
        <v>56</v>
      </c>
      <c r="C15108" s="20">
        <v>4113403</v>
      </c>
      <c r="D15108" s="20" t="s">
        <v>245</v>
      </c>
      <c r="E15108" s="20">
        <v>3</v>
      </c>
      <c r="F15108" s="20" t="s">
        <v>59</v>
      </c>
      <c r="G15108">
        <v>447</v>
      </c>
      <c r="H15108">
        <v>102</v>
      </c>
      <c r="I15108">
        <v>85</v>
      </c>
      <c r="J15108">
        <v>219</v>
      </c>
      <c r="K15108">
        <v>23</v>
      </c>
      <c r="L15108">
        <v>2</v>
      </c>
      <c r="M15108">
        <v>16</v>
      </c>
      <c r="N15108">
        <v>105</v>
      </c>
      <c r="O15108">
        <v>79</v>
      </c>
      <c r="P15108">
        <v>245</v>
      </c>
      <c r="Q15108">
        <v>0</v>
      </c>
      <c r="R15108">
        <v>0</v>
      </c>
    </row>
    <row r="15109" spans="1:18" x14ac:dyDescent="0.3">
      <c r="A15109" s="20">
        <v>2016</v>
      </c>
      <c r="B15109" s="20" t="s">
        <v>56</v>
      </c>
      <c r="C15109" s="20">
        <v>4113403</v>
      </c>
      <c r="D15109" s="20" t="s">
        <v>245</v>
      </c>
      <c r="E15109" s="20">
        <v>4</v>
      </c>
      <c r="F15109" s="20" t="s">
        <v>60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</row>
    <row r="15110" spans="1:18" x14ac:dyDescent="0.3">
      <c r="A15110" s="20">
        <v>2016</v>
      </c>
      <c r="B15110" s="20" t="s">
        <v>56</v>
      </c>
      <c r="C15110" s="20">
        <v>4113429</v>
      </c>
      <c r="D15110" s="20" t="s">
        <v>246</v>
      </c>
      <c r="E15110" s="20">
        <v>1</v>
      </c>
      <c r="F15110" s="20" t="s">
        <v>58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</row>
    <row r="15111" spans="1:18" x14ac:dyDescent="0.3">
      <c r="A15111" s="20">
        <v>2016</v>
      </c>
      <c r="B15111" s="20" t="s">
        <v>56</v>
      </c>
      <c r="C15111" s="20">
        <v>4113429</v>
      </c>
      <c r="D15111" s="20" t="s">
        <v>246</v>
      </c>
      <c r="E15111" s="20">
        <v>2</v>
      </c>
      <c r="F15111" s="20" t="s">
        <v>25</v>
      </c>
      <c r="G15111">
        <v>389</v>
      </c>
      <c r="H15111">
        <v>0</v>
      </c>
      <c r="I15111">
        <v>0</v>
      </c>
      <c r="J15111">
        <v>11</v>
      </c>
      <c r="K15111">
        <v>186</v>
      </c>
      <c r="L15111">
        <v>138</v>
      </c>
      <c r="M15111">
        <v>54</v>
      </c>
      <c r="N15111">
        <v>0</v>
      </c>
      <c r="O15111">
        <v>0</v>
      </c>
      <c r="P15111">
        <v>0</v>
      </c>
      <c r="Q15111">
        <v>180</v>
      </c>
      <c r="R15111">
        <v>176</v>
      </c>
    </row>
    <row r="15112" spans="1:18" x14ac:dyDescent="0.3">
      <c r="A15112" s="20">
        <v>2016</v>
      </c>
      <c r="B15112" s="20" t="s">
        <v>56</v>
      </c>
      <c r="C15112" s="20">
        <v>4113429</v>
      </c>
      <c r="D15112" s="20" t="s">
        <v>246</v>
      </c>
      <c r="E15112" s="20">
        <v>3</v>
      </c>
      <c r="F15112" s="20" t="s">
        <v>59</v>
      </c>
      <c r="G15112">
        <v>400</v>
      </c>
      <c r="H15112">
        <v>96</v>
      </c>
      <c r="I15112">
        <v>85</v>
      </c>
      <c r="J15112">
        <v>204</v>
      </c>
      <c r="K15112">
        <v>6</v>
      </c>
      <c r="L15112">
        <v>0</v>
      </c>
      <c r="M15112">
        <v>9</v>
      </c>
      <c r="N15112">
        <v>85</v>
      </c>
      <c r="O15112">
        <v>76</v>
      </c>
      <c r="P15112">
        <v>230</v>
      </c>
      <c r="Q15112">
        <v>0</v>
      </c>
      <c r="R15112">
        <v>0</v>
      </c>
    </row>
    <row r="15113" spans="1:18" x14ac:dyDescent="0.3">
      <c r="A15113" s="20">
        <v>2016</v>
      </c>
      <c r="B15113" s="20" t="s">
        <v>56</v>
      </c>
      <c r="C15113" s="20">
        <v>4113429</v>
      </c>
      <c r="D15113" s="20" t="s">
        <v>246</v>
      </c>
      <c r="E15113" s="20">
        <v>4</v>
      </c>
      <c r="F15113" s="20" t="s">
        <v>60</v>
      </c>
      <c r="G15113">
        <v>30</v>
      </c>
      <c r="H15113">
        <v>1</v>
      </c>
      <c r="I15113">
        <v>3</v>
      </c>
      <c r="J15113">
        <v>5</v>
      </c>
      <c r="K15113">
        <v>3</v>
      </c>
      <c r="L15113">
        <v>0</v>
      </c>
      <c r="M15113">
        <v>18</v>
      </c>
      <c r="N15113">
        <v>1</v>
      </c>
      <c r="O15113">
        <v>3</v>
      </c>
      <c r="P15113">
        <v>8</v>
      </c>
      <c r="Q15113">
        <v>0</v>
      </c>
      <c r="R15113">
        <v>0</v>
      </c>
    </row>
    <row r="15114" spans="1:18" x14ac:dyDescent="0.3">
      <c r="A15114" s="20">
        <v>2016</v>
      </c>
      <c r="B15114" s="20" t="s">
        <v>56</v>
      </c>
      <c r="C15114" s="20">
        <v>4113452</v>
      </c>
      <c r="D15114" s="20" t="s">
        <v>247</v>
      </c>
      <c r="E15114" s="20">
        <v>1</v>
      </c>
      <c r="F15114" s="20" t="s">
        <v>58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</row>
    <row r="15115" spans="1:18" x14ac:dyDescent="0.3">
      <c r="A15115" s="20">
        <v>2016</v>
      </c>
      <c r="B15115" s="20" t="s">
        <v>56</v>
      </c>
      <c r="C15115" s="20">
        <v>4113452</v>
      </c>
      <c r="D15115" s="20" t="s">
        <v>247</v>
      </c>
      <c r="E15115" s="20">
        <v>2</v>
      </c>
      <c r="F15115" s="20" t="s">
        <v>25</v>
      </c>
      <c r="G15115">
        <v>573</v>
      </c>
      <c r="H15115">
        <v>0</v>
      </c>
      <c r="I15115">
        <v>0</v>
      </c>
      <c r="J15115">
        <v>24</v>
      </c>
      <c r="K15115">
        <v>289</v>
      </c>
      <c r="L15115">
        <v>216</v>
      </c>
      <c r="M15115">
        <v>44</v>
      </c>
      <c r="N15115">
        <v>0</v>
      </c>
      <c r="O15115">
        <v>0</v>
      </c>
      <c r="P15115">
        <v>0</v>
      </c>
      <c r="Q15115">
        <v>319</v>
      </c>
      <c r="R15115">
        <v>254</v>
      </c>
    </row>
    <row r="15116" spans="1:18" x14ac:dyDescent="0.3">
      <c r="A15116" s="20">
        <v>2016</v>
      </c>
      <c r="B15116" s="20" t="s">
        <v>56</v>
      </c>
      <c r="C15116" s="20">
        <v>4113452</v>
      </c>
      <c r="D15116" s="20" t="s">
        <v>247</v>
      </c>
      <c r="E15116" s="20">
        <v>3</v>
      </c>
      <c r="F15116" s="20" t="s">
        <v>59</v>
      </c>
      <c r="G15116">
        <v>672</v>
      </c>
      <c r="H15116">
        <v>112</v>
      </c>
      <c r="I15116">
        <v>147</v>
      </c>
      <c r="J15116">
        <v>381</v>
      </c>
      <c r="K15116">
        <v>31</v>
      </c>
      <c r="L15116">
        <v>1</v>
      </c>
      <c r="M15116">
        <v>0</v>
      </c>
      <c r="N15116">
        <v>146</v>
      </c>
      <c r="O15116">
        <v>82</v>
      </c>
      <c r="P15116">
        <v>444</v>
      </c>
      <c r="Q15116">
        <v>0</v>
      </c>
      <c r="R15116">
        <v>0</v>
      </c>
    </row>
    <row r="15117" spans="1:18" x14ac:dyDescent="0.3">
      <c r="A15117" s="20">
        <v>2016</v>
      </c>
      <c r="B15117" s="20" t="s">
        <v>56</v>
      </c>
      <c r="C15117" s="20">
        <v>4113452</v>
      </c>
      <c r="D15117" s="20" t="s">
        <v>247</v>
      </c>
      <c r="E15117" s="20">
        <v>4</v>
      </c>
      <c r="F15117" s="20" t="s">
        <v>60</v>
      </c>
      <c r="G15117">
        <v>55</v>
      </c>
      <c r="H15117">
        <v>6</v>
      </c>
      <c r="I15117">
        <v>2</v>
      </c>
      <c r="J15117">
        <v>3</v>
      </c>
      <c r="K15117">
        <v>2</v>
      </c>
      <c r="L15117">
        <v>4</v>
      </c>
      <c r="M15117">
        <v>38</v>
      </c>
      <c r="N15117">
        <v>6</v>
      </c>
      <c r="O15117">
        <v>2</v>
      </c>
      <c r="P15117">
        <v>6</v>
      </c>
      <c r="Q15117">
        <v>0</v>
      </c>
      <c r="R15117">
        <v>0</v>
      </c>
    </row>
    <row r="15118" spans="1:18" x14ac:dyDescent="0.3">
      <c r="A15118" s="20">
        <v>2016</v>
      </c>
      <c r="B15118" s="20" t="s">
        <v>56</v>
      </c>
      <c r="C15118" s="20">
        <v>4113502</v>
      </c>
      <c r="D15118" s="20" t="s">
        <v>248</v>
      </c>
      <c r="E15118" s="20">
        <v>1</v>
      </c>
      <c r="F15118" s="20" t="s">
        <v>58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</row>
    <row r="15119" spans="1:18" x14ac:dyDescent="0.3">
      <c r="A15119" s="20">
        <v>2016</v>
      </c>
      <c r="B15119" s="20" t="s">
        <v>56</v>
      </c>
      <c r="C15119" s="20">
        <v>4113502</v>
      </c>
      <c r="D15119" s="20" t="s">
        <v>248</v>
      </c>
      <c r="E15119" s="20">
        <v>2</v>
      </c>
      <c r="F15119" s="20" t="s">
        <v>25</v>
      </c>
      <c r="G15119">
        <v>1860</v>
      </c>
      <c r="H15119">
        <v>0</v>
      </c>
      <c r="I15119">
        <v>0</v>
      </c>
      <c r="J15119">
        <v>8</v>
      </c>
      <c r="K15119">
        <v>755</v>
      </c>
      <c r="L15119">
        <v>574</v>
      </c>
      <c r="M15119">
        <v>523</v>
      </c>
      <c r="N15119">
        <v>0</v>
      </c>
      <c r="O15119">
        <v>0</v>
      </c>
      <c r="P15119">
        <v>0</v>
      </c>
      <c r="Q15119">
        <v>969</v>
      </c>
      <c r="R15119">
        <v>620</v>
      </c>
    </row>
    <row r="15120" spans="1:18" x14ac:dyDescent="0.3">
      <c r="A15120" s="20">
        <v>2016</v>
      </c>
      <c r="B15120" s="20" t="s">
        <v>56</v>
      </c>
      <c r="C15120" s="20">
        <v>4113502</v>
      </c>
      <c r="D15120" s="20" t="s">
        <v>248</v>
      </c>
      <c r="E15120" s="20">
        <v>3</v>
      </c>
      <c r="F15120" s="20" t="s">
        <v>59</v>
      </c>
      <c r="G15120">
        <v>2332</v>
      </c>
      <c r="H15120">
        <v>568</v>
      </c>
      <c r="I15120">
        <v>445</v>
      </c>
      <c r="J15120">
        <v>1141</v>
      </c>
      <c r="K15120">
        <v>139</v>
      </c>
      <c r="L15120">
        <v>5</v>
      </c>
      <c r="M15120">
        <v>34</v>
      </c>
      <c r="N15120">
        <v>602</v>
      </c>
      <c r="O15120">
        <v>450</v>
      </c>
      <c r="P15120">
        <v>1241</v>
      </c>
      <c r="Q15120">
        <v>0</v>
      </c>
      <c r="R15120">
        <v>0</v>
      </c>
    </row>
    <row r="15121" spans="1:18" x14ac:dyDescent="0.3">
      <c r="A15121" s="20">
        <v>2016</v>
      </c>
      <c r="B15121" s="20" t="s">
        <v>56</v>
      </c>
      <c r="C15121" s="20">
        <v>4113502</v>
      </c>
      <c r="D15121" s="20" t="s">
        <v>248</v>
      </c>
      <c r="E15121" s="20">
        <v>4</v>
      </c>
      <c r="F15121" s="20" t="s">
        <v>60</v>
      </c>
      <c r="G15121">
        <v>1129</v>
      </c>
      <c r="H15121">
        <v>51</v>
      </c>
      <c r="I15121">
        <v>114</v>
      </c>
      <c r="J15121">
        <v>293</v>
      </c>
      <c r="K15121">
        <v>364</v>
      </c>
      <c r="L15121">
        <v>242</v>
      </c>
      <c r="M15121">
        <v>65</v>
      </c>
      <c r="N15121">
        <v>62</v>
      </c>
      <c r="O15121">
        <v>82</v>
      </c>
      <c r="P15121">
        <v>324</v>
      </c>
      <c r="Q15121">
        <v>340</v>
      </c>
      <c r="R15121">
        <v>256</v>
      </c>
    </row>
    <row r="15122" spans="1:18" x14ac:dyDescent="0.3">
      <c r="A15122" s="20">
        <v>2016</v>
      </c>
      <c r="B15122" s="20" t="s">
        <v>56</v>
      </c>
      <c r="C15122" s="20">
        <v>4113601</v>
      </c>
      <c r="D15122" s="20" t="s">
        <v>249</v>
      </c>
      <c r="E15122" s="20">
        <v>1</v>
      </c>
      <c r="F15122" s="20" t="s">
        <v>58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</row>
    <row r="15123" spans="1:18" x14ac:dyDescent="0.3">
      <c r="A15123" s="20">
        <v>2016</v>
      </c>
      <c r="B15123" s="20" t="s">
        <v>56</v>
      </c>
      <c r="C15123" s="20">
        <v>4113601</v>
      </c>
      <c r="D15123" s="20" t="s">
        <v>249</v>
      </c>
      <c r="E15123" s="20">
        <v>2</v>
      </c>
      <c r="F15123" s="20" t="s">
        <v>25</v>
      </c>
      <c r="G15123">
        <v>412</v>
      </c>
      <c r="H15123">
        <v>0</v>
      </c>
      <c r="I15123">
        <v>0</v>
      </c>
      <c r="J15123">
        <v>17</v>
      </c>
      <c r="K15123">
        <v>216</v>
      </c>
      <c r="L15123">
        <v>152</v>
      </c>
      <c r="M15123">
        <v>27</v>
      </c>
      <c r="N15123">
        <v>0</v>
      </c>
      <c r="O15123">
        <v>0</v>
      </c>
      <c r="P15123">
        <v>0</v>
      </c>
      <c r="Q15123">
        <v>224</v>
      </c>
      <c r="R15123">
        <v>188</v>
      </c>
    </row>
    <row r="15124" spans="1:18" x14ac:dyDescent="0.3">
      <c r="A15124" s="20">
        <v>2016</v>
      </c>
      <c r="B15124" s="20" t="s">
        <v>56</v>
      </c>
      <c r="C15124" s="20">
        <v>4113601</v>
      </c>
      <c r="D15124" s="20" t="s">
        <v>249</v>
      </c>
      <c r="E15124" s="20">
        <v>3</v>
      </c>
      <c r="F15124" s="20" t="s">
        <v>59</v>
      </c>
      <c r="G15124">
        <v>511</v>
      </c>
      <c r="H15124">
        <v>138</v>
      </c>
      <c r="I15124">
        <v>106</v>
      </c>
      <c r="J15124">
        <v>247</v>
      </c>
      <c r="K15124">
        <v>14</v>
      </c>
      <c r="L15124">
        <v>0</v>
      </c>
      <c r="M15124">
        <v>6</v>
      </c>
      <c r="N15124">
        <v>150</v>
      </c>
      <c r="O15124">
        <v>104</v>
      </c>
      <c r="P15124">
        <v>251</v>
      </c>
      <c r="Q15124">
        <v>0</v>
      </c>
      <c r="R15124">
        <v>0</v>
      </c>
    </row>
    <row r="15125" spans="1:18" x14ac:dyDescent="0.3">
      <c r="A15125" s="20">
        <v>2016</v>
      </c>
      <c r="B15125" s="20" t="s">
        <v>56</v>
      </c>
      <c r="C15125" s="20">
        <v>4113601</v>
      </c>
      <c r="D15125" s="20" t="s">
        <v>249</v>
      </c>
      <c r="E15125" s="20">
        <v>4</v>
      </c>
      <c r="F15125" s="20" t="s">
        <v>60</v>
      </c>
      <c r="G15125">
        <v>22</v>
      </c>
      <c r="H15125">
        <v>1</v>
      </c>
      <c r="I15125">
        <v>2</v>
      </c>
      <c r="J15125">
        <v>5</v>
      </c>
      <c r="K15125">
        <v>1</v>
      </c>
      <c r="L15125">
        <v>1</v>
      </c>
      <c r="M15125">
        <v>12</v>
      </c>
      <c r="N15125">
        <v>1</v>
      </c>
      <c r="O15125">
        <v>2</v>
      </c>
      <c r="P15125">
        <v>7</v>
      </c>
      <c r="Q15125">
        <v>0</v>
      </c>
      <c r="R15125">
        <v>0</v>
      </c>
    </row>
    <row r="15126" spans="1:18" x14ac:dyDescent="0.3">
      <c r="A15126" s="20">
        <v>2016</v>
      </c>
      <c r="B15126" s="20" t="s">
        <v>56</v>
      </c>
      <c r="C15126" s="20">
        <v>4113700</v>
      </c>
      <c r="D15126" s="20" t="s">
        <v>250</v>
      </c>
      <c r="E15126" s="20">
        <v>1</v>
      </c>
      <c r="F15126" s="20" t="s">
        <v>58</v>
      </c>
      <c r="G15126">
        <v>621</v>
      </c>
      <c r="H15126">
        <v>0</v>
      </c>
      <c r="I15126">
        <v>0</v>
      </c>
      <c r="J15126">
        <v>0</v>
      </c>
      <c r="K15126">
        <v>38</v>
      </c>
      <c r="L15126">
        <v>162</v>
      </c>
      <c r="M15126">
        <v>421</v>
      </c>
      <c r="N15126">
        <v>0</v>
      </c>
      <c r="O15126">
        <v>0</v>
      </c>
      <c r="P15126">
        <v>0</v>
      </c>
      <c r="Q15126">
        <v>0</v>
      </c>
      <c r="R15126">
        <v>213</v>
      </c>
    </row>
    <row r="15127" spans="1:18" x14ac:dyDescent="0.3">
      <c r="A15127" s="20">
        <v>2016</v>
      </c>
      <c r="B15127" s="20" t="s">
        <v>56</v>
      </c>
      <c r="C15127" s="20">
        <v>4113700</v>
      </c>
      <c r="D15127" s="20" t="s">
        <v>250</v>
      </c>
      <c r="E15127" s="20">
        <v>2</v>
      </c>
      <c r="F15127" s="20" t="s">
        <v>25</v>
      </c>
      <c r="G15127">
        <v>46278</v>
      </c>
      <c r="H15127">
        <v>93</v>
      </c>
      <c r="I15127">
        <v>69</v>
      </c>
      <c r="J15127">
        <v>1054</v>
      </c>
      <c r="K15127">
        <v>20430</v>
      </c>
      <c r="L15127">
        <v>16302</v>
      </c>
      <c r="M15127">
        <v>8330</v>
      </c>
      <c r="N15127">
        <v>65</v>
      </c>
      <c r="O15127">
        <v>106</v>
      </c>
      <c r="P15127">
        <v>311</v>
      </c>
      <c r="Q15127">
        <v>21751</v>
      </c>
      <c r="R15127">
        <v>18290</v>
      </c>
    </row>
    <row r="15128" spans="1:18" x14ac:dyDescent="0.3">
      <c r="A15128" s="20">
        <v>2016</v>
      </c>
      <c r="B15128" s="20" t="s">
        <v>56</v>
      </c>
      <c r="C15128" s="20">
        <v>4113700</v>
      </c>
      <c r="D15128" s="20" t="s">
        <v>250</v>
      </c>
      <c r="E15128" s="20">
        <v>3</v>
      </c>
      <c r="F15128" s="20" t="s">
        <v>59</v>
      </c>
      <c r="G15128">
        <v>35377</v>
      </c>
      <c r="H15128">
        <v>1953</v>
      </c>
      <c r="I15128">
        <v>5724</v>
      </c>
      <c r="J15128">
        <v>25037</v>
      </c>
      <c r="K15128">
        <v>1936</v>
      </c>
      <c r="L15128">
        <v>84</v>
      </c>
      <c r="M15128">
        <v>643</v>
      </c>
      <c r="N15128">
        <v>1340</v>
      </c>
      <c r="O15128">
        <v>7115</v>
      </c>
      <c r="P15128">
        <v>26207</v>
      </c>
      <c r="Q15128">
        <v>141</v>
      </c>
      <c r="R15128">
        <v>0</v>
      </c>
    </row>
    <row r="15129" spans="1:18" x14ac:dyDescent="0.3">
      <c r="A15129" s="20">
        <v>2016</v>
      </c>
      <c r="B15129" s="20" t="s">
        <v>56</v>
      </c>
      <c r="C15129" s="20">
        <v>4113700</v>
      </c>
      <c r="D15129" s="20" t="s">
        <v>250</v>
      </c>
      <c r="E15129" s="20">
        <v>4</v>
      </c>
      <c r="F15129" s="20" t="s">
        <v>60</v>
      </c>
      <c r="G15129">
        <v>33611</v>
      </c>
      <c r="H15129">
        <v>7027</v>
      </c>
      <c r="I15129">
        <v>6291</v>
      </c>
      <c r="J15129">
        <v>7995</v>
      </c>
      <c r="K15129">
        <v>5832</v>
      </c>
      <c r="L15129">
        <v>4285</v>
      </c>
      <c r="M15129">
        <v>2181</v>
      </c>
      <c r="N15129">
        <v>5146</v>
      </c>
      <c r="O15129">
        <v>7607</v>
      </c>
      <c r="P15129">
        <v>8177</v>
      </c>
      <c r="Q15129">
        <v>5628</v>
      </c>
      <c r="R15129">
        <v>4046</v>
      </c>
    </row>
    <row r="15130" spans="1:18" x14ac:dyDescent="0.3">
      <c r="A15130" s="20">
        <v>2016</v>
      </c>
      <c r="B15130" s="20" t="s">
        <v>56</v>
      </c>
      <c r="C15130" s="20">
        <v>4113734</v>
      </c>
      <c r="D15130" s="20" t="s">
        <v>251</v>
      </c>
      <c r="E15130" s="20">
        <v>1</v>
      </c>
      <c r="F15130" s="20" t="s">
        <v>58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</row>
    <row r="15131" spans="1:18" x14ac:dyDescent="0.3">
      <c r="A15131" s="20">
        <v>2016</v>
      </c>
      <c r="B15131" s="20" t="s">
        <v>56</v>
      </c>
      <c r="C15131" s="20">
        <v>4113734</v>
      </c>
      <c r="D15131" s="20" t="s">
        <v>251</v>
      </c>
      <c r="E15131" s="20">
        <v>2</v>
      </c>
      <c r="F15131" s="20" t="s">
        <v>25</v>
      </c>
      <c r="G15131">
        <v>756</v>
      </c>
      <c r="H15131">
        <v>0</v>
      </c>
      <c r="I15131">
        <v>0</v>
      </c>
      <c r="J15131">
        <v>33</v>
      </c>
      <c r="K15131">
        <v>426</v>
      </c>
      <c r="L15131">
        <v>237</v>
      </c>
      <c r="M15131">
        <v>60</v>
      </c>
      <c r="N15131">
        <v>0</v>
      </c>
      <c r="O15131">
        <v>0</v>
      </c>
      <c r="P15131">
        <v>0</v>
      </c>
      <c r="Q15131">
        <v>506</v>
      </c>
      <c r="R15131">
        <v>250</v>
      </c>
    </row>
    <row r="15132" spans="1:18" x14ac:dyDescent="0.3">
      <c r="A15132" s="20">
        <v>2016</v>
      </c>
      <c r="B15132" s="20" t="s">
        <v>56</v>
      </c>
      <c r="C15132" s="20">
        <v>4113734</v>
      </c>
      <c r="D15132" s="20" t="s">
        <v>251</v>
      </c>
      <c r="E15132" s="20">
        <v>3</v>
      </c>
      <c r="F15132" s="20" t="s">
        <v>59</v>
      </c>
      <c r="G15132">
        <v>855</v>
      </c>
      <c r="H15132">
        <v>103</v>
      </c>
      <c r="I15132">
        <v>216</v>
      </c>
      <c r="J15132">
        <v>485</v>
      </c>
      <c r="K15132">
        <v>40</v>
      </c>
      <c r="L15132">
        <v>2</v>
      </c>
      <c r="M15132">
        <v>9</v>
      </c>
      <c r="N15132">
        <v>73</v>
      </c>
      <c r="O15132">
        <v>193</v>
      </c>
      <c r="P15132">
        <v>579</v>
      </c>
      <c r="Q15132">
        <v>0</v>
      </c>
      <c r="R15132">
        <v>0</v>
      </c>
    </row>
    <row r="15133" spans="1:18" x14ac:dyDescent="0.3">
      <c r="A15133" s="20">
        <v>2016</v>
      </c>
      <c r="B15133" s="20" t="s">
        <v>56</v>
      </c>
      <c r="C15133" s="20">
        <v>4113734</v>
      </c>
      <c r="D15133" s="20" t="s">
        <v>251</v>
      </c>
      <c r="E15133" s="20">
        <v>4</v>
      </c>
      <c r="F15133" s="20" t="s">
        <v>60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</row>
    <row r="15134" spans="1:18" x14ac:dyDescent="0.3">
      <c r="A15134" s="20">
        <v>2016</v>
      </c>
      <c r="B15134" s="20" t="s">
        <v>56</v>
      </c>
      <c r="C15134" s="20">
        <v>4113759</v>
      </c>
      <c r="D15134" s="20" t="s">
        <v>252</v>
      </c>
      <c r="E15134" s="20">
        <v>1</v>
      </c>
      <c r="F15134" s="20" t="s">
        <v>58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</row>
    <row r="15135" spans="1:18" x14ac:dyDescent="0.3">
      <c r="A15135" s="20">
        <v>2016</v>
      </c>
      <c r="B15135" s="20" t="s">
        <v>56</v>
      </c>
      <c r="C15135" s="20">
        <v>4113759</v>
      </c>
      <c r="D15135" s="20" t="s">
        <v>252</v>
      </c>
      <c r="E15135" s="20">
        <v>2</v>
      </c>
      <c r="F15135" s="20" t="s">
        <v>25</v>
      </c>
      <c r="G15135">
        <v>557</v>
      </c>
      <c r="H15135">
        <v>0</v>
      </c>
      <c r="I15135">
        <v>0</v>
      </c>
      <c r="J15135">
        <v>9</v>
      </c>
      <c r="K15135">
        <v>245</v>
      </c>
      <c r="L15135">
        <v>182</v>
      </c>
      <c r="M15135">
        <v>121</v>
      </c>
      <c r="N15135">
        <v>0</v>
      </c>
      <c r="O15135">
        <v>0</v>
      </c>
      <c r="P15135">
        <v>0</v>
      </c>
      <c r="Q15135">
        <v>238</v>
      </c>
      <c r="R15135">
        <v>279</v>
      </c>
    </row>
    <row r="15136" spans="1:18" x14ac:dyDescent="0.3">
      <c r="A15136" s="20">
        <v>2016</v>
      </c>
      <c r="B15136" s="20" t="s">
        <v>56</v>
      </c>
      <c r="C15136" s="20">
        <v>4113759</v>
      </c>
      <c r="D15136" s="20" t="s">
        <v>252</v>
      </c>
      <c r="E15136" s="20">
        <v>3</v>
      </c>
      <c r="F15136" s="20" t="s">
        <v>59</v>
      </c>
      <c r="G15136">
        <v>439</v>
      </c>
      <c r="H15136">
        <v>66</v>
      </c>
      <c r="I15136">
        <v>91</v>
      </c>
      <c r="J15136">
        <v>262</v>
      </c>
      <c r="K15136">
        <v>6</v>
      </c>
      <c r="L15136">
        <v>0</v>
      </c>
      <c r="M15136">
        <v>14</v>
      </c>
      <c r="N15136">
        <v>47</v>
      </c>
      <c r="O15136">
        <v>88</v>
      </c>
      <c r="P15136">
        <v>290</v>
      </c>
      <c r="Q15136">
        <v>0</v>
      </c>
      <c r="R15136">
        <v>0</v>
      </c>
    </row>
    <row r="15137" spans="1:18" x14ac:dyDescent="0.3">
      <c r="A15137" s="20">
        <v>2016</v>
      </c>
      <c r="B15137" s="20" t="s">
        <v>56</v>
      </c>
      <c r="C15137" s="20">
        <v>4113759</v>
      </c>
      <c r="D15137" s="20" t="s">
        <v>252</v>
      </c>
      <c r="E15137" s="20">
        <v>4</v>
      </c>
      <c r="F15137" s="20" t="s">
        <v>60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</row>
    <row r="15138" spans="1:18" x14ac:dyDescent="0.3">
      <c r="A15138" s="20">
        <v>2016</v>
      </c>
      <c r="B15138" s="20" t="s">
        <v>56</v>
      </c>
      <c r="C15138" s="20">
        <v>4113809</v>
      </c>
      <c r="D15138" s="20" t="s">
        <v>253</v>
      </c>
      <c r="E15138" s="20">
        <v>1</v>
      </c>
      <c r="F15138" s="20" t="s">
        <v>58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</row>
    <row r="15139" spans="1:18" x14ac:dyDescent="0.3">
      <c r="A15139" s="20">
        <v>2016</v>
      </c>
      <c r="B15139" s="20" t="s">
        <v>56</v>
      </c>
      <c r="C15139" s="20">
        <v>4113809</v>
      </c>
      <c r="D15139" s="20" t="s">
        <v>253</v>
      </c>
      <c r="E15139" s="20">
        <v>2</v>
      </c>
      <c r="F15139" s="20" t="s">
        <v>25</v>
      </c>
      <c r="G15139">
        <v>536</v>
      </c>
      <c r="H15139">
        <v>0</v>
      </c>
      <c r="I15139">
        <v>0</v>
      </c>
      <c r="J15139">
        <v>28</v>
      </c>
      <c r="K15139">
        <v>271</v>
      </c>
      <c r="L15139">
        <v>166</v>
      </c>
      <c r="M15139">
        <v>71</v>
      </c>
      <c r="N15139">
        <v>0</v>
      </c>
      <c r="O15139">
        <v>0</v>
      </c>
      <c r="P15139">
        <v>0</v>
      </c>
      <c r="Q15139">
        <v>335</v>
      </c>
      <c r="R15139">
        <v>201</v>
      </c>
    </row>
    <row r="15140" spans="1:18" x14ac:dyDescent="0.3">
      <c r="A15140" s="20">
        <v>2016</v>
      </c>
      <c r="B15140" s="20" t="s">
        <v>56</v>
      </c>
      <c r="C15140" s="20">
        <v>4113809</v>
      </c>
      <c r="D15140" s="20" t="s">
        <v>253</v>
      </c>
      <c r="E15140" s="20">
        <v>3</v>
      </c>
      <c r="F15140" s="20" t="s">
        <v>59</v>
      </c>
      <c r="G15140">
        <v>359</v>
      </c>
      <c r="H15140">
        <v>132</v>
      </c>
      <c r="I15140">
        <v>52</v>
      </c>
      <c r="J15140">
        <v>116</v>
      </c>
      <c r="K15140">
        <v>22</v>
      </c>
      <c r="L15140">
        <v>0</v>
      </c>
      <c r="M15140">
        <v>37</v>
      </c>
      <c r="N15140">
        <v>130</v>
      </c>
      <c r="O15140">
        <v>41</v>
      </c>
      <c r="P15140">
        <v>152</v>
      </c>
      <c r="Q15140">
        <v>0</v>
      </c>
      <c r="R15140">
        <v>0</v>
      </c>
    </row>
    <row r="15141" spans="1:18" x14ac:dyDescent="0.3">
      <c r="A15141" s="20">
        <v>2016</v>
      </c>
      <c r="B15141" s="20" t="s">
        <v>56</v>
      </c>
      <c r="C15141" s="20">
        <v>4113809</v>
      </c>
      <c r="D15141" s="20" t="s">
        <v>253</v>
      </c>
      <c r="E15141" s="20">
        <v>4</v>
      </c>
      <c r="F15141" s="20" t="s">
        <v>60</v>
      </c>
      <c r="G15141">
        <v>312</v>
      </c>
      <c r="H15141">
        <v>41</v>
      </c>
      <c r="I15141">
        <v>75</v>
      </c>
      <c r="J15141">
        <v>169</v>
      </c>
      <c r="K15141">
        <v>7</v>
      </c>
      <c r="L15141">
        <v>3</v>
      </c>
      <c r="M15141">
        <v>17</v>
      </c>
      <c r="N15141">
        <v>20</v>
      </c>
      <c r="O15141">
        <v>73</v>
      </c>
      <c r="P15141">
        <v>200</v>
      </c>
      <c r="Q15141">
        <v>0</v>
      </c>
      <c r="R15141">
        <v>0</v>
      </c>
    </row>
    <row r="15142" spans="1:18" x14ac:dyDescent="0.3">
      <c r="A15142" s="20">
        <v>2016</v>
      </c>
      <c r="B15142" s="20" t="s">
        <v>56</v>
      </c>
      <c r="C15142" s="20">
        <v>4113908</v>
      </c>
      <c r="D15142" s="20" t="s">
        <v>254</v>
      </c>
      <c r="E15142" s="20">
        <v>1</v>
      </c>
      <c r="F15142" s="20" t="s">
        <v>58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</row>
    <row r="15143" spans="1:18" x14ac:dyDescent="0.3">
      <c r="A15143" s="20">
        <v>2016</v>
      </c>
      <c r="B15143" s="20" t="s">
        <v>56</v>
      </c>
      <c r="C15143" s="20">
        <v>4113908</v>
      </c>
      <c r="D15143" s="20" t="s">
        <v>254</v>
      </c>
      <c r="E15143" s="20">
        <v>2</v>
      </c>
      <c r="F15143" s="20" t="s">
        <v>25</v>
      </c>
      <c r="G15143">
        <v>1315</v>
      </c>
      <c r="H15143">
        <v>0</v>
      </c>
      <c r="I15143">
        <v>0</v>
      </c>
      <c r="J15143">
        <v>65</v>
      </c>
      <c r="K15143">
        <v>730</v>
      </c>
      <c r="L15143">
        <v>466</v>
      </c>
      <c r="M15143">
        <v>54</v>
      </c>
      <c r="N15143">
        <v>0</v>
      </c>
      <c r="O15143">
        <v>0</v>
      </c>
      <c r="P15143">
        <v>0</v>
      </c>
      <c r="Q15143">
        <v>819</v>
      </c>
      <c r="R15143">
        <v>496</v>
      </c>
    </row>
    <row r="15144" spans="1:18" x14ac:dyDescent="0.3">
      <c r="A15144" s="20">
        <v>2016</v>
      </c>
      <c r="B15144" s="20" t="s">
        <v>56</v>
      </c>
      <c r="C15144" s="20">
        <v>4113908</v>
      </c>
      <c r="D15144" s="20" t="s">
        <v>254</v>
      </c>
      <c r="E15144" s="20">
        <v>3</v>
      </c>
      <c r="F15144" s="20" t="s">
        <v>59</v>
      </c>
      <c r="G15144">
        <v>1171</v>
      </c>
      <c r="H15144">
        <v>160</v>
      </c>
      <c r="I15144">
        <v>278</v>
      </c>
      <c r="J15144">
        <v>700</v>
      </c>
      <c r="K15144">
        <v>30</v>
      </c>
      <c r="L15144">
        <v>3</v>
      </c>
      <c r="M15144">
        <v>0</v>
      </c>
      <c r="N15144">
        <v>93</v>
      </c>
      <c r="O15144">
        <v>263</v>
      </c>
      <c r="P15144">
        <v>815</v>
      </c>
      <c r="Q15144">
        <v>0</v>
      </c>
      <c r="R15144">
        <v>0</v>
      </c>
    </row>
    <row r="15145" spans="1:18" x14ac:dyDescent="0.3">
      <c r="A15145" s="20">
        <v>2016</v>
      </c>
      <c r="B15145" s="20" t="s">
        <v>56</v>
      </c>
      <c r="C15145" s="20">
        <v>4113908</v>
      </c>
      <c r="D15145" s="20" t="s">
        <v>254</v>
      </c>
      <c r="E15145" s="20">
        <v>4</v>
      </c>
      <c r="F15145" s="20" t="s">
        <v>60</v>
      </c>
      <c r="G15145">
        <v>120</v>
      </c>
      <c r="H15145">
        <v>35</v>
      </c>
      <c r="I15145">
        <v>24</v>
      </c>
      <c r="J15145">
        <v>31</v>
      </c>
      <c r="K15145">
        <v>3</v>
      </c>
      <c r="L15145">
        <v>2</v>
      </c>
      <c r="M15145">
        <v>25</v>
      </c>
      <c r="N15145">
        <v>42</v>
      </c>
      <c r="O15145">
        <v>16</v>
      </c>
      <c r="P15145">
        <v>35</v>
      </c>
      <c r="Q15145">
        <v>0</v>
      </c>
      <c r="R15145">
        <v>0</v>
      </c>
    </row>
    <row r="15146" spans="1:18" x14ac:dyDescent="0.3">
      <c r="A15146" s="20">
        <v>2016</v>
      </c>
      <c r="B15146" s="20" t="s">
        <v>56</v>
      </c>
      <c r="C15146" s="20">
        <v>4114005</v>
      </c>
      <c r="D15146" s="20" t="s">
        <v>255</v>
      </c>
      <c r="E15146" s="20">
        <v>1</v>
      </c>
      <c r="F15146" s="20" t="s">
        <v>58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</row>
    <row r="15147" spans="1:18" x14ac:dyDescent="0.3">
      <c r="A15147" s="20">
        <v>2016</v>
      </c>
      <c r="B15147" s="20" t="s">
        <v>56</v>
      </c>
      <c r="C15147" s="20">
        <v>4114005</v>
      </c>
      <c r="D15147" s="20" t="s">
        <v>255</v>
      </c>
      <c r="E15147" s="20">
        <v>2</v>
      </c>
      <c r="F15147" s="20" t="s">
        <v>25</v>
      </c>
      <c r="G15147">
        <v>1216</v>
      </c>
      <c r="H15147">
        <v>0</v>
      </c>
      <c r="I15147">
        <v>0</v>
      </c>
      <c r="J15147">
        <v>39</v>
      </c>
      <c r="K15147">
        <v>583</v>
      </c>
      <c r="L15147">
        <v>448</v>
      </c>
      <c r="M15147">
        <v>146</v>
      </c>
      <c r="N15147">
        <v>0</v>
      </c>
      <c r="O15147">
        <v>0</v>
      </c>
      <c r="P15147">
        <v>0</v>
      </c>
      <c r="Q15147">
        <v>661</v>
      </c>
      <c r="R15147">
        <v>472</v>
      </c>
    </row>
    <row r="15148" spans="1:18" x14ac:dyDescent="0.3">
      <c r="A15148" s="20">
        <v>2016</v>
      </c>
      <c r="B15148" s="20" t="s">
        <v>56</v>
      </c>
      <c r="C15148" s="20">
        <v>4114005</v>
      </c>
      <c r="D15148" s="20" t="s">
        <v>255</v>
      </c>
      <c r="E15148" s="20">
        <v>3</v>
      </c>
      <c r="F15148" s="20" t="s">
        <v>59</v>
      </c>
      <c r="G15148">
        <v>1211</v>
      </c>
      <c r="H15148">
        <v>135</v>
      </c>
      <c r="I15148">
        <v>242</v>
      </c>
      <c r="J15148">
        <v>757</v>
      </c>
      <c r="K15148">
        <v>48</v>
      </c>
      <c r="L15148">
        <v>0</v>
      </c>
      <c r="M15148">
        <v>29</v>
      </c>
      <c r="N15148">
        <v>147</v>
      </c>
      <c r="O15148">
        <v>235</v>
      </c>
      <c r="P15148">
        <v>800</v>
      </c>
      <c r="Q15148">
        <v>0</v>
      </c>
      <c r="R15148">
        <v>0</v>
      </c>
    </row>
    <row r="15149" spans="1:18" x14ac:dyDescent="0.3">
      <c r="A15149" s="20">
        <v>2016</v>
      </c>
      <c r="B15149" s="20" t="s">
        <v>56</v>
      </c>
      <c r="C15149" s="20">
        <v>4114005</v>
      </c>
      <c r="D15149" s="20" t="s">
        <v>255</v>
      </c>
      <c r="E15149" s="20">
        <v>4</v>
      </c>
      <c r="F15149" s="20" t="s">
        <v>60</v>
      </c>
      <c r="G15149">
        <v>308</v>
      </c>
      <c r="H15149">
        <v>24</v>
      </c>
      <c r="I15149">
        <v>36</v>
      </c>
      <c r="J15149">
        <v>102</v>
      </c>
      <c r="K15149">
        <v>97</v>
      </c>
      <c r="L15149">
        <v>5</v>
      </c>
      <c r="M15149">
        <v>44</v>
      </c>
      <c r="N15149">
        <v>17</v>
      </c>
      <c r="O15149">
        <v>34</v>
      </c>
      <c r="P15149">
        <v>97</v>
      </c>
      <c r="Q15149">
        <v>113</v>
      </c>
      <c r="R15149">
        <v>0</v>
      </c>
    </row>
    <row r="15150" spans="1:18" x14ac:dyDescent="0.3">
      <c r="A15150" s="20">
        <v>2016</v>
      </c>
      <c r="B15150" s="20" t="s">
        <v>56</v>
      </c>
      <c r="C15150" s="20">
        <v>4114104</v>
      </c>
      <c r="D15150" s="20" t="s">
        <v>257</v>
      </c>
      <c r="E15150" s="20">
        <v>1</v>
      </c>
      <c r="F15150" s="20" t="s">
        <v>58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</row>
    <row r="15151" spans="1:18" x14ac:dyDescent="0.3">
      <c r="A15151" s="20">
        <v>2016</v>
      </c>
      <c r="B15151" s="20" t="s">
        <v>56</v>
      </c>
      <c r="C15151" s="20">
        <v>4114104</v>
      </c>
      <c r="D15151" s="20" t="s">
        <v>257</v>
      </c>
      <c r="E15151" s="20">
        <v>2</v>
      </c>
      <c r="F15151" s="20" t="s">
        <v>25</v>
      </c>
      <c r="G15151">
        <v>2534</v>
      </c>
      <c r="H15151">
        <v>0</v>
      </c>
      <c r="I15151">
        <v>0</v>
      </c>
      <c r="J15151">
        <v>45</v>
      </c>
      <c r="K15151">
        <v>945</v>
      </c>
      <c r="L15151">
        <v>784</v>
      </c>
      <c r="M15151">
        <v>760</v>
      </c>
      <c r="N15151">
        <v>0</v>
      </c>
      <c r="O15151">
        <v>0</v>
      </c>
      <c r="P15151">
        <v>0</v>
      </c>
      <c r="Q15151">
        <v>1087</v>
      </c>
      <c r="R15151">
        <v>718</v>
      </c>
    </row>
    <row r="15152" spans="1:18" x14ac:dyDescent="0.3">
      <c r="A15152" s="20">
        <v>2016</v>
      </c>
      <c r="B15152" s="20" t="s">
        <v>56</v>
      </c>
      <c r="C15152" s="20">
        <v>4114104</v>
      </c>
      <c r="D15152" s="20" t="s">
        <v>257</v>
      </c>
      <c r="E15152" s="20">
        <v>3</v>
      </c>
      <c r="F15152" s="20" t="s">
        <v>59</v>
      </c>
      <c r="G15152">
        <v>2586</v>
      </c>
      <c r="H15152">
        <v>664</v>
      </c>
      <c r="I15152">
        <v>532</v>
      </c>
      <c r="J15152">
        <v>1236</v>
      </c>
      <c r="K15152">
        <v>119</v>
      </c>
      <c r="L15152">
        <v>1</v>
      </c>
      <c r="M15152">
        <v>34</v>
      </c>
      <c r="N15152">
        <v>699</v>
      </c>
      <c r="O15152">
        <v>535</v>
      </c>
      <c r="P15152">
        <v>1318</v>
      </c>
      <c r="Q15152">
        <v>0</v>
      </c>
      <c r="R15152">
        <v>0</v>
      </c>
    </row>
    <row r="15153" spans="1:18" x14ac:dyDescent="0.3">
      <c r="A15153" s="20">
        <v>2016</v>
      </c>
      <c r="B15153" s="20" t="s">
        <v>56</v>
      </c>
      <c r="C15153" s="20">
        <v>4114104</v>
      </c>
      <c r="D15153" s="20" t="s">
        <v>257</v>
      </c>
      <c r="E15153" s="20">
        <v>4</v>
      </c>
      <c r="F15153" s="20" t="s">
        <v>60</v>
      </c>
      <c r="G15153">
        <v>689</v>
      </c>
      <c r="H15153">
        <v>22</v>
      </c>
      <c r="I15153">
        <v>72</v>
      </c>
      <c r="J15153">
        <v>264</v>
      </c>
      <c r="K15153">
        <v>221</v>
      </c>
      <c r="L15153">
        <v>42</v>
      </c>
      <c r="M15153">
        <v>68</v>
      </c>
      <c r="N15153">
        <v>16</v>
      </c>
      <c r="O15153">
        <v>63</v>
      </c>
      <c r="P15153">
        <v>266</v>
      </c>
      <c r="Q15153">
        <v>227</v>
      </c>
      <c r="R15153">
        <v>46</v>
      </c>
    </row>
    <row r="15154" spans="1:18" x14ac:dyDescent="0.3">
      <c r="A15154" s="20">
        <v>2016</v>
      </c>
      <c r="B15154" s="20" t="s">
        <v>56</v>
      </c>
      <c r="C15154" s="20">
        <v>4114203</v>
      </c>
      <c r="D15154" s="20" t="s">
        <v>256</v>
      </c>
      <c r="E15154" s="20">
        <v>1</v>
      </c>
      <c r="F15154" s="20" t="s">
        <v>58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</row>
    <row r="15155" spans="1:18" x14ac:dyDescent="0.3">
      <c r="A15155" s="20">
        <v>2016</v>
      </c>
      <c r="B15155" s="20" t="s">
        <v>56</v>
      </c>
      <c r="C15155" s="20">
        <v>4114203</v>
      </c>
      <c r="D15155" s="20" t="s">
        <v>256</v>
      </c>
      <c r="E15155" s="20">
        <v>2</v>
      </c>
      <c r="F15155" s="20" t="s">
        <v>25</v>
      </c>
      <c r="G15155">
        <v>3291</v>
      </c>
      <c r="H15155">
        <v>0</v>
      </c>
      <c r="I15155">
        <v>0</v>
      </c>
      <c r="J15155">
        <v>111</v>
      </c>
      <c r="K15155">
        <v>1359</v>
      </c>
      <c r="L15155">
        <v>1061</v>
      </c>
      <c r="M15155">
        <v>760</v>
      </c>
      <c r="N15155">
        <v>0</v>
      </c>
      <c r="O15155">
        <v>0</v>
      </c>
      <c r="P15155">
        <v>0</v>
      </c>
      <c r="Q15155">
        <v>1486</v>
      </c>
      <c r="R15155">
        <v>1159</v>
      </c>
    </row>
    <row r="15156" spans="1:18" x14ac:dyDescent="0.3">
      <c r="A15156" s="20">
        <v>2016</v>
      </c>
      <c r="B15156" s="20" t="s">
        <v>56</v>
      </c>
      <c r="C15156" s="20">
        <v>4114203</v>
      </c>
      <c r="D15156" s="20" t="s">
        <v>256</v>
      </c>
      <c r="E15156" s="20">
        <v>3</v>
      </c>
      <c r="F15156" s="20" t="s">
        <v>59</v>
      </c>
      <c r="G15156">
        <v>3308</v>
      </c>
      <c r="H15156">
        <v>767</v>
      </c>
      <c r="I15156">
        <v>752</v>
      </c>
      <c r="J15156">
        <v>1641</v>
      </c>
      <c r="K15156">
        <v>95</v>
      </c>
      <c r="L15156">
        <v>4</v>
      </c>
      <c r="M15156">
        <v>49</v>
      </c>
      <c r="N15156">
        <v>825</v>
      </c>
      <c r="O15156">
        <v>510</v>
      </c>
      <c r="P15156">
        <v>1922</v>
      </c>
      <c r="Q15156">
        <v>0</v>
      </c>
      <c r="R15156">
        <v>0</v>
      </c>
    </row>
    <row r="15157" spans="1:18" x14ac:dyDescent="0.3">
      <c r="A15157" s="20">
        <v>2016</v>
      </c>
      <c r="B15157" s="20" t="s">
        <v>56</v>
      </c>
      <c r="C15157" s="20">
        <v>4114203</v>
      </c>
      <c r="D15157" s="20" t="s">
        <v>256</v>
      </c>
      <c r="E15157" s="20">
        <v>4</v>
      </c>
      <c r="F15157" s="20" t="s">
        <v>60</v>
      </c>
      <c r="G15157">
        <v>1147</v>
      </c>
      <c r="H15157">
        <v>139</v>
      </c>
      <c r="I15157">
        <v>141</v>
      </c>
      <c r="J15157">
        <v>309</v>
      </c>
      <c r="K15157">
        <v>338</v>
      </c>
      <c r="L15157">
        <v>166</v>
      </c>
      <c r="M15157">
        <v>54</v>
      </c>
      <c r="N15157">
        <v>113</v>
      </c>
      <c r="O15157">
        <v>119</v>
      </c>
      <c r="P15157">
        <v>336</v>
      </c>
      <c r="Q15157">
        <v>315</v>
      </c>
      <c r="R15157">
        <v>206</v>
      </c>
    </row>
    <row r="15158" spans="1:18" x14ac:dyDescent="0.3">
      <c r="A15158" s="20">
        <v>2016</v>
      </c>
      <c r="B15158" s="20" t="s">
        <v>56</v>
      </c>
      <c r="C15158" s="20">
        <v>4114302</v>
      </c>
      <c r="D15158" s="20" t="s">
        <v>258</v>
      </c>
      <c r="E15158" s="20">
        <v>1</v>
      </c>
      <c r="F15158" s="20" t="s">
        <v>58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</row>
    <row r="15159" spans="1:18" x14ac:dyDescent="0.3">
      <c r="A15159" s="20">
        <v>2016</v>
      </c>
      <c r="B15159" s="20" t="s">
        <v>56</v>
      </c>
      <c r="C15159" s="20">
        <v>4114302</v>
      </c>
      <c r="D15159" s="20" t="s">
        <v>258</v>
      </c>
      <c r="E15159" s="20">
        <v>2</v>
      </c>
      <c r="F15159" s="20" t="s">
        <v>25</v>
      </c>
      <c r="G15159">
        <v>2929</v>
      </c>
      <c r="H15159">
        <v>0</v>
      </c>
      <c r="I15159">
        <v>0</v>
      </c>
      <c r="J15159">
        <v>51</v>
      </c>
      <c r="K15159">
        <v>1425</v>
      </c>
      <c r="L15159">
        <v>1012</v>
      </c>
      <c r="M15159">
        <v>441</v>
      </c>
      <c r="N15159">
        <v>0</v>
      </c>
      <c r="O15159">
        <v>0</v>
      </c>
      <c r="P15159">
        <v>0</v>
      </c>
      <c r="Q15159">
        <v>1516</v>
      </c>
      <c r="R15159">
        <v>1016</v>
      </c>
    </row>
    <row r="15160" spans="1:18" x14ac:dyDescent="0.3">
      <c r="A15160" s="20">
        <v>2016</v>
      </c>
      <c r="B15160" s="20" t="s">
        <v>56</v>
      </c>
      <c r="C15160" s="20">
        <v>4114302</v>
      </c>
      <c r="D15160" s="20" t="s">
        <v>258</v>
      </c>
      <c r="E15160" s="20">
        <v>3</v>
      </c>
      <c r="F15160" s="20" t="s">
        <v>59</v>
      </c>
      <c r="G15160">
        <v>2949</v>
      </c>
      <c r="H15160">
        <v>391</v>
      </c>
      <c r="I15160">
        <v>641</v>
      </c>
      <c r="J15160">
        <v>1762</v>
      </c>
      <c r="K15160">
        <v>139</v>
      </c>
      <c r="L15160">
        <v>5</v>
      </c>
      <c r="M15160">
        <v>11</v>
      </c>
      <c r="N15160">
        <v>340</v>
      </c>
      <c r="O15160">
        <v>631</v>
      </c>
      <c r="P15160">
        <v>1967</v>
      </c>
      <c r="Q15160">
        <v>0</v>
      </c>
      <c r="R15160">
        <v>0</v>
      </c>
    </row>
    <row r="15161" spans="1:18" x14ac:dyDescent="0.3">
      <c r="A15161" s="20">
        <v>2016</v>
      </c>
      <c r="B15161" s="20" t="s">
        <v>56</v>
      </c>
      <c r="C15161" s="20">
        <v>4114302</v>
      </c>
      <c r="D15161" s="20" t="s">
        <v>258</v>
      </c>
      <c r="E15161" s="20">
        <v>4</v>
      </c>
      <c r="F15161" s="20" t="s">
        <v>60</v>
      </c>
      <c r="G15161">
        <v>170</v>
      </c>
      <c r="H15161">
        <v>13</v>
      </c>
      <c r="I15161">
        <v>18</v>
      </c>
      <c r="J15161">
        <v>61</v>
      </c>
      <c r="K15161">
        <v>15</v>
      </c>
      <c r="L15161">
        <v>15</v>
      </c>
      <c r="M15161">
        <v>48</v>
      </c>
      <c r="N15161">
        <v>10</v>
      </c>
      <c r="O15161">
        <v>19</v>
      </c>
      <c r="P15161">
        <v>83</v>
      </c>
      <c r="Q15161">
        <v>0</v>
      </c>
      <c r="R15161">
        <v>0</v>
      </c>
    </row>
    <row r="15162" spans="1:18" x14ac:dyDescent="0.3">
      <c r="A15162" s="20">
        <v>2016</v>
      </c>
      <c r="B15162" s="20" t="s">
        <v>56</v>
      </c>
      <c r="C15162" s="20">
        <v>4114351</v>
      </c>
      <c r="D15162" s="20" t="s">
        <v>259</v>
      </c>
      <c r="E15162" s="20">
        <v>1</v>
      </c>
      <c r="F15162" s="20" t="s">
        <v>58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</row>
    <row r="15163" spans="1:18" x14ac:dyDescent="0.3">
      <c r="A15163" s="20">
        <v>2016</v>
      </c>
      <c r="B15163" s="20" t="s">
        <v>56</v>
      </c>
      <c r="C15163" s="20">
        <v>4114351</v>
      </c>
      <c r="D15163" s="20" t="s">
        <v>259</v>
      </c>
      <c r="E15163" s="20">
        <v>2</v>
      </c>
      <c r="F15163" s="20" t="s">
        <v>25</v>
      </c>
      <c r="G15163">
        <v>349</v>
      </c>
      <c r="H15163">
        <v>0</v>
      </c>
      <c r="I15163">
        <v>0</v>
      </c>
      <c r="J15163">
        <v>14</v>
      </c>
      <c r="K15163">
        <v>195</v>
      </c>
      <c r="L15163">
        <v>129</v>
      </c>
      <c r="M15163">
        <v>11</v>
      </c>
      <c r="N15163">
        <v>0</v>
      </c>
      <c r="O15163">
        <v>0</v>
      </c>
      <c r="P15163">
        <v>0</v>
      </c>
      <c r="Q15163">
        <v>218</v>
      </c>
      <c r="R15163">
        <v>131</v>
      </c>
    </row>
    <row r="15164" spans="1:18" x14ac:dyDescent="0.3">
      <c r="A15164" s="20">
        <v>2016</v>
      </c>
      <c r="B15164" s="20" t="s">
        <v>56</v>
      </c>
      <c r="C15164" s="20">
        <v>4114351</v>
      </c>
      <c r="D15164" s="20" t="s">
        <v>259</v>
      </c>
      <c r="E15164" s="20">
        <v>3</v>
      </c>
      <c r="F15164" s="20" t="s">
        <v>59</v>
      </c>
      <c r="G15164">
        <v>269</v>
      </c>
      <c r="H15164">
        <v>23</v>
      </c>
      <c r="I15164">
        <v>55</v>
      </c>
      <c r="J15164">
        <v>182</v>
      </c>
      <c r="K15164">
        <v>9</v>
      </c>
      <c r="L15164">
        <v>0</v>
      </c>
      <c r="M15164">
        <v>0</v>
      </c>
      <c r="N15164">
        <v>27</v>
      </c>
      <c r="O15164">
        <v>34</v>
      </c>
      <c r="P15164">
        <v>208</v>
      </c>
      <c r="Q15164">
        <v>0</v>
      </c>
      <c r="R15164">
        <v>0</v>
      </c>
    </row>
    <row r="15165" spans="1:18" x14ac:dyDescent="0.3">
      <c r="A15165" s="20">
        <v>2016</v>
      </c>
      <c r="B15165" s="20" t="s">
        <v>56</v>
      </c>
      <c r="C15165" s="20">
        <v>4114351</v>
      </c>
      <c r="D15165" s="20" t="s">
        <v>259</v>
      </c>
      <c r="E15165" s="20">
        <v>4</v>
      </c>
      <c r="F15165" s="20" t="s">
        <v>60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</row>
    <row r="15166" spans="1:18" x14ac:dyDescent="0.3">
      <c r="A15166" s="20">
        <v>2016</v>
      </c>
      <c r="B15166" s="20" t="s">
        <v>56</v>
      </c>
      <c r="C15166" s="20">
        <v>4114401</v>
      </c>
      <c r="D15166" s="20" t="s">
        <v>260</v>
      </c>
      <c r="E15166" s="20">
        <v>1</v>
      </c>
      <c r="F15166" s="20" t="s">
        <v>58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</row>
    <row r="15167" spans="1:18" x14ac:dyDescent="0.3">
      <c r="A15167" s="20">
        <v>2016</v>
      </c>
      <c r="B15167" s="20" t="s">
        <v>56</v>
      </c>
      <c r="C15167" s="20">
        <v>4114401</v>
      </c>
      <c r="D15167" s="20" t="s">
        <v>260</v>
      </c>
      <c r="E15167" s="20">
        <v>2</v>
      </c>
      <c r="F15167" s="20" t="s">
        <v>25</v>
      </c>
      <c r="G15167">
        <v>2082</v>
      </c>
      <c r="H15167">
        <v>6</v>
      </c>
      <c r="I15167">
        <v>32</v>
      </c>
      <c r="J15167">
        <v>194</v>
      </c>
      <c r="K15167">
        <v>997</v>
      </c>
      <c r="L15167">
        <v>637</v>
      </c>
      <c r="M15167">
        <v>216</v>
      </c>
      <c r="N15167">
        <v>0</v>
      </c>
      <c r="O15167">
        <v>31</v>
      </c>
      <c r="P15167">
        <v>85</v>
      </c>
      <c r="Q15167">
        <v>1183</v>
      </c>
      <c r="R15167">
        <v>673</v>
      </c>
    </row>
    <row r="15168" spans="1:18" x14ac:dyDescent="0.3">
      <c r="A15168" s="20">
        <v>2016</v>
      </c>
      <c r="B15168" s="20" t="s">
        <v>56</v>
      </c>
      <c r="C15168" s="20">
        <v>4114401</v>
      </c>
      <c r="D15168" s="20" t="s">
        <v>260</v>
      </c>
      <c r="E15168" s="20">
        <v>3</v>
      </c>
      <c r="F15168" s="20" t="s">
        <v>59</v>
      </c>
      <c r="G15168">
        <v>1797</v>
      </c>
      <c r="H15168">
        <v>324</v>
      </c>
      <c r="I15168">
        <v>391</v>
      </c>
      <c r="J15168">
        <v>1032</v>
      </c>
      <c r="K15168">
        <v>40</v>
      </c>
      <c r="L15168">
        <v>1</v>
      </c>
      <c r="M15168">
        <v>9</v>
      </c>
      <c r="N15168">
        <v>338</v>
      </c>
      <c r="O15168">
        <v>364</v>
      </c>
      <c r="P15168">
        <v>1087</v>
      </c>
      <c r="Q15168">
        <v>0</v>
      </c>
      <c r="R15168">
        <v>0</v>
      </c>
    </row>
    <row r="15169" spans="1:18" x14ac:dyDescent="0.3">
      <c r="A15169" s="20">
        <v>2016</v>
      </c>
      <c r="B15169" s="20" t="s">
        <v>56</v>
      </c>
      <c r="C15169" s="20">
        <v>4114401</v>
      </c>
      <c r="D15169" s="20" t="s">
        <v>260</v>
      </c>
      <c r="E15169" s="20">
        <v>4</v>
      </c>
      <c r="F15169" s="20" t="s">
        <v>60</v>
      </c>
      <c r="G15169">
        <v>274</v>
      </c>
      <c r="H15169">
        <v>30</v>
      </c>
      <c r="I15169">
        <v>35</v>
      </c>
      <c r="J15169">
        <v>87</v>
      </c>
      <c r="K15169">
        <v>50</v>
      </c>
      <c r="L15169">
        <v>7</v>
      </c>
      <c r="M15169">
        <v>65</v>
      </c>
      <c r="N15169">
        <v>35</v>
      </c>
      <c r="O15169">
        <v>20</v>
      </c>
      <c r="P15169">
        <v>108</v>
      </c>
      <c r="Q15169">
        <v>45</v>
      </c>
      <c r="R15169">
        <v>0</v>
      </c>
    </row>
    <row r="15170" spans="1:18" x14ac:dyDescent="0.3">
      <c r="A15170" s="20">
        <v>2016</v>
      </c>
      <c r="B15170" s="20" t="s">
        <v>56</v>
      </c>
      <c r="C15170" s="20">
        <v>4114500</v>
      </c>
      <c r="D15170" s="20" t="s">
        <v>261</v>
      </c>
      <c r="E15170" s="20">
        <v>1</v>
      </c>
      <c r="F15170" s="20" t="s">
        <v>58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</row>
    <row r="15171" spans="1:18" x14ac:dyDescent="0.3">
      <c r="A15171" s="20">
        <v>2016</v>
      </c>
      <c r="B15171" s="20" t="s">
        <v>56</v>
      </c>
      <c r="C15171" s="20">
        <v>4114500</v>
      </c>
      <c r="D15171" s="20" t="s">
        <v>261</v>
      </c>
      <c r="E15171" s="20">
        <v>2</v>
      </c>
      <c r="F15171" s="20" t="s">
        <v>25</v>
      </c>
      <c r="G15171">
        <v>1982</v>
      </c>
      <c r="H15171">
        <v>29</v>
      </c>
      <c r="I15171">
        <v>79</v>
      </c>
      <c r="J15171">
        <v>290</v>
      </c>
      <c r="K15171">
        <v>720</v>
      </c>
      <c r="L15171">
        <v>485</v>
      </c>
      <c r="M15171">
        <v>379</v>
      </c>
      <c r="N15171">
        <v>0</v>
      </c>
      <c r="O15171">
        <v>111</v>
      </c>
      <c r="P15171">
        <v>305</v>
      </c>
      <c r="Q15171">
        <v>748</v>
      </c>
      <c r="R15171">
        <v>576</v>
      </c>
    </row>
    <row r="15172" spans="1:18" x14ac:dyDescent="0.3">
      <c r="A15172" s="20">
        <v>2016</v>
      </c>
      <c r="B15172" s="20" t="s">
        <v>56</v>
      </c>
      <c r="C15172" s="20">
        <v>4114500</v>
      </c>
      <c r="D15172" s="20" t="s">
        <v>261</v>
      </c>
      <c r="E15172" s="20">
        <v>3</v>
      </c>
      <c r="F15172" s="20" t="s">
        <v>59</v>
      </c>
      <c r="G15172">
        <v>1108</v>
      </c>
      <c r="H15172">
        <v>213</v>
      </c>
      <c r="I15172">
        <v>247</v>
      </c>
      <c r="J15172">
        <v>579</v>
      </c>
      <c r="K15172">
        <v>48</v>
      </c>
      <c r="L15172">
        <v>1</v>
      </c>
      <c r="M15172">
        <v>20</v>
      </c>
      <c r="N15172">
        <v>224</v>
      </c>
      <c r="O15172">
        <v>243</v>
      </c>
      <c r="P15172">
        <v>621</v>
      </c>
      <c r="Q15172">
        <v>0</v>
      </c>
      <c r="R15172">
        <v>0</v>
      </c>
    </row>
    <row r="15173" spans="1:18" x14ac:dyDescent="0.3">
      <c r="A15173" s="20">
        <v>2016</v>
      </c>
      <c r="B15173" s="20" t="s">
        <v>56</v>
      </c>
      <c r="C15173" s="20">
        <v>4114500</v>
      </c>
      <c r="D15173" s="20" t="s">
        <v>261</v>
      </c>
      <c r="E15173" s="20">
        <v>4</v>
      </c>
      <c r="F15173" s="20" t="s">
        <v>60</v>
      </c>
      <c r="G15173">
        <v>438</v>
      </c>
      <c r="H15173">
        <v>33</v>
      </c>
      <c r="I15173">
        <v>63</v>
      </c>
      <c r="J15173">
        <v>168</v>
      </c>
      <c r="K15173">
        <v>92</v>
      </c>
      <c r="L15173">
        <v>10</v>
      </c>
      <c r="M15173">
        <v>72</v>
      </c>
      <c r="N15173">
        <v>6</v>
      </c>
      <c r="O15173">
        <v>71</v>
      </c>
      <c r="P15173">
        <v>189</v>
      </c>
      <c r="Q15173">
        <v>94</v>
      </c>
      <c r="R15173">
        <v>0</v>
      </c>
    </row>
    <row r="15174" spans="1:18" x14ac:dyDescent="0.3">
      <c r="A15174" s="20">
        <v>2016</v>
      </c>
      <c r="B15174" s="20" t="s">
        <v>56</v>
      </c>
      <c r="C15174" s="20">
        <v>4114609</v>
      </c>
      <c r="D15174" s="20" t="s">
        <v>262</v>
      </c>
      <c r="E15174" s="20">
        <v>1</v>
      </c>
      <c r="F15174" s="20" t="s">
        <v>58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</row>
    <row r="15175" spans="1:18" x14ac:dyDescent="0.3">
      <c r="A15175" s="20">
        <v>2016</v>
      </c>
      <c r="B15175" s="20" t="s">
        <v>56</v>
      </c>
      <c r="C15175" s="20">
        <v>4114609</v>
      </c>
      <c r="D15175" s="20" t="s">
        <v>262</v>
      </c>
      <c r="E15175" s="20">
        <v>2</v>
      </c>
      <c r="F15175" s="20" t="s">
        <v>25</v>
      </c>
      <c r="G15175">
        <v>4397</v>
      </c>
      <c r="H15175">
        <v>0</v>
      </c>
      <c r="I15175">
        <v>0</v>
      </c>
      <c r="J15175">
        <v>177</v>
      </c>
      <c r="K15175">
        <v>2002</v>
      </c>
      <c r="L15175">
        <v>1539</v>
      </c>
      <c r="M15175">
        <v>679</v>
      </c>
      <c r="N15175">
        <v>0</v>
      </c>
      <c r="O15175">
        <v>0</v>
      </c>
      <c r="P15175">
        <v>0</v>
      </c>
      <c r="Q15175">
        <v>2234</v>
      </c>
      <c r="R15175">
        <v>1609</v>
      </c>
    </row>
    <row r="15176" spans="1:18" x14ac:dyDescent="0.3">
      <c r="A15176" s="20">
        <v>2016</v>
      </c>
      <c r="B15176" s="20" t="s">
        <v>56</v>
      </c>
      <c r="C15176" s="20">
        <v>4114609</v>
      </c>
      <c r="D15176" s="20" t="s">
        <v>262</v>
      </c>
      <c r="E15176" s="20">
        <v>3</v>
      </c>
      <c r="F15176" s="20" t="s">
        <v>59</v>
      </c>
      <c r="G15176">
        <v>4381</v>
      </c>
      <c r="H15176">
        <v>927</v>
      </c>
      <c r="I15176">
        <v>953</v>
      </c>
      <c r="J15176">
        <v>2274</v>
      </c>
      <c r="K15176">
        <v>100</v>
      </c>
      <c r="L15176">
        <v>7</v>
      </c>
      <c r="M15176">
        <v>120</v>
      </c>
      <c r="N15176">
        <v>979</v>
      </c>
      <c r="O15176">
        <v>898</v>
      </c>
      <c r="P15176">
        <v>2379</v>
      </c>
      <c r="Q15176">
        <v>0</v>
      </c>
      <c r="R15176">
        <v>0</v>
      </c>
    </row>
    <row r="15177" spans="1:18" x14ac:dyDescent="0.3">
      <c r="A15177" s="20">
        <v>2016</v>
      </c>
      <c r="B15177" s="20" t="s">
        <v>56</v>
      </c>
      <c r="C15177" s="20">
        <v>4114609</v>
      </c>
      <c r="D15177" s="20" t="s">
        <v>262</v>
      </c>
      <c r="E15177" s="20">
        <v>4</v>
      </c>
      <c r="F15177" s="20" t="s">
        <v>60</v>
      </c>
      <c r="G15177">
        <v>2245</v>
      </c>
      <c r="H15177">
        <v>273</v>
      </c>
      <c r="I15177">
        <v>271</v>
      </c>
      <c r="J15177">
        <v>582</v>
      </c>
      <c r="K15177">
        <v>555</v>
      </c>
      <c r="L15177">
        <v>437</v>
      </c>
      <c r="M15177">
        <v>127</v>
      </c>
      <c r="N15177">
        <v>250</v>
      </c>
      <c r="O15177">
        <v>256</v>
      </c>
      <c r="P15177">
        <v>579</v>
      </c>
      <c r="Q15177">
        <v>514</v>
      </c>
      <c r="R15177">
        <v>462</v>
      </c>
    </row>
    <row r="15178" spans="1:18" x14ac:dyDescent="0.3">
      <c r="A15178" s="20">
        <v>2016</v>
      </c>
      <c r="B15178" s="20" t="s">
        <v>56</v>
      </c>
      <c r="C15178" s="20">
        <v>4114708</v>
      </c>
      <c r="D15178" s="20" t="s">
        <v>263</v>
      </c>
      <c r="E15178" s="20">
        <v>1</v>
      </c>
      <c r="F15178" s="20" t="s">
        <v>58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</row>
    <row r="15179" spans="1:18" x14ac:dyDescent="0.3">
      <c r="A15179" s="20">
        <v>2016</v>
      </c>
      <c r="B15179" s="20" t="s">
        <v>56</v>
      </c>
      <c r="C15179" s="20">
        <v>4114708</v>
      </c>
      <c r="D15179" s="20" t="s">
        <v>263</v>
      </c>
      <c r="E15179" s="20">
        <v>2</v>
      </c>
      <c r="F15179" s="20" t="s">
        <v>25</v>
      </c>
      <c r="G15179">
        <v>525</v>
      </c>
      <c r="H15179">
        <v>0</v>
      </c>
      <c r="I15179">
        <v>0</v>
      </c>
      <c r="J15179">
        <v>1</v>
      </c>
      <c r="K15179">
        <v>250</v>
      </c>
      <c r="L15179">
        <v>199</v>
      </c>
      <c r="M15179">
        <v>75</v>
      </c>
      <c r="N15179">
        <v>0</v>
      </c>
      <c r="O15179">
        <v>0</v>
      </c>
      <c r="P15179">
        <v>0</v>
      </c>
      <c r="Q15179">
        <v>272</v>
      </c>
      <c r="R15179">
        <v>195</v>
      </c>
    </row>
    <row r="15180" spans="1:18" x14ac:dyDescent="0.3">
      <c r="A15180" s="20">
        <v>2016</v>
      </c>
      <c r="B15180" s="20" t="s">
        <v>56</v>
      </c>
      <c r="C15180" s="20">
        <v>4114708</v>
      </c>
      <c r="D15180" s="20" t="s">
        <v>263</v>
      </c>
      <c r="E15180" s="20">
        <v>3</v>
      </c>
      <c r="F15180" s="20" t="s">
        <v>59</v>
      </c>
      <c r="G15180">
        <v>572</v>
      </c>
      <c r="H15180">
        <v>51</v>
      </c>
      <c r="I15180">
        <v>147</v>
      </c>
      <c r="J15180">
        <v>327</v>
      </c>
      <c r="K15180">
        <v>44</v>
      </c>
      <c r="L15180">
        <v>3</v>
      </c>
      <c r="M15180">
        <v>0</v>
      </c>
      <c r="N15180">
        <v>24</v>
      </c>
      <c r="O15180">
        <v>175</v>
      </c>
      <c r="P15180">
        <v>373</v>
      </c>
      <c r="Q15180">
        <v>0</v>
      </c>
      <c r="R15180">
        <v>0</v>
      </c>
    </row>
    <row r="15181" spans="1:18" x14ac:dyDescent="0.3">
      <c r="A15181" s="20">
        <v>2016</v>
      </c>
      <c r="B15181" s="20" t="s">
        <v>56</v>
      </c>
      <c r="C15181" s="20">
        <v>4114708</v>
      </c>
      <c r="D15181" s="20" t="s">
        <v>263</v>
      </c>
      <c r="E15181" s="20">
        <v>4</v>
      </c>
      <c r="F15181" s="20" t="s">
        <v>60</v>
      </c>
      <c r="G15181">
        <v>21</v>
      </c>
      <c r="H15181">
        <v>1</v>
      </c>
      <c r="I15181">
        <v>1</v>
      </c>
      <c r="J15181">
        <v>1</v>
      </c>
      <c r="K15181">
        <v>1</v>
      </c>
      <c r="L15181">
        <v>1</v>
      </c>
      <c r="M15181">
        <v>16</v>
      </c>
      <c r="N15181">
        <v>1</v>
      </c>
      <c r="O15181">
        <v>1</v>
      </c>
      <c r="P15181">
        <v>2</v>
      </c>
      <c r="Q15181">
        <v>0</v>
      </c>
      <c r="R15181">
        <v>0</v>
      </c>
    </row>
    <row r="15182" spans="1:18" x14ac:dyDescent="0.3">
      <c r="A15182" s="20">
        <v>2016</v>
      </c>
      <c r="B15182" s="20" t="s">
        <v>56</v>
      </c>
      <c r="C15182" s="20">
        <v>4114807</v>
      </c>
      <c r="D15182" s="20" t="s">
        <v>264</v>
      </c>
      <c r="E15182" s="20">
        <v>1</v>
      </c>
      <c r="F15182" s="20" t="s">
        <v>58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</row>
    <row r="15183" spans="1:18" x14ac:dyDescent="0.3">
      <c r="A15183" s="20">
        <v>2016</v>
      </c>
      <c r="B15183" s="20" t="s">
        <v>56</v>
      </c>
      <c r="C15183" s="20">
        <v>4114807</v>
      </c>
      <c r="D15183" s="20" t="s">
        <v>264</v>
      </c>
      <c r="E15183" s="20">
        <v>2</v>
      </c>
      <c r="F15183" s="20" t="s">
        <v>25</v>
      </c>
      <c r="G15183">
        <v>3199</v>
      </c>
      <c r="H15183">
        <v>0</v>
      </c>
      <c r="I15183">
        <v>0</v>
      </c>
      <c r="J15183">
        <v>51</v>
      </c>
      <c r="K15183">
        <v>1514</v>
      </c>
      <c r="L15183">
        <v>1089</v>
      </c>
      <c r="M15183">
        <v>545</v>
      </c>
      <c r="N15183">
        <v>0</v>
      </c>
      <c r="O15183">
        <v>0</v>
      </c>
      <c r="P15183">
        <v>0</v>
      </c>
      <c r="Q15183">
        <v>1643</v>
      </c>
      <c r="R15183">
        <v>1253</v>
      </c>
    </row>
    <row r="15184" spans="1:18" x14ac:dyDescent="0.3">
      <c r="A15184" s="20">
        <v>2016</v>
      </c>
      <c r="B15184" s="20" t="s">
        <v>56</v>
      </c>
      <c r="C15184" s="20">
        <v>4114807</v>
      </c>
      <c r="D15184" s="20" t="s">
        <v>264</v>
      </c>
      <c r="E15184" s="20">
        <v>3</v>
      </c>
      <c r="F15184" s="20" t="s">
        <v>59</v>
      </c>
      <c r="G15184">
        <v>3103</v>
      </c>
      <c r="H15184">
        <v>266</v>
      </c>
      <c r="I15184">
        <v>696</v>
      </c>
      <c r="J15184">
        <v>1930</v>
      </c>
      <c r="K15184">
        <v>175</v>
      </c>
      <c r="L15184">
        <v>6</v>
      </c>
      <c r="M15184">
        <v>30</v>
      </c>
      <c r="N15184">
        <v>284</v>
      </c>
      <c r="O15184">
        <v>504</v>
      </c>
      <c r="P15184">
        <v>2282</v>
      </c>
      <c r="Q15184">
        <v>0</v>
      </c>
      <c r="R15184">
        <v>0</v>
      </c>
    </row>
    <row r="15185" spans="1:18" x14ac:dyDescent="0.3">
      <c r="A15185" s="20">
        <v>2016</v>
      </c>
      <c r="B15185" s="20" t="s">
        <v>56</v>
      </c>
      <c r="C15185" s="20">
        <v>4114807</v>
      </c>
      <c r="D15185" s="20" t="s">
        <v>264</v>
      </c>
      <c r="E15185" s="20">
        <v>4</v>
      </c>
      <c r="F15185" s="20" t="s">
        <v>60</v>
      </c>
      <c r="G15185">
        <v>1150</v>
      </c>
      <c r="H15185">
        <v>158</v>
      </c>
      <c r="I15185">
        <v>168</v>
      </c>
      <c r="J15185">
        <v>370</v>
      </c>
      <c r="K15185">
        <v>281</v>
      </c>
      <c r="L15185">
        <v>118</v>
      </c>
      <c r="M15185">
        <v>55</v>
      </c>
      <c r="N15185">
        <v>170</v>
      </c>
      <c r="O15185">
        <v>120</v>
      </c>
      <c r="P15185">
        <v>418</v>
      </c>
      <c r="Q15185">
        <v>259</v>
      </c>
      <c r="R15185">
        <v>127</v>
      </c>
    </row>
    <row r="15186" spans="1:18" x14ac:dyDescent="0.3">
      <c r="A15186" s="20">
        <v>2016</v>
      </c>
      <c r="B15186" s="20" t="s">
        <v>56</v>
      </c>
      <c r="C15186" s="20">
        <v>4114906</v>
      </c>
      <c r="D15186" s="20" t="s">
        <v>267</v>
      </c>
      <c r="E15186" s="20">
        <v>1</v>
      </c>
      <c r="F15186" s="20" t="s">
        <v>58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</row>
    <row r="15187" spans="1:18" x14ac:dyDescent="0.3">
      <c r="A15187" s="20">
        <v>2016</v>
      </c>
      <c r="B15187" s="20" t="s">
        <v>56</v>
      </c>
      <c r="C15187" s="20">
        <v>4114906</v>
      </c>
      <c r="D15187" s="20" t="s">
        <v>267</v>
      </c>
      <c r="E15187" s="20">
        <v>2</v>
      </c>
      <c r="F15187" s="20" t="s">
        <v>25</v>
      </c>
      <c r="G15187">
        <v>945</v>
      </c>
      <c r="H15187">
        <v>0</v>
      </c>
      <c r="I15187">
        <v>0</v>
      </c>
      <c r="J15187">
        <v>3</v>
      </c>
      <c r="K15187">
        <v>455</v>
      </c>
      <c r="L15187">
        <v>363</v>
      </c>
      <c r="M15187">
        <v>124</v>
      </c>
      <c r="N15187">
        <v>0</v>
      </c>
      <c r="O15187">
        <v>0</v>
      </c>
      <c r="P15187">
        <v>0</v>
      </c>
      <c r="Q15187">
        <v>505</v>
      </c>
      <c r="R15187">
        <v>369</v>
      </c>
    </row>
    <row r="15188" spans="1:18" x14ac:dyDescent="0.3">
      <c r="A15188" s="20">
        <v>2016</v>
      </c>
      <c r="B15188" s="20" t="s">
        <v>56</v>
      </c>
      <c r="C15188" s="20">
        <v>4114906</v>
      </c>
      <c r="D15188" s="20" t="s">
        <v>267</v>
      </c>
      <c r="E15188" s="20">
        <v>3</v>
      </c>
      <c r="F15188" s="20" t="s">
        <v>59</v>
      </c>
      <c r="G15188">
        <v>862</v>
      </c>
      <c r="H15188">
        <v>45</v>
      </c>
      <c r="I15188">
        <v>195</v>
      </c>
      <c r="J15188">
        <v>557</v>
      </c>
      <c r="K15188">
        <v>52</v>
      </c>
      <c r="L15188">
        <v>2</v>
      </c>
      <c r="M15188">
        <v>11</v>
      </c>
      <c r="N15188">
        <v>50</v>
      </c>
      <c r="O15188">
        <v>209</v>
      </c>
      <c r="P15188">
        <v>591</v>
      </c>
      <c r="Q15188">
        <v>0</v>
      </c>
      <c r="R15188">
        <v>0</v>
      </c>
    </row>
    <row r="15189" spans="1:18" x14ac:dyDescent="0.3">
      <c r="A15189" s="20">
        <v>2016</v>
      </c>
      <c r="B15189" s="20" t="s">
        <v>56</v>
      </c>
      <c r="C15189" s="20">
        <v>4114906</v>
      </c>
      <c r="D15189" s="20" t="s">
        <v>267</v>
      </c>
      <c r="E15189" s="20">
        <v>4</v>
      </c>
      <c r="F15189" s="20" t="s">
        <v>60</v>
      </c>
      <c r="G15189">
        <v>56</v>
      </c>
      <c r="H15189">
        <v>8</v>
      </c>
      <c r="I15189">
        <v>3</v>
      </c>
      <c r="J15189">
        <v>8</v>
      </c>
      <c r="K15189">
        <v>6</v>
      </c>
      <c r="L15189">
        <v>10</v>
      </c>
      <c r="M15189">
        <v>21</v>
      </c>
      <c r="N15189">
        <v>8</v>
      </c>
      <c r="O15189">
        <v>3</v>
      </c>
      <c r="P15189">
        <v>18</v>
      </c>
      <c r="Q15189">
        <v>0</v>
      </c>
      <c r="R15189">
        <v>0</v>
      </c>
    </row>
    <row r="15190" spans="1:18" x14ac:dyDescent="0.3">
      <c r="A15190" s="20">
        <v>2016</v>
      </c>
      <c r="B15190" s="20" t="s">
        <v>56</v>
      </c>
      <c r="C15190" s="20">
        <v>4115002</v>
      </c>
      <c r="D15190" s="20" t="s">
        <v>265</v>
      </c>
      <c r="E15190" s="20">
        <v>1</v>
      </c>
      <c r="F15190" s="20" t="s">
        <v>58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</row>
    <row r="15191" spans="1:18" x14ac:dyDescent="0.3">
      <c r="A15191" s="20">
        <v>2016</v>
      </c>
      <c r="B15191" s="20" t="s">
        <v>56</v>
      </c>
      <c r="C15191" s="20">
        <v>4115002</v>
      </c>
      <c r="D15191" s="20" t="s">
        <v>265</v>
      </c>
      <c r="E15191" s="20">
        <v>2</v>
      </c>
      <c r="F15191" s="20" t="s">
        <v>25</v>
      </c>
      <c r="G15191">
        <v>635</v>
      </c>
      <c r="H15191">
        <v>0</v>
      </c>
      <c r="I15191">
        <v>0</v>
      </c>
      <c r="J15191">
        <v>8</v>
      </c>
      <c r="K15191">
        <v>338</v>
      </c>
      <c r="L15191">
        <v>227</v>
      </c>
      <c r="M15191">
        <v>62</v>
      </c>
      <c r="N15191">
        <v>0</v>
      </c>
      <c r="O15191">
        <v>0</v>
      </c>
      <c r="P15191">
        <v>0</v>
      </c>
      <c r="Q15191">
        <v>367</v>
      </c>
      <c r="R15191">
        <v>268</v>
      </c>
    </row>
    <row r="15192" spans="1:18" x14ac:dyDescent="0.3">
      <c r="A15192" s="20">
        <v>2016</v>
      </c>
      <c r="B15192" s="20" t="s">
        <v>56</v>
      </c>
      <c r="C15192" s="20">
        <v>4115002</v>
      </c>
      <c r="D15192" s="20" t="s">
        <v>265</v>
      </c>
      <c r="E15192" s="20">
        <v>3</v>
      </c>
      <c r="F15192" s="20" t="s">
        <v>59</v>
      </c>
      <c r="G15192">
        <v>856</v>
      </c>
      <c r="H15192">
        <v>204</v>
      </c>
      <c r="I15192">
        <v>197</v>
      </c>
      <c r="J15192">
        <v>416</v>
      </c>
      <c r="K15192">
        <v>29</v>
      </c>
      <c r="L15192">
        <v>0</v>
      </c>
      <c r="M15192">
        <v>10</v>
      </c>
      <c r="N15192">
        <v>220</v>
      </c>
      <c r="O15192">
        <v>147</v>
      </c>
      <c r="P15192">
        <v>479</v>
      </c>
      <c r="Q15192">
        <v>0</v>
      </c>
      <c r="R15192">
        <v>0</v>
      </c>
    </row>
    <row r="15193" spans="1:18" x14ac:dyDescent="0.3">
      <c r="A15193" s="20">
        <v>2016</v>
      </c>
      <c r="B15193" s="20" t="s">
        <v>56</v>
      </c>
      <c r="C15193" s="20">
        <v>4115002</v>
      </c>
      <c r="D15193" s="20" t="s">
        <v>265</v>
      </c>
      <c r="E15193" s="20">
        <v>4</v>
      </c>
      <c r="F15193" s="20" t="s">
        <v>60</v>
      </c>
      <c r="G15193">
        <v>57</v>
      </c>
      <c r="H15193">
        <v>9</v>
      </c>
      <c r="I15193">
        <v>2</v>
      </c>
      <c r="J15193">
        <v>11</v>
      </c>
      <c r="K15193">
        <v>7</v>
      </c>
      <c r="L15193">
        <v>1</v>
      </c>
      <c r="M15193">
        <v>27</v>
      </c>
      <c r="N15193">
        <v>9</v>
      </c>
      <c r="O15193">
        <v>2</v>
      </c>
      <c r="P15193">
        <v>18</v>
      </c>
      <c r="Q15193">
        <v>0</v>
      </c>
      <c r="R15193">
        <v>0</v>
      </c>
    </row>
    <row r="15194" spans="1:18" x14ac:dyDescent="0.3">
      <c r="A15194" s="20">
        <v>2016</v>
      </c>
      <c r="B15194" s="20" t="s">
        <v>56</v>
      </c>
      <c r="C15194" s="20">
        <v>4115101</v>
      </c>
      <c r="D15194" s="20" t="s">
        <v>266</v>
      </c>
      <c r="E15194" s="20">
        <v>1</v>
      </c>
      <c r="F15194" s="20" t="s">
        <v>58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</row>
    <row r="15195" spans="1:18" x14ac:dyDescent="0.3">
      <c r="A15195" s="20">
        <v>2016</v>
      </c>
      <c r="B15195" s="20" t="s">
        <v>56</v>
      </c>
      <c r="C15195" s="20">
        <v>4115101</v>
      </c>
      <c r="D15195" s="20" t="s">
        <v>266</v>
      </c>
      <c r="E15195" s="20">
        <v>2</v>
      </c>
      <c r="F15195" s="20" t="s">
        <v>25</v>
      </c>
      <c r="G15195">
        <v>1181</v>
      </c>
      <c r="H15195">
        <v>0</v>
      </c>
      <c r="I15195">
        <v>0</v>
      </c>
      <c r="J15195">
        <v>7</v>
      </c>
      <c r="K15195">
        <v>560</v>
      </c>
      <c r="L15195">
        <v>398</v>
      </c>
      <c r="M15195">
        <v>216</v>
      </c>
      <c r="N15195">
        <v>0</v>
      </c>
      <c r="O15195">
        <v>0</v>
      </c>
      <c r="P15195">
        <v>0</v>
      </c>
      <c r="Q15195">
        <v>610</v>
      </c>
      <c r="R15195">
        <v>421</v>
      </c>
    </row>
    <row r="15196" spans="1:18" x14ac:dyDescent="0.3">
      <c r="A15196" s="20">
        <v>2016</v>
      </c>
      <c r="B15196" s="20" t="s">
        <v>56</v>
      </c>
      <c r="C15196" s="20">
        <v>4115101</v>
      </c>
      <c r="D15196" s="20" t="s">
        <v>266</v>
      </c>
      <c r="E15196" s="20">
        <v>3</v>
      </c>
      <c r="F15196" s="20" t="s">
        <v>59</v>
      </c>
      <c r="G15196">
        <v>1187</v>
      </c>
      <c r="H15196">
        <v>125</v>
      </c>
      <c r="I15196">
        <v>254</v>
      </c>
      <c r="J15196">
        <v>708</v>
      </c>
      <c r="K15196">
        <v>81</v>
      </c>
      <c r="L15196">
        <v>2</v>
      </c>
      <c r="M15196">
        <v>17</v>
      </c>
      <c r="N15196">
        <v>191</v>
      </c>
      <c r="O15196">
        <v>123</v>
      </c>
      <c r="P15196">
        <v>856</v>
      </c>
      <c r="Q15196">
        <v>0</v>
      </c>
      <c r="R15196">
        <v>0</v>
      </c>
    </row>
    <row r="15197" spans="1:18" x14ac:dyDescent="0.3">
      <c r="A15197" s="20">
        <v>2016</v>
      </c>
      <c r="B15197" s="20" t="s">
        <v>56</v>
      </c>
      <c r="C15197" s="20">
        <v>4115101</v>
      </c>
      <c r="D15197" s="20" t="s">
        <v>266</v>
      </c>
      <c r="E15197" s="20">
        <v>4</v>
      </c>
      <c r="F15197" s="20" t="s">
        <v>60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</row>
    <row r="15198" spans="1:18" x14ac:dyDescent="0.3">
      <c r="A15198" s="20">
        <v>2016</v>
      </c>
      <c r="B15198" s="20" t="s">
        <v>56</v>
      </c>
      <c r="C15198" s="20">
        <v>4115200</v>
      </c>
      <c r="D15198" s="20" t="s">
        <v>268</v>
      </c>
      <c r="E15198" s="20">
        <v>1</v>
      </c>
      <c r="F15198" s="20" t="s">
        <v>58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</row>
    <row r="15199" spans="1:18" x14ac:dyDescent="0.3">
      <c r="A15199" s="20">
        <v>2016</v>
      </c>
      <c r="B15199" s="20" t="s">
        <v>56</v>
      </c>
      <c r="C15199" s="20">
        <v>4115200</v>
      </c>
      <c r="D15199" s="20" t="s">
        <v>268</v>
      </c>
      <c r="E15199" s="20">
        <v>2</v>
      </c>
      <c r="F15199" s="20" t="s">
        <v>25</v>
      </c>
      <c r="G15199">
        <v>28909</v>
      </c>
      <c r="H15199">
        <v>0</v>
      </c>
      <c r="I15199">
        <v>21</v>
      </c>
      <c r="J15199">
        <v>1233</v>
      </c>
      <c r="K15199">
        <v>11241</v>
      </c>
      <c r="L15199">
        <v>9286</v>
      </c>
      <c r="M15199">
        <v>7128</v>
      </c>
      <c r="N15199">
        <v>0</v>
      </c>
      <c r="O15199">
        <v>0</v>
      </c>
      <c r="P15199">
        <v>311</v>
      </c>
      <c r="Q15199">
        <v>12880</v>
      </c>
      <c r="R15199">
        <v>9408</v>
      </c>
    </row>
    <row r="15200" spans="1:18" x14ac:dyDescent="0.3">
      <c r="A15200" s="20">
        <v>2016</v>
      </c>
      <c r="B15200" s="20" t="s">
        <v>56</v>
      </c>
      <c r="C15200" s="20">
        <v>4115200</v>
      </c>
      <c r="D15200" s="20" t="s">
        <v>268</v>
      </c>
      <c r="E15200" s="20">
        <v>3</v>
      </c>
      <c r="F15200" s="20" t="s">
        <v>59</v>
      </c>
      <c r="G15200">
        <v>29442</v>
      </c>
      <c r="H15200">
        <v>8349</v>
      </c>
      <c r="I15200">
        <v>6038</v>
      </c>
      <c r="J15200">
        <v>13784</v>
      </c>
      <c r="K15200">
        <v>796</v>
      </c>
      <c r="L15200">
        <v>12</v>
      </c>
      <c r="M15200">
        <v>463</v>
      </c>
      <c r="N15200">
        <v>6697</v>
      </c>
      <c r="O15200">
        <v>6050</v>
      </c>
      <c r="P15200">
        <v>16224</v>
      </c>
      <c r="Q15200">
        <v>0</v>
      </c>
      <c r="R15200">
        <v>0</v>
      </c>
    </row>
    <row r="15201" spans="1:18" x14ac:dyDescent="0.3">
      <c r="A15201" s="20">
        <v>2016</v>
      </c>
      <c r="B15201" s="20" t="s">
        <v>56</v>
      </c>
      <c r="C15201" s="20">
        <v>4115200</v>
      </c>
      <c r="D15201" s="20" t="s">
        <v>268</v>
      </c>
      <c r="E15201" s="20">
        <v>4</v>
      </c>
      <c r="F15201" s="20" t="s">
        <v>60</v>
      </c>
      <c r="G15201">
        <v>26654</v>
      </c>
      <c r="H15201">
        <v>2574</v>
      </c>
      <c r="I15201">
        <v>2954</v>
      </c>
      <c r="J15201">
        <v>7776</v>
      </c>
      <c r="K15201">
        <v>6092</v>
      </c>
      <c r="L15201">
        <v>5209</v>
      </c>
      <c r="M15201">
        <v>2049</v>
      </c>
      <c r="N15201">
        <v>2313</v>
      </c>
      <c r="O15201">
        <v>2869</v>
      </c>
      <c r="P15201">
        <v>7795</v>
      </c>
      <c r="Q15201">
        <v>5937</v>
      </c>
      <c r="R15201">
        <v>4924</v>
      </c>
    </row>
    <row r="15202" spans="1:18" x14ac:dyDescent="0.3">
      <c r="A15202" s="20">
        <v>2016</v>
      </c>
      <c r="B15202" s="20" t="s">
        <v>56</v>
      </c>
      <c r="C15202" s="20">
        <v>4115309</v>
      </c>
      <c r="D15202" s="20" t="s">
        <v>270</v>
      </c>
      <c r="E15202" s="20">
        <v>1</v>
      </c>
      <c r="F15202" s="20" t="s">
        <v>58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</row>
    <row r="15203" spans="1:18" x14ac:dyDescent="0.3">
      <c r="A15203" s="20">
        <v>2016</v>
      </c>
      <c r="B15203" s="20" t="s">
        <v>56</v>
      </c>
      <c r="C15203" s="20">
        <v>4115309</v>
      </c>
      <c r="D15203" s="20" t="s">
        <v>270</v>
      </c>
      <c r="E15203" s="20">
        <v>2</v>
      </c>
      <c r="F15203" s="20" t="s">
        <v>25</v>
      </c>
      <c r="G15203">
        <v>583</v>
      </c>
      <c r="H15203">
        <v>0</v>
      </c>
      <c r="I15203">
        <v>0</v>
      </c>
      <c r="J15203">
        <v>22</v>
      </c>
      <c r="K15203">
        <v>320</v>
      </c>
      <c r="L15203">
        <v>201</v>
      </c>
      <c r="M15203">
        <v>40</v>
      </c>
      <c r="N15203">
        <v>0</v>
      </c>
      <c r="O15203">
        <v>0</v>
      </c>
      <c r="P15203">
        <v>0</v>
      </c>
      <c r="Q15203">
        <v>360</v>
      </c>
      <c r="R15203">
        <v>223</v>
      </c>
    </row>
    <row r="15204" spans="1:18" x14ac:dyDescent="0.3">
      <c r="A15204" s="20">
        <v>2016</v>
      </c>
      <c r="B15204" s="20" t="s">
        <v>56</v>
      </c>
      <c r="C15204" s="20">
        <v>4115309</v>
      </c>
      <c r="D15204" s="20" t="s">
        <v>270</v>
      </c>
      <c r="E15204" s="20">
        <v>3</v>
      </c>
      <c r="F15204" s="20" t="s">
        <v>59</v>
      </c>
      <c r="G15204">
        <v>694</v>
      </c>
      <c r="H15204">
        <v>113</v>
      </c>
      <c r="I15204">
        <v>161</v>
      </c>
      <c r="J15204">
        <v>393</v>
      </c>
      <c r="K15204">
        <v>18</v>
      </c>
      <c r="L15204">
        <v>0</v>
      </c>
      <c r="M15204">
        <v>9</v>
      </c>
      <c r="N15204">
        <v>115</v>
      </c>
      <c r="O15204">
        <v>164</v>
      </c>
      <c r="P15204">
        <v>406</v>
      </c>
      <c r="Q15204">
        <v>0</v>
      </c>
      <c r="R15204">
        <v>0</v>
      </c>
    </row>
    <row r="15205" spans="1:18" x14ac:dyDescent="0.3">
      <c r="A15205" s="20">
        <v>2016</v>
      </c>
      <c r="B15205" s="20" t="s">
        <v>56</v>
      </c>
      <c r="C15205" s="20">
        <v>4115309</v>
      </c>
      <c r="D15205" s="20" t="s">
        <v>270</v>
      </c>
      <c r="E15205" s="20">
        <v>4</v>
      </c>
      <c r="F15205" s="20" t="s">
        <v>60</v>
      </c>
      <c r="G15205">
        <v>52</v>
      </c>
      <c r="H15205">
        <v>0</v>
      </c>
      <c r="I15205">
        <v>0</v>
      </c>
      <c r="J15205">
        <v>2</v>
      </c>
      <c r="K15205">
        <v>1</v>
      </c>
      <c r="L15205">
        <v>0</v>
      </c>
      <c r="M15205">
        <v>49</v>
      </c>
      <c r="N15205">
        <v>0</v>
      </c>
      <c r="O15205">
        <v>0</v>
      </c>
      <c r="P15205">
        <v>3</v>
      </c>
      <c r="Q15205">
        <v>0</v>
      </c>
      <c r="R15205">
        <v>0</v>
      </c>
    </row>
    <row r="15206" spans="1:18" x14ac:dyDescent="0.3">
      <c r="A15206" s="20">
        <v>2016</v>
      </c>
      <c r="B15206" s="20" t="s">
        <v>56</v>
      </c>
      <c r="C15206" s="20">
        <v>4115358</v>
      </c>
      <c r="D15206" s="20" t="s">
        <v>269</v>
      </c>
      <c r="E15206" s="20">
        <v>1</v>
      </c>
      <c r="F15206" s="20" t="s">
        <v>58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</row>
    <row r="15207" spans="1:18" x14ac:dyDescent="0.3">
      <c r="A15207" s="20">
        <v>2016</v>
      </c>
      <c r="B15207" s="20" t="s">
        <v>56</v>
      </c>
      <c r="C15207" s="20">
        <v>4115358</v>
      </c>
      <c r="D15207" s="20" t="s">
        <v>269</v>
      </c>
      <c r="E15207" s="20">
        <v>2</v>
      </c>
      <c r="F15207" s="20" t="s">
        <v>25</v>
      </c>
      <c r="G15207">
        <v>532</v>
      </c>
      <c r="H15207">
        <v>0</v>
      </c>
      <c r="I15207">
        <v>0</v>
      </c>
      <c r="J15207">
        <v>15</v>
      </c>
      <c r="K15207">
        <v>282</v>
      </c>
      <c r="L15207">
        <v>195</v>
      </c>
      <c r="M15207">
        <v>40</v>
      </c>
      <c r="N15207">
        <v>0</v>
      </c>
      <c r="O15207">
        <v>0</v>
      </c>
      <c r="P15207">
        <v>0</v>
      </c>
      <c r="Q15207">
        <v>312</v>
      </c>
      <c r="R15207">
        <v>220</v>
      </c>
    </row>
    <row r="15208" spans="1:18" x14ac:dyDescent="0.3">
      <c r="A15208" s="20">
        <v>2016</v>
      </c>
      <c r="B15208" s="20" t="s">
        <v>56</v>
      </c>
      <c r="C15208" s="20">
        <v>4115358</v>
      </c>
      <c r="D15208" s="20" t="s">
        <v>269</v>
      </c>
      <c r="E15208" s="20">
        <v>3</v>
      </c>
      <c r="F15208" s="20" t="s">
        <v>59</v>
      </c>
      <c r="G15208">
        <v>657</v>
      </c>
      <c r="H15208">
        <v>124</v>
      </c>
      <c r="I15208">
        <v>150</v>
      </c>
      <c r="J15208">
        <v>331</v>
      </c>
      <c r="K15208">
        <v>39</v>
      </c>
      <c r="L15208">
        <v>2</v>
      </c>
      <c r="M15208">
        <v>11</v>
      </c>
      <c r="N15208">
        <v>91</v>
      </c>
      <c r="O15208">
        <v>151</v>
      </c>
      <c r="P15208">
        <v>403</v>
      </c>
      <c r="Q15208">
        <v>0</v>
      </c>
      <c r="R15208">
        <v>0</v>
      </c>
    </row>
    <row r="15209" spans="1:18" x14ac:dyDescent="0.3">
      <c r="A15209" s="20">
        <v>2016</v>
      </c>
      <c r="B15209" s="20" t="s">
        <v>56</v>
      </c>
      <c r="C15209" s="20">
        <v>4115358</v>
      </c>
      <c r="D15209" s="20" t="s">
        <v>269</v>
      </c>
      <c r="E15209" s="20">
        <v>4</v>
      </c>
      <c r="F15209" s="20" t="s">
        <v>60</v>
      </c>
      <c r="G15209">
        <v>15</v>
      </c>
      <c r="H15209">
        <v>14</v>
      </c>
      <c r="I15209">
        <v>1</v>
      </c>
      <c r="J15209">
        <v>0</v>
      </c>
      <c r="K15209">
        <v>0</v>
      </c>
      <c r="L15209">
        <v>0</v>
      </c>
      <c r="M15209">
        <v>0</v>
      </c>
      <c r="N15209">
        <v>15</v>
      </c>
      <c r="O15209">
        <v>0</v>
      </c>
      <c r="P15209">
        <v>0</v>
      </c>
      <c r="Q15209">
        <v>0</v>
      </c>
      <c r="R15209">
        <v>0</v>
      </c>
    </row>
    <row r="15210" spans="1:18" x14ac:dyDescent="0.3">
      <c r="A15210" s="20">
        <v>2016</v>
      </c>
      <c r="B15210" s="20" t="s">
        <v>56</v>
      </c>
      <c r="C15210" s="20">
        <v>4115408</v>
      </c>
      <c r="D15210" s="20" t="s">
        <v>271</v>
      </c>
      <c r="E15210" s="20">
        <v>1</v>
      </c>
      <c r="F15210" s="20" t="s">
        <v>58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</row>
    <row r="15211" spans="1:18" x14ac:dyDescent="0.3">
      <c r="A15211" s="20">
        <v>2016</v>
      </c>
      <c r="B15211" s="20" t="s">
        <v>56</v>
      </c>
      <c r="C15211" s="20">
        <v>4115408</v>
      </c>
      <c r="D15211" s="20" t="s">
        <v>271</v>
      </c>
      <c r="E15211" s="20">
        <v>2</v>
      </c>
      <c r="F15211" s="20" t="s">
        <v>25</v>
      </c>
      <c r="G15211">
        <v>1382</v>
      </c>
      <c r="H15211">
        <v>0</v>
      </c>
      <c r="I15211">
        <v>0</v>
      </c>
      <c r="J15211">
        <v>86</v>
      </c>
      <c r="K15211">
        <v>787</v>
      </c>
      <c r="L15211">
        <v>454</v>
      </c>
      <c r="M15211">
        <v>55</v>
      </c>
      <c r="N15211">
        <v>0</v>
      </c>
      <c r="O15211">
        <v>0</v>
      </c>
      <c r="P15211">
        <v>0</v>
      </c>
      <c r="Q15211">
        <v>895</v>
      </c>
      <c r="R15211">
        <v>487</v>
      </c>
    </row>
    <row r="15212" spans="1:18" x14ac:dyDescent="0.3">
      <c r="A15212" s="20">
        <v>2016</v>
      </c>
      <c r="B15212" s="20" t="s">
        <v>56</v>
      </c>
      <c r="C15212" s="20">
        <v>4115408</v>
      </c>
      <c r="D15212" s="20" t="s">
        <v>271</v>
      </c>
      <c r="E15212" s="20">
        <v>3</v>
      </c>
      <c r="F15212" s="20" t="s">
        <v>59</v>
      </c>
      <c r="G15212">
        <v>1362</v>
      </c>
      <c r="H15212">
        <v>259</v>
      </c>
      <c r="I15212">
        <v>317</v>
      </c>
      <c r="J15212">
        <v>767</v>
      </c>
      <c r="K15212">
        <v>19</v>
      </c>
      <c r="L15212">
        <v>0</v>
      </c>
      <c r="M15212">
        <v>0</v>
      </c>
      <c r="N15212">
        <v>184</v>
      </c>
      <c r="O15212">
        <v>307</v>
      </c>
      <c r="P15212">
        <v>871</v>
      </c>
      <c r="Q15212">
        <v>0</v>
      </c>
      <c r="R15212">
        <v>0</v>
      </c>
    </row>
    <row r="15213" spans="1:18" x14ac:dyDescent="0.3">
      <c r="A15213" s="20">
        <v>2016</v>
      </c>
      <c r="B15213" s="20" t="s">
        <v>56</v>
      </c>
      <c r="C15213" s="20">
        <v>4115408</v>
      </c>
      <c r="D15213" s="20" t="s">
        <v>271</v>
      </c>
      <c r="E15213" s="20">
        <v>4</v>
      </c>
      <c r="F15213" s="20" t="s">
        <v>60</v>
      </c>
      <c r="G15213">
        <v>231</v>
      </c>
      <c r="H15213">
        <v>20</v>
      </c>
      <c r="I15213">
        <v>38</v>
      </c>
      <c r="J15213">
        <v>106</v>
      </c>
      <c r="K15213">
        <v>18</v>
      </c>
      <c r="L15213">
        <v>7</v>
      </c>
      <c r="M15213">
        <v>42</v>
      </c>
      <c r="N15213">
        <v>3</v>
      </c>
      <c r="O15213">
        <v>42</v>
      </c>
      <c r="P15213">
        <v>139</v>
      </c>
      <c r="Q15213">
        <v>0</v>
      </c>
      <c r="R15213">
        <v>0</v>
      </c>
    </row>
    <row r="15214" spans="1:18" x14ac:dyDescent="0.3">
      <c r="A15214" s="20">
        <v>2016</v>
      </c>
      <c r="B15214" s="20" t="s">
        <v>56</v>
      </c>
      <c r="C15214" s="20">
        <v>4115457</v>
      </c>
      <c r="D15214" s="20" t="s">
        <v>272</v>
      </c>
      <c r="E15214" s="20">
        <v>1</v>
      </c>
      <c r="F15214" s="20" t="s">
        <v>58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</row>
    <row r="15215" spans="1:18" x14ac:dyDescent="0.3">
      <c r="A15215" s="20">
        <v>2016</v>
      </c>
      <c r="B15215" s="20" t="s">
        <v>56</v>
      </c>
      <c r="C15215" s="20">
        <v>4115457</v>
      </c>
      <c r="D15215" s="20" t="s">
        <v>272</v>
      </c>
      <c r="E15215" s="20">
        <v>2</v>
      </c>
      <c r="F15215" s="20" t="s">
        <v>25</v>
      </c>
      <c r="G15215">
        <v>577</v>
      </c>
      <c r="H15215">
        <v>0</v>
      </c>
      <c r="I15215">
        <v>0</v>
      </c>
      <c r="J15215">
        <v>27</v>
      </c>
      <c r="K15215">
        <v>327</v>
      </c>
      <c r="L15215">
        <v>200</v>
      </c>
      <c r="M15215">
        <v>23</v>
      </c>
      <c r="N15215">
        <v>0</v>
      </c>
      <c r="O15215">
        <v>0</v>
      </c>
      <c r="P15215">
        <v>0</v>
      </c>
      <c r="Q15215">
        <v>352</v>
      </c>
      <c r="R15215">
        <v>225</v>
      </c>
    </row>
    <row r="15216" spans="1:18" x14ac:dyDescent="0.3">
      <c r="A15216" s="20">
        <v>2016</v>
      </c>
      <c r="B15216" s="20" t="s">
        <v>56</v>
      </c>
      <c r="C15216" s="20">
        <v>4115457</v>
      </c>
      <c r="D15216" s="20" t="s">
        <v>272</v>
      </c>
      <c r="E15216" s="20">
        <v>3</v>
      </c>
      <c r="F15216" s="20" t="s">
        <v>59</v>
      </c>
      <c r="G15216">
        <v>531</v>
      </c>
      <c r="H15216">
        <v>60</v>
      </c>
      <c r="I15216">
        <v>120</v>
      </c>
      <c r="J15216">
        <v>340</v>
      </c>
      <c r="K15216">
        <v>11</v>
      </c>
      <c r="L15216">
        <v>0</v>
      </c>
      <c r="M15216">
        <v>0</v>
      </c>
      <c r="N15216">
        <v>64</v>
      </c>
      <c r="O15216">
        <v>125</v>
      </c>
      <c r="P15216">
        <v>342</v>
      </c>
      <c r="Q15216">
        <v>0</v>
      </c>
      <c r="R15216">
        <v>0</v>
      </c>
    </row>
    <row r="15217" spans="1:18" x14ac:dyDescent="0.3">
      <c r="A15217" s="20">
        <v>2016</v>
      </c>
      <c r="B15217" s="20" t="s">
        <v>56</v>
      </c>
      <c r="C15217" s="20">
        <v>4115457</v>
      </c>
      <c r="D15217" s="20" t="s">
        <v>272</v>
      </c>
      <c r="E15217" s="20">
        <v>4</v>
      </c>
      <c r="F15217" s="20" t="s">
        <v>60</v>
      </c>
      <c r="G15217">
        <v>15</v>
      </c>
      <c r="H15217">
        <v>0</v>
      </c>
      <c r="I15217">
        <v>0</v>
      </c>
      <c r="J15217">
        <v>2</v>
      </c>
      <c r="K15217">
        <v>5</v>
      </c>
      <c r="L15217">
        <v>5</v>
      </c>
      <c r="M15217">
        <v>3</v>
      </c>
      <c r="N15217">
        <v>0</v>
      </c>
      <c r="O15217">
        <v>0</v>
      </c>
      <c r="P15217">
        <v>9</v>
      </c>
      <c r="Q15217">
        <v>0</v>
      </c>
      <c r="R15217">
        <v>0</v>
      </c>
    </row>
    <row r="15218" spans="1:18" x14ac:dyDescent="0.3">
      <c r="A15218" s="20">
        <v>2016</v>
      </c>
      <c r="B15218" s="20" t="s">
        <v>56</v>
      </c>
      <c r="C15218" s="20">
        <v>4115507</v>
      </c>
      <c r="D15218" s="20" t="s">
        <v>273</v>
      </c>
      <c r="E15218" s="20">
        <v>1</v>
      </c>
      <c r="F15218" s="20" t="s">
        <v>58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</row>
    <row r="15219" spans="1:18" x14ac:dyDescent="0.3">
      <c r="A15219" s="20">
        <v>2016</v>
      </c>
      <c r="B15219" s="20" t="s">
        <v>56</v>
      </c>
      <c r="C15219" s="20">
        <v>4115507</v>
      </c>
      <c r="D15219" s="20" t="s">
        <v>273</v>
      </c>
      <c r="E15219" s="20">
        <v>2</v>
      </c>
      <c r="F15219" s="20" t="s">
        <v>25</v>
      </c>
      <c r="G15219">
        <v>406</v>
      </c>
      <c r="H15219">
        <v>0</v>
      </c>
      <c r="I15219">
        <v>0</v>
      </c>
      <c r="J15219">
        <v>17</v>
      </c>
      <c r="K15219">
        <v>199</v>
      </c>
      <c r="L15219">
        <v>137</v>
      </c>
      <c r="M15219">
        <v>53</v>
      </c>
      <c r="N15219">
        <v>0</v>
      </c>
      <c r="O15219">
        <v>0</v>
      </c>
      <c r="P15219">
        <v>0</v>
      </c>
      <c r="Q15219">
        <v>201</v>
      </c>
      <c r="R15219">
        <v>205</v>
      </c>
    </row>
    <row r="15220" spans="1:18" x14ac:dyDescent="0.3">
      <c r="A15220" s="20">
        <v>2016</v>
      </c>
      <c r="B15220" s="20" t="s">
        <v>56</v>
      </c>
      <c r="C15220" s="20">
        <v>4115507</v>
      </c>
      <c r="D15220" s="20" t="s">
        <v>273</v>
      </c>
      <c r="E15220" s="20">
        <v>3</v>
      </c>
      <c r="F15220" s="20" t="s">
        <v>59</v>
      </c>
      <c r="G15220">
        <v>464</v>
      </c>
      <c r="H15220">
        <v>109</v>
      </c>
      <c r="I15220">
        <v>108</v>
      </c>
      <c r="J15220">
        <v>227</v>
      </c>
      <c r="K15220">
        <v>15</v>
      </c>
      <c r="L15220">
        <v>0</v>
      </c>
      <c r="M15220">
        <v>5</v>
      </c>
      <c r="N15220">
        <v>123</v>
      </c>
      <c r="O15220">
        <v>95</v>
      </c>
      <c r="P15220">
        <v>241</v>
      </c>
      <c r="Q15220">
        <v>0</v>
      </c>
      <c r="R15220">
        <v>0</v>
      </c>
    </row>
    <row r="15221" spans="1:18" x14ac:dyDescent="0.3">
      <c r="A15221" s="20">
        <v>2016</v>
      </c>
      <c r="B15221" s="20" t="s">
        <v>56</v>
      </c>
      <c r="C15221" s="20">
        <v>4115507</v>
      </c>
      <c r="D15221" s="20" t="s">
        <v>273</v>
      </c>
      <c r="E15221" s="20">
        <v>4</v>
      </c>
      <c r="F15221" s="20" t="s">
        <v>60</v>
      </c>
      <c r="G15221">
        <v>49</v>
      </c>
      <c r="H15221">
        <v>3</v>
      </c>
      <c r="I15221">
        <v>2</v>
      </c>
      <c r="J15221">
        <v>10</v>
      </c>
      <c r="K15221">
        <v>2</v>
      </c>
      <c r="L15221">
        <v>3</v>
      </c>
      <c r="M15221">
        <v>29</v>
      </c>
      <c r="N15221">
        <v>3</v>
      </c>
      <c r="O15221">
        <v>2</v>
      </c>
      <c r="P15221">
        <v>12</v>
      </c>
      <c r="Q15221">
        <v>0</v>
      </c>
      <c r="R15221">
        <v>0</v>
      </c>
    </row>
    <row r="15222" spans="1:18" x14ac:dyDescent="0.3">
      <c r="A15222" s="20">
        <v>2016</v>
      </c>
      <c r="B15222" s="20" t="s">
        <v>56</v>
      </c>
      <c r="C15222" s="20">
        <v>4115606</v>
      </c>
      <c r="D15222" s="20" t="s">
        <v>274</v>
      </c>
      <c r="E15222" s="20">
        <v>1</v>
      </c>
      <c r="F15222" s="20" t="s">
        <v>58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</row>
    <row r="15223" spans="1:18" x14ac:dyDescent="0.3">
      <c r="A15223" s="20">
        <v>2016</v>
      </c>
      <c r="B15223" s="20" t="s">
        <v>56</v>
      </c>
      <c r="C15223" s="20">
        <v>4115606</v>
      </c>
      <c r="D15223" s="20" t="s">
        <v>274</v>
      </c>
      <c r="E15223" s="20">
        <v>2</v>
      </c>
      <c r="F15223" s="20" t="s">
        <v>25</v>
      </c>
      <c r="G15223">
        <v>1755</v>
      </c>
      <c r="H15223">
        <v>0</v>
      </c>
      <c r="I15223">
        <v>0</v>
      </c>
      <c r="J15223">
        <v>103</v>
      </c>
      <c r="K15223">
        <v>779</v>
      </c>
      <c r="L15223">
        <v>541</v>
      </c>
      <c r="M15223">
        <v>332</v>
      </c>
      <c r="N15223">
        <v>0</v>
      </c>
      <c r="O15223">
        <v>0</v>
      </c>
      <c r="P15223">
        <v>0</v>
      </c>
      <c r="Q15223">
        <v>933</v>
      </c>
      <c r="R15223">
        <v>569</v>
      </c>
    </row>
    <row r="15224" spans="1:18" x14ac:dyDescent="0.3">
      <c r="A15224" s="20">
        <v>2016</v>
      </c>
      <c r="B15224" s="20" t="s">
        <v>56</v>
      </c>
      <c r="C15224" s="20">
        <v>4115606</v>
      </c>
      <c r="D15224" s="20" t="s">
        <v>274</v>
      </c>
      <c r="E15224" s="20">
        <v>3</v>
      </c>
      <c r="F15224" s="20" t="s">
        <v>59</v>
      </c>
      <c r="G15224">
        <v>1993</v>
      </c>
      <c r="H15224">
        <v>503</v>
      </c>
      <c r="I15224">
        <v>435</v>
      </c>
      <c r="J15224">
        <v>995</v>
      </c>
      <c r="K15224">
        <v>42</v>
      </c>
      <c r="L15224">
        <v>3</v>
      </c>
      <c r="M15224">
        <v>15</v>
      </c>
      <c r="N15224">
        <v>402</v>
      </c>
      <c r="O15224">
        <v>431</v>
      </c>
      <c r="P15224">
        <v>1143</v>
      </c>
      <c r="Q15224">
        <v>0</v>
      </c>
      <c r="R15224">
        <v>0</v>
      </c>
    </row>
    <row r="15225" spans="1:18" x14ac:dyDescent="0.3">
      <c r="A15225" s="20">
        <v>2016</v>
      </c>
      <c r="B15225" s="20" t="s">
        <v>56</v>
      </c>
      <c r="C15225" s="20">
        <v>4115606</v>
      </c>
      <c r="D15225" s="20" t="s">
        <v>274</v>
      </c>
      <c r="E15225" s="20">
        <v>4</v>
      </c>
      <c r="F15225" s="20" t="s">
        <v>60</v>
      </c>
      <c r="G15225">
        <v>403</v>
      </c>
      <c r="H15225">
        <v>19</v>
      </c>
      <c r="I15225">
        <v>45</v>
      </c>
      <c r="J15225">
        <v>102</v>
      </c>
      <c r="K15225">
        <v>123</v>
      </c>
      <c r="L15225">
        <v>53</v>
      </c>
      <c r="M15225">
        <v>61</v>
      </c>
      <c r="N15225">
        <v>4</v>
      </c>
      <c r="O15225">
        <v>52</v>
      </c>
      <c r="P15225">
        <v>111</v>
      </c>
      <c r="Q15225">
        <v>117</v>
      </c>
      <c r="R15225">
        <v>57</v>
      </c>
    </row>
    <row r="15226" spans="1:18" x14ac:dyDescent="0.3">
      <c r="A15226" s="20">
        <v>2016</v>
      </c>
      <c r="B15226" s="20" t="s">
        <v>56</v>
      </c>
      <c r="C15226" s="20">
        <v>4115705</v>
      </c>
      <c r="D15226" s="20" t="s">
        <v>275</v>
      </c>
      <c r="E15226" s="20">
        <v>1</v>
      </c>
      <c r="F15226" s="20" t="s">
        <v>58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</row>
    <row r="15227" spans="1:18" x14ac:dyDescent="0.3">
      <c r="A15227" s="20">
        <v>2016</v>
      </c>
      <c r="B15227" s="20" t="s">
        <v>56</v>
      </c>
      <c r="C15227" s="20">
        <v>4115705</v>
      </c>
      <c r="D15227" s="20" t="s">
        <v>275</v>
      </c>
      <c r="E15227" s="20">
        <v>2</v>
      </c>
      <c r="F15227" s="20" t="s">
        <v>25</v>
      </c>
      <c r="G15227">
        <v>3965</v>
      </c>
      <c r="H15227">
        <v>0</v>
      </c>
      <c r="I15227">
        <v>0</v>
      </c>
      <c r="J15227">
        <v>76</v>
      </c>
      <c r="K15227">
        <v>1968</v>
      </c>
      <c r="L15227">
        <v>1392</v>
      </c>
      <c r="M15227">
        <v>529</v>
      </c>
      <c r="N15227">
        <v>0</v>
      </c>
      <c r="O15227">
        <v>0</v>
      </c>
      <c r="P15227">
        <v>0</v>
      </c>
      <c r="Q15227">
        <v>2121</v>
      </c>
      <c r="R15227">
        <v>1564</v>
      </c>
    </row>
    <row r="15228" spans="1:18" x14ac:dyDescent="0.3">
      <c r="A15228" s="20">
        <v>2016</v>
      </c>
      <c r="B15228" s="20" t="s">
        <v>56</v>
      </c>
      <c r="C15228" s="20">
        <v>4115705</v>
      </c>
      <c r="D15228" s="20" t="s">
        <v>275</v>
      </c>
      <c r="E15228" s="20">
        <v>3</v>
      </c>
      <c r="F15228" s="20" t="s">
        <v>59</v>
      </c>
      <c r="G15228">
        <v>4393</v>
      </c>
      <c r="H15228">
        <v>660</v>
      </c>
      <c r="I15228">
        <v>900</v>
      </c>
      <c r="J15228">
        <v>2539</v>
      </c>
      <c r="K15228">
        <v>212</v>
      </c>
      <c r="L15228">
        <v>12</v>
      </c>
      <c r="M15228">
        <v>70</v>
      </c>
      <c r="N15228">
        <v>717</v>
      </c>
      <c r="O15228">
        <v>901</v>
      </c>
      <c r="P15228">
        <v>2697</v>
      </c>
      <c r="Q15228">
        <v>0</v>
      </c>
      <c r="R15228">
        <v>0</v>
      </c>
    </row>
    <row r="15229" spans="1:18" x14ac:dyDescent="0.3">
      <c r="A15229" s="20">
        <v>2016</v>
      </c>
      <c r="B15229" s="20" t="s">
        <v>56</v>
      </c>
      <c r="C15229" s="20">
        <v>4115705</v>
      </c>
      <c r="D15229" s="20" t="s">
        <v>275</v>
      </c>
      <c r="E15229" s="20">
        <v>4</v>
      </c>
      <c r="F15229" s="20" t="s">
        <v>60</v>
      </c>
      <c r="G15229">
        <v>627</v>
      </c>
      <c r="H15229">
        <v>29</v>
      </c>
      <c r="I15229">
        <v>71</v>
      </c>
      <c r="J15229">
        <v>228</v>
      </c>
      <c r="K15229">
        <v>149</v>
      </c>
      <c r="L15229">
        <v>98</v>
      </c>
      <c r="M15229">
        <v>52</v>
      </c>
      <c r="N15229">
        <v>7</v>
      </c>
      <c r="O15229">
        <v>80</v>
      </c>
      <c r="P15229">
        <v>252</v>
      </c>
      <c r="Q15229">
        <v>131</v>
      </c>
      <c r="R15229">
        <v>61</v>
      </c>
    </row>
    <row r="15230" spans="1:18" x14ac:dyDescent="0.3">
      <c r="A15230" s="20">
        <v>2016</v>
      </c>
      <c r="B15230" s="20" t="s">
        <v>56</v>
      </c>
      <c r="C15230" s="20">
        <v>4115739</v>
      </c>
      <c r="D15230" s="20" t="s">
        <v>276</v>
      </c>
      <c r="E15230" s="20">
        <v>1</v>
      </c>
      <c r="F15230" s="20" t="s">
        <v>58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</row>
    <row r="15231" spans="1:18" x14ac:dyDescent="0.3">
      <c r="A15231" s="20">
        <v>2016</v>
      </c>
      <c r="B15231" s="20" t="s">
        <v>56</v>
      </c>
      <c r="C15231" s="20">
        <v>4115739</v>
      </c>
      <c r="D15231" s="20" t="s">
        <v>276</v>
      </c>
      <c r="E15231" s="20">
        <v>2</v>
      </c>
      <c r="F15231" s="20" t="s">
        <v>25</v>
      </c>
      <c r="G15231">
        <v>410</v>
      </c>
      <c r="H15231">
        <v>0</v>
      </c>
      <c r="I15231">
        <v>0</v>
      </c>
      <c r="J15231">
        <v>18</v>
      </c>
      <c r="K15231">
        <v>187</v>
      </c>
      <c r="L15231">
        <v>165</v>
      </c>
      <c r="M15231">
        <v>40</v>
      </c>
      <c r="N15231">
        <v>0</v>
      </c>
      <c r="O15231">
        <v>0</v>
      </c>
      <c r="P15231">
        <v>0</v>
      </c>
      <c r="Q15231">
        <v>235</v>
      </c>
      <c r="R15231">
        <v>175</v>
      </c>
    </row>
    <row r="15232" spans="1:18" x14ac:dyDescent="0.3">
      <c r="A15232" s="20">
        <v>2016</v>
      </c>
      <c r="B15232" s="20" t="s">
        <v>56</v>
      </c>
      <c r="C15232" s="20">
        <v>4115739</v>
      </c>
      <c r="D15232" s="20" t="s">
        <v>276</v>
      </c>
      <c r="E15232" s="20">
        <v>3</v>
      </c>
      <c r="F15232" s="20" t="s">
        <v>59</v>
      </c>
      <c r="G15232">
        <v>394</v>
      </c>
      <c r="H15232">
        <v>73</v>
      </c>
      <c r="I15232">
        <v>72</v>
      </c>
      <c r="J15232">
        <v>220</v>
      </c>
      <c r="K15232">
        <v>22</v>
      </c>
      <c r="L15232">
        <v>0</v>
      </c>
      <c r="M15232">
        <v>7</v>
      </c>
      <c r="N15232">
        <v>77</v>
      </c>
      <c r="O15232">
        <v>57</v>
      </c>
      <c r="P15232">
        <v>253</v>
      </c>
      <c r="Q15232">
        <v>0</v>
      </c>
      <c r="R15232">
        <v>0</v>
      </c>
    </row>
    <row r="15233" spans="1:18" x14ac:dyDescent="0.3">
      <c r="A15233" s="20">
        <v>2016</v>
      </c>
      <c r="B15233" s="20" t="s">
        <v>56</v>
      </c>
      <c r="C15233" s="20">
        <v>4115739</v>
      </c>
      <c r="D15233" s="20" t="s">
        <v>276</v>
      </c>
      <c r="E15233" s="20">
        <v>4</v>
      </c>
      <c r="F15233" s="20" t="s">
        <v>60</v>
      </c>
      <c r="G15233">
        <v>34</v>
      </c>
      <c r="H15233">
        <v>0</v>
      </c>
      <c r="I15233">
        <v>1</v>
      </c>
      <c r="J15233">
        <v>3</v>
      </c>
      <c r="K15233">
        <v>4</v>
      </c>
      <c r="L15233">
        <v>2</v>
      </c>
      <c r="M15233">
        <v>24</v>
      </c>
      <c r="N15233">
        <v>0</v>
      </c>
      <c r="O15233">
        <v>1</v>
      </c>
      <c r="P15233">
        <v>7</v>
      </c>
      <c r="Q15233">
        <v>0</v>
      </c>
      <c r="R15233">
        <v>0</v>
      </c>
    </row>
    <row r="15234" spans="1:18" x14ac:dyDescent="0.3">
      <c r="A15234" s="20">
        <v>2016</v>
      </c>
      <c r="B15234" s="20" t="s">
        <v>56</v>
      </c>
      <c r="C15234" s="20">
        <v>4115754</v>
      </c>
      <c r="D15234" s="20" t="s">
        <v>277</v>
      </c>
      <c r="E15234" s="20">
        <v>1</v>
      </c>
      <c r="F15234" s="20" t="s">
        <v>58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</row>
    <row r="15235" spans="1:18" x14ac:dyDescent="0.3">
      <c r="A15235" s="20">
        <v>2016</v>
      </c>
      <c r="B15235" s="20" t="s">
        <v>56</v>
      </c>
      <c r="C15235" s="20">
        <v>4115754</v>
      </c>
      <c r="D15235" s="20" t="s">
        <v>277</v>
      </c>
      <c r="E15235" s="20">
        <v>2</v>
      </c>
      <c r="F15235" s="20" t="s">
        <v>25</v>
      </c>
      <c r="G15235">
        <v>1010</v>
      </c>
      <c r="H15235">
        <v>0</v>
      </c>
      <c r="I15235">
        <v>0</v>
      </c>
      <c r="J15235">
        <v>29</v>
      </c>
      <c r="K15235">
        <v>517</v>
      </c>
      <c r="L15235">
        <v>355</v>
      </c>
      <c r="M15235">
        <v>109</v>
      </c>
      <c r="N15235">
        <v>0</v>
      </c>
      <c r="O15235">
        <v>0</v>
      </c>
      <c r="P15235">
        <v>0</v>
      </c>
      <c r="Q15235">
        <v>579</v>
      </c>
      <c r="R15235">
        <v>431</v>
      </c>
    </row>
    <row r="15236" spans="1:18" x14ac:dyDescent="0.3">
      <c r="A15236" s="20">
        <v>2016</v>
      </c>
      <c r="B15236" s="20" t="s">
        <v>56</v>
      </c>
      <c r="C15236" s="20">
        <v>4115754</v>
      </c>
      <c r="D15236" s="20" t="s">
        <v>277</v>
      </c>
      <c r="E15236" s="20">
        <v>3</v>
      </c>
      <c r="F15236" s="20" t="s">
        <v>59</v>
      </c>
      <c r="G15236">
        <v>1229</v>
      </c>
      <c r="H15236">
        <v>172</v>
      </c>
      <c r="I15236">
        <v>257</v>
      </c>
      <c r="J15236">
        <v>712</v>
      </c>
      <c r="K15236">
        <v>76</v>
      </c>
      <c r="L15236">
        <v>3</v>
      </c>
      <c r="M15236">
        <v>9</v>
      </c>
      <c r="N15236">
        <v>185</v>
      </c>
      <c r="O15236">
        <v>266</v>
      </c>
      <c r="P15236">
        <v>768</v>
      </c>
      <c r="Q15236">
        <v>0</v>
      </c>
      <c r="R15236">
        <v>0</v>
      </c>
    </row>
    <row r="15237" spans="1:18" x14ac:dyDescent="0.3">
      <c r="A15237" s="20">
        <v>2016</v>
      </c>
      <c r="B15237" s="20" t="s">
        <v>56</v>
      </c>
      <c r="C15237" s="20">
        <v>4115754</v>
      </c>
      <c r="D15237" s="20" t="s">
        <v>277</v>
      </c>
      <c r="E15237" s="20">
        <v>4</v>
      </c>
      <c r="F15237" s="20" t="s">
        <v>60</v>
      </c>
      <c r="G15237">
        <v>133</v>
      </c>
      <c r="H15237">
        <v>14</v>
      </c>
      <c r="I15237">
        <v>26</v>
      </c>
      <c r="J15237">
        <v>50</v>
      </c>
      <c r="K15237">
        <v>10</v>
      </c>
      <c r="L15237">
        <v>6</v>
      </c>
      <c r="M15237">
        <v>27</v>
      </c>
      <c r="N15237">
        <v>11</v>
      </c>
      <c r="O15237">
        <v>21</v>
      </c>
      <c r="P15237">
        <v>62</v>
      </c>
      <c r="Q15237">
        <v>11</v>
      </c>
      <c r="R15237">
        <v>0</v>
      </c>
    </row>
    <row r="15238" spans="1:18" x14ac:dyDescent="0.3">
      <c r="A15238" s="20">
        <v>2016</v>
      </c>
      <c r="B15238" s="20" t="s">
        <v>56</v>
      </c>
      <c r="C15238" s="20">
        <v>4115804</v>
      </c>
      <c r="D15238" s="20" t="s">
        <v>278</v>
      </c>
      <c r="E15238" s="20">
        <v>1</v>
      </c>
      <c r="F15238" s="20" t="s">
        <v>58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</row>
    <row r="15239" spans="1:18" x14ac:dyDescent="0.3">
      <c r="A15239" s="20">
        <v>2016</v>
      </c>
      <c r="B15239" s="20" t="s">
        <v>56</v>
      </c>
      <c r="C15239" s="20">
        <v>4115804</v>
      </c>
      <c r="D15239" s="20" t="s">
        <v>278</v>
      </c>
      <c r="E15239" s="20">
        <v>2</v>
      </c>
      <c r="F15239" s="20" t="s">
        <v>25</v>
      </c>
      <c r="G15239">
        <v>4571</v>
      </c>
      <c r="H15239">
        <v>0</v>
      </c>
      <c r="I15239">
        <v>0</v>
      </c>
      <c r="J15239">
        <v>32</v>
      </c>
      <c r="K15239">
        <v>2131</v>
      </c>
      <c r="L15239">
        <v>1751</v>
      </c>
      <c r="M15239">
        <v>657</v>
      </c>
      <c r="N15239">
        <v>0</v>
      </c>
      <c r="O15239">
        <v>0</v>
      </c>
      <c r="P15239">
        <v>0</v>
      </c>
      <c r="Q15239">
        <v>2476</v>
      </c>
      <c r="R15239">
        <v>1740</v>
      </c>
    </row>
    <row r="15240" spans="1:18" x14ac:dyDescent="0.3">
      <c r="A15240" s="20">
        <v>2016</v>
      </c>
      <c r="B15240" s="20" t="s">
        <v>56</v>
      </c>
      <c r="C15240" s="20">
        <v>4115804</v>
      </c>
      <c r="D15240" s="20" t="s">
        <v>278</v>
      </c>
      <c r="E15240" s="20">
        <v>3</v>
      </c>
      <c r="F15240" s="20" t="s">
        <v>59</v>
      </c>
      <c r="G15240">
        <v>5326</v>
      </c>
      <c r="H15240">
        <v>1176</v>
      </c>
      <c r="I15240">
        <v>1075</v>
      </c>
      <c r="J15240">
        <v>2778</v>
      </c>
      <c r="K15240">
        <v>252</v>
      </c>
      <c r="L15240">
        <v>2</v>
      </c>
      <c r="M15240">
        <v>43</v>
      </c>
      <c r="N15240">
        <v>1250</v>
      </c>
      <c r="O15240">
        <v>1072</v>
      </c>
      <c r="P15240">
        <v>2960</v>
      </c>
      <c r="Q15240">
        <v>0</v>
      </c>
      <c r="R15240">
        <v>0</v>
      </c>
    </row>
    <row r="15241" spans="1:18" x14ac:dyDescent="0.3">
      <c r="A15241" s="20">
        <v>2016</v>
      </c>
      <c r="B15241" s="20" t="s">
        <v>56</v>
      </c>
      <c r="C15241" s="20">
        <v>4115804</v>
      </c>
      <c r="D15241" s="20" t="s">
        <v>278</v>
      </c>
      <c r="E15241" s="20">
        <v>4</v>
      </c>
      <c r="F15241" s="20" t="s">
        <v>60</v>
      </c>
      <c r="G15241">
        <v>711</v>
      </c>
      <c r="H15241">
        <v>127</v>
      </c>
      <c r="I15241">
        <v>126</v>
      </c>
      <c r="J15241">
        <v>226</v>
      </c>
      <c r="K15241">
        <v>121</v>
      </c>
      <c r="L15241">
        <v>20</v>
      </c>
      <c r="M15241">
        <v>91</v>
      </c>
      <c r="N15241">
        <v>110</v>
      </c>
      <c r="O15241">
        <v>119</v>
      </c>
      <c r="P15241">
        <v>247</v>
      </c>
      <c r="Q15241">
        <v>126</v>
      </c>
      <c r="R15241">
        <v>17</v>
      </c>
    </row>
    <row r="15242" spans="1:18" x14ac:dyDescent="0.3">
      <c r="A15242" s="20">
        <v>2016</v>
      </c>
      <c r="B15242" s="20" t="s">
        <v>56</v>
      </c>
      <c r="C15242" s="20">
        <v>4115853</v>
      </c>
      <c r="D15242" s="20" t="s">
        <v>279</v>
      </c>
      <c r="E15242" s="20">
        <v>1</v>
      </c>
      <c r="F15242" s="20" t="s">
        <v>58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</row>
    <row r="15243" spans="1:18" x14ac:dyDescent="0.3">
      <c r="A15243" s="20">
        <v>2016</v>
      </c>
      <c r="B15243" s="20" t="s">
        <v>56</v>
      </c>
      <c r="C15243" s="20">
        <v>4115853</v>
      </c>
      <c r="D15243" s="20" t="s">
        <v>279</v>
      </c>
      <c r="E15243" s="20">
        <v>2</v>
      </c>
      <c r="F15243" s="20" t="s">
        <v>25</v>
      </c>
      <c r="G15243">
        <v>548</v>
      </c>
      <c r="H15243">
        <v>0</v>
      </c>
      <c r="I15243">
        <v>0</v>
      </c>
      <c r="J15243">
        <v>34</v>
      </c>
      <c r="K15243">
        <v>291</v>
      </c>
      <c r="L15243">
        <v>206</v>
      </c>
      <c r="M15243">
        <v>17</v>
      </c>
      <c r="N15243">
        <v>0</v>
      </c>
      <c r="O15243">
        <v>0</v>
      </c>
      <c r="P15243">
        <v>0</v>
      </c>
      <c r="Q15243">
        <v>323</v>
      </c>
      <c r="R15243">
        <v>225</v>
      </c>
    </row>
    <row r="15244" spans="1:18" x14ac:dyDescent="0.3">
      <c r="A15244" s="20">
        <v>2016</v>
      </c>
      <c r="B15244" s="20" t="s">
        <v>56</v>
      </c>
      <c r="C15244" s="20">
        <v>4115853</v>
      </c>
      <c r="D15244" s="20" t="s">
        <v>279</v>
      </c>
      <c r="E15244" s="20">
        <v>3</v>
      </c>
      <c r="F15244" s="20" t="s">
        <v>59</v>
      </c>
      <c r="G15244">
        <v>680</v>
      </c>
      <c r="H15244">
        <v>125</v>
      </c>
      <c r="I15244">
        <v>149</v>
      </c>
      <c r="J15244">
        <v>371</v>
      </c>
      <c r="K15244">
        <v>22</v>
      </c>
      <c r="L15244">
        <v>2</v>
      </c>
      <c r="M15244">
        <v>11</v>
      </c>
      <c r="N15244">
        <v>126</v>
      </c>
      <c r="O15244">
        <v>106</v>
      </c>
      <c r="P15244">
        <v>437</v>
      </c>
      <c r="Q15244">
        <v>0</v>
      </c>
      <c r="R15244">
        <v>0</v>
      </c>
    </row>
    <row r="15245" spans="1:18" x14ac:dyDescent="0.3">
      <c r="A15245" s="20">
        <v>2016</v>
      </c>
      <c r="B15245" s="20" t="s">
        <v>56</v>
      </c>
      <c r="C15245" s="20">
        <v>4115853</v>
      </c>
      <c r="D15245" s="20" t="s">
        <v>279</v>
      </c>
      <c r="E15245" s="20">
        <v>4</v>
      </c>
      <c r="F15245" s="20" t="s">
        <v>60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</row>
    <row r="15246" spans="1:18" x14ac:dyDescent="0.3">
      <c r="A15246" s="20">
        <v>2016</v>
      </c>
      <c r="B15246" s="20" t="s">
        <v>56</v>
      </c>
      <c r="C15246" s="20">
        <v>4115903</v>
      </c>
      <c r="D15246" s="20" t="s">
        <v>280</v>
      </c>
      <c r="E15246" s="20">
        <v>1</v>
      </c>
      <c r="F15246" s="20" t="s">
        <v>58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</row>
    <row r="15247" spans="1:18" x14ac:dyDescent="0.3">
      <c r="A15247" s="20">
        <v>2016</v>
      </c>
      <c r="B15247" s="20" t="s">
        <v>56</v>
      </c>
      <c r="C15247" s="20">
        <v>4115903</v>
      </c>
      <c r="D15247" s="20" t="s">
        <v>280</v>
      </c>
      <c r="E15247" s="20">
        <v>2</v>
      </c>
      <c r="F15247" s="20" t="s">
        <v>25</v>
      </c>
      <c r="G15247">
        <v>200</v>
      </c>
      <c r="H15247">
        <v>0</v>
      </c>
      <c r="I15247">
        <v>0</v>
      </c>
      <c r="J15247">
        <v>15</v>
      </c>
      <c r="K15247">
        <v>118</v>
      </c>
      <c r="L15247">
        <v>51</v>
      </c>
      <c r="M15247">
        <v>16</v>
      </c>
      <c r="N15247">
        <v>0</v>
      </c>
      <c r="O15247">
        <v>0</v>
      </c>
      <c r="P15247">
        <v>0</v>
      </c>
      <c r="Q15247">
        <v>133</v>
      </c>
      <c r="R15247">
        <v>67</v>
      </c>
    </row>
    <row r="15248" spans="1:18" x14ac:dyDescent="0.3">
      <c r="A15248" s="20">
        <v>2016</v>
      </c>
      <c r="B15248" s="20" t="s">
        <v>56</v>
      </c>
      <c r="C15248" s="20">
        <v>4115903</v>
      </c>
      <c r="D15248" s="20" t="s">
        <v>280</v>
      </c>
      <c r="E15248" s="20">
        <v>3</v>
      </c>
      <c r="F15248" s="20" t="s">
        <v>59</v>
      </c>
      <c r="G15248">
        <v>293</v>
      </c>
      <c r="H15248">
        <v>57</v>
      </c>
      <c r="I15248">
        <v>63</v>
      </c>
      <c r="J15248">
        <v>147</v>
      </c>
      <c r="K15248">
        <v>9</v>
      </c>
      <c r="L15248">
        <v>0</v>
      </c>
      <c r="M15248">
        <v>17</v>
      </c>
      <c r="N15248">
        <v>62</v>
      </c>
      <c r="O15248">
        <v>41</v>
      </c>
      <c r="P15248">
        <v>173</v>
      </c>
      <c r="Q15248">
        <v>0</v>
      </c>
      <c r="R15248">
        <v>0</v>
      </c>
    </row>
    <row r="15249" spans="1:18" x14ac:dyDescent="0.3">
      <c r="A15249" s="20">
        <v>2016</v>
      </c>
      <c r="B15249" s="20" t="s">
        <v>56</v>
      </c>
      <c r="C15249" s="20">
        <v>4115903</v>
      </c>
      <c r="D15249" s="20" t="s">
        <v>280</v>
      </c>
      <c r="E15249" s="20">
        <v>4</v>
      </c>
      <c r="F15249" s="20" t="s">
        <v>60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</row>
    <row r="15250" spans="1:18" x14ac:dyDescent="0.3">
      <c r="A15250" s="20">
        <v>2016</v>
      </c>
      <c r="B15250" s="20" t="s">
        <v>56</v>
      </c>
      <c r="C15250" s="20">
        <v>4116000</v>
      </c>
      <c r="D15250" s="20" t="s">
        <v>281</v>
      </c>
      <c r="E15250" s="20">
        <v>1</v>
      </c>
      <c r="F15250" s="20" t="s">
        <v>58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</row>
    <row r="15251" spans="1:18" x14ac:dyDescent="0.3">
      <c r="A15251" s="20">
        <v>2016</v>
      </c>
      <c r="B15251" s="20" t="s">
        <v>56</v>
      </c>
      <c r="C15251" s="20">
        <v>4116000</v>
      </c>
      <c r="D15251" s="20" t="s">
        <v>281</v>
      </c>
      <c r="E15251" s="20">
        <v>2</v>
      </c>
      <c r="F15251" s="20" t="s">
        <v>25</v>
      </c>
      <c r="G15251">
        <v>259</v>
      </c>
      <c r="H15251">
        <v>0</v>
      </c>
      <c r="I15251">
        <v>0</v>
      </c>
      <c r="J15251">
        <v>12</v>
      </c>
      <c r="K15251">
        <v>123</v>
      </c>
      <c r="L15251">
        <v>81</v>
      </c>
      <c r="M15251">
        <v>43</v>
      </c>
      <c r="N15251">
        <v>0</v>
      </c>
      <c r="O15251">
        <v>0</v>
      </c>
      <c r="P15251">
        <v>0</v>
      </c>
      <c r="Q15251">
        <v>156</v>
      </c>
      <c r="R15251">
        <v>103</v>
      </c>
    </row>
    <row r="15252" spans="1:18" x14ac:dyDescent="0.3">
      <c r="A15252" s="20">
        <v>2016</v>
      </c>
      <c r="B15252" s="20" t="s">
        <v>56</v>
      </c>
      <c r="C15252" s="20">
        <v>4116000</v>
      </c>
      <c r="D15252" s="20" t="s">
        <v>281</v>
      </c>
      <c r="E15252" s="20">
        <v>3</v>
      </c>
      <c r="F15252" s="20" t="s">
        <v>59</v>
      </c>
      <c r="G15252">
        <v>279</v>
      </c>
      <c r="H15252">
        <v>78</v>
      </c>
      <c r="I15252">
        <v>66</v>
      </c>
      <c r="J15252">
        <v>125</v>
      </c>
      <c r="K15252">
        <v>10</v>
      </c>
      <c r="L15252">
        <v>0</v>
      </c>
      <c r="M15252">
        <v>0</v>
      </c>
      <c r="N15252">
        <v>81</v>
      </c>
      <c r="O15252">
        <v>67</v>
      </c>
      <c r="P15252">
        <v>131</v>
      </c>
      <c r="Q15252">
        <v>0</v>
      </c>
      <c r="R15252">
        <v>0</v>
      </c>
    </row>
    <row r="15253" spans="1:18" x14ac:dyDescent="0.3">
      <c r="A15253" s="20">
        <v>2016</v>
      </c>
      <c r="B15253" s="20" t="s">
        <v>56</v>
      </c>
      <c r="C15253" s="20">
        <v>4116000</v>
      </c>
      <c r="D15253" s="20" t="s">
        <v>281</v>
      </c>
      <c r="E15253" s="20">
        <v>4</v>
      </c>
      <c r="F15253" s="20" t="s">
        <v>60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</row>
    <row r="15254" spans="1:18" x14ac:dyDescent="0.3">
      <c r="A15254" s="20">
        <v>2016</v>
      </c>
      <c r="B15254" s="20" t="s">
        <v>56</v>
      </c>
      <c r="C15254" s="20">
        <v>4116059</v>
      </c>
      <c r="D15254" s="20" t="s">
        <v>282</v>
      </c>
      <c r="E15254" s="20">
        <v>1</v>
      </c>
      <c r="F15254" s="20" t="s">
        <v>58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</row>
    <row r="15255" spans="1:18" x14ac:dyDescent="0.3">
      <c r="A15255" s="20">
        <v>2016</v>
      </c>
      <c r="B15255" s="20" t="s">
        <v>56</v>
      </c>
      <c r="C15255" s="20">
        <v>4116059</v>
      </c>
      <c r="D15255" s="20" t="s">
        <v>282</v>
      </c>
      <c r="E15255" s="20">
        <v>2</v>
      </c>
      <c r="F15255" s="20" t="s">
        <v>25</v>
      </c>
      <c r="G15255">
        <v>1177</v>
      </c>
      <c r="H15255">
        <v>0</v>
      </c>
      <c r="I15255">
        <v>0</v>
      </c>
      <c r="J15255">
        <v>66</v>
      </c>
      <c r="K15255">
        <v>549</v>
      </c>
      <c r="L15255">
        <v>441</v>
      </c>
      <c r="M15255">
        <v>121</v>
      </c>
      <c r="N15255">
        <v>0</v>
      </c>
      <c r="O15255">
        <v>0</v>
      </c>
      <c r="P15255">
        <v>0</v>
      </c>
      <c r="Q15255">
        <v>649</v>
      </c>
      <c r="R15255">
        <v>528</v>
      </c>
    </row>
    <row r="15256" spans="1:18" x14ac:dyDescent="0.3">
      <c r="A15256" s="20">
        <v>2016</v>
      </c>
      <c r="B15256" s="20" t="s">
        <v>56</v>
      </c>
      <c r="C15256" s="20">
        <v>4116059</v>
      </c>
      <c r="D15256" s="20" t="s">
        <v>282</v>
      </c>
      <c r="E15256" s="20">
        <v>3</v>
      </c>
      <c r="F15256" s="20" t="s">
        <v>59</v>
      </c>
      <c r="G15256">
        <v>1264</v>
      </c>
      <c r="H15256">
        <v>274</v>
      </c>
      <c r="I15256">
        <v>328</v>
      </c>
      <c r="J15256">
        <v>628</v>
      </c>
      <c r="K15256">
        <v>34</v>
      </c>
      <c r="L15256">
        <v>0</v>
      </c>
      <c r="M15256">
        <v>0</v>
      </c>
      <c r="N15256">
        <v>272</v>
      </c>
      <c r="O15256">
        <v>263</v>
      </c>
      <c r="P15256">
        <v>729</v>
      </c>
      <c r="Q15256">
        <v>0</v>
      </c>
      <c r="R15256">
        <v>0</v>
      </c>
    </row>
    <row r="15257" spans="1:18" x14ac:dyDescent="0.3">
      <c r="A15257" s="20">
        <v>2016</v>
      </c>
      <c r="B15257" s="20" t="s">
        <v>56</v>
      </c>
      <c r="C15257" s="20">
        <v>4116059</v>
      </c>
      <c r="D15257" s="20" t="s">
        <v>282</v>
      </c>
      <c r="E15257" s="20">
        <v>4</v>
      </c>
      <c r="F15257" s="20" t="s">
        <v>60</v>
      </c>
      <c r="G15257">
        <v>56</v>
      </c>
      <c r="H15257">
        <v>3</v>
      </c>
      <c r="I15257">
        <v>1</v>
      </c>
      <c r="J15257">
        <v>5</v>
      </c>
      <c r="K15257">
        <v>4</v>
      </c>
      <c r="L15257">
        <v>2</v>
      </c>
      <c r="M15257">
        <v>41</v>
      </c>
      <c r="N15257">
        <v>3</v>
      </c>
      <c r="O15257">
        <v>1</v>
      </c>
      <c r="P15257">
        <v>10</v>
      </c>
      <c r="Q15257">
        <v>0</v>
      </c>
      <c r="R15257">
        <v>0</v>
      </c>
    </row>
    <row r="15258" spans="1:18" x14ac:dyDescent="0.3">
      <c r="A15258" s="20">
        <v>2016</v>
      </c>
      <c r="B15258" s="20" t="s">
        <v>56</v>
      </c>
      <c r="C15258" s="20">
        <v>4116109</v>
      </c>
      <c r="D15258" s="20" t="s">
        <v>283</v>
      </c>
      <c r="E15258" s="20">
        <v>1</v>
      </c>
      <c r="F15258" s="20" t="s">
        <v>58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</row>
    <row r="15259" spans="1:18" x14ac:dyDescent="0.3">
      <c r="A15259" s="20">
        <v>2016</v>
      </c>
      <c r="B15259" s="20" t="s">
        <v>56</v>
      </c>
      <c r="C15259" s="20">
        <v>4116109</v>
      </c>
      <c r="D15259" s="20" t="s">
        <v>283</v>
      </c>
      <c r="E15259" s="20">
        <v>2</v>
      </c>
      <c r="F15259" s="20" t="s">
        <v>25</v>
      </c>
      <c r="G15259">
        <v>1165</v>
      </c>
      <c r="H15259">
        <v>0</v>
      </c>
      <c r="I15259">
        <v>0</v>
      </c>
      <c r="J15259">
        <v>53</v>
      </c>
      <c r="K15259">
        <v>588</v>
      </c>
      <c r="L15259">
        <v>443</v>
      </c>
      <c r="M15259">
        <v>81</v>
      </c>
      <c r="N15259">
        <v>0</v>
      </c>
      <c r="O15259">
        <v>0</v>
      </c>
      <c r="P15259">
        <v>0</v>
      </c>
      <c r="Q15259">
        <v>684</v>
      </c>
      <c r="R15259">
        <v>481</v>
      </c>
    </row>
    <row r="15260" spans="1:18" x14ac:dyDescent="0.3">
      <c r="A15260" s="20">
        <v>2016</v>
      </c>
      <c r="B15260" s="20" t="s">
        <v>56</v>
      </c>
      <c r="C15260" s="20">
        <v>4116109</v>
      </c>
      <c r="D15260" s="20" t="s">
        <v>283</v>
      </c>
      <c r="E15260" s="20">
        <v>3</v>
      </c>
      <c r="F15260" s="20" t="s">
        <v>59</v>
      </c>
      <c r="G15260">
        <v>1297</v>
      </c>
      <c r="H15260">
        <v>209</v>
      </c>
      <c r="I15260">
        <v>291</v>
      </c>
      <c r="J15260">
        <v>713</v>
      </c>
      <c r="K15260">
        <v>43</v>
      </c>
      <c r="L15260">
        <v>2</v>
      </c>
      <c r="M15260">
        <v>39</v>
      </c>
      <c r="N15260">
        <v>217</v>
      </c>
      <c r="O15260">
        <v>292</v>
      </c>
      <c r="P15260">
        <v>748</v>
      </c>
      <c r="Q15260">
        <v>0</v>
      </c>
      <c r="R15260">
        <v>0</v>
      </c>
    </row>
    <row r="15261" spans="1:18" x14ac:dyDescent="0.3">
      <c r="A15261" s="20">
        <v>2016</v>
      </c>
      <c r="B15261" s="20" t="s">
        <v>56</v>
      </c>
      <c r="C15261" s="20">
        <v>4116109</v>
      </c>
      <c r="D15261" s="20" t="s">
        <v>283</v>
      </c>
      <c r="E15261" s="20">
        <v>4</v>
      </c>
      <c r="F15261" s="20" t="s">
        <v>60</v>
      </c>
      <c r="G15261">
        <v>38</v>
      </c>
      <c r="H15261">
        <v>1</v>
      </c>
      <c r="I15261">
        <v>1</v>
      </c>
      <c r="J15261">
        <v>7</v>
      </c>
      <c r="K15261">
        <v>4</v>
      </c>
      <c r="L15261">
        <v>0</v>
      </c>
      <c r="M15261">
        <v>25</v>
      </c>
      <c r="N15261">
        <v>1</v>
      </c>
      <c r="O15261">
        <v>1</v>
      </c>
      <c r="P15261">
        <v>11</v>
      </c>
      <c r="Q15261">
        <v>0</v>
      </c>
      <c r="R15261">
        <v>0</v>
      </c>
    </row>
    <row r="15262" spans="1:18" x14ac:dyDescent="0.3">
      <c r="A15262" s="20">
        <v>2016</v>
      </c>
      <c r="B15262" s="20" t="s">
        <v>56</v>
      </c>
      <c r="C15262" s="20">
        <v>4116208</v>
      </c>
      <c r="D15262" s="20" t="s">
        <v>284</v>
      </c>
      <c r="E15262" s="20">
        <v>1</v>
      </c>
      <c r="F15262" s="20" t="s">
        <v>58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</row>
    <row r="15263" spans="1:18" x14ac:dyDescent="0.3">
      <c r="A15263" s="20">
        <v>2016</v>
      </c>
      <c r="B15263" s="20" t="s">
        <v>56</v>
      </c>
      <c r="C15263" s="20">
        <v>4116208</v>
      </c>
      <c r="D15263" s="20" t="s">
        <v>284</v>
      </c>
      <c r="E15263" s="20">
        <v>2</v>
      </c>
      <c r="F15263" s="20" t="s">
        <v>25</v>
      </c>
      <c r="G15263">
        <v>1703</v>
      </c>
      <c r="H15263">
        <v>0</v>
      </c>
      <c r="I15263">
        <v>1</v>
      </c>
      <c r="J15263">
        <v>25</v>
      </c>
      <c r="K15263">
        <v>724</v>
      </c>
      <c r="L15263">
        <v>617</v>
      </c>
      <c r="M15263">
        <v>336</v>
      </c>
      <c r="N15263">
        <v>0</v>
      </c>
      <c r="O15263">
        <v>1</v>
      </c>
      <c r="P15263">
        <v>5</v>
      </c>
      <c r="Q15263">
        <v>951</v>
      </c>
      <c r="R15263">
        <v>746</v>
      </c>
    </row>
    <row r="15264" spans="1:18" x14ac:dyDescent="0.3">
      <c r="A15264" s="20">
        <v>2016</v>
      </c>
      <c r="B15264" s="20" t="s">
        <v>56</v>
      </c>
      <c r="C15264" s="20">
        <v>4116208</v>
      </c>
      <c r="D15264" s="20" t="s">
        <v>284</v>
      </c>
      <c r="E15264" s="20">
        <v>3</v>
      </c>
      <c r="F15264" s="20" t="s">
        <v>59</v>
      </c>
      <c r="G15264">
        <v>2112</v>
      </c>
      <c r="H15264">
        <v>137</v>
      </c>
      <c r="I15264">
        <v>337</v>
      </c>
      <c r="J15264">
        <v>1229</v>
      </c>
      <c r="K15264">
        <v>333</v>
      </c>
      <c r="L15264">
        <v>50</v>
      </c>
      <c r="M15264">
        <v>26</v>
      </c>
      <c r="N15264">
        <v>173</v>
      </c>
      <c r="O15264">
        <v>179</v>
      </c>
      <c r="P15264">
        <v>1512</v>
      </c>
      <c r="Q15264">
        <v>231</v>
      </c>
      <c r="R15264">
        <v>0</v>
      </c>
    </row>
    <row r="15265" spans="1:18" x14ac:dyDescent="0.3">
      <c r="A15265" s="20">
        <v>2016</v>
      </c>
      <c r="B15265" s="20" t="s">
        <v>56</v>
      </c>
      <c r="C15265" s="20">
        <v>4116208</v>
      </c>
      <c r="D15265" s="20" t="s">
        <v>284</v>
      </c>
      <c r="E15265" s="20">
        <v>4</v>
      </c>
      <c r="F15265" s="20" t="s">
        <v>60</v>
      </c>
      <c r="G15265">
        <v>283</v>
      </c>
      <c r="H15265">
        <v>31</v>
      </c>
      <c r="I15265">
        <v>29</v>
      </c>
      <c r="J15265">
        <v>105</v>
      </c>
      <c r="K15265">
        <v>65</v>
      </c>
      <c r="L15265">
        <v>32</v>
      </c>
      <c r="M15265">
        <v>21</v>
      </c>
      <c r="N15265">
        <v>39</v>
      </c>
      <c r="O15265">
        <v>15</v>
      </c>
      <c r="P15265">
        <v>119</v>
      </c>
      <c r="Q15265">
        <v>54</v>
      </c>
      <c r="R15265">
        <v>34</v>
      </c>
    </row>
    <row r="15266" spans="1:18" x14ac:dyDescent="0.3">
      <c r="A15266" s="20">
        <v>2016</v>
      </c>
      <c r="B15266" s="20" t="s">
        <v>56</v>
      </c>
      <c r="C15266" s="20">
        <v>4116307</v>
      </c>
      <c r="D15266" s="20" t="s">
        <v>285</v>
      </c>
      <c r="E15266" s="20">
        <v>1</v>
      </c>
      <c r="F15266" s="20" t="s">
        <v>58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</row>
    <row r="15267" spans="1:18" x14ac:dyDescent="0.3">
      <c r="A15267" s="20">
        <v>2016</v>
      </c>
      <c r="B15267" s="20" t="s">
        <v>56</v>
      </c>
      <c r="C15267" s="20">
        <v>4116307</v>
      </c>
      <c r="D15267" s="20" t="s">
        <v>285</v>
      </c>
      <c r="E15267" s="20">
        <v>2</v>
      </c>
      <c r="F15267" s="20" t="s">
        <v>25</v>
      </c>
      <c r="G15267">
        <v>459</v>
      </c>
      <c r="H15267">
        <v>0</v>
      </c>
      <c r="I15267">
        <v>0</v>
      </c>
      <c r="J15267">
        <v>1</v>
      </c>
      <c r="K15267">
        <v>193</v>
      </c>
      <c r="L15267">
        <v>125</v>
      </c>
      <c r="M15267">
        <v>140</v>
      </c>
      <c r="N15267">
        <v>0</v>
      </c>
      <c r="O15267">
        <v>0</v>
      </c>
      <c r="P15267">
        <v>0</v>
      </c>
      <c r="Q15267">
        <v>179</v>
      </c>
      <c r="R15267">
        <v>148</v>
      </c>
    </row>
    <row r="15268" spans="1:18" x14ac:dyDescent="0.3">
      <c r="A15268" s="20">
        <v>2016</v>
      </c>
      <c r="B15268" s="20" t="s">
        <v>56</v>
      </c>
      <c r="C15268" s="20">
        <v>4116307</v>
      </c>
      <c r="D15268" s="20" t="s">
        <v>285</v>
      </c>
      <c r="E15268" s="20">
        <v>3</v>
      </c>
      <c r="F15268" s="20" t="s">
        <v>59</v>
      </c>
      <c r="G15268">
        <v>486</v>
      </c>
      <c r="H15268">
        <v>146</v>
      </c>
      <c r="I15268">
        <v>92</v>
      </c>
      <c r="J15268">
        <v>232</v>
      </c>
      <c r="K15268">
        <v>15</v>
      </c>
      <c r="L15268">
        <v>1</v>
      </c>
      <c r="M15268">
        <v>0</v>
      </c>
      <c r="N15268">
        <v>153</v>
      </c>
      <c r="O15268">
        <v>97</v>
      </c>
      <c r="P15268">
        <v>236</v>
      </c>
      <c r="Q15268">
        <v>0</v>
      </c>
      <c r="R15268">
        <v>0</v>
      </c>
    </row>
    <row r="15269" spans="1:18" x14ac:dyDescent="0.3">
      <c r="A15269" s="20">
        <v>2016</v>
      </c>
      <c r="B15269" s="20" t="s">
        <v>56</v>
      </c>
      <c r="C15269" s="20">
        <v>4116307</v>
      </c>
      <c r="D15269" s="20" t="s">
        <v>285</v>
      </c>
      <c r="E15269" s="20">
        <v>4</v>
      </c>
      <c r="F15269" s="20" t="s">
        <v>60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</row>
    <row r="15270" spans="1:18" x14ac:dyDescent="0.3">
      <c r="A15270" s="20">
        <v>2016</v>
      </c>
      <c r="B15270" s="20" t="s">
        <v>56</v>
      </c>
      <c r="C15270" s="20">
        <v>4116406</v>
      </c>
      <c r="D15270" s="20" t="s">
        <v>286</v>
      </c>
      <c r="E15270" s="20">
        <v>1</v>
      </c>
      <c r="F15270" s="20" t="s">
        <v>58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</row>
    <row r="15271" spans="1:18" x14ac:dyDescent="0.3">
      <c r="A15271" s="20">
        <v>2016</v>
      </c>
      <c r="B15271" s="20" t="s">
        <v>56</v>
      </c>
      <c r="C15271" s="20">
        <v>4116406</v>
      </c>
      <c r="D15271" s="20" t="s">
        <v>286</v>
      </c>
      <c r="E15271" s="20">
        <v>2</v>
      </c>
      <c r="F15271" s="20" t="s">
        <v>25</v>
      </c>
      <c r="G15271">
        <v>341</v>
      </c>
      <c r="H15271">
        <v>0</v>
      </c>
      <c r="I15271">
        <v>0</v>
      </c>
      <c r="J15271">
        <v>11</v>
      </c>
      <c r="K15271">
        <v>183</v>
      </c>
      <c r="L15271">
        <v>122</v>
      </c>
      <c r="M15271">
        <v>25</v>
      </c>
      <c r="N15271">
        <v>0</v>
      </c>
      <c r="O15271">
        <v>0</v>
      </c>
      <c r="P15271">
        <v>0</v>
      </c>
      <c r="Q15271">
        <v>209</v>
      </c>
      <c r="R15271">
        <v>132</v>
      </c>
    </row>
    <row r="15272" spans="1:18" x14ac:dyDescent="0.3">
      <c r="A15272" s="20">
        <v>2016</v>
      </c>
      <c r="B15272" s="20" t="s">
        <v>56</v>
      </c>
      <c r="C15272" s="20">
        <v>4116406</v>
      </c>
      <c r="D15272" s="20" t="s">
        <v>286</v>
      </c>
      <c r="E15272" s="20">
        <v>3</v>
      </c>
      <c r="F15272" s="20" t="s">
        <v>59</v>
      </c>
      <c r="G15272">
        <v>416</v>
      </c>
      <c r="H15272">
        <v>87</v>
      </c>
      <c r="I15272">
        <v>88</v>
      </c>
      <c r="J15272">
        <v>211</v>
      </c>
      <c r="K15272">
        <v>13</v>
      </c>
      <c r="L15272">
        <v>1</v>
      </c>
      <c r="M15272">
        <v>16</v>
      </c>
      <c r="N15272">
        <v>92</v>
      </c>
      <c r="O15272">
        <v>89</v>
      </c>
      <c r="P15272">
        <v>218</v>
      </c>
      <c r="Q15272">
        <v>0</v>
      </c>
      <c r="R15272">
        <v>0</v>
      </c>
    </row>
    <row r="15273" spans="1:18" x14ac:dyDescent="0.3">
      <c r="A15273" s="20">
        <v>2016</v>
      </c>
      <c r="B15273" s="20" t="s">
        <v>56</v>
      </c>
      <c r="C15273" s="20">
        <v>4116406</v>
      </c>
      <c r="D15273" s="20" t="s">
        <v>286</v>
      </c>
      <c r="E15273" s="20">
        <v>4</v>
      </c>
      <c r="F15273" s="20" t="s">
        <v>60</v>
      </c>
      <c r="G15273">
        <v>20</v>
      </c>
      <c r="H15273">
        <v>0</v>
      </c>
      <c r="I15273">
        <v>0</v>
      </c>
      <c r="J15273">
        <v>1</v>
      </c>
      <c r="K15273">
        <v>4</v>
      </c>
      <c r="L15273">
        <v>1</v>
      </c>
      <c r="M15273">
        <v>14</v>
      </c>
      <c r="N15273">
        <v>0</v>
      </c>
      <c r="O15273">
        <v>0</v>
      </c>
      <c r="P15273">
        <v>5</v>
      </c>
      <c r="Q15273">
        <v>0</v>
      </c>
      <c r="R15273">
        <v>0</v>
      </c>
    </row>
    <row r="15274" spans="1:18" x14ac:dyDescent="0.3">
      <c r="A15274" s="20">
        <v>2016</v>
      </c>
      <c r="B15274" s="20" t="s">
        <v>56</v>
      </c>
      <c r="C15274" s="20">
        <v>4116505</v>
      </c>
      <c r="D15274" s="20" t="s">
        <v>287</v>
      </c>
      <c r="E15274" s="20">
        <v>1</v>
      </c>
      <c r="F15274" s="20" t="s">
        <v>58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</row>
    <row r="15275" spans="1:18" x14ac:dyDescent="0.3">
      <c r="A15275" s="20">
        <v>2016</v>
      </c>
      <c r="B15275" s="20" t="s">
        <v>56</v>
      </c>
      <c r="C15275" s="20">
        <v>4116505</v>
      </c>
      <c r="D15275" s="20" t="s">
        <v>287</v>
      </c>
      <c r="E15275" s="20">
        <v>2</v>
      </c>
      <c r="F15275" s="20" t="s">
        <v>25</v>
      </c>
      <c r="G15275">
        <v>116</v>
      </c>
      <c r="H15275">
        <v>0</v>
      </c>
      <c r="I15275">
        <v>0</v>
      </c>
      <c r="J15275">
        <v>8</v>
      </c>
      <c r="K15275">
        <v>69</v>
      </c>
      <c r="L15275">
        <v>25</v>
      </c>
      <c r="M15275">
        <v>14</v>
      </c>
      <c r="N15275">
        <v>0</v>
      </c>
      <c r="O15275">
        <v>0</v>
      </c>
      <c r="P15275">
        <v>0</v>
      </c>
      <c r="Q15275">
        <v>77</v>
      </c>
      <c r="R15275">
        <v>39</v>
      </c>
    </row>
    <row r="15276" spans="1:18" x14ac:dyDescent="0.3">
      <c r="A15276" s="20">
        <v>2016</v>
      </c>
      <c r="B15276" s="20" t="s">
        <v>56</v>
      </c>
      <c r="C15276" s="20">
        <v>4116505</v>
      </c>
      <c r="D15276" s="20" t="s">
        <v>287</v>
      </c>
      <c r="E15276" s="20">
        <v>3</v>
      </c>
      <c r="F15276" s="20" t="s">
        <v>59</v>
      </c>
      <c r="G15276">
        <v>212</v>
      </c>
      <c r="H15276">
        <v>52</v>
      </c>
      <c r="I15276">
        <v>52</v>
      </c>
      <c r="J15276">
        <v>95</v>
      </c>
      <c r="K15276">
        <v>12</v>
      </c>
      <c r="L15276">
        <v>1</v>
      </c>
      <c r="M15276">
        <v>0</v>
      </c>
      <c r="N15276">
        <v>56</v>
      </c>
      <c r="O15276">
        <v>53</v>
      </c>
      <c r="P15276">
        <v>103</v>
      </c>
      <c r="Q15276">
        <v>0</v>
      </c>
      <c r="R15276">
        <v>0</v>
      </c>
    </row>
    <row r="15277" spans="1:18" x14ac:dyDescent="0.3">
      <c r="A15277" s="20">
        <v>2016</v>
      </c>
      <c r="B15277" s="20" t="s">
        <v>56</v>
      </c>
      <c r="C15277" s="20">
        <v>4116505</v>
      </c>
      <c r="D15277" s="20" t="s">
        <v>287</v>
      </c>
      <c r="E15277" s="20">
        <v>4</v>
      </c>
      <c r="F15277" s="20" t="s">
        <v>60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</row>
    <row r="15278" spans="1:18" x14ac:dyDescent="0.3">
      <c r="A15278" s="20">
        <v>2016</v>
      </c>
      <c r="B15278" s="20" t="s">
        <v>56</v>
      </c>
      <c r="C15278" s="20">
        <v>4116604</v>
      </c>
      <c r="D15278" s="20" t="s">
        <v>288</v>
      </c>
      <c r="E15278" s="20">
        <v>1</v>
      </c>
      <c r="F15278" s="20" t="s">
        <v>58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</row>
    <row r="15279" spans="1:18" x14ac:dyDescent="0.3">
      <c r="A15279" s="20">
        <v>2016</v>
      </c>
      <c r="B15279" s="20" t="s">
        <v>56</v>
      </c>
      <c r="C15279" s="20">
        <v>4116604</v>
      </c>
      <c r="D15279" s="20" t="s">
        <v>288</v>
      </c>
      <c r="E15279" s="20">
        <v>2</v>
      </c>
      <c r="F15279" s="20" t="s">
        <v>25</v>
      </c>
      <c r="G15279">
        <v>373</v>
      </c>
      <c r="H15279">
        <v>0</v>
      </c>
      <c r="I15279">
        <v>0</v>
      </c>
      <c r="J15279">
        <v>23</v>
      </c>
      <c r="K15279">
        <v>208</v>
      </c>
      <c r="L15279">
        <v>105</v>
      </c>
      <c r="M15279">
        <v>37</v>
      </c>
      <c r="N15279">
        <v>0</v>
      </c>
      <c r="O15279">
        <v>0</v>
      </c>
      <c r="P15279">
        <v>0</v>
      </c>
      <c r="Q15279">
        <v>245</v>
      </c>
      <c r="R15279">
        <v>128</v>
      </c>
    </row>
    <row r="15280" spans="1:18" x14ac:dyDescent="0.3">
      <c r="A15280" s="20">
        <v>2016</v>
      </c>
      <c r="B15280" s="20" t="s">
        <v>56</v>
      </c>
      <c r="C15280" s="20">
        <v>4116604</v>
      </c>
      <c r="D15280" s="20" t="s">
        <v>288</v>
      </c>
      <c r="E15280" s="20">
        <v>3</v>
      </c>
      <c r="F15280" s="20" t="s">
        <v>59</v>
      </c>
      <c r="G15280">
        <v>384</v>
      </c>
      <c r="H15280">
        <v>95</v>
      </c>
      <c r="I15280">
        <v>81</v>
      </c>
      <c r="J15280">
        <v>197</v>
      </c>
      <c r="K15280">
        <v>3</v>
      </c>
      <c r="L15280">
        <v>0</v>
      </c>
      <c r="M15280">
        <v>8</v>
      </c>
      <c r="N15280">
        <v>62</v>
      </c>
      <c r="O15280">
        <v>93</v>
      </c>
      <c r="P15280">
        <v>221</v>
      </c>
      <c r="Q15280">
        <v>0</v>
      </c>
      <c r="R15280">
        <v>0</v>
      </c>
    </row>
    <row r="15281" spans="1:18" x14ac:dyDescent="0.3">
      <c r="A15281" s="20">
        <v>2016</v>
      </c>
      <c r="B15281" s="20" t="s">
        <v>56</v>
      </c>
      <c r="C15281" s="20">
        <v>4116604</v>
      </c>
      <c r="D15281" s="20" t="s">
        <v>288</v>
      </c>
      <c r="E15281" s="20">
        <v>4</v>
      </c>
      <c r="F15281" s="20" t="s">
        <v>60</v>
      </c>
      <c r="G15281">
        <v>31</v>
      </c>
      <c r="H15281">
        <v>2</v>
      </c>
      <c r="I15281">
        <v>0</v>
      </c>
      <c r="J15281">
        <v>1</v>
      </c>
      <c r="K15281">
        <v>2</v>
      </c>
      <c r="L15281">
        <v>0</v>
      </c>
      <c r="M15281">
        <v>26</v>
      </c>
      <c r="N15281">
        <v>2</v>
      </c>
      <c r="O15281">
        <v>0</v>
      </c>
      <c r="P15281">
        <v>3</v>
      </c>
      <c r="Q15281">
        <v>0</v>
      </c>
      <c r="R15281">
        <v>0</v>
      </c>
    </row>
    <row r="15282" spans="1:18" x14ac:dyDescent="0.3">
      <c r="A15282" s="20">
        <v>2016</v>
      </c>
      <c r="B15282" s="20" t="s">
        <v>56</v>
      </c>
      <c r="C15282" s="20">
        <v>4116703</v>
      </c>
      <c r="D15282" s="20" t="s">
        <v>289</v>
      </c>
      <c r="E15282" s="20">
        <v>1</v>
      </c>
      <c r="F15282" s="20" t="s">
        <v>58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</row>
    <row r="15283" spans="1:18" x14ac:dyDescent="0.3">
      <c r="A15283" s="20">
        <v>2016</v>
      </c>
      <c r="B15283" s="20" t="s">
        <v>56</v>
      </c>
      <c r="C15283" s="20">
        <v>4116703</v>
      </c>
      <c r="D15283" s="20" t="s">
        <v>289</v>
      </c>
      <c r="E15283" s="20">
        <v>2</v>
      </c>
      <c r="F15283" s="20" t="s">
        <v>25</v>
      </c>
      <c r="G15283">
        <v>1089</v>
      </c>
      <c r="H15283">
        <v>0</v>
      </c>
      <c r="I15283">
        <v>0</v>
      </c>
      <c r="J15283">
        <v>60</v>
      </c>
      <c r="K15283">
        <v>580</v>
      </c>
      <c r="L15283">
        <v>348</v>
      </c>
      <c r="M15283">
        <v>101</v>
      </c>
      <c r="N15283">
        <v>0</v>
      </c>
      <c r="O15283">
        <v>0</v>
      </c>
      <c r="P15283">
        <v>0</v>
      </c>
      <c r="Q15283">
        <v>677</v>
      </c>
      <c r="R15283">
        <v>348</v>
      </c>
    </row>
    <row r="15284" spans="1:18" x14ac:dyDescent="0.3">
      <c r="A15284" s="20">
        <v>2016</v>
      </c>
      <c r="B15284" s="20" t="s">
        <v>56</v>
      </c>
      <c r="C15284" s="20">
        <v>4116703</v>
      </c>
      <c r="D15284" s="20" t="s">
        <v>289</v>
      </c>
      <c r="E15284" s="20">
        <v>3</v>
      </c>
      <c r="F15284" s="20" t="s">
        <v>59</v>
      </c>
      <c r="G15284">
        <v>1236</v>
      </c>
      <c r="H15284">
        <v>266</v>
      </c>
      <c r="I15284">
        <v>270</v>
      </c>
      <c r="J15284">
        <v>644</v>
      </c>
      <c r="K15284">
        <v>43</v>
      </c>
      <c r="L15284">
        <v>1</v>
      </c>
      <c r="M15284">
        <v>12</v>
      </c>
      <c r="N15284">
        <v>184</v>
      </c>
      <c r="O15284">
        <v>269</v>
      </c>
      <c r="P15284">
        <v>771</v>
      </c>
      <c r="Q15284">
        <v>0</v>
      </c>
      <c r="R15284">
        <v>0</v>
      </c>
    </row>
    <row r="15285" spans="1:18" x14ac:dyDescent="0.3">
      <c r="A15285" s="20">
        <v>2016</v>
      </c>
      <c r="B15285" s="20" t="s">
        <v>56</v>
      </c>
      <c r="C15285" s="20">
        <v>4116703</v>
      </c>
      <c r="D15285" s="20" t="s">
        <v>289</v>
      </c>
      <c r="E15285" s="20">
        <v>4</v>
      </c>
      <c r="F15285" s="20" t="s">
        <v>60</v>
      </c>
      <c r="G15285">
        <v>75</v>
      </c>
      <c r="H15285">
        <v>3</v>
      </c>
      <c r="I15285">
        <v>0</v>
      </c>
      <c r="J15285">
        <v>8</v>
      </c>
      <c r="K15285">
        <v>5</v>
      </c>
      <c r="L15285">
        <v>8</v>
      </c>
      <c r="M15285">
        <v>51</v>
      </c>
      <c r="N15285">
        <v>3</v>
      </c>
      <c r="O15285">
        <v>1</v>
      </c>
      <c r="P15285">
        <v>17</v>
      </c>
      <c r="Q15285">
        <v>0</v>
      </c>
      <c r="R15285">
        <v>0</v>
      </c>
    </row>
    <row r="15286" spans="1:18" x14ac:dyDescent="0.3">
      <c r="A15286" s="20">
        <v>2016</v>
      </c>
      <c r="B15286" s="20" t="s">
        <v>56</v>
      </c>
      <c r="C15286" s="20">
        <v>4116802</v>
      </c>
      <c r="D15286" s="20" t="s">
        <v>290</v>
      </c>
      <c r="E15286" s="20">
        <v>1</v>
      </c>
      <c r="F15286" s="20" t="s">
        <v>58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</row>
    <row r="15287" spans="1:18" x14ac:dyDescent="0.3">
      <c r="A15287" s="20">
        <v>2016</v>
      </c>
      <c r="B15287" s="20" t="s">
        <v>56</v>
      </c>
      <c r="C15287" s="20">
        <v>4116802</v>
      </c>
      <c r="D15287" s="20" t="s">
        <v>290</v>
      </c>
      <c r="E15287" s="20">
        <v>2</v>
      </c>
      <c r="F15287" s="20" t="s">
        <v>25</v>
      </c>
      <c r="G15287">
        <v>798</v>
      </c>
      <c r="H15287">
        <v>0</v>
      </c>
      <c r="I15287">
        <v>0</v>
      </c>
      <c r="J15287">
        <v>28</v>
      </c>
      <c r="K15287">
        <v>386</v>
      </c>
      <c r="L15287">
        <v>313</v>
      </c>
      <c r="M15287">
        <v>71</v>
      </c>
      <c r="N15287">
        <v>0</v>
      </c>
      <c r="O15287">
        <v>0</v>
      </c>
      <c r="P15287">
        <v>0</v>
      </c>
      <c r="Q15287">
        <v>451</v>
      </c>
      <c r="R15287">
        <v>347</v>
      </c>
    </row>
    <row r="15288" spans="1:18" x14ac:dyDescent="0.3">
      <c r="A15288" s="20">
        <v>2016</v>
      </c>
      <c r="B15288" s="20" t="s">
        <v>56</v>
      </c>
      <c r="C15288" s="20">
        <v>4116802</v>
      </c>
      <c r="D15288" s="20" t="s">
        <v>290</v>
      </c>
      <c r="E15288" s="20">
        <v>3</v>
      </c>
      <c r="F15288" s="20" t="s">
        <v>59</v>
      </c>
      <c r="G15288">
        <v>769</v>
      </c>
      <c r="H15288">
        <v>133</v>
      </c>
      <c r="I15288">
        <v>176</v>
      </c>
      <c r="J15288">
        <v>422</v>
      </c>
      <c r="K15288">
        <v>37</v>
      </c>
      <c r="L15288">
        <v>1</v>
      </c>
      <c r="M15288">
        <v>0</v>
      </c>
      <c r="N15288">
        <v>198</v>
      </c>
      <c r="O15288">
        <v>117</v>
      </c>
      <c r="P15288">
        <v>454</v>
      </c>
      <c r="Q15288">
        <v>0</v>
      </c>
      <c r="R15288">
        <v>0</v>
      </c>
    </row>
    <row r="15289" spans="1:18" x14ac:dyDescent="0.3">
      <c r="A15289" s="20">
        <v>2016</v>
      </c>
      <c r="B15289" s="20" t="s">
        <v>56</v>
      </c>
      <c r="C15289" s="20">
        <v>4116802</v>
      </c>
      <c r="D15289" s="20" t="s">
        <v>290</v>
      </c>
      <c r="E15289" s="20">
        <v>4</v>
      </c>
      <c r="F15289" s="20" t="s">
        <v>60</v>
      </c>
      <c r="G15289">
        <v>51</v>
      </c>
      <c r="H15289">
        <v>3</v>
      </c>
      <c r="I15289">
        <v>0</v>
      </c>
      <c r="J15289">
        <v>7</v>
      </c>
      <c r="K15289">
        <v>10</v>
      </c>
      <c r="L15289">
        <v>12</v>
      </c>
      <c r="M15289">
        <v>19</v>
      </c>
      <c r="N15289">
        <v>3</v>
      </c>
      <c r="O15289">
        <v>0</v>
      </c>
      <c r="P15289">
        <v>23</v>
      </c>
      <c r="Q15289">
        <v>0</v>
      </c>
      <c r="R15289">
        <v>0</v>
      </c>
    </row>
    <row r="15290" spans="1:18" x14ac:dyDescent="0.3">
      <c r="A15290" s="20">
        <v>2016</v>
      </c>
      <c r="B15290" s="20" t="s">
        <v>56</v>
      </c>
      <c r="C15290" s="20">
        <v>4116901</v>
      </c>
      <c r="D15290" s="20" t="s">
        <v>291</v>
      </c>
      <c r="E15290" s="20">
        <v>1</v>
      </c>
      <c r="F15290" s="20" t="s">
        <v>58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</row>
    <row r="15291" spans="1:18" x14ac:dyDescent="0.3">
      <c r="A15291" s="20">
        <v>2016</v>
      </c>
      <c r="B15291" s="20" t="s">
        <v>56</v>
      </c>
      <c r="C15291" s="20">
        <v>4116901</v>
      </c>
      <c r="D15291" s="20" t="s">
        <v>291</v>
      </c>
      <c r="E15291" s="20">
        <v>2</v>
      </c>
      <c r="F15291" s="20" t="s">
        <v>25</v>
      </c>
      <c r="G15291">
        <v>2453</v>
      </c>
      <c r="H15291">
        <v>0</v>
      </c>
      <c r="I15291">
        <v>0</v>
      </c>
      <c r="J15291">
        <v>70</v>
      </c>
      <c r="K15291">
        <v>1062</v>
      </c>
      <c r="L15291">
        <v>802</v>
      </c>
      <c r="M15291">
        <v>519</v>
      </c>
      <c r="N15291">
        <v>0</v>
      </c>
      <c r="O15291">
        <v>0</v>
      </c>
      <c r="P15291">
        <v>0</v>
      </c>
      <c r="Q15291">
        <v>1202</v>
      </c>
      <c r="R15291">
        <v>858</v>
      </c>
    </row>
    <row r="15292" spans="1:18" x14ac:dyDescent="0.3">
      <c r="A15292" s="20">
        <v>2016</v>
      </c>
      <c r="B15292" s="20" t="s">
        <v>56</v>
      </c>
      <c r="C15292" s="20">
        <v>4116901</v>
      </c>
      <c r="D15292" s="20" t="s">
        <v>291</v>
      </c>
      <c r="E15292" s="20">
        <v>3</v>
      </c>
      <c r="F15292" s="20" t="s">
        <v>59</v>
      </c>
      <c r="G15292">
        <v>2207</v>
      </c>
      <c r="H15292">
        <v>369</v>
      </c>
      <c r="I15292">
        <v>463</v>
      </c>
      <c r="J15292">
        <v>1197</v>
      </c>
      <c r="K15292">
        <v>140</v>
      </c>
      <c r="L15292">
        <v>9</v>
      </c>
      <c r="M15292">
        <v>29</v>
      </c>
      <c r="N15292">
        <v>302</v>
      </c>
      <c r="O15292">
        <v>482</v>
      </c>
      <c r="P15292">
        <v>1392</v>
      </c>
      <c r="Q15292">
        <v>0</v>
      </c>
      <c r="R15292">
        <v>0</v>
      </c>
    </row>
    <row r="15293" spans="1:18" x14ac:dyDescent="0.3">
      <c r="A15293" s="20">
        <v>2016</v>
      </c>
      <c r="B15293" s="20" t="s">
        <v>56</v>
      </c>
      <c r="C15293" s="20">
        <v>4116901</v>
      </c>
      <c r="D15293" s="20" t="s">
        <v>291</v>
      </c>
      <c r="E15293" s="20">
        <v>4</v>
      </c>
      <c r="F15293" s="20" t="s">
        <v>60</v>
      </c>
      <c r="G15293">
        <v>1432</v>
      </c>
      <c r="H15293">
        <v>111</v>
      </c>
      <c r="I15293">
        <v>174</v>
      </c>
      <c r="J15293">
        <v>480</v>
      </c>
      <c r="K15293">
        <v>423</v>
      </c>
      <c r="L15293">
        <v>161</v>
      </c>
      <c r="M15293">
        <v>83</v>
      </c>
      <c r="N15293">
        <v>115</v>
      </c>
      <c r="O15293">
        <v>160</v>
      </c>
      <c r="P15293">
        <v>478</v>
      </c>
      <c r="Q15293">
        <v>407</v>
      </c>
      <c r="R15293">
        <v>186</v>
      </c>
    </row>
    <row r="15294" spans="1:18" x14ac:dyDescent="0.3">
      <c r="A15294" s="20">
        <v>2016</v>
      </c>
      <c r="B15294" s="20" t="s">
        <v>56</v>
      </c>
      <c r="C15294" s="20">
        <v>4116950</v>
      </c>
      <c r="D15294" s="20" t="s">
        <v>292</v>
      </c>
      <c r="E15294" s="20">
        <v>1</v>
      </c>
      <c r="F15294" s="20" t="s">
        <v>58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</row>
    <row r="15295" spans="1:18" x14ac:dyDescent="0.3">
      <c r="A15295" s="20">
        <v>2016</v>
      </c>
      <c r="B15295" s="20" t="s">
        <v>56</v>
      </c>
      <c r="C15295" s="20">
        <v>4116950</v>
      </c>
      <c r="D15295" s="20" t="s">
        <v>292</v>
      </c>
      <c r="E15295" s="20">
        <v>2</v>
      </c>
      <c r="F15295" s="20" t="s">
        <v>25</v>
      </c>
      <c r="G15295">
        <v>591</v>
      </c>
      <c r="H15295">
        <v>0</v>
      </c>
      <c r="I15295">
        <v>0</v>
      </c>
      <c r="J15295">
        <v>36</v>
      </c>
      <c r="K15295">
        <v>316</v>
      </c>
      <c r="L15295">
        <v>211</v>
      </c>
      <c r="M15295">
        <v>28</v>
      </c>
      <c r="N15295">
        <v>0</v>
      </c>
      <c r="O15295">
        <v>0</v>
      </c>
      <c r="P15295">
        <v>0</v>
      </c>
      <c r="Q15295">
        <v>366</v>
      </c>
      <c r="R15295">
        <v>225</v>
      </c>
    </row>
    <row r="15296" spans="1:18" x14ac:dyDescent="0.3">
      <c r="A15296" s="20">
        <v>2016</v>
      </c>
      <c r="B15296" s="20" t="s">
        <v>56</v>
      </c>
      <c r="C15296" s="20">
        <v>4116950</v>
      </c>
      <c r="D15296" s="20" t="s">
        <v>292</v>
      </c>
      <c r="E15296" s="20">
        <v>3</v>
      </c>
      <c r="F15296" s="20" t="s">
        <v>59</v>
      </c>
      <c r="G15296">
        <v>532</v>
      </c>
      <c r="H15296">
        <v>21</v>
      </c>
      <c r="I15296">
        <v>151</v>
      </c>
      <c r="J15296">
        <v>350</v>
      </c>
      <c r="K15296">
        <v>9</v>
      </c>
      <c r="L15296">
        <v>1</v>
      </c>
      <c r="M15296">
        <v>0</v>
      </c>
      <c r="N15296">
        <v>0</v>
      </c>
      <c r="O15296">
        <v>130</v>
      </c>
      <c r="P15296">
        <v>402</v>
      </c>
      <c r="Q15296">
        <v>0</v>
      </c>
      <c r="R15296">
        <v>0</v>
      </c>
    </row>
    <row r="15297" spans="1:18" x14ac:dyDescent="0.3">
      <c r="A15297" s="20">
        <v>2016</v>
      </c>
      <c r="B15297" s="20" t="s">
        <v>56</v>
      </c>
      <c r="C15297" s="20">
        <v>4116950</v>
      </c>
      <c r="D15297" s="20" t="s">
        <v>292</v>
      </c>
      <c r="E15297" s="20">
        <v>4</v>
      </c>
      <c r="F15297" s="20" t="s">
        <v>60</v>
      </c>
      <c r="G15297">
        <v>50</v>
      </c>
      <c r="H15297">
        <v>1</v>
      </c>
      <c r="I15297">
        <v>1</v>
      </c>
      <c r="J15297">
        <v>4</v>
      </c>
      <c r="K15297">
        <v>2</v>
      </c>
      <c r="L15297">
        <v>4</v>
      </c>
      <c r="M15297">
        <v>38</v>
      </c>
      <c r="N15297">
        <v>1</v>
      </c>
      <c r="O15297">
        <v>1</v>
      </c>
      <c r="P15297">
        <v>8</v>
      </c>
      <c r="Q15297">
        <v>0</v>
      </c>
      <c r="R15297">
        <v>0</v>
      </c>
    </row>
    <row r="15298" spans="1:18" x14ac:dyDescent="0.3">
      <c r="A15298" s="20">
        <v>2016</v>
      </c>
      <c r="B15298" s="20" t="s">
        <v>56</v>
      </c>
      <c r="C15298" s="20">
        <v>4117008</v>
      </c>
      <c r="D15298" s="20" t="s">
        <v>293</v>
      </c>
      <c r="E15298" s="20">
        <v>1</v>
      </c>
      <c r="F15298" s="20" t="s">
        <v>58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</row>
    <row r="15299" spans="1:18" x14ac:dyDescent="0.3">
      <c r="A15299" s="20">
        <v>2016</v>
      </c>
      <c r="B15299" s="20" t="s">
        <v>56</v>
      </c>
      <c r="C15299" s="20">
        <v>4117008</v>
      </c>
      <c r="D15299" s="20" t="s">
        <v>293</v>
      </c>
      <c r="E15299" s="20">
        <v>2</v>
      </c>
      <c r="F15299" s="20" t="s">
        <v>25</v>
      </c>
      <c r="G15299">
        <v>769</v>
      </c>
      <c r="H15299">
        <v>0</v>
      </c>
      <c r="I15299">
        <v>0</v>
      </c>
      <c r="J15299">
        <v>46</v>
      </c>
      <c r="K15299">
        <v>381</v>
      </c>
      <c r="L15299">
        <v>257</v>
      </c>
      <c r="M15299">
        <v>85</v>
      </c>
      <c r="N15299">
        <v>0</v>
      </c>
      <c r="O15299">
        <v>0</v>
      </c>
      <c r="P15299">
        <v>0</v>
      </c>
      <c r="Q15299">
        <v>466</v>
      </c>
      <c r="R15299">
        <v>303</v>
      </c>
    </row>
    <row r="15300" spans="1:18" x14ac:dyDescent="0.3">
      <c r="A15300" s="20">
        <v>2016</v>
      </c>
      <c r="B15300" s="20" t="s">
        <v>56</v>
      </c>
      <c r="C15300" s="20">
        <v>4117008</v>
      </c>
      <c r="D15300" s="20" t="s">
        <v>293</v>
      </c>
      <c r="E15300" s="20">
        <v>3</v>
      </c>
      <c r="F15300" s="20" t="s">
        <v>59</v>
      </c>
      <c r="G15300">
        <v>827</v>
      </c>
      <c r="H15300">
        <v>142</v>
      </c>
      <c r="I15300">
        <v>177</v>
      </c>
      <c r="J15300">
        <v>475</v>
      </c>
      <c r="K15300">
        <v>27</v>
      </c>
      <c r="L15300">
        <v>1</v>
      </c>
      <c r="M15300">
        <v>5</v>
      </c>
      <c r="N15300">
        <v>177</v>
      </c>
      <c r="O15300">
        <v>88</v>
      </c>
      <c r="P15300">
        <v>556</v>
      </c>
      <c r="Q15300">
        <v>0</v>
      </c>
      <c r="R15300">
        <v>0</v>
      </c>
    </row>
    <row r="15301" spans="1:18" x14ac:dyDescent="0.3">
      <c r="A15301" s="20">
        <v>2016</v>
      </c>
      <c r="B15301" s="20" t="s">
        <v>56</v>
      </c>
      <c r="C15301" s="20">
        <v>4117008</v>
      </c>
      <c r="D15301" s="20" t="s">
        <v>293</v>
      </c>
      <c r="E15301" s="20">
        <v>4</v>
      </c>
      <c r="F15301" s="20" t="s">
        <v>60</v>
      </c>
      <c r="G15301">
        <v>47</v>
      </c>
      <c r="H15301">
        <v>5</v>
      </c>
      <c r="I15301">
        <v>8</v>
      </c>
      <c r="J15301">
        <v>13</v>
      </c>
      <c r="K15301">
        <v>7</v>
      </c>
      <c r="L15301">
        <v>6</v>
      </c>
      <c r="M15301">
        <v>8</v>
      </c>
      <c r="N15301">
        <v>4</v>
      </c>
      <c r="O15301">
        <v>5</v>
      </c>
      <c r="P15301">
        <v>24</v>
      </c>
      <c r="Q15301">
        <v>0</v>
      </c>
      <c r="R15301">
        <v>0</v>
      </c>
    </row>
    <row r="15302" spans="1:18" x14ac:dyDescent="0.3">
      <c r="A15302" s="20">
        <v>2016</v>
      </c>
      <c r="B15302" s="20" t="s">
        <v>56</v>
      </c>
      <c r="C15302" s="20">
        <v>4117057</v>
      </c>
      <c r="D15302" s="20" t="s">
        <v>294</v>
      </c>
      <c r="E15302" s="20">
        <v>1</v>
      </c>
      <c r="F15302" s="20" t="s">
        <v>58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</row>
    <row r="15303" spans="1:18" x14ac:dyDescent="0.3">
      <c r="A15303" s="20">
        <v>2016</v>
      </c>
      <c r="B15303" s="20" t="s">
        <v>56</v>
      </c>
      <c r="C15303" s="20">
        <v>4117057</v>
      </c>
      <c r="D15303" s="20" t="s">
        <v>294</v>
      </c>
      <c r="E15303" s="20">
        <v>2</v>
      </c>
      <c r="F15303" s="20" t="s">
        <v>25</v>
      </c>
      <c r="G15303">
        <v>2105</v>
      </c>
      <c r="H15303">
        <v>10</v>
      </c>
      <c r="I15303">
        <v>126</v>
      </c>
      <c r="J15303">
        <v>421</v>
      </c>
      <c r="K15303">
        <v>792</v>
      </c>
      <c r="L15303">
        <v>516</v>
      </c>
      <c r="M15303">
        <v>240</v>
      </c>
      <c r="N15303">
        <v>0</v>
      </c>
      <c r="O15303">
        <v>122</v>
      </c>
      <c r="P15303">
        <v>406</v>
      </c>
      <c r="Q15303">
        <v>875</v>
      </c>
      <c r="R15303">
        <v>574</v>
      </c>
    </row>
    <row r="15304" spans="1:18" x14ac:dyDescent="0.3">
      <c r="A15304" s="20">
        <v>2016</v>
      </c>
      <c r="B15304" s="20" t="s">
        <v>56</v>
      </c>
      <c r="C15304" s="20">
        <v>4117057</v>
      </c>
      <c r="D15304" s="20" t="s">
        <v>294</v>
      </c>
      <c r="E15304" s="20">
        <v>3</v>
      </c>
      <c r="F15304" s="20" t="s">
        <v>59</v>
      </c>
      <c r="G15304">
        <v>870</v>
      </c>
      <c r="H15304">
        <v>99</v>
      </c>
      <c r="I15304">
        <v>194</v>
      </c>
      <c r="J15304">
        <v>535</v>
      </c>
      <c r="K15304">
        <v>37</v>
      </c>
      <c r="L15304">
        <v>0</v>
      </c>
      <c r="M15304">
        <v>5</v>
      </c>
      <c r="N15304">
        <v>102</v>
      </c>
      <c r="O15304">
        <v>197</v>
      </c>
      <c r="P15304">
        <v>566</v>
      </c>
      <c r="Q15304">
        <v>0</v>
      </c>
      <c r="R15304">
        <v>0</v>
      </c>
    </row>
    <row r="15305" spans="1:18" x14ac:dyDescent="0.3">
      <c r="A15305" s="20">
        <v>2016</v>
      </c>
      <c r="B15305" s="20" t="s">
        <v>56</v>
      </c>
      <c r="C15305" s="20">
        <v>4117057</v>
      </c>
      <c r="D15305" s="20" t="s">
        <v>294</v>
      </c>
      <c r="E15305" s="20">
        <v>4</v>
      </c>
      <c r="F15305" s="20" t="s">
        <v>60</v>
      </c>
      <c r="G15305">
        <v>36</v>
      </c>
      <c r="H15305">
        <v>2</v>
      </c>
      <c r="I15305">
        <v>3</v>
      </c>
      <c r="J15305">
        <v>6</v>
      </c>
      <c r="K15305">
        <v>1</v>
      </c>
      <c r="L15305">
        <v>4</v>
      </c>
      <c r="M15305">
        <v>20</v>
      </c>
      <c r="N15305">
        <v>2</v>
      </c>
      <c r="O15305">
        <v>5</v>
      </c>
      <c r="P15305">
        <v>5</v>
      </c>
      <c r="Q15305">
        <v>0</v>
      </c>
      <c r="R15305">
        <v>0</v>
      </c>
    </row>
    <row r="15306" spans="1:18" x14ac:dyDescent="0.3">
      <c r="A15306" s="20">
        <v>2016</v>
      </c>
      <c r="B15306" s="20" t="s">
        <v>56</v>
      </c>
      <c r="C15306" s="20">
        <v>4117107</v>
      </c>
      <c r="D15306" s="20" t="s">
        <v>295</v>
      </c>
      <c r="E15306" s="20">
        <v>1</v>
      </c>
      <c r="F15306" s="20" t="s">
        <v>58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</row>
    <row r="15307" spans="1:18" x14ac:dyDescent="0.3">
      <c r="A15307" s="20">
        <v>2016</v>
      </c>
      <c r="B15307" s="20" t="s">
        <v>56</v>
      </c>
      <c r="C15307" s="20">
        <v>4117107</v>
      </c>
      <c r="D15307" s="20" t="s">
        <v>295</v>
      </c>
      <c r="E15307" s="20">
        <v>2</v>
      </c>
      <c r="F15307" s="20" t="s">
        <v>25</v>
      </c>
      <c r="G15307">
        <v>1236</v>
      </c>
      <c r="H15307">
        <v>0</v>
      </c>
      <c r="I15307">
        <v>0</v>
      </c>
      <c r="J15307">
        <v>23</v>
      </c>
      <c r="K15307">
        <v>465</v>
      </c>
      <c r="L15307">
        <v>425</v>
      </c>
      <c r="M15307">
        <v>323</v>
      </c>
      <c r="N15307">
        <v>0</v>
      </c>
      <c r="O15307">
        <v>0</v>
      </c>
      <c r="P15307">
        <v>0</v>
      </c>
      <c r="Q15307">
        <v>476</v>
      </c>
      <c r="R15307">
        <v>479</v>
      </c>
    </row>
    <row r="15308" spans="1:18" x14ac:dyDescent="0.3">
      <c r="A15308" s="20">
        <v>2016</v>
      </c>
      <c r="B15308" s="20" t="s">
        <v>56</v>
      </c>
      <c r="C15308" s="20">
        <v>4117107</v>
      </c>
      <c r="D15308" s="20" t="s">
        <v>295</v>
      </c>
      <c r="E15308" s="20">
        <v>3</v>
      </c>
      <c r="F15308" s="20" t="s">
        <v>59</v>
      </c>
      <c r="G15308">
        <v>1433</v>
      </c>
      <c r="H15308">
        <v>337</v>
      </c>
      <c r="I15308">
        <v>384</v>
      </c>
      <c r="J15308">
        <v>645</v>
      </c>
      <c r="K15308">
        <v>39</v>
      </c>
      <c r="L15308">
        <v>1</v>
      </c>
      <c r="M15308">
        <v>27</v>
      </c>
      <c r="N15308">
        <v>347</v>
      </c>
      <c r="O15308">
        <v>303</v>
      </c>
      <c r="P15308">
        <v>755</v>
      </c>
      <c r="Q15308">
        <v>0</v>
      </c>
      <c r="R15308">
        <v>0</v>
      </c>
    </row>
    <row r="15309" spans="1:18" x14ac:dyDescent="0.3">
      <c r="A15309" s="20">
        <v>2016</v>
      </c>
      <c r="B15309" s="20" t="s">
        <v>56</v>
      </c>
      <c r="C15309" s="20">
        <v>4117107</v>
      </c>
      <c r="D15309" s="20" t="s">
        <v>295</v>
      </c>
      <c r="E15309" s="20">
        <v>4</v>
      </c>
      <c r="F15309" s="20" t="s">
        <v>60</v>
      </c>
      <c r="G15309">
        <v>619</v>
      </c>
      <c r="H15309">
        <v>61</v>
      </c>
      <c r="I15309">
        <v>53</v>
      </c>
      <c r="J15309">
        <v>187</v>
      </c>
      <c r="K15309">
        <v>186</v>
      </c>
      <c r="L15309">
        <v>82</v>
      </c>
      <c r="M15309">
        <v>50</v>
      </c>
      <c r="N15309">
        <v>52</v>
      </c>
      <c r="O15309">
        <v>57</v>
      </c>
      <c r="P15309">
        <v>187</v>
      </c>
      <c r="Q15309">
        <v>180</v>
      </c>
      <c r="R15309">
        <v>92</v>
      </c>
    </row>
    <row r="15310" spans="1:18" x14ac:dyDescent="0.3">
      <c r="A15310" s="20">
        <v>2016</v>
      </c>
      <c r="B15310" s="20" t="s">
        <v>56</v>
      </c>
      <c r="C15310" s="20">
        <v>4117206</v>
      </c>
      <c r="D15310" s="20" t="s">
        <v>296</v>
      </c>
      <c r="E15310" s="20">
        <v>1</v>
      </c>
      <c r="F15310" s="20" t="s">
        <v>58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</row>
    <row r="15311" spans="1:18" x14ac:dyDescent="0.3">
      <c r="A15311" s="20">
        <v>2016</v>
      </c>
      <c r="B15311" s="20" t="s">
        <v>56</v>
      </c>
      <c r="C15311" s="20">
        <v>4117206</v>
      </c>
      <c r="D15311" s="20" t="s">
        <v>296</v>
      </c>
      <c r="E15311" s="20">
        <v>2</v>
      </c>
      <c r="F15311" s="20" t="s">
        <v>25</v>
      </c>
      <c r="G15311">
        <v>588</v>
      </c>
      <c r="H15311">
        <v>0</v>
      </c>
      <c r="I15311">
        <v>0</v>
      </c>
      <c r="J15311">
        <v>23</v>
      </c>
      <c r="K15311">
        <v>284</v>
      </c>
      <c r="L15311">
        <v>227</v>
      </c>
      <c r="M15311">
        <v>54</v>
      </c>
      <c r="N15311">
        <v>0</v>
      </c>
      <c r="O15311">
        <v>0</v>
      </c>
      <c r="P15311">
        <v>0</v>
      </c>
      <c r="Q15311">
        <v>322</v>
      </c>
      <c r="R15311">
        <v>223</v>
      </c>
    </row>
    <row r="15312" spans="1:18" x14ac:dyDescent="0.3">
      <c r="A15312" s="20">
        <v>2016</v>
      </c>
      <c r="B15312" s="20" t="s">
        <v>56</v>
      </c>
      <c r="C15312" s="20">
        <v>4117206</v>
      </c>
      <c r="D15312" s="20" t="s">
        <v>296</v>
      </c>
      <c r="E15312" s="20">
        <v>3</v>
      </c>
      <c r="F15312" s="20" t="s">
        <v>59</v>
      </c>
      <c r="G15312">
        <v>715</v>
      </c>
      <c r="H15312">
        <v>193</v>
      </c>
      <c r="I15312">
        <v>142</v>
      </c>
      <c r="J15312">
        <v>333</v>
      </c>
      <c r="K15312">
        <v>12</v>
      </c>
      <c r="L15312">
        <v>1</v>
      </c>
      <c r="M15312">
        <v>34</v>
      </c>
      <c r="N15312">
        <v>201</v>
      </c>
      <c r="O15312">
        <v>86</v>
      </c>
      <c r="P15312">
        <v>393</v>
      </c>
      <c r="Q15312">
        <v>0</v>
      </c>
      <c r="R15312">
        <v>0</v>
      </c>
    </row>
    <row r="15313" spans="1:18" x14ac:dyDescent="0.3">
      <c r="A15313" s="20">
        <v>2016</v>
      </c>
      <c r="B15313" s="20" t="s">
        <v>56</v>
      </c>
      <c r="C15313" s="20">
        <v>4117206</v>
      </c>
      <c r="D15313" s="20" t="s">
        <v>296</v>
      </c>
      <c r="E15313" s="20">
        <v>4</v>
      </c>
      <c r="F15313" s="20" t="s">
        <v>60</v>
      </c>
      <c r="G15313">
        <v>41</v>
      </c>
      <c r="H15313">
        <v>1</v>
      </c>
      <c r="I15313">
        <v>0</v>
      </c>
      <c r="J15313">
        <v>7</v>
      </c>
      <c r="K15313">
        <v>2</v>
      </c>
      <c r="L15313">
        <v>1</v>
      </c>
      <c r="M15313">
        <v>30</v>
      </c>
      <c r="N15313">
        <v>1</v>
      </c>
      <c r="O15313">
        <v>0</v>
      </c>
      <c r="P15313">
        <v>10</v>
      </c>
      <c r="Q15313">
        <v>0</v>
      </c>
      <c r="R15313">
        <v>0</v>
      </c>
    </row>
    <row r="15314" spans="1:18" x14ac:dyDescent="0.3">
      <c r="A15314" s="20">
        <v>2016</v>
      </c>
      <c r="B15314" s="20" t="s">
        <v>56</v>
      </c>
      <c r="C15314" s="20">
        <v>4117214</v>
      </c>
      <c r="D15314" s="20" t="s">
        <v>298</v>
      </c>
      <c r="E15314" s="20">
        <v>1</v>
      </c>
      <c r="F15314" s="20" t="s">
        <v>58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</row>
    <row r="15315" spans="1:18" x14ac:dyDescent="0.3">
      <c r="A15315" s="20">
        <v>2016</v>
      </c>
      <c r="B15315" s="20" t="s">
        <v>56</v>
      </c>
      <c r="C15315" s="20">
        <v>4117214</v>
      </c>
      <c r="D15315" s="20" t="s">
        <v>298</v>
      </c>
      <c r="E15315" s="20">
        <v>2</v>
      </c>
      <c r="F15315" s="20" t="s">
        <v>25</v>
      </c>
      <c r="G15315">
        <v>355</v>
      </c>
      <c r="H15315">
        <v>0</v>
      </c>
      <c r="I15315">
        <v>0</v>
      </c>
      <c r="J15315">
        <v>19</v>
      </c>
      <c r="K15315">
        <v>189</v>
      </c>
      <c r="L15315">
        <v>121</v>
      </c>
      <c r="M15315">
        <v>26</v>
      </c>
      <c r="N15315">
        <v>0</v>
      </c>
      <c r="O15315">
        <v>0</v>
      </c>
      <c r="P15315">
        <v>0</v>
      </c>
      <c r="Q15315">
        <v>219</v>
      </c>
      <c r="R15315">
        <v>136</v>
      </c>
    </row>
    <row r="15316" spans="1:18" x14ac:dyDescent="0.3">
      <c r="A15316" s="20">
        <v>2016</v>
      </c>
      <c r="B15316" s="20" t="s">
        <v>56</v>
      </c>
      <c r="C15316" s="20">
        <v>4117214</v>
      </c>
      <c r="D15316" s="20" t="s">
        <v>298</v>
      </c>
      <c r="E15316" s="20">
        <v>3</v>
      </c>
      <c r="F15316" s="20" t="s">
        <v>59</v>
      </c>
      <c r="G15316">
        <v>445</v>
      </c>
      <c r="H15316">
        <v>86</v>
      </c>
      <c r="I15316">
        <v>88</v>
      </c>
      <c r="J15316">
        <v>230</v>
      </c>
      <c r="K15316">
        <v>30</v>
      </c>
      <c r="L15316">
        <v>0</v>
      </c>
      <c r="M15316">
        <v>11</v>
      </c>
      <c r="N15316">
        <v>93</v>
      </c>
      <c r="O15316">
        <v>59</v>
      </c>
      <c r="P15316">
        <v>282</v>
      </c>
      <c r="Q15316">
        <v>0</v>
      </c>
      <c r="R15316">
        <v>0</v>
      </c>
    </row>
    <row r="15317" spans="1:18" x14ac:dyDescent="0.3">
      <c r="A15317" s="20">
        <v>2016</v>
      </c>
      <c r="B15317" s="20" t="s">
        <v>56</v>
      </c>
      <c r="C15317" s="20">
        <v>4117214</v>
      </c>
      <c r="D15317" s="20" t="s">
        <v>298</v>
      </c>
      <c r="E15317" s="20">
        <v>4</v>
      </c>
      <c r="F15317" s="20" t="s">
        <v>60</v>
      </c>
      <c r="G15317">
        <v>62</v>
      </c>
      <c r="H15317">
        <v>1</v>
      </c>
      <c r="I15317">
        <v>2</v>
      </c>
      <c r="J15317">
        <v>14</v>
      </c>
      <c r="K15317">
        <v>9</v>
      </c>
      <c r="L15317">
        <v>6</v>
      </c>
      <c r="M15317">
        <v>30</v>
      </c>
      <c r="N15317">
        <v>1</v>
      </c>
      <c r="O15317">
        <v>0</v>
      </c>
      <c r="P15317">
        <v>28</v>
      </c>
      <c r="Q15317">
        <v>0</v>
      </c>
      <c r="R15317">
        <v>0</v>
      </c>
    </row>
    <row r="15318" spans="1:18" x14ac:dyDescent="0.3">
      <c r="A15318" s="20">
        <v>2016</v>
      </c>
      <c r="B15318" s="20" t="s">
        <v>56</v>
      </c>
      <c r="C15318" s="20">
        <v>4117222</v>
      </c>
      <c r="D15318" s="20" t="s">
        <v>299</v>
      </c>
      <c r="E15318" s="20">
        <v>1</v>
      </c>
      <c r="F15318" s="20" t="s">
        <v>58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</row>
    <row r="15319" spans="1:18" x14ac:dyDescent="0.3">
      <c r="A15319" s="20">
        <v>2016</v>
      </c>
      <c r="B15319" s="20" t="s">
        <v>56</v>
      </c>
      <c r="C15319" s="20">
        <v>4117222</v>
      </c>
      <c r="D15319" s="20" t="s">
        <v>299</v>
      </c>
      <c r="E15319" s="20">
        <v>2</v>
      </c>
      <c r="F15319" s="20" t="s">
        <v>25</v>
      </c>
      <c r="G15319">
        <v>630</v>
      </c>
      <c r="H15319">
        <v>0</v>
      </c>
      <c r="I15319">
        <v>0</v>
      </c>
      <c r="J15319">
        <v>36</v>
      </c>
      <c r="K15319">
        <v>344</v>
      </c>
      <c r="L15319">
        <v>229</v>
      </c>
      <c r="M15319">
        <v>21</v>
      </c>
      <c r="N15319">
        <v>0</v>
      </c>
      <c r="O15319">
        <v>0</v>
      </c>
      <c r="P15319">
        <v>0</v>
      </c>
      <c r="Q15319">
        <v>401</v>
      </c>
      <c r="R15319">
        <v>229</v>
      </c>
    </row>
    <row r="15320" spans="1:18" x14ac:dyDescent="0.3">
      <c r="A15320" s="20">
        <v>2016</v>
      </c>
      <c r="B15320" s="20" t="s">
        <v>56</v>
      </c>
      <c r="C15320" s="20">
        <v>4117222</v>
      </c>
      <c r="D15320" s="20" t="s">
        <v>299</v>
      </c>
      <c r="E15320" s="20">
        <v>3</v>
      </c>
      <c r="F15320" s="20" t="s">
        <v>59</v>
      </c>
      <c r="G15320">
        <v>878</v>
      </c>
      <c r="H15320">
        <v>169</v>
      </c>
      <c r="I15320">
        <v>209</v>
      </c>
      <c r="J15320">
        <v>461</v>
      </c>
      <c r="K15320">
        <v>20</v>
      </c>
      <c r="L15320">
        <v>0</v>
      </c>
      <c r="M15320">
        <v>19</v>
      </c>
      <c r="N15320">
        <v>116</v>
      </c>
      <c r="O15320">
        <v>213</v>
      </c>
      <c r="P15320">
        <v>530</v>
      </c>
      <c r="Q15320">
        <v>0</v>
      </c>
      <c r="R15320">
        <v>0</v>
      </c>
    </row>
    <row r="15321" spans="1:18" x14ac:dyDescent="0.3">
      <c r="A15321" s="20">
        <v>2016</v>
      </c>
      <c r="B15321" s="20" t="s">
        <v>56</v>
      </c>
      <c r="C15321" s="20">
        <v>4117222</v>
      </c>
      <c r="D15321" s="20" t="s">
        <v>299</v>
      </c>
      <c r="E15321" s="20">
        <v>4</v>
      </c>
      <c r="F15321" s="20" t="s">
        <v>60</v>
      </c>
      <c r="G15321">
        <v>7</v>
      </c>
      <c r="H15321">
        <v>1</v>
      </c>
      <c r="I15321">
        <v>6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7</v>
      </c>
      <c r="P15321">
        <v>0</v>
      </c>
      <c r="Q15321">
        <v>0</v>
      </c>
      <c r="R15321">
        <v>0</v>
      </c>
    </row>
    <row r="15322" spans="1:18" x14ac:dyDescent="0.3">
      <c r="A15322" s="20">
        <v>2016</v>
      </c>
      <c r="B15322" s="20" t="s">
        <v>56</v>
      </c>
      <c r="C15322" s="20">
        <v>4117255</v>
      </c>
      <c r="D15322" s="20" t="s">
        <v>297</v>
      </c>
      <c r="E15322" s="20">
        <v>1</v>
      </c>
      <c r="F15322" s="20" t="s">
        <v>58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</row>
    <row r="15323" spans="1:18" x14ac:dyDescent="0.3">
      <c r="A15323" s="20">
        <v>2016</v>
      </c>
      <c r="B15323" s="20" t="s">
        <v>56</v>
      </c>
      <c r="C15323" s="20">
        <v>4117255</v>
      </c>
      <c r="D15323" s="20" t="s">
        <v>297</v>
      </c>
      <c r="E15323" s="20">
        <v>2</v>
      </c>
      <c r="F15323" s="20" t="s">
        <v>25</v>
      </c>
      <c r="G15323">
        <v>1054</v>
      </c>
      <c r="H15323">
        <v>0</v>
      </c>
      <c r="I15323">
        <v>0</v>
      </c>
      <c r="J15323">
        <v>61</v>
      </c>
      <c r="K15323">
        <v>549</v>
      </c>
      <c r="L15323">
        <v>372</v>
      </c>
      <c r="M15323">
        <v>72</v>
      </c>
      <c r="N15323">
        <v>0</v>
      </c>
      <c r="O15323">
        <v>0</v>
      </c>
      <c r="P15323">
        <v>0</v>
      </c>
      <c r="Q15323">
        <v>618</v>
      </c>
      <c r="R15323">
        <v>436</v>
      </c>
    </row>
    <row r="15324" spans="1:18" x14ac:dyDescent="0.3">
      <c r="A15324" s="20">
        <v>2016</v>
      </c>
      <c r="B15324" s="20" t="s">
        <v>56</v>
      </c>
      <c r="C15324" s="20">
        <v>4117255</v>
      </c>
      <c r="D15324" s="20" t="s">
        <v>297</v>
      </c>
      <c r="E15324" s="20">
        <v>3</v>
      </c>
      <c r="F15324" s="20" t="s">
        <v>59</v>
      </c>
      <c r="G15324">
        <v>1128</v>
      </c>
      <c r="H15324">
        <v>238</v>
      </c>
      <c r="I15324">
        <v>242</v>
      </c>
      <c r="J15324">
        <v>593</v>
      </c>
      <c r="K15324">
        <v>38</v>
      </c>
      <c r="L15324">
        <v>6</v>
      </c>
      <c r="M15324">
        <v>11</v>
      </c>
      <c r="N15324">
        <v>259</v>
      </c>
      <c r="O15324">
        <v>200</v>
      </c>
      <c r="P15324">
        <v>652</v>
      </c>
      <c r="Q15324">
        <v>0</v>
      </c>
      <c r="R15324">
        <v>0</v>
      </c>
    </row>
    <row r="15325" spans="1:18" x14ac:dyDescent="0.3">
      <c r="A15325" s="20">
        <v>2016</v>
      </c>
      <c r="B15325" s="20" t="s">
        <v>56</v>
      </c>
      <c r="C15325" s="20">
        <v>4117255</v>
      </c>
      <c r="D15325" s="20" t="s">
        <v>297</v>
      </c>
      <c r="E15325" s="20">
        <v>4</v>
      </c>
      <c r="F15325" s="20" t="s">
        <v>60</v>
      </c>
      <c r="G15325">
        <v>83</v>
      </c>
      <c r="H15325">
        <v>1</v>
      </c>
      <c r="I15325">
        <v>2</v>
      </c>
      <c r="J15325">
        <v>5</v>
      </c>
      <c r="K15325">
        <v>10</v>
      </c>
      <c r="L15325">
        <v>11</v>
      </c>
      <c r="M15325">
        <v>54</v>
      </c>
      <c r="N15325">
        <v>1</v>
      </c>
      <c r="O15325">
        <v>2</v>
      </c>
      <c r="P15325">
        <v>21</v>
      </c>
      <c r="Q15325">
        <v>0</v>
      </c>
      <c r="R15325">
        <v>0</v>
      </c>
    </row>
    <row r="15326" spans="1:18" x14ac:dyDescent="0.3">
      <c r="A15326" s="20">
        <v>2016</v>
      </c>
      <c r="B15326" s="20" t="s">
        <v>56</v>
      </c>
      <c r="C15326" s="20">
        <v>4117271</v>
      </c>
      <c r="D15326" s="20" t="s">
        <v>300</v>
      </c>
      <c r="E15326" s="20">
        <v>1</v>
      </c>
      <c r="F15326" s="20" t="s">
        <v>58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</row>
    <row r="15327" spans="1:18" x14ac:dyDescent="0.3">
      <c r="A15327" s="20">
        <v>2016</v>
      </c>
      <c r="B15327" s="20" t="s">
        <v>56</v>
      </c>
      <c r="C15327" s="20">
        <v>4117271</v>
      </c>
      <c r="D15327" s="20" t="s">
        <v>300</v>
      </c>
      <c r="E15327" s="20">
        <v>2</v>
      </c>
      <c r="F15327" s="20" t="s">
        <v>25</v>
      </c>
      <c r="G15327">
        <v>777</v>
      </c>
      <c r="H15327">
        <v>0</v>
      </c>
      <c r="I15327">
        <v>0</v>
      </c>
      <c r="J15327">
        <v>26</v>
      </c>
      <c r="K15327">
        <v>399</v>
      </c>
      <c r="L15327">
        <v>274</v>
      </c>
      <c r="M15327">
        <v>78</v>
      </c>
      <c r="N15327">
        <v>0</v>
      </c>
      <c r="O15327">
        <v>0</v>
      </c>
      <c r="P15327">
        <v>0</v>
      </c>
      <c r="Q15327">
        <v>455</v>
      </c>
      <c r="R15327">
        <v>301</v>
      </c>
    </row>
    <row r="15328" spans="1:18" x14ac:dyDescent="0.3">
      <c r="A15328" s="20">
        <v>2016</v>
      </c>
      <c r="B15328" s="20" t="s">
        <v>56</v>
      </c>
      <c r="C15328" s="20">
        <v>4117271</v>
      </c>
      <c r="D15328" s="20" t="s">
        <v>300</v>
      </c>
      <c r="E15328" s="20">
        <v>3</v>
      </c>
      <c r="F15328" s="20" t="s">
        <v>59</v>
      </c>
      <c r="G15328">
        <v>745</v>
      </c>
      <c r="H15328">
        <v>108</v>
      </c>
      <c r="I15328">
        <v>145</v>
      </c>
      <c r="J15328">
        <v>446</v>
      </c>
      <c r="K15328">
        <v>31</v>
      </c>
      <c r="L15328">
        <v>0</v>
      </c>
      <c r="M15328">
        <v>15</v>
      </c>
      <c r="N15328">
        <v>116</v>
      </c>
      <c r="O15328">
        <v>144</v>
      </c>
      <c r="P15328">
        <v>470</v>
      </c>
      <c r="Q15328">
        <v>0</v>
      </c>
      <c r="R15328">
        <v>0</v>
      </c>
    </row>
    <row r="15329" spans="1:18" x14ac:dyDescent="0.3">
      <c r="A15329" s="20">
        <v>2016</v>
      </c>
      <c r="B15329" s="20" t="s">
        <v>56</v>
      </c>
      <c r="C15329" s="20">
        <v>4117271</v>
      </c>
      <c r="D15329" s="20" t="s">
        <v>300</v>
      </c>
      <c r="E15329" s="20">
        <v>4</v>
      </c>
      <c r="F15329" s="20" t="s">
        <v>60</v>
      </c>
      <c r="G15329">
        <v>74</v>
      </c>
      <c r="H15329">
        <v>2</v>
      </c>
      <c r="I15329">
        <v>2</v>
      </c>
      <c r="J15329">
        <v>9</v>
      </c>
      <c r="K15329">
        <v>11</v>
      </c>
      <c r="L15329">
        <v>11</v>
      </c>
      <c r="M15329">
        <v>39</v>
      </c>
      <c r="N15329">
        <v>2</v>
      </c>
      <c r="O15329">
        <v>3</v>
      </c>
      <c r="P15329">
        <v>26</v>
      </c>
      <c r="Q15329">
        <v>0</v>
      </c>
      <c r="R15329">
        <v>0</v>
      </c>
    </row>
    <row r="15330" spans="1:18" x14ac:dyDescent="0.3">
      <c r="A15330" s="20">
        <v>2016</v>
      </c>
      <c r="B15330" s="20" t="s">
        <v>56</v>
      </c>
      <c r="C15330" s="20">
        <v>4117297</v>
      </c>
      <c r="D15330" s="20" t="s">
        <v>301</v>
      </c>
      <c r="E15330" s="20">
        <v>1</v>
      </c>
      <c r="F15330" s="20" t="s">
        <v>58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</row>
    <row r="15331" spans="1:18" x14ac:dyDescent="0.3">
      <c r="A15331" s="20">
        <v>2016</v>
      </c>
      <c r="B15331" s="20" t="s">
        <v>56</v>
      </c>
      <c r="C15331" s="20">
        <v>4117297</v>
      </c>
      <c r="D15331" s="20" t="s">
        <v>301</v>
      </c>
      <c r="E15331" s="20">
        <v>2</v>
      </c>
      <c r="F15331" s="20" t="s">
        <v>25</v>
      </c>
      <c r="G15331">
        <v>280</v>
      </c>
      <c r="H15331">
        <v>0</v>
      </c>
      <c r="I15331">
        <v>0</v>
      </c>
      <c r="J15331">
        <v>10</v>
      </c>
      <c r="K15331">
        <v>136</v>
      </c>
      <c r="L15331">
        <v>122</v>
      </c>
      <c r="M15331">
        <v>12</v>
      </c>
      <c r="N15331">
        <v>0</v>
      </c>
      <c r="O15331">
        <v>0</v>
      </c>
      <c r="P15331">
        <v>0</v>
      </c>
      <c r="Q15331">
        <v>151</v>
      </c>
      <c r="R15331">
        <v>129</v>
      </c>
    </row>
    <row r="15332" spans="1:18" x14ac:dyDescent="0.3">
      <c r="A15332" s="20">
        <v>2016</v>
      </c>
      <c r="B15332" s="20" t="s">
        <v>56</v>
      </c>
      <c r="C15332" s="20">
        <v>4117297</v>
      </c>
      <c r="D15332" s="20" t="s">
        <v>301</v>
      </c>
      <c r="E15332" s="20">
        <v>3</v>
      </c>
      <c r="F15332" s="20" t="s">
        <v>59</v>
      </c>
      <c r="G15332">
        <v>283</v>
      </c>
      <c r="H15332">
        <v>39</v>
      </c>
      <c r="I15332">
        <v>66</v>
      </c>
      <c r="J15332">
        <v>161</v>
      </c>
      <c r="K15332">
        <v>17</v>
      </c>
      <c r="L15332">
        <v>0</v>
      </c>
      <c r="M15332">
        <v>0</v>
      </c>
      <c r="N15332">
        <v>41</v>
      </c>
      <c r="O15332">
        <v>66</v>
      </c>
      <c r="P15332">
        <v>176</v>
      </c>
      <c r="Q15332">
        <v>0</v>
      </c>
      <c r="R15332">
        <v>0</v>
      </c>
    </row>
    <row r="15333" spans="1:18" x14ac:dyDescent="0.3">
      <c r="A15333" s="20">
        <v>2016</v>
      </c>
      <c r="B15333" s="20" t="s">
        <v>56</v>
      </c>
      <c r="C15333" s="20">
        <v>4117297</v>
      </c>
      <c r="D15333" s="20" t="s">
        <v>301</v>
      </c>
      <c r="E15333" s="20">
        <v>4</v>
      </c>
      <c r="F15333" s="20" t="s">
        <v>60</v>
      </c>
      <c r="G15333">
        <v>47</v>
      </c>
      <c r="H15333">
        <v>3</v>
      </c>
      <c r="I15333">
        <v>2</v>
      </c>
      <c r="J15333">
        <v>3</v>
      </c>
      <c r="K15333">
        <v>5</v>
      </c>
      <c r="L15333">
        <v>3</v>
      </c>
      <c r="M15333">
        <v>31</v>
      </c>
      <c r="N15333">
        <v>3</v>
      </c>
      <c r="O15333">
        <v>2</v>
      </c>
      <c r="P15333">
        <v>11</v>
      </c>
      <c r="Q15333">
        <v>0</v>
      </c>
      <c r="R15333">
        <v>0</v>
      </c>
    </row>
    <row r="15334" spans="1:18" x14ac:dyDescent="0.3">
      <c r="A15334" s="20">
        <v>2016</v>
      </c>
      <c r="B15334" s="20" t="s">
        <v>56</v>
      </c>
      <c r="C15334" s="20">
        <v>4117305</v>
      </c>
      <c r="D15334" s="20" t="s">
        <v>302</v>
      </c>
      <c r="E15334" s="20">
        <v>1</v>
      </c>
      <c r="F15334" s="20" t="s">
        <v>58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</row>
    <row r="15335" spans="1:18" x14ac:dyDescent="0.3">
      <c r="A15335" s="20">
        <v>2016</v>
      </c>
      <c r="B15335" s="20" t="s">
        <v>56</v>
      </c>
      <c r="C15335" s="20">
        <v>4117305</v>
      </c>
      <c r="D15335" s="20" t="s">
        <v>302</v>
      </c>
      <c r="E15335" s="20">
        <v>2</v>
      </c>
      <c r="F15335" s="20" t="s">
        <v>25</v>
      </c>
      <c r="G15335">
        <v>2922</v>
      </c>
      <c r="H15335">
        <v>0</v>
      </c>
      <c r="I15335">
        <v>12</v>
      </c>
      <c r="J15335">
        <v>192</v>
      </c>
      <c r="K15335">
        <v>1374</v>
      </c>
      <c r="L15335">
        <v>922</v>
      </c>
      <c r="M15335">
        <v>422</v>
      </c>
      <c r="N15335">
        <v>0</v>
      </c>
      <c r="O15335">
        <v>5</v>
      </c>
      <c r="P15335">
        <v>100</v>
      </c>
      <c r="Q15335">
        <v>1533</v>
      </c>
      <c r="R15335">
        <v>1094</v>
      </c>
    </row>
    <row r="15336" spans="1:18" x14ac:dyDescent="0.3">
      <c r="A15336" s="20">
        <v>2016</v>
      </c>
      <c r="B15336" s="20" t="s">
        <v>56</v>
      </c>
      <c r="C15336" s="20">
        <v>4117305</v>
      </c>
      <c r="D15336" s="20" t="s">
        <v>302</v>
      </c>
      <c r="E15336" s="20">
        <v>3</v>
      </c>
      <c r="F15336" s="20" t="s">
        <v>59</v>
      </c>
      <c r="G15336">
        <v>2206</v>
      </c>
      <c r="H15336">
        <v>198</v>
      </c>
      <c r="I15336">
        <v>447</v>
      </c>
      <c r="J15336">
        <v>1472</v>
      </c>
      <c r="K15336">
        <v>86</v>
      </c>
      <c r="L15336">
        <v>2</v>
      </c>
      <c r="M15336">
        <v>1</v>
      </c>
      <c r="N15336">
        <v>210</v>
      </c>
      <c r="O15336">
        <v>356</v>
      </c>
      <c r="P15336">
        <v>1640</v>
      </c>
      <c r="Q15336">
        <v>0</v>
      </c>
      <c r="R15336">
        <v>0</v>
      </c>
    </row>
    <row r="15337" spans="1:18" x14ac:dyDescent="0.3">
      <c r="A15337" s="20">
        <v>2016</v>
      </c>
      <c r="B15337" s="20" t="s">
        <v>56</v>
      </c>
      <c r="C15337" s="20">
        <v>4117305</v>
      </c>
      <c r="D15337" s="20" t="s">
        <v>302</v>
      </c>
      <c r="E15337" s="20">
        <v>4</v>
      </c>
      <c r="F15337" s="20" t="s">
        <v>60</v>
      </c>
      <c r="G15337">
        <v>367</v>
      </c>
      <c r="H15337">
        <v>11</v>
      </c>
      <c r="I15337">
        <v>48</v>
      </c>
      <c r="J15337">
        <v>134</v>
      </c>
      <c r="K15337">
        <v>76</v>
      </c>
      <c r="L15337">
        <v>45</v>
      </c>
      <c r="M15337">
        <v>53</v>
      </c>
      <c r="N15337">
        <v>1</v>
      </c>
      <c r="O15337">
        <v>52</v>
      </c>
      <c r="P15337">
        <v>134</v>
      </c>
      <c r="Q15337">
        <v>76</v>
      </c>
      <c r="R15337">
        <v>48</v>
      </c>
    </row>
    <row r="15338" spans="1:18" x14ac:dyDescent="0.3">
      <c r="A15338" s="20">
        <v>2016</v>
      </c>
      <c r="B15338" s="20" t="s">
        <v>56</v>
      </c>
      <c r="C15338" s="20">
        <v>4117404</v>
      </c>
      <c r="D15338" s="20" t="s">
        <v>303</v>
      </c>
      <c r="E15338" s="20">
        <v>1</v>
      </c>
      <c r="F15338" s="20" t="s">
        <v>58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</row>
    <row r="15339" spans="1:18" x14ac:dyDescent="0.3">
      <c r="A15339" s="20">
        <v>2016</v>
      </c>
      <c r="B15339" s="20" t="s">
        <v>56</v>
      </c>
      <c r="C15339" s="20">
        <v>4117404</v>
      </c>
      <c r="D15339" s="20" t="s">
        <v>303</v>
      </c>
      <c r="E15339" s="20">
        <v>2</v>
      </c>
      <c r="F15339" s="20" t="s">
        <v>25</v>
      </c>
      <c r="G15339">
        <v>282</v>
      </c>
      <c r="H15339">
        <v>0</v>
      </c>
      <c r="I15339">
        <v>0</v>
      </c>
      <c r="J15339">
        <v>6</v>
      </c>
      <c r="K15339">
        <v>155</v>
      </c>
      <c r="L15339">
        <v>98</v>
      </c>
      <c r="M15339">
        <v>23</v>
      </c>
      <c r="N15339">
        <v>0</v>
      </c>
      <c r="O15339">
        <v>0</v>
      </c>
      <c r="P15339">
        <v>0</v>
      </c>
      <c r="Q15339">
        <v>162</v>
      </c>
      <c r="R15339">
        <v>120</v>
      </c>
    </row>
    <row r="15340" spans="1:18" x14ac:dyDescent="0.3">
      <c r="A15340" s="20">
        <v>2016</v>
      </c>
      <c r="B15340" s="20" t="s">
        <v>56</v>
      </c>
      <c r="C15340" s="20">
        <v>4117404</v>
      </c>
      <c r="D15340" s="20" t="s">
        <v>303</v>
      </c>
      <c r="E15340" s="20">
        <v>3</v>
      </c>
      <c r="F15340" s="20" t="s">
        <v>59</v>
      </c>
      <c r="G15340">
        <v>361</v>
      </c>
      <c r="H15340">
        <v>66</v>
      </c>
      <c r="I15340">
        <v>93</v>
      </c>
      <c r="J15340">
        <v>181</v>
      </c>
      <c r="K15340">
        <v>21</v>
      </c>
      <c r="L15340">
        <v>0</v>
      </c>
      <c r="M15340">
        <v>0</v>
      </c>
      <c r="N15340">
        <v>68</v>
      </c>
      <c r="O15340">
        <v>97</v>
      </c>
      <c r="P15340">
        <v>196</v>
      </c>
      <c r="Q15340">
        <v>0</v>
      </c>
      <c r="R15340">
        <v>0</v>
      </c>
    </row>
    <row r="15341" spans="1:18" x14ac:dyDescent="0.3">
      <c r="A15341" s="20">
        <v>2016</v>
      </c>
      <c r="B15341" s="20" t="s">
        <v>56</v>
      </c>
      <c r="C15341" s="20">
        <v>4117404</v>
      </c>
      <c r="D15341" s="20" t="s">
        <v>303</v>
      </c>
      <c r="E15341" s="20">
        <v>4</v>
      </c>
      <c r="F15341" s="20" t="s">
        <v>60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</row>
    <row r="15342" spans="1:18" x14ac:dyDescent="0.3">
      <c r="A15342" s="20">
        <v>2016</v>
      </c>
      <c r="B15342" s="20" t="s">
        <v>56</v>
      </c>
      <c r="C15342" s="20">
        <v>4117453</v>
      </c>
      <c r="D15342" s="20" t="s">
        <v>304</v>
      </c>
      <c r="E15342" s="20">
        <v>1</v>
      </c>
      <c r="F15342" s="20" t="s">
        <v>58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</row>
    <row r="15343" spans="1:18" x14ac:dyDescent="0.3">
      <c r="A15343" s="20">
        <v>2016</v>
      </c>
      <c r="B15343" s="20" t="s">
        <v>56</v>
      </c>
      <c r="C15343" s="20">
        <v>4117453</v>
      </c>
      <c r="D15343" s="20" t="s">
        <v>304</v>
      </c>
      <c r="E15343" s="20">
        <v>2</v>
      </c>
      <c r="F15343" s="20" t="s">
        <v>25</v>
      </c>
      <c r="G15343">
        <v>570</v>
      </c>
      <c r="H15343">
        <v>0</v>
      </c>
      <c r="I15343">
        <v>0</v>
      </c>
      <c r="J15343">
        <v>6</v>
      </c>
      <c r="K15343">
        <v>317</v>
      </c>
      <c r="L15343">
        <v>204</v>
      </c>
      <c r="M15343">
        <v>43</v>
      </c>
      <c r="N15343">
        <v>0</v>
      </c>
      <c r="O15343">
        <v>0</v>
      </c>
      <c r="P15343">
        <v>0</v>
      </c>
      <c r="Q15343">
        <v>343</v>
      </c>
      <c r="R15343">
        <v>227</v>
      </c>
    </row>
    <row r="15344" spans="1:18" x14ac:dyDescent="0.3">
      <c r="A15344" s="20">
        <v>2016</v>
      </c>
      <c r="B15344" s="20" t="s">
        <v>56</v>
      </c>
      <c r="C15344" s="20">
        <v>4117453</v>
      </c>
      <c r="D15344" s="20" t="s">
        <v>304</v>
      </c>
      <c r="E15344" s="20">
        <v>3</v>
      </c>
      <c r="F15344" s="20" t="s">
        <v>59</v>
      </c>
      <c r="G15344">
        <v>695</v>
      </c>
      <c r="H15344">
        <v>137</v>
      </c>
      <c r="I15344">
        <v>144</v>
      </c>
      <c r="J15344">
        <v>379</v>
      </c>
      <c r="K15344">
        <v>29</v>
      </c>
      <c r="L15344">
        <v>0</v>
      </c>
      <c r="M15344">
        <v>6</v>
      </c>
      <c r="N15344">
        <v>141</v>
      </c>
      <c r="O15344">
        <v>142</v>
      </c>
      <c r="P15344">
        <v>406</v>
      </c>
      <c r="Q15344">
        <v>0</v>
      </c>
      <c r="R15344">
        <v>0</v>
      </c>
    </row>
    <row r="15345" spans="1:18" x14ac:dyDescent="0.3">
      <c r="A15345" s="20">
        <v>2016</v>
      </c>
      <c r="B15345" s="20" t="s">
        <v>56</v>
      </c>
      <c r="C15345" s="20">
        <v>4117453</v>
      </c>
      <c r="D15345" s="20" t="s">
        <v>304</v>
      </c>
      <c r="E15345" s="20">
        <v>4</v>
      </c>
      <c r="F15345" s="20" t="s">
        <v>60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</row>
    <row r="15346" spans="1:18" x14ac:dyDescent="0.3">
      <c r="A15346" s="20">
        <v>2016</v>
      </c>
      <c r="B15346" s="20" t="s">
        <v>56</v>
      </c>
      <c r="C15346" s="20">
        <v>4117503</v>
      </c>
      <c r="D15346" s="20" t="s">
        <v>305</v>
      </c>
      <c r="E15346" s="20">
        <v>1</v>
      </c>
      <c r="F15346" s="20" t="s">
        <v>58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</row>
    <row r="15347" spans="1:18" x14ac:dyDescent="0.3">
      <c r="A15347" s="20">
        <v>2016</v>
      </c>
      <c r="B15347" s="20" t="s">
        <v>56</v>
      </c>
      <c r="C15347" s="20">
        <v>4117503</v>
      </c>
      <c r="D15347" s="20" t="s">
        <v>305</v>
      </c>
      <c r="E15347" s="20">
        <v>2</v>
      </c>
      <c r="F15347" s="20" t="s">
        <v>25</v>
      </c>
      <c r="G15347">
        <v>3723</v>
      </c>
      <c r="H15347">
        <v>0</v>
      </c>
      <c r="I15347">
        <v>0</v>
      </c>
      <c r="J15347">
        <v>37</v>
      </c>
      <c r="K15347">
        <v>1758</v>
      </c>
      <c r="L15347">
        <v>1347</v>
      </c>
      <c r="M15347">
        <v>581</v>
      </c>
      <c r="N15347">
        <v>0</v>
      </c>
      <c r="O15347">
        <v>0</v>
      </c>
      <c r="P15347">
        <v>0</v>
      </c>
      <c r="Q15347">
        <v>1814</v>
      </c>
      <c r="R15347">
        <v>1473</v>
      </c>
    </row>
    <row r="15348" spans="1:18" x14ac:dyDescent="0.3">
      <c r="A15348" s="20">
        <v>2016</v>
      </c>
      <c r="B15348" s="20" t="s">
        <v>56</v>
      </c>
      <c r="C15348" s="20">
        <v>4117503</v>
      </c>
      <c r="D15348" s="20" t="s">
        <v>305</v>
      </c>
      <c r="E15348" s="20">
        <v>3</v>
      </c>
      <c r="F15348" s="20" t="s">
        <v>59</v>
      </c>
      <c r="G15348">
        <v>4306</v>
      </c>
      <c r="H15348">
        <v>613</v>
      </c>
      <c r="I15348">
        <v>888</v>
      </c>
      <c r="J15348">
        <v>2502</v>
      </c>
      <c r="K15348">
        <v>243</v>
      </c>
      <c r="L15348">
        <v>6</v>
      </c>
      <c r="M15348">
        <v>54</v>
      </c>
      <c r="N15348">
        <v>658</v>
      </c>
      <c r="O15348">
        <v>929</v>
      </c>
      <c r="P15348">
        <v>2661</v>
      </c>
      <c r="Q15348">
        <v>0</v>
      </c>
      <c r="R15348">
        <v>0</v>
      </c>
    </row>
    <row r="15349" spans="1:18" x14ac:dyDescent="0.3">
      <c r="A15349" s="20">
        <v>2016</v>
      </c>
      <c r="B15349" s="20" t="s">
        <v>56</v>
      </c>
      <c r="C15349" s="20">
        <v>4117503</v>
      </c>
      <c r="D15349" s="20" t="s">
        <v>305</v>
      </c>
      <c r="E15349" s="20">
        <v>4</v>
      </c>
      <c r="F15349" s="20" t="s">
        <v>60</v>
      </c>
      <c r="G15349">
        <v>538</v>
      </c>
      <c r="H15349">
        <v>148</v>
      </c>
      <c r="I15349">
        <v>163</v>
      </c>
      <c r="J15349">
        <v>160</v>
      </c>
      <c r="K15349">
        <v>11</v>
      </c>
      <c r="L15349">
        <v>6</v>
      </c>
      <c r="M15349">
        <v>50</v>
      </c>
      <c r="N15349">
        <v>128</v>
      </c>
      <c r="O15349">
        <v>190</v>
      </c>
      <c r="P15349">
        <v>169</v>
      </c>
      <c r="Q15349">
        <v>0</v>
      </c>
      <c r="R15349">
        <v>0</v>
      </c>
    </row>
    <row r="15350" spans="1:18" x14ac:dyDescent="0.3">
      <c r="A15350" s="20">
        <v>2016</v>
      </c>
      <c r="B15350" s="20" t="s">
        <v>56</v>
      </c>
      <c r="C15350" s="20">
        <v>4117602</v>
      </c>
      <c r="D15350" s="20" t="s">
        <v>306</v>
      </c>
      <c r="E15350" s="20">
        <v>1</v>
      </c>
      <c r="F15350" s="20" t="s">
        <v>58</v>
      </c>
      <c r="G15350">
        <v>412</v>
      </c>
      <c r="H15350">
        <v>0</v>
      </c>
      <c r="I15350">
        <v>0</v>
      </c>
      <c r="J15350">
        <v>0</v>
      </c>
      <c r="K15350">
        <v>35</v>
      </c>
      <c r="L15350">
        <v>143</v>
      </c>
      <c r="M15350">
        <v>234</v>
      </c>
      <c r="N15350">
        <v>0</v>
      </c>
      <c r="O15350">
        <v>0</v>
      </c>
      <c r="P15350">
        <v>0</v>
      </c>
      <c r="Q15350">
        <v>0</v>
      </c>
      <c r="R15350">
        <v>183</v>
      </c>
    </row>
    <row r="15351" spans="1:18" x14ac:dyDescent="0.3">
      <c r="A15351" s="20">
        <v>2016</v>
      </c>
      <c r="B15351" s="20" t="s">
        <v>56</v>
      </c>
      <c r="C15351" s="20">
        <v>4117602</v>
      </c>
      <c r="D15351" s="20" t="s">
        <v>306</v>
      </c>
      <c r="E15351" s="20">
        <v>2</v>
      </c>
      <c r="F15351" s="20" t="s">
        <v>25</v>
      </c>
      <c r="G15351">
        <v>4767</v>
      </c>
      <c r="H15351">
        <v>1</v>
      </c>
      <c r="I15351">
        <v>14</v>
      </c>
      <c r="J15351">
        <v>173</v>
      </c>
      <c r="K15351">
        <v>2533</v>
      </c>
      <c r="L15351">
        <v>1465</v>
      </c>
      <c r="M15351">
        <v>581</v>
      </c>
      <c r="N15351">
        <v>0</v>
      </c>
      <c r="O15351">
        <v>17</v>
      </c>
      <c r="P15351">
        <v>74</v>
      </c>
      <c r="Q15351">
        <v>3042</v>
      </c>
      <c r="R15351">
        <v>1349</v>
      </c>
    </row>
    <row r="15352" spans="1:18" x14ac:dyDescent="0.3">
      <c r="A15352" s="20">
        <v>2016</v>
      </c>
      <c r="B15352" s="20" t="s">
        <v>56</v>
      </c>
      <c r="C15352" s="20">
        <v>4117602</v>
      </c>
      <c r="D15352" s="20" t="s">
        <v>306</v>
      </c>
      <c r="E15352" s="20">
        <v>3</v>
      </c>
      <c r="F15352" s="20" t="s">
        <v>59</v>
      </c>
      <c r="G15352">
        <v>5541</v>
      </c>
      <c r="H15352">
        <v>780</v>
      </c>
      <c r="I15352">
        <v>1016</v>
      </c>
      <c r="J15352">
        <v>3339</v>
      </c>
      <c r="K15352">
        <v>350</v>
      </c>
      <c r="L15352">
        <v>10</v>
      </c>
      <c r="M15352">
        <v>46</v>
      </c>
      <c r="N15352">
        <v>578</v>
      </c>
      <c r="O15352">
        <v>1005</v>
      </c>
      <c r="P15352">
        <v>3905</v>
      </c>
      <c r="Q15352">
        <v>0</v>
      </c>
      <c r="R15352">
        <v>0</v>
      </c>
    </row>
    <row r="15353" spans="1:18" x14ac:dyDescent="0.3">
      <c r="A15353" s="20">
        <v>2016</v>
      </c>
      <c r="B15353" s="20" t="s">
        <v>56</v>
      </c>
      <c r="C15353" s="20">
        <v>4117602</v>
      </c>
      <c r="D15353" s="20" t="s">
        <v>306</v>
      </c>
      <c r="E15353" s="20">
        <v>4</v>
      </c>
      <c r="F15353" s="20" t="s">
        <v>60</v>
      </c>
      <c r="G15353">
        <v>2001</v>
      </c>
      <c r="H15353">
        <v>268</v>
      </c>
      <c r="I15353">
        <v>287</v>
      </c>
      <c r="J15353">
        <v>366</v>
      </c>
      <c r="K15353">
        <v>295</v>
      </c>
      <c r="L15353">
        <v>390</v>
      </c>
      <c r="M15353">
        <v>395</v>
      </c>
      <c r="N15353">
        <v>201</v>
      </c>
      <c r="O15353">
        <v>324</v>
      </c>
      <c r="P15353">
        <v>388</v>
      </c>
      <c r="Q15353">
        <v>264</v>
      </c>
      <c r="R15353">
        <v>291</v>
      </c>
    </row>
    <row r="15354" spans="1:18" x14ac:dyDescent="0.3">
      <c r="A15354" s="20">
        <v>2016</v>
      </c>
      <c r="B15354" s="20" t="s">
        <v>56</v>
      </c>
      <c r="C15354" s="20">
        <v>4117701</v>
      </c>
      <c r="D15354" s="20" t="s">
        <v>307</v>
      </c>
      <c r="E15354" s="20">
        <v>1</v>
      </c>
      <c r="F15354" s="20" t="s">
        <v>58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</row>
    <row r="15355" spans="1:18" x14ac:dyDescent="0.3">
      <c r="A15355" s="20">
        <v>2016</v>
      </c>
      <c r="B15355" s="20" t="s">
        <v>56</v>
      </c>
      <c r="C15355" s="20">
        <v>4117701</v>
      </c>
      <c r="D15355" s="20" t="s">
        <v>307</v>
      </c>
      <c r="E15355" s="20">
        <v>2</v>
      </c>
      <c r="F15355" s="20" t="s">
        <v>25</v>
      </c>
      <c r="G15355">
        <v>3795</v>
      </c>
      <c r="H15355">
        <v>0</v>
      </c>
      <c r="I15355">
        <v>0</v>
      </c>
      <c r="J15355">
        <v>171</v>
      </c>
      <c r="K15355">
        <v>1747</v>
      </c>
      <c r="L15355">
        <v>1337</v>
      </c>
      <c r="M15355">
        <v>540</v>
      </c>
      <c r="N15355">
        <v>0</v>
      </c>
      <c r="O15355">
        <v>0</v>
      </c>
      <c r="P15355">
        <v>0</v>
      </c>
      <c r="Q15355">
        <v>1912</v>
      </c>
      <c r="R15355">
        <v>1529</v>
      </c>
    </row>
    <row r="15356" spans="1:18" x14ac:dyDescent="0.3">
      <c r="A15356" s="20">
        <v>2016</v>
      </c>
      <c r="B15356" s="20" t="s">
        <v>56</v>
      </c>
      <c r="C15356" s="20">
        <v>4117701</v>
      </c>
      <c r="D15356" s="20" t="s">
        <v>307</v>
      </c>
      <c r="E15356" s="20">
        <v>3</v>
      </c>
      <c r="F15356" s="20" t="s">
        <v>59</v>
      </c>
      <c r="G15356">
        <v>3314</v>
      </c>
      <c r="H15356">
        <v>427</v>
      </c>
      <c r="I15356">
        <v>783</v>
      </c>
      <c r="J15356">
        <v>1944</v>
      </c>
      <c r="K15356">
        <v>133</v>
      </c>
      <c r="L15356">
        <v>11</v>
      </c>
      <c r="M15356">
        <v>16</v>
      </c>
      <c r="N15356">
        <v>457</v>
      </c>
      <c r="O15356">
        <v>526</v>
      </c>
      <c r="P15356">
        <v>2313</v>
      </c>
      <c r="Q15356">
        <v>0</v>
      </c>
      <c r="R15356">
        <v>0</v>
      </c>
    </row>
    <row r="15357" spans="1:18" x14ac:dyDescent="0.3">
      <c r="A15357" s="20">
        <v>2016</v>
      </c>
      <c r="B15357" s="20" t="s">
        <v>56</v>
      </c>
      <c r="C15357" s="20">
        <v>4117701</v>
      </c>
      <c r="D15357" s="20" t="s">
        <v>307</v>
      </c>
      <c r="E15357" s="20">
        <v>4</v>
      </c>
      <c r="F15357" s="20" t="s">
        <v>60</v>
      </c>
      <c r="G15357">
        <v>924</v>
      </c>
      <c r="H15357">
        <v>112</v>
      </c>
      <c r="I15357">
        <v>127</v>
      </c>
      <c r="J15357">
        <v>309</v>
      </c>
      <c r="K15357">
        <v>200</v>
      </c>
      <c r="L15357">
        <v>111</v>
      </c>
      <c r="M15357">
        <v>65</v>
      </c>
      <c r="N15357">
        <v>66</v>
      </c>
      <c r="O15357">
        <v>149</v>
      </c>
      <c r="P15357">
        <v>339</v>
      </c>
      <c r="Q15357">
        <v>173</v>
      </c>
      <c r="R15357">
        <v>120</v>
      </c>
    </row>
    <row r="15358" spans="1:18" x14ac:dyDescent="0.3">
      <c r="A15358" s="20">
        <v>2016</v>
      </c>
      <c r="B15358" s="20" t="s">
        <v>56</v>
      </c>
      <c r="C15358" s="20">
        <v>4117800</v>
      </c>
      <c r="D15358" s="20" t="s">
        <v>308</v>
      </c>
      <c r="E15358" s="20">
        <v>1</v>
      </c>
      <c r="F15358" s="20" t="s">
        <v>58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</row>
    <row r="15359" spans="1:18" x14ac:dyDescent="0.3">
      <c r="A15359" s="20">
        <v>2016</v>
      </c>
      <c r="B15359" s="20" t="s">
        <v>56</v>
      </c>
      <c r="C15359" s="20">
        <v>4117800</v>
      </c>
      <c r="D15359" s="20" t="s">
        <v>308</v>
      </c>
      <c r="E15359" s="20">
        <v>2</v>
      </c>
      <c r="F15359" s="20" t="s">
        <v>25</v>
      </c>
      <c r="G15359">
        <v>1929</v>
      </c>
      <c r="H15359">
        <v>0</v>
      </c>
      <c r="I15359">
        <v>0</v>
      </c>
      <c r="J15359">
        <v>12</v>
      </c>
      <c r="K15359">
        <v>940</v>
      </c>
      <c r="L15359">
        <v>608</v>
      </c>
      <c r="M15359">
        <v>369</v>
      </c>
      <c r="N15359">
        <v>0</v>
      </c>
      <c r="O15359">
        <v>0</v>
      </c>
      <c r="P15359">
        <v>0</v>
      </c>
      <c r="Q15359">
        <v>1055</v>
      </c>
      <c r="R15359">
        <v>580</v>
      </c>
    </row>
    <row r="15360" spans="1:18" x14ac:dyDescent="0.3">
      <c r="A15360" s="20">
        <v>2016</v>
      </c>
      <c r="B15360" s="20" t="s">
        <v>56</v>
      </c>
      <c r="C15360" s="20">
        <v>4117800</v>
      </c>
      <c r="D15360" s="20" t="s">
        <v>308</v>
      </c>
      <c r="E15360" s="20">
        <v>3</v>
      </c>
      <c r="F15360" s="20" t="s">
        <v>59</v>
      </c>
      <c r="G15360">
        <v>1623</v>
      </c>
      <c r="H15360">
        <v>184</v>
      </c>
      <c r="I15360">
        <v>293</v>
      </c>
      <c r="J15360">
        <v>1023</v>
      </c>
      <c r="K15360">
        <v>112</v>
      </c>
      <c r="L15360">
        <v>5</v>
      </c>
      <c r="M15360">
        <v>6</v>
      </c>
      <c r="N15360">
        <v>194</v>
      </c>
      <c r="O15360">
        <v>164</v>
      </c>
      <c r="P15360">
        <v>1258</v>
      </c>
      <c r="Q15360">
        <v>0</v>
      </c>
      <c r="R15360">
        <v>0</v>
      </c>
    </row>
    <row r="15361" spans="1:18" x14ac:dyDescent="0.3">
      <c r="A15361" s="20">
        <v>2016</v>
      </c>
      <c r="B15361" s="20" t="s">
        <v>56</v>
      </c>
      <c r="C15361" s="20">
        <v>4117800</v>
      </c>
      <c r="D15361" s="20" t="s">
        <v>308</v>
      </c>
      <c r="E15361" s="20">
        <v>4</v>
      </c>
      <c r="F15361" s="20" t="s">
        <v>60</v>
      </c>
      <c r="G15361">
        <v>190</v>
      </c>
      <c r="H15361">
        <v>16</v>
      </c>
      <c r="I15361">
        <v>39</v>
      </c>
      <c r="J15361">
        <v>75</v>
      </c>
      <c r="K15361">
        <v>10</v>
      </c>
      <c r="L15361">
        <v>5</v>
      </c>
      <c r="M15361">
        <v>45</v>
      </c>
      <c r="N15361">
        <v>8</v>
      </c>
      <c r="O15361">
        <v>36</v>
      </c>
      <c r="P15361">
        <v>98</v>
      </c>
      <c r="Q15361">
        <v>0</v>
      </c>
      <c r="R15361">
        <v>0</v>
      </c>
    </row>
    <row r="15362" spans="1:18" x14ac:dyDescent="0.3">
      <c r="A15362" s="20">
        <v>2016</v>
      </c>
      <c r="B15362" s="20" t="s">
        <v>56</v>
      </c>
      <c r="C15362" s="20">
        <v>4117909</v>
      </c>
      <c r="D15362" s="20" t="s">
        <v>309</v>
      </c>
      <c r="E15362" s="20">
        <v>1</v>
      </c>
      <c r="F15362" s="20" t="s">
        <v>58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</row>
    <row r="15363" spans="1:18" x14ac:dyDescent="0.3">
      <c r="A15363" s="20">
        <v>2016</v>
      </c>
      <c r="B15363" s="20" t="s">
        <v>56</v>
      </c>
      <c r="C15363" s="20">
        <v>4117909</v>
      </c>
      <c r="D15363" s="20" t="s">
        <v>309</v>
      </c>
      <c r="E15363" s="20">
        <v>2</v>
      </c>
      <c r="F15363" s="20" t="s">
        <v>25</v>
      </c>
      <c r="G15363">
        <v>3109</v>
      </c>
      <c r="H15363">
        <v>0</v>
      </c>
      <c r="I15363">
        <v>0</v>
      </c>
      <c r="J15363">
        <v>94</v>
      </c>
      <c r="K15363">
        <v>1287</v>
      </c>
      <c r="L15363">
        <v>1157</v>
      </c>
      <c r="M15363">
        <v>571</v>
      </c>
      <c r="N15363">
        <v>0</v>
      </c>
      <c r="O15363">
        <v>0</v>
      </c>
      <c r="P15363">
        <v>0</v>
      </c>
      <c r="Q15363">
        <v>1516</v>
      </c>
      <c r="R15363">
        <v>1042</v>
      </c>
    </row>
    <row r="15364" spans="1:18" x14ac:dyDescent="0.3">
      <c r="A15364" s="20">
        <v>2016</v>
      </c>
      <c r="B15364" s="20" t="s">
        <v>56</v>
      </c>
      <c r="C15364" s="20">
        <v>4117909</v>
      </c>
      <c r="D15364" s="20" t="s">
        <v>309</v>
      </c>
      <c r="E15364" s="20">
        <v>3</v>
      </c>
      <c r="F15364" s="20" t="s">
        <v>59</v>
      </c>
      <c r="G15364">
        <v>3291</v>
      </c>
      <c r="H15364">
        <v>861</v>
      </c>
      <c r="I15364">
        <v>672</v>
      </c>
      <c r="J15364">
        <v>1594</v>
      </c>
      <c r="K15364">
        <v>131</v>
      </c>
      <c r="L15364">
        <v>7</v>
      </c>
      <c r="M15364">
        <v>26</v>
      </c>
      <c r="N15364">
        <v>720</v>
      </c>
      <c r="O15364">
        <v>691</v>
      </c>
      <c r="P15364">
        <v>1853</v>
      </c>
      <c r="Q15364">
        <v>0</v>
      </c>
      <c r="R15364">
        <v>0</v>
      </c>
    </row>
    <row r="15365" spans="1:18" x14ac:dyDescent="0.3">
      <c r="A15365" s="20">
        <v>2016</v>
      </c>
      <c r="B15365" s="20" t="s">
        <v>56</v>
      </c>
      <c r="C15365" s="20">
        <v>4117909</v>
      </c>
      <c r="D15365" s="20" t="s">
        <v>309</v>
      </c>
      <c r="E15365" s="20">
        <v>4</v>
      </c>
      <c r="F15365" s="20" t="s">
        <v>60</v>
      </c>
      <c r="G15365">
        <v>1288</v>
      </c>
      <c r="H15365">
        <v>236</v>
      </c>
      <c r="I15365">
        <v>185</v>
      </c>
      <c r="J15365">
        <v>363</v>
      </c>
      <c r="K15365">
        <v>278</v>
      </c>
      <c r="L15365">
        <v>153</v>
      </c>
      <c r="M15365">
        <v>73</v>
      </c>
      <c r="N15365">
        <v>181</v>
      </c>
      <c r="O15365">
        <v>215</v>
      </c>
      <c r="P15365">
        <v>375</v>
      </c>
      <c r="Q15365">
        <v>276</v>
      </c>
      <c r="R15365">
        <v>165</v>
      </c>
    </row>
    <row r="15366" spans="1:18" x14ac:dyDescent="0.3">
      <c r="A15366" s="20">
        <v>2016</v>
      </c>
      <c r="B15366" s="20" t="s">
        <v>56</v>
      </c>
      <c r="C15366" s="20">
        <v>4118006</v>
      </c>
      <c r="D15366" s="20" t="s">
        <v>314</v>
      </c>
      <c r="E15366" s="20">
        <v>1</v>
      </c>
      <c r="F15366" s="20" t="s">
        <v>58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</row>
    <row r="15367" spans="1:18" x14ac:dyDescent="0.3">
      <c r="A15367" s="20">
        <v>2016</v>
      </c>
      <c r="B15367" s="20" t="s">
        <v>56</v>
      </c>
      <c r="C15367" s="20">
        <v>4118006</v>
      </c>
      <c r="D15367" s="20" t="s">
        <v>314</v>
      </c>
      <c r="E15367" s="20">
        <v>2</v>
      </c>
      <c r="F15367" s="20" t="s">
        <v>25</v>
      </c>
      <c r="G15367">
        <v>1126</v>
      </c>
      <c r="H15367">
        <v>0</v>
      </c>
      <c r="I15367">
        <v>0</v>
      </c>
      <c r="J15367">
        <v>46</v>
      </c>
      <c r="K15367">
        <v>566</v>
      </c>
      <c r="L15367">
        <v>348</v>
      </c>
      <c r="M15367">
        <v>166</v>
      </c>
      <c r="N15367">
        <v>0</v>
      </c>
      <c r="O15367">
        <v>0</v>
      </c>
      <c r="P15367">
        <v>0</v>
      </c>
      <c r="Q15367">
        <v>598</v>
      </c>
      <c r="R15367">
        <v>410</v>
      </c>
    </row>
    <row r="15368" spans="1:18" x14ac:dyDescent="0.3">
      <c r="A15368" s="20">
        <v>2016</v>
      </c>
      <c r="B15368" s="20" t="s">
        <v>56</v>
      </c>
      <c r="C15368" s="20">
        <v>4118006</v>
      </c>
      <c r="D15368" s="20" t="s">
        <v>314</v>
      </c>
      <c r="E15368" s="20">
        <v>3</v>
      </c>
      <c r="F15368" s="20" t="s">
        <v>59</v>
      </c>
      <c r="G15368">
        <v>1385</v>
      </c>
      <c r="H15368">
        <v>301</v>
      </c>
      <c r="I15368">
        <v>268</v>
      </c>
      <c r="J15368">
        <v>719</v>
      </c>
      <c r="K15368">
        <v>48</v>
      </c>
      <c r="L15368">
        <v>5</v>
      </c>
      <c r="M15368">
        <v>44</v>
      </c>
      <c r="N15368">
        <v>309</v>
      </c>
      <c r="O15368">
        <v>281</v>
      </c>
      <c r="P15368">
        <v>750</v>
      </c>
      <c r="Q15368">
        <v>0</v>
      </c>
      <c r="R15368">
        <v>0</v>
      </c>
    </row>
    <row r="15369" spans="1:18" x14ac:dyDescent="0.3">
      <c r="A15369" s="20">
        <v>2016</v>
      </c>
      <c r="B15369" s="20" t="s">
        <v>56</v>
      </c>
      <c r="C15369" s="20">
        <v>4118006</v>
      </c>
      <c r="D15369" s="20" t="s">
        <v>314</v>
      </c>
      <c r="E15369" s="20">
        <v>4</v>
      </c>
      <c r="F15369" s="20" t="s">
        <v>60</v>
      </c>
      <c r="G15369">
        <v>560</v>
      </c>
      <c r="H15369">
        <v>114</v>
      </c>
      <c r="I15369">
        <v>92</v>
      </c>
      <c r="J15369">
        <v>137</v>
      </c>
      <c r="K15369">
        <v>113</v>
      </c>
      <c r="L15369">
        <v>2</v>
      </c>
      <c r="M15369">
        <v>102</v>
      </c>
      <c r="N15369">
        <v>123</v>
      </c>
      <c r="O15369">
        <v>80</v>
      </c>
      <c r="P15369">
        <v>130</v>
      </c>
      <c r="Q15369">
        <v>124</v>
      </c>
      <c r="R15369">
        <v>0</v>
      </c>
    </row>
    <row r="15370" spans="1:18" x14ac:dyDescent="0.3">
      <c r="A15370" s="20">
        <v>2016</v>
      </c>
      <c r="B15370" s="20" t="s">
        <v>56</v>
      </c>
      <c r="C15370" s="20">
        <v>4118105</v>
      </c>
      <c r="D15370" s="20" t="s">
        <v>310</v>
      </c>
      <c r="E15370" s="20">
        <v>1</v>
      </c>
      <c r="F15370" s="20" t="s">
        <v>58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</row>
    <row r="15371" spans="1:18" x14ac:dyDescent="0.3">
      <c r="A15371" s="20">
        <v>2016</v>
      </c>
      <c r="B15371" s="20" t="s">
        <v>56</v>
      </c>
      <c r="C15371" s="20">
        <v>4118105</v>
      </c>
      <c r="D15371" s="20" t="s">
        <v>310</v>
      </c>
      <c r="E15371" s="20">
        <v>2</v>
      </c>
      <c r="F15371" s="20" t="s">
        <v>25</v>
      </c>
      <c r="G15371">
        <v>1190</v>
      </c>
      <c r="H15371">
        <v>0</v>
      </c>
      <c r="I15371">
        <v>0</v>
      </c>
      <c r="J15371">
        <v>42</v>
      </c>
      <c r="K15371">
        <v>512</v>
      </c>
      <c r="L15371">
        <v>411</v>
      </c>
      <c r="M15371">
        <v>225</v>
      </c>
      <c r="N15371">
        <v>0</v>
      </c>
      <c r="O15371">
        <v>0</v>
      </c>
      <c r="P15371">
        <v>0</v>
      </c>
      <c r="Q15371">
        <v>573</v>
      </c>
      <c r="R15371">
        <v>515</v>
      </c>
    </row>
    <row r="15372" spans="1:18" x14ac:dyDescent="0.3">
      <c r="A15372" s="20">
        <v>2016</v>
      </c>
      <c r="B15372" s="20" t="s">
        <v>56</v>
      </c>
      <c r="C15372" s="20">
        <v>4118105</v>
      </c>
      <c r="D15372" s="20" t="s">
        <v>310</v>
      </c>
      <c r="E15372" s="20">
        <v>3</v>
      </c>
      <c r="F15372" s="20" t="s">
        <v>59</v>
      </c>
      <c r="G15372">
        <v>1178</v>
      </c>
      <c r="H15372">
        <v>167</v>
      </c>
      <c r="I15372">
        <v>259</v>
      </c>
      <c r="J15372">
        <v>681</v>
      </c>
      <c r="K15372">
        <v>47</v>
      </c>
      <c r="L15372">
        <v>2</v>
      </c>
      <c r="M15372">
        <v>22</v>
      </c>
      <c r="N15372">
        <v>179</v>
      </c>
      <c r="O15372">
        <v>176</v>
      </c>
      <c r="P15372">
        <v>799</v>
      </c>
      <c r="Q15372">
        <v>0</v>
      </c>
      <c r="R15372">
        <v>0</v>
      </c>
    </row>
    <row r="15373" spans="1:18" x14ac:dyDescent="0.3">
      <c r="A15373" s="20">
        <v>2016</v>
      </c>
      <c r="B15373" s="20" t="s">
        <v>56</v>
      </c>
      <c r="C15373" s="20">
        <v>4118105</v>
      </c>
      <c r="D15373" s="20" t="s">
        <v>310</v>
      </c>
      <c r="E15373" s="20">
        <v>4</v>
      </c>
      <c r="F15373" s="20" t="s">
        <v>60</v>
      </c>
      <c r="G15373">
        <v>169</v>
      </c>
      <c r="H15373">
        <v>41</v>
      </c>
      <c r="I15373">
        <v>29</v>
      </c>
      <c r="J15373">
        <v>35</v>
      </c>
      <c r="K15373">
        <v>11</v>
      </c>
      <c r="L15373">
        <v>9</v>
      </c>
      <c r="M15373">
        <v>44</v>
      </c>
      <c r="N15373">
        <v>43</v>
      </c>
      <c r="O15373">
        <v>24</v>
      </c>
      <c r="P15373">
        <v>55</v>
      </c>
      <c r="Q15373">
        <v>0</v>
      </c>
      <c r="R15373">
        <v>0</v>
      </c>
    </row>
    <row r="15374" spans="1:18" x14ac:dyDescent="0.3">
      <c r="A15374" s="20">
        <v>2016</v>
      </c>
      <c r="B15374" s="20" t="s">
        <v>56</v>
      </c>
      <c r="C15374" s="20">
        <v>4118204</v>
      </c>
      <c r="D15374" s="20" t="s">
        <v>311</v>
      </c>
      <c r="E15374" s="20">
        <v>1</v>
      </c>
      <c r="F15374" s="20" t="s">
        <v>58</v>
      </c>
      <c r="G15374">
        <v>704</v>
      </c>
      <c r="H15374">
        <v>0</v>
      </c>
      <c r="I15374">
        <v>0</v>
      </c>
      <c r="J15374">
        <v>0</v>
      </c>
      <c r="K15374">
        <v>46</v>
      </c>
      <c r="L15374">
        <v>278</v>
      </c>
      <c r="M15374">
        <v>380</v>
      </c>
      <c r="N15374">
        <v>0</v>
      </c>
      <c r="O15374">
        <v>0</v>
      </c>
      <c r="P15374">
        <v>0</v>
      </c>
      <c r="Q15374">
        <v>0</v>
      </c>
      <c r="R15374">
        <v>385</v>
      </c>
    </row>
    <row r="15375" spans="1:18" x14ac:dyDescent="0.3">
      <c r="A15375" s="20">
        <v>2016</v>
      </c>
      <c r="B15375" s="20" t="s">
        <v>56</v>
      </c>
      <c r="C15375" s="20">
        <v>4118204</v>
      </c>
      <c r="D15375" s="20" t="s">
        <v>311</v>
      </c>
      <c r="E15375" s="20">
        <v>2</v>
      </c>
      <c r="F15375" s="20" t="s">
        <v>25</v>
      </c>
      <c r="G15375">
        <v>16995</v>
      </c>
      <c r="H15375">
        <v>0</v>
      </c>
      <c r="I15375">
        <v>0</v>
      </c>
      <c r="J15375">
        <v>88</v>
      </c>
      <c r="K15375">
        <v>7135</v>
      </c>
      <c r="L15375">
        <v>5767</v>
      </c>
      <c r="M15375">
        <v>4005</v>
      </c>
      <c r="N15375">
        <v>0</v>
      </c>
      <c r="O15375">
        <v>0</v>
      </c>
      <c r="P15375">
        <v>7</v>
      </c>
      <c r="Q15375">
        <v>7764</v>
      </c>
      <c r="R15375">
        <v>6202</v>
      </c>
    </row>
    <row r="15376" spans="1:18" x14ac:dyDescent="0.3">
      <c r="A15376" s="20">
        <v>2016</v>
      </c>
      <c r="B15376" s="20" t="s">
        <v>56</v>
      </c>
      <c r="C15376" s="20">
        <v>4118204</v>
      </c>
      <c r="D15376" s="20" t="s">
        <v>311</v>
      </c>
      <c r="E15376" s="20">
        <v>3</v>
      </c>
      <c r="F15376" s="20" t="s">
        <v>59</v>
      </c>
      <c r="G15376">
        <v>15681</v>
      </c>
      <c r="H15376">
        <v>1670</v>
      </c>
      <c r="I15376">
        <v>2999</v>
      </c>
      <c r="J15376">
        <v>9123</v>
      </c>
      <c r="K15376">
        <v>1307</v>
      </c>
      <c r="L15376">
        <v>104</v>
      </c>
      <c r="M15376">
        <v>478</v>
      </c>
      <c r="N15376">
        <v>1067</v>
      </c>
      <c r="O15376">
        <v>2707</v>
      </c>
      <c r="P15376">
        <v>11143</v>
      </c>
      <c r="Q15376">
        <v>269</v>
      </c>
      <c r="R15376">
        <v>0</v>
      </c>
    </row>
    <row r="15377" spans="1:18" x14ac:dyDescent="0.3">
      <c r="A15377" s="20">
        <v>2016</v>
      </c>
      <c r="B15377" s="20" t="s">
        <v>56</v>
      </c>
      <c r="C15377" s="20">
        <v>4118204</v>
      </c>
      <c r="D15377" s="20" t="s">
        <v>311</v>
      </c>
      <c r="E15377" s="20">
        <v>4</v>
      </c>
      <c r="F15377" s="20" t="s">
        <v>60</v>
      </c>
      <c r="G15377">
        <v>7361</v>
      </c>
      <c r="H15377">
        <v>649</v>
      </c>
      <c r="I15377">
        <v>1067</v>
      </c>
      <c r="J15377">
        <v>2478</v>
      </c>
      <c r="K15377">
        <v>1553</v>
      </c>
      <c r="L15377">
        <v>879</v>
      </c>
      <c r="M15377">
        <v>735</v>
      </c>
      <c r="N15377">
        <v>549</v>
      </c>
      <c r="O15377">
        <v>880</v>
      </c>
      <c r="P15377">
        <v>2704</v>
      </c>
      <c r="Q15377">
        <v>1474</v>
      </c>
      <c r="R15377">
        <v>839</v>
      </c>
    </row>
    <row r="15378" spans="1:18" x14ac:dyDescent="0.3">
      <c r="A15378" s="20">
        <v>2016</v>
      </c>
      <c r="B15378" s="20" t="s">
        <v>56</v>
      </c>
      <c r="C15378" s="20">
        <v>4118303</v>
      </c>
      <c r="D15378" s="20" t="s">
        <v>312</v>
      </c>
      <c r="E15378" s="20">
        <v>1</v>
      </c>
      <c r="F15378" s="20" t="s">
        <v>58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</row>
    <row r="15379" spans="1:18" x14ac:dyDescent="0.3">
      <c r="A15379" s="20">
        <v>2016</v>
      </c>
      <c r="B15379" s="20" t="s">
        <v>56</v>
      </c>
      <c r="C15379" s="20">
        <v>4118303</v>
      </c>
      <c r="D15379" s="20" t="s">
        <v>312</v>
      </c>
      <c r="E15379" s="20">
        <v>2</v>
      </c>
      <c r="F15379" s="20" t="s">
        <v>25</v>
      </c>
      <c r="G15379">
        <v>244</v>
      </c>
      <c r="H15379">
        <v>0</v>
      </c>
      <c r="I15379">
        <v>0</v>
      </c>
      <c r="J15379">
        <v>15</v>
      </c>
      <c r="K15379">
        <v>123</v>
      </c>
      <c r="L15379">
        <v>85</v>
      </c>
      <c r="M15379">
        <v>21</v>
      </c>
      <c r="N15379">
        <v>0</v>
      </c>
      <c r="O15379">
        <v>0</v>
      </c>
      <c r="P15379">
        <v>0</v>
      </c>
      <c r="Q15379">
        <v>141</v>
      </c>
      <c r="R15379">
        <v>103</v>
      </c>
    </row>
    <row r="15380" spans="1:18" x14ac:dyDescent="0.3">
      <c r="A15380" s="20">
        <v>2016</v>
      </c>
      <c r="B15380" s="20" t="s">
        <v>56</v>
      </c>
      <c r="C15380" s="20">
        <v>4118303</v>
      </c>
      <c r="D15380" s="20" t="s">
        <v>312</v>
      </c>
      <c r="E15380" s="20">
        <v>3</v>
      </c>
      <c r="F15380" s="20" t="s">
        <v>59</v>
      </c>
      <c r="G15380">
        <v>356</v>
      </c>
      <c r="H15380">
        <v>54</v>
      </c>
      <c r="I15380">
        <v>95</v>
      </c>
      <c r="J15380">
        <v>178</v>
      </c>
      <c r="K15380">
        <v>15</v>
      </c>
      <c r="L15380">
        <v>0</v>
      </c>
      <c r="M15380">
        <v>14</v>
      </c>
      <c r="N15380">
        <v>62</v>
      </c>
      <c r="O15380">
        <v>71</v>
      </c>
      <c r="P15380">
        <v>209</v>
      </c>
      <c r="Q15380">
        <v>0</v>
      </c>
      <c r="R15380">
        <v>0</v>
      </c>
    </row>
    <row r="15381" spans="1:18" x14ac:dyDescent="0.3">
      <c r="A15381" s="20">
        <v>2016</v>
      </c>
      <c r="B15381" s="20" t="s">
        <v>56</v>
      </c>
      <c r="C15381" s="20">
        <v>4118303</v>
      </c>
      <c r="D15381" s="20" t="s">
        <v>312</v>
      </c>
      <c r="E15381" s="20">
        <v>4</v>
      </c>
      <c r="F15381" s="20" t="s">
        <v>60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</row>
    <row r="15382" spans="1:18" x14ac:dyDescent="0.3">
      <c r="A15382" s="20">
        <v>2016</v>
      </c>
      <c r="B15382" s="20" t="s">
        <v>56</v>
      </c>
      <c r="C15382" s="20">
        <v>4118402</v>
      </c>
      <c r="D15382" s="20" t="s">
        <v>313</v>
      </c>
      <c r="E15382" s="20">
        <v>1</v>
      </c>
      <c r="F15382" s="20" t="s">
        <v>58</v>
      </c>
      <c r="G15382">
        <v>541</v>
      </c>
      <c r="H15382">
        <v>0</v>
      </c>
      <c r="I15382">
        <v>0</v>
      </c>
      <c r="J15382">
        <v>0</v>
      </c>
      <c r="K15382">
        <v>64</v>
      </c>
      <c r="L15382">
        <v>248</v>
      </c>
      <c r="M15382">
        <v>229</v>
      </c>
      <c r="N15382">
        <v>0</v>
      </c>
      <c r="O15382">
        <v>0</v>
      </c>
      <c r="P15382">
        <v>0</v>
      </c>
      <c r="Q15382">
        <v>0</v>
      </c>
      <c r="R15382">
        <v>331</v>
      </c>
    </row>
    <row r="15383" spans="1:18" x14ac:dyDescent="0.3">
      <c r="A15383" s="20">
        <v>2016</v>
      </c>
      <c r="B15383" s="20" t="s">
        <v>56</v>
      </c>
      <c r="C15383" s="20">
        <v>4118402</v>
      </c>
      <c r="D15383" s="20" t="s">
        <v>313</v>
      </c>
      <c r="E15383" s="20">
        <v>2</v>
      </c>
      <c r="F15383" s="20" t="s">
        <v>25</v>
      </c>
      <c r="G15383">
        <v>8156</v>
      </c>
      <c r="H15383">
        <v>0</v>
      </c>
      <c r="I15383">
        <v>0</v>
      </c>
      <c r="J15383">
        <v>88</v>
      </c>
      <c r="K15383">
        <v>3191</v>
      </c>
      <c r="L15383">
        <v>2275</v>
      </c>
      <c r="M15383">
        <v>2602</v>
      </c>
      <c r="N15383">
        <v>0</v>
      </c>
      <c r="O15383">
        <v>0</v>
      </c>
      <c r="P15383">
        <v>0</v>
      </c>
      <c r="Q15383">
        <v>3496</v>
      </c>
      <c r="R15383">
        <v>2186</v>
      </c>
    </row>
    <row r="15384" spans="1:18" x14ac:dyDescent="0.3">
      <c r="A15384" s="20">
        <v>2016</v>
      </c>
      <c r="B15384" s="20" t="s">
        <v>56</v>
      </c>
      <c r="C15384" s="20">
        <v>4118402</v>
      </c>
      <c r="D15384" s="20" t="s">
        <v>313</v>
      </c>
      <c r="E15384" s="20">
        <v>3</v>
      </c>
      <c r="F15384" s="20" t="s">
        <v>59</v>
      </c>
      <c r="G15384">
        <v>7408</v>
      </c>
      <c r="H15384">
        <v>1002</v>
      </c>
      <c r="I15384">
        <v>1507</v>
      </c>
      <c r="J15384">
        <v>4544</v>
      </c>
      <c r="K15384">
        <v>318</v>
      </c>
      <c r="L15384">
        <v>14</v>
      </c>
      <c r="M15384">
        <v>23</v>
      </c>
      <c r="N15384">
        <v>1091</v>
      </c>
      <c r="O15384">
        <v>1544</v>
      </c>
      <c r="P15384">
        <v>4743</v>
      </c>
      <c r="Q15384">
        <v>0</v>
      </c>
      <c r="R15384">
        <v>0</v>
      </c>
    </row>
    <row r="15385" spans="1:18" x14ac:dyDescent="0.3">
      <c r="A15385" s="20">
        <v>2016</v>
      </c>
      <c r="B15385" s="20" t="s">
        <v>56</v>
      </c>
      <c r="C15385" s="20">
        <v>4118402</v>
      </c>
      <c r="D15385" s="20" t="s">
        <v>313</v>
      </c>
      <c r="E15385" s="20">
        <v>4</v>
      </c>
      <c r="F15385" s="20" t="s">
        <v>60</v>
      </c>
      <c r="G15385">
        <v>5304</v>
      </c>
      <c r="H15385">
        <v>828</v>
      </c>
      <c r="I15385">
        <v>677</v>
      </c>
      <c r="J15385">
        <v>1192</v>
      </c>
      <c r="K15385">
        <v>1174</v>
      </c>
      <c r="L15385">
        <v>1019</v>
      </c>
      <c r="M15385">
        <v>414</v>
      </c>
      <c r="N15385">
        <v>835</v>
      </c>
      <c r="O15385">
        <v>652</v>
      </c>
      <c r="P15385">
        <v>1206</v>
      </c>
      <c r="Q15385">
        <v>1050</v>
      </c>
      <c r="R15385">
        <v>1088</v>
      </c>
    </row>
    <row r="15386" spans="1:18" x14ac:dyDescent="0.3">
      <c r="A15386" s="20">
        <v>2016</v>
      </c>
      <c r="B15386" s="20" t="s">
        <v>56</v>
      </c>
      <c r="C15386" s="20">
        <v>4118451</v>
      </c>
      <c r="D15386" s="20" t="s">
        <v>315</v>
      </c>
      <c r="E15386" s="20">
        <v>1</v>
      </c>
      <c r="F15386" s="20" t="s">
        <v>58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</row>
    <row r="15387" spans="1:18" x14ac:dyDescent="0.3">
      <c r="A15387" s="20">
        <v>2016</v>
      </c>
      <c r="B15387" s="20" t="s">
        <v>56</v>
      </c>
      <c r="C15387" s="20">
        <v>4118451</v>
      </c>
      <c r="D15387" s="20" t="s">
        <v>315</v>
      </c>
      <c r="E15387" s="20">
        <v>2</v>
      </c>
      <c r="F15387" s="20" t="s">
        <v>25</v>
      </c>
      <c r="G15387">
        <v>456</v>
      </c>
      <c r="H15387">
        <v>0</v>
      </c>
      <c r="I15387">
        <v>0</v>
      </c>
      <c r="J15387">
        <v>29</v>
      </c>
      <c r="K15387">
        <v>254</v>
      </c>
      <c r="L15387">
        <v>144</v>
      </c>
      <c r="M15387">
        <v>29</v>
      </c>
      <c r="N15387">
        <v>0</v>
      </c>
      <c r="O15387">
        <v>0</v>
      </c>
      <c r="P15387">
        <v>0</v>
      </c>
      <c r="Q15387">
        <v>306</v>
      </c>
      <c r="R15387">
        <v>150</v>
      </c>
    </row>
    <row r="15388" spans="1:18" x14ac:dyDescent="0.3">
      <c r="A15388" s="20">
        <v>2016</v>
      </c>
      <c r="B15388" s="20" t="s">
        <v>56</v>
      </c>
      <c r="C15388" s="20">
        <v>4118451</v>
      </c>
      <c r="D15388" s="20" t="s">
        <v>315</v>
      </c>
      <c r="E15388" s="20">
        <v>3</v>
      </c>
      <c r="F15388" s="20" t="s">
        <v>59</v>
      </c>
      <c r="G15388">
        <v>624</v>
      </c>
      <c r="H15388">
        <v>144</v>
      </c>
      <c r="I15388">
        <v>134</v>
      </c>
      <c r="J15388">
        <v>324</v>
      </c>
      <c r="K15388">
        <v>21</v>
      </c>
      <c r="L15388">
        <v>1</v>
      </c>
      <c r="M15388">
        <v>0</v>
      </c>
      <c r="N15388">
        <v>108</v>
      </c>
      <c r="O15388">
        <v>127</v>
      </c>
      <c r="P15388">
        <v>389</v>
      </c>
      <c r="Q15388">
        <v>0</v>
      </c>
      <c r="R15388">
        <v>0</v>
      </c>
    </row>
    <row r="15389" spans="1:18" x14ac:dyDescent="0.3">
      <c r="A15389" s="20">
        <v>2016</v>
      </c>
      <c r="B15389" s="20" t="s">
        <v>56</v>
      </c>
      <c r="C15389" s="20">
        <v>4118451</v>
      </c>
      <c r="D15389" s="20" t="s">
        <v>315</v>
      </c>
      <c r="E15389" s="20">
        <v>4</v>
      </c>
      <c r="F15389" s="20" t="s">
        <v>60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</row>
    <row r="15390" spans="1:18" x14ac:dyDescent="0.3">
      <c r="A15390" s="20">
        <v>2016</v>
      </c>
      <c r="B15390" s="20" t="s">
        <v>56</v>
      </c>
      <c r="C15390" s="20">
        <v>4118501</v>
      </c>
      <c r="D15390" s="20" t="s">
        <v>316</v>
      </c>
      <c r="E15390" s="20">
        <v>1</v>
      </c>
      <c r="F15390" s="20" t="s">
        <v>58</v>
      </c>
      <c r="G15390">
        <v>148</v>
      </c>
      <c r="H15390">
        <v>0</v>
      </c>
      <c r="I15390">
        <v>0</v>
      </c>
      <c r="J15390">
        <v>0</v>
      </c>
      <c r="K15390">
        <v>24</v>
      </c>
      <c r="L15390">
        <v>112</v>
      </c>
      <c r="M15390">
        <v>12</v>
      </c>
      <c r="N15390">
        <v>0</v>
      </c>
      <c r="O15390">
        <v>0</v>
      </c>
      <c r="P15390">
        <v>0</v>
      </c>
      <c r="Q15390">
        <v>0</v>
      </c>
      <c r="R15390">
        <v>148</v>
      </c>
    </row>
    <row r="15391" spans="1:18" x14ac:dyDescent="0.3">
      <c r="A15391" s="20">
        <v>2016</v>
      </c>
      <c r="B15391" s="20" t="s">
        <v>56</v>
      </c>
      <c r="C15391" s="20">
        <v>4118501</v>
      </c>
      <c r="D15391" s="20" t="s">
        <v>316</v>
      </c>
      <c r="E15391" s="20">
        <v>2</v>
      </c>
      <c r="F15391" s="20" t="s">
        <v>25</v>
      </c>
      <c r="G15391">
        <v>7811</v>
      </c>
      <c r="H15391">
        <v>0</v>
      </c>
      <c r="I15391">
        <v>0</v>
      </c>
      <c r="J15391">
        <v>156</v>
      </c>
      <c r="K15391">
        <v>3630</v>
      </c>
      <c r="L15391">
        <v>2693</v>
      </c>
      <c r="M15391">
        <v>1332</v>
      </c>
      <c r="N15391">
        <v>0</v>
      </c>
      <c r="O15391">
        <v>0</v>
      </c>
      <c r="P15391">
        <v>0</v>
      </c>
      <c r="Q15391">
        <v>3744</v>
      </c>
      <c r="R15391">
        <v>2949</v>
      </c>
    </row>
    <row r="15392" spans="1:18" x14ac:dyDescent="0.3">
      <c r="A15392" s="20">
        <v>2016</v>
      </c>
      <c r="B15392" s="20" t="s">
        <v>56</v>
      </c>
      <c r="C15392" s="20">
        <v>4118501</v>
      </c>
      <c r="D15392" s="20" t="s">
        <v>316</v>
      </c>
      <c r="E15392" s="20">
        <v>3</v>
      </c>
      <c r="F15392" s="20" t="s">
        <v>59</v>
      </c>
      <c r="G15392">
        <v>7822</v>
      </c>
      <c r="H15392">
        <v>1810</v>
      </c>
      <c r="I15392">
        <v>1535</v>
      </c>
      <c r="J15392">
        <v>4283</v>
      </c>
      <c r="K15392">
        <v>134</v>
      </c>
      <c r="L15392">
        <v>1</v>
      </c>
      <c r="M15392">
        <v>59</v>
      </c>
      <c r="N15392">
        <v>2568</v>
      </c>
      <c r="O15392">
        <v>833</v>
      </c>
      <c r="P15392">
        <v>4361</v>
      </c>
      <c r="Q15392">
        <v>0</v>
      </c>
      <c r="R15392">
        <v>0</v>
      </c>
    </row>
    <row r="15393" spans="1:18" x14ac:dyDescent="0.3">
      <c r="A15393" s="20">
        <v>2016</v>
      </c>
      <c r="B15393" s="20" t="s">
        <v>56</v>
      </c>
      <c r="C15393" s="20">
        <v>4118501</v>
      </c>
      <c r="D15393" s="20" t="s">
        <v>316</v>
      </c>
      <c r="E15393" s="20">
        <v>4</v>
      </c>
      <c r="F15393" s="20" t="s">
        <v>60</v>
      </c>
      <c r="G15393">
        <v>4477</v>
      </c>
      <c r="H15393">
        <v>545</v>
      </c>
      <c r="I15393">
        <v>542</v>
      </c>
      <c r="J15393">
        <v>1075</v>
      </c>
      <c r="K15393">
        <v>806</v>
      </c>
      <c r="L15393">
        <v>903</v>
      </c>
      <c r="M15393">
        <v>606</v>
      </c>
      <c r="N15393">
        <v>477</v>
      </c>
      <c r="O15393">
        <v>523</v>
      </c>
      <c r="P15393">
        <v>1084</v>
      </c>
      <c r="Q15393">
        <v>757</v>
      </c>
      <c r="R15393">
        <v>723</v>
      </c>
    </row>
    <row r="15394" spans="1:18" x14ac:dyDescent="0.3">
      <c r="A15394" s="20">
        <v>2016</v>
      </c>
      <c r="B15394" s="20" t="s">
        <v>56</v>
      </c>
      <c r="C15394" s="20">
        <v>4118600</v>
      </c>
      <c r="D15394" s="20" t="s">
        <v>317</v>
      </c>
      <c r="E15394" s="20">
        <v>1</v>
      </c>
      <c r="F15394" s="20" t="s">
        <v>58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</row>
    <row r="15395" spans="1:18" x14ac:dyDescent="0.3">
      <c r="A15395" s="20">
        <v>2016</v>
      </c>
      <c r="B15395" s="20" t="s">
        <v>56</v>
      </c>
      <c r="C15395" s="20">
        <v>4118600</v>
      </c>
      <c r="D15395" s="20" t="s">
        <v>317</v>
      </c>
      <c r="E15395" s="20">
        <v>2</v>
      </c>
      <c r="F15395" s="20" t="s">
        <v>25</v>
      </c>
      <c r="G15395">
        <v>552</v>
      </c>
      <c r="H15395">
        <v>0</v>
      </c>
      <c r="I15395">
        <v>0</v>
      </c>
      <c r="J15395">
        <v>36</v>
      </c>
      <c r="K15395">
        <v>321</v>
      </c>
      <c r="L15395">
        <v>175</v>
      </c>
      <c r="M15395">
        <v>20</v>
      </c>
      <c r="N15395">
        <v>0</v>
      </c>
      <c r="O15395">
        <v>0</v>
      </c>
      <c r="P15395">
        <v>0</v>
      </c>
      <c r="Q15395">
        <v>347</v>
      </c>
      <c r="R15395">
        <v>205</v>
      </c>
    </row>
    <row r="15396" spans="1:18" x14ac:dyDescent="0.3">
      <c r="A15396" s="20">
        <v>2016</v>
      </c>
      <c r="B15396" s="20" t="s">
        <v>56</v>
      </c>
      <c r="C15396" s="20">
        <v>4118600</v>
      </c>
      <c r="D15396" s="20" t="s">
        <v>317</v>
      </c>
      <c r="E15396" s="20">
        <v>3</v>
      </c>
      <c r="F15396" s="20" t="s">
        <v>59</v>
      </c>
      <c r="G15396">
        <v>599</v>
      </c>
      <c r="H15396">
        <v>119</v>
      </c>
      <c r="I15396">
        <v>119</v>
      </c>
      <c r="J15396">
        <v>339</v>
      </c>
      <c r="K15396">
        <v>8</v>
      </c>
      <c r="L15396">
        <v>0</v>
      </c>
      <c r="M15396">
        <v>14</v>
      </c>
      <c r="N15396">
        <v>88</v>
      </c>
      <c r="O15396">
        <v>141</v>
      </c>
      <c r="P15396">
        <v>356</v>
      </c>
      <c r="Q15396">
        <v>0</v>
      </c>
      <c r="R15396">
        <v>0</v>
      </c>
    </row>
    <row r="15397" spans="1:18" x14ac:dyDescent="0.3">
      <c r="A15397" s="20">
        <v>2016</v>
      </c>
      <c r="B15397" s="20" t="s">
        <v>56</v>
      </c>
      <c r="C15397" s="20">
        <v>4118600</v>
      </c>
      <c r="D15397" s="20" t="s">
        <v>317</v>
      </c>
      <c r="E15397" s="20">
        <v>4</v>
      </c>
      <c r="F15397" s="20" t="s">
        <v>60</v>
      </c>
      <c r="G15397">
        <v>19</v>
      </c>
      <c r="H15397">
        <v>1</v>
      </c>
      <c r="I15397">
        <v>2</v>
      </c>
      <c r="J15397">
        <v>1</v>
      </c>
      <c r="K15397">
        <v>2</v>
      </c>
      <c r="L15397">
        <v>1</v>
      </c>
      <c r="M15397">
        <v>12</v>
      </c>
      <c r="N15397">
        <v>2</v>
      </c>
      <c r="O15397">
        <v>1</v>
      </c>
      <c r="P15397">
        <v>4</v>
      </c>
      <c r="Q15397">
        <v>0</v>
      </c>
      <c r="R15397">
        <v>0</v>
      </c>
    </row>
    <row r="15398" spans="1:18" x14ac:dyDescent="0.3">
      <c r="A15398" s="20">
        <v>2016</v>
      </c>
      <c r="B15398" s="20" t="s">
        <v>56</v>
      </c>
      <c r="C15398" s="20">
        <v>4118709</v>
      </c>
      <c r="D15398" s="20" t="s">
        <v>318</v>
      </c>
      <c r="E15398" s="20">
        <v>1</v>
      </c>
      <c r="F15398" s="20" t="s">
        <v>58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</row>
    <row r="15399" spans="1:18" x14ac:dyDescent="0.3">
      <c r="A15399" s="20">
        <v>2016</v>
      </c>
      <c r="B15399" s="20" t="s">
        <v>56</v>
      </c>
      <c r="C15399" s="20">
        <v>4118709</v>
      </c>
      <c r="D15399" s="20" t="s">
        <v>318</v>
      </c>
      <c r="E15399" s="20">
        <v>2</v>
      </c>
      <c r="F15399" s="20" t="s">
        <v>25</v>
      </c>
      <c r="G15399">
        <v>702</v>
      </c>
      <c r="H15399">
        <v>0</v>
      </c>
      <c r="I15399">
        <v>0</v>
      </c>
      <c r="J15399">
        <v>37</v>
      </c>
      <c r="K15399">
        <v>384</v>
      </c>
      <c r="L15399">
        <v>254</v>
      </c>
      <c r="M15399">
        <v>27</v>
      </c>
      <c r="N15399">
        <v>0</v>
      </c>
      <c r="O15399">
        <v>0</v>
      </c>
      <c r="P15399">
        <v>0</v>
      </c>
      <c r="Q15399">
        <v>413</v>
      </c>
      <c r="R15399">
        <v>289</v>
      </c>
    </row>
    <row r="15400" spans="1:18" x14ac:dyDescent="0.3">
      <c r="A15400" s="20">
        <v>2016</v>
      </c>
      <c r="B15400" s="20" t="s">
        <v>56</v>
      </c>
      <c r="C15400" s="20">
        <v>4118709</v>
      </c>
      <c r="D15400" s="20" t="s">
        <v>318</v>
      </c>
      <c r="E15400" s="20">
        <v>3</v>
      </c>
      <c r="F15400" s="20" t="s">
        <v>59</v>
      </c>
      <c r="G15400">
        <v>640</v>
      </c>
      <c r="H15400">
        <v>72</v>
      </c>
      <c r="I15400">
        <v>149</v>
      </c>
      <c r="J15400">
        <v>397</v>
      </c>
      <c r="K15400">
        <v>20</v>
      </c>
      <c r="L15400">
        <v>2</v>
      </c>
      <c r="M15400">
        <v>0</v>
      </c>
      <c r="N15400">
        <v>77</v>
      </c>
      <c r="O15400">
        <v>111</v>
      </c>
      <c r="P15400">
        <v>452</v>
      </c>
      <c r="Q15400">
        <v>0</v>
      </c>
      <c r="R15400">
        <v>0</v>
      </c>
    </row>
    <row r="15401" spans="1:18" x14ac:dyDescent="0.3">
      <c r="A15401" s="20">
        <v>2016</v>
      </c>
      <c r="B15401" s="20" t="s">
        <v>56</v>
      </c>
      <c r="C15401" s="20">
        <v>4118709</v>
      </c>
      <c r="D15401" s="20" t="s">
        <v>318</v>
      </c>
      <c r="E15401" s="20">
        <v>4</v>
      </c>
      <c r="F15401" s="20" t="s">
        <v>60</v>
      </c>
      <c r="G15401">
        <v>10</v>
      </c>
      <c r="H15401">
        <v>0</v>
      </c>
      <c r="I15401">
        <v>0</v>
      </c>
      <c r="J15401">
        <v>4</v>
      </c>
      <c r="K15401">
        <v>2</v>
      </c>
      <c r="L15401">
        <v>4</v>
      </c>
      <c r="M15401">
        <v>0</v>
      </c>
      <c r="N15401">
        <v>0</v>
      </c>
      <c r="O15401">
        <v>0</v>
      </c>
      <c r="P15401">
        <v>10</v>
      </c>
      <c r="Q15401">
        <v>0</v>
      </c>
      <c r="R15401">
        <v>0</v>
      </c>
    </row>
    <row r="15402" spans="1:18" x14ac:dyDescent="0.3">
      <c r="A15402" s="20">
        <v>2016</v>
      </c>
      <c r="B15402" s="20" t="s">
        <v>56</v>
      </c>
      <c r="C15402" s="20">
        <v>4118808</v>
      </c>
      <c r="D15402" s="20" t="s">
        <v>319</v>
      </c>
      <c r="E15402" s="20">
        <v>1</v>
      </c>
      <c r="F15402" s="20" t="s">
        <v>58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</row>
    <row r="15403" spans="1:18" x14ac:dyDescent="0.3">
      <c r="A15403" s="20">
        <v>2016</v>
      </c>
      <c r="B15403" s="20" t="s">
        <v>56</v>
      </c>
      <c r="C15403" s="20">
        <v>4118808</v>
      </c>
      <c r="D15403" s="20" t="s">
        <v>319</v>
      </c>
      <c r="E15403" s="20">
        <v>2</v>
      </c>
      <c r="F15403" s="20" t="s">
        <v>25</v>
      </c>
      <c r="G15403">
        <v>1345</v>
      </c>
      <c r="H15403">
        <v>0</v>
      </c>
      <c r="I15403">
        <v>0</v>
      </c>
      <c r="J15403">
        <v>23</v>
      </c>
      <c r="K15403">
        <v>676</v>
      </c>
      <c r="L15403">
        <v>441</v>
      </c>
      <c r="M15403">
        <v>205</v>
      </c>
      <c r="N15403">
        <v>0</v>
      </c>
      <c r="O15403">
        <v>0</v>
      </c>
      <c r="P15403">
        <v>0</v>
      </c>
      <c r="Q15403">
        <v>698</v>
      </c>
      <c r="R15403">
        <v>538</v>
      </c>
    </row>
    <row r="15404" spans="1:18" x14ac:dyDescent="0.3">
      <c r="A15404" s="20">
        <v>2016</v>
      </c>
      <c r="B15404" s="20" t="s">
        <v>56</v>
      </c>
      <c r="C15404" s="20">
        <v>4118808</v>
      </c>
      <c r="D15404" s="20" t="s">
        <v>319</v>
      </c>
      <c r="E15404" s="20">
        <v>3</v>
      </c>
      <c r="F15404" s="20" t="s">
        <v>59</v>
      </c>
      <c r="G15404">
        <v>1299</v>
      </c>
      <c r="H15404">
        <v>216</v>
      </c>
      <c r="I15404">
        <v>284</v>
      </c>
      <c r="J15404">
        <v>725</v>
      </c>
      <c r="K15404">
        <v>42</v>
      </c>
      <c r="L15404">
        <v>6</v>
      </c>
      <c r="M15404">
        <v>26</v>
      </c>
      <c r="N15404">
        <v>229</v>
      </c>
      <c r="O15404">
        <v>295</v>
      </c>
      <c r="P15404">
        <v>745</v>
      </c>
      <c r="Q15404">
        <v>0</v>
      </c>
      <c r="R15404">
        <v>0</v>
      </c>
    </row>
    <row r="15405" spans="1:18" x14ac:dyDescent="0.3">
      <c r="A15405" s="20">
        <v>2016</v>
      </c>
      <c r="B15405" s="20" t="s">
        <v>56</v>
      </c>
      <c r="C15405" s="20">
        <v>4118808</v>
      </c>
      <c r="D15405" s="20" t="s">
        <v>319</v>
      </c>
      <c r="E15405" s="20">
        <v>4</v>
      </c>
      <c r="F15405" s="20" t="s">
        <v>60</v>
      </c>
      <c r="G15405">
        <v>180</v>
      </c>
      <c r="H15405">
        <v>49</v>
      </c>
      <c r="I15405">
        <v>30</v>
      </c>
      <c r="J15405">
        <v>27</v>
      </c>
      <c r="K15405">
        <v>11</v>
      </c>
      <c r="L15405">
        <v>11</v>
      </c>
      <c r="M15405">
        <v>52</v>
      </c>
      <c r="N15405">
        <v>50</v>
      </c>
      <c r="O15405">
        <v>34</v>
      </c>
      <c r="P15405">
        <v>36</v>
      </c>
      <c r="Q15405">
        <v>0</v>
      </c>
      <c r="R15405">
        <v>0</v>
      </c>
    </row>
    <row r="15406" spans="1:18" x14ac:dyDescent="0.3">
      <c r="A15406" s="20">
        <v>2016</v>
      </c>
      <c r="B15406" s="20" t="s">
        <v>56</v>
      </c>
      <c r="C15406" s="20">
        <v>4118857</v>
      </c>
      <c r="D15406" s="20" t="s">
        <v>320</v>
      </c>
      <c r="E15406" s="20">
        <v>1</v>
      </c>
      <c r="F15406" s="20" t="s">
        <v>58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</row>
    <row r="15407" spans="1:18" x14ac:dyDescent="0.3">
      <c r="A15407" s="20">
        <v>2016</v>
      </c>
      <c r="B15407" s="20" t="s">
        <v>56</v>
      </c>
      <c r="C15407" s="20">
        <v>4118857</v>
      </c>
      <c r="D15407" s="20" t="s">
        <v>320</v>
      </c>
      <c r="E15407" s="20">
        <v>2</v>
      </c>
      <c r="F15407" s="20" t="s">
        <v>25</v>
      </c>
      <c r="G15407">
        <v>734</v>
      </c>
      <c r="H15407">
        <v>0</v>
      </c>
      <c r="I15407">
        <v>0</v>
      </c>
      <c r="J15407">
        <v>24</v>
      </c>
      <c r="K15407">
        <v>375</v>
      </c>
      <c r="L15407">
        <v>224</v>
      </c>
      <c r="M15407">
        <v>111</v>
      </c>
      <c r="N15407">
        <v>0</v>
      </c>
      <c r="O15407">
        <v>0</v>
      </c>
      <c r="P15407">
        <v>0</v>
      </c>
      <c r="Q15407">
        <v>393</v>
      </c>
      <c r="R15407">
        <v>273</v>
      </c>
    </row>
    <row r="15408" spans="1:18" x14ac:dyDescent="0.3">
      <c r="A15408" s="20">
        <v>2016</v>
      </c>
      <c r="B15408" s="20" t="s">
        <v>56</v>
      </c>
      <c r="C15408" s="20">
        <v>4118857</v>
      </c>
      <c r="D15408" s="20" t="s">
        <v>320</v>
      </c>
      <c r="E15408" s="20">
        <v>3</v>
      </c>
      <c r="F15408" s="20" t="s">
        <v>59</v>
      </c>
      <c r="G15408">
        <v>790</v>
      </c>
      <c r="H15408">
        <v>122</v>
      </c>
      <c r="I15408">
        <v>185</v>
      </c>
      <c r="J15408">
        <v>429</v>
      </c>
      <c r="K15408">
        <v>29</v>
      </c>
      <c r="L15408">
        <v>1</v>
      </c>
      <c r="M15408">
        <v>24</v>
      </c>
      <c r="N15408">
        <v>137</v>
      </c>
      <c r="O15408">
        <v>181</v>
      </c>
      <c r="P15408">
        <v>447</v>
      </c>
      <c r="Q15408">
        <v>0</v>
      </c>
      <c r="R15408">
        <v>0</v>
      </c>
    </row>
    <row r="15409" spans="1:18" x14ac:dyDescent="0.3">
      <c r="A15409" s="20">
        <v>2016</v>
      </c>
      <c r="B15409" s="20" t="s">
        <v>56</v>
      </c>
      <c r="C15409" s="20">
        <v>4118857</v>
      </c>
      <c r="D15409" s="20" t="s">
        <v>320</v>
      </c>
      <c r="E15409" s="20">
        <v>4</v>
      </c>
      <c r="F15409" s="20" t="s">
        <v>60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</row>
    <row r="15410" spans="1:18" x14ac:dyDescent="0.3">
      <c r="A15410" s="20">
        <v>2016</v>
      </c>
      <c r="B15410" s="20" t="s">
        <v>56</v>
      </c>
      <c r="C15410" s="20">
        <v>4118907</v>
      </c>
      <c r="D15410" s="20" t="s">
        <v>344</v>
      </c>
      <c r="E15410" s="20">
        <v>1</v>
      </c>
      <c r="F15410" s="20" t="s">
        <v>58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</row>
    <row r="15411" spans="1:18" x14ac:dyDescent="0.3">
      <c r="A15411" s="20">
        <v>2016</v>
      </c>
      <c r="B15411" s="20" t="s">
        <v>56</v>
      </c>
      <c r="C15411" s="20">
        <v>4118907</v>
      </c>
      <c r="D15411" s="20" t="s">
        <v>344</v>
      </c>
      <c r="E15411" s="20">
        <v>2</v>
      </c>
      <c r="F15411" s="20" t="s">
        <v>25</v>
      </c>
      <c r="G15411">
        <v>1200</v>
      </c>
      <c r="H15411">
        <v>0</v>
      </c>
      <c r="I15411">
        <v>0</v>
      </c>
      <c r="J15411">
        <v>15</v>
      </c>
      <c r="K15411">
        <v>554</v>
      </c>
      <c r="L15411">
        <v>411</v>
      </c>
      <c r="M15411">
        <v>220</v>
      </c>
      <c r="N15411">
        <v>0</v>
      </c>
      <c r="O15411">
        <v>0</v>
      </c>
      <c r="P15411">
        <v>0</v>
      </c>
      <c r="Q15411">
        <v>547</v>
      </c>
      <c r="R15411">
        <v>550</v>
      </c>
    </row>
    <row r="15412" spans="1:18" x14ac:dyDescent="0.3">
      <c r="A15412" s="20">
        <v>2016</v>
      </c>
      <c r="B15412" s="20" t="s">
        <v>56</v>
      </c>
      <c r="C15412" s="20">
        <v>4118907</v>
      </c>
      <c r="D15412" s="20" t="s">
        <v>344</v>
      </c>
      <c r="E15412" s="20">
        <v>3</v>
      </c>
      <c r="F15412" s="20" t="s">
        <v>59</v>
      </c>
      <c r="G15412">
        <v>1240</v>
      </c>
      <c r="H15412">
        <v>234</v>
      </c>
      <c r="I15412">
        <v>271</v>
      </c>
      <c r="J15412">
        <v>689</v>
      </c>
      <c r="K15412">
        <v>37</v>
      </c>
      <c r="L15412">
        <v>2</v>
      </c>
      <c r="M15412">
        <v>7</v>
      </c>
      <c r="N15412">
        <v>124</v>
      </c>
      <c r="O15412">
        <v>405</v>
      </c>
      <c r="P15412">
        <v>702</v>
      </c>
      <c r="Q15412">
        <v>0</v>
      </c>
      <c r="R15412">
        <v>0</v>
      </c>
    </row>
    <row r="15413" spans="1:18" x14ac:dyDescent="0.3">
      <c r="A15413" s="20">
        <v>2016</v>
      </c>
      <c r="B15413" s="20" t="s">
        <v>56</v>
      </c>
      <c r="C15413" s="20">
        <v>4118907</v>
      </c>
      <c r="D15413" s="20" t="s">
        <v>344</v>
      </c>
      <c r="E15413" s="20">
        <v>4</v>
      </c>
      <c r="F15413" s="20" t="s">
        <v>60</v>
      </c>
      <c r="G15413">
        <v>71</v>
      </c>
      <c r="H15413">
        <v>8</v>
      </c>
      <c r="I15413">
        <v>2</v>
      </c>
      <c r="J15413">
        <v>18</v>
      </c>
      <c r="K15413">
        <v>4</v>
      </c>
      <c r="L15413">
        <v>4</v>
      </c>
      <c r="M15413">
        <v>35</v>
      </c>
      <c r="N15413">
        <v>9</v>
      </c>
      <c r="O15413">
        <v>1</v>
      </c>
      <c r="P15413">
        <v>23</v>
      </c>
      <c r="Q15413">
        <v>0</v>
      </c>
      <c r="R15413">
        <v>0</v>
      </c>
    </row>
    <row r="15414" spans="1:18" x14ac:dyDescent="0.3">
      <c r="A15414" s="20">
        <v>2016</v>
      </c>
      <c r="B15414" s="20" t="s">
        <v>56</v>
      </c>
      <c r="C15414" s="20">
        <v>4119004</v>
      </c>
      <c r="D15414" s="20" t="s">
        <v>345</v>
      </c>
      <c r="E15414" s="20">
        <v>1</v>
      </c>
      <c r="F15414" s="20" t="s">
        <v>58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</row>
    <row r="15415" spans="1:18" x14ac:dyDescent="0.3">
      <c r="A15415" s="20">
        <v>2016</v>
      </c>
      <c r="B15415" s="20" t="s">
        <v>56</v>
      </c>
      <c r="C15415" s="20">
        <v>4119004</v>
      </c>
      <c r="D15415" s="20" t="s">
        <v>345</v>
      </c>
      <c r="E15415" s="20">
        <v>2</v>
      </c>
      <c r="F15415" s="20" t="s">
        <v>25</v>
      </c>
      <c r="G15415">
        <v>640</v>
      </c>
      <c r="H15415">
        <v>0</v>
      </c>
      <c r="I15415">
        <v>0</v>
      </c>
      <c r="J15415">
        <v>33</v>
      </c>
      <c r="K15415">
        <v>356</v>
      </c>
      <c r="L15415">
        <v>209</v>
      </c>
      <c r="M15415">
        <v>42</v>
      </c>
      <c r="N15415">
        <v>0</v>
      </c>
      <c r="O15415">
        <v>0</v>
      </c>
      <c r="P15415">
        <v>0</v>
      </c>
      <c r="Q15415">
        <v>379</v>
      </c>
      <c r="R15415">
        <v>261</v>
      </c>
    </row>
    <row r="15416" spans="1:18" x14ac:dyDescent="0.3">
      <c r="A15416" s="20">
        <v>2016</v>
      </c>
      <c r="B15416" s="20" t="s">
        <v>56</v>
      </c>
      <c r="C15416" s="20">
        <v>4119004</v>
      </c>
      <c r="D15416" s="20" t="s">
        <v>345</v>
      </c>
      <c r="E15416" s="20">
        <v>3</v>
      </c>
      <c r="F15416" s="20" t="s">
        <v>59</v>
      </c>
      <c r="G15416">
        <v>535</v>
      </c>
      <c r="H15416">
        <v>77</v>
      </c>
      <c r="I15416">
        <v>142</v>
      </c>
      <c r="J15416">
        <v>314</v>
      </c>
      <c r="K15416">
        <v>2</v>
      </c>
      <c r="L15416">
        <v>0</v>
      </c>
      <c r="M15416">
        <v>0</v>
      </c>
      <c r="N15416">
        <v>39</v>
      </c>
      <c r="O15416">
        <v>137</v>
      </c>
      <c r="P15416">
        <v>359</v>
      </c>
      <c r="Q15416">
        <v>0</v>
      </c>
      <c r="R15416">
        <v>0</v>
      </c>
    </row>
    <row r="15417" spans="1:18" x14ac:dyDescent="0.3">
      <c r="A15417" s="20">
        <v>2016</v>
      </c>
      <c r="B15417" s="20" t="s">
        <v>56</v>
      </c>
      <c r="C15417" s="20">
        <v>4119004</v>
      </c>
      <c r="D15417" s="20" t="s">
        <v>345</v>
      </c>
      <c r="E15417" s="20">
        <v>4</v>
      </c>
      <c r="F15417" s="20" t="s">
        <v>60</v>
      </c>
      <c r="G15417">
        <v>52</v>
      </c>
      <c r="H15417">
        <v>5</v>
      </c>
      <c r="I15417">
        <v>1</v>
      </c>
      <c r="J15417">
        <v>3</v>
      </c>
      <c r="K15417">
        <v>2</v>
      </c>
      <c r="L15417">
        <v>2</v>
      </c>
      <c r="M15417">
        <v>39</v>
      </c>
      <c r="N15417">
        <v>6</v>
      </c>
      <c r="O15417">
        <v>0</v>
      </c>
      <c r="P15417">
        <v>6</v>
      </c>
      <c r="Q15417">
        <v>0</v>
      </c>
      <c r="R15417">
        <v>0</v>
      </c>
    </row>
    <row r="15418" spans="1:18" x14ac:dyDescent="0.3">
      <c r="A15418" s="20">
        <v>2016</v>
      </c>
      <c r="B15418" s="20" t="s">
        <v>56</v>
      </c>
      <c r="C15418" s="20">
        <v>4119103</v>
      </c>
      <c r="D15418" s="20" t="s">
        <v>329</v>
      </c>
      <c r="E15418" s="20">
        <v>1</v>
      </c>
      <c r="F15418" s="20" t="s">
        <v>58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</row>
    <row r="15419" spans="1:18" x14ac:dyDescent="0.3">
      <c r="A15419" s="20">
        <v>2016</v>
      </c>
      <c r="B15419" s="20" t="s">
        <v>56</v>
      </c>
      <c r="C15419" s="20">
        <v>4119103</v>
      </c>
      <c r="D15419" s="20" t="s">
        <v>329</v>
      </c>
      <c r="E15419" s="20">
        <v>2</v>
      </c>
      <c r="F15419" s="20" t="s">
        <v>25</v>
      </c>
      <c r="G15419">
        <v>1360</v>
      </c>
      <c r="H15419">
        <v>0</v>
      </c>
      <c r="I15419">
        <v>0</v>
      </c>
      <c r="J15419">
        <v>27</v>
      </c>
      <c r="K15419">
        <v>710</v>
      </c>
      <c r="L15419">
        <v>543</v>
      </c>
      <c r="M15419">
        <v>80</v>
      </c>
      <c r="N15419">
        <v>0</v>
      </c>
      <c r="O15419">
        <v>0</v>
      </c>
      <c r="P15419">
        <v>0</v>
      </c>
      <c r="Q15419">
        <v>845</v>
      </c>
      <c r="R15419">
        <v>480</v>
      </c>
    </row>
    <row r="15420" spans="1:18" x14ac:dyDescent="0.3">
      <c r="A15420" s="20">
        <v>2016</v>
      </c>
      <c r="B15420" s="20" t="s">
        <v>56</v>
      </c>
      <c r="C15420" s="20">
        <v>4119103</v>
      </c>
      <c r="D15420" s="20" t="s">
        <v>329</v>
      </c>
      <c r="E15420" s="20">
        <v>3</v>
      </c>
      <c r="F15420" s="20" t="s">
        <v>59</v>
      </c>
      <c r="G15420">
        <v>1517</v>
      </c>
      <c r="H15420">
        <v>261</v>
      </c>
      <c r="I15420">
        <v>340</v>
      </c>
      <c r="J15420">
        <v>849</v>
      </c>
      <c r="K15420">
        <v>57</v>
      </c>
      <c r="L15420">
        <v>2</v>
      </c>
      <c r="M15420">
        <v>8</v>
      </c>
      <c r="N15420">
        <v>287</v>
      </c>
      <c r="O15420">
        <v>341</v>
      </c>
      <c r="P15420">
        <v>879</v>
      </c>
      <c r="Q15420">
        <v>0</v>
      </c>
      <c r="R15420">
        <v>0</v>
      </c>
    </row>
    <row r="15421" spans="1:18" x14ac:dyDescent="0.3">
      <c r="A15421" s="20">
        <v>2016</v>
      </c>
      <c r="B15421" s="20" t="s">
        <v>56</v>
      </c>
      <c r="C15421" s="20">
        <v>4119103</v>
      </c>
      <c r="D15421" s="20" t="s">
        <v>329</v>
      </c>
      <c r="E15421" s="20">
        <v>4</v>
      </c>
      <c r="F15421" s="20" t="s">
        <v>60</v>
      </c>
      <c r="G15421">
        <v>30</v>
      </c>
      <c r="H15421">
        <v>0</v>
      </c>
      <c r="I15421">
        <v>0</v>
      </c>
      <c r="J15421">
        <v>3</v>
      </c>
      <c r="K15421">
        <v>4</v>
      </c>
      <c r="L15421">
        <v>5</v>
      </c>
      <c r="M15421">
        <v>18</v>
      </c>
      <c r="N15421">
        <v>0</v>
      </c>
      <c r="O15421">
        <v>0</v>
      </c>
      <c r="P15421">
        <v>9</v>
      </c>
      <c r="Q15421">
        <v>0</v>
      </c>
      <c r="R15421">
        <v>0</v>
      </c>
    </row>
    <row r="15422" spans="1:18" x14ac:dyDescent="0.3">
      <c r="A15422" s="20">
        <v>2016</v>
      </c>
      <c r="B15422" s="20" t="s">
        <v>56</v>
      </c>
      <c r="C15422" s="20">
        <v>4119152</v>
      </c>
      <c r="D15422" s="20" t="s">
        <v>321</v>
      </c>
      <c r="E15422" s="20">
        <v>1</v>
      </c>
      <c r="F15422" s="20" t="s">
        <v>58</v>
      </c>
      <c r="G15422">
        <v>4768</v>
      </c>
      <c r="H15422">
        <v>0</v>
      </c>
      <c r="I15422">
        <v>0</v>
      </c>
      <c r="J15422">
        <v>0</v>
      </c>
      <c r="K15422">
        <v>33</v>
      </c>
      <c r="L15422">
        <v>130</v>
      </c>
      <c r="M15422">
        <v>4605</v>
      </c>
      <c r="N15422">
        <v>0</v>
      </c>
      <c r="O15422">
        <v>0</v>
      </c>
      <c r="P15422">
        <v>0</v>
      </c>
      <c r="Q15422">
        <v>0</v>
      </c>
      <c r="R15422">
        <v>156</v>
      </c>
    </row>
    <row r="15423" spans="1:18" x14ac:dyDescent="0.3">
      <c r="A15423" s="20">
        <v>2016</v>
      </c>
      <c r="B15423" s="20" t="s">
        <v>56</v>
      </c>
      <c r="C15423" s="20">
        <v>4119152</v>
      </c>
      <c r="D15423" s="20" t="s">
        <v>321</v>
      </c>
      <c r="E15423" s="20">
        <v>2</v>
      </c>
      <c r="F15423" s="20" t="s">
        <v>25</v>
      </c>
      <c r="G15423">
        <v>13590</v>
      </c>
      <c r="H15423">
        <v>0</v>
      </c>
      <c r="I15423">
        <v>0</v>
      </c>
      <c r="J15423">
        <v>116</v>
      </c>
      <c r="K15423">
        <v>5836</v>
      </c>
      <c r="L15423">
        <v>4887</v>
      </c>
      <c r="M15423">
        <v>2751</v>
      </c>
      <c r="N15423">
        <v>0</v>
      </c>
      <c r="O15423">
        <v>0</v>
      </c>
      <c r="P15423">
        <v>0</v>
      </c>
      <c r="Q15423">
        <v>6386</v>
      </c>
      <c r="R15423">
        <v>5268</v>
      </c>
    </row>
    <row r="15424" spans="1:18" x14ac:dyDescent="0.3">
      <c r="A15424" s="20">
        <v>2016</v>
      </c>
      <c r="B15424" s="20" t="s">
        <v>56</v>
      </c>
      <c r="C15424" s="20">
        <v>4119152</v>
      </c>
      <c r="D15424" s="20" t="s">
        <v>321</v>
      </c>
      <c r="E15424" s="20">
        <v>3</v>
      </c>
      <c r="F15424" s="20" t="s">
        <v>59</v>
      </c>
      <c r="G15424">
        <v>13563</v>
      </c>
      <c r="H15424">
        <v>2261</v>
      </c>
      <c r="I15424">
        <v>2978</v>
      </c>
      <c r="J15424">
        <v>7538</v>
      </c>
      <c r="K15424">
        <v>611</v>
      </c>
      <c r="L15424">
        <v>28</v>
      </c>
      <c r="M15424">
        <v>147</v>
      </c>
      <c r="N15424">
        <v>2516</v>
      </c>
      <c r="O15424">
        <v>2953</v>
      </c>
      <c r="P15424">
        <v>7922</v>
      </c>
      <c r="Q15424">
        <v>0</v>
      </c>
      <c r="R15424">
        <v>0</v>
      </c>
    </row>
    <row r="15425" spans="1:18" x14ac:dyDescent="0.3">
      <c r="A15425" s="20">
        <v>2016</v>
      </c>
      <c r="B15425" s="20" t="s">
        <v>56</v>
      </c>
      <c r="C15425" s="20">
        <v>4119152</v>
      </c>
      <c r="D15425" s="20" t="s">
        <v>321</v>
      </c>
      <c r="E15425" s="20">
        <v>4</v>
      </c>
      <c r="F15425" s="20" t="s">
        <v>60</v>
      </c>
      <c r="G15425">
        <v>4980</v>
      </c>
      <c r="H15425">
        <v>507</v>
      </c>
      <c r="I15425">
        <v>556</v>
      </c>
      <c r="J15425">
        <v>1674</v>
      </c>
      <c r="K15425">
        <v>1137</v>
      </c>
      <c r="L15425">
        <v>932</v>
      </c>
      <c r="M15425">
        <v>174</v>
      </c>
      <c r="N15425">
        <v>483</v>
      </c>
      <c r="O15425">
        <v>501</v>
      </c>
      <c r="P15425">
        <v>1670</v>
      </c>
      <c r="Q15425">
        <v>1107</v>
      </c>
      <c r="R15425">
        <v>837</v>
      </c>
    </row>
    <row r="15426" spans="1:18" x14ac:dyDescent="0.3">
      <c r="A15426" s="20">
        <v>2016</v>
      </c>
      <c r="B15426" s="20" t="s">
        <v>56</v>
      </c>
      <c r="C15426" s="20">
        <v>4119202</v>
      </c>
      <c r="D15426" s="20" t="s">
        <v>323</v>
      </c>
      <c r="E15426" s="20">
        <v>1</v>
      </c>
      <c r="F15426" s="20" t="s">
        <v>58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</row>
    <row r="15427" spans="1:18" x14ac:dyDescent="0.3">
      <c r="A15427" s="20">
        <v>2016</v>
      </c>
      <c r="B15427" s="20" t="s">
        <v>56</v>
      </c>
      <c r="C15427" s="20">
        <v>4119202</v>
      </c>
      <c r="D15427" s="20" t="s">
        <v>323</v>
      </c>
      <c r="E15427" s="20">
        <v>2</v>
      </c>
      <c r="F15427" s="20" t="s">
        <v>25</v>
      </c>
      <c r="G15427">
        <v>761</v>
      </c>
      <c r="H15427">
        <v>0</v>
      </c>
      <c r="I15427">
        <v>0</v>
      </c>
      <c r="J15427">
        <v>13</v>
      </c>
      <c r="K15427">
        <v>384</v>
      </c>
      <c r="L15427">
        <v>291</v>
      </c>
      <c r="M15427">
        <v>73</v>
      </c>
      <c r="N15427">
        <v>0</v>
      </c>
      <c r="O15427">
        <v>0</v>
      </c>
      <c r="P15427">
        <v>0</v>
      </c>
      <c r="Q15427">
        <v>385</v>
      </c>
      <c r="R15427">
        <v>369</v>
      </c>
    </row>
    <row r="15428" spans="1:18" x14ac:dyDescent="0.3">
      <c r="A15428" s="20">
        <v>2016</v>
      </c>
      <c r="B15428" s="20" t="s">
        <v>56</v>
      </c>
      <c r="C15428" s="20">
        <v>4119202</v>
      </c>
      <c r="D15428" s="20" t="s">
        <v>323</v>
      </c>
      <c r="E15428" s="20">
        <v>3</v>
      </c>
      <c r="F15428" s="20" t="s">
        <v>59</v>
      </c>
      <c r="G15428">
        <v>749</v>
      </c>
      <c r="H15428">
        <v>130</v>
      </c>
      <c r="I15428">
        <v>145</v>
      </c>
      <c r="J15428">
        <v>418</v>
      </c>
      <c r="K15428">
        <v>30</v>
      </c>
      <c r="L15428">
        <v>1</v>
      </c>
      <c r="M15428">
        <v>25</v>
      </c>
      <c r="N15428">
        <v>141</v>
      </c>
      <c r="O15428">
        <v>97</v>
      </c>
      <c r="P15428">
        <v>486</v>
      </c>
      <c r="Q15428">
        <v>0</v>
      </c>
      <c r="R15428">
        <v>0</v>
      </c>
    </row>
    <row r="15429" spans="1:18" x14ac:dyDescent="0.3">
      <c r="A15429" s="20">
        <v>2016</v>
      </c>
      <c r="B15429" s="20" t="s">
        <v>56</v>
      </c>
      <c r="C15429" s="20">
        <v>4119202</v>
      </c>
      <c r="D15429" s="20" t="s">
        <v>323</v>
      </c>
      <c r="E15429" s="20">
        <v>4</v>
      </c>
      <c r="F15429" s="20" t="s">
        <v>60</v>
      </c>
      <c r="G15429">
        <v>57</v>
      </c>
      <c r="H15429">
        <v>5</v>
      </c>
      <c r="I15429">
        <v>1</v>
      </c>
      <c r="J15429">
        <v>21</v>
      </c>
      <c r="K15429">
        <v>4</v>
      </c>
      <c r="L15429">
        <v>4</v>
      </c>
      <c r="M15429">
        <v>22</v>
      </c>
      <c r="N15429">
        <v>5</v>
      </c>
      <c r="O15429">
        <v>0</v>
      </c>
      <c r="P15429">
        <v>29</v>
      </c>
      <c r="Q15429">
        <v>0</v>
      </c>
      <c r="R15429">
        <v>0</v>
      </c>
    </row>
    <row r="15430" spans="1:18" x14ac:dyDescent="0.3">
      <c r="A15430" s="20">
        <v>2016</v>
      </c>
      <c r="B15430" s="20" t="s">
        <v>56</v>
      </c>
      <c r="C15430" s="20">
        <v>4119251</v>
      </c>
      <c r="D15430" s="20" t="s">
        <v>322</v>
      </c>
      <c r="E15430" s="20">
        <v>1</v>
      </c>
      <c r="F15430" s="20" t="s">
        <v>58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</row>
    <row r="15431" spans="1:18" x14ac:dyDescent="0.3">
      <c r="A15431" s="20">
        <v>2016</v>
      </c>
      <c r="B15431" s="20" t="s">
        <v>56</v>
      </c>
      <c r="C15431" s="20">
        <v>4119251</v>
      </c>
      <c r="D15431" s="20" t="s">
        <v>322</v>
      </c>
      <c r="E15431" s="20">
        <v>2</v>
      </c>
      <c r="F15431" s="20" t="s">
        <v>25</v>
      </c>
      <c r="G15431">
        <v>317</v>
      </c>
      <c r="H15431">
        <v>0</v>
      </c>
      <c r="I15431">
        <v>0</v>
      </c>
      <c r="J15431">
        <v>0</v>
      </c>
      <c r="K15431">
        <v>173</v>
      </c>
      <c r="L15431">
        <v>119</v>
      </c>
      <c r="M15431">
        <v>25</v>
      </c>
      <c r="N15431">
        <v>0</v>
      </c>
      <c r="O15431">
        <v>0</v>
      </c>
      <c r="P15431">
        <v>0</v>
      </c>
      <c r="Q15431">
        <v>185</v>
      </c>
      <c r="R15431">
        <v>132</v>
      </c>
    </row>
    <row r="15432" spans="1:18" x14ac:dyDescent="0.3">
      <c r="A15432" s="20">
        <v>2016</v>
      </c>
      <c r="B15432" s="20" t="s">
        <v>56</v>
      </c>
      <c r="C15432" s="20">
        <v>4119251</v>
      </c>
      <c r="D15432" s="20" t="s">
        <v>322</v>
      </c>
      <c r="E15432" s="20">
        <v>3</v>
      </c>
      <c r="F15432" s="20" t="s">
        <v>59</v>
      </c>
      <c r="G15432">
        <v>356</v>
      </c>
      <c r="H15432">
        <v>69</v>
      </c>
      <c r="I15432">
        <v>80</v>
      </c>
      <c r="J15432">
        <v>199</v>
      </c>
      <c r="K15432">
        <v>8</v>
      </c>
      <c r="L15432">
        <v>0</v>
      </c>
      <c r="M15432">
        <v>0</v>
      </c>
      <c r="N15432">
        <v>73</v>
      </c>
      <c r="O15432">
        <v>54</v>
      </c>
      <c r="P15432">
        <v>229</v>
      </c>
      <c r="Q15432">
        <v>0</v>
      </c>
      <c r="R15432">
        <v>0</v>
      </c>
    </row>
    <row r="15433" spans="1:18" x14ac:dyDescent="0.3">
      <c r="A15433" s="20">
        <v>2016</v>
      </c>
      <c r="B15433" s="20" t="s">
        <v>56</v>
      </c>
      <c r="C15433" s="20">
        <v>4119251</v>
      </c>
      <c r="D15433" s="20" t="s">
        <v>322</v>
      </c>
      <c r="E15433" s="20">
        <v>4</v>
      </c>
      <c r="F15433" s="20" t="s">
        <v>60</v>
      </c>
      <c r="G15433">
        <v>33</v>
      </c>
      <c r="H15433">
        <v>0</v>
      </c>
      <c r="I15433">
        <v>0</v>
      </c>
      <c r="J15433">
        <v>2</v>
      </c>
      <c r="K15433">
        <v>3</v>
      </c>
      <c r="L15433">
        <v>5</v>
      </c>
      <c r="M15433">
        <v>23</v>
      </c>
      <c r="N15433">
        <v>0</v>
      </c>
      <c r="O15433">
        <v>0</v>
      </c>
      <c r="P15433">
        <v>7</v>
      </c>
      <c r="Q15433">
        <v>0</v>
      </c>
      <c r="R15433">
        <v>0</v>
      </c>
    </row>
    <row r="15434" spans="1:18" x14ac:dyDescent="0.3">
      <c r="A15434" s="20">
        <v>2016</v>
      </c>
      <c r="B15434" s="20" t="s">
        <v>56</v>
      </c>
      <c r="C15434" s="20">
        <v>4119301</v>
      </c>
      <c r="D15434" s="20" t="s">
        <v>324</v>
      </c>
      <c r="E15434" s="20">
        <v>1</v>
      </c>
      <c r="F15434" s="20" t="s">
        <v>58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</row>
    <row r="15435" spans="1:18" x14ac:dyDescent="0.3">
      <c r="A15435" s="20">
        <v>2016</v>
      </c>
      <c r="B15435" s="20" t="s">
        <v>56</v>
      </c>
      <c r="C15435" s="20">
        <v>4119301</v>
      </c>
      <c r="D15435" s="20" t="s">
        <v>324</v>
      </c>
      <c r="E15435" s="20">
        <v>2</v>
      </c>
      <c r="F15435" s="20" t="s">
        <v>25</v>
      </c>
      <c r="G15435">
        <v>4116</v>
      </c>
      <c r="H15435">
        <v>0</v>
      </c>
      <c r="I15435">
        <v>0</v>
      </c>
      <c r="J15435">
        <v>87</v>
      </c>
      <c r="K15435">
        <v>1897</v>
      </c>
      <c r="L15435">
        <v>1561</v>
      </c>
      <c r="M15435">
        <v>571</v>
      </c>
      <c r="N15435">
        <v>0</v>
      </c>
      <c r="O15435">
        <v>0</v>
      </c>
      <c r="P15435">
        <v>0</v>
      </c>
      <c r="Q15435">
        <v>2164</v>
      </c>
      <c r="R15435">
        <v>1486</v>
      </c>
    </row>
    <row r="15436" spans="1:18" x14ac:dyDescent="0.3">
      <c r="A15436" s="20">
        <v>2016</v>
      </c>
      <c r="B15436" s="20" t="s">
        <v>56</v>
      </c>
      <c r="C15436" s="20">
        <v>4119301</v>
      </c>
      <c r="D15436" s="20" t="s">
        <v>324</v>
      </c>
      <c r="E15436" s="20">
        <v>3</v>
      </c>
      <c r="F15436" s="20" t="s">
        <v>59</v>
      </c>
      <c r="G15436">
        <v>3648</v>
      </c>
      <c r="H15436">
        <v>402</v>
      </c>
      <c r="I15436">
        <v>657</v>
      </c>
      <c r="J15436">
        <v>2239</v>
      </c>
      <c r="K15436">
        <v>294</v>
      </c>
      <c r="L15436">
        <v>15</v>
      </c>
      <c r="M15436">
        <v>41</v>
      </c>
      <c r="N15436">
        <v>427</v>
      </c>
      <c r="O15436">
        <v>479</v>
      </c>
      <c r="P15436">
        <v>2699</v>
      </c>
      <c r="Q15436">
        <v>0</v>
      </c>
      <c r="R15436">
        <v>0</v>
      </c>
    </row>
    <row r="15437" spans="1:18" x14ac:dyDescent="0.3">
      <c r="A15437" s="20">
        <v>2016</v>
      </c>
      <c r="B15437" s="20" t="s">
        <v>56</v>
      </c>
      <c r="C15437" s="20">
        <v>4119301</v>
      </c>
      <c r="D15437" s="20" t="s">
        <v>324</v>
      </c>
      <c r="E15437" s="20">
        <v>4</v>
      </c>
      <c r="F15437" s="20" t="s">
        <v>60</v>
      </c>
      <c r="G15437">
        <v>463</v>
      </c>
      <c r="H15437">
        <v>62</v>
      </c>
      <c r="I15437">
        <v>62</v>
      </c>
      <c r="J15437">
        <v>154</v>
      </c>
      <c r="K15437">
        <v>132</v>
      </c>
      <c r="L15437">
        <v>8</v>
      </c>
      <c r="M15437">
        <v>45</v>
      </c>
      <c r="N15437">
        <v>48</v>
      </c>
      <c r="O15437">
        <v>56</v>
      </c>
      <c r="P15437">
        <v>169</v>
      </c>
      <c r="Q15437">
        <v>131</v>
      </c>
      <c r="R15437">
        <v>11</v>
      </c>
    </row>
    <row r="15438" spans="1:18" x14ac:dyDescent="0.3">
      <c r="A15438" s="20">
        <v>2016</v>
      </c>
      <c r="B15438" s="20" t="s">
        <v>56</v>
      </c>
      <c r="C15438" s="20">
        <v>4119400</v>
      </c>
      <c r="D15438" s="20" t="s">
        <v>326</v>
      </c>
      <c r="E15438" s="20">
        <v>1</v>
      </c>
      <c r="F15438" s="20" t="s">
        <v>58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</row>
    <row r="15439" spans="1:18" x14ac:dyDescent="0.3">
      <c r="A15439" s="20">
        <v>2016</v>
      </c>
      <c r="B15439" s="20" t="s">
        <v>56</v>
      </c>
      <c r="C15439" s="20">
        <v>4119400</v>
      </c>
      <c r="D15439" s="20" t="s">
        <v>326</v>
      </c>
      <c r="E15439" s="20">
        <v>2</v>
      </c>
      <c r="F15439" s="20" t="s">
        <v>25</v>
      </c>
      <c r="G15439">
        <v>2407</v>
      </c>
      <c r="H15439">
        <v>0</v>
      </c>
      <c r="I15439">
        <v>0</v>
      </c>
      <c r="J15439">
        <v>105</v>
      </c>
      <c r="K15439">
        <v>1270</v>
      </c>
      <c r="L15439">
        <v>764</v>
      </c>
      <c r="M15439">
        <v>268</v>
      </c>
      <c r="N15439">
        <v>0</v>
      </c>
      <c r="O15439">
        <v>0</v>
      </c>
      <c r="P15439">
        <v>0</v>
      </c>
      <c r="Q15439">
        <v>1394</v>
      </c>
      <c r="R15439">
        <v>783</v>
      </c>
    </row>
    <row r="15440" spans="1:18" x14ac:dyDescent="0.3">
      <c r="A15440" s="20">
        <v>2016</v>
      </c>
      <c r="B15440" s="20" t="s">
        <v>56</v>
      </c>
      <c r="C15440" s="20">
        <v>4119400</v>
      </c>
      <c r="D15440" s="20" t="s">
        <v>326</v>
      </c>
      <c r="E15440" s="20">
        <v>3</v>
      </c>
      <c r="F15440" s="20" t="s">
        <v>59</v>
      </c>
      <c r="G15440">
        <v>2411</v>
      </c>
      <c r="H15440">
        <v>182</v>
      </c>
      <c r="I15440">
        <v>541</v>
      </c>
      <c r="J15440">
        <v>1540</v>
      </c>
      <c r="K15440">
        <v>130</v>
      </c>
      <c r="L15440">
        <v>2</v>
      </c>
      <c r="M15440">
        <v>16</v>
      </c>
      <c r="N15440">
        <v>206</v>
      </c>
      <c r="O15440">
        <v>349</v>
      </c>
      <c r="P15440">
        <v>1840</v>
      </c>
      <c r="Q15440">
        <v>0</v>
      </c>
      <c r="R15440">
        <v>0</v>
      </c>
    </row>
    <row r="15441" spans="1:18" x14ac:dyDescent="0.3">
      <c r="A15441" s="20">
        <v>2016</v>
      </c>
      <c r="B15441" s="20" t="s">
        <v>56</v>
      </c>
      <c r="C15441" s="20">
        <v>4119400</v>
      </c>
      <c r="D15441" s="20" t="s">
        <v>326</v>
      </c>
      <c r="E15441" s="20">
        <v>4</v>
      </c>
      <c r="F15441" s="20" t="s">
        <v>60</v>
      </c>
      <c r="G15441">
        <v>700</v>
      </c>
      <c r="H15441">
        <v>22</v>
      </c>
      <c r="I15441">
        <v>63</v>
      </c>
      <c r="J15441">
        <v>246</v>
      </c>
      <c r="K15441">
        <v>219</v>
      </c>
      <c r="L15441">
        <v>101</v>
      </c>
      <c r="M15441">
        <v>49</v>
      </c>
      <c r="N15441">
        <v>12</v>
      </c>
      <c r="O15441">
        <v>67</v>
      </c>
      <c r="P15441">
        <v>258</v>
      </c>
      <c r="Q15441">
        <v>221</v>
      </c>
      <c r="R15441">
        <v>85</v>
      </c>
    </row>
    <row r="15442" spans="1:18" x14ac:dyDescent="0.3">
      <c r="A15442" s="20">
        <v>2016</v>
      </c>
      <c r="B15442" s="20" t="s">
        <v>56</v>
      </c>
      <c r="C15442" s="20">
        <v>4119509</v>
      </c>
      <c r="D15442" s="20" t="s">
        <v>325</v>
      </c>
      <c r="E15442" s="20">
        <v>1</v>
      </c>
      <c r="F15442" s="20" t="s">
        <v>58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</row>
    <row r="15443" spans="1:18" x14ac:dyDescent="0.3">
      <c r="A15443" s="20">
        <v>2016</v>
      </c>
      <c r="B15443" s="20" t="s">
        <v>56</v>
      </c>
      <c r="C15443" s="20">
        <v>4119509</v>
      </c>
      <c r="D15443" s="20" t="s">
        <v>325</v>
      </c>
      <c r="E15443" s="20">
        <v>2</v>
      </c>
      <c r="F15443" s="20" t="s">
        <v>25</v>
      </c>
      <c r="G15443">
        <v>11548</v>
      </c>
      <c r="H15443">
        <v>0</v>
      </c>
      <c r="I15443">
        <v>0</v>
      </c>
      <c r="J15443">
        <v>401</v>
      </c>
      <c r="K15443">
        <v>4890</v>
      </c>
      <c r="L15443">
        <v>3272</v>
      </c>
      <c r="M15443">
        <v>2985</v>
      </c>
      <c r="N15443">
        <v>0</v>
      </c>
      <c r="O15443">
        <v>0</v>
      </c>
      <c r="P15443">
        <v>15</v>
      </c>
      <c r="Q15443">
        <v>5972</v>
      </c>
      <c r="R15443">
        <v>3267</v>
      </c>
    </row>
    <row r="15444" spans="1:18" x14ac:dyDescent="0.3">
      <c r="A15444" s="20">
        <v>2016</v>
      </c>
      <c r="B15444" s="20" t="s">
        <v>56</v>
      </c>
      <c r="C15444" s="20">
        <v>4119509</v>
      </c>
      <c r="D15444" s="20" t="s">
        <v>325</v>
      </c>
      <c r="E15444" s="20">
        <v>3</v>
      </c>
      <c r="F15444" s="20" t="s">
        <v>59</v>
      </c>
      <c r="G15444">
        <v>10974</v>
      </c>
      <c r="H15444">
        <v>1082</v>
      </c>
      <c r="I15444">
        <v>2287</v>
      </c>
      <c r="J15444">
        <v>6829</v>
      </c>
      <c r="K15444">
        <v>597</v>
      </c>
      <c r="L15444">
        <v>21</v>
      </c>
      <c r="M15444">
        <v>158</v>
      </c>
      <c r="N15444">
        <v>597</v>
      </c>
      <c r="O15444">
        <v>2076</v>
      </c>
      <c r="P15444">
        <v>8135</v>
      </c>
      <c r="Q15444">
        <v>0</v>
      </c>
      <c r="R15444">
        <v>0</v>
      </c>
    </row>
    <row r="15445" spans="1:18" x14ac:dyDescent="0.3">
      <c r="A15445" s="20">
        <v>2016</v>
      </c>
      <c r="B15445" s="20" t="s">
        <v>56</v>
      </c>
      <c r="C15445" s="20">
        <v>4119509</v>
      </c>
      <c r="D15445" s="20" t="s">
        <v>325</v>
      </c>
      <c r="E15445" s="20">
        <v>4</v>
      </c>
      <c r="F15445" s="20" t="s">
        <v>60</v>
      </c>
      <c r="G15445">
        <v>2396</v>
      </c>
      <c r="H15445">
        <v>190</v>
      </c>
      <c r="I15445">
        <v>487</v>
      </c>
      <c r="J15445">
        <v>1152</v>
      </c>
      <c r="K15445">
        <v>427</v>
      </c>
      <c r="L15445">
        <v>59</v>
      </c>
      <c r="M15445">
        <v>81</v>
      </c>
      <c r="N15445">
        <v>91</v>
      </c>
      <c r="O15445">
        <v>552</v>
      </c>
      <c r="P15445">
        <v>1193</v>
      </c>
      <c r="Q15445">
        <v>431</v>
      </c>
      <c r="R15445">
        <v>46</v>
      </c>
    </row>
    <row r="15446" spans="1:18" x14ac:dyDescent="0.3">
      <c r="A15446" s="20">
        <v>2016</v>
      </c>
      <c r="B15446" s="20" t="s">
        <v>56</v>
      </c>
      <c r="C15446" s="20">
        <v>4119608</v>
      </c>
      <c r="D15446" s="20" t="s">
        <v>327</v>
      </c>
      <c r="E15446" s="20">
        <v>1</v>
      </c>
      <c r="F15446" s="20" t="s">
        <v>58</v>
      </c>
      <c r="G15446">
        <v>423</v>
      </c>
      <c r="H15446">
        <v>0</v>
      </c>
      <c r="I15446">
        <v>0</v>
      </c>
      <c r="J15446">
        <v>0</v>
      </c>
      <c r="K15446">
        <v>23</v>
      </c>
      <c r="L15446">
        <v>71</v>
      </c>
      <c r="M15446">
        <v>329</v>
      </c>
      <c r="N15446">
        <v>0</v>
      </c>
      <c r="O15446">
        <v>0</v>
      </c>
      <c r="P15446">
        <v>0</v>
      </c>
      <c r="Q15446">
        <v>0</v>
      </c>
      <c r="R15446">
        <v>76</v>
      </c>
    </row>
    <row r="15447" spans="1:18" x14ac:dyDescent="0.3">
      <c r="A15447" s="20">
        <v>2016</v>
      </c>
      <c r="B15447" s="20" t="s">
        <v>56</v>
      </c>
      <c r="C15447" s="20">
        <v>4119608</v>
      </c>
      <c r="D15447" s="20" t="s">
        <v>327</v>
      </c>
      <c r="E15447" s="20">
        <v>2</v>
      </c>
      <c r="F15447" s="20" t="s">
        <v>25</v>
      </c>
      <c r="G15447">
        <v>3996</v>
      </c>
      <c r="H15447">
        <v>0</v>
      </c>
      <c r="I15447">
        <v>0</v>
      </c>
      <c r="J15447">
        <v>102</v>
      </c>
      <c r="K15447">
        <v>1710</v>
      </c>
      <c r="L15447">
        <v>1235</v>
      </c>
      <c r="M15447">
        <v>949</v>
      </c>
      <c r="N15447">
        <v>0</v>
      </c>
      <c r="O15447">
        <v>0</v>
      </c>
      <c r="P15447">
        <v>0</v>
      </c>
      <c r="Q15447">
        <v>1849</v>
      </c>
      <c r="R15447">
        <v>1230</v>
      </c>
    </row>
    <row r="15448" spans="1:18" x14ac:dyDescent="0.3">
      <c r="A15448" s="20">
        <v>2016</v>
      </c>
      <c r="B15448" s="20" t="s">
        <v>56</v>
      </c>
      <c r="C15448" s="20">
        <v>4119608</v>
      </c>
      <c r="D15448" s="20" t="s">
        <v>327</v>
      </c>
      <c r="E15448" s="20">
        <v>3</v>
      </c>
      <c r="F15448" s="20" t="s">
        <v>59</v>
      </c>
      <c r="G15448">
        <v>3291</v>
      </c>
      <c r="H15448">
        <v>560</v>
      </c>
      <c r="I15448">
        <v>699</v>
      </c>
      <c r="J15448">
        <v>1906</v>
      </c>
      <c r="K15448">
        <v>92</v>
      </c>
      <c r="L15448">
        <v>0</v>
      </c>
      <c r="M15448">
        <v>34</v>
      </c>
      <c r="N15448">
        <v>591</v>
      </c>
      <c r="O15448">
        <v>479</v>
      </c>
      <c r="P15448">
        <v>2187</v>
      </c>
      <c r="Q15448">
        <v>0</v>
      </c>
      <c r="R15448">
        <v>0</v>
      </c>
    </row>
    <row r="15449" spans="1:18" x14ac:dyDescent="0.3">
      <c r="A15449" s="20">
        <v>2016</v>
      </c>
      <c r="B15449" s="20" t="s">
        <v>56</v>
      </c>
      <c r="C15449" s="20">
        <v>4119608</v>
      </c>
      <c r="D15449" s="20" t="s">
        <v>327</v>
      </c>
      <c r="E15449" s="20">
        <v>4</v>
      </c>
      <c r="F15449" s="20" t="s">
        <v>60</v>
      </c>
      <c r="G15449">
        <v>1065</v>
      </c>
      <c r="H15449">
        <v>116</v>
      </c>
      <c r="I15449">
        <v>150</v>
      </c>
      <c r="J15449">
        <v>345</v>
      </c>
      <c r="K15449">
        <v>243</v>
      </c>
      <c r="L15449">
        <v>111</v>
      </c>
      <c r="M15449">
        <v>100</v>
      </c>
      <c r="N15449">
        <v>124</v>
      </c>
      <c r="O15449">
        <v>117</v>
      </c>
      <c r="P15449">
        <v>380</v>
      </c>
      <c r="Q15449">
        <v>218</v>
      </c>
      <c r="R15449">
        <v>117</v>
      </c>
    </row>
    <row r="15450" spans="1:18" x14ac:dyDescent="0.3">
      <c r="A15450" s="20">
        <v>2016</v>
      </c>
      <c r="B15450" s="20" t="s">
        <v>56</v>
      </c>
      <c r="C15450" s="20">
        <v>4119657</v>
      </c>
      <c r="D15450" s="20" t="s">
        <v>328</v>
      </c>
      <c r="E15450" s="20">
        <v>1</v>
      </c>
      <c r="F15450" s="20" t="s">
        <v>58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</row>
    <row r="15451" spans="1:18" x14ac:dyDescent="0.3">
      <c r="A15451" s="20">
        <v>2016</v>
      </c>
      <c r="B15451" s="20" t="s">
        <v>56</v>
      </c>
      <c r="C15451" s="20">
        <v>4119657</v>
      </c>
      <c r="D15451" s="20" t="s">
        <v>328</v>
      </c>
      <c r="E15451" s="20">
        <v>2</v>
      </c>
      <c r="F15451" s="20" t="s">
        <v>25</v>
      </c>
      <c r="G15451">
        <v>336</v>
      </c>
      <c r="H15451">
        <v>0</v>
      </c>
      <c r="I15451">
        <v>0</v>
      </c>
      <c r="J15451">
        <v>13</v>
      </c>
      <c r="K15451">
        <v>159</v>
      </c>
      <c r="L15451">
        <v>128</v>
      </c>
      <c r="M15451">
        <v>36</v>
      </c>
      <c r="N15451">
        <v>0</v>
      </c>
      <c r="O15451">
        <v>0</v>
      </c>
      <c r="P15451">
        <v>0</v>
      </c>
      <c r="Q15451">
        <v>194</v>
      </c>
      <c r="R15451">
        <v>142</v>
      </c>
    </row>
    <row r="15452" spans="1:18" x14ac:dyDescent="0.3">
      <c r="A15452" s="20">
        <v>2016</v>
      </c>
      <c r="B15452" s="20" t="s">
        <v>56</v>
      </c>
      <c r="C15452" s="20">
        <v>4119657</v>
      </c>
      <c r="D15452" s="20" t="s">
        <v>328</v>
      </c>
      <c r="E15452" s="20">
        <v>3</v>
      </c>
      <c r="F15452" s="20" t="s">
        <v>59</v>
      </c>
      <c r="G15452">
        <v>363</v>
      </c>
      <c r="H15452">
        <v>94</v>
      </c>
      <c r="I15452">
        <v>79</v>
      </c>
      <c r="J15452">
        <v>184</v>
      </c>
      <c r="K15452">
        <v>5</v>
      </c>
      <c r="L15452">
        <v>1</v>
      </c>
      <c r="M15452">
        <v>0</v>
      </c>
      <c r="N15452">
        <v>99</v>
      </c>
      <c r="O15452">
        <v>81</v>
      </c>
      <c r="P15452">
        <v>183</v>
      </c>
      <c r="Q15452">
        <v>0</v>
      </c>
      <c r="R15452">
        <v>0</v>
      </c>
    </row>
    <row r="15453" spans="1:18" x14ac:dyDescent="0.3">
      <c r="A15453" s="20">
        <v>2016</v>
      </c>
      <c r="B15453" s="20" t="s">
        <v>56</v>
      </c>
      <c r="C15453" s="20">
        <v>4119657</v>
      </c>
      <c r="D15453" s="20" t="s">
        <v>328</v>
      </c>
      <c r="E15453" s="20">
        <v>4</v>
      </c>
      <c r="F15453" s="20" t="s">
        <v>60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</row>
    <row r="15454" spans="1:18" x14ac:dyDescent="0.3">
      <c r="A15454" s="20">
        <v>2016</v>
      </c>
      <c r="B15454" s="20" t="s">
        <v>56</v>
      </c>
      <c r="C15454" s="20">
        <v>4119707</v>
      </c>
      <c r="D15454" s="20" t="s">
        <v>330</v>
      </c>
      <c r="E15454" s="20">
        <v>1</v>
      </c>
      <c r="F15454" s="20" t="s">
        <v>58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</row>
    <row r="15455" spans="1:18" x14ac:dyDescent="0.3">
      <c r="A15455" s="20">
        <v>2016</v>
      </c>
      <c r="B15455" s="20" t="s">
        <v>56</v>
      </c>
      <c r="C15455" s="20">
        <v>4119707</v>
      </c>
      <c r="D15455" s="20" t="s">
        <v>330</v>
      </c>
      <c r="E15455" s="20">
        <v>2</v>
      </c>
      <c r="F15455" s="20" t="s">
        <v>25</v>
      </c>
      <c r="G15455">
        <v>408</v>
      </c>
      <c r="H15455">
        <v>0</v>
      </c>
      <c r="I15455">
        <v>0</v>
      </c>
      <c r="J15455">
        <v>1</v>
      </c>
      <c r="K15455">
        <v>216</v>
      </c>
      <c r="L15455">
        <v>146</v>
      </c>
      <c r="M15455">
        <v>45</v>
      </c>
      <c r="N15455">
        <v>0</v>
      </c>
      <c r="O15455">
        <v>0</v>
      </c>
      <c r="P15455">
        <v>0</v>
      </c>
      <c r="Q15455">
        <v>237</v>
      </c>
      <c r="R15455">
        <v>171</v>
      </c>
    </row>
    <row r="15456" spans="1:18" x14ac:dyDescent="0.3">
      <c r="A15456" s="20">
        <v>2016</v>
      </c>
      <c r="B15456" s="20" t="s">
        <v>56</v>
      </c>
      <c r="C15456" s="20">
        <v>4119707</v>
      </c>
      <c r="D15456" s="20" t="s">
        <v>330</v>
      </c>
      <c r="E15456" s="20">
        <v>3</v>
      </c>
      <c r="F15456" s="20" t="s">
        <v>59</v>
      </c>
      <c r="G15456">
        <v>512</v>
      </c>
      <c r="H15456">
        <v>106</v>
      </c>
      <c r="I15456">
        <v>121</v>
      </c>
      <c r="J15456">
        <v>259</v>
      </c>
      <c r="K15456">
        <v>26</v>
      </c>
      <c r="L15456">
        <v>0</v>
      </c>
      <c r="M15456">
        <v>0</v>
      </c>
      <c r="N15456">
        <v>114</v>
      </c>
      <c r="O15456">
        <v>117</v>
      </c>
      <c r="P15456">
        <v>281</v>
      </c>
      <c r="Q15456">
        <v>0</v>
      </c>
      <c r="R15456">
        <v>0</v>
      </c>
    </row>
    <row r="15457" spans="1:18" x14ac:dyDescent="0.3">
      <c r="A15457" s="20">
        <v>2016</v>
      </c>
      <c r="B15457" s="20" t="s">
        <v>56</v>
      </c>
      <c r="C15457" s="20">
        <v>4119707</v>
      </c>
      <c r="D15457" s="20" t="s">
        <v>330</v>
      </c>
      <c r="E15457" s="20">
        <v>4</v>
      </c>
      <c r="F15457" s="20" t="s">
        <v>60</v>
      </c>
      <c r="G15457">
        <v>22</v>
      </c>
      <c r="H15457">
        <v>0</v>
      </c>
      <c r="I15457">
        <v>0</v>
      </c>
      <c r="J15457">
        <v>3</v>
      </c>
      <c r="K15457">
        <v>3</v>
      </c>
      <c r="L15457">
        <v>4</v>
      </c>
      <c r="M15457">
        <v>12</v>
      </c>
      <c r="N15457">
        <v>0</v>
      </c>
      <c r="O15457">
        <v>0</v>
      </c>
      <c r="P15457">
        <v>7</v>
      </c>
      <c r="Q15457">
        <v>0</v>
      </c>
      <c r="R15457">
        <v>0</v>
      </c>
    </row>
    <row r="15458" spans="1:18" x14ac:dyDescent="0.3">
      <c r="A15458" s="20">
        <v>2016</v>
      </c>
      <c r="B15458" s="20" t="s">
        <v>56</v>
      </c>
      <c r="C15458" s="20">
        <v>4119806</v>
      </c>
      <c r="D15458" s="20" t="s">
        <v>331</v>
      </c>
      <c r="E15458" s="20">
        <v>1</v>
      </c>
      <c r="F15458" s="20" t="s">
        <v>58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</row>
    <row r="15459" spans="1:18" x14ac:dyDescent="0.3">
      <c r="A15459" s="20">
        <v>2016</v>
      </c>
      <c r="B15459" s="20" t="s">
        <v>56</v>
      </c>
      <c r="C15459" s="20">
        <v>4119806</v>
      </c>
      <c r="D15459" s="20" t="s">
        <v>331</v>
      </c>
      <c r="E15459" s="20">
        <v>2</v>
      </c>
      <c r="F15459" s="20" t="s">
        <v>25</v>
      </c>
      <c r="G15459">
        <v>1215</v>
      </c>
      <c r="H15459">
        <v>0</v>
      </c>
      <c r="I15459">
        <v>0</v>
      </c>
      <c r="J15459">
        <v>72</v>
      </c>
      <c r="K15459">
        <v>636</v>
      </c>
      <c r="L15459">
        <v>439</v>
      </c>
      <c r="M15459">
        <v>68</v>
      </c>
      <c r="N15459">
        <v>0</v>
      </c>
      <c r="O15459">
        <v>0</v>
      </c>
      <c r="P15459">
        <v>0</v>
      </c>
      <c r="Q15459">
        <v>731</v>
      </c>
      <c r="R15459">
        <v>484</v>
      </c>
    </row>
    <row r="15460" spans="1:18" x14ac:dyDescent="0.3">
      <c r="A15460" s="20">
        <v>2016</v>
      </c>
      <c r="B15460" s="20" t="s">
        <v>56</v>
      </c>
      <c r="C15460" s="20">
        <v>4119806</v>
      </c>
      <c r="D15460" s="20" t="s">
        <v>331</v>
      </c>
      <c r="E15460" s="20">
        <v>3</v>
      </c>
      <c r="F15460" s="20" t="s">
        <v>59</v>
      </c>
      <c r="G15460">
        <v>1078</v>
      </c>
      <c r="H15460">
        <v>174</v>
      </c>
      <c r="I15460">
        <v>241</v>
      </c>
      <c r="J15460">
        <v>632</v>
      </c>
      <c r="K15460">
        <v>30</v>
      </c>
      <c r="L15460">
        <v>0</v>
      </c>
      <c r="M15460">
        <v>1</v>
      </c>
      <c r="N15460">
        <v>116</v>
      </c>
      <c r="O15460">
        <v>240</v>
      </c>
      <c r="P15460">
        <v>722</v>
      </c>
      <c r="Q15460">
        <v>0</v>
      </c>
      <c r="R15460">
        <v>0</v>
      </c>
    </row>
    <row r="15461" spans="1:18" x14ac:dyDescent="0.3">
      <c r="A15461" s="20">
        <v>2016</v>
      </c>
      <c r="B15461" s="20" t="s">
        <v>56</v>
      </c>
      <c r="C15461" s="20">
        <v>4119806</v>
      </c>
      <c r="D15461" s="20" t="s">
        <v>331</v>
      </c>
      <c r="E15461" s="20">
        <v>4</v>
      </c>
      <c r="F15461" s="20" t="s">
        <v>60</v>
      </c>
      <c r="G15461">
        <v>93</v>
      </c>
      <c r="H15461">
        <v>3</v>
      </c>
      <c r="I15461">
        <v>8</v>
      </c>
      <c r="J15461">
        <v>14</v>
      </c>
      <c r="K15461">
        <v>7</v>
      </c>
      <c r="L15461">
        <v>6</v>
      </c>
      <c r="M15461">
        <v>55</v>
      </c>
      <c r="N15461">
        <v>4</v>
      </c>
      <c r="O15461">
        <v>7</v>
      </c>
      <c r="P15461">
        <v>23</v>
      </c>
      <c r="Q15461">
        <v>0</v>
      </c>
      <c r="R15461">
        <v>0</v>
      </c>
    </row>
    <row r="15462" spans="1:18" x14ac:dyDescent="0.3">
      <c r="A15462" s="20">
        <v>2016</v>
      </c>
      <c r="B15462" s="20" t="s">
        <v>56</v>
      </c>
      <c r="C15462" s="20">
        <v>4119905</v>
      </c>
      <c r="D15462" s="20" t="s">
        <v>332</v>
      </c>
      <c r="E15462" s="20">
        <v>1</v>
      </c>
      <c r="F15462" s="20" t="s">
        <v>58</v>
      </c>
      <c r="G15462">
        <v>3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3</v>
      </c>
      <c r="N15462">
        <v>0</v>
      </c>
      <c r="O15462">
        <v>0</v>
      </c>
      <c r="P15462">
        <v>0</v>
      </c>
      <c r="Q15462">
        <v>0</v>
      </c>
      <c r="R15462">
        <v>3</v>
      </c>
    </row>
    <row r="15463" spans="1:18" x14ac:dyDescent="0.3">
      <c r="A15463" s="20">
        <v>2016</v>
      </c>
      <c r="B15463" s="20" t="s">
        <v>56</v>
      </c>
      <c r="C15463" s="20">
        <v>4119905</v>
      </c>
      <c r="D15463" s="20" t="s">
        <v>332</v>
      </c>
      <c r="E15463" s="20">
        <v>2</v>
      </c>
      <c r="F15463" s="20" t="s">
        <v>25</v>
      </c>
      <c r="G15463">
        <v>35502</v>
      </c>
      <c r="H15463">
        <v>0</v>
      </c>
      <c r="I15463">
        <v>0</v>
      </c>
      <c r="J15463">
        <v>1950</v>
      </c>
      <c r="K15463">
        <v>15988</v>
      </c>
      <c r="L15463">
        <v>10952</v>
      </c>
      <c r="M15463">
        <v>6612</v>
      </c>
      <c r="N15463">
        <v>0</v>
      </c>
      <c r="O15463">
        <v>0</v>
      </c>
      <c r="P15463">
        <v>0</v>
      </c>
      <c r="Q15463">
        <v>20029</v>
      </c>
      <c r="R15463">
        <v>9734</v>
      </c>
    </row>
    <row r="15464" spans="1:18" x14ac:dyDescent="0.3">
      <c r="A15464" s="20">
        <v>2016</v>
      </c>
      <c r="B15464" s="20" t="s">
        <v>56</v>
      </c>
      <c r="C15464" s="20">
        <v>4119905</v>
      </c>
      <c r="D15464" s="20" t="s">
        <v>332</v>
      </c>
      <c r="E15464" s="20">
        <v>3</v>
      </c>
      <c r="F15464" s="20" t="s">
        <v>59</v>
      </c>
      <c r="G15464">
        <v>30047</v>
      </c>
      <c r="H15464">
        <v>3903</v>
      </c>
      <c r="I15464">
        <v>7342</v>
      </c>
      <c r="J15464">
        <v>18114</v>
      </c>
      <c r="K15464">
        <v>535</v>
      </c>
      <c r="L15464">
        <v>11</v>
      </c>
      <c r="M15464">
        <v>142</v>
      </c>
      <c r="N15464">
        <v>2232</v>
      </c>
      <c r="O15464">
        <v>6747</v>
      </c>
      <c r="P15464">
        <v>20925</v>
      </c>
      <c r="Q15464">
        <v>0</v>
      </c>
      <c r="R15464">
        <v>0</v>
      </c>
    </row>
    <row r="15465" spans="1:18" x14ac:dyDescent="0.3">
      <c r="A15465" s="20">
        <v>2016</v>
      </c>
      <c r="B15465" s="20" t="s">
        <v>56</v>
      </c>
      <c r="C15465" s="20">
        <v>4119905</v>
      </c>
      <c r="D15465" s="20" t="s">
        <v>332</v>
      </c>
      <c r="E15465" s="20">
        <v>4</v>
      </c>
      <c r="F15465" s="20" t="s">
        <v>60</v>
      </c>
      <c r="G15465">
        <v>19556</v>
      </c>
      <c r="H15465">
        <v>2560</v>
      </c>
      <c r="I15465">
        <v>2423</v>
      </c>
      <c r="J15465">
        <v>5362</v>
      </c>
      <c r="K15465">
        <v>4130</v>
      </c>
      <c r="L15465">
        <v>3550</v>
      </c>
      <c r="M15465">
        <v>1531</v>
      </c>
      <c r="N15465">
        <v>1978</v>
      </c>
      <c r="O15465">
        <v>2452</v>
      </c>
      <c r="P15465">
        <v>5542</v>
      </c>
      <c r="Q15465">
        <v>4284</v>
      </c>
      <c r="R15465">
        <v>3157</v>
      </c>
    </row>
    <row r="15466" spans="1:18" x14ac:dyDescent="0.3">
      <c r="A15466" s="20">
        <v>2016</v>
      </c>
      <c r="B15466" s="20" t="s">
        <v>56</v>
      </c>
      <c r="C15466" s="20">
        <v>4119954</v>
      </c>
      <c r="D15466" s="20" t="s">
        <v>333</v>
      </c>
      <c r="E15466" s="20">
        <v>1</v>
      </c>
      <c r="F15466" s="20" t="s">
        <v>58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</row>
    <row r="15467" spans="1:18" x14ac:dyDescent="0.3">
      <c r="A15467" s="20">
        <v>2016</v>
      </c>
      <c r="B15467" s="20" t="s">
        <v>56</v>
      </c>
      <c r="C15467" s="20">
        <v>4119954</v>
      </c>
      <c r="D15467" s="20" t="s">
        <v>333</v>
      </c>
      <c r="E15467" s="20">
        <v>2</v>
      </c>
      <c r="F15467" s="20" t="s">
        <v>25</v>
      </c>
      <c r="G15467">
        <v>3007</v>
      </c>
      <c r="H15467">
        <v>0</v>
      </c>
      <c r="I15467">
        <v>0</v>
      </c>
      <c r="J15467">
        <v>126</v>
      </c>
      <c r="K15467">
        <v>1462</v>
      </c>
      <c r="L15467">
        <v>1018</v>
      </c>
      <c r="M15467">
        <v>401</v>
      </c>
      <c r="N15467">
        <v>0</v>
      </c>
      <c r="O15467">
        <v>0</v>
      </c>
      <c r="P15467">
        <v>0</v>
      </c>
      <c r="Q15467">
        <v>1683</v>
      </c>
      <c r="R15467">
        <v>1059</v>
      </c>
    </row>
    <row r="15468" spans="1:18" x14ac:dyDescent="0.3">
      <c r="A15468" s="20">
        <v>2016</v>
      </c>
      <c r="B15468" s="20" t="s">
        <v>56</v>
      </c>
      <c r="C15468" s="20">
        <v>4119954</v>
      </c>
      <c r="D15468" s="20" t="s">
        <v>333</v>
      </c>
      <c r="E15468" s="20">
        <v>3</v>
      </c>
      <c r="F15468" s="20" t="s">
        <v>59</v>
      </c>
      <c r="G15468">
        <v>3382</v>
      </c>
      <c r="H15468">
        <v>673</v>
      </c>
      <c r="I15468">
        <v>697</v>
      </c>
      <c r="J15468">
        <v>1791</v>
      </c>
      <c r="K15468">
        <v>128</v>
      </c>
      <c r="L15468">
        <v>7</v>
      </c>
      <c r="M15468">
        <v>86</v>
      </c>
      <c r="N15468">
        <v>720</v>
      </c>
      <c r="O15468">
        <v>690</v>
      </c>
      <c r="P15468">
        <v>1882</v>
      </c>
      <c r="Q15468">
        <v>0</v>
      </c>
      <c r="R15468">
        <v>0</v>
      </c>
    </row>
    <row r="15469" spans="1:18" x14ac:dyDescent="0.3">
      <c r="A15469" s="20">
        <v>2016</v>
      </c>
      <c r="B15469" s="20" t="s">
        <v>56</v>
      </c>
      <c r="C15469" s="20">
        <v>4119954</v>
      </c>
      <c r="D15469" s="20" t="s">
        <v>333</v>
      </c>
      <c r="E15469" s="20">
        <v>4</v>
      </c>
      <c r="F15469" s="20" t="s">
        <v>60</v>
      </c>
      <c r="G15469">
        <v>306</v>
      </c>
      <c r="H15469">
        <v>9</v>
      </c>
      <c r="I15469">
        <v>50</v>
      </c>
      <c r="J15469">
        <v>123</v>
      </c>
      <c r="K15469">
        <v>84</v>
      </c>
      <c r="L15469">
        <v>39</v>
      </c>
      <c r="M15469">
        <v>1</v>
      </c>
      <c r="N15469">
        <v>0</v>
      </c>
      <c r="O15469">
        <v>40</v>
      </c>
      <c r="P15469">
        <v>137</v>
      </c>
      <c r="Q15469">
        <v>83</v>
      </c>
      <c r="R15469">
        <v>46</v>
      </c>
    </row>
    <row r="15470" spans="1:18" x14ac:dyDescent="0.3">
      <c r="A15470" s="20">
        <v>2016</v>
      </c>
      <c r="B15470" s="20" t="s">
        <v>56</v>
      </c>
      <c r="C15470" s="20">
        <v>4120002</v>
      </c>
      <c r="D15470" s="20" t="s">
        <v>334</v>
      </c>
      <c r="E15470" s="20">
        <v>1</v>
      </c>
      <c r="F15470" s="20" t="s">
        <v>58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</row>
    <row r="15471" spans="1:18" x14ac:dyDescent="0.3">
      <c r="A15471" s="20">
        <v>2016</v>
      </c>
      <c r="B15471" s="20" t="s">
        <v>56</v>
      </c>
      <c r="C15471" s="20">
        <v>4120002</v>
      </c>
      <c r="D15471" s="20" t="s">
        <v>334</v>
      </c>
      <c r="E15471" s="20">
        <v>2</v>
      </c>
      <c r="F15471" s="20" t="s">
        <v>25</v>
      </c>
      <c r="G15471">
        <v>1900</v>
      </c>
      <c r="H15471">
        <v>0</v>
      </c>
      <c r="I15471">
        <v>0</v>
      </c>
      <c r="J15471">
        <v>11</v>
      </c>
      <c r="K15471">
        <v>696</v>
      </c>
      <c r="L15471">
        <v>562</v>
      </c>
      <c r="M15471">
        <v>631</v>
      </c>
      <c r="N15471">
        <v>0</v>
      </c>
      <c r="O15471">
        <v>0</v>
      </c>
      <c r="P15471">
        <v>0</v>
      </c>
      <c r="Q15471">
        <v>795</v>
      </c>
      <c r="R15471">
        <v>589</v>
      </c>
    </row>
    <row r="15472" spans="1:18" x14ac:dyDescent="0.3">
      <c r="A15472" s="20">
        <v>2016</v>
      </c>
      <c r="B15472" s="20" t="s">
        <v>56</v>
      </c>
      <c r="C15472" s="20">
        <v>4120002</v>
      </c>
      <c r="D15472" s="20" t="s">
        <v>334</v>
      </c>
      <c r="E15472" s="20">
        <v>3</v>
      </c>
      <c r="F15472" s="20" t="s">
        <v>59</v>
      </c>
      <c r="G15472">
        <v>880</v>
      </c>
      <c r="H15472">
        <v>189</v>
      </c>
      <c r="I15472">
        <v>190</v>
      </c>
      <c r="J15472">
        <v>457</v>
      </c>
      <c r="K15472">
        <v>22</v>
      </c>
      <c r="L15472">
        <v>1</v>
      </c>
      <c r="M15472">
        <v>21</v>
      </c>
      <c r="N15472">
        <v>147</v>
      </c>
      <c r="O15472">
        <v>247</v>
      </c>
      <c r="P15472">
        <v>464</v>
      </c>
      <c r="Q15472">
        <v>0</v>
      </c>
      <c r="R15472">
        <v>0</v>
      </c>
    </row>
    <row r="15473" spans="1:18" x14ac:dyDescent="0.3">
      <c r="A15473" s="20">
        <v>2016</v>
      </c>
      <c r="B15473" s="20" t="s">
        <v>56</v>
      </c>
      <c r="C15473" s="20">
        <v>4120002</v>
      </c>
      <c r="D15473" s="20" t="s">
        <v>334</v>
      </c>
      <c r="E15473" s="20">
        <v>4</v>
      </c>
      <c r="F15473" s="20" t="s">
        <v>60</v>
      </c>
      <c r="G15473">
        <v>793</v>
      </c>
      <c r="H15473">
        <v>114</v>
      </c>
      <c r="I15473">
        <v>91</v>
      </c>
      <c r="J15473">
        <v>310</v>
      </c>
      <c r="K15473">
        <v>150</v>
      </c>
      <c r="L15473">
        <v>67</v>
      </c>
      <c r="M15473">
        <v>61</v>
      </c>
      <c r="N15473">
        <v>120</v>
      </c>
      <c r="O15473">
        <v>95</v>
      </c>
      <c r="P15473">
        <v>323</v>
      </c>
      <c r="Q15473">
        <v>129</v>
      </c>
      <c r="R15473">
        <v>61</v>
      </c>
    </row>
    <row r="15474" spans="1:18" x14ac:dyDescent="0.3">
      <c r="A15474" s="20">
        <v>2016</v>
      </c>
      <c r="B15474" s="20" t="s">
        <v>56</v>
      </c>
      <c r="C15474" s="20">
        <v>4120101</v>
      </c>
      <c r="D15474" s="20" t="s">
        <v>335</v>
      </c>
      <c r="E15474" s="20">
        <v>1</v>
      </c>
      <c r="F15474" s="20" t="s">
        <v>58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</row>
    <row r="15475" spans="1:18" x14ac:dyDescent="0.3">
      <c r="A15475" s="20">
        <v>2016</v>
      </c>
      <c r="B15475" s="20" t="s">
        <v>56</v>
      </c>
      <c r="C15475" s="20">
        <v>4120101</v>
      </c>
      <c r="D15475" s="20" t="s">
        <v>335</v>
      </c>
      <c r="E15475" s="20">
        <v>2</v>
      </c>
      <c r="F15475" s="20" t="s">
        <v>25</v>
      </c>
      <c r="G15475">
        <v>484</v>
      </c>
      <c r="H15475">
        <v>0</v>
      </c>
      <c r="I15475">
        <v>0</v>
      </c>
      <c r="J15475">
        <v>2</v>
      </c>
      <c r="K15475">
        <v>250</v>
      </c>
      <c r="L15475">
        <v>183</v>
      </c>
      <c r="M15475">
        <v>49</v>
      </c>
      <c r="N15475">
        <v>0</v>
      </c>
      <c r="O15475">
        <v>0</v>
      </c>
      <c r="P15475">
        <v>0</v>
      </c>
      <c r="Q15475">
        <v>304</v>
      </c>
      <c r="R15475">
        <v>180</v>
      </c>
    </row>
    <row r="15476" spans="1:18" x14ac:dyDescent="0.3">
      <c r="A15476" s="20">
        <v>2016</v>
      </c>
      <c r="B15476" s="20" t="s">
        <v>56</v>
      </c>
      <c r="C15476" s="20">
        <v>4120101</v>
      </c>
      <c r="D15476" s="20" t="s">
        <v>335</v>
      </c>
      <c r="E15476" s="20">
        <v>3</v>
      </c>
      <c r="F15476" s="20" t="s">
        <v>59</v>
      </c>
      <c r="G15476">
        <v>458</v>
      </c>
      <c r="H15476">
        <v>42</v>
      </c>
      <c r="I15476">
        <v>83</v>
      </c>
      <c r="J15476">
        <v>295</v>
      </c>
      <c r="K15476">
        <v>38</v>
      </c>
      <c r="L15476">
        <v>0</v>
      </c>
      <c r="M15476">
        <v>0</v>
      </c>
      <c r="N15476">
        <v>46</v>
      </c>
      <c r="O15476">
        <v>56</v>
      </c>
      <c r="P15476">
        <v>356</v>
      </c>
      <c r="Q15476">
        <v>0</v>
      </c>
      <c r="R15476">
        <v>0</v>
      </c>
    </row>
    <row r="15477" spans="1:18" x14ac:dyDescent="0.3">
      <c r="A15477" s="20">
        <v>2016</v>
      </c>
      <c r="B15477" s="20" t="s">
        <v>56</v>
      </c>
      <c r="C15477" s="20">
        <v>4120101</v>
      </c>
      <c r="D15477" s="20" t="s">
        <v>335</v>
      </c>
      <c r="E15477" s="20">
        <v>4</v>
      </c>
      <c r="F15477" s="20" t="s">
        <v>60</v>
      </c>
      <c r="G15477">
        <v>92</v>
      </c>
      <c r="H15477">
        <v>34</v>
      </c>
      <c r="I15477">
        <v>44</v>
      </c>
      <c r="J15477">
        <v>3</v>
      </c>
      <c r="K15477">
        <v>3</v>
      </c>
      <c r="L15477">
        <v>2</v>
      </c>
      <c r="M15477">
        <v>6</v>
      </c>
      <c r="N15477">
        <v>37</v>
      </c>
      <c r="O15477">
        <v>44</v>
      </c>
      <c r="P15477">
        <v>5</v>
      </c>
      <c r="Q15477">
        <v>0</v>
      </c>
      <c r="R15477">
        <v>0</v>
      </c>
    </row>
    <row r="15478" spans="1:18" x14ac:dyDescent="0.3">
      <c r="A15478" s="20">
        <v>2016</v>
      </c>
      <c r="B15478" s="20" t="s">
        <v>56</v>
      </c>
      <c r="C15478" s="20">
        <v>4120150</v>
      </c>
      <c r="D15478" s="20" t="s">
        <v>336</v>
      </c>
      <c r="E15478" s="20">
        <v>1</v>
      </c>
      <c r="F15478" s="20" t="s">
        <v>58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</row>
    <row r="15479" spans="1:18" x14ac:dyDescent="0.3">
      <c r="A15479" s="20">
        <v>2016</v>
      </c>
      <c r="B15479" s="20" t="s">
        <v>56</v>
      </c>
      <c r="C15479" s="20">
        <v>4120150</v>
      </c>
      <c r="D15479" s="20" t="s">
        <v>336</v>
      </c>
      <c r="E15479" s="20">
        <v>2</v>
      </c>
      <c r="F15479" s="20" t="s">
        <v>25</v>
      </c>
      <c r="G15479">
        <v>367</v>
      </c>
      <c r="H15479">
        <v>0</v>
      </c>
      <c r="I15479">
        <v>0</v>
      </c>
      <c r="J15479">
        <v>13</v>
      </c>
      <c r="K15479">
        <v>205</v>
      </c>
      <c r="L15479">
        <v>124</v>
      </c>
      <c r="M15479">
        <v>25</v>
      </c>
      <c r="N15479">
        <v>0</v>
      </c>
      <c r="O15479">
        <v>0</v>
      </c>
      <c r="P15479">
        <v>0</v>
      </c>
      <c r="Q15479">
        <v>224</v>
      </c>
      <c r="R15479">
        <v>143</v>
      </c>
    </row>
    <row r="15480" spans="1:18" x14ac:dyDescent="0.3">
      <c r="A15480" s="20">
        <v>2016</v>
      </c>
      <c r="B15480" s="20" t="s">
        <v>56</v>
      </c>
      <c r="C15480" s="20">
        <v>4120150</v>
      </c>
      <c r="D15480" s="20" t="s">
        <v>336</v>
      </c>
      <c r="E15480" s="20">
        <v>3</v>
      </c>
      <c r="F15480" s="20" t="s">
        <v>59</v>
      </c>
      <c r="G15480">
        <v>329</v>
      </c>
      <c r="H15480">
        <v>61</v>
      </c>
      <c r="I15480">
        <v>62</v>
      </c>
      <c r="J15480">
        <v>190</v>
      </c>
      <c r="K15480">
        <v>13</v>
      </c>
      <c r="L15480">
        <v>2</v>
      </c>
      <c r="M15480">
        <v>1</v>
      </c>
      <c r="N15480">
        <v>63</v>
      </c>
      <c r="O15480">
        <v>66</v>
      </c>
      <c r="P15480">
        <v>197</v>
      </c>
      <c r="Q15480">
        <v>0</v>
      </c>
      <c r="R15480">
        <v>0</v>
      </c>
    </row>
    <row r="15481" spans="1:18" x14ac:dyDescent="0.3">
      <c r="A15481" s="20">
        <v>2016</v>
      </c>
      <c r="B15481" s="20" t="s">
        <v>56</v>
      </c>
      <c r="C15481" s="20">
        <v>4120150</v>
      </c>
      <c r="D15481" s="20" t="s">
        <v>336</v>
      </c>
      <c r="E15481" s="20">
        <v>4</v>
      </c>
      <c r="F15481" s="20" t="s">
        <v>60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</row>
    <row r="15482" spans="1:18" x14ac:dyDescent="0.3">
      <c r="A15482" s="20">
        <v>2016</v>
      </c>
      <c r="B15482" s="20" t="s">
        <v>56</v>
      </c>
      <c r="C15482" s="20">
        <v>4120200</v>
      </c>
      <c r="D15482" s="20" t="s">
        <v>337</v>
      </c>
      <c r="E15482" s="20">
        <v>1</v>
      </c>
      <c r="F15482" s="20" t="s">
        <v>58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</row>
    <row r="15483" spans="1:18" x14ac:dyDescent="0.3">
      <c r="A15483" s="20">
        <v>2016</v>
      </c>
      <c r="B15483" s="20" t="s">
        <v>56</v>
      </c>
      <c r="C15483" s="20">
        <v>4120200</v>
      </c>
      <c r="D15483" s="20" t="s">
        <v>337</v>
      </c>
      <c r="E15483" s="20">
        <v>2</v>
      </c>
      <c r="F15483" s="20" t="s">
        <v>25</v>
      </c>
      <c r="G15483">
        <v>306</v>
      </c>
      <c r="H15483">
        <v>0</v>
      </c>
      <c r="I15483">
        <v>0</v>
      </c>
      <c r="J15483">
        <v>9</v>
      </c>
      <c r="K15483">
        <v>157</v>
      </c>
      <c r="L15483">
        <v>109</v>
      </c>
      <c r="M15483">
        <v>31</v>
      </c>
      <c r="N15483">
        <v>0</v>
      </c>
      <c r="O15483">
        <v>0</v>
      </c>
      <c r="P15483">
        <v>0</v>
      </c>
      <c r="Q15483">
        <v>203</v>
      </c>
      <c r="R15483">
        <v>103</v>
      </c>
    </row>
    <row r="15484" spans="1:18" x14ac:dyDescent="0.3">
      <c r="A15484" s="20">
        <v>2016</v>
      </c>
      <c r="B15484" s="20" t="s">
        <v>56</v>
      </c>
      <c r="C15484" s="20">
        <v>4120200</v>
      </c>
      <c r="D15484" s="20" t="s">
        <v>337</v>
      </c>
      <c r="E15484" s="20">
        <v>3</v>
      </c>
      <c r="F15484" s="20" t="s">
        <v>59</v>
      </c>
      <c r="G15484">
        <v>329</v>
      </c>
      <c r="H15484">
        <v>79</v>
      </c>
      <c r="I15484">
        <v>62</v>
      </c>
      <c r="J15484">
        <v>178</v>
      </c>
      <c r="K15484">
        <v>10</v>
      </c>
      <c r="L15484">
        <v>0</v>
      </c>
      <c r="M15484">
        <v>0</v>
      </c>
      <c r="N15484">
        <v>83</v>
      </c>
      <c r="O15484">
        <v>63</v>
      </c>
      <c r="P15484">
        <v>183</v>
      </c>
      <c r="Q15484">
        <v>0</v>
      </c>
      <c r="R15484">
        <v>0</v>
      </c>
    </row>
    <row r="15485" spans="1:18" x14ac:dyDescent="0.3">
      <c r="A15485" s="20">
        <v>2016</v>
      </c>
      <c r="B15485" s="20" t="s">
        <v>56</v>
      </c>
      <c r="C15485" s="20">
        <v>4120200</v>
      </c>
      <c r="D15485" s="20" t="s">
        <v>337</v>
      </c>
      <c r="E15485" s="20">
        <v>4</v>
      </c>
      <c r="F15485" s="20" t="s">
        <v>60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</row>
    <row r="15486" spans="1:18" x14ac:dyDescent="0.3">
      <c r="A15486" s="20">
        <v>2016</v>
      </c>
      <c r="B15486" s="20" t="s">
        <v>56</v>
      </c>
      <c r="C15486" s="20">
        <v>4120309</v>
      </c>
      <c r="D15486" s="20" t="s">
        <v>338</v>
      </c>
      <c r="E15486" s="20">
        <v>1</v>
      </c>
      <c r="F15486" s="20" t="s">
        <v>58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</row>
    <row r="15487" spans="1:18" x14ac:dyDescent="0.3">
      <c r="A15487" s="20">
        <v>2016</v>
      </c>
      <c r="B15487" s="20" t="s">
        <v>56</v>
      </c>
      <c r="C15487" s="20">
        <v>4120309</v>
      </c>
      <c r="D15487" s="20" t="s">
        <v>338</v>
      </c>
      <c r="E15487" s="20">
        <v>2</v>
      </c>
      <c r="F15487" s="20" t="s">
        <v>25</v>
      </c>
      <c r="G15487">
        <v>409</v>
      </c>
      <c r="H15487">
        <v>0</v>
      </c>
      <c r="I15487">
        <v>0</v>
      </c>
      <c r="J15487">
        <v>9</v>
      </c>
      <c r="K15487">
        <v>238</v>
      </c>
      <c r="L15487">
        <v>156</v>
      </c>
      <c r="M15487">
        <v>6</v>
      </c>
      <c r="N15487">
        <v>0</v>
      </c>
      <c r="O15487">
        <v>0</v>
      </c>
      <c r="P15487">
        <v>0</v>
      </c>
      <c r="Q15487">
        <v>288</v>
      </c>
      <c r="R15487">
        <v>121</v>
      </c>
    </row>
    <row r="15488" spans="1:18" x14ac:dyDescent="0.3">
      <c r="A15488" s="20">
        <v>2016</v>
      </c>
      <c r="B15488" s="20" t="s">
        <v>56</v>
      </c>
      <c r="C15488" s="20">
        <v>4120309</v>
      </c>
      <c r="D15488" s="20" t="s">
        <v>338</v>
      </c>
      <c r="E15488" s="20">
        <v>3</v>
      </c>
      <c r="F15488" s="20" t="s">
        <v>59</v>
      </c>
      <c r="G15488">
        <v>459</v>
      </c>
      <c r="H15488">
        <v>62</v>
      </c>
      <c r="I15488">
        <v>105</v>
      </c>
      <c r="J15488">
        <v>267</v>
      </c>
      <c r="K15488">
        <v>16</v>
      </c>
      <c r="L15488">
        <v>1</v>
      </c>
      <c r="M15488">
        <v>8</v>
      </c>
      <c r="N15488">
        <v>67</v>
      </c>
      <c r="O15488">
        <v>108</v>
      </c>
      <c r="P15488">
        <v>276</v>
      </c>
      <c r="Q15488">
        <v>0</v>
      </c>
      <c r="R15488">
        <v>0</v>
      </c>
    </row>
    <row r="15489" spans="1:18" x14ac:dyDescent="0.3">
      <c r="A15489" s="20">
        <v>2016</v>
      </c>
      <c r="B15489" s="20" t="s">
        <v>56</v>
      </c>
      <c r="C15489" s="20">
        <v>4120309</v>
      </c>
      <c r="D15489" s="20" t="s">
        <v>338</v>
      </c>
      <c r="E15489" s="20">
        <v>4</v>
      </c>
      <c r="F15489" s="20" t="s">
        <v>60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</row>
    <row r="15490" spans="1:18" x14ac:dyDescent="0.3">
      <c r="A15490" s="20">
        <v>2016</v>
      </c>
      <c r="B15490" s="20" t="s">
        <v>56</v>
      </c>
      <c r="C15490" s="20">
        <v>4120333</v>
      </c>
      <c r="D15490" s="20" t="s">
        <v>339</v>
      </c>
      <c r="E15490" s="20">
        <v>1</v>
      </c>
      <c r="F15490" s="20" t="s">
        <v>58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</row>
    <row r="15491" spans="1:18" x14ac:dyDescent="0.3">
      <c r="A15491" s="20">
        <v>2016</v>
      </c>
      <c r="B15491" s="20" t="s">
        <v>56</v>
      </c>
      <c r="C15491" s="20">
        <v>4120333</v>
      </c>
      <c r="D15491" s="20" t="s">
        <v>339</v>
      </c>
      <c r="E15491" s="20">
        <v>2</v>
      </c>
      <c r="F15491" s="20" t="s">
        <v>25</v>
      </c>
      <c r="G15491">
        <v>369</v>
      </c>
      <c r="H15491">
        <v>0</v>
      </c>
      <c r="I15491">
        <v>0</v>
      </c>
      <c r="J15491">
        <v>7</v>
      </c>
      <c r="K15491">
        <v>185</v>
      </c>
      <c r="L15491">
        <v>139</v>
      </c>
      <c r="M15491">
        <v>38</v>
      </c>
      <c r="N15491">
        <v>0</v>
      </c>
      <c r="O15491">
        <v>0</v>
      </c>
      <c r="P15491">
        <v>0</v>
      </c>
      <c r="Q15491">
        <v>226</v>
      </c>
      <c r="R15491">
        <v>143</v>
      </c>
    </row>
    <row r="15492" spans="1:18" x14ac:dyDescent="0.3">
      <c r="A15492" s="20">
        <v>2016</v>
      </c>
      <c r="B15492" s="20" t="s">
        <v>56</v>
      </c>
      <c r="C15492" s="20">
        <v>4120333</v>
      </c>
      <c r="D15492" s="20" t="s">
        <v>339</v>
      </c>
      <c r="E15492" s="20">
        <v>3</v>
      </c>
      <c r="F15492" s="20" t="s">
        <v>59</v>
      </c>
      <c r="G15492">
        <v>463</v>
      </c>
      <c r="H15492">
        <v>102</v>
      </c>
      <c r="I15492">
        <v>81</v>
      </c>
      <c r="J15492">
        <v>246</v>
      </c>
      <c r="K15492">
        <v>24</v>
      </c>
      <c r="L15492">
        <v>1</v>
      </c>
      <c r="M15492">
        <v>9</v>
      </c>
      <c r="N15492">
        <v>97</v>
      </c>
      <c r="O15492">
        <v>92</v>
      </c>
      <c r="P15492">
        <v>265</v>
      </c>
      <c r="Q15492">
        <v>0</v>
      </c>
      <c r="R15492">
        <v>0</v>
      </c>
    </row>
    <row r="15493" spans="1:18" x14ac:dyDescent="0.3">
      <c r="A15493" s="20">
        <v>2016</v>
      </c>
      <c r="B15493" s="20" t="s">
        <v>56</v>
      </c>
      <c r="C15493" s="20">
        <v>4120333</v>
      </c>
      <c r="D15493" s="20" t="s">
        <v>339</v>
      </c>
      <c r="E15493" s="20">
        <v>4</v>
      </c>
      <c r="F15493" s="20" t="s">
        <v>60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</row>
    <row r="15494" spans="1:18" x14ac:dyDescent="0.3">
      <c r="A15494" s="20">
        <v>2016</v>
      </c>
      <c r="B15494" s="20" t="s">
        <v>56</v>
      </c>
      <c r="C15494" s="20">
        <v>4120358</v>
      </c>
      <c r="D15494" s="20" t="s">
        <v>340</v>
      </c>
      <c r="E15494" s="20">
        <v>1</v>
      </c>
      <c r="F15494" s="20" t="s">
        <v>58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</row>
    <row r="15495" spans="1:18" x14ac:dyDescent="0.3">
      <c r="A15495" s="20">
        <v>2016</v>
      </c>
      <c r="B15495" s="20" t="s">
        <v>56</v>
      </c>
      <c r="C15495" s="20">
        <v>4120358</v>
      </c>
      <c r="D15495" s="20" t="s">
        <v>340</v>
      </c>
      <c r="E15495" s="20">
        <v>2</v>
      </c>
      <c r="F15495" s="20" t="s">
        <v>25</v>
      </c>
      <c r="G15495">
        <v>618</v>
      </c>
      <c r="H15495">
        <v>0</v>
      </c>
      <c r="I15495">
        <v>0</v>
      </c>
      <c r="J15495">
        <v>33</v>
      </c>
      <c r="K15495">
        <v>306</v>
      </c>
      <c r="L15495">
        <v>205</v>
      </c>
      <c r="M15495">
        <v>74</v>
      </c>
      <c r="N15495">
        <v>0</v>
      </c>
      <c r="O15495">
        <v>0</v>
      </c>
      <c r="P15495">
        <v>0</v>
      </c>
      <c r="Q15495">
        <v>334</v>
      </c>
      <c r="R15495">
        <v>284</v>
      </c>
    </row>
    <row r="15496" spans="1:18" x14ac:dyDescent="0.3">
      <c r="A15496" s="20">
        <v>2016</v>
      </c>
      <c r="B15496" s="20" t="s">
        <v>56</v>
      </c>
      <c r="C15496" s="20">
        <v>4120358</v>
      </c>
      <c r="D15496" s="20" t="s">
        <v>340</v>
      </c>
      <c r="E15496" s="20">
        <v>3</v>
      </c>
      <c r="F15496" s="20" t="s">
        <v>59</v>
      </c>
      <c r="G15496">
        <v>558</v>
      </c>
      <c r="H15496">
        <v>87</v>
      </c>
      <c r="I15496">
        <v>132</v>
      </c>
      <c r="J15496">
        <v>333</v>
      </c>
      <c r="K15496">
        <v>6</v>
      </c>
      <c r="L15496">
        <v>0</v>
      </c>
      <c r="M15496">
        <v>0</v>
      </c>
      <c r="N15496">
        <v>96</v>
      </c>
      <c r="O15496">
        <v>86</v>
      </c>
      <c r="P15496">
        <v>376</v>
      </c>
      <c r="Q15496">
        <v>0</v>
      </c>
      <c r="R15496">
        <v>0</v>
      </c>
    </row>
    <row r="15497" spans="1:18" x14ac:dyDescent="0.3">
      <c r="A15497" s="20">
        <v>2016</v>
      </c>
      <c r="B15497" s="20" t="s">
        <v>56</v>
      </c>
      <c r="C15497" s="20">
        <v>4120358</v>
      </c>
      <c r="D15497" s="20" t="s">
        <v>340</v>
      </c>
      <c r="E15497" s="20">
        <v>4</v>
      </c>
      <c r="F15497" s="20" t="s">
        <v>60</v>
      </c>
      <c r="G15497">
        <v>64</v>
      </c>
      <c r="H15497">
        <v>1</v>
      </c>
      <c r="I15497">
        <v>0</v>
      </c>
      <c r="J15497">
        <v>6</v>
      </c>
      <c r="K15497">
        <v>2</v>
      </c>
      <c r="L15497">
        <v>3</v>
      </c>
      <c r="M15497">
        <v>52</v>
      </c>
      <c r="N15497">
        <v>1</v>
      </c>
      <c r="O15497">
        <v>0</v>
      </c>
      <c r="P15497">
        <v>10</v>
      </c>
      <c r="Q15497">
        <v>0</v>
      </c>
      <c r="R15497">
        <v>0</v>
      </c>
    </row>
    <row r="15498" spans="1:18" x14ac:dyDescent="0.3">
      <c r="A15498" s="20">
        <v>2016</v>
      </c>
      <c r="B15498" s="20" t="s">
        <v>56</v>
      </c>
      <c r="C15498" s="20">
        <v>4120408</v>
      </c>
      <c r="D15498" s="20" t="s">
        <v>341</v>
      </c>
      <c r="E15498" s="20">
        <v>1</v>
      </c>
      <c r="F15498" s="20" t="s">
        <v>58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</row>
    <row r="15499" spans="1:18" x14ac:dyDescent="0.3">
      <c r="A15499" s="20">
        <v>2016</v>
      </c>
      <c r="B15499" s="20" t="s">
        <v>56</v>
      </c>
      <c r="C15499" s="20">
        <v>4120408</v>
      </c>
      <c r="D15499" s="20" t="s">
        <v>341</v>
      </c>
      <c r="E15499" s="20">
        <v>2</v>
      </c>
      <c r="F15499" s="20" t="s">
        <v>25</v>
      </c>
      <c r="G15499">
        <v>462</v>
      </c>
      <c r="H15499">
        <v>0</v>
      </c>
      <c r="I15499">
        <v>0</v>
      </c>
      <c r="J15499">
        <v>31</v>
      </c>
      <c r="K15499">
        <v>248</v>
      </c>
      <c r="L15499">
        <v>158</v>
      </c>
      <c r="M15499">
        <v>25</v>
      </c>
      <c r="N15499">
        <v>0</v>
      </c>
      <c r="O15499">
        <v>0</v>
      </c>
      <c r="P15499">
        <v>0</v>
      </c>
      <c r="Q15499">
        <v>276</v>
      </c>
      <c r="R15499">
        <v>186</v>
      </c>
    </row>
    <row r="15500" spans="1:18" x14ac:dyDescent="0.3">
      <c r="A15500" s="20">
        <v>2016</v>
      </c>
      <c r="B15500" s="20" t="s">
        <v>56</v>
      </c>
      <c r="C15500" s="20">
        <v>4120408</v>
      </c>
      <c r="D15500" s="20" t="s">
        <v>341</v>
      </c>
      <c r="E15500" s="20">
        <v>3</v>
      </c>
      <c r="F15500" s="20" t="s">
        <v>59</v>
      </c>
      <c r="G15500">
        <v>521</v>
      </c>
      <c r="H15500">
        <v>107</v>
      </c>
      <c r="I15500">
        <v>119</v>
      </c>
      <c r="J15500">
        <v>256</v>
      </c>
      <c r="K15500">
        <v>18</v>
      </c>
      <c r="L15500">
        <v>1</v>
      </c>
      <c r="M15500">
        <v>20</v>
      </c>
      <c r="N15500">
        <v>122</v>
      </c>
      <c r="O15500">
        <v>104</v>
      </c>
      <c r="P15500">
        <v>275</v>
      </c>
      <c r="Q15500">
        <v>0</v>
      </c>
      <c r="R15500">
        <v>0</v>
      </c>
    </row>
    <row r="15501" spans="1:18" x14ac:dyDescent="0.3">
      <c r="A15501" s="20">
        <v>2016</v>
      </c>
      <c r="B15501" s="20" t="s">
        <v>56</v>
      </c>
      <c r="C15501" s="20">
        <v>4120408</v>
      </c>
      <c r="D15501" s="20" t="s">
        <v>341</v>
      </c>
      <c r="E15501" s="20">
        <v>4</v>
      </c>
      <c r="F15501" s="20" t="s">
        <v>60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</row>
    <row r="15502" spans="1:18" x14ac:dyDescent="0.3">
      <c r="A15502" s="20">
        <v>2016</v>
      </c>
      <c r="B15502" s="20" t="s">
        <v>56</v>
      </c>
      <c r="C15502" s="20">
        <v>4120507</v>
      </c>
      <c r="D15502" s="20" t="s">
        <v>342</v>
      </c>
      <c r="E15502" s="20">
        <v>1</v>
      </c>
      <c r="F15502" s="20" t="s">
        <v>58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</row>
    <row r="15503" spans="1:18" x14ac:dyDescent="0.3">
      <c r="A15503" s="20">
        <v>2016</v>
      </c>
      <c r="B15503" s="20" t="s">
        <v>56</v>
      </c>
      <c r="C15503" s="20">
        <v>4120507</v>
      </c>
      <c r="D15503" s="20" t="s">
        <v>342</v>
      </c>
      <c r="E15503" s="20">
        <v>2</v>
      </c>
      <c r="F15503" s="20" t="s">
        <v>25</v>
      </c>
      <c r="G15503">
        <v>903</v>
      </c>
      <c r="H15503">
        <v>0</v>
      </c>
      <c r="I15503">
        <v>0</v>
      </c>
      <c r="J15503">
        <v>30</v>
      </c>
      <c r="K15503">
        <v>440</v>
      </c>
      <c r="L15503">
        <v>325</v>
      </c>
      <c r="M15503">
        <v>108</v>
      </c>
      <c r="N15503">
        <v>0</v>
      </c>
      <c r="O15503">
        <v>0</v>
      </c>
      <c r="P15503">
        <v>0</v>
      </c>
      <c r="Q15503">
        <v>522</v>
      </c>
      <c r="R15503">
        <v>381</v>
      </c>
    </row>
    <row r="15504" spans="1:18" x14ac:dyDescent="0.3">
      <c r="A15504" s="20">
        <v>2016</v>
      </c>
      <c r="B15504" s="20" t="s">
        <v>56</v>
      </c>
      <c r="C15504" s="20">
        <v>4120507</v>
      </c>
      <c r="D15504" s="20" t="s">
        <v>342</v>
      </c>
      <c r="E15504" s="20">
        <v>3</v>
      </c>
      <c r="F15504" s="20" t="s">
        <v>59</v>
      </c>
      <c r="G15504">
        <v>871</v>
      </c>
      <c r="H15504">
        <v>156</v>
      </c>
      <c r="I15504">
        <v>189</v>
      </c>
      <c r="J15504">
        <v>477</v>
      </c>
      <c r="K15504">
        <v>29</v>
      </c>
      <c r="L15504">
        <v>1</v>
      </c>
      <c r="M15504">
        <v>19</v>
      </c>
      <c r="N15504">
        <v>167</v>
      </c>
      <c r="O15504">
        <v>192</v>
      </c>
      <c r="P15504">
        <v>493</v>
      </c>
      <c r="Q15504">
        <v>0</v>
      </c>
      <c r="R15504">
        <v>0</v>
      </c>
    </row>
    <row r="15505" spans="1:18" x14ac:dyDescent="0.3">
      <c r="A15505" s="20">
        <v>2016</v>
      </c>
      <c r="B15505" s="20" t="s">
        <v>56</v>
      </c>
      <c r="C15505" s="20">
        <v>4120507</v>
      </c>
      <c r="D15505" s="20" t="s">
        <v>342</v>
      </c>
      <c r="E15505" s="20">
        <v>4</v>
      </c>
      <c r="F15505" s="20" t="s">
        <v>60</v>
      </c>
      <c r="G15505">
        <v>205</v>
      </c>
      <c r="H15505">
        <v>14</v>
      </c>
      <c r="I15505">
        <v>28</v>
      </c>
      <c r="J15505">
        <v>76</v>
      </c>
      <c r="K15505">
        <v>49</v>
      </c>
      <c r="L15505">
        <v>3</v>
      </c>
      <c r="M15505">
        <v>35</v>
      </c>
      <c r="N15505">
        <v>18</v>
      </c>
      <c r="O15505">
        <v>24</v>
      </c>
      <c r="P15505">
        <v>71</v>
      </c>
      <c r="Q15505">
        <v>55</v>
      </c>
      <c r="R15505">
        <v>0</v>
      </c>
    </row>
    <row r="15506" spans="1:18" x14ac:dyDescent="0.3">
      <c r="A15506" s="20">
        <v>2016</v>
      </c>
      <c r="B15506" s="20" t="s">
        <v>56</v>
      </c>
      <c r="C15506" s="20">
        <v>4120606</v>
      </c>
      <c r="D15506" s="20" t="s">
        <v>343</v>
      </c>
      <c r="E15506" s="20">
        <v>1</v>
      </c>
      <c r="F15506" s="20" t="s">
        <v>58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</row>
    <row r="15507" spans="1:18" x14ac:dyDescent="0.3">
      <c r="A15507" s="20">
        <v>2016</v>
      </c>
      <c r="B15507" s="20" t="s">
        <v>56</v>
      </c>
      <c r="C15507" s="20">
        <v>4120606</v>
      </c>
      <c r="D15507" s="20" t="s">
        <v>343</v>
      </c>
      <c r="E15507" s="20">
        <v>2</v>
      </c>
      <c r="F15507" s="20" t="s">
        <v>25</v>
      </c>
      <c r="G15507">
        <v>5230</v>
      </c>
      <c r="H15507">
        <v>0</v>
      </c>
      <c r="I15507">
        <v>0</v>
      </c>
      <c r="J15507">
        <v>199</v>
      </c>
      <c r="K15507">
        <v>2708</v>
      </c>
      <c r="L15507">
        <v>1843</v>
      </c>
      <c r="M15507">
        <v>480</v>
      </c>
      <c r="N15507">
        <v>0</v>
      </c>
      <c r="O15507">
        <v>0</v>
      </c>
      <c r="P15507">
        <v>0</v>
      </c>
      <c r="Q15507">
        <v>2854</v>
      </c>
      <c r="R15507">
        <v>2064</v>
      </c>
    </row>
    <row r="15508" spans="1:18" x14ac:dyDescent="0.3">
      <c r="A15508" s="20">
        <v>2016</v>
      </c>
      <c r="B15508" s="20" t="s">
        <v>56</v>
      </c>
      <c r="C15508" s="20">
        <v>4120606</v>
      </c>
      <c r="D15508" s="20" t="s">
        <v>343</v>
      </c>
      <c r="E15508" s="20">
        <v>3</v>
      </c>
      <c r="F15508" s="20" t="s">
        <v>59</v>
      </c>
      <c r="G15508">
        <v>5166</v>
      </c>
      <c r="H15508">
        <v>707</v>
      </c>
      <c r="I15508">
        <v>1155</v>
      </c>
      <c r="J15508">
        <v>3021</v>
      </c>
      <c r="K15508">
        <v>166</v>
      </c>
      <c r="L15508">
        <v>5</v>
      </c>
      <c r="M15508">
        <v>112</v>
      </c>
      <c r="N15508">
        <v>484</v>
      </c>
      <c r="O15508">
        <v>1311</v>
      </c>
      <c r="P15508">
        <v>3258</v>
      </c>
      <c r="Q15508">
        <v>0</v>
      </c>
      <c r="R15508">
        <v>0</v>
      </c>
    </row>
    <row r="15509" spans="1:18" x14ac:dyDescent="0.3">
      <c r="A15509" s="20">
        <v>2016</v>
      </c>
      <c r="B15509" s="20" t="s">
        <v>56</v>
      </c>
      <c r="C15509" s="20">
        <v>4120606</v>
      </c>
      <c r="D15509" s="20" t="s">
        <v>343</v>
      </c>
      <c r="E15509" s="20">
        <v>4</v>
      </c>
      <c r="F15509" s="20" t="s">
        <v>60</v>
      </c>
      <c r="G15509">
        <v>1204</v>
      </c>
      <c r="H15509">
        <v>151</v>
      </c>
      <c r="I15509">
        <v>126</v>
      </c>
      <c r="J15509">
        <v>326</v>
      </c>
      <c r="K15509">
        <v>296</v>
      </c>
      <c r="L15509">
        <v>169</v>
      </c>
      <c r="M15509">
        <v>136</v>
      </c>
      <c r="N15509">
        <v>89</v>
      </c>
      <c r="O15509">
        <v>157</v>
      </c>
      <c r="P15509">
        <v>340</v>
      </c>
      <c r="Q15509">
        <v>296</v>
      </c>
      <c r="R15509">
        <v>176</v>
      </c>
    </row>
    <row r="15510" spans="1:18" x14ac:dyDescent="0.3">
      <c r="A15510" s="20">
        <v>2016</v>
      </c>
      <c r="B15510" s="20" t="s">
        <v>56</v>
      </c>
      <c r="C15510" s="20">
        <v>4120655</v>
      </c>
      <c r="D15510" s="20" t="s">
        <v>346</v>
      </c>
      <c r="E15510" s="20">
        <v>1</v>
      </c>
      <c r="F15510" s="20" t="s">
        <v>58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</row>
    <row r="15511" spans="1:18" x14ac:dyDescent="0.3">
      <c r="A15511" s="20">
        <v>2016</v>
      </c>
      <c r="B15511" s="20" t="s">
        <v>56</v>
      </c>
      <c r="C15511" s="20">
        <v>4120655</v>
      </c>
      <c r="D15511" s="20" t="s">
        <v>346</v>
      </c>
      <c r="E15511" s="20">
        <v>2</v>
      </c>
      <c r="F15511" s="20" t="s">
        <v>25</v>
      </c>
      <c r="G15511">
        <v>397</v>
      </c>
      <c r="H15511">
        <v>0</v>
      </c>
      <c r="I15511">
        <v>0</v>
      </c>
      <c r="J15511">
        <v>21</v>
      </c>
      <c r="K15511">
        <v>234</v>
      </c>
      <c r="L15511">
        <v>105</v>
      </c>
      <c r="M15511">
        <v>37</v>
      </c>
      <c r="N15511">
        <v>0</v>
      </c>
      <c r="O15511">
        <v>0</v>
      </c>
      <c r="P15511">
        <v>0</v>
      </c>
      <c r="Q15511">
        <v>275</v>
      </c>
      <c r="R15511">
        <v>122</v>
      </c>
    </row>
    <row r="15512" spans="1:18" x14ac:dyDescent="0.3">
      <c r="A15512" s="20">
        <v>2016</v>
      </c>
      <c r="B15512" s="20" t="s">
        <v>56</v>
      </c>
      <c r="C15512" s="20">
        <v>4120655</v>
      </c>
      <c r="D15512" s="20" t="s">
        <v>346</v>
      </c>
      <c r="E15512" s="20">
        <v>3</v>
      </c>
      <c r="F15512" s="20" t="s">
        <v>59</v>
      </c>
      <c r="G15512">
        <v>489</v>
      </c>
      <c r="H15512">
        <v>99</v>
      </c>
      <c r="I15512">
        <v>102</v>
      </c>
      <c r="J15512">
        <v>248</v>
      </c>
      <c r="K15512">
        <v>20</v>
      </c>
      <c r="L15512">
        <v>0</v>
      </c>
      <c r="M15512">
        <v>20</v>
      </c>
      <c r="N15512">
        <v>105</v>
      </c>
      <c r="O15512">
        <v>82</v>
      </c>
      <c r="P15512">
        <v>282</v>
      </c>
      <c r="Q15512">
        <v>0</v>
      </c>
      <c r="R15512">
        <v>0</v>
      </c>
    </row>
    <row r="15513" spans="1:18" x14ac:dyDescent="0.3">
      <c r="A15513" s="20">
        <v>2016</v>
      </c>
      <c r="B15513" s="20" t="s">
        <v>56</v>
      </c>
      <c r="C15513" s="20">
        <v>4120655</v>
      </c>
      <c r="D15513" s="20" t="s">
        <v>346</v>
      </c>
      <c r="E15513" s="20">
        <v>4</v>
      </c>
      <c r="F15513" s="20" t="s">
        <v>60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</row>
    <row r="15514" spans="1:18" x14ac:dyDescent="0.3">
      <c r="A15514" s="20">
        <v>2016</v>
      </c>
      <c r="B15514" s="20" t="s">
        <v>56</v>
      </c>
      <c r="C15514" s="20">
        <v>4120705</v>
      </c>
      <c r="D15514" s="20" t="s">
        <v>347</v>
      </c>
      <c r="E15514" s="20">
        <v>1</v>
      </c>
      <c r="F15514" s="20" t="s">
        <v>58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</row>
    <row r="15515" spans="1:18" x14ac:dyDescent="0.3">
      <c r="A15515" s="20">
        <v>2016</v>
      </c>
      <c r="B15515" s="20" t="s">
        <v>56</v>
      </c>
      <c r="C15515" s="20">
        <v>4120705</v>
      </c>
      <c r="D15515" s="20" t="s">
        <v>347</v>
      </c>
      <c r="E15515" s="20">
        <v>2</v>
      </c>
      <c r="F15515" s="20" t="s">
        <v>25</v>
      </c>
      <c r="G15515">
        <v>614</v>
      </c>
      <c r="H15515">
        <v>0</v>
      </c>
      <c r="I15515">
        <v>0</v>
      </c>
      <c r="J15515">
        <v>25</v>
      </c>
      <c r="K15515">
        <v>326</v>
      </c>
      <c r="L15515">
        <v>241</v>
      </c>
      <c r="M15515">
        <v>22</v>
      </c>
      <c r="N15515">
        <v>0</v>
      </c>
      <c r="O15515">
        <v>0</v>
      </c>
      <c r="P15515">
        <v>0</v>
      </c>
      <c r="Q15515">
        <v>369</v>
      </c>
      <c r="R15515">
        <v>245</v>
      </c>
    </row>
    <row r="15516" spans="1:18" x14ac:dyDescent="0.3">
      <c r="A15516" s="20">
        <v>2016</v>
      </c>
      <c r="B15516" s="20" t="s">
        <v>56</v>
      </c>
      <c r="C15516" s="20">
        <v>4120705</v>
      </c>
      <c r="D15516" s="20" t="s">
        <v>347</v>
      </c>
      <c r="E15516" s="20">
        <v>3</v>
      </c>
      <c r="F15516" s="20" t="s">
        <v>59</v>
      </c>
      <c r="G15516">
        <v>844</v>
      </c>
      <c r="H15516">
        <v>162</v>
      </c>
      <c r="I15516">
        <v>183</v>
      </c>
      <c r="J15516">
        <v>454</v>
      </c>
      <c r="K15516">
        <v>28</v>
      </c>
      <c r="L15516">
        <v>1</v>
      </c>
      <c r="M15516">
        <v>16</v>
      </c>
      <c r="N15516">
        <v>138</v>
      </c>
      <c r="O15516">
        <v>218</v>
      </c>
      <c r="P15516">
        <v>470</v>
      </c>
      <c r="Q15516">
        <v>0</v>
      </c>
      <c r="R15516">
        <v>0</v>
      </c>
    </row>
    <row r="15517" spans="1:18" x14ac:dyDescent="0.3">
      <c r="A15517" s="20">
        <v>2016</v>
      </c>
      <c r="B15517" s="20" t="s">
        <v>56</v>
      </c>
      <c r="C15517" s="20">
        <v>4120705</v>
      </c>
      <c r="D15517" s="20" t="s">
        <v>347</v>
      </c>
      <c r="E15517" s="20">
        <v>4</v>
      </c>
      <c r="F15517" s="20" t="s">
        <v>60</v>
      </c>
      <c r="G15517">
        <v>68</v>
      </c>
      <c r="H15517">
        <v>2</v>
      </c>
      <c r="I15517">
        <v>3</v>
      </c>
      <c r="J15517">
        <v>11</v>
      </c>
      <c r="K15517">
        <v>8</v>
      </c>
      <c r="L15517">
        <v>10</v>
      </c>
      <c r="M15517">
        <v>34</v>
      </c>
      <c r="N15517">
        <v>3</v>
      </c>
      <c r="O15517">
        <v>2</v>
      </c>
      <c r="P15517">
        <v>22</v>
      </c>
      <c r="Q15517">
        <v>0</v>
      </c>
      <c r="R15517">
        <v>0</v>
      </c>
    </row>
    <row r="15518" spans="1:18" x14ac:dyDescent="0.3">
      <c r="A15518" s="20">
        <v>2016</v>
      </c>
      <c r="B15518" s="20" t="s">
        <v>56</v>
      </c>
      <c r="C15518" s="20">
        <v>4120804</v>
      </c>
      <c r="D15518" s="20" t="s">
        <v>348</v>
      </c>
      <c r="E15518" s="20">
        <v>1</v>
      </c>
      <c r="F15518" s="20" t="s">
        <v>58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</row>
    <row r="15519" spans="1:18" x14ac:dyDescent="0.3">
      <c r="A15519" s="20">
        <v>2016</v>
      </c>
      <c r="B15519" s="20" t="s">
        <v>56</v>
      </c>
      <c r="C15519" s="20">
        <v>4120804</v>
      </c>
      <c r="D15519" s="20" t="s">
        <v>348</v>
      </c>
      <c r="E15519" s="20">
        <v>2</v>
      </c>
      <c r="F15519" s="20" t="s">
        <v>25</v>
      </c>
      <c r="G15519">
        <v>2296</v>
      </c>
      <c r="H15519">
        <v>0</v>
      </c>
      <c r="I15519">
        <v>0</v>
      </c>
      <c r="J15519">
        <v>82</v>
      </c>
      <c r="K15519">
        <v>1104</v>
      </c>
      <c r="L15519">
        <v>763</v>
      </c>
      <c r="M15519">
        <v>347</v>
      </c>
      <c r="N15519">
        <v>0</v>
      </c>
      <c r="O15519">
        <v>0</v>
      </c>
      <c r="P15519">
        <v>0</v>
      </c>
      <c r="Q15519">
        <v>1383</v>
      </c>
      <c r="R15519">
        <v>693</v>
      </c>
    </row>
    <row r="15520" spans="1:18" x14ac:dyDescent="0.3">
      <c r="A15520" s="20">
        <v>2016</v>
      </c>
      <c r="B15520" s="20" t="s">
        <v>56</v>
      </c>
      <c r="C15520" s="20">
        <v>4120804</v>
      </c>
      <c r="D15520" s="20" t="s">
        <v>348</v>
      </c>
      <c r="E15520" s="20">
        <v>3</v>
      </c>
      <c r="F15520" s="20" t="s">
        <v>59</v>
      </c>
      <c r="G15520">
        <v>2636</v>
      </c>
      <c r="H15520">
        <v>515</v>
      </c>
      <c r="I15520">
        <v>520</v>
      </c>
      <c r="J15520">
        <v>1441</v>
      </c>
      <c r="K15520">
        <v>115</v>
      </c>
      <c r="L15520">
        <v>3</v>
      </c>
      <c r="M15520">
        <v>42</v>
      </c>
      <c r="N15520">
        <v>544</v>
      </c>
      <c r="O15520">
        <v>531</v>
      </c>
      <c r="P15520">
        <v>1517</v>
      </c>
      <c r="Q15520">
        <v>0</v>
      </c>
      <c r="R15520">
        <v>0</v>
      </c>
    </row>
    <row r="15521" spans="1:18" x14ac:dyDescent="0.3">
      <c r="A15521" s="20">
        <v>2016</v>
      </c>
      <c r="B15521" s="20" t="s">
        <v>56</v>
      </c>
      <c r="C15521" s="20">
        <v>4120804</v>
      </c>
      <c r="D15521" s="20" t="s">
        <v>348</v>
      </c>
      <c r="E15521" s="20">
        <v>4</v>
      </c>
      <c r="F15521" s="20" t="s">
        <v>60</v>
      </c>
      <c r="G15521">
        <v>1794</v>
      </c>
      <c r="H15521">
        <v>49</v>
      </c>
      <c r="I15521">
        <v>143</v>
      </c>
      <c r="J15521">
        <v>482</v>
      </c>
      <c r="K15521">
        <v>409</v>
      </c>
      <c r="L15521">
        <v>654</v>
      </c>
      <c r="M15521">
        <v>57</v>
      </c>
      <c r="N15521">
        <v>30</v>
      </c>
      <c r="O15521">
        <v>124</v>
      </c>
      <c r="P15521">
        <v>484</v>
      </c>
      <c r="Q15521">
        <v>401</v>
      </c>
      <c r="R15521">
        <v>521</v>
      </c>
    </row>
    <row r="15522" spans="1:18" x14ac:dyDescent="0.3">
      <c r="A15522" s="20">
        <v>2016</v>
      </c>
      <c r="B15522" s="20" t="s">
        <v>56</v>
      </c>
      <c r="C15522" s="20">
        <v>4120853</v>
      </c>
      <c r="D15522" s="20" t="s">
        <v>349</v>
      </c>
      <c r="E15522" s="20">
        <v>1</v>
      </c>
      <c r="F15522" s="20" t="s">
        <v>58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</row>
    <row r="15523" spans="1:18" x14ac:dyDescent="0.3">
      <c r="A15523" s="20">
        <v>2016</v>
      </c>
      <c r="B15523" s="20" t="s">
        <v>56</v>
      </c>
      <c r="C15523" s="20">
        <v>4120853</v>
      </c>
      <c r="D15523" s="20" t="s">
        <v>349</v>
      </c>
      <c r="E15523" s="20">
        <v>2</v>
      </c>
      <c r="F15523" s="20" t="s">
        <v>25</v>
      </c>
      <c r="G15523">
        <v>331</v>
      </c>
      <c r="H15523">
        <v>0</v>
      </c>
      <c r="I15523">
        <v>0</v>
      </c>
      <c r="J15523">
        <v>25</v>
      </c>
      <c r="K15523">
        <v>184</v>
      </c>
      <c r="L15523">
        <v>118</v>
      </c>
      <c r="M15523">
        <v>4</v>
      </c>
      <c r="N15523">
        <v>0</v>
      </c>
      <c r="O15523">
        <v>0</v>
      </c>
      <c r="P15523">
        <v>0</v>
      </c>
      <c r="Q15523">
        <v>223</v>
      </c>
      <c r="R15523">
        <v>108</v>
      </c>
    </row>
    <row r="15524" spans="1:18" x14ac:dyDescent="0.3">
      <c r="A15524" s="20">
        <v>2016</v>
      </c>
      <c r="B15524" s="20" t="s">
        <v>56</v>
      </c>
      <c r="C15524" s="20">
        <v>4120853</v>
      </c>
      <c r="D15524" s="20" t="s">
        <v>349</v>
      </c>
      <c r="E15524" s="20">
        <v>3</v>
      </c>
      <c r="F15524" s="20" t="s">
        <v>59</v>
      </c>
      <c r="G15524">
        <v>398</v>
      </c>
      <c r="H15524">
        <v>118</v>
      </c>
      <c r="I15524">
        <v>86</v>
      </c>
      <c r="J15524">
        <v>188</v>
      </c>
      <c r="K15524">
        <v>6</v>
      </c>
      <c r="L15524">
        <v>0</v>
      </c>
      <c r="M15524">
        <v>0</v>
      </c>
      <c r="N15524">
        <v>120</v>
      </c>
      <c r="O15524">
        <v>80</v>
      </c>
      <c r="P15524">
        <v>198</v>
      </c>
      <c r="Q15524">
        <v>0</v>
      </c>
      <c r="R15524">
        <v>0</v>
      </c>
    </row>
    <row r="15525" spans="1:18" x14ac:dyDescent="0.3">
      <c r="A15525" s="20">
        <v>2016</v>
      </c>
      <c r="B15525" s="20" t="s">
        <v>56</v>
      </c>
      <c r="C15525" s="20">
        <v>4120853</v>
      </c>
      <c r="D15525" s="20" t="s">
        <v>349</v>
      </c>
      <c r="E15525" s="20">
        <v>4</v>
      </c>
      <c r="F15525" s="20" t="s">
        <v>60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</row>
    <row r="15526" spans="1:18" x14ac:dyDescent="0.3">
      <c r="A15526" s="20">
        <v>2016</v>
      </c>
      <c r="B15526" s="20" t="s">
        <v>56</v>
      </c>
      <c r="C15526" s="20">
        <v>4120903</v>
      </c>
      <c r="D15526" s="20" t="s">
        <v>350</v>
      </c>
      <c r="E15526" s="20">
        <v>1</v>
      </c>
      <c r="F15526" s="20" t="s">
        <v>58</v>
      </c>
      <c r="G15526">
        <v>219</v>
      </c>
      <c r="H15526">
        <v>0</v>
      </c>
      <c r="I15526">
        <v>0</v>
      </c>
      <c r="J15526">
        <v>0</v>
      </c>
      <c r="K15526">
        <v>0</v>
      </c>
      <c r="L15526">
        <v>11</v>
      </c>
      <c r="M15526">
        <v>208</v>
      </c>
      <c r="N15526">
        <v>0</v>
      </c>
      <c r="O15526">
        <v>0</v>
      </c>
      <c r="P15526">
        <v>0</v>
      </c>
      <c r="Q15526">
        <v>0</v>
      </c>
      <c r="R15526">
        <v>0</v>
      </c>
    </row>
    <row r="15527" spans="1:18" x14ac:dyDescent="0.3">
      <c r="A15527" s="20">
        <v>2016</v>
      </c>
      <c r="B15527" s="20" t="s">
        <v>56</v>
      </c>
      <c r="C15527" s="20">
        <v>4120903</v>
      </c>
      <c r="D15527" s="20" t="s">
        <v>350</v>
      </c>
      <c r="E15527" s="20">
        <v>2</v>
      </c>
      <c r="F15527" s="20" t="s">
        <v>25</v>
      </c>
      <c r="G15527">
        <v>3793</v>
      </c>
      <c r="H15527">
        <v>0</v>
      </c>
      <c r="I15527">
        <v>0</v>
      </c>
      <c r="J15527">
        <v>183</v>
      </c>
      <c r="K15527">
        <v>1762</v>
      </c>
      <c r="L15527">
        <v>1271</v>
      </c>
      <c r="M15527">
        <v>577</v>
      </c>
      <c r="N15527">
        <v>0</v>
      </c>
      <c r="O15527">
        <v>0</v>
      </c>
      <c r="P15527">
        <v>0</v>
      </c>
      <c r="Q15527">
        <v>1897</v>
      </c>
      <c r="R15527">
        <v>1401</v>
      </c>
    </row>
    <row r="15528" spans="1:18" x14ac:dyDescent="0.3">
      <c r="A15528" s="20">
        <v>2016</v>
      </c>
      <c r="B15528" s="20" t="s">
        <v>56</v>
      </c>
      <c r="C15528" s="20">
        <v>4120903</v>
      </c>
      <c r="D15528" s="20" t="s">
        <v>350</v>
      </c>
      <c r="E15528" s="20">
        <v>3</v>
      </c>
      <c r="F15528" s="20" t="s">
        <v>59</v>
      </c>
      <c r="G15528">
        <v>3243</v>
      </c>
      <c r="H15528">
        <v>559</v>
      </c>
      <c r="I15528">
        <v>676</v>
      </c>
      <c r="J15528">
        <v>1823</v>
      </c>
      <c r="K15528">
        <v>150</v>
      </c>
      <c r="L15528">
        <v>13</v>
      </c>
      <c r="M15528">
        <v>22</v>
      </c>
      <c r="N15528">
        <v>585</v>
      </c>
      <c r="O15528">
        <v>490</v>
      </c>
      <c r="P15528">
        <v>2139</v>
      </c>
      <c r="Q15528">
        <v>0</v>
      </c>
      <c r="R15528">
        <v>0</v>
      </c>
    </row>
    <row r="15529" spans="1:18" x14ac:dyDescent="0.3">
      <c r="A15529" s="20">
        <v>2016</v>
      </c>
      <c r="B15529" s="20" t="s">
        <v>56</v>
      </c>
      <c r="C15529" s="20">
        <v>4120903</v>
      </c>
      <c r="D15529" s="20" t="s">
        <v>350</v>
      </c>
      <c r="E15529" s="20">
        <v>4</v>
      </c>
      <c r="F15529" s="20" t="s">
        <v>60</v>
      </c>
      <c r="G15529">
        <v>514</v>
      </c>
      <c r="H15529">
        <v>82</v>
      </c>
      <c r="I15529">
        <v>92</v>
      </c>
      <c r="J15529">
        <v>169</v>
      </c>
      <c r="K15529">
        <v>69</v>
      </c>
      <c r="L15529">
        <v>35</v>
      </c>
      <c r="M15529">
        <v>67</v>
      </c>
      <c r="N15529">
        <v>99</v>
      </c>
      <c r="O15529">
        <v>56</v>
      </c>
      <c r="P15529">
        <v>214</v>
      </c>
      <c r="Q15529">
        <v>48</v>
      </c>
      <c r="R15529">
        <v>15</v>
      </c>
    </row>
    <row r="15530" spans="1:18" x14ac:dyDescent="0.3">
      <c r="A15530" s="20">
        <v>2016</v>
      </c>
      <c r="B15530" s="20" t="s">
        <v>56</v>
      </c>
      <c r="C15530" s="20">
        <v>4121000</v>
      </c>
      <c r="D15530" s="20" t="s">
        <v>351</v>
      </c>
      <c r="E15530" s="20">
        <v>1</v>
      </c>
      <c r="F15530" s="20" t="s">
        <v>58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</row>
    <row r="15531" spans="1:18" x14ac:dyDescent="0.3">
      <c r="A15531" s="20">
        <v>2016</v>
      </c>
      <c r="B15531" s="20" t="s">
        <v>56</v>
      </c>
      <c r="C15531" s="20">
        <v>4121000</v>
      </c>
      <c r="D15531" s="20" t="s">
        <v>351</v>
      </c>
      <c r="E15531" s="20">
        <v>2</v>
      </c>
      <c r="F15531" s="20" t="s">
        <v>25</v>
      </c>
      <c r="G15531">
        <v>1198</v>
      </c>
      <c r="H15531">
        <v>0</v>
      </c>
      <c r="I15531">
        <v>0</v>
      </c>
      <c r="J15531">
        <v>49</v>
      </c>
      <c r="K15531">
        <v>564</v>
      </c>
      <c r="L15531">
        <v>392</v>
      </c>
      <c r="M15531">
        <v>193</v>
      </c>
      <c r="N15531">
        <v>0</v>
      </c>
      <c r="O15531">
        <v>0</v>
      </c>
      <c r="P15531">
        <v>0</v>
      </c>
      <c r="Q15531">
        <v>681</v>
      </c>
      <c r="R15531">
        <v>403</v>
      </c>
    </row>
    <row r="15532" spans="1:18" x14ac:dyDescent="0.3">
      <c r="A15532" s="20">
        <v>2016</v>
      </c>
      <c r="B15532" s="20" t="s">
        <v>56</v>
      </c>
      <c r="C15532" s="20">
        <v>4121000</v>
      </c>
      <c r="D15532" s="20" t="s">
        <v>351</v>
      </c>
      <c r="E15532" s="20">
        <v>3</v>
      </c>
      <c r="F15532" s="20" t="s">
        <v>59</v>
      </c>
      <c r="G15532">
        <v>1451</v>
      </c>
      <c r="H15532">
        <v>219</v>
      </c>
      <c r="I15532">
        <v>324</v>
      </c>
      <c r="J15532">
        <v>746</v>
      </c>
      <c r="K15532">
        <v>78</v>
      </c>
      <c r="L15532">
        <v>2</v>
      </c>
      <c r="M15532">
        <v>82</v>
      </c>
      <c r="N15532">
        <v>244</v>
      </c>
      <c r="O15532">
        <v>314</v>
      </c>
      <c r="P15532">
        <v>812</v>
      </c>
      <c r="Q15532">
        <v>0</v>
      </c>
      <c r="R15532">
        <v>0</v>
      </c>
    </row>
    <row r="15533" spans="1:18" x14ac:dyDescent="0.3">
      <c r="A15533" s="20">
        <v>2016</v>
      </c>
      <c r="B15533" s="20" t="s">
        <v>56</v>
      </c>
      <c r="C15533" s="20">
        <v>4121000</v>
      </c>
      <c r="D15533" s="20" t="s">
        <v>351</v>
      </c>
      <c r="E15533" s="20">
        <v>4</v>
      </c>
      <c r="F15533" s="20" t="s">
        <v>60</v>
      </c>
      <c r="G15533">
        <v>100</v>
      </c>
      <c r="H15533">
        <v>7</v>
      </c>
      <c r="I15533">
        <v>5</v>
      </c>
      <c r="J15533">
        <v>24</v>
      </c>
      <c r="K15533">
        <v>20</v>
      </c>
      <c r="L15533">
        <v>7</v>
      </c>
      <c r="M15533">
        <v>37</v>
      </c>
      <c r="N15533">
        <v>8</v>
      </c>
      <c r="O15533">
        <v>5</v>
      </c>
      <c r="P15533">
        <v>45</v>
      </c>
      <c r="Q15533">
        <v>0</v>
      </c>
      <c r="R15533">
        <v>0</v>
      </c>
    </row>
    <row r="15534" spans="1:18" x14ac:dyDescent="0.3">
      <c r="A15534" s="20">
        <v>2016</v>
      </c>
      <c r="B15534" s="20" t="s">
        <v>56</v>
      </c>
      <c r="C15534" s="20">
        <v>4121109</v>
      </c>
      <c r="D15534" s="20" t="s">
        <v>352</v>
      </c>
      <c r="E15534" s="20">
        <v>1</v>
      </c>
      <c r="F15534" s="20" t="s">
        <v>58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</row>
    <row r="15535" spans="1:18" x14ac:dyDescent="0.3">
      <c r="A15535" s="20">
        <v>2016</v>
      </c>
      <c r="B15535" s="20" t="s">
        <v>56</v>
      </c>
      <c r="C15535" s="20">
        <v>4121109</v>
      </c>
      <c r="D15535" s="20" t="s">
        <v>352</v>
      </c>
      <c r="E15535" s="20">
        <v>2</v>
      </c>
      <c r="F15535" s="20" t="s">
        <v>25</v>
      </c>
      <c r="G15535">
        <v>477</v>
      </c>
      <c r="H15535">
        <v>0</v>
      </c>
      <c r="I15535">
        <v>0</v>
      </c>
      <c r="J15535">
        <v>5</v>
      </c>
      <c r="K15535">
        <v>251</v>
      </c>
      <c r="L15535">
        <v>166</v>
      </c>
      <c r="M15535">
        <v>55</v>
      </c>
      <c r="N15535">
        <v>0</v>
      </c>
      <c r="O15535">
        <v>0</v>
      </c>
      <c r="P15535">
        <v>0</v>
      </c>
      <c r="Q15535">
        <v>287</v>
      </c>
      <c r="R15535">
        <v>190</v>
      </c>
    </row>
    <row r="15536" spans="1:18" x14ac:dyDescent="0.3">
      <c r="A15536" s="20">
        <v>2016</v>
      </c>
      <c r="B15536" s="20" t="s">
        <v>56</v>
      </c>
      <c r="C15536" s="20">
        <v>4121109</v>
      </c>
      <c r="D15536" s="20" t="s">
        <v>352</v>
      </c>
      <c r="E15536" s="20">
        <v>3</v>
      </c>
      <c r="F15536" s="20" t="s">
        <v>59</v>
      </c>
      <c r="G15536">
        <v>644</v>
      </c>
      <c r="H15536">
        <v>98</v>
      </c>
      <c r="I15536">
        <v>136</v>
      </c>
      <c r="J15536">
        <v>360</v>
      </c>
      <c r="K15536">
        <v>34</v>
      </c>
      <c r="L15536">
        <v>1</v>
      </c>
      <c r="M15536">
        <v>15</v>
      </c>
      <c r="N15536">
        <v>106</v>
      </c>
      <c r="O15536">
        <v>139</v>
      </c>
      <c r="P15536">
        <v>383</v>
      </c>
      <c r="Q15536">
        <v>0</v>
      </c>
      <c r="R15536">
        <v>0</v>
      </c>
    </row>
    <row r="15537" spans="1:18" x14ac:dyDescent="0.3">
      <c r="A15537" s="20">
        <v>2016</v>
      </c>
      <c r="B15537" s="20" t="s">
        <v>56</v>
      </c>
      <c r="C15537" s="20">
        <v>4121109</v>
      </c>
      <c r="D15537" s="20" t="s">
        <v>352</v>
      </c>
      <c r="E15537" s="20">
        <v>4</v>
      </c>
      <c r="F15537" s="20" t="s">
        <v>60</v>
      </c>
      <c r="G15537">
        <v>24</v>
      </c>
      <c r="H15537">
        <v>2</v>
      </c>
      <c r="I15537">
        <v>0</v>
      </c>
      <c r="J15537">
        <v>2</v>
      </c>
      <c r="K15537">
        <v>3</v>
      </c>
      <c r="L15537">
        <v>5</v>
      </c>
      <c r="M15537">
        <v>12</v>
      </c>
      <c r="N15537">
        <v>2</v>
      </c>
      <c r="O15537">
        <v>0</v>
      </c>
      <c r="P15537">
        <v>8</v>
      </c>
      <c r="Q15537">
        <v>0</v>
      </c>
      <c r="R15537">
        <v>0</v>
      </c>
    </row>
    <row r="15538" spans="1:18" x14ac:dyDescent="0.3">
      <c r="A15538" s="20">
        <v>2016</v>
      </c>
      <c r="B15538" s="20" t="s">
        <v>56</v>
      </c>
      <c r="C15538" s="20">
        <v>4121208</v>
      </c>
      <c r="D15538" s="20" t="s">
        <v>353</v>
      </c>
      <c r="E15538" s="20">
        <v>1</v>
      </c>
      <c r="F15538" s="20" t="s">
        <v>58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</row>
    <row r="15539" spans="1:18" x14ac:dyDescent="0.3">
      <c r="A15539" s="20">
        <v>2016</v>
      </c>
      <c r="B15539" s="20" t="s">
        <v>56</v>
      </c>
      <c r="C15539" s="20">
        <v>4121208</v>
      </c>
      <c r="D15539" s="20" t="s">
        <v>353</v>
      </c>
      <c r="E15539" s="20">
        <v>2</v>
      </c>
      <c r="F15539" s="20" t="s">
        <v>25</v>
      </c>
      <c r="G15539">
        <v>1949</v>
      </c>
      <c r="H15539">
        <v>0</v>
      </c>
      <c r="I15539">
        <v>0</v>
      </c>
      <c r="J15539">
        <v>26</v>
      </c>
      <c r="K15539">
        <v>1043</v>
      </c>
      <c r="L15539">
        <v>688</v>
      </c>
      <c r="M15539">
        <v>192</v>
      </c>
      <c r="N15539">
        <v>0</v>
      </c>
      <c r="O15539">
        <v>0</v>
      </c>
      <c r="P15539">
        <v>0</v>
      </c>
      <c r="Q15539">
        <v>1173</v>
      </c>
      <c r="R15539">
        <v>661</v>
      </c>
    </row>
    <row r="15540" spans="1:18" x14ac:dyDescent="0.3">
      <c r="A15540" s="20">
        <v>2016</v>
      </c>
      <c r="B15540" s="20" t="s">
        <v>56</v>
      </c>
      <c r="C15540" s="20">
        <v>4121208</v>
      </c>
      <c r="D15540" s="20" t="s">
        <v>353</v>
      </c>
      <c r="E15540" s="20">
        <v>3</v>
      </c>
      <c r="F15540" s="20" t="s">
        <v>59</v>
      </c>
      <c r="G15540">
        <v>1963</v>
      </c>
      <c r="H15540">
        <v>204</v>
      </c>
      <c r="I15540">
        <v>414</v>
      </c>
      <c r="J15540">
        <v>1213</v>
      </c>
      <c r="K15540">
        <v>109</v>
      </c>
      <c r="L15540">
        <v>9</v>
      </c>
      <c r="M15540">
        <v>14</v>
      </c>
      <c r="N15540">
        <v>214</v>
      </c>
      <c r="O15540">
        <v>408</v>
      </c>
      <c r="P15540">
        <v>1319</v>
      </c>
      <c r="Q15540">
        <v>0</v>
      </c>
      <c r="R15540">
        <v>0</v>
      </c>
    </row>
    <row r="15541" spans="1:18" x14ac:dyDescent="0.3">
      <c r="A15541" s="20">
        <v>2016</v>
      </c>
      <c r="B15541" s="20" t="s">
        <v>56</v>
      </c>
      <c r="C15541" s="20">
        <v>4121208</v>
      </c>
      <c r="D15541" s="20" t="s">
        <v>353</v>
      </c>
      <c r="E15541" s="20">
        <v>4</v>
      </c>
      <c r="F15541" s="20" t="s">
        <v>60</v>
      </c>
      <c r="G15541">
        <v>92</v>
      </c>
      <c r="H15541">
        <v>0</v>
      </c>
      <c r="I15541">
        <v>6</v>
      </c>
      <c r="J15541">
        <v>34</v>
      </c>
      <c r="K15541">
        <v>12</v>
      </c>
      <c r="L15541">
        <v>4</v>
      </c>
      <c r="M15541">
        <v>36</v>
      </c>
      <c r="N15541">
        <v>0</v>
      </c>
      <c r="O15541">
        <v>3</v>
      </c>
      <c r="P15541">
        <v>51</v>
      </c>
      <c r="Q15541">
        <v>0</v>
      </c>
      <c r="R15541">
        <v>0</v>
      </c>
    </row>
    <row r="15542" spans="1:18" x14ac:dyDescent="0.3">
      <c r="A15542" s="20">
        <v>2016</v>
      </c>
      <c r="B15542" s="20" t="s">
        <v>56</v>
      </c>
      <c r="C15542" s="20">
        <v>4121257</v>
      </c>
      <c r="D15542" s="20" t="s">
        <v>354</v>
      </c>
      <c r="E15542" s="20">
        <v>1</v>
      </c>
      <c r="F15542" s="20" t="s">
        <v>58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</row>
    <row r="15543" spans="1:18" x14ac:dyDescent="0.3">
      <c r="A15543" s="20">
        <v>2016</v>
      </c>
      <c r="B15543" s="20" t="s">
        <v>56</v>
      </c>
      <c r="C15543" s="20">
        <v>4121257</v>
      </c>
      <c r="D15543" s="20" t="s">
        <v>354</v>
      </c>
      <c r="E15543" s="20">
        <v>2</v>
      </c>
      <c r="F15543" s="20" t="s">
        <v>25</v>
      </c>
      <c r="G15543">
        <v>499</v>
      </c>
      <c r="H15543">
        <v>0</v>
      </c>
      <c r="I15543">
        <v>0</v>
      </c>
      <c r="J15543">
        <v>27</v>
      </c>
      <c r="K15543">
        <v>257</v>
      </c>
      <c r="L15543">
        <v>149</v>
      </c>
      <c r="M15543">
        <v>66</v>
      </c>
      <c r="N15543">
        <v>0</v>
      </c>
      <c r="O15543">
        <v>0</v>
      </c>
      <c r="P15543">
        <v>0</v>
      </c>
      <c r="Q15543">
        <v>314</v>
      </c>
      <c r="R15543">
        <v>185</v>
      </c>
    </row>
    <row r="15544" spans="1:18" x14ac:dyDescent="0.3">
      <c r="A15544" s="20">
        <v>2016</v>
      </c>
      <c r="B15544" s="20" t="s">
        <v>56</v>
      </c>
      <c r="C15544" s="20">
        <v>4121257</v>
      </c>
      <c r="D15544" s="20" t="s">
        <v>354</v>
      </c>
      <c r="E15544" s="20">
        <v>3</v>
      </c>
      <c r="F15544" s="20" t="s">
        <v>59</v>
      </c>
      <c r="G15544">
        <v>460</v>
      </c>
      <c r="H15544">
        <v>82</v>
      </c>
      <c r="I15544">
        <v>94</v>
      </c>
      <c r="J15544">
        <v>252</v>
      </c>
      <c r="K15544">
        <v>15</v>
      </c>
      <c r="L15544">
        <v>2</v>
      </c>
      <c r="M15544">
        <v>15</v>
      </c>
      <c r="N15544">
        <v>85</v>
      </c>
      <c r="O15544">
        <v>60</v>
      </c>
      <c r="P15544">
        <v>299</v>
      </c>
      <c r="Q15544">
        <v>0</v>
      </c>
      <c r="R15544">
        <v>0</v>
      </c>
    </row>
    <row r="15545" spans="1:18" x14ac:dyDescent="0.3">
      <c r="A15545" s="20">
        <v>2016</v>
      </c>
      <c r="B15545" s="20" t="s">
        <v>56</v>
      </c>
      <c r="C15545" s="20">
        <v>4121257</v>
      </c>
      <c r="D15545" s="20" t="s">
        <v>354</v>
      </c>
      <c r="E15545" s="20">
        <v>4</v>
      </c>
      <c r="F15545" s="20" t="s">
        <v>60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</row>
    <row r="15546" spans="1:18" x14ac:dyDescent="0.3">
      <c r="A15546" s="20">
        <v>2016</v>
      </c>
      <c r="B15546" s="20" t="s">
        <v>56</v>
      </c>
      <c r="C15546" s="20">
        <v>4121307</v>
      </c>
      <c r="D15546" s="20" t="s">
        <v>355</v>
      </c>
      <c r="E15546" s="20">
        <v>1</v>
      </c>
      <c r="F15546" s="20" t="s">
        <v>58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</row>
    <row r="15547" spans="1:18" x14ac:dyDescent="0.3">
      <c r="A15547" s="20">
        <v>2016</v>
      </c>
      <c r="B15547" s="20" t="s">
        <v>56</v>
      </c>
      <c r="C15547" s="20">
        <v>4121307</v>
      </c>
      <c r="D15547" s="20" t="s">
        <v>355</v>
      </c>
      <c r="E15547" s="20">
        <v>2</v>
      </c>
      <c r="F15547" s="20" t="s">
        <v>25</v>
      </c>
      <c r="G15547">
        <v>384</v>
      </c>
      <c r="H15547">
        <v>0</v>
      </c>
      <c r="I15547">
        <v>0</v>
      </c>
      <c r="J15547">
        <v>23</v>
      </c>
      <c r="K15547">
        <v>167</v>
      </c>
      <c r="L15547">
        <v>126</v>
      </c>
      <c r="M15547">
        <v>68</v>
      </c>
      <c r="N15547">
        <v>0</v>
      </c>
      <c r="O15547">
        <v>0</v>
      </c>
      <c r="P15547">
        <v>0</v>
      </c>
      <c r="Q15547">
        <v>210</v>
      </c>
      <c r="R15547">
        <v>174</v>
      </c>
    </row>
    <row r="15548" spans="1:18" x14ac:dyDescent="0.3">
      <c r="A15548" s="20">
        <v>2016</v>
      </c>
      <c r="B15548" s="20" t="s">
        <v>56</v>
      </c>
      <c r="C15548" s="20">
        <v>4121307</v>
      </c>
      <c r="D15548" s="20" t="s">
        <v>355</v>
      </c>
      <c r="E15548" s="20">
        <v>3</v>
      </c>
      <c r="F15548" s="20" t="s">
        <v>59</v>
      </c>
      <c r="G15548">
        <v>371</v>
      </c>
      <c r="H15548">
        <v>73</v>
      </c>
      <c r="I15548">
        <v>87</v>
      </c>
      <c r="J15548">
        <v>194</v>
      </c>
      <c r="K15548">
        <v>17</v>
      </c>
      <c r="L15548">
        <v>0</v>
      </c>
      <c r="M15548">
        <v>0</v>
      </c>
      <c r="N15548">
        <v>57</v>
      </c>
      <c r="O15548">
        <v>75</v>
      </c>
      <c r="P15548">
        <v>239</v>
      </c>
      <c r="Q15548">
        <v>0</v>
      </c>
      <c r="R15548">
        <v>0</v>
      </c>
    </row>
    <row r="15549" spans="1:18" x14ac:dyDescent="0.3">
      <c r="A15549" s="20">
        <v>2016</v>
      </c>
      <c r="B15549" s="20" t="s">
        <v>56</v>
      </c>
      <c r="C15549" s="20">
        <v>4121307</v>
      </c>
      <c r="D15549" s="20" t="s">
        <v>355</v>
      </c>
      <c r="E15549" s="20">
        <v>4</v>
      </c>
      <c r="F15549" s="20" t="s">
        <v>60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</row>
    <row r="15550" spans="1:18" x14ac:dyDescent="0.3">
      <c r="A15550" s="20">
        <v>2016</v>
      </c>
      <c r="B15550" s="20" t="s">
        <v>56</v>
      </c>
      <c r="C15550" s="20">
        <v>4121356</v>
      </c>
      <c r="D15550" s="20" t="s">
        <v>356</v>
      </c>
      <c r="E15550" s="20">
        <v>1</v>
      </c>
      <c r="F15550" s="20" t="s">
        <v>58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</row>
    <row r="15551" spans="1:18" x14ac:dyDescent="0.3">
      <c r="A15551" s="20">
        <v>2016</v>
      </c>
      <c r="B15551" s="20" t="s">
        <v>56</v>
      </c>
      <c r="C15551" s="20">
        <v>4121356</v>
      </c>
      <c r="D15551" s="20" t="s">
        <v>356</v>
      </c>
      <c r="E15551" s="20">
        <v>2</v>
      </c>
      <c r="F15551" s="20" t="s">
        <v>25</v>
      </c>
      <c r="G15551">
        <v>240</v>
      </c>
      <c r="H15551">
        <v>0</v>
      </c>
      <c r="I15551">
        <v>0</v>
      </c>
      <c r="J15551">
        <v>13</v>
      </c>
      <c r="K15551">
        <v>131</v>
      </c>
      <c r="L15551">
        <v>85</v>
      </c>
      <c r="M15551">
        <v>11</v>
      </c>
      <c r="N15551">
        <v>0</v>
      </c>
      <c r="O15551">
        <v>0</v>
      </c>
      <c r="P15551">
        <v>0</v>
      </c>
      <c r="Q15551">
        <v>145</v>
      </c>
      <c r="R15551">
        <v>95</v>
      </c>
    </row>
    <row r="15552" spans="1:18" x14ac:dyDescent="0.3">
      <c r="A15552" s="20">
        <v>2016</v>
      </c>
      <c r="B15552" s="20" t="s">
        <v>56</v>
      </c>
      <c r="C15552" s="20">
        <v>4121356</v>
      </c>
      <c r="D15552" s="20" t="s">
        <v>356</v>
      </c>
      <c r="E15552" s="20">
        <v>3</v>
      </c>
      <c r="F15552" s="20" t="s">
        <v>59</v>
      </c>
      <c r="G15552">
        <v>284</v>
      </c>
      <c r="H15552">
        <v>45</v>
      </c>
      <c r="I15552">
        <v>64</v>
      </c>
      <c r="J15552">
        <v>163</v>
      </c>
      <c r="K15552">
        <v>9</v>
      </c>
      <c r="L15552">
        <v>2</v>
      </c>
      <c r="M15552">
        <v>1</v>
      </c>
      <c r="N15552">
        <v>47</v>
      </c>
      <c r="O15552">
        <v>62</v>
      </c>
      <c r="P15552">
        <v>175</v>
      </c>
      <c r="Q15552">
        <v>0</v>
      </c>
      <c r="R15552">
        <v>0</v>
      </c>
    </row>
    <row r="15553" spans="1:18" x14ac:dyDescent="0.3">
      <c r="A15553" s="20">
        <v>2016</v>
      </c>
      <c r="B15553" s="20" t="s">
        <v>56</v>
      </c>
      <c r="C15553" s="20">
        <v>4121356</v>
      </c>
      <c r="D15553" s="20" t="s">
        <v>356</v>
      </c>
      <c r="E15553" s="20">
        <v>4</v>
      </c>
      <c r="F15553" s="20" t="s">
        <v>60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</row>
    <row r="15554" spans="1:18" x14ac:dyDescent="0.3">
      <c r="A15554" s="20">
        <v>2016</v>
      </c>
      <c r="B15554" s="20" t="s">
        <v>56</v>
      </c>
      <c r="C15554" s="20">
        <v>4121406</v>
      </c>
      <c r="D15554" s="20" t="s">
        <v>357</v>
      </c>
      <c r="E15554" s="20">
        <v>1</v>
      </c>
      <c r="F15554" s="20" t="s">
        <v>58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</row>
    <row r="15555" spans="1:18" x14ac:dyDescent="0.3">
      <c r="A15555" s="20">
        <v>2016</v>
      </c>
      <c r="B15555" s="20" t="s">
        <v>56</v>
      </c>
      <c r="C15555" s="20">
        <v>4121406</v>
      </c>
      <c r="D15555" s="20" t="s">
        <v>357</v>
      </c>
      <c r="E15555" s="20">
        <v>2</v>
      </c>
      <c r="F15555" s="20" t="s">
        <v>25</v>
      </c>
      <c r="G15555">
        <v>1730</v>
      </c>
      <c r="H15555">
        <v>0</v>
      </c>
      <c r="I15555">
        <v>0</v>
      </c>
      <c r="J15555">
        <v>80</v>
      </c>
      <c r="K15555">
        <v>823</v>
      </c>
      <c r="L15555">
        <v>609</v>
      </c>
      <c r="M15555">
        <v>218</v>
      </c>
      <c r="N15555">
        <v>0</v>
      </c>
      <c r="O15555">
        <v>0</v>
      </c>
      <c r="P15555">
        <v>0</v>
      </c>
      <c r="Q15555">
        <v>860</v>
      </c>
      <c r="R15555">
        <v>726</v>
      </c>
    </row>
    <row r="15556" spans="1:18" x14ac:dyDescent="0.3">
      <c r="A15556" s="20">
        <v>2016</v>
      </c>
      <c r="B15556" s="20" t="s">
        <v>56</v>
      </c>
      <c r="C15556" s="20">
        <v>4121406</v>
      </c>
      <c r="D15556" s="20" t="s">
        <v>357</v>
      </c>
      <c r="E15556" s="20">
        <v>3</v>
      </c>
      <c r="F15556" s="20" t="s">
        <v>59</v>
      </c>
      <c r="G15556">
        <v>1704</v>
      </c>
      <c r="H15556">
        <v>321</v>
      </c>
      <c r="I15556">
        <v>378</v>
      </c>
      <c r="J15556">
        <v>955</v>
      </c>
      <c r="K15556">
        <v>47</v>
      </c>
      <c r="L15556">
        <v>1</v>
      </c>
      <c r="M15556">
        <v>2</v>
      </c>
      <c r="N15556">
        <v>316</v>
      </c>
      <c r="O15556">
        <v>274</v>
      </c>
      <c r="P15556">
        <v>1112</v>
      </c>
      <c r="Q15556">
        <v>0</v>
      </c>
      <c r="R15556">
        <v>0</v>
      </c>
    </row>
    <row r="15557" spans="1:18" x14ac:dyDescent="0.3">
      <c r="A15557" s="20">
        <v>2016</v>
      </c>
      <c r="B15557" s="20" t="s">
        <v>56</v>
      </c>
      <c r="C15557" s="20">
        <v>4121406</v>
      </c>
      <c r="D15557" s="20" t="s">
        <v>357</v>
      </c>
      <c r="E15557" s="20">
        <v>4</v>
      </c>
      <c r="F15557" s="20" t="s">
        <v>60</v>
      </c>
      <c r="G15557">
        <v>517</v>
      </c>
      <c r="H15557">
        <v>54</v>
      </c>
      <c r="I15557">
        <v>92</v>
      </c>
      <c r="J15557">
        <v>158</v>
      </c>
      <c r="K15557">
        <v>112</v>
      </c>
      <c r="L15557">
        <v>36</v>
      </c>
      <c r="M15557">
        <v>65</v>
      </c>
      <c r="N15557">
        <v>56</v>
      </c>
      <c r="O15557">
        <v>69</v>
      </c>
      <c r="P15557">
        <v>173</v>
      </c>
      <c r="Q15557">
        <v>121</v>
      </c>
      <c r="R15557">
        <v>30</v>
      </c>
    </row>
    <row r="15558" spans="1:18" x14ac:dyDescent="0.3">
      <c r="A15558" s="20">
        <v>2016</v>
      </c>
      <c r="B15558" s="20" t="s">
        <v>56</v>
      </c>
      <c r="C15558" s="20">
        <v>4121505</v>
      </c>
      <c r="D15558" s="20" t="s">
        <v>358</v>
      </c>
      <c r="E15558" s="20">
        <v>1</v>
      </c>
      <c r="F15558" s="20" t="s">
        <v>58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</row>
    <row r="15559" spans="1:18" x14ac:dyDescent="0.3">
      <c r="A15559" s="20">
        <v>2016</v>
      </c>
      <c r="B15559" s="20" t="s">
        <v>56</v>
      </c>
      <c r="C15559" s="20">
        <v>4121505</v>
      </c>
      <c r="D15559" s="20" t="s">
        <v>358</v>
      </c>
      <c r="E15559" s="20">
        <v>2</v>
      </c>
      <c r="F15559" s="20" t="s">
        <v>25</v>
      </c>
      <c r="G15559">
        <v>1736</v>
      </c>
      <c r="H15559">
        <v>0</v>
      </c>
      <c r="I15559">
        <v>0</v>
      </c>
      <c r="J15559">
        <v>104</v>
      </c>
      <c r="K15559">
        <v>862</v>
      </c>
      <c r="L15559">
        <v>571</v>
      </c>
      <c r="M15559">
        <v>199</v>
      </c>
      <c r="N15559">
        <v>0</v>
      </c>
      <c r="O15559">
        <v>0</v>
      </c>
      <c r="P15559">
        <v>0</v>
      </c>
      <c r="Q15559">
        <v>969</v>
      </c>
      <c r="R15559">
        <v>638</v>
      </c>
    </row>
    <row r="15560" spans="1:18" x14ac:dyDescent="0.3">
      <c r="A15560" s="20">
        <v>2016</v>
      </c>
      <c r="B15560" s="20" t="s">
        <v>56</v>
      </c>
      <c r="C15560" s="20">
        <v>4121505</v>
      </c>
      <c r="D15560" s="20" t="s">
        <v>358</v>
      </c>
      <c r="E15560" s="20">
        <v>3</v>
      </c>
      <c r="F15560" s="20" t="s">
        <v>59</v>
      </c>
      <c r="G15560">
        <v>1542</v>
      </c>
      <c r="H15560">
        <v>178</v>
      </c>
      <c r="I15560">
        <v>361</v>
      </c>
      <c r="J15560">
        <v>929</v>
      </c>
      <c r="K15560">
        <v>70</v>
      </c>
      <c r="L15560">
        <v>4</v>
      </c>
      <c r="M15560">
        <v>0</v>
      </c>
      <c r="N15560">
        <v>122</v>
      </c>
      <c r="O15560">
        <v>325</v>
      </c>
      <c r="P15560">
        <v>1092</v>
      </c>
      <c r="Q15560">
        <v>0</v>
      </c>
      <c r="R15560">
        <v>0</v>
      </c>
    </row>
    <row r="15561" spans="1:18" x14ac:dyDescent="0.3">
      <c r="A15561" s="20">
        <v>2016</v>
      </c>
      <c r="B15561" s="20" t="s">
        <v>56</v>
      </c>
      <c r="C15561" s="20">
        <v>4121505</v>
      </c>
      <c r="D15561" s="20" t="s">
        <v>358</v>
      </c>
      <c r="E15561" s="20">
        <v>4</v>
      </c>
      <c r="F15561" s="20" t="s">
        <v>60</v>
      </c>
      <c r="G15561">
        <v>47</v>
      </c>
      <c r="H15561">
        <v>5</v>
      </c>
      <c r="I15561">
        <v>0</v>
      </c>
      <c r="J15561">
        <v>4</v>
      </c>
      <c r="K15561">
        <v>5</v>
      </c>
      <c r="L15561">
        <v>1</v>
      </c>
      <c r="M15561">
        <v>32</v>
      </c>
      <c r="N15561">
        <v>5</v>
      </c>
      <c r="O15561">
        <v>0</v>
      </c>
      <c r="P15561">
        <v>9</v>
      </c>
      <c r="Q15561">
        <v>0</v>
      </c>
      <c r="R15561">
        <v>0</v>
      </c>
    </row>
    <row r="15562" spans="1:18" x14ac:dyDescent="0.3">
      <c r="A15562" s="20">
        <v>2016</v>
      </c>
      <c r="B15562" s="20" t="s">
        <v>56</v>
      </c>
      <c r="C15562" s="20">
        <v>4121604</v>
      </c>
      <c r="D15562" s="20" t="s">
        <v>359</v>
      </c>
      <c r="E15562" s="20">
        <v>1</v>
      </c>
      <c r="F15562" s="20" t="s">
        <v>58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</row>
    <row r="15563" spans="1:18" x14ac:dyDescent="0.3">
      <c r="A15563" s="20">
        <v>2016</v>
      </c>
      <c r="B15563" s="20" t="s">
        <v>56</v>
      </c>
      <c r="C15563" s="20">
        <v>4121604</v>
      </c>
      <c r="D15563" s="20" t="s">
        <v>359</v>
      </c>
      <c r="E15563" s="20">
        <v>2</v>
      </c>
      <c r="F15563" s="20" t="s">
        <v>25</v>
      </c>
      <c r="G15563">
        <v>742</v>
      </c>
      <c r="H15563">
        <v>0</v>
      </c>
      <c r="I15563">
        <v>0</v>
      </c>
      <c r="J15563">
        <v>55</v>
      </c>
      <c r="K15563">
        <v>344</v>
      </c>
      <c r="L15563">
        <v>282</v>
      </c>
      <c r="M15563">
        <v>61</v>
      </c>
      <c r="N15563">
        <v>0</v>
      </c>
      <c r="O15563">
        <v>0</v>
      </c>
      <c r="P15563">
        <v>0</v>
      </c>
      <c r="Q15563">
        <v>429</v>
      </c>
      <c r="R15563">
        <v>313</v>
      </c>
    </row>
    <row r="15564" spans="1:18" x14ac:dyDescent="0.3">
      <c r="A15564" s="20">
        <v>2016</v>
      </c>
      <c r="B15564" s="20" t="s">
        <v>56</v>
      </c>
      <c r="C15564" s="20">
        <v>4121604</v>
      </c>
      <c r="D15564" s="20" t="s">
        <v>359</v>
      </c>
      <c r="E15564" s="20">
        <v>3</v>
      </c>
      <c r="F15564" s="20" t="s">
        <v>59</v>
      </c>
      <c r="G15564">
        <v>683</v>
      </c>
      <c r="H15564">
        <v>95</v>
      </c>
      <c r="I15564">
        <v>154</v>
      </c>
      <c r="J15564">
        <v>423</v>
      </c>
      <c r="K15564">
        <v>11</v>
      </c>
      <c r="L15564">
        <v>0</v>
      </c>
      <c r="M15564">
        <v>0</v>
      </c>
      <c r="N15564">
        <v>60</v>
      </c>
      <c r="O15564">
        <v>145</v>
      </c>
      <c r="P15564">
        <v>478</v>
      </c>
      <c r="Q15564">
        <v>0</v>
      </c>
      <c r="R15564">
        <v>0</v>
      </c>
    </row>
    <row r="15565" spans="1:18" x14ac:dyDescent="0.3">
      <c r="A15565" s="20">
        <v>2016</v>
      </c>
      <c r="B15565" s="20" t="s">
        <v>56</v>
      </c>
      <c r="C15565" s="20">
        <v>4121604</v>
      </c>
      <c r="D15565" s="20" t="s">
        <v>359</v>
      </c>
      <c r="E15565" s="20">
        <v>4</v>
      </c>
      <c r="F15565" s="20" t="s">
        <v>60</v>
      </c>
      <c r="G15565">
        <v>61</v>
      </c>
      <c r="H15565">
        <v>1</v>
      </c>
      <c r="I15565">
        <v>0</v>
      </c>
      <c r="J15565">
        <v>5</v>
      </c>
      <c r="K15565">
        <v>7</v>
      </c>
      <c r="L15565">
        <v>3</v>
      </c>
      <c r="M15565">
        <v>45</v>
      </c>
      <c r="N15565">
        <v>1</v>
      </c>
      <c r="O15565">
        <v>0</v>
      </c>
      <c r="P15565">
        <v>12</v>
      </c>
      <c r="Q15565">
        <v>0</v>
      </c>
      <c r="R15565">
        <v>0</v>
      </c>
    </row>
    <row r="15566" spans="1:18" x14ac:dyDescent="0.3">
      <c r="A15566" s="20">
        <v>2016</v>
      </c>
      <c r="B15566" s="20" t="s">
        <v>56</v>
      </c>
      <c r="C15566" s="20">
        <v>4121703</v>
      </c>
      <c r="D15566" s="20" t="s">
        <v>360</v>
      </c>
      <c r="E15566" s="20">
        <v>1</v>
      </c>
      <c r="F15566" s="20" t="s">
        <v>58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</row>
    <row r="15567" spans="1:18" x14ac:dyDescent="0.3">
      <c r="A15567" s="20">
        <v>2016</v>
      </c>
      <c r="B15567" s="20" t="s">
        <v>56</v>
      </c>
      <c r="C15567" s="20">
        <v>4121703</v>
      </c>
      <c r="D15567" s="20" t="s">
        <v>360</v>
      </c>
      <c r="E15567" s="20">
        <v>2</v>
      </c>
      <c r="F15567" s="20" t="s">
        <v>25</v>
      </c>
      <c r="G15567">
        <v>3220</v>
      </c>
      <c r="H15567">
        <v>0</v>
      </c>
      <c r="I15567">
        <v>0</v>
      </c>
      <c r="J15567">
        <v>81</v>
      </c>
      <c r="K15567">
        <v>1741</v>
      </c>
      <c r="L15567">
        <v>1092</v>
      </c>
      <c r="M15567">
        <v>306</v>
      </c>
      <c r="N15567">
        <v>0</v>
      </c>
      <c r="O15567">
        <v>0</v>
      </c>
      <c r="P15567">
        <v>0</v>
      </c>
      <c r="Q15567">
        <v>1851</v>
      </c>
      <c r="R15567">
        <v>1227</v>
      </c>
    </row>
    <row r="15568" spans="1:18" x14ac:dyDescent="0.3">
      <c r="A15568" s="20">
        <v>2016</v>
      </c>
      <c r="B15568" s="20" t="s">
        <v>56</v>
      </c>
      <c r="C15568" s="20">
        <v>4121703</v>
      </c>
      <c r="D15568" s="20" t="s">
        <v>360</v>
      </c>
      <c r="E15568" s="20">
        <v>3</v>
      </c>
      <c r="F15568" s="20" t="s">
        <v>59</v>
      </c>
      <c r="G15568">
        <v>3226</v>
      </c>
      <c r="H15568">
        <v>328</v>
      </c>
      <c r="I15568">
        <v>647</v>
      </c>
      <c r="J15568">
        <v>2040</v>
      </c>
      <c r="K15568">
        <v>172</v>
      </c>
      <c r="L15568">
        <v>5</v>
      </c>
      <c r="M15568">
        <v>34</v>
      </c>
      <c r="N15568">
        <v>352</v>
      </c>
      <c r="O15568">
        <v>550</v>
      </c>
      <c r="P15568">
        <v>2288</v>
      </c>
      <c r="Q15568">
        <v>0</v>
      </c>
      <c r="R15568">
        <v>0</v>
      </c>
    </row>
    <row r="15569" spans="1:18" x14ac:dyDescent="0.3">
      <c r="A15569" s="20">
        <v>2016</v>
      </c>
      <c r="B15569" s="20" t="s">
        <v>56</v>
      </c>
      <c r="C15569" s="20">
        <v>4121703</v>
      </c>
      <c r="D15569" s="20" t="s">
        <v>360</v>
      </c>
      <c r="E15569" s="20">
        <v>4</v>
      </c>
      <c r="F15569" s="20" t="s">
        <v>60</v>
      </c>
      <c r="G15569">
        <v>145</v>
      </c>
      <c r="H15569">
        <v>20</v>
      </c>
      <c r="I15569">
        <v>30</v>
      </c>
      <c r="J15569">
        <v>23</v>
      </c>
      <c r="K15569">
        <v>14</v>
      </c>
      <c r="L15569">
        <v>11</v>
      </c>
      <c r="M15569">
        <v>47</v>
      </c>
      <c r="N15569">
        <v>18</v>
      </c>
      <c r="O15569">
        <v>34</v>
      </c>
      <c r="P15569">
        <v>41</v>
      </c>
      <c r="Q15569">
        <v>0</v>
      </c>
      <c r="R15569">
        <v>0</v>
      </c>
    </row>
    <row r="15570" spans="1:18" x14ac:dyDescent="0.3">
      <c r="A15570" s="20">
        <v>2016</v>
      </c>
      <c r="B15570" s="20" t="s">
        <v>56</v>
      </c>
      <c r="C15570" s="20">
        <v>4121752</v>
      </c>
      <c r="D15570" s="20" t="s">
        <v>361</v>
      </c>
      <c r="E15570" s="20">
        <v>1</v>
      </c>
      <c r="F15570" s="20" t="s">
        <v>58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</row>
    <row r="15571" spans="1:18" x14ac:dyDescent="0.3">
      <c r="A15571" s="20">
        <v>2016</v>
      </c>
      <c r="B15571" s="20" t="s">
        <v>56</v>
      </c>
      <c r="C15571" s="20">
        <v>4121752</v>
      </c>
      <c r="D15571" s="20" t="s">
        <v>361</v>
      </c>
      <c r="E15571" s="20">
        <v>2</v>
      </c>
      <c r="F15571" s="20" t="s">
        <v>25</v>
      </c>
      <c r="G15571">
        <v>1011</v>
      </c>
      <c r="H15571">
        <v>0</v>
      </c>
      <c r="I15571">
        <v>0</v>
      </c>
      <c r="J15571">
        <v>34</v>
      </c>
      <c r="K15571">
        <v>544</v>
      </c>
      <c r="L15571">
        <v>334</v>
      </c>
      <c r="M15571">
        <v>99</v>
      </c>
      <c r="N15571">
        <v>0</v>
      </c>
      <c r="O15571">
        <v>0</v>
      </c>
      <c r="P15571">
        <v>0</v>
      </c>
      <c r="Q15571">
        <v>631</v>
      </c>
      <c r="R15571">
        <v>380</v>
      </c>
    </row>
    <row r="15572" spans="1:18" x14ac:dyDescent="0.3">
      <c r="A15572" s="20">
        <v>2016</v>
      </c>
      <c r="B15572" s="20" t="s">
        <v>56</v>
      </c>
      <c r="C15572" s="20">
        <v>4121752</v>
      </c>
      <c r="D15572" s="20" t="s">
        <v>361</v>
      </c>
      <c r="E15572" s="20">
        <v>3</v>
      </c>
      <c r="F15572" s="20" t="s">
        <v>59</v>
      </c>
      <c r="G15572">
        <v>978</v>
      </c>
      <c r="H15572">
        <v>138</v>
      </c>
      <c r="I15572">
        <v>201</v>
      </c>
      <c r="J15572">
        <v>556</v>
      </c>
      <c r="K15572">
        <v>68</v>
      </c>
      <c r="L15572">
        <v>1</v>
      </c>
      <c r="M15572">
        <v>14</v>
      </c>
      <c r="N15572">
        <v>144</v>
      </c>
      <c r="O15572">
        <v>162</v>
      </c>
      <c r="P15572">
        <v>658</v>
      </c>
      <c r="Q15572">
        <v>0</v>
      </c>
      <c r="R15572">
        <v>0</v>
      </c>
    </row>
    <row r="15573" spans="1:18" x14ac:dyDescent="0.3">
      <c r="A15573" s="20">
        <v>2016</v>
      </c>
      <c r="B15573" s="20" t="s">
        <v>56</v>
      </c>
      <c r="C15573" s="20">
        <v>4121752</v>
      </c>
      <c r="D15573" s="20" t="s">
        <v>361</v>
      </c>
      <c r="E15573" s="20">
        <v>4</v>
      </c>
      <c r="F15573" s="20" t="s">
        <v>60</v>
      </c>
      <c r="G15573">
        <v>47</v>
      </c>
      <c r="H15573">
        <v>4</v>
      </c>
      <c r="I15573">
        <v>0</v>
      </c>
      <c r="J15573">
        <v>5</v>
      </c>
      <c r="K15573">
        <v>4</v>
      </c>
      <c r="L15573">
        <v>4</v>
      </c>
      <c r="M15573">
        <v>30</v>
      </c>
      <c r="N15573">
        <v>4</v>
      </c>
      <c r="O15573">
        <v>0</v>
      </c>
      <c r="P15573">
        <v>10</v>
      </c>
      <c r="Q15573">
        <v>0</v>
      </c>
      <c r="R15573">
        <v>0</v>
      </c>
    </row>
    <row r="15574" spans="1:18" x14ac:dyDescent="0.3">
      <c r="A15574" s="20">
        <v>2016</v>
      </c>
      <c r="B15574" s="20" t="s">
        <v>56</v>
      </c>
      <c r="C15574" s="20">
        <v>4121802</v>
      </c>
      <c r="D15574" s="20" t="s">
        <v>362</v>
      </c>
      <c r="E15574" s="20">
        <v>1</v>
      </c>
      <c r="F15574" s="20" t="s">
        <v>58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</row>
    <row r="15575" spans="1:18" x14ac:dyDescent="0.3">
      <c r="A15575" s="20">
        <v>2016</v>
      </c>
      <c r="B15575" s="20" t="s">
        <v>56</v>
      </c>
      <c r="C15575" s="20">
        <v>4121802</v>
      </c>
      <c r="D15575" s="20" t="s">
        <v>362</v>
      </c>
      <c r="E15575" s="20">
        <v>2</v>
      </c>
      <c r="F15575" s="20" t="s">
        <v>25</v>
      </c>
      <c r="G15575">
        <v>1288</v>
      </c>
      <c r="H15575">
        <v>0</v>
      </c>
      <c r="I15575">
        <v>0</v>
      </c>
      <c r="J15575">
        <v>4</v>
      </c>
      <c r="K15575">
        <v>618</v>
      </c>
      <c r="L15575">
        <v>450</v>
      </c>
      <c r="M15575">
        <v>216</v>
      </c>
      <c r="N15575">
        <v>0</v>
      </c>
      <c r="O15575">
        <v>0</v>
      </c>
      <c r="P15575">
        <v>0</v>
      </c>
      <c r="Q15575">
        <v>722</v>
      </c>
      <c r="R15575">
        <v>520</v>
      </c>
    </row>
    <row r="15576" spans="1:18" x14ac:dyDescent="0.3">
      <c r="A15576" s="20">
        <v>2016</v>
      </c>
      <c r="B15576" s="20" t="s">
        <v>56</v>
      </c>
      <c r="C15576" s="20">
        <v>4121802</v>
      </c>
      <c r="D15576" s="20" t="s">
        <v>362</v>
      </c>
      <c r="E15576" s="20">
        <v>3</v>
      </c>
      <c r="F15576" s="20" t="s">
        <v>59</v>
      </c>
      <c r="G15576">
        <v>1203</v>
      </c>
      <c r="H15576">
        <v>72</v>
      </c>
      <c r="I15576">
        <v>278</v>
      </c>
      <c r="J15576">
        <v>715</v>
      </c>
      <c r="K15576">
        <v>67</v>
      </c>
      <c r="L15576">
        <v>0</v>
      </c>
      <c r="M15576">
        <v>71</v>
      </c>
      <c r="N15576">
        <v>75</v>
      </c>
      <c r="O15576">
        <v>316</v>
      </c>
      <c r="P15576">
        <v>741</v>
      </c>
      <c r="Q15576">
        <v>0</v>
      </c>
      <c r="R15576">
        <v>0</v>
      </c>
    </row>
    <row r="15577" spans="1:18" x14ac:dyDescent="0.3">
      <c r="A15577" s="20">
        <v>2016</v>
      </c>
      <c r="B15577" s="20" t="s">
        <v>56</v>
      </c>
      <c r="C15577" s="20">
        <v>4121802</v>
      </c>
      <c r="D15577" s="20" t="s">
        <v>362</v>
      </c>
      <c r="E15577" s="20">
        <v>4</v>
      </c>
      <c r="F15577" s="20" t="s">
        <v>60</v>
      </c>
      <c r="G15577">
        <v>67</v>
      </c>
      <c r="H15577">
        <v>0</v>
      </c>
      <c r="I15577">
        <v>6</v>
      </c>
      <c r="J15577">
        <v>10</v>
      </c>
      <c r="K15577">
        <v>5</v>
      </c>
      <c r="L15577">
        <v>6</v>
      </c>
      <c r="M15577">
        <v>40</v>
      </c>
      <c r="N15577">
        <v>0</v>
      </c>
      <c r="O15577">
        <v>7</v>
      </c>
      <c r="P15577">
        <v>15</v>
      </c>
      <c r="Q15577">
        <v>0</v>
      </c>
      <c r="R15577">
        <v>0</v>
      </c>
    </row>
    <row r="15578" spans="1:18" x14ac:dyDescent="0.3">
      <c r="A15578" s="20">
        <v>2016</v>
      </c>
      <c r="B15578" s="20" t="s">
        <v>56</v>
      </c>
      <c r="C15578" s="20">
        <v>4121901</v>
      </c>
      <c r="D15578" s="20" t="s">
        <v>363</v>
      </c>
      <c r="E15578" s="20">
        <v>1</v>
      </c>
      <c r="F15578" s="20" t="s">
        <v>58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</row>
    <row r="15579" spans="1:18" x14ac:dyDescent="0.3">
      <c r="A15579" s="20">
        <v>2016</v>
      </c>
      <c r="B15579" s="20" t="s">
        <v>56</v>
      </c>
      <c r="C15579" s="20">
        <v>4121901</v>
      </c>
      <c r="D15579" s="20" t="s">
        <v>363</v>
      </c>
      <c r="E15579" s="20">
        <v>2</v>
      </c>
      <c r="F15579" s="20" t="s">
        <v>25</v>
      </c>
      <c r="G15579">
        <v>1289</v>
      </c>
      <c r="H15579">
        <v>0</v>
      </c>
      <c r="I15579">
        <v>0</v>
      </c>
      <c r="J15579">
        <v>23</v>
      </c>
      <c r="K15579">
        <v>638</v>
      </c>
      <c r="L15579">
        <v>536</v>
      </c>
      <c r="M15579">
        <v>92</v>
      </c>
      <c r="N15579">
        <v>0</v>
      </c>
      <c r="O15579">
        <v>0</v>
      </c>
      <c r="P15579">
        <v>0</v>
      </c>
      <c r="Q15579">
        <v>637</v>
      </c>
      <c r="R15579">
        <v>652</v>
      </c>
    </row>
    <row r="15580" spans="1:18" x14ac:dyDescent="0.3">
      <c r="A15580" s="20">
        <v>2016</v>
      </c>
      <c r="B15580" s="20" t="s">
        <v>56</v>
      </c>
      <c r="C15580" s="20">
        <v>4121901</v>
      </c>
      <c r="D15580" s="20" t="s">
        <v>363</v>
      </c>
      <c r="E15580" s="20">
        <v>3</v>
      </c>
      <c r="F15580" s="20" t="s">
        <v>59</v>
      </c>
      <c r="G15580">
        <v>1293</v>
      </c>
      <c r="H15580">
        <v>158</v>
      </c>
      <c r="I15580">
        <v>298</v>
      </c>
      <c r="J15580">
        <v>744</v>
      </c>
      <c r="K15580">
        <v>59</v>
      </c>
      <c r="L15580">
        <v>0</v>
      </c>
      <c r="M15580">
        <v>34</v>
      </c>
      <c r="N15580">
        <v>270</v>
      </c>
      <c r="O15580">
        <v>203</v>
      </c>
      <c r="P15580">
        <v>786</v>
      </c>
      <c r="Q15580">
        <v>0</v>
      </c>
      <c r="R15580">
        <v>0</v>
      </c>
    </row>
    <row r="15581" spans="1:18" x14ac:dyDescent="0.3">
      <c r="A15581" s="20">
        <v>2016</v>
      </c>
      <c r="B15581" s="20" t="s">
        <v>56</v>
      </c>
      <c r="C15581" s="20">
        <v>4121901</v>
      </c>
      <c r="D15581" s="20" t="s">
        <v>363</v>
      </c>
      <c r="E15581" s="20">
        <v>4</v>
      </c>
      <c r="F15581" s="20" t="s">
        <v>60</v>
      </c>
      <c r="G15581">
        <v>588</v>
      </c>
      <c r="H15581">
        <v>179</v>
      </c>
      <c r="I15581">
        <v>108</v>
      </c>
      <c r="J15581">
        <v>161</v>
      </c>
      <c r="K15581">
        <v>77</v>
      </c>
      <c r="L15581">
        <v>24</v>
      </c>
      <c r="M15581">
        <v>39</v>
      </c>
      <c r="N15581">
        <v>176</v>
      </c>
      <c r="O15581">
        <v>114</v>
      </c>
      <c r="P15581">
        <v>167</v>
      </c>
      <c r="Q15581">
        <v>68</v>
      </c>
      <c r="R15581">
        <v>19</v>
      </c>
    </row>
    <row r="15582" spans="1:18" x14ac:dyDescent="0.3">
      <c r="A15582" s="20">
        <v>2016</v>
      </c>
      <c r="B15582" s="20" t="s">
        <v>56</v>
      </c>
      <c r="C15582" s="20">
        <v>4122008</v>
      </c>
      <c r="D15582" s="20" t="s">
        <v>364</v>
      </c>
      <c r="E15582" s="20">
        <v>1</v>
      </c>
      <c r="F15582" s="20" t="s">
        <v>58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</row>
    <row r="15583" spans="1:18" x14ac:dyDescent="0.3">
      <c r="A15583" s="20">
        <v>2016</v>
      </c>
      <c r="B15583" s="20" t="s">
        <v>56</v>
      </c>
      <c r="C15583" s="20">
        <v>4122008</v>
      </c>
      <c r="D15583" s="20" t="s">
        <v>364</v>
      </c>
      <c r="E15583" s="20">
        <v>2</v>
      </c>
      <c r="F15583" s="20" t="s">
        <v>25</v>
      </c>
      <c r="G15583">
        <v>1554</v>
      </c>
      <c r="H15583">
        <v>0</v>
      </c>
      <c r="I15583">
        <v>0</v>
      </c>
      <c r="J15583">
        <v>108</v>
      </c>
      <c r="K15583">
        <v>765</v>
      </c>
      <c r="L15583">
        <v>525</v>
      </c>
      <c r="M15583">
        <v>156</v>
      </c>
      <c r="N15583">
        <v>0</v>
      </c>
      <c r="O15583">
        <v>0</v>
      </c>
      <c r="P15583">
        <v>0</v>
      </c>
      <c r="Q15583">
        <v>876</v>
      </c>
      <c r="R15583">
        <v>602</v>
      </c>
    </row>
    <row r="15584" spans="1:18" x14ac:dyDescent="0.3">
      <c r="A15584" s="20">
        <v>2016</v>
      </c>
      <c r="B15584" s="20" t="s">
        <v>56</v>
      </c>
      <c r="C15584" s="20">
        <v>4122008</v>
      </c>
      <c r="D15584" s="20" t="s">
        <v>364</v>
      </c>
      <c r="E15584" s="20">
        <v>3</v>
      </c>
      <c r="F15584" s="20" t="s">
        <v>59</v>
      </c>
      <c r="G15584">
        <v>1451</v>
      </c>
      <c r="H15584">
        <v>162</v>
      </c>
      <c r="I15584">
        <v>376</v>
      </c>
      <c r="J15584">
        <v>856</v>
      </c>
      <c r="K15584">
        <v>52</v>
      </c>
      <c r="L15584">
        <v>2</v>
      </c>
      <c r="M15584">
        <v>3</v>
      </c>
      <c r="N15584">
        <v>96</v>
      </c>
      <c r="O15584">
        <v>328</v>
      </c>
      <c r="P15584">
        <v>1022</v>
      </c>
      <c r="Q15584">
        <v>0</v>
      </c>
      <c r="R15584">
        <v>0</v>
      </c>
    </row>
    <row r="15585" spans="1:18" x14ac:dyDescent="0.3">
      <c r="A15585" s="20">
        <v>2016</v>
      </c>
      <c r="B15585" s="20" t="s">
        <v>56</v>
      </c>
      <c r="C15585" s="20">
        <v>4122008</v>
      </c>
      <c r="D15585" s="20" t="s">
        <v>364</v>
      </c>
      <c r="E15585" s="20">
        <v>4</v>
      </c>
      <c r="F15585" s="20" t="s">
        <v>60</v>
      </c>
      <c r="G15585">
        <v>64</v>
      </c>
      <c r="H15585">
        <v>0</v>
      </c>
      <c r="I15585">
        <v>5</v>
      </c>
      <c r="J15585">
        <v>13</v>
      </c>
      <c r="K15585">
        <v>5</v>
      </c>
      <c r="L15585">
        <v>10</v>
      </c>
      <c r="M15585">
        <v>31</v>
      </c>
      <c r="N15585">
        <v>0</v>
      </c>
      <c r="O15585">
        <v>4</v>
      </c>
      <c r="P15585">
        <v>28</v>
      </c>
      <c r="Q15585">
        <v>0</v>
      </c>
      <c r="R15585">
        <v>0</v>
      </c>
    </row>
    <row r="15586" spans="1:18" x14ac:dyDescent="0.3">
      <c r="A15586" s="20">
        <v>2016</v>
      </c>
      <c r="B15586" s="20" t="s">
        <v>56</v>
      </c>
      <c r="C15586" s="20">
        <v>4122107</v>
      </c>
      <c r="D15586" s="20" t="s">
        <v>365</v>
      </c>
      <c r="E15586" s="20">
        <v>1</v>
      </c>
      <c r="F15586" s="20" t="s">
        <v>58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</row>
    <row r="15587" spans="1:18" x14ac:dyDescent="0.3">
      <c r="A15587" s="20">
        <v>2016</v>
      </c>
      <c r="B15587" s="20" t="s">
        <v>56</v>
      </c>
      <c r="C15587" s="20">
        <v>4122107</v>
      </c>
      <c r="D15587" s="20" t="s">
        <v>365</v>
      </c>
      <c r="E15587" s="20">
        <v>2</v>
      </c>
      <c r="F15587" s="20" t="s">
        <v>25</v>
      </c>
      <c r="G15587">
        <v>313</v>
      </c>
      <c r="H15587">
        <v>0</v>
      </c>
      <c r="I15587">
        <v>0</v>
      </c>
      <c r="J15587">
        <v>14</v>
      </c>
      <c r="K15587">
        <v>153</v>
      </c>
      <c r="L15587">
        <v>97</v>
      </c>
      <c r="M15587">
        <v>49</v>
      </c>
      <c r="N15587">
        <v>0</v>
      </c>
      <c r="O15587">
        <v>0</v>
      </c>
      <c r="P15587">
        <v>0</v>
      </c>
      <c r="Q15587">
        <v>156</v>
      </c>
      <c r="R15587">
        <v>116</v>
      </c>
    </row>
    <row r="15588" spans="1:18" x14ac:dyDescent="0.3">
      <c r="A15588" s="20">
        <v>2016</v>
      </c>
      <c r="B15588" s="20" t="s">
        <v>56</v>
      </c>
      <c r="C15588" s="20">
        <v>4122107</v>
      </c>
      <c r="D15588" s="20" t="s">
        <v>365</v>
      </c>
      <c r="E15588" s="20">
        <v>3</v>
      </c>
      <c r="F15588" s="20" t="s">
        <v>59</v>
      </c>
      <c r="G15588">
        <v>312</v>
      </c>
      <c r="H15588">
        <v>60</v>
      </c>
      <c r="I15588">
        <v>64</v>
      </c>
      <c r="J15588">
        <v>177</v>
      </c>
      <c r="K15588">
        <v>6</v>
      </c>
      <c r="L15588">
        <v>0</v>
      </c>
      <c r="M15588">
        <v>5</v>
      </c>
      <c r="N15588">
        <v>64</v>
      </c>
      <c r="O15588">
        <v>63</v>
      </c>
      <c r="P15588">
        <v>180</v>
      </c>
      <c r="Q15588">
        <v>0</v>
      </c>
      <c r="R15588">
        <v>0</v>
      </c>
    </row>
    <row r="15589" spans="1:18" x14ac:dyDescent="0.3">
      <c r="A15589" s="20">
        <v>2016</v>
      </c>
      <c r="B15589" s="20" t="s">
        <v>56</v>
      </c>
      <c r="C15589" s="20">
        <v>4122107</v>
      </c>
      <c r="D15589" s="20" t="s">
        <v>365</v>
      </c>
      <c r="E15589" s="20">
        <v>4</v>
      </c>
      <c r="F15589" s="20" t="s">
        <v>60</v>
      </c>
      <c r="G15589">
        <v>21</v>
      </c>
      <c r="H15589">
        <v>1</v>
      </c>
      <c r="I15589">
        <v>0</v>
      </c>
      <c r="J15589">
        <v>3</v>
      </c>
      <c r="K15589">
        <v>2</v>
      </c>
      <c r="L15589">
        <v>1</v>
      </c>
      <c r="M15589">
        <v>14</v>
      </c>
      <c r="N15589">
        <v>1</v>
      </c>
      <c r="O15589">
        <v>0</v>
      </c>
      <c r="P15589">
        <v>6</v>
      </c>
      <c r="Q15589">
        <v>0</v>
      </c>
      <c r="R15589">
        <v>0</v>
      </c>
    </row>
    <row r="15590" spans="1:18" x14ac:dyDescent="0.3">
      <c r="A15590" s="20">
        <v>2016</v>
      </c>
      <c r="B15590" s="20" t="s">
        <v>56</v>
      </c>
      <c r="C15590" s="20">
        <v>4122156</v>
      </c>
      <c r="D15590" s="20" t="s">
        <v>366</v>
      </c>
      <c r="E15590" s="20">
        <v>1</v>
      </c>
      <c r="F15590" s="20" t="s">
        <v>58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</row>
    <row r="15591" spans="1:18" x14ac:dyDescent="0.3">
      <c r="A15591" s="20">
        <v>2016</v>
      </c>
      <c r="B15591" s="20" t="s">
        <v>56</v>
      </c>
      <c r="C15591" s="20">
        <v>4122156</v>
      </c>
      <c r="D15591" s="20" t="s">
        <v>366</v>
      </c>
      <c r="E15591" s="20">
        <v>2</v>
      </c>
      <c r="F15591" s="20" t="s">
        <v>25</v>
      </c>
      <c r="G15591">
        <v>3222</v>
      </c>
      <c r="H15591">
        <v>4</v>
      </c>
      <c r="I15591">
        <v>176</v>
      </c>
      <c r="J15591">
        <v>589</v>
      </c>
      <c r="K15591">
        <v>1315</v>
      </c>
      <c r="L15591">
        <v>880</v>
      </c>
      <c r="M15591">
        <v>258</v>
      </c>
      <c r="N15591">
        <v>0</v>
      </c>
      <c r="O15591">
        <v>155</v>
      </c>
      <c r="P15591">
        <v>569</v>
      </c>
      <c r="Q15591">
        <v>1484</v>
      </c>
      <c r="R15591">
        <v>951</v>
      </c>
    </row>
    <row r="15592" spans="1:18" x14ac:dyDescent="0.3">
      <c r="A15592" s="20">
        <v>2016</v>
      </c>
      <c r="B15592" s="20" t="s">
        <v>56</v>
      </c>
      <c r="C15592" s="20">
        <v>4122156</v>
      </c>
      <c r="D15592" s="20" t="s">
        <v>366</v>
      </c>
      <c r="E15592" s="20">
        <v>3</v>
      </c>
      <c r="F15592" s="20" t="s">
        <v>59</v>
      </c>
      <c r="G15592">
        <v>1558</v>
      </c>
      <c r="H15592">
        <v>163</v>
      </c>
      <c r="I15592">
        <v>339</v>
      </c>
      <c r="J15592">
        <v>958</v>
      </c>
      <c r="K15592">
        <v>71</v>
      </c>
      <c r="L15592">
        <v>5</v>
      </c>
      <c r="M15592">
        <v>22</v>
      </c>
      <c r="N15592">
        <v>170</v>
      </c>
      <c r="O15592">
        <v>355</v>
      </c>
      <c r="P15592">
        <v>1011</v>
      </c>
      <c r="Q15592">
        <v>0</v>
      </c>
      <c r="R15592">
        <v>0</v>
      </c>
    </row>
    <row r="15593" spans="1:18" x14ac:dyDescent="0.3">
      <c r="A15593" s="20">
        <v>2016</v>
      </c>
      <c r="B15593" s="20" t="s">
        <v>56</v>
      </c>
      <c r="C15593" s="20">
        <v>4122156</v>
      </c>
      <c r="D15593" s="20" t="s">
        <v>366</v>
      </c>
      <c r="E15593" s="20">
        <v>4</v>
      </c>
      <c r="F15593" s="20" t="s">
        <v>60</v>
      </c>
      <c r="G15593">
        <v>80</v>
      </c>
      <c r="H15593">
        <v>3</v>
      </c>
      <c r="I15593">
        <v>0</v>
      </c>
      <c r="J15593">
        <v>15</v>
      </c>
      <c r="K15593">
        <v>9</v>
      </c>
      <c r="L15593">
        <v>7</v>
      </c>
      <c r="M15593">
        <v>46</v>
      </c>
      <c r="N15593">
        <v>3</v>
      </c>
      <c r="O15593">
        <v>0</v>
      </c>
      <c r="P15593">
        <v>28</v>
      </c>
      <c r="Q15593">
        <v>0</v>
      </c>
      <c r="R15593">
        <v>0</v>
      </c>
    </row>
    <row r="15594" spans="1:18" x14ac:dyDescent="0.3">
      <c r="A15594" s="20">
        <v>2016</v>
      </c>
      <c r="B15594" s="20" t="s">
        <v>56</v>
      </c>
      <c r="C15594" s="20">
        <v>4122172</v>
      </c>
      <c r="D15594" s="20" t="s">
        <v>367</v>
      </c>
      <c r="E15594" s="20">
        <v>1</v>
      </c>
      <c r="F15594" s="20" t="s">
        <v>58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</row>
    <row r="15595" spans="1:18" x14ac:dyDescent="0.3">
      <c r="A15595" s="20">
        <v>2016</v>
      </c>
      <c r="B15595" s="20" t="s">
        <v>56</v>
      </c>
      <c r="C15595" s="20">
        <v>4122172</v>
      </c>
      <c r="D15595" s="20" t="s">
        <v>367</v>
      </c>
      <c r="E15595" s="20">
        <v>2</v>
      </c>
      <c r="F15595" s="20" t="s">
        <v>25</v>
      </c>
      <c r="G15595">
        <v>468</v>
      </c>
      <c r="H15595">
        <v>0</v>
      </c>
      <c r="I15595">
        <v>0</v>
      </c>
      <c r="J15595">
        <v>14</v>
      </c>
      <c r="K15595">
        <v>264</v>
      </c>
      <c r="L15595">
        <v>143</v>
      </c>
      <c r="M15595">
        <v>47</v>
      </c>
      <c r="N15595">
        <v>0</v>
      </c>
      <c r="O15595">
        <v>0</v>
      </c>
      <c r="P15595">
        <v>0</v>
      </c>
      <c r="Q15595">
        <v>283</v>
      </c>
      <c r="R15595">
        <v>159</v>
      </c>
    </row>
    <row r="15596" spans="1:18" x14ac:dyDescent="0.3">
      <c r="A15596" s="20">
        <v>2016</v>
      </c>
      <c r="B15596" s="20" t="s">
        <v>56</v>
      </c>
      <c r="C15596" s="20">
        <v>4122172</v>
      </c>
      <c r="D15596" s="20" t="s">
        <v>367</v>
      </c>
      <c r="E15596" s="20">
        <v>3</v>
      </c>
      <c r="F15596" s="20" t="s">
        <v>59</v>
      </c>
      <c r="G15596">
        <v>519</v>
      </c>
      <c r="H15596">
        <v>46</v>
      </c>
      <c r="I15596">
        <v>122</v>
      </c>
      <c r="J15596">
        <v>307</v>
      </c>
      <c r="K15596">
        <v>30</v>
      </c>
      <c r="L15596">
        <v>5</v>
      </c>
      <c r="M15596">
        <v>9</v>
      </c>
      <c r="N15596">
        <v>50</v>
      </c>
      <c r="O15596">
        <v>107</v>
      </c>
      <c r="P15596">
        <v>351</v>
      </c>
      <c r="Q15596">
        <v>0</v>
      </c>
      <c r="R15596">
        <v>0</v>
      </c>
    </row>
    <row r="15597" spans="1:18" x14ac:dyDescent="0.3">
      <c r="A15597" s="20">
        <v>2016</v>
      </c>
      <c r="B15597" s="20" t="s">
        <v>56</v>
      </c>
      <c r="C15597" s="20">
        <v>4122172</v>
      </c>
      <c r="D15597" s="20" t="s">
        <v>367</v>
      </c>
      <c r="E15597" s="20">
        <v>4</v>
      </c>
      <c r="F15597" s="20" t="s">
        <v>60</v>
      </c>
      <c r="G15597">
        <v>29</v>
      </c>
      <c r="H15597">
        <v>0</v>
      </c>
      <c r="I15597">
        <v>2</v>
      </c>
      <c r="J15597">
        <v>5</v>
      </c>
      <c r="K15597">
        <v>8</v>
      </c>
      <c r="L15597">
        <v>4</v>
      </c>
      <c r="M15597">
        <v>10</v>
      </c>
      <c r="N15597">
        <v>0</v>
      </c>
      <c r="O15597">
        <v>2</v>
      </c>
      <c r="P15597">
        <v>15</v>
      </c>
      <c r="Q15597">
        <v>0</v>
      </c>
      <c r="R15597">
        <v>0</v>
      </c>
    </row>
    <row r="15598" spans="1:18" x14ac:dyDescent="0.3">
      <c r="A15598" s="20">
        <v>2016</v>
      </c>
      <c r="B15598" s="20" t="s">
        <v>56</v>
      </c>
      <c r="C15598" s="20">
        <v>4122206</v>
      </c>
      <c r="D15598" s="20" t="s">
        <v>368</v>
      </c>
      <c r="E15598" s="20">
        <v>1</v>
      </c>
      <c r="F15598" s="20" t="s">
        <v>58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</row>
    <row r="15599" spans="1:18" x14ac:dyDescent="0.3">
      <c r="A15599" s="20">
        <v>2016</v>
      </c>
      <c r="B15599" s="20" t="s">
        <v>56</v>
      </c>
      <c r="C15599" s="20">
        <v>4122206</v>
      </c>
      <c r="D15599" s="20" t="s">
        <v>368</v>
      </c>
      <c r="E15599" s="20">
        <v>2</v>
      </c>
      <c r="F15599" s="20" t="s">
        <v>25</v>
      </c>
      <c r="G15599">
        <v>4117</v>
      </c>
      <c r="H15599">
        <v>0</v>
      </c>
      <c r="I15599">
        <v>0</v>
      </c>
      <c r="J15599">
        <v>161</v>
      </c>
      <c r="K15599">
        <v>2131</v>
      </c>
      <c r="L15599">
        <v>1498</v>
      </c>
      <c r="M15599">
        <v>327</v>
      </c>
      <c r="N15599">
        <v>0</v>
      </c>
      <c r="O15599">
        <v>0</v>
      </c>
      <c r="P15599">
        <v>0</v>
      </c>
      <c r="Q15599">
        <v>2364</v>
      </c>
      <c r="R15599">
        <v>1670</v>
      </c>
    </row>
    <row r="15600" spans="1:18" x14ac:dyDescent="0.3">
      <c r="A15600" s="20">
        <v>2016</v>
      </c>
      <c r="B15600" s="20" t="s">
        <v>56</v>
      </c>
      <c r="C15600" s="20">
        <v>4122206</v>
      </c>
      <c r="D15600" s="20" t="s">
        <v>368</v>
      </c>
      <c r="E15600" s="20">
        <v>3</v>
      </c>
      <c r="F15600" s="20" t="s">
        <v>59</v>
      </c>
      <c r="G15600">
        <v>3983</v>
      </c>
      <c r="H15600">
        <v>218</v>
      </c>
      <c r="I15600">
        <v>904</v>
      </c>
      <c r="J15600">
        <v>2537</v>
      </c>
      <c r="K15600">
        <v>288</v>
      </c>
      <c r="L15600">
        <v>9</v>
      </c>
      <c r="M15600">
        <v>27</v>
      </c>
      <c r="N15600">
        <v>250</v>
      </c>
      <c r="O15600">
        <v>958</v>
      </c>
      <c r="P15600">
        <v>2745</v>
      </c>
      <c r="Q15600">
        <v>0</v>
      </c>
      <c r="R15600">
        <v>0</v>
      </c>
    </row>
    <row r="15601" spans="1:18" x14ac:dyDescent="0.3">
      <c r="A15601" s="20">
        <v>2016</v>
      </c>
      <c r="B15601" s="20" t="s">
        <v>56</v>
      </c>
      <c r="C15601" s="20">
        <v>4122206</v>
      </c>
      <c r="D15601" s="20" t="s">
        <v>368</v>
      </c>
      <c r="E15601" s="20">
        <v>4</v>
      </c>
      <c r="F15601" s="20" t="s">
        <v>60</v>
      </c>
      <c r="G15601">
        <v>965</v>
      </c>
      <c r="H15601">
        <v>57</v>
      </c>
      <c r="I15601">
        <v>91</v>
      </c>
      <c r="J15601">
        <v>277</v>
      </c>
      <c r="K15601">
        <v>178</v>
      </c>
      <c r="L15601">
        <v>236</v>
      </c>
      <c r="M15601">
        <v>126</v>
      </c>
      <c r="N15601">
        <v>26</v>
      </c>
      <c r="O15601">
        <v>98</v>
      </c>
      <c r="P15601">
        <v>336</v>
      </c>
      <c r="Q15601">
        <v>149</v>
      </c>
      <c r="R15601">
        <v>122</v>
      </c>
    </row>
    <row r="15602" spans="1:18" x14ac:dyDescent="0.3">
      <c r="A15602" s="20">
        <v>2016</v>
      </c>
      <c r="B15602" s="20" t="s">
        <v>56</v>
      </c>
      <c r="C15602" s="20">
        <v>4122305</v>
      </c>
      <c r="D15602" s="20" t="s">
        <v>369</v>
      </c>
      <c r="E15602" s="20">
        <v>1</v>
      </c>
      <c r="F15602" s="20" t="s">
        <v>58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</row>
    <row r="15603" spans="1:18" x14ac:dyDescent="0.3">
      <c r="A15603" s="20">
        <v>2016</v>
      </c>
      <c r="B15603" s="20" t="s">
        <v>56</v>
      </c>
      <c r="C15603" s="20">
        <v>4122305</v>
      </c>
      <c r="D15603" s="20" t="s">
        <v>369</v>
      </c>
      <c r="E15603" s="20">
        <v>2</v>
      </c>
      <c r="F15603" s="20" t="s">
        <v>25</v>
      </c>
      <c r="G15603">
        <v>3295</v>
      </c>
      <c r="H15603">
        <v>0</v>
      </c>
      <c r="I15603">
        <v>0</v>
      </c>
      <c r="J15603">
        <v>6</v>
      </c>
      <c r="K15603">
        <v>1491</v>
      </c>
      <c r="L15603">
        <v>1296</v>
      </c>
      <c r="M15603">
        <v>502</v>
      </c>
      <c r="N15603">
        <v>0</v>
      </c>
      <c r="O15603">
        <v>0</v>
      </c>
      <c r="P15603">
        <v>0</v>
      </c>
      <c r="Q15603">
        <v>1633</v>
      </c>
      <c r="R15603">
        <v>1247</v>
      </c>
    </row>
    <row r="15604" spans="1:18" x14ac:dyDescent="0.3">
      <c r="A15604" s="20">
        <v>2016</v>
      </c>
      <c r="B15604" s="20" t="s">
        <v>56</v>
      </c>
      <c r="C15604" s="20">
        <v>4122305</v>
      </c>
      <c r="D15604" s="20" t="s">
        <v>369</v>
      </c>
      <c r="E15604" s="20">
        <v>3</v>
      </c>
      <c r="F15604" s="20" t="s">
        <v>59</v>
      </c>
      <c r="G15604">
        <v>3474</v>
      </c>
      <c r="H15604">
        <v>669</v>
      </c>
      <c r="I15604">
        <v>654</v>
      </c>
      <c r="J15604">
        <v>1974</v>
      </c>
      <c r="K15604">
        <v>117</v>
      </c>
      <c r="L15604">
        <v>7</v>
      </c>
      <c r="M15604">
        <v>53</v>
      </c>
      <c r="N15604">
        <v>708</v>
      </c>
      <c r="O15604">
        <v>653</v>
      </c>
      <c r="P15604">
        <v>2054</v>
      </c>
      <c r="Q15604">
        <v>0</v>
      </c>
      <c r="R15604">
        <v>0</v>
      </c>
    </row>
    <row r="15605" spans="1:18" x14ac:dyDescent="0.3">
      <c r="A15605" s="20">
        <v>2016</v>
      </c>
      <c r="B15605" s="20" t="s">
        <v>56</v>
      </c>
      <c r="C15605" s="20">
        <v>4122305</v>
      </c>
      <c r="D15605" s="20" t="s">
        <v>369</v>
      </c>
      <c r="E15605" s="20">
        <v>4</v>
      </c>
      <c r="F15605" s="20" t="s">
        <v>60</v>
      </c>
      <c r="G15605">
        <v>1321</v>
      </c>
      <c r="H15605">
        <v>83</v>
      </c>
      <c r="I15605">
        <v>121</v>
      </c>
      <c r="J15605">
        <v>232</v>
      </c>
      <c r="K15605">
        <v>174</v>
      </c>
      <c r="L15605">
        <v>627</v>
      </c>
      <c r="M15605">
        <v>84</v>
      </c>
      <c r="N15605">
        <v>60</v>
      </c>
      <c r="O15605">
        <v>110</v>
      </c>
      <c r="P15605">
        <v>250</v>
      </c>
      <c r="Q15605">
        <v>147</v>
      </c>
      <c r="R15605">
        <v>405</v>
      </c>
    </row>
    <row r="15606" spans="1:18" x14ac:dyDescent="0.3">
      <c r="A15606" s="20">
        <v>2016</v>
      </c>
      <c r="B15606" s="20" t="s">
        <v>56</v>
      </c>
      <c r="C15606" s="20">
        <v>4122404</v>
      </c>
      <c r="D15606" s="20" t="s">
        <v>370</v>
      </c>
      <c r="E15606" s="20">
        <v>1</v>
      </c>
      <c r="F15606" s="20" t="s">
        <v>58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</row>
    <row r="15607" spans="1:18" x14ac:dyDescent="0.3">
      <c r="A15607" s="20">
        <v>2016</v>
      </c>
      <c r="B15607" s="20" t="s">
        <v>56</v>
      </c>
      <c r="C15607" s="20">
        <v>4122404</v>
      </c>
      <c r="D15607" s="20" t="s">
        <v>370</v>
      </c>
      <c r="E15607" s="20">
        <v>2</v>
      </c>
      <c r="F15607" s="20" t="s">
        <v>25</v>
      </c>
      <c r="G15607">
        <v>5719</v>
      </c>
      <c r="H15607">
        <v>0</v>
      </c>
      <c r="I15607">
        <v>0</v>
      </c>
      <c r="J15607">
        <v>245</v>
      </c>
      <c r="K15607">
        <v>2678</v>
      </c>
      <c r="L15607">
        <v>1974</v>
      </c>
      <c r="M15607">
        <v>822</v>
      </c>
      <c r="N15607">
        <v>0</v>
      </c>
      <c r="O15607">
        <v>0</v>
      </c>
      <c r="P15607">
        <v>0</v>
      </c>
      <c r="Q15607">
        <v>2898</v>
      </c>
      <c r="R15607">
        <v>2234</v>
      </c>
    </row>
    <row r="15608" spans="1:18" x14ac:dyDescent="0.3">
      <c r="A15608" s="20">
        <v>2016</v>
      </c>
      <c r="B15608" s="20" t="s">
        <v>56</v>
      </c>
      <c r="C15608" s="20">
        <v>4122404</v>
      </c>
      <c r="D15608" s="20" t="s">
        <v>370</v>
      </c>
      <c r="E15608" s="20">
        <v>3</v>
      </c>
      <c r="F15608" s="20" t="s">
        <v>59</v>
      </c>
      <c r="G15608">
        <v>5708</v>
      </c>
      <c r="H15608">
        <v>689</v>
      </c>
      <c r="I15608">
        <v>1162</v>
      </c>
      <c r="J15608">
        <v>3512</v>
      </c>
      <c r="K15608">
        <v>247</v>
      </c>
      <c r="L15608">
        <v>18</v>
      </c>
      <c r="M15608">
        <v>80</v>
      </c>
      <c r="N15608">
        <v>445</v>
      </c>
      <c r="O15608">
        <v>1463</v>
      </c>
      <c r="P15608">
        <v>3708</v>
      </c>
      <c r="Q15608">
        <v>0</v>
      </c>
      <c r="R15608">
        <v>0</v>
      </c>
    </row>
    <row r="15609" spans="1:18" x14ac:dyDescent="0.3">
      <c r="A15609" s="20">
        <v>2016</v>
      </c>
      <c r="B15609" s="20" t="s">
        <v>56</v>
      </c>
      <c r="C15609" s="20">
        <v>4122404</v>
      </c>
      <c r="D15609" s="20" t="s">
        <v>370</v>
      </c>
      <c r="E15609" s="20">
        <v>4</v>
      </c>
      <c r="F15609" s="20" t="s">
        <v>60</v>
      </c>
      <c r="G15609">
        <v>2244</v>
      </c>
      <c r="H15609">
        <v>466</v>
      </c>
      <c r="I15609">
        <v>380</v>
      </c>
      <c r="J15609">
        <v>513</v>
      </c>
      <c r="K15609">
        <v>410</v>
      </c>
      <c r="L15609">
        <v>386</v>
      </c>
      <c r="M15609">
        <v>89</v>
      </c>
      <c r="N15609">
        <v>336</v>
      </c>
      <c r="O15609">
        <v>470</v>
      </c>
      <c r="P15609">
        <v>532</v>
      </c>
      <c r="Q15609">
        <v>375</v>
      </c>
      <c r="R15609">
        <v>377</v>
      </c>
    </row>
    <row r="15610" spans="1:18" x14ac:dyDescent="0.3">
      <c r="A15610" s="20">
        <v>2016</v>
      </c>
      <c r="B15610" s="20" t="s">
        <v>56</v>
      </c>
      <c r="C15610" s="20">
        <v>4122503</v>
      </c>
      <c r="D15610" s="20" t="s">
        <v>371</v>
      </c>
      <c r="E15610" s="20">
        <v>1</v>
      </c>
      <c r="F15610" s="20" t="s">
        <v>58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</row>
    <row r="15611" spans="1:18" x14ac:dyDescent="0.3">
      <c r="A15611" s="20">
        <v>2016</v>
      </c>
      <c r="B15611" s="20" t="s">
        <v>56</v>
      </c>
      <c r="C15611" s="20">
        <v>4122503</v>
      </c>
      <c r="D15611" s="20" t="s">
        <v>371</v>
      </c>
      <c r="E15611" s="20">
        <v>2</v>
      </c>
      <c r="F15611" s="20" t="s">
        <v>25</v>
      </c>
      <c r="G15611">
        <v>1233</v>
      </c>
      <c r="H15611">
        <v>0</v>
      </c>
      <c r="I15611">
        <v>0</v>
      </c>
      <c r="J15611">
        <v>30</v>
      </c>
      <c r="K15611">
        <v>670</v>
      </c>
      <c r="L15611">
        <v>396</v>
      </c>
      <c r="M15611">
        <v>137</v>
      </c>
      <c r="N15611">
        <v>0</v>
      </c>
      <c r="O15611">
        <v>0</v>
      </c>
      <c r="P15611">
        <v>0</v>
      </c>
      <c r="Q15611">
        <v>716</v>
      </c>
      <c r="R15611">
        <v>435</v>
      </c>
    </row>
    <row r="15612" spans="1:18" x14ac:dyDescent="0.3">
      <c r="A15612" s="20">
        <v>2016</v>
      </c>
      <c r="B15612" s="20" t="s">
        <v>56</v>
      </c>
      <c r="C15612" s="20">
        <v>4122503</v>
      </c>
      <c r="D15612" s="20" t="s">
        <v>371</v>
      </c>
      <c r="E15612" s="20">
        <v>3</v>
      </c>
      <c r="F15612" s="20" t="s">
        <v>59</v>
      </c>
      <c r="G15612">
        <v>1098</v>
      </c>
      <c r="H15612">
        <v>132</v>
      </c>
      <c r="I15612">
        <v>265</v>
      </c>
      <c r="J15612">
        <v>626</v>
      </c>
      <c r="K15612">
        <v>41</v>
      </c>
      <c r="L15612">
        <v>0</v>
      </c>
      <c r="M15612">
        <v>34</v>
      </c>
      <c r="N15612">
        <v>141</v>
      </c>
      <c r="O15612">
        <v>187</v>
      </c>
      <c r="P15612">
        <v>736</v>
      </c>
      <c r="Q15612">
        <v>0</v>
      </c>
      <c r="R15612">
        <v>0</v>
      </c>
    </row>
    <row r="15613" spans="1:18" x14ac:dyDescent="0.3">
      <c r="A15613" s="20">
        <v>2016</v>
      </c>
      <c r="B15613" s="20" t="s">
        <v>56</v>
      </c>
      <c r="C15613" s="20">
        <v>4122503</v>
      </c>
      <c r="D15613" s="20" t="s">
        <v>371</v>
      </c>
      <c r="E15613" s="20">
        <v>4</v>
      </c>
      <c r="F15613" s="20" t="s">
        <v>60</v>
      </c>
      <c r="G15613">
        <v>195</v>
      </c>
      <c r="H15613">
        <v>35</v>
      </c>
      <c r="I15613">
        <v>37</v>
      </c>
      <c r="J15613">
        <v>80</v>
      </c>
      <c r="K15613">
        <v>7</v>
      </c>
      <c r="L15613">
        <v>9</v>
      </c>
      <c r="M15613">
        <v>27</v>
      </c>
      <c r="N15613">
        <v>16</v>
      </c>
      <c r="O15613">
        <v>53</v>
      </c>
      <c r="P15613">
        <v>94</v>
      </c>
      <c r="Q15613">
        <v>0</v>
      </c>
      <c r="R15613">
        <v>0</v>
      </c>
    </row>
    <row r="15614" spans="1:18" x14ac:dyDescent="0.3">
      <c r="A15614" s="20">
        <v>2016</v>
      </c>
      <c r="B15614" s="20" t="s">
        <v>56</v>
      </c>
      <c r="C15614" s="20">
        <v>4122602</v>
      </c>
      <c r="D15614" s="20" t="s">
        <v>372</v>
      </c>
      <c r="E15614" s="20">
        <v>1</v>
      </c>
      <c r="F15614" s="20" t="s">
        <v>58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</row>
    <row r="15615" spans="1:18" x14ac:dyDescent="0.3">
      <c r="A15615" s="20">
        <v>2016</v>
      </c>
      <c r="B15615" s="20" t="s">
        <v>56</v>
      </c>
      <c r="C15615" s="20">
        <v>4122602</v>
      </c>
      <c r="D15615" s="20" t="s">
        <v>372</v>
      </c>
      <c r="E15615" s="20">
        <v>2</v>
      </c>
      <c r="F15615" s="20" t="s">
        <v>25</v>
      </c>
      <c r="G15615">
        <v>1065</v>
      </c>
      <c r="H15615">
        <v>0</v>
      </c>
      <c r="I15615">
        <v>0</v>
      </c>
      <c r="J15615">
        <v>42</v>
      </c>
      <c r="K15615">
        <v>522</v>
      </c>
      <c r="L15615">
        <v>322</v>
      </c>
      <c r="M15615">
        <v>179</v>
      </c>
      <c r="N15615">
        <v>0</v>
      </c>
      <c r="O15615">
        <v>0</v>
      </c>
      <c r="P15615">
        <v>0</v>
      </c>
      <c r="Q15615">
        <v>588</v>
      </c>
      <c r="R15615">
        <v>366</v>
      </c>
    </row>
    <row r="15616" spans="1:18" x14ac:dyDescent="0.3">
      <c r="A15616" s="20">
        <v>2016</v>
      </c>
      <c r="B15616" s="20" t="s">
        <v>56</v>
      </c>
      <c r="C15616" s="20">
        <v>4122602</v>
      </c>
      <c r="D15616" s="20" t="s">
        <v>372</v>
      </c>
      <c r="E15616" s="20">
        <v>3</v>
      </c>
      <c r="F15616" s="20" t="s">
        <v>59</v>
      </c>
      <c r="G15616">
        <v>981</v>
      </c>
      <c r="H15616">
        <v>184</v>
      </c>
      <c r="I15616">
        <v>206</v>
      </c>
      <c r="J15616">
        <v>546</v>
      </c>
      <c r="K15616">
        <v>33</v>
      </c>
      <c r="L15616">
        <v>1</v>
      </c>
      <c r="M15616">
        <v>11</v>
      </c>
      <c r="N15616">
        <v>192</v>
      </c>
      <c r="O15616">
        <v>178</v>
      </c>
      <c r="P15616">
        <v>600</v>
      </c>
      <c r="Q15616">
        <v>0</v>
      </c>
      <c r="R15616">
        <v>0</v>
      </c>
    </row>
    <row r="15617" spans="1:18" x14ac:dyDescent="0.3">
      <c r="A15617" s="20">
        <v>2016</v>
      </c>
      <c r="B15617" s="20" t="s">
        <v>56</v>
      </c>
      <c r="C15617" s="20">
        <v>4122602</v>
      </c>
      <c r="D15617" s="20" t="s">
        <v>372</v>
      </c>
      <c r="E15617" s="20">
        <v>4</v>
      </c>
      <c r="F15617" s="20" t="s">
        <v>60</v>
      </c>
      <c r="G15617">
        <v>105</v>
      </c>
      <c r="H15617">
        <v>14</v>
      </c>
      <c r="I15617">
        <v>20</v>
      </c>
      <c r="J15617">
        <v>29</v>
      </c>
      <c r="K15617">
        <v>7</v>
      </c>
      <c r="L15617">
        <v>6</v>
      </c>
      <c r="M15617">
        <v>29</v>
      </c>
      <c r="N15617">
        <v>10</v>
      </c>
      <c r="O15617">
        <v>19</v>
      </c>
      <c r="P15617">
        <v>44</v>
      </c>
      <c r="Q15617">
        <v>0</v>
      </c>
      <c r="R15617">
        <v>0</v>
      </c>
    </row>
    <row r="15618" spans="1:18" x14ac:dyDescent="0.3">
      <c r="A15618" s="20">
        <v>2016</v>
      </c>
      <c r="B15618" s="20" t="s">
        <v>56</v>
      </c>
      <c r="C15618" s="20">
        <v>4122651</v>
      </c>
      <c r="D15618" s="20" t="s">
        <v>373</v>
      </c>
      <c r="E15618" s="20">
        <v>1</v>
      </c>
      <c r="F15618" s="20" t="s">
        <v>58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</row>
    <row r="15619" spans="1:18" x14ac:dyDescent="0.3">
      <c r="A15619" s="20">
        <v>2016</v>
      </c>
      <c r="B15619" s="20" t="s">
        <v>56</v>
      </c>
      <c r="C15619" s="20">
        <v>4122651</v>
      </c>
      <c r="D15619" s="20" t="s">
        <v>373</v>
      </c>
      <c r="E15619" s="20">
        <v>2</v>
      </c>
      <c r="F15619" s="20" t="s">
        <v>25</v>
      </c>
      <c r="G15619">
        <v>745</v>
      </c>
      <c r="H15619">
        <v>0</v>
      </c>
      <c r="I15619">
        <v>0</v>
      </c>
      <c r="J15619">
        <v>27</v>
      </c>
      <c r="K15619">
        <v>344</v>
      </c>
      <c r="L15619">
        <v>276</v>
      </c>
      <c r="M15619">
        <v>98</v>
      </c>
      <c r="N15619">
        <v>0</v>
      </c>
      <c r="O15619">
        <v>0</v>
      </c>
      <c r="P15619">
        <v>0</v>
      </c>
      <c r="Q15619">
        <v>348</v>
      </c>
      <c r="R15619">
        <v>352</v>
      </c>
    </row>
    <row r="15620" spans="1:18" x14ac:dyDescent="0.3">
      <c r="A15620" s="20">
        <v>2016</v>
      </c>
      <c r="B15620" s="20" t="s">
        <v>56</v>
      </c>
      <c r="C15620" s="20">
        <v>4122651</v>
      </c>
      <c r="D15620" s="20" t="s">
        <v>373</v>
      </c>
      <c r="E15620" s="20">
        <v>3</v>
      </c>
      <c r="F15620" s="20" t="s">
        <v>59</v>
      </c>
      <c r="G15620">
        <v>670</v>
      </c>
      <c r="H15620">
        <v>118</v>
      </c>
      <c r="I15620">
        <v>141</v>
      </c>
      <c r="J15620">
        <v>357</v>
      </c>
      <c r="K15620">
        <v>20</v>
      </c>
      <c r="L15620">
        <v>0</v>
      </c>
      <c r="M15620">
        <v>34</v>
      </c>
      <c r="N15620">
        <v>88</v>
      </c>
      <c r="O15620">
        <v>162</v>
      </c>
      <c r="P15620">
        <v>386</v>
      </c>
      <c r="Q15620">
        <v>0</v>
      </c>
      <c r="R15620">
        <v>0</v>
      </c>
    </row>
    <row r="15621" spans="1:18" x14ac:dyDescent="0.3">
      <c r="A15621" s="20">
        <v>2016</v>
      </c>
      <c r="B15621" s="20" t="s">
        <v>56</v>
      </c>
      <c r="C15621" s="20">
        <v>4122651</v>
      </c>
      <c r="D15621" s="20" t="s">
        <v>373</v>
      </c>
      <c r="E15621" s="20">
        <v>4</v>
      </c>
      <c r="F15621" s="20" t="s">
        <v>60</v>
      </c>
      <c r="G15621">
        <v>68</v>
      </c>
      <c r="H15621">
        <v>1</v>
      </c>
      <c r="I15621">
        <v>0</v>
      </c>
      <c r="J15621">
        <v>0</v>
      </c>
      <c r="K15621">
        <v>9</v>
      </c>
      <c r="L15621">
        <v>3</v>
      </c>
      <c r="M15621">
        <v>55</v>
      </c>
      <c r="N15621">
        <v>1</v>
      </c>
      <c r="O15621">
        <v>0</v>
      </c>
      <c r="P15621">
        <v>11</v>
      </c>
      <c r="Q15621">
        <v>0</v>
      </c>
      <c r="R15621">
        <v>0</v>
      </c>
    </row>
    <row r="15622" spans="1:18" x14ac:dyDescent="0.3">
      <c r="A15622" s="20">
        <v>2016</v>
      </c>
      <c r="B15622" s="20" t="s">
        <v>56</v>
      </c>
      <c r="C15622" s="20">
        <v>4122701</v>
      </c>
      <c r="D15622" s="20" t="s">
        <v>374</v>
      </c>
      <c r="E15622" s="20">
        <v>1</v>
      </c>
      <c r="F15622" s="20" t="s">
        <v>58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</row>
    <row r="15623" spans="1:18" x14ac:dyDescent="0.3">
      <c r="A15623" s="20">
        <v>2016</v>
      </c>
      <c r="B15623" s="20" t="s">
        <v>56</v>
      </c>
      <c r="C15623" s="20">
        <v>4122701</v>
      </c>
      <c r="D15623" s="20" t="s">
        <v>374</v>
      </c>
      <c r="E15623" s="20">
        <v>2</v>
      </c>
      <c r="F15623" s="20" t="s">
        <v>25</v>
      </c>
      <c r="G15623">
        <v>740</v>
      </c>
      <c r="H15623">
        <v>0</v>
      </c>
      <c r="I15623">
        <v>0</v>
      </c>
      <c r="J15623">
        <v>8</v>
      </c>
      <c r="K15623">
        <v>368</v>
      </c>
      <c r="L15623">
        <v>239</v>
      </c>
      <c r="M15623">
        <v>125</v>
      </c>
      <c r="N15623">
        <v>0</v>
      </c>
      <c r="O15623">
        <v>0</v>
      </c>
      <c r="P15623">
        <v>0</v>
      </c>
      <c r="Q15623">
        <v>406</v>
      </c>
      <c r="R15623">
        <v>232</v>
      </c>
    </row>
    <row r="15624" spans="1:18" x14ac:dyDescent="0.3">
      <c r="A15624" s="20">
        <v>2016</v>
      </c>
      <c r="B15624" s="20" t="s">
        <v>56</v>
      </c>
      <c r="C15624" s="20">
        <v>4122701</v>
      </c>
      <c r="D15624" s="20" t="s">
        <v>374</v>
      </c>
      <c r="E15624" s="20">
        <v>3</v>
      </c>
      <c r="F15624" s="20" t="s">
        <v>59</v>
      </c>
      <c r="G15624">
        <v>909</v>
      </c>
      <c r="H15624">
        <v>136</v>
      </c>
      <c r="I15624">
        <v>201</v>
      </c>
      <c r="J15624">
        <v>518</v>
      </c>
      <c r="K15624">
        <v>41</v>
      </c>
      <c r="L15624">
        <v>1</v>
      </c>
      <c r="M15624">
        <v>12</v>
      </c>
      <c r="N15624">
        <v>97</v>
      </c>
      <c r="O15624">
        <v>252</v>
      </c>
      <c r="P15624">
        <v>548</v>
      </c>
      <c r="Q15624">
        <v>0</v>
      </c>
      <c r="R15624">
        <v>0</v>
      </c>
    </row>
    <row r="15625" spans="1:18" x14ac:dyDescent="0.3">
      <c r="A15625" s="20">
        <v>2016</v>
      </c>
      <c r="B15625" s="20" t="s">
        <v>56</v>
      </c>
      <c r="C15625" s="20">
        <v>4122701</v>
      </c>
      <c r="D15625" s="20" t="s">
        <v>374</v>
      </c>
      <c r="E15625" s="20">
        <v>4</v>
      </c>
      <c r="F15625" s="20" t="s">
        <v>60</v>
      </c>
      <c r="G15625">
        <v>33</v>
      </c>
      <c r="H15625">
        <v>2</v>
      </c>
      <c r="I15625">
        <v>0</v>
      </c>
      <c r="J15625">
        <v>8</v>
      </c>
      <c r="K15625">
        <v>3</v>
      </c>
      <c r="L15625">
        <v>2</v>
      </c>
      <c r="M15625">
        <v>18</v>
      </c>
      <c r="N15625">
        <v>2</v>
      </c>
      <c r="O15625">
        <v>0</v>
      </c>
      <c r="P15625">
        <v>12</v>
      </c>
      <c r="Q15625">
        <v>0</v>
      </c>
      <c r="R15625">
        <v>0</v>
      </c>
    </row>
    <row r="15626" spans="1:18" x14ac:dyDescent="0.3">
      <c r="A15626" s="20">
        <v>2016</v>
      </c>
      <c r="B15626" s="20" t="s">
        <v>56</v>
      </c>
      <c r="C15626" s="20">
        <v>4122800</v>
      </c>
      <c r="D15626" s="20" t="s">
        <v>375</v>
      </c>
      <c r="E15626" s="20">
        <v>1</v>
      </c>
      <c r="F15626" s="20" t="s">
        <v>58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</row>
    <row r="15627" spans="1:18" x14ac:dyDescent="0.3">
      <c r="A15627" s="20">
        <v>2016</v>
      </c>
      <c r="B15627" s="20" t="s">
        <v>56</v>
      </c>
      <c r="C15627" s="20">
        <v>4122800</v>
      </c>
      <c r="D15627" s="20" t="s">
        <v>375</v>
      </c>
      <c r="E15627" s="20">
        <v>2</v>
      </c>
      <c r="F15627" s="20" t="s">
        <v>25</v>
      </c>
      <c r="G15627">
        <v>505</v>
      </c>
      <c r="H15627">
        <v>0</v>
      </c>
      <c r="I15627">
        <v>0</v>
      </c>
      <c r="J15627">
        <v>23</v>
      </c>
      <c r="K15627">
        <v>268</v>
      </c>
      <c r="L15627">
        <v>185</v>
      </c>
      <c r="M15627">
        <v>29</v>
      </c>
      <c r="N15627">
        <v>0</v>
      </c>
      <c r="O15627">
        <v>0</v>
      </c>
      <c r="P15627">
        <v>0</v>
      </c>
      <c r="Q15627">
        <v>275</v>
      </c>
      <c r="R15627">
        <v>230</v>
      </c>
    </row>
    <row r="15628" spans="1:18" x14ac:dyDescent="0.3">
      <c r="A15628" s="20">
        <v>2016</v>
      </c>
      <c r="B15628" s="20" t="s">
        <v>56</v>
      </c>
      <c r="C15628" s="20">
        <v>4122800</v>
      </c>
      <c r="D15628" s="20" t="s">
        <v>375</v>
      </c>
      <c r="E15628" s="20">
        <v>3</v>
      </c>
      <c r="F15628" s="20" t="s">
        <v>59</v>
      </c>
      <c r="G15628">
        <v>445</v>
      </c>
      <c r="H15628">
        <v>111</v>
      </c>
      <c r="I15628">
        <v>93</v>
      </c>
      <c r="J15628">
        <v>233</v>
      </c>
      <c r="K15628">
        <v>8</v>
      </c>
      <c r="L15628">
        <v>0</v>
      </c>
      <c r="M15628">
        <v>0</v>
      </c>
      <c r="N15628">
        <v>116</v>
      </c>
      <c r="O15628">
        <v>59</v>
      </c>
      <c r="P15628">
        <v>270</v>
      </c>
      <c r="Q15628">
        <v>0</v>
      </c>
      <c r="R15628">
        <v>0</v>
      </c>
    </row>
    <row r="15629" spans="1:18" x14ac:dyDescent="0.3">
      <c r="A15629" s="20">
        <v>2016</v>
      </c>
      <c r="B15629" s="20" t="s">
        <v>56</v>
      </c>
      <c r="C15629" s="20">
        <v>4122800</v>
      </c>
      <c r="D15629" s="20" t="s">
        <v>375</v>
      </c>
      <c r="E15629" s="20">
        <v>4</v>
      </c>
      <c r="F15629" s="20" t="s">
        <v>60</v>
      </c>
      <c r="G15629">
        <v>48</v>
      </c>
      <c r="H15629">
        <v>3</v>
      </c>
      <c r="I15629">
        <v>3</v>
      </c>
      <c r="J15629">
        <v>3</v>
      </c>
      <c r="K15629">
        <v>2</v>
      </c>
      <c r="L15629">
        <v>3</v>
      </c>
      <c r="M15629">
        <v>34</v>
      </c>
      <c r="N15629">
        <v>4</v>
      </c>
      <c r="O15629">
        <v>2</v>
      </c>
      <c r="P15629">
        <v>7</v>
      </c>
      <c r="Q15629">
        <v>0</v>
      </c>
      <c r="R15629">
        <v>0</v>
      </c>
    </row>
    <row r="15630" spans="1:18" x14ac:dyDescent="0.3">
      <c r="A15630" s="20">
        <v>2016</v>
      </c>
      <c r="B15630" s="20" t="s">
        <v>56</v>
      </c>
      <c r="C15630" s="20">
        <v>4122909</v>
      </c>
      <c r="D15630" s="20" t="s">
        <v>376</v>
      </c>
      <c r="E15630" s="20">
        <v>1</v>
      </c>
      <c r="F15630" s="20" t="s">
        <v>58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</row>
    <row r="15631" spans="1:18" x14ac:dyDescent="0.3">
      <c r="A15631" s="20">
        <v>2016</v>
      </c>
      <c r="B15631" s="20" t="s">
        <v>56</v>
      </c>
      <c r="C15631" s="20">
        <v>4122909</v>
      </c>
      <c r="D15631" s="20" t="s">
        <v>376</v>
      </c>
      <c r="E15631" s="20">
        <v>2</v>
      </c>
      <c r="F15631" s="20" t="s">
        <v>25</v>
      </c>
      <c r="G15631">
        <v>468</v>
      </c>
      <c r="H15631">
        <v>0</v>
      </c>
      <c r="I15631">
        <v>0</v>
      </c>
      <c r="J15631">
        <v>20</v>
      </c>
      <c r="K15631">
        <v>261</v>
      </c>
      <c r="L15631">
        <v>165</v>
      </c>
      <c r="M15631">
        <v>22</v>
      </c>
      <c r="N15631">
        <v>0</v>
      </c>
      <c r="O15631">
        <v>0</v>
      </c>
      <c r="P15631">
        <v>0</v>
      </c>
      <c r="Q15631">
        <v>308</v>
      </c>
      <c r="R15631">
        <v>160</v>
      </c>
    </row>
    <row r="15632" spans="1:18" x14ac:dyDescent="0.3">
      <c r="A15632" s="20">
        <v>2016</v>
      </c>
      <c r="B15632" s="20" t="s">
        <v>56</v>
      </c>
      <c r="C15632" s="20">
        <v>4122909</v>
      </c>
      <c r="D15632" s="20" t="s">
        <v>376</v>
      </c>
      <c r="E15632" s="20">
        <v>3</v>
      </c>
      <c r="F15632" s="20" t="s">
        <v>59</v>
      </c>
      <c r="G15632">
        <v>470</v>
      </c>
      <c r="H15632">
        <v>98</v>
      </c>
      <c r="I15632">
        <v>97</v>
      </c>
      <c r="J15632">
        <v>258</v>
      </c>
      <c r="K15632">
        <v>11</v>
      </c>
      <c r="L15632">
        <v>2</v>
      </c>
      <c r="M15632">
        <v>4</v>
      </c>
      <c r="N15632">
        <v>73</v>
      </c>
      <c r="O15632">
        <v>123</v>
      </c>
      <c r="P15632">
        <v>269</v>
      </c>
      <c r="Q15632">
        <v>0</v>
      </c>
      <c r="R15632">
        <v>0</v>
      </c>
    </row>
    <row r="15633" spans="1:18" x14ac:dyDescent="0.3">
      <c r="A15633" s="20">
        <v>2016</v>
      </c>
      <c r="B15633" s="20" t="s">
        <v>56</v>
      </c>
      <c r="C15633" s="20">
        <v>4122909</v>
      </c>
      <c r="D15633" s="20" t="s">
        <v>376</v>
      </c>
      <c r="E15633" s="20">
        <v>4</v>
      </c>
      <c r="F15633" s="20" t="s">
        <v>60</v>
      </c>
      <c r="G15633">
        <v>66</v>
      </c>
      <c r="H15633">
        <v>3</v>
      </c>
      <c r="I15633">
        <v>5</v>
      </c>
      <c r="J15633">
        <v>18</v>
      </c>
      <c r="K15633">
        <v>13</v>
      </c>
      <c r="L15633">
        <v>5</v>
      </c>
      <c r="M15633">
        <v>22</v>
      </c>
      <c r="N15633">
        <v>3</v>
      </c>
      <c r="O15633">
        <v>7</v>
      </c>
      <c r="P15633">
        <v>32</v>
      </c>
      <c r="Q15633">
        <v>0</v>
      </c>
      <c r="R15633">
        <v>0</v>
      </c>
    </row>
    <row r="15634" spans="1:18" x14ac:dyDescent="0.3">
      <c r="A15634" s="20">
        <v>2016</v>
      </c>
      <c r="B15634" s="20" t="s">
        <v>56</v>
      </c>
      <c r="C15634" s="20">
        <v>4123006</v>
      </c>
      <c r="D15634" s="20" t="s">
        <v>377</v>
      </c>
      <c r="E15634" s="20">
        <v>1</v>
      </c>
      <c r="F15634" s="20" t="s">
        <v>58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</row>
    <row r="15635" spans="1:18" x14ac:dyDescent="0.3">
      <c r="A15635" s="20">
        <v>2016</v>
      </c>
      <c r="B15635" s="20" t="s">
        <v>56</v>
      </c>
      <c r="C15635" s="20">
        <v>4123006</v>
      </c>
      <c r="D15635" s="20" t="s">
        <v>377</v>
      </c>
      <c r="E15635" s="20">
        <v>2</v>
      </c>
      <c r="F15635" s="20" t="s">
        <v>25</v>
      </c>
      <c r="G15635">
        <v>1403</v>
      </c>
      <c r="H15635">
        <v>0</v>
      </c>
      <c r="I15635">
        <v>0</v>
      </c>
      <c r="J15635">
        <v>89</v>
      </c>
      <c r="K15635">
        <v>766</v>
      </c>
      <c r="L15635">
        <v>440</v>
      </c>
      <c r="M15635">
        <v>108</v>
      </c>
      <c r="N15635">
        <v>0</v>
      </c>
      <c r="O15635">
        <v>0</v>
      </c>
      <c r="P15635">
        <v>0</v>
      </c>
      <c r="Q15635">
        <v>865</v>
      </c>
      <c r="R15635">
        <v>538</v>
      </c>
    </row>
    <row r="15636" spans="1:18" x14ac:dyDescent="0.3">
      <c r="A15636" s="20">
        <v>2016</v>
      </c>
      <c r="B15636" s="20" t="s">
        <v>56</v>
      </c>
      <c r="C15636" s="20">
        <v>4123006</v>
      </c>
      <c r="D15636" s="20" t="s">
        <v>377</v>
      </c>
      <c r="E15636" s="20">
        <v>3</v>
      </c>
      <c r="F15636" s="20" t="s">
        <v>59</v>
      </c>
      <c r="G15636">
        <v>1408</v>
      </c>
      <c r="H15636">
        <v>239</v>
      </c>
      <c r="I15636">
        <v>346</v>
      </c>
      <c r="J15636">
        <v>782</v>
      </c>
      <c r="K15636">
        <v>28</v>
      </c>
      <c r="L15636">
        <v>3</v>
      </c>
      <c r="M15636">
        <v>10</v>
      </c>
      <c r="N15636">
        <v>126</v>
      </c>
      <c r="O15636">
        <v>377</v>
      </c>
      <c r="P15636">
        <v>895</v>
      </c>
      <c r="Q15636">
        <v>0</v>
      </c>
      <c r="R15636">
        <v>0</v>
      </c>
    </row>
    <row r="15637" spans="1:18" x14ac:dyDescent="0.3">
      <c r="A15637" s="20">
        <v>2016</v>
      </c>
      <c r="B15637" s="20" t="s">
        <v>56</v>
      </c>
      <c r="C15637" s="20">
        <v>4123006</v>
      </c>
      <c r="D15637" s="20" t="s">
        <v>377</v>
      </c>
      <c r="E15637" s="20">
        <v>4</v>
      </c>
      <c r="F15637" s="20" t="s">
        <v>60</v>
      </c>
      <c r="G15637">
        <v>68</v>
      </c>
      <c r="H15637">
        <v>2</v>
      </c>
      <c r="I15637">
        <v>0</v>
      </c>
      <c r="J15637">
        <v>9</v>
      </c>
      <c r="K15637">
        <v>7</v>
      </c>
      <c r="L15637">
        <v>6</v>
      </c>
      <c r="M15637">
        <v>44</v>
      </c>
      <c r="N15637">
        <v>2</v>
      </c>
      <c r="O15637">
        <v>0</v>
      </c>
      <c r="P15637">
        <v>18</v>
      </c>
      <c r="Q15637">
        <v>0</v>
      </c>
      <c r="R15637">
        <v>0</v>
      </c>
    </row>
    <row r="15638" spans="1:18" x14ac:dyDescent="0.3">
      <c r="A15638" s="20">
        <v>2016</v>
      </c>
      <c r="B15638" s="20" t="s">
        <v>56</v>
      </c>
      <c r="C15638" s="20">
        <v>4123105</v>
      </c>
      <c r="D15638" s="20" t="s">
        <v>378</v>
      </c>
      <c r="E15638" s="20">
        <v>1</v>
      </c>
      <c r="F15638" s="20" t="s">
        <v>58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</row>
    <row r="15639" spans="1:18" x14ac:dyDescent="0.3">
      <c r="A15639" s="20">
        <v>2016</v>
      </c>
      <c r="B15639" s="20" t="s">
        <v>56</v>
      </c>
      <c r="C15639" s="20">
        <v>4123105</v>
      </c>
      <c r="D15639" s="20" t="s">
        <v>378</v>
      </c>
      <c r="E15639" s="20">
        <v>2</v>
      </c>
      <c r="F15639" s="20" t="s">
        <v>25</v>
      </c>
      <c r="G15639">
        <v>434</v>
      </c>
      <c r="H15639">
        <v>3</v>
      </c>
      <c r="I15639">
        <v>9</v>
      </c>
      <c r="J15639">
        <v>39</v>
      </c>
      <c r="K15639">
        <v>207</v>
      </c>
      <c r="L15639">
        <v>133</v>
      </c>
      <c r="M15639">
        <v>43</v>
      </c>
      <c r="N15639">
        <v>0</v>
      </c>
      <c r="O15639">
        <v>11</v>
      </c>
      <c r="P15639">
        <v>20</v>
      </c>
      <c r="Q15639">
        <v>234</v>
      </c>
      <c r="R15639">
        <v>169</v>
      </c>
    </row>
    <row r="15640" spans="1:18" x14ac:dyDescent="0.3">
      <c r="A15640" s="20">
        <v>2016</v>
      </c>
      <c r="B15640" s="20" t="s">
        <v>56</v>
      </c>
      <c r="C15640" s="20">
        <v>4123105</v>
      </c>
      <c r="D15640" s="20" t="s">
        <v>378</v>
      </c>
      <c r="E15640" s="20">
        <v>3</v>
      </c>
      <c r="F15640" s="20" t="s">
        <v>59</v>
      </c>
      <c r="G15640">
        <v>512</v>
      </c>
      <c r="H15640">
        <v>106</v>
      </c>
      <c r="I15640">
        <v>106</v>
      </c>
      <c r="J15640">
        <v>245</v>
      </c>
      <c r="K15640">
        <v>31</v>
      </c>
      <c r="L15640">
        <v>3</v>
      </c>
      <c r="M15640">
        <v>21</v>
      </c>
      <c r="N15640">
        <v>126</v>
      </c>
      <c r="O15640">
        <v>53</v>
      </c>
      <c r="P15640">
        <v>310</v>
      </c>
      <c r="Q15640">
        <v>0</v>
      </c>
      <c r="R15640">
        <v>0</v>
      </c>
    </row>
    <row r="15641" spans="1:18" x14ac:dyDescent="0.3">
      <c r="A15641" s="20">
        <v>2016</v>
      </c>
      <c r="B15641" s="20" t="s">
        <v>56</v>
      </c>
      <c r="C15641" s="20">
        <v>4123105</v>
      </c>
      <c r="D15641" s="20" t="s">
        <v>378</v>
      </c>
      <c r="E15641" s="20">
        <v>4</v>
      </c>
      <c r="F15641" s="20" t="s">
        <v>60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</row>
    <row r="15642" spans="1:18" x14ac:dyDescent="0.3">
      <c r="A15642" s="20">
        <v>2016</v>
      </c>
      <c r="B15642" s="20" t="s">
        <v>56</v>
      </c>
      <c r="C15642" s="20">
        <v>4123204</v>
      </c>
      <c r="D15642" s="20" t="s">
        <v>379</v>
      </c>
      <c r="E15642" s="20">
        <v>1</v>
      </c>
      <c r="F15642" s="20" t="s">
        <v>58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</row>
    <row r="15643" spans="1:18" x14ac:dyDescent="0.3">
      <c r="A15643" s="20">
        <v>2016</v>
      </c>
      <c r="B15643" s="20" t="s">
        <v>56</v>
      </c>
      <c r="C15643" s="20">
        <v>4123204</v>
      </c>
      <c r="D15643" s="20" t="s">
        <v>379</v>
      </c>
      <c r="E15643" s="20">
        <v>2</v>
      </c>
      <c r="F15643" s="20" t="s">
        <v>25</v>
      </c>
      <c r="G15643">
        <v>310</v>
      </c>
      <c r="H15643">
        <v>0</v>
      </c>
      <c r="I15643">
        <v>0</v>
      </c>
      <c r="J15643">
        <v>18</v>
      </c>
      <c r="K15643">
        <v>147</v>
      </c>
      <c r="L15643">
        <v>106</v>
      </c>
      <c r="M15643">
        <v>39</v>
      </c>
      <c r="N15643">
        <v>0</v>
      </c>
      <c r="O15643">
        <v>0</v>
      </c>
      <c r="P15643">
        <v>0</v>
      </c>
      <c r="Q15643">
        <v>167</v>
      </c>
      <c r="R15643">
        <v>143</v>
      </c>
    </row>
    <row r="15644" spans="1:18" x14ac:dyDescent="0.3">
      <c r="A15644" s="20">
        <v>2016</v>
      </c>
      <c r="B15644" s="20" t="s">
        <v>56</v>
      </c>
      <c r="C15644" s="20">
        <v>4123204</v>
      </c>
      <c r="D15644" s="20" t="s">
        <v>379</v>
      </c>
      <c r="E15644" s="20">
        <v>3</v>
      </c>
      <c r="F15644" s="20" t="s">
        <v>59</v>
      </c>
      <c r="G15644">
        <v>395</v>
      </c>
      <c r="H15644">
        <v>108</v>
      </c>
      <c r="I15644">
        <v>73</v>
      </c>
      <c r="J15644">
        <v>188</v>
      </c>
      <c r="K15644">
        <v>10</v>
      </c>
      <c r="L15644">
        <v>3</v>
      </c>
      <c r="M15644">
        <v>13</v>
      </c>
      <c r="N15644">
        <v>123</v>
      </c>
      <c r="O15644">
        <v>34</v>
      </c>
      <c r="P15644">
        <v>222</v>
      </c>
      <c r="Q15644">
        <v>0</v>
      </c>
      <c r="R15644">
        <v>0</v>
      </c>
    </row>
    <row r="15645" spans="1:18" x14ac:dyDescent="0.3">
      <c r="A15645" s="20">
        <v>2016</v>
      </c>
      <c r="B15645" s="20" t="s">
        <v>56</v>
      </c>
      <c r="C15645" s="20">
        <v>4123204</v>
      </c>
      <c r="D15645" s="20" t="s">
        <v>379</v>
      </c>
      <c r="E15645" s="20">
        <v>4</v>
      </c>
      <c r="F15645" s="20" t="s">
        <v>60</v>
      </c>
      <c r="G15645">
        <v>62</v>
      </c>
      <c r="H15645">
        <v>4</v>
      </c>
      <c r="I15645">
        <v>3</v>
      </c>
      <c r="J15645">
        <v>4</v>
      </c>
      <c r="K15645">
        <v>3</v>
      </c>
      <c r="L15645">
        <v>2</v>
      </c>
      <c r="M15645">
        <v>46</v>
      </c>
      <c r="N15645">
        <v>4</v>
      </c>
      <c r="O15645">
        <v>3</v>
      </c>
      <c r="P15645">
        <v>7</v>
      </c>
      <c r="Q15645">
        <v>0</v>
      </c>
      <c r="R15645">
        <v>0</v>
      </c>
    </row>
    <row r="15646" spans="1:18" x14ac:dyDescent="0.3">
      <c r="A15646" s="20">
        <v>2016</v>
      </c>
      <c r="B15646" s="20" t="s">
        <v>56</v>
      </c>
      <c r="C15646" s="20">
        <v>4123303</v>
      </c>
      <c r="D15646" s="20" t="s">
        <v>380</v>
      </c>
      <c r="E15646" s="20">
        <v>1</v>
      </c>
      <c r="F15646" s="20" t="s">
        <v>58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</row>
    <row r="15647" spans="1:18" x14ac:dyDescent="0.3">
      <c r="A15647" s="20">
        <v>2016</v>
      </c>
      <c r="B15647" s="20" t="s">
        <v>56</v>
      </c>
      <c r="C15647" s="20">
        <v>4123303</v>
      </c>
      <c r="D15647" s="20" t="s">
        <v>380</v>
      </c>
      <c r="E15647" s="20">
        <v>2</v>
      </c>
      <c r="F15647" s="20" t="s">
        <v>25</v>
      </c>
      <c r="G15647">
        <v>795</v>
      </c>
      <c r="H15647">
        <v>0</v>
      </c>
      <c r="I15647">
        <v>0</v>
      </c>
      <c r="J15647">
        <v>5</v>
      </c>
      <c r="K15647">
        <v>391</v>
      </c>
      <c r="L15647">
        <v>261</v>
      </c>
      <c r="M15647">
        <v>138</v>
      </c>
      <c r="N15647">
        <v>0</v>
      </c>
      <c r="O15647">
        <v>0</v>
      </c>
      <c r="P15647">
        <v>0</v>
      </c>
      <c r="Q15647">
        <v>439</v>
      </c>
      <c r="R15647">
        <v>238</v>
      </c>
    </row>
    <row r="15648" spans="1:18" x14ac:dyDescent="0.3">
      <c r="A15648" s="20">
        <v>2016</v>
      </c>
      <c r="B15648" s="20" t="s">
        <v>56</v>
      </c>
      <c r="C15648" s="20">
        <v>4123303</v>
      </c>
      <c r="D15648" s="20" t="s">
        <v>380</v>
      </c>
      <c r="E15648" s="20">
        <v>3</v>
      </c>
      <c r="F15648" s="20" t="s">
        <v>59</v>
      </c>
      <c r="G15648">
        <v>905</v>
      </c>
      <c r="H15648">
        <v>205</v>
      </c>
      <c r="I15648">
        <v>162</v>
      </c>
      <c r="J15648">
        <v>491</v>
      </c>
      <c r="K15648">
        <v>39</v>
      </c>
      <c r="L15648">
        <v>2</v>
      </c>
      <c r="M15648">
        <v>6</v>
      </c>
      <c r="N15648">
        <v>211</v>
      </c>
      <c r="O15648">
        <v>148</v>
      </c>
      <c r="P15648">
        <v>539</v>
      </c>
      <c r="Q15648">
        <v>0</v>
      </c>
      <c r="R15648">
        <v>0</v>
      </c>
    </row>
    <row r="15649" spans="1:18" x14ac:dyDescent="0.3">
      <c r="A15649" s="20">
        <v>2016</v>
      </c>
      <c r="B15649" s="20" t="s">
        <v>56</v>
      </c>
      <c r="C15649" s="20">
        <v>4123303</v>
      </c>
      <c r="D15649" s="20" t="s">
        <v>380</v>
      </c>
      <c r="E15649" s="20">
        <v>4</v>
      </c>
      <c r="F15649" s="20" t="s">
        <v>60</v>
      </c>
      <c r="G15649">
        <v>120</v>
      </c>
      <c r="H15649">
        <v>14</v>
      </c>
      <c r="I15649">
        <v>18</v>
      </c>
      <c r="J15649">
        <v>35</v>
      </c>
      <c r="K15649">
        <v>14</v>
      </c>
      <c r="L15649">
        <v>5</v>
      </c>
      <c r="M15649">
        <v>34</v>
      </c>
      <c r="N15649">
        <v>12</v>
      </c>
      <c r="O15649">
        <v>20</v>
      </c>
      <c r="P15649">
        <v>41</v>
      </c>
      <c r="Q15649">
        <v>8</v>
      </c>
      <c r="R15649">
        <v>0</v>
      </c>
    </row>
    <row r="15650" spans="1:18" x14ac:dyDescent="0.3">
      <c r="A15650" s="20">
        <v>2016</v>
      </c>
      <c r="B15650" s="20" t="s">
        <v>56</v>
      </c>
      <c r="C15650" s="20">
        <v>4123402</v>
      </c>
      <c r="D15650" s="20" t="s">
        <v>381</v>
      </c>
      <c r="E15650" s="20">
        <v>1</v>
      </c>
      <c r="F15650" s="20" t="s">
        <v>58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</row>
    <row r="15651" spans="1:18" x14ac:dyDescent="0.3">
      <c r="A15651" s="20">
        <v>2016</v>
      </c>
      <c r="B15651" s="20" t="s">
        <v>56</v>
      </c>
      <c r="C15651" s="20">
        <v>4123402</v>
      </c>
      <c r="D15651" s="20" t="s">
        <v>381</v>
      </c>
      <c r="E15651" s="20">
        <v>2</v>
      </c>
      <c r="F15651" s="20" t="s">
        <v>25</v>
      </c>
      <c r="G15651">
        <v>1007</v>
      </c>
      <c r="H15651">
        <v>0</v>
      </c>
      <c r="I15651">
        <v>0</v>
      </c>
      <c r="J15651">
        <v>42</v>
      </c>
      <c r="K15651">
        <v>443</v>
      </c>
      <c r="L15651">
        <v>358</v>
      </c>
      <c r="M15651">
        <v>164</v>
      </c>
      <c r="N15651">
        <v>0</v>
      </c>
      <c r="O15651">
        <v>0</v>
      </c>
      <c r="P15651">
        <v>0</v>
      </c>
      <c r="Q15651">
        <v>477</v>
      </c>
      <c r="R15651">
        <v>454</v>
      </c>
    </row>
    <row r="15652" spans="1:18" x14ac:dyDescent="0.3">
      <c r="A15652" s="20">
        <v>2016</v>
      </c>
      <c r="B15652" s="20" t="s">
        <v>56</v>
      </c>
      <c r="C15652" s="20">
        <v>4123402</v>
      </c>
      <c r="D15652" s="20" t="s">
        <v>381</v>
      </c>
      <c r="E15652" s="20">
        <v>3</v>
      </c>
      <c r="F15652" s="20" t="s">
        <v>59</v>
      </c>
      <c r="G15652">
        <v>1110</v>
      </c>
      <c r="H15652">
        <v>295</v>
      </c>
      <c r="I15652">
        <v>211</v>
      </c>
      <c r="J15652">
        <v>542</v>
      </c>
      <c r="K15652">
        <v>52</v>
      </c>
      <c r="L15652">
        <v>1</v>
      </c>
      <c r="M15652">
        <v>9</v>
      </c>
      <c r="N15652">
        <v>309</v>
      </c>
      <c r="O15652">
        <v>226</v>
      </c>
      <c r="P15652">
        <v>565</v>
      </c>
      <c r="Q15652">
        <v>0</v>
      </c>
      <c r="R15652">
        <v>0</v>
      </c>
    </row>
    <row r="15653" spans="1:18" x14ac:dyDescent="0.3">
      <c r="A15653" s="20">
        <v>2016</v>
      </c>
      <c r="B15653" s="20" t="s">
        <v>56</v>
      </c>
      <c r="C15653" s="20">
        <v>4123402</v>
      </c>
      <c r="D15653" s="20" t="s">
        <v>381</v>
      </c>
      <c r="E15653" s="20">
        <v>4</v>
      </c>
      <c r="F15653" s="20" t="s">
        <v>60</v>
      </c>
      <c r="G15653">
        <v>216</v>
      </c>
      <c r="H15653">
        <v>25</v>
      </c>
      <c r="I15653">
        <v>29</v>
      </c>
      <c r="J15653">
        <v>73</v>
      </c>
      <c r="K15653">
        <v>51</v>
      </c>
      <c r="L15653">
        <v>4</v>
      </c>
      <c r="M15653">
        <v>34</v>
      </c>
      <c r="N15653">
        <v>26</v>
      </c>
      <c r="O15653">
        <v>27</v>
      </c>
      <c r="P15653">
        <v>72</v>
      </c>
      <c r="Q15653">
        <v>56</v>
      </c>
      <c r="R15653">
        <v>0</v>
      </c>
    </row>
    <row r="15654" spans="1:18" x14ac:dyDescent="0.3">
      <c r="A15654" s="20">
        <v>2016</v>
      </c>
      <c r="B15654" s="20" t="s">
        <v>56</v>
      </c>
      <c r="C15654" s="20">
        <v>4123501</v>
      </c>
      <c r="D15654" s="20" t="s">
        <v>382</v>
      </c>
      <c r="E15654" s="20">
        <v>1</v>
      </c>
      <c r="F15654" s="20" t="s">
        <v>58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</row>
    <row r="15655" spans="1:18" x14ac:dyDescent="0.3">
      <c r="A15655" s="20">
        <v>2016</v>
      </c>
      <c r="B15655" s="20" t="s">
        <v>56</v>
      </c>
      <c r="C15655" s="20">
        <v>4123501</v>
      </c>
      <c r="D15655" s="20" t="s">
        <v>382</v>
      </c>
      <c r="E15655" s="20">
        <v>2</v>
      </c>
      <c r="F15655" s="20" t="s">
        <v>25</v>
      </c>
      <c r="G15655">
        <v>2430</v>
      </c>
      <c r="H15655">
        <v>0</v>
      </c>
      <c r="I15655">
        <v>0</v>
      </c>
      <c r="J15655">
        <v>61</v>
      </c>
      <c r="K15655">
        <v>1155</v>
      </c>
      <c r="L15655">
        <v>803</v>
      </c>
      <c r="M15655">
        <v>411</v>
      </c>
      <c r="N15655">
        <v>0</v>
      </c>
      <c r="O15655">
        <v>0</v>
      </c>
      <c r="P15655">
        <v>0</v>
      </c>
      <c r="Q15655">
        <v>1246</v>
      </c>
      <c r="R15655">
        <v>862</v>
      </c>
    </row>
    <row r="15656" spans="1:18" x14ac:dyDescent="0.3">
      <c r="A15656" s="20">
        <v>2016</v>
      </c>
      <c r="B15656" s="20" t="s">
        <v>56</v>
      </c>
      <c r="C15656" s="20">
        <v>4123501</v>
      </c>
      <c r="D15656" s="20" t="s">
        <v>382</v>
      </c>
      <c r="E15656" s="20">
        <v>3</v>
      </c>
      <c r="F15656" s="20" t="s">
        <v>59</v>
      </c>
      <c r="G15656">
        <v>2800</v>
      </c>
      <c r="H15656">
        <v>661</v>
      </c>
      <c r="I15656">
        <v>577</v>
      </c>
      <c r="J15656">
        <v>1429</v>
      </c>
      <c r="K15656">
        <v>82</v>
      </c>
      <c r="L15656">
        <v>9</v>
      </c>
      <c r="M15656">
        <v>42</v>
      </c>
      <c r="N15656">
        <v>499</v>
      </c>
      <c r="O15656">
        <v>574</v>
      </c>
      <c r="P15656">
        <v>1681</v>
      </c>
      <c r="Q15656">
        <v>0</v>
      </c>
      <c r="R15656">
        <v>0</v>
      </c>
    </row>
    <row r="15657" spans="1:18" x14ac:dyDescent="0.3">
      <c r="A15657" s="20">
        <v>2016</v>
      </c>
      <c r="B15657" s="20" t="s">
        <v>56</v>
      </c>
      <c r="C15657" s="20">
        <v>4123501</v>
      </c>
      <c r="D15657" s="20" t="s">
        <v>382</v>
      </c>
      <c r="E15657" s="20">
        <v>4</v>
      </c>
      <c r="F15657" s="20" t="s">
        <v>60</v>
      </c>
      <c r="G15657">
        <v>245</v>
      </c>
      <c r="H15657">
        <v>19</v>
      </c>
      <c r="I15657">
        <v>35</v>
      </c>
      <c r="J15657">
        <v>67</v>
      </c>
      <c r="K15657">
        <v>39</v>
      </c>
      <c r="L15657">
        <v>6</v>
      </c>
      <c r="M15657">
        <v>79</v>
      </c>
      <c r="N15657">
        <v>12</v>
      </c>
      <c r="O15657">
        <v>36</v>
      </c>
      <c r="P15657">
        <v>81</v>
      </c>
      <c r="Q15657">
        <v>35</v>
      </c>
      <c r="R15657">
        <v>0</v>
      </c>
    </row>
    <row r="15658" spans="1:18" x14ac:dyDescent="0.3">
      <c r="A15658" s="20">
        <v>2016</v>
      </c>
      <c r="B15658" s="20" t="s">
        <v>56</v>
      </c>
      <c r="C15658" s="20">
        <v>4123600</v>
      </c>
      <c r="D15658" s="20" t="s">
        <v>383</v>
      </c>
      <c r="E15658" s="20">
        <v>1</v>
      </c>
      <c r="F15658" s="20" t="s">
        <v>58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</row>
    <row r="15659" spans="1:18" x14ac:dyDescent="0.3">
      <c r="A15659" s="20">
        <v>2016</v>
      </c>
      <c r="B15659" s="20" t="s">
        <v>56</v>
      </c>
      <c r="C15659" s="20">
        <v>4123600</v>
      </c>
      <c r="D15659" s="20" t="s">
        <v>383</v>
      </c>
      <c r="E15659" s="20">
        <v>2</v>
      </c>
      <c r="F15659" s="20" t="s">
        <v>25</v>
      </c>
      <c r="G15659">
        <v>163</v>
      </c>
      <c r="H15659">
        <v>0</v>
      </c>
      <c r="I15659">
        <v>0</v>
      </c>
      <c r="J15659">
        <v>7</v>
      </c>
      <c r="K15659">
        <v>89</v>
      </c>
      <c r="L15659">
        <v>55</v>
      </c>
      <c r="M15659">
        <v>12</v>
      </c>
      <c r="N15659">
        <v>0</v>
      </c>
      <c r="O15659">
        <v>0</v>
      </c>
      <c r="P15659">
        <v>0</v>
      </c>
      <c r="Q15659">
        <v>92</v>
      </c>
      <c r="R15659">
        <v>71</v>
      </c>
    </row>
    <row r="15660" spans="1:18" x14ac:dyDescent="0.3">
      <c r="A15660" s="20">
        <v>2016</v>
      </c>
      <c r="B15660" s="20" t="s">
        <v>56</v>
      </c>
      <c r="C15660" s="20">
        <v>4123600</v>
      </c>
      <c r="D15660" s="20" t="s">
        <v>383</v>
      </c>
      <c r="E15660" s="20">
        <v>3</v>
      </c>
      <c r="F15660" s="20" t="s">
        <v>59</v>
      </c>
      <c r="G15660">
        <v>190</v>
      </c>
      <c r="H15660">
        <v>61</v>
      </c>
      <c r="I15660">
        <v>28</v>
      </c>
      <c r="J15660">
        <v>93</v>
      </c>
      <c r="K15660">
        <v>8</v>
      </c>
      <c r="L15660">
        <v>0</v>
      </c>
      <c r="M15660">
        <v>0</v>
      </c>
      <c r="N15660">
        <v>62</v>
      </c>
      <c r="O15660">
        <v>30</v>
      </c>
      <c r="P15660">
        <v>98</v>
      </c>
      <c r="Q15660">
        <v>0</v>
      </c>
      <c r="R15660">
        <v>0</v>
      </c>
    </row>
    <row r="15661" spans="1:18" x14ac:dyDescent="0.3">
      <c r="A15661" s="20">
        <v>2016</v>
      </c>
      <c r="B15661" s="20" t="s">
        <v>56</v>
      </c>
      <c r="C15661" s="20">
        <v>4123600</v>
      </c>
      <c r="D15661" s="20" t="s">
        <v>383</v>
      </c>
      <c r="E15661" s="20">
        <v>4</v>
      </c>
      <c r="F15661" s="20" t="s">
        <v>60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</row>
    <row r="15662" spans="1:18" x14ac:dyDescent="0.3">
      <c r="A15662" s="20">
        <v>2016</v>
      </c>
      <c r="B15662" s="20" t="s">
        <v>56</v>
      </c>
      <c r="C15662" s="20">
        <v>4123709</v>
      </c>
      <c r="D15662" s="20" t="s">
        <v>384</v>
      </c>
      <c r="E15662" s="20">
        <v>1</v>
      </c>
      <c r="F15662" s="20" t="s">
        <v>58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</row>
    <row r="15663" spans="1:18" x14ac:dyDescent="0.3">
      <c r="A15663" s="20">
        <v>2016</v>
      </c>
      <c r="B15663" s="20" t="s">
        <v>56</v>
      </c>
      <c r="C15663" s="20">
        <v>4123709</v>
      </c>
      <c r="D15663" s="20" t="s">
        <v>384</v>
      </c>
      <c r="E15663" s="20">
        <v>2</v>
      </c>
      <c r="F15663" s="20" t="s">
        <v>25</v>
      </c>
      <c r="G15663">
        <v>819</v>
      </c>
      <c r="H15663">
        <v>0</v>
      </c>
      <c r="I15663">
        <v>0</v>
      </c>
      <c r="J15663">
        <v>9</v>
      </c>
      <c r="K15663">
        <v>396</v>
      </c>
      <c r="L15663">
        <v>239</v>
      </c>
      <c r="M15663">
        <v>175</v>
      </c>
      <c r="N15663">
        <v>0</v>
      </c>
      <c r="O15663">
        <v>0</v>
      </c>
      <c r="P15663">
        <v>0</v>
      </c>
      <c r="Q15663">
        <v>410</v>
      </c>
      <c r="R15663">
        <v>246</v>
      </c>
    </row>
    <row r="15664" spans="1:18" x14ac:dyDescent="0.3">
      <c r="A15664" s="20">
        <v>2016</v>
      </c>
      <c r="B15664" s="20" t="s">
        <v>56</v>
      </c>
      <c r="C15664" s="20">
        <v>4123709</v>
      </c>
      <c r="D15664" s="20" t="s">
        <v>384</v>
      </c>
      <c r="E15664" s="20">
        <v>3</v>
      </c>
      <c r="F15664" s="20" t="s">
        <v>59</v>
      </c>
      <c r="G15664">
        <v>892</v>
      </c>
      <c r="H15664">
        <v>146</v>
      </c>
      <c r="I15664">
        <v>199</v>
      </c>
      <c r="J15664">
        <v>494</v>
      </c>
      <c r="K15664">
        <v>43</v>
      </c>
      <c r="L15664">
        <v>3</v>
      </c>
      <c r="M15664">
        <v>7</v>
      </c>
      <c r="N15664">
        <v>155</v>
      </c>
      <c r="O15664">
        <v>195</v>
      </c>
      <c r="P15664">
        <v>533</v>
      </c>
      <c r="Q15664">
        <v>0</v>
      </c>
      <c r="R15664">
        <v>0</v>
      </c>
    </row>
    <row r="15665" spans="1:18" x14ac:dyDescent="0.3">
      <c r="A15665" s="20">
        <v>2016</v>
      </c>
      <c r="B15665" s="20" t="s">
        <v>56</v>
      </c>
      <c r="C15665" s="20">
        <v>4123709</v>
      </c>
      <c r="D15665" s="20" t="s">
        <v>384</v>
      </c>
      <c r="E15665" s="20">
        <v>4</v>
      </c>
      <c r="F15665" s="20" t="s">
        <v>60</v>
      </c>
      <c r="G15665">
        <v>134</v>
      </c>
      <c r="H15665">
        <v>10</v>
      </c>
      <c r="I15665">
        <v>11</v>
      </c>
      <c r="J15665">
        <v>30</v>
      </c>
      <c r="K15665">
        <v>36</v>
      </c>
      <c r="L15665">
        <v>9</v>
      </c>
      <c r="M15665">
        <v>38</v>
      </c>
      <c r="N15665">
        <v>3</v>
      </c>
      <c r="O15665">
        <v>17</v>
      </c>
      <c r="P15665">
        <v>38</v>
      </c>
      <c r="Q15665">
        <v>32</v>
      </c>
      <c r="R15665">
        <v>0</v>
      </c>
    </row>
    <row r="15666" spans="1:18" x14ac:dyDescent="0.3">
      <c r="A15666" s="20">
        <v>2016</v>
      </c>
      <c r="B15666" s="20" t="s">
        <v>56</v>
      </c>
      <c r="C15666" s="20">
        <v>4123808</v>
      </c>
      <c r="D15666" s="20" t="s">
        <v>385</v>
      </c>
      <c r="E15666" s="20">
        <v>1</v>
      </c>
      <c r="F15666" s="20" t="s">
        <v>58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</row>
    <row r="15667" spans="1:18" x14ac:dyDescent="0.3">
      <c r="A15667" s="20">
        <v>2016</v>
      </c>
      <c r="B15667" s="20" t="s">
        <v>56</v>
      </c>
      <c r="C15667" s="20">
        <v>4123808</v>
      </c>
      <c r="D15667" s="20" t="s">
        <v>385</v>
      </c>
      <c r="E15667" s="20">
        <v>2</v>
      </c>
      <c r="F15667" s="20" t="s">
        <v>25</v>
      </c>
      <c r="G15667">
        <v>1206</v>
      </c>
      <c r="H15667">
        <v>0</v>
      </c>
      <c r="I15667">
        <v>0</v>
      </c>
      <c r="J15667">
        <v>36</v>
      </c>
      <c r="K15667">
        <v>607</v>
      </c>
      <c r="L15667">
        <v>459</v>
      </c>
      <c r="M15667">
        <v>104</v>
      </c>
      <c r="N15667">
        <v>0</v>
      </c>
      <c r="O15667">
        <v>0</v>
      </c>
      <c r="P15667">
        <v>0</v>
      </c>
      <c r="Q15667">
        <v>639</v>
      </c>
      <c r="R15667">
        <v>567</v>
      </c>
    </row>
    <row r="15668" spans="1:18" x14ac:dyDescent="0.3">
      <c r="A15668" s="20">
        <v>2016</v>
      </c>
      <c r="B15668" s="20" t="s">
        <v>56</v>
      </c>
      <c r="C15668" s="20">
        <v>4123808</v>
      </c>
      <c r="D15668" s="20" t="s">
        <v>385</v>
      </c>
      <c r="E15668" s="20">
        <v>3</v>
      </c>
      <c r="F15668" s="20" t="s">
        <v>59</v>
      </c>
      <c r="G15668">
        <v>1129</v>
      </c>
      <c r="H15668">
        <v>195</v>
      </c>
      <c r="I15668">
        <v>228</v>
      </c>
      <c r="J15668">
        <v>669</v>
      </c>
      <c r="K15668">
        <v>35</v>
      </c>
      <c r="L15668">
        <v>2</v>
      </c>
      <c r="M15668">
        <v>0</v>
      </c>
      <c r="N15668">
        <v>182</v>
      </c>
      <c r="O15668">
        <v>201</v>
      </c>
      <c r="P15668">
        <v>746</v>
      </c>
      <c r="Q15668">
        <v>0</v>
      </c>
      <c r="R15668">
        <v>0</v>
      </c>
    </row>
    <row r="15669" spans="1:18" x14ac:dyDescent="0.3">
      <c r="A15669" s="20">
        <v>2016</v>
      </c>
      <c r="B15669" s="20" t="s">
        <v>56</v>
      </c>
      <c r="C15669" s="20">
        <v>4123808</v>
      </c>
      <c r="D15669" s="20" t="s">
        <v>385</v>
      </c>
      <c r="E15669" s="20">
        <v>4</v>
      </c>
      <c r="F15669" s="20" t="s">
        <v>60</v>
      </c>
      <c r="G15669">
        <v>162</v>
      </c>
      <c r="H15669">
        <v>14</v>
      </c>
      <c r="I15669">
        <v>21</v>
      </c>
      <c r="J15669">
        <v>40</v>
      </c>
      <c r="K15669">
        <v>14</v>
      </c>
      <c r="L15669">
        <v>11</v>
      </c>
      <c r="M15669">
        <v>62</v>
      </c>
      <c r="N15669">
        <v>21</v>
      </c>
      <c r="O15669">
        <v>12</v>
      </c>
      <c r="P15669">
        <v>59</v>
      </c>
      <c r="Q15669">
        <v>0</v>
      </c>
      <c r="R15669">
        <v>0</v>
      </c>
    </row>
    <row r="15670" spans="1:18" x14ac:dyDescent="0.3">
      <c r="A15670" s="20">
        <v>2016</v>
      </c>
      <c r="B15670" s="20" t="s">
        <v>56</v>
      </c>
      <c r="C15670" s="20">
        <v>4123824</v>
      </c>
      <c r="D15670" s="20" t="s">
        <v>386</v>
      </c>
      <c r="E15670" s="20">
        <v>1</v>
      </c>
      <c r="F15670" s="20" t="s">
        <v>58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</row>
    <row r="15671" spans="1:18" x14ac:dyDescent="0.3">
      <c r="A15671" s="20">
        <v>2016</v>
      </c>
      <c r="B15671" s="20" t="s">
        <v>56</v>
      </c>
      <c r="C15671" s="20">
        <v>4123824</v>
      </c>
      <c r="D15671" s="20" t="s">
        <v>386</v>
      </c>
      <c r="E15671" s="20">
        <v>2</v>
      </c>
      <c r="F15671" s="20" t="s">
        <v>25</v>
      </c>
      <c r="G15671">
        <v>367</v>
      </c>
      <c r="H15671">
        <v>0</v>
      </c>
      <c r="I15671">
        <v>0</v>
      </c>
      <c r="J15671">
        <v>12</v>
      </c>
      <c r="K15671">
        <v>206</v>
      </c>
      <c r="L15671">
        <v>132</v>
      </c>
      <c r="M15671">
        <v>17</v>
      </c>
      <c r="N15671">
        <v>0</v>
      </c>
      <c r="O15671">
        <v>0</v>
      </c>
      <c r="P15671">
        <v>0</v>
      </c>
      <c r="Q15671">
        <v>204</v>
      </c>
      <c r="R15671">
        <v>163</v>
      </c>
    </row>
    <row r="15672" spans="1:18" x14ac:dyDescent="0.3">
      <c r="A15672" s="20">
        <v>2016</v>
      </c>
      <c r="B15672" s="20" t="s">
        <v>56</v>
      </c>
      <c r="C15672" s="20">
        <v>4123824</v>
      </c>
      <c r="D15672" s="20" t="s">
        <v>386</v>
      </c>
      <c r="E15672" s="20">
        <v>3</v>
      </c>
      <c r="F15672" s="20" t="s">
        <v>59</v>
      </c>
      <c r="G15672">
        <v>399</v>
      </c>
      <c r="H15672">
        <v>0</v>
      </c>
      <c r="I15672">
        <v>104</v>
      </c>
      <c r="J15672">
        <v>256</v>
      </c>
      <c r="K15672">
        <v>24</v>
      </c>
      <c r="L15672">
        <v>0</v>
      </c>
      <c r="M15672">
        <v>15</v>
      </c>
      <c r="N15672">
        <v>0</v>
      </c>
      <c r="O15672">
        <v>95</v>
      </c>
      <c r="P15672">
        <v>289</v>
      </c>
      <c r="Q15672">
        <v>0</v>
      </c>
      <c r="R15672">
        <v>0</v>
      </c>
    </row>
    <row r="15673" spans="1:18" x14ac:dyDescent="0.3">
      <c r="A15673" s="20">
        <v>2016</v>
      </c>
      <c r="B15673" s="20" t="s">
        <v>56</v>
      </c>
      <c r="C15673" s="20">
        <v>4123824</v>
      </c>
      <c r="D15673" s="20" t="s">
        <v>386</v>
      </c>
      <c r="E15673" s="20">
        <v>4</v>
      </c>
      <c r="F15673" s="20" t="s">
        <v>60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</row>
    <row r="15674" spans="1:18" x14ac:dyDescent="0.3">
      <c r="A15674" s="20">
        <v>2016</v>
      </c>
      <c r="B15674" s="20" t="s">
        <v>56</v>
      </c>
      <c r="C15674" s="20">
        <v>4123857</v>
      </c>
      <c r="D15674" s="20" t="s">
        <v>387</v>
      </c>
      <c r="E15674" s="20">
        <v>1</v>
      </c>
      <c r="F15674" s="20" t="s">
        <v>58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</row>
    <row r="15675" spans="1:18" x14ac:dyDescent="0.3">
      <c r="A15675" s="20">
        <v>2016</v>
      </c>
      <c r="B15675" s="20" t="s">
        <v>56</v>
      </c>
      <c r="C15675" s="20">
        <v>4123857</v>
      </c>
      <c r="D15675" s="20" t="s">
        <v>387</v>
      </c>
      <c r="E15675" s="20">
        <v>2</v>
      </c>
      <c r="F15675" s="20" t="s">
        <v>25</v>
      </c>
      <c r="G15675">
        <v>1265</v>
      </c>
      <c r="H15675">
        <v>0</v>
      </c>
      <c r="I15675">
        <v>0</v>
      </c>
      <c r="J15675">
        <v>8</v>
      </c>
      <c r="K15675">
        <v>636</v>
      </c>
      <c r="L15675">
        <v>515</v>
      </c>
      <c r="M15675">
        <v>106</v>
      </c>
      <c r="N15675">
        <v>0</v>
      </c>
      <c r="O15675">
        <v>0</v>
      </c>
      <c r="P15675">
        <v>0</v>
      </c>
      <c r="Q15675">
        <v>676</v>
      </c>
      <c r="R15675">
        <v>548</v>
      </c>
    </row>
    <row r="15676" spans="1:18" x14ac:dyDescent="0.3">
      <c r="A15676" s="20">
        <v>2016</v>
      </c>
      <c r="B15676" s="20" t="s">
        <v>56</v>
      </c>
      <c r="C15676" s="20">
        <v>4123857</v>
      </c>
      <c r="D15676" s="20" t="s">
        <v>387</v>
      </c>
      <c r="E15676" s="20">
        <v>3</v>
      </c>
      <c r="F15676" s="20" t="s">
        <v>59</v>
      </c>
      <c r="G15676">
        <v>1251</v>
      </c>
      <c r="H15676">
        <v>105</v>
      </c>
      <c r="I15676">
        <v>245</v>
      </c>
      <c r="J15676">
        <v>786</v>
      </c>
      <c r="K15676">
        <v>100</v>
      </c>
      <c r="L15676">
        <v>3</v>
      </c>
      <c r="M15676">
        <v>12</v>
      </c>
      <c r="N15676">
        <v>81</v>
      </c>
      <c r="O15676">
        <v>165</v>
      </c>
      <c r="P15676">
        <v>992</v>
      </c>
      <c r="Q15676">
        <v>0</v>
      </c>
      <c r="R15676">
        <v>0</v>
      </c>
    </row>
    <row r="15677" spans="1:18" x14ac:dyDescent="0.3">
      <c r="A15677" s="20">
        <v>2016</v>
      </c>
      <c r="B15677" s="20" t="s">
        <v>56</v>
      </c>
      <c r="C15677" s="20">
        <v>4123857</v>
      </c>
      <c r="D15677" s="20" t="s">
        <v>387</v>
      </c>
      <c r="E15677" s="20">
        <v>4</v>
      </c>
      <c r="F15677" s="20" t="s">
        <v>60</v>
      </c>
      <c r="G15677">
        <v>55</v>
      </c>
      <c r="H15677">
        <v>0</v>
      </c>
      <c r="I15677">
        <v>2</v>
      </c>
      <c r="J15677">
        <v>12</v>
      </c>
      <c r="K15677">
        <v>10</v>
      </c>
      <c r="L15677">
        <v>7</v>
      </c>
      <c r="M15677">
        <v>24</v>
      </c>
      <c r="N15677">
        <v>0</v>
      </c>
      <c r="O15677">
        <v>3</v>
      </c>
      <c r="P15677">
        <v>24</v>
      </c>
      <c r="Q15677">
        <v>0</v>
      </c>
      <c r="R15677">
        <v>0</v>
      </c>
    </row>
    <row r="15678" spans="1:18" x14ac:dyDescent="0.3">
      <c r="A15678" s="20">
        <v>2016</v>
      </c>
      <c r="B15678" s="20" t="s">
        <v>56</v>
      </c>
      <c r="C15678" s="20">
        <v>4123907</v>
      </c>
      <c r="D15678" s="20" t="s">
        <v>388</v>
      </c>
      <c r="E15678" s="20">
        <v>1</v>
      </c>
      <c r="F15678" s="20" t="s">
        <v>58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</row>
    <row r="15679" spans="1:18" x14ac:dyDescent="0.3">
      <c r="A15679" s="20">
        <v>2016</v>
      </c>
      <c r="B15679" s="20" t="s">
        <v>56</v>
      </c>
      <c r="C15679" s="20">
        <v>4123907</v>
      </c>
      <c r="D15679" s="20" t="s">
        <v>388</v>
      </c>
      <c r="E15679" s="20">
        <v>2</v>
      </c>
      <c r="F15679" s="20" t="s">
        <v>25</v>
      </c>
      <c r="G15679">
        <v>1063</v>
      </c>
      <c r="H15679">
        <v>0</v>
      </c>
      <c r="I15679">
        <v>0</v>
      </c>
      <c r="J15679">
        <v>35</v>
      </c>
      <c r="K15679">
        <v>407</v>
      </c>
      <c r="L15679">
        <v>414</v>
      </c>
      <c r="M15679">
        <v>207</v>
      </c>
      <c r="N15679">
        <v>0</v>
      </c>
      <c r="O15679">
        <v>0</v>
      </c>
      <c r="P15679">
        <v>0</v>
      </c>
      <c r="Q15679">
        <v>519</v>
      </c>
      <c r="R15679">
        <v>483</v>
      </c>
    </row>
    <row r="15680" spans="1:18" x14ac:dyDescent="0.3">
      <c r="A15680" s="20">
        <v>2016</v>
      </c>
      <c r="B15680" s="20" t="s">
        <v>56</v>
      </c>
      <c r="C15680" s="20">
        <v>4123907</v>
      </c>
      <c r="D15680" s="20" t="s">
        <v>388</v>
      </c>
      <c r="E15680" s="20">
        <v>3</v>
      </c>
      <c r="F15680" s="20" t="s">
        <v>59</v>
      </c>
      <c r="G15680">
        <v>803</v>
      </c>
      <c r="H15680">
        <v>166</v>
      </c>
      <c r="I15680">
        <v>148</v>
      </c>
      <c r="J15680">
        <v>407</v>
      </c>
      <c r="K15680">
        <v>54</v>
      </c>
      <c r="L15680">
        <v>6</v>
      </c>
      <c r="M15680">
        <v>22</v>
      </c>
      <c r="N15680">
        <v>137</v>
      </c>
      <c r="O15680">
        <v>148</v>
      </c>
      <c r="P15680">
        <v>492</v>
      </c>
      <c r="Q15680">
        <v>0</v>
      </c>
      <c r="R15680">
        <v>0</v>
      </c>
    </row>
    <row r="15681" spans="1:18" x14ac:dyDescent="0.3">
      <c r="A15681" s="20">
        <v>2016</v>
      </c>
      <c r="B15681" s="20" t="s">
        <v>56</v>
      </c>
      <c r="C15681" s="20">
        <v>4123907</v>
      </c>
      <c r="D15681" s="20" t="s">
        <v>388</v>
      </c>
      <c r="E15681" s="20">
        <v>4</v>
      </c>
      <c r="F15681" s="20" t="s">
        <v>60</v>
      </c>
      <c r="G15681">
        <v>554</v>
      </c>
      <c r="H15681">
        <v>58</v>
      </c>
      <c r="I15681">
        <v>82</v>
      </c>
      <c r="J15681">
        <v>215</v>
      </c>
      <c r="K15681">
        <v>112</v>
      </c>
      <c r="L15681">
        <v>54</v>
      </c>
      <c r="M15681">
        <v>33</v>
      </c>
      <c r="N15681">
        <v>65</v>
      </c>
      <c r="O15681">
        <v>48</v>
      </c>
      <c r="P15681">
        <v>243</v>
      </c>
      <c r="Q15681">
        <v>106</v>
      </c>
      <c r="R15681">
        <v>53</v>
      </c>
    </row>
    <row r="15682" spans="1:18" x14ac:dyDescent="0.3">
      <c r="A15682" s="20">
        <v>2016</v>
      </c>
      <c r="B15682" s="20" t="s">
        <v>56</v>
      </c>
      <c r="C15682" s="20">
        <v>4123956</v>
      </c>
      <c r="D15682" s="20" t="s">
        <v>389</v>
      </c>
      <c r="E15682" s="20">
        <v>1</v>
      </c>
      <c r="F15682" s="20" t="s">
        <v>58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</row>
    <row r="15683" spans="1:18" x14ac:dyDescent="0.3">
      <c r="A15683" s="20">
        <v>2016</v>
      </c>
      <c r="B15683" s="20" t="s">
        <v>56</v>
      </c>
      <c r="C15683" s="20">
        <v>4123956</v>
      </c>
      <c r="D15683" s="20" t="s">
        <v>389</v>
      </c>
      <c r="E15683" s="20">
        <v>2</v>
      </c>
      <c r="F15683" s="20" t="s">
        <v>25</v>
      </c>
      <c r="G15683">
        <v>360</v>
      </c>
      <c r="H15683">
        <v>0</v>
      </c>
      <c r="I15683">
        <v>0</v>
      </c>
      <c r="J15683">
        <v>16</v>
      </c>
      <c r="K15683">
        <v>181</v>
      </c>
      <c r="L15683">
        <v>127</v>
      </c>
      <c r="M15683">
        <v>36</v>
      </c>
      <c r="N15683">
        <v>0</v>
      </c>
      <c r="O15683">
        <v>0</v>
      </c>
      <c r="P15683">
        <v>0</v>
      </c>
      <c r="Q15683">
        <v>244</v>
      </c>
      <c r="R15683">
        <v>116</v>
      </c>
    </row>
    <row r="15684" spans="1:18" x14ac:dyDescent="0.3">
      <c r="A15684" s="20">
        <v>2016</v>
      </c>
      <c r="B15684" s="20" t="s">
        <v>56</v>
      </c>
      <c r="C15684" s="20">
        <v>4123956</v>
      </c>
      <c r="D15684" s="20" t="s">
        <v>389</v>
      </c>
      <c r="E15684" s="20">
        <v>3</v>
      </c>
      <c r="F15684" s="20" t="s">
        <v>59</v>
      </c>
      <c r="G15684">
        <v>430</v>
      </c>
      <c r="H15684">
        <v>99</v>
      </c>
      <c r="I15684">
        <v>75</v>
      </c>
      <c r="J15684">
        <v>230</v>
      </c>
      <c r="K15684">
        <v>25</v>
      </c>
      <c r="L15684">
        <v>1</v>
      </c>
      <c r="M15684">
        <v>0</v>
      </c>
      <c r="N15684">
        <v>101</v>
      </c>
      <c r="O15684">
        <v>56</v>
      </c>
      <c r="P15684">
        <v>273</v>
      </c>
      <c r="Q15684">
        <v>0</v>
      </c>
      <c r="R15684">
        <v>0</v>
      </c>
    </row>
    <row r="15685" spans="1:18" x14ac:dyDescent="0.3">
      <c r="A15685" s="20">
        <v>2016</v>
      </c>
      <c r="B15685" s="20" t="s">
        <v>56</v>
      </c>
      <c r="C15685" s="20">
        <v>4123956</v>
      </c>
      <c r="D15685" s="20" t="s">
        <v>389</v>
      </c>
      <c r="E15685" s="20">
        <v>4</v>
      </c>
      <c r="F15685" s="20" t="s">
        <v>60</v>
      </c>
      <c r="G15685">
        <v>32</v>
      </c>
      <c r="H15685">
        <v>0</v>
      </c>
      <c r="I15685">
        <v>0</v>
      </c>
      <c r="J15685">
        <v>9</v>
      </c>
      <c r="K15685">
        <v>1</v>
      </c>
      <c r="L15685">
        <v>4</v>
      </c>
      <c r="M15685">
        <v>18</v>
      </c>
      <c r="N15685">
        <v>0</v>
      </c>
      <c r="O15685">
        <v>0</v>
      </c>
      <c r="P15685">
        <v>12</v>
      </c>
      <c r="Q15685">
        <v>0</v>
      </c>
      <c r="R15685">
        <v>0</v>
      </c>
    </row>
    <row r="15686" spans="1:18" x14ac:dyDescent="0.3">
      <c r="A15686" s="20">
        <v>2016</v>
      </c>
      <c r="B15686" s="20" t="s">
        <v>56</v>
      </c>
      <c r="C15686" s="20">
        <v>4124004</v>
      </c>
      <c r="D15686" s="20" t="s">
        <v>392</v>
      </c>
      <c r="E15686" s="20">
        <v>1</v>
      </c>
      <c r="F15686" s="20" t="s">
        <v>58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</row>
    <row r="15687" spans="1:18" x14ac:dyDescent="0.3">
      <c r="A15687" s="20">
        <v>2016</v>
      </c>
      <c r="B15687" s="20" t="s">
        <v>56</v>
      </c>
      <c r="C15687" s="20">
        <v>4124004</v>
      </c>
      <c r="D15687" s="20" t="s">
        <v>392</v>
      </c>
      <c r="E15687" s="20">
        <v>2</v>
      </c>
      <c r="F15687" s="20" t="s">
        <v>25</v>
      </c>
      <c r="G15687">
        <v>534</v>
      </c>
      <c r="H15687">
        <v>0</v>
      </c>
      <c r="I15687">
        <v>0</v>
      </c>
      <c r="J15687">
        <v>17</v>
      </c>
      <c r="K15687">
        <v>282</v>
      </c>
      <c r="L15687">
        <v>197</v>
      </c>
      <c r="M15687">
        <v>38</v>
      </c>
      <c r="N15687">
        <v>0</v>
      </c>
      <c r="O15687">
        <v>0</v>
      </c>
      <c r="P15687">
        <v>0</v>
      </c>
      <c r="Q15687">
        <v>309</v>
      </c>
      <c r="R15687">
        <v>225</v>
      </c>
    </row>
    <row r="15688" spans="1:18" x14ac:dyDescent="0.3">
      <c r="A15688" s="20">
        <v>2016</v>
      </c>
      <c r="B15688" s="20" t="s">
        <v>56</v>
      </c>
      <c r="C15688" s="20">
        <v>4124004</v>
      </c>
      <c r="D15688" s="20" t="s">
        <v>392</v>
      </c>
      <c r="E15688" s="20">
        <v>3</v>
      </c>
      <c r="F15688" s="20" t="s">
        <v>59</v>
      </c>
      <c r="G15688">
        <v>562</v>
      </c>
      <c r="H15688">
        <v>71</v>
      </c>
      <c r="I15688">
        <v>113</v>
      </c>
      <c r="J15688">
        <v>332</v>
      </c>
      <c r="K15688">
        <v>33</v>
      </c>
      <c r="L15688">
        <v>1</v>
      </c>
      <c r="M15688">
        <v>12</v>
      </c>
      <c r="N15688">
        <v>74</v>
      </c>
      <c r="O15688">
        <v>114</v>
      </c>
      <c r="P15688">
        <v>362</v>
      </c>
      <c r="Q15688">
        <v>0</v>
      </c>
      <c r="R15688">
        <v>0</v>
      </c>
    </row>
    <row r="15689" spans="1:18" x14ac:dyDescent="0.3">
      <c r="A15689" s="20">
        <v>2016</v>
      </c>
      <c r="B15689" s="20" t="s">
        <v>56</v>
      </c>
      <c r="C15689" s="20">
        <v>4124004</v>
      </c>
      <c r="D15689" s="20" t="s">
        <v>392</v>
      </c>
      <c r="E15689" s="20">
        <v>4</v>
      </c>
      <c r="F15689" s="20" t="s">
        <v>60</v>
      </c>
      <c r="G15689">
        <v>29</v>
      </c>
      <c r="H15689">
        <v>1</v>
      </c>
      <c r="I15689">
        <v>0</v>
      </c>
      <c r="J15689">
        <v>4</v>
      </c>
      <c r="K15689">
        <v>2</v>
      </c>
      <c r="L15689">
        <v>5</v>
      </c>
      <c r="M15689">
        <v>17</v>
      </c>
      <c r="N15689">
        <v>1</v>
      </c>
      <c r="O15689">
        <v>0</v>
      </c>
      <c r="P15689">
        <v>8</v>
      </c>
      <c r="Q15689">
        <v>0</v>
      </c>
      <c r="R15689">
        <v>0</v>
      </c>
    </row>
    <row r="15690" spans="1:18" x14ac:dyDescent="0.3">
      <c r="A15690" s="20">
        <v>2016</v>
      </c>
      <c r="B15690" s="20" t="s">
        <v>56</v>
      </c>
      <c r="C15690" s="20">
        <v>4124020</v>
      </c>
      <c r="D15690" s="20" t="s">
        <v>390</v>
      </c>
      <c r="E15690" s="20">
        <v>1</v>
      </c>
      <c r="F15690" s="20" t="s">
        <v>58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</row>
    <row r="15691" spans="1:18" x14ac:dyDescent="0.3">
      <c r="A15691" s="20">
        <v>2016</v>
      </c>
      <c r="B15691" s="20" t="s">
        <v>56</v>
      </c>
      <c r="C15691" s="20">
        <v>4124020</v>
      </c>
      <c r="D15691" s="20" t="s">
        <v>390</v>
      </c>
      <c r="E15691" s="20">
        <v>2</v>
      </c>
      <c r="F15691" s="20" t="s">
        <v>25</v>
      </c>
      <c r="G15691">
        <v>1228</v>
      </c>
      <c r="H15691">
        <v>0</v>
      </c>
      <c r="I15691">
        <v>0</v>
      </c>
      <c r="J15691">
        <v>63</v>
      </c>
      <c r="K15691">
        <v>557</v>
      </c>
      <c r="L15691">
        <v>423</v>
      </c>
      <c r="M15691">
        <v>185</v>
      </c>
      <c r="N15691">
        <v>0</v>
      </c>
      <c r="O15691">
        <v>0</v>
      </c>
      <c r="P15691">
        <v>0</v>
      </c>
      <c r="Q15691">
        <v>650</v>
      </c>
      <c r="R15691">
        <v>519</v>
      </c>
    </row>
    <row r="15692" spans="1:18" x14ac:dyDescent="0.3">
      <c r="A15692" s="20">
        <v>2016</v>
      </c>
      <c r="B15692" s="20" t="s">
        <v>56</v>
      </c>
      <c r="C15692" s="20">
        <v>4124020</v>
      </c>
      <c r="D15692" s="20" t="s">
        <v>390</v>
      </c>
      <c r="E15692" s="20">
        <v>3</v>
      </c>
      <c r="F15692" s="20" t="s">
        <v>59</v>
      </c>
      <c r="G15692">
        <v>1468</v>
      </c>
      <c r="H15692">
        <v>279</v>
      </c>
      <c r="I15692">
        <v>348</v>
      </c>
      <c r="J15692">
        <v>785</v>
      </c>
      <c r="K15692">
        <v>32</v>
      </c>
      <c r="L15692">
        <v>2</v>
      </c>
      <c r="M15692">
        <v>22</v>
      </c>
      <c r="N15692">
        <v>240</v>
      </c>
      <c r="O15692">
        <v>283</v>
      </c>
      <c r="P15692">
        <v>924</v>
      </c>
      <c r="Q15692">
        <v>0</v>
      </c>
      <c r="R15692">
        <v>0</v>
      </c>
    </row>
    <row r="15693" spans="1:18" x14ac:dyDescent="0.3">
      <c r="A15693" s="20">
        <v>2016</v>
      </c>
      <c r="B15693" s="20" t="s">
        <v>56</v>
      </c>
      <c r="C15693" s="20">
        <v>4124020</v>
      </c>
      <c r="D15693" s="20" t="s">
        <v>390</v>
      </c>
      <c r="E15693" s="20">
        <v>4</v>
      </c>
      <c r="F15693" s="20" t="s">
        <v>60</v>
      </c>
      <c r="G15693">
        <v>44</v>
      </c>
      <c r="H15693">
        <v>0</v>
      </c>
      <c r="I15693">
        <v>1</v>
      </c>
      <c r="J15693">
        <v>3</v>
      </c>
      <c r="K15693">
        <v>4</v>
      </c>
      <c r="L15693">
        <v>3</v>
      </c>
      <c r="M15693">
        <v>33</v>
      </c>
      <c r="N15693">
        <v>0</v>
      </c>
      <c r="O15693">
        <v>2</v>
      </c>
      <c r="P15693">
        <v>9</v>
      </c>
      <c r="Q15693">
        <v>0</v>
      </c>
      <c r="R15693">
        <v>0</v>
      </c>
    </row>
    <row r="15694" spans="1:18" x14ac:dyDescent="0.3">
      <c r="A15694" s="20">
        <v>2016</v>
      </c>
      <c r="B15694" s="20" t="s">
        <v>56</v>
      </c>
      <c r="C15694" s="20">
        <v>4124053</v>
      </c>
      <c r="D15694" s="20" t="s">
        <v>391</v>
      </c>
      <c r="E15694" s="20">
        <v>1</v>
      </c>
      <c r="F15694" s="20" t="s">
        <v>58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</row>
    <row r="15695" spans="1:18" x14ac:dyDescent="0.3">
      <c r="A15695" s="20">
        <v>2016</v>
      </c>
      <c r="B15695" s="20" t="s">
        <v>56</v>
      </c>
      <c r="C15695" s="20">
        <v>4124053</v>
      </c>
      <c r="D15695" s="20" t="s">
        <v>391</v>
      </c>
      <c r="E15695" s="20">
        <v>2</v>
      </c>
      <c r="F15695" s="20" t="s">
        <v>25</v>
      </c>
      <c r="G15695">
        <v>2509</v>
      </c>
      <c r="H15695">
        <v>0</v>
      </c>
      <c r="I15695">
        <v>0</v>
      </c>
      <c r="J15695">
        <v>113</v>
      </c>
      <c r="K15695">
        <v>1174</v>
      </c>
      <c r="L15695">
        <v>807</v>
      </c>
      <c r="M15695">
        <v>415</v>
      </c>
      <c r="N15695">
        <v>0</v>
      </c>
      <c r="O15695">
        <v>0</v>
      </c>
      <c r="P15695">
        <v>0</v>
      </c>
      <c r="Q15695">
        <v>1363</v>
      </c>
      <c r="R15695">
        <v>888</v>
      </c>
    </row>
    <row r="15696" spans="1:18" x14ac:dyDescent="0.3">
      <c r="A15696" s="20">
        <v>2016</v>
      </c>
      <c r="B15696" s="20" t="s">
        <v>56</v>
      </c>
      <c r="C15696" s="20">
        <v>4124053</v>
      </c>
      <c r="D15696" s="20" t="s">
        <v>391</v>
      </c>
      <c r="E15696" s="20">
        <v>3</v>
      </c>
      <c r="F15696" s="20" t="s">
        <v>59</v>
      </c>
      <c r="G15696">
        <v>2567</v>
      </c>
      <c r="H15696">
        <v>476</v>
      </c>
      <c r="I15696">
        <v>558</v>
      </c>
      <c r="J15696">
        <v>1405</v>
      </c>
      <c r="K15696">
        <v>68</v>
      </c>
      <c r="L15696">
        <v>9</v>
      </c>
      <c r="M15696">
        <v>51</v>
      </c>
      <c r="N15696">
        <v>323</v>
      </c>
      <c r="O15696">
        <v>551</v>
      </c>
      <c r="P15696">
        <v>1636</v>
      </c>
      <c r="Q15696">
        <v>0</v>
      </c>
      <c r="R15696">
        <v>0</v>
      </c>
    </row>
    <row r="15697" spans="1:18" x14ac:dyDescent="0.3">
      <c r="A15697" s="20">
        <v>2016</v>
      </c>
      <c r="B15697" s="20" t="s">
        <v>56</v>
      </c>
      <c r="C15697" s="20">
        <v>4124053</v>
      </c>
      <c r="D15697" s="20" t="s">
        <v>391</v>
      </c>
      <c r="E15697" s="20">
        <v>4</v>
      </c>
      <c r="F15697" s="20" t="s">
        <v>60</v>
      </c>
      <c r="G15697">
        <v>349</v>
      </c>
      <c r="H15697">
        <v>42</v>
      </c>
      <c r="I15697">
        <v>32</v>
      </c>
      <c r="J15697">
        <v>106</v>
      </c>
      <c r="K15697">
        <v>74</v>
      </c>
      <c r="L15697">
        <v>45</v>
      </c>
      <c r="M15697">
        <v>50</v>
      </c>
      <c r="N15697">
        <v>35</v>
      </c>
      <c r="O15697">
        <v>29</v>
      </c>
      <c r="P15697">
        <v>105</v>
      </c>
      <c r="Q15697">
        <v>85</v>
      </c>
      <c r="R15697">
        <v>44</v>
      </c>
    </row>
    <row r="15698" spans="1:18" x14ac:dyDescent="0.3">
      <c r="A15698" s="20">
        <v>2016</v>
      </c>
      <c r="B15698" s="20" t="s">
        <v>56</v>
      </c>
      <c r="C15698" s="20">
        <v>4124103</v>
      </c>
      <c r="D15698" s="20" t="s">
        <v>393</v>
      </c>
      <c r="E15698" s="20">
        <v>1</v>
      </c>
      <c r="F15698" s="20" t="s">
        <v>58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</row>
    <row r="15699" spans="1:18" x14ac:dyDescent="0.3">
      <c r="A15699" s="20">
        <v>2016</v>
      </c>
      <c r="B15699" s="20" t="s">
        <v>56</v>
      </c>
      <c r="C15699" s="20">
        <v>4124103</v>
      </c>
      <c r="D15699" s="20" t="s">
        <v>393</v>
      </c>
      <c r="E15699" s="20">
        <v>2</v>
      </c>
      <c r="F15699" s="20" t="s">
        <v>25</v>
      </c>
      <c r="G15699">
        <v>4214</v>
      </c>
      <c r="H15699">
        <v>0</v>
      </c>
      <c r="I15699">
        <v>0</v>
      </c>
      <c r="J15699">
        <v>24</v>
      </c>
      <c r="K15699">
        <v>1878</v>
      </c>
      <c r="L15699">
        <v>1472</v>
      </c>
      <c r="M15699">
        <v>840</v>
      </c>
      <c r="N15699">
        <v>0</v>
      </c>
      <c r="O15699">
        <v>0</v>
      </c>
      <c r="P15699">
        <v>0</v>
      </c>
      <c r="Q15699">
        <v>2225</v>
      </c>
      <c r="R15699">
        <v>1510</v>
      </c>
    </row>
    <row r="15700" spans="1:18" x14ac:dyDescent="0.3">
      <c r="A15700" s="20">
        <v>2016</v>
      </c>
      <c r="B15700" s="20" t="s">
        <v>56</v>
      </c>
      <c r="C15700" s="20">
        <v>4124103</v>
      </c>
      <c r="D15700" s="20" t="s">
        <v>393</v>
      </c>
      <c r="E15700" s="20">
        <v>3</v>
      </c>
      <c r="F15700" s="20" t="s">
        <v>59</v>
      </c>
      <c r="G15700">
        <v>4399</v>
      </c>
      <c r="H15700">
        <v>455</v>
      </c>
      <c r="I15700">
        <v>641</v>
      </c>
      <c r="J15700">
        <v>2759</v>
      </c>
      <c r="K15700">
        <v>467</v>
      </c>
      <c r="L15700">
        <v>15</v>
      </c>
      <c r="M15700">
        <v>62</v>
      </c>
      <c r="N15700">
        <v>392</v>
      </c>
      <c r="O15700">
        <v>738</v>
      </c>
      <c r="P15700">
        <v>3205</v>
      </c>
      <c r="Q15700">
        <v>0</v>
      </c>
      <c r="R15700">
        <v>0</v>
      </c>
    </row>
    <row r="15701" spans="1:18" x14ac:dyDescent="0.3">
      <c r="A15701" s="20">
        <v>2016</v>
      </c>
      <c r="B15701" s="20" t="s">
        <v>56</v>
      </c>
      <c r="C15701" s="20">
        <v>4124103</v>
      </c>
      <c r="D15701" s="20" t="s">
        <v>393</v>
      </c>
      <c r="E15701" s="20">
        <v>4</v>
      </c>
      <c r="F15701" s="20" t="s">
        <v>60</v>
      </c>
      <c r="G15701">
        <v>1822</v>
      </c>
      <c r="H15701">
        <v>213</v>
      </c>
      <c r="I15701">
        <v>365</v>
      </c>
      <c r="J15701">
        <v>392</v>
      </c>
      <c r="K15701">
        <v>216</v>
      </c>
      <c r="L15701">
        <v>456</v>
      </c>
      <c r="M15701">
        <v>180</v>
      </c>
      <c r="N15701">
        <v>210</v>
      </c>
      <c r="O15701">
        <v>364</v>
      </c>
      <c r="P15701">
        <v>420</v>
      </c>
      <c r="Q15701">
        <v>190</v>
      </c>
      <c r="R15701">
        <v>238</v>
      </c>
    </row>
    <row r="15702" spans="1:18" x14ac:dyDescent="0.3">
      <c r="A15702" s="20">
        <v>2016</v>
      </c>
      <c r="B15702" s="20" t="s">
        <v>56</v>
      </c>
      <c r="C15702" s="20">
        <v>4124202</v>
      </c>
      <c r="D15702" s="20" t="s">
        <v>394</v>
      </c>
      <c r="E15702" s="20">
        <v>1</v>
      </c>
      <c r="F15702" s="20" t="s">
        <v>58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</row>
    <row r="15703" spans="1:18" x14ac:dyDescent="0.3">
      <c r="A15703" s="20">
        <v>2016</v>
      </c>
      <c r="B15703" s="20" t="s">
        <v>56</v>
      </c>
      <c r="C15703" s="20">
        <v>4124202</v>
      </c>
      <c r="D15703" s="20" t="s">
        <v>394</v>
      </c>
      <c r="E15703" s="20">
        <v>2</v>
      </c>
      <c r="F15703" s="20" t="s">
        <v>25</v>
      </c>
      <c r="G15703">
        <v>276</v>
      </c>
      <c r="H15703">
        <v>0</v>
      </c>
      <c r="I15703">
        <v>0</v>
      </c>
      <c r="J15703">
        <v>6</v>
      </c>
      <c r="K15703">
        <v>127</v>
      </c>
      <c r="L15703">
        <v>90</v>
      </c>
      <c r="M15703">
        <v>53</v>
      </c>
      <c r="N15703">
        <v>0</v>
      </c>
      <c r="O15703">
        <v>0</v>
      </c>
      <c r="P15703">
        <v>0</v>
      </c>
      <c r="Q15703">
        <v>145</v>
      </c>
      <c r="R15703">
        <v>131</v>
      </c>
    </row>
    <row r="15704" spans="1:18" x14ac:dyDescent="0.3">
      <c r="A15704" s="20">
        <v>2016</v>
      </c>
      <c r="B15704" s="20" t="s">
        <v>56</v>
      </c>
      <c r="C15704" s="20">
        <v>4124202</v>
      </c>
      <c r="D15704" s="20" t="s">
        <v>394</v>
      </c>
      <c r="E15704" s="20">
        <v>3</v>
      </c>
      <c r="F15704" s="20" t="s">
        <v>59</v>
      </c>
      <c r="G15704">
        <v>270</v>
      </c>
      <c r="H15704">
        <v>69</v>
      </c>
      <c r="I15704">
        <v>53</v>
      </c>
      <c r="J15704">
        <v>129</v>
      </c>
      <c r="K15704">
        <v>11</v>
      </c>
      <c r="L15704">
        <v>0</v>
      </c>
      <c r="M15704">
        <v>8</v>
      </c>
      <c r="N15704">
        <v>72</v>
      </c>
      <c r="O15704">
        <v>49</v>
      </c>
      <c r="P15704">
        <v>141</v>
      </c>
      <c r="Q15704">
        <v>0</v>
      </c>
      <c r="R15704">
        <v>0</v>
      </c>
    </row>
    <row r="15705" spans="1:18" x14ac:dyDescent="0.3">
      <c r="A15705" s="20">
        <v>2016</v>
      </c>
      <c r="B15705" s="20" t="s">
        <v>56</v>
      </c>
      <c r="C15705" s="20">
        <v>4124202</v>
      </c>
      <c r="D15705" s="20" t="s">
        <v>394</v>
      </c>
      <c r="E15705" s="20">
        <v>4</v>
      </c>
      <c r="F15705" s="20" t="s">
        <v>60</v>
      </c>
      <c r="G15705">
        <v>28</v>
      </c>
      <c r="H15705">
        <v>0</v>
      </c>
      <c r="I15705">
        <v>1</v>
      </c>
      <c r="J15705">
        <v>5</v>
      </c>
      <c r="K15705">
        <v>2</v>
      </c>
      <c r="L15705">
        <v>0</v>
      </c>
      <c r="M15705">
        <v>20</v>
      </c>
      <c r="N15705">
        <v>0</v>
      </c>
      <c r="O15705">
        <v>1</v>
      </c>
      <c r="P15705">
        <v>7</v>
      </c>
      <c r="Q15705">
        <v>0</v>
      </c>
      <c r="R15705">
        <v>0</v>
      </c>
    </row>
    <row r="15706" spans="1:18" x14ac:dyDescent="0.3">
      <c r="A15706" s="20">
        <v>2016</v>
      </c>
      <c r="B15706" s="20" t="s">
        <v>56</v>
      </c>
      <c r="C15706" s="20">
        <v>4124301</v>
      </c>
      <c r="D15706" s="20" t="s">
        <v>395</v>
      </c>
      <c r="E15706" s="20">
        <v>1</v>
      </c>
      <c r="F15706" s="20" t="s">
        <v>58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</row>
    <row r="15707" spans="1:18" x14ac:dyDescent="0.3">
      <c r="A15707" s="20">
        <v>2016</v>
      </c>
      <c r="B15707" s="20" t="s">
        <v>56</v>
      </c>
      <c r="C15707" s="20">
        <v>4124301</v>
      </c>
      <c r="D15707" s="20" t="s">
        <v>395</v>
      </c>
      <c r="E15707" s="20">
        <v>2</v>
      </c>
      <c r="F15707" s="20" t="s">
        <v>25</v>
      </c>
      <c r="G15707">
        <v>246</v>
      </c>
      <c r="H15707">
        <v>0</v>
      </c>
      <c r="I15707">
        <v>0</v>
      </c>
      <c r="J15707">
        <v>20</v>
      </c>
      <c r="K15707">
        <v>130</v>
      </c>
      <c r="L15707">
        <v>71</v>
      </c>
      <c r="M15707">
        <v>25</v>
      </c>
      <c r="N15707">
        <v>0</v>
      </c>
      <c r="O15707">
        <v>0</v>
      </c>
      <c r="P15707">
        <v>0</v>
      </c>
      <c r="Q15707">
        <v>144</v>
      </c>
      <c r="R15707">
        <v>102</v>
      </c>
    </row>
    <row r="15708" spans="1:18" x14ac:dyDescent="0.3">
      <c r="A15708" s="20">
        <v>2016</v>
      </c>
      <c r="B15708" s="20" t="s">
        <v>56</v>
      </c>
      <c r="C15708" s="20">
        <v>4124301</v>
      </c>
      <c r="D15708" s="20" t="s">
        <v>395</v>
      </c>
      <c r="E15708" s="20">
        <v>3</v>
      </c>
      <c r="F15708" s="20" t="s">
        <v>59</v>
      </c>
      <c r="G15708">
        <v>271</v>
      </c>
      <c r="H15708">
        <v>51</v>
      </c>
      <c r="I15708">
        <v>65</v>
      </c>
      <c r="J15708">
        <v>141</v>
      </c>
      <c r="K15708">
        <v>4</v>
      </c>
      <c r="L15708">
        <v>2</v>
      </c>
      <c r="M15708">
        <v>8</v>
      </c>
      <c r="N15708">
        <v>65</v>
      </c>
      <c r="O15708">
        <v>33</v>
      </c>
      <c r="P15708">
        <v>164</v>
      </c>
      <c r="Q15708">
        <v>0</v>
      </c>
      <c r="R15708">
        <v>0</v>
      </c>
    </row>
    <row r="15709" spans="1:18" x14ac:dyDescent="0.3">
      <c r="A15709" s="20">
        <v>2016</v>
      </c>
      <c r="B15709" s="20" t="s">
        <v>56</v>
      </c>
      <c r="C15709" s="20">
        <v>4124301</v>
      </c>
      <c r="D15709" s="20" t="s">
        <v>395</v>
      </c>
      <c r="E15709" s="20">
        <v>4</v>
      </c>
      <c r="F15709" s="20" t="s">
        <v>60</v>
      </c>
      <c r="G15709">
        <v>16</v>
      </c>
      <c r="H15709">
        <v>1</v>
      </c>
      <c r="I15709">
        <v>1</v>
      </c>
      <c r="J15709">
        <v>3</v>
      </c>
      <c r="K15709">
        <v>3</v>
      </c>
      <c r="L15709">
        <v>0</v>
      </c>
      <c r="M15709">
        <v>8</v>
      </c>
      <c r="N15709">
        <v>1</v>
      </c>
      <c r="O15709">
        <v>1</v>
      </c>
      <c r="P15709">
        <v>6</v>
      </c>
      <c r="Q15709">
        <v>0</v>
      </c>
      <c r="R15709">
        <v>0</v>
      </c>
    </row>
    <row r="15710" spans="1:18" x14ac:dyDescent="0.3">
      <c r="A15710" s="20">
        <v>2016</v>
      </c>
      <c r="B15710" s="20" t="s">
        <v>56</v>
      </c>
      <c r="C15710" s="20">
        <v>4124400</v>
      </c>
      <c r="D15710" s="20" t="s">
        <v>396</v>
      </c>
      <c r="E15710" s="20">
        <v>1</v>
      </c>
      <c r="F15710" s="20" t="s">
        <v>58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</row>
    <row r="15711" spans="1:18" x14ac:dyDescent="0.3">
      <c r="A15711" s="20">
        <v>2016</v>
      </c>
      <c r="B15711" s="20" t="s">
        <v>56</v>
      </c>
      <c r="C15711" s="20">
        <v>4124400</v>
      </c>
      <c r="D15711" s="20" t="s">
        <v>396</v>
      </c>
      <c r="E15711" s="20">
        <v>2</v>
      </c>
      <c r="F15711" s="20" t="s">
        <v>25</v>
      </c>
      <c r="G15711">
        <v>2399</v>
      </c>
      <c r="H15711">
        <v>0</v>
      </c>
      <c r="I15711">
        <v>0</v>
      </c>
      <c r="J15711">
        <v>110</v>
      </c>
      <c r="K15711">
        <v>1158</v>
      </c>
      <c r="L15711">
        <v>793</v>
      </c>
      <c r="M15711">
        <v>338</v>
      </c>
      <c r="N15711">
        <v>0</v>
      </c>
      <c r="O15711">
        <v>0</v>
      </c>
      <c r="P15711">
        <v>0</v>
      </c>
      <c r="Q15711">
        <v>1281</v>
      </c>
      <c r="R15711">
        <v>791</v>
      </c>
    </row>
    <row r="15712" spans="1:18" x14ac:dyDescent="0.3">
      <c r="A15712" s="20">
        <v>2016</v>
      </c>
      <c r="B15712" s="20" t="s">
        <v>56</v>
      </c>
      <c r="C15712" s="20">
        <v>4124400</v>
      </c>
      <c r="D15712" s="20" t="s">
        <v>396</v>
      </c>
      <c r="E15712" s="20">
        <v>3</v>
      </c>
      <c r="F15712" s="20" t="s">
        <v>59</v>
      </c>
      <c r="G15712">
        <v>2152</v>
      </c>
      <c r="H15712">
        <v>367</v>
      </c>
      <c r="I15712">
        <v>444</v>
      </c>
      <c r="J15712">
        <v>1252</v>
      </c>
      <c r="K15712">
        <v>43</v>
      </c>
      <c r="L15712">
        <v>1</v>
      </c>
      <c r="M15712">
        <v>45</v>
      </c>
      <c r="N15712">
        <v>385</v>
      </c>
      <c r="O15712">
        <v>347</v>
      </c>
      <c r="P15712">
        <v>1374</v>
      </c>
      <c r="Q15712">
        <v>0</v>
      </c>
      <c r="R15712">
        <v>0</v>
      </c>
    </row>
    <row r="15713" spans="1:18" x14ac:dyDescent="0.3">
      <c r="A15713" s="20">
        <v>2016</v>
      </c>
      <c r="B15713" s="20" t="s">
        <v>56</v>
      </c>
      <c r="C15713" s="20">
        <v>4124400</v>
      </c>
      <c r="D15713" s="20" t="s">
        <v>396</v>
      </c>
      <c r="E15713" s="20">
        <v>4</v>
      </c>
      <c r="F15713" s="20" t="s">
        <v>60</v>
      </c>
      <c r="G15713">
        <v>130</v>
      </c>
      <c r="H15713">
        <v>23</v>
      </c>
      <c r="I15713">
        <v>7</v>
      </c>
      <c r="J15713">
        <v>8</v>
      </c>
      <c r="K15713">
        <v>8</v>
      </c>
      <c r="L15713">
        <v>12</v>
      </c>
      <c r="M15713">
        <v>72</v>
      </c>
      <c r="N15713">
        <v>23</v>
      </c>
      <c r="O15713">
        <v>7</v>
      </c>
      <c r="P15713">
        <v>18</v>
      </c>
      <c r="Q15713">
        <v>0</v>
      </c>
      <c r="R15713">
        <v>0</v>
      </c>
    </row>
    <row r="15714" spans="1:18" x14ac:dyDescent="0.3">
      <c r="A15714" s="20">
        <v>2016</v>
      </c>
      <c r="B15714" s="20" t="s">
        <v>56</v>
      </c>
      <c r="C15714" s="20">
        <v>4124509</v>
      </c>
      <c r="D15714" s="20" t="s">
        <v>397</v>
      </c>
      <c r="E15714" s="20">
        <v>1</v>
      </c>
      <c r="F15714" s="20" t="s">
        <v>58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</row>
    <row r="15715" spans="1:18" x14ac:dyDescent="0.3">
      <c r="A15715" s="20">
        <v>2016</v>
      </c>
      <c r="B15715" s="20" t="s">
        <v>56</v>
      </c>
      <c r="C15715" s="20">
        <v>4124509</v>
      </c>
      <c r="D15715" s="20" t="s">
        <v>397</v>
      </c>
      <c r="E15715" s="20">
        <v>2</v>
      </c>
      <c r="F15715" s="20" t="s">
        <v>25</v>
      </c>
      <c r="G15715">
        <v>516</v>
      </c>
      <c r="H15715">
        <v>0</v>
      </c>
      <c r="I15715">
        <v>0</v>
      </c>
      <c r="J15715">
        <v>16</v>
      </c>
      <c r="K15715">
        <v>277</v>
      </c>
      <c r="L15715">
        <v>160</v>
      </c>
      <c r="M15715">
        <v>63</v>
      </c>
      <c r="N15715">
        <v>0</v>
      </c>
      <c r="O15715">
        <v>0</v>
      </c>
      <c r="P15715">
        <v>0</v>
      </c>
      <c r="Q15715">
        <v>290</v>
      </c>
      <c r="R15715">
        <v>171</v>
      </c>
    </row>
    <row r="15716" spans="1:18" x14ac:dyDescent="0.3">
      <c r="A15716" s="20">
        <v>2016</v>
      </c>
      <c r="B15716" s="20" t="s">
        <v>56</v>
      </c>
      <c r="C15716" s="20">
        <v>4124509</v>
      </c>
      <c r="D15716" s="20" t="s">
        <v>397</v>
      </c>
      <c r="E15716" s="20">
        <v>3</v>
      </c>
      <c r="F15716" s="20" t="s">
        <v>59</v>
      </c>
      <c r="G15716">
        <v>716</v>
      </c>
      <c r="H15716">
        <v>154</v>
      </c>
      <c r="I15716">
        <v>177</v>
      </c>
      <c r="J15716">
        <v>344</v>
      </c>
      <c r="K15716">
        <v>29</v>
      </c>
      <c r="L15716">
        <v>2</v>
      </c>
      <c r="M15716">
        <v>10</v>
      </c>
      <c r="N15716">
        <v>167</v>
      </c>
      <c r="O15716">
        <v>160</v>
      </c>
      <c r="P15716">
        <v>379</v>
      </c>
      <c r="Q15716">
        <v>0</v>
      </c>
      <c r="R15716">
        <v>0</v>
      </c>
    </row>
    <row r="15717" spans="1:18" x14ac:dyDescent="0.3">
      <c r="A15717" s="20">
        <v>2016</v>
      </c>
      <c r="B15717" s="20" t="s">
        <v>56</v>
      </c>
      <c r="C15717" s="20">
        <v>4124509</v>
      </c>
      <c r="D15717" s="20" t="s">
        <v>397</v>
      </c>
      <c r="E15717" s="20">
        <v>4</v>
      </c>
      <c r="F15717" s="20" t="s">
        <v>60</v>
      </c>
      <c r="G15717">
        <v>53</v>
      </c>
      <c r="H15717">
        <v>0</v>
      </c>
      <c r="I15717">
        <v>0</v>
      </c>
      <c r="J15717">
        <v>10</v>
      </c>
      <c r="K15717">
        <v>8</v>
      </c>
      <c r="L15717">
        <v>8</v>
      </c>
      <c r="M15717">
        <v>27</v>
      </c>
      <c r="N15717">
        <v>0</v>
      </c>
      <c r="O15717">
        <v>1</v>
      </c>
      <c r="P15717">
        <v>20</v>
      </c>
      <c r="Q15717">
        <v>0</v>
      </c>
      <c r="R15717">
        <v>0</v>
      </c>
    </row>
    <row r="15718" spans="1:18" x14ac:dyDescent="0.3">
      <c r="A15718" s="20">
        <v>2016</v>
      </c>
      <c r="B15718" s="20" t="s">
        <v>56</v>
      </c>
      <c r="C15718" s="20">
        <v>4124608</v>
      </c>
      <c r="D15718" s="20" t="s">
        <v>407</v>
      </c>
      <c r="E15718" s="20">
        <v>1</v>
      </c>
      <c r="F15718" s="20" t="s">
        <v>58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</row>
    <row r="15719" spans="1:18" x14ac:dyDescent="0.3">
      <c r="A15719" s="20">
        <v>2016</v>
      </c>
      <c r="B15719" s="20" t="s">
        <v>56</v>
      </c>
      <c r="C15719" s="20">
        <v>4124608</v>
      </c>
      <c r="D15719" s="20" t="s">
        <v>407</v>
      </c>
      <c r="E15719" s="20">
        <v>2</v>
      </c>
      <c r="F15719" s="20" t="s">
        <v>25</v>
      </c>
      <c r="G15719">
        <v>536</v>
      </c>
      <c r="H15719">
        <v>0</v>
      </c>
      <c r="I15719">
        <v>0</v>
      </c>
      <c r="J15719">
        <v>23</v>
      </c>
      <c r="K15719">
        <v>303</v>
      </c>
      <c r="L15719">
        <v>186</v>
      </c>
      <c r="M15719">
        <v>24</v>
      </c>
      <c r="N15719">
        <v>0</v>
      </c>
      <c r="O15719">
        <v>0</v>
      </c>
      <c r="P15719">
        <v>0</v>
      </c>
      <c r="Q15719">
        <v>358</v>
      </c>
      <c r="R15719">
        <v>178</v>
      </c>
    </row>
    <row r="15720" spans="1:18" x14ac:dyDescent="0.3">
      <c r="A15720" s="20">
        <v>2016</v>
      </c>
      <c r="B15720" s="20" t="s">
        <v>56</v>
      </c>
      <c r="C15720" s="20">
        <v>4124608</v>
      </c>
      <c r="D15720" s="20" t="s">
        <v>407</v>
      </c>
      <c r="E15720" s="20">
        <v>3</v>
      </c>
      <c r="F15720" s="20" t="s">
        <v>59</v>
      </c>
      <c r="G15720">
        <v>654</v>
      </c>
      <c r="H15720">
        <v>101</v>
      </c>
      <c r="I15720">
        <v>136</v>
      </c>
      <c r="J15720">
        <v>377</v>
      </c>
      <c r="K15720">
        <v>19</v>
      </c>
      <c r="L15720">
        <v>1</v>
      </c>
      <c r="M15720">
        <v>20</v>
      </c>
      <c r="N15720">
        <v>72</v>
      </c>
      <c r="O15720">
        <v>121</v>
      </c>
      <c r="P15720">
        <v>439</v>
      </c>
      <c r="Q15720">
        <v>0</v>
      </c>
      <c r="R15720">
        <v>0</v>
      </c>
    </row>
    <row r="15721" spans="1:18" x14ac:dyDescent="0.3">
      <c r="A15721" s="20">
        <v>2016</v>
      </c>
      <c r="B15721" s="20" t="s">
        <v>56</v>
      </c>
      <c r="C15721" s="20">
        <v>4124608</v>
      </c>
      <c r="D15721" s="20" t="s">
        <v>407</v>
      </c>
      <c r="E15721" s="20">
        <v>4</v>
      </c>
      <c r="F15721" s="20" t="s">
        <v>60</v>
      </c>
      <c r="G15721">
        <v>78</v>
      </c>
      <c r="H15721">
        <v>18</v>
      </c>
      <c r="I15721">
        <v>8</v>
      </c>
      <c r="J15721">
        <v>4</v>
      </c>
      <c r="K15721">
        <v>6</v>
      </c>
      <c r="L15721">
        <v>4</v>
      </c>
      <c r="M15721">
        <v>38</v>
      </c>
      <c r="N15721">
        <v>16</v>
      </c>
      <c r="O15721">
        <v>10</v>
      </c>
      <c r="P15721">
        <v>11</v>
      </c>
      <c r="Q15721">
        <v>0</v>
      </c>
      <c r="R15721">
        <v>0</v>
      </c>
    </row>
    <row r="15722" spans="1:18" x14ac:dyDescent="0.3">
      <c r="A15722" s="20">
        <v>2016</v>
      </c>
      <c r="B15722" s="20" t="s">
        <v>56</v>
      </c>
      <c r="C15722" s="20">
        <v>4124707</v>
      </c>
      <c r="D15722" s="20" t="s">
        <v>408</v>
      </c>
      <c r="E15722" s="20">
        <v>1</v>
      </c>
      <c r="F15722" s="20" t="s">
        <v>58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</row>
    <row r="15723" spans="1:18" x14ac:dyDescent="0.3">
      <c r="A15723" s="20">
        <v>2016</v>
      </c>
      <c r="B15723" s="20" t="s">
        <v>56</v>
      </c>
      <c r="C15723" s="20">
        <v>4124707</v>
      </c>
      <c r="D15723" s="20" t="s">
        <v>408</v>
      </c>
      <c r="E15723" s="20">
        <v>2</v>
      </c>
      <c r="F15723" s="20" t="s">
        <v>25</v>
      </c>
      <c r="G15723">
        <v>1682</v>
      </c>
      <c r="H15723">
        <v>12</v>
      </c>
      <c r="I15723">
        <v>43</v>
      </c>
      <c r="J15723">
        <v>161</v>
      </c>
      <c r="K15723">
        <v>659</v>
      </c>
      <c r="L15723">
        <v>514</v>
      </c>
      <c r="M15723">
        <v>293</v>
      </c>
      <c r="N15723">
        <v>0</v>
      </c>
      <c r="O15723">
        <v>47</v>
      </c>
      <c r="P15723">
        <v>125</v>
      </c>
      <c r="Q15723">
        <v>858</v>
      </c>
      <c r="R15723">
        <v>581</v>
      </c>
    </row>
    <row r="15724" spans="1:18" x14ac:dyDescent="0.3">
      <c r="A15724" s="20">
        <v>2016</v>
      </c>
      <c r="B15724" s="20" t="s">
        <v>56</v>
      </c>
      <c r="C15724" s="20">
        <v>4124707</v>
      </c>
      <c r="D15724" s="20" t="s">
        <v>408</v>
      </c>
      <c r="E15724" s="20">
        <v>3</v>
      </c>
      <c r="F15724" s="20" t="s">
        <v>59</v>
      </c>
      <c r="G15724">
        <v>1013</v>
      </c>
      <c r="H15724">
        <v>113</v>
      </c>
      <c r="I15724">
        <v>230</v>
      </c>
      <c r="J15724">
        <v>601</v>
      </c>
      <c r="K15724">
        <v>53</v>
      </c>
      <c r="L15724">
        <v>7</v>
      </c>
      <c r="M15724">
        <v>9</v>
      </c>
      <c r="N15724">
        <v>72</v>
      </c>
      <c r="O15724">
        <v>200</v>
      </c>
      <c r="P15724">
        <v>732</v>
      </c>
      <c r="Q15724">
        <v>0</v>
      </c>
      <c r="R15724">
        <v>0</v>
      </c>
    </row>
    <row r="15725" spans="1:18" x14ac:dyDescent="0.3">
      <c r="A15725" s="20">
        <v>2016</v>
      </c>
      <c r="B15725" s="20" t="s">
        <v>56</v>
      </c>
      <c r="C15725" s="20">
        <v>4124707</v>
      </c>
      <c r="D15725" s="20" t="s">
        <v>408</v>
      </c>
      <c r="E15725" s="20">
        <v>4</v>
      </c>
      <c r="F15725" s="20" t="s">
        <v>60</v>
      </c>
      <c r="G15725">
        <v>70</v>
      </c>
      <c r="H15725">
        <v>3</v>
      </c>
      <c r="I15725">
        <v>2</v>
      </c>
      <c r="J15725">
        <v>9</v>
      </c>
      <c r="K15725">
        <v>6</v>
      </c>
      <c r="L15725">
        <v>8</v>
      </c>
      <c r="M15725">
        <v>42</v>
      </c>
      <c r="N15725">
        <v>3</v>
      </c>
      <c r="O15725">
        <v>1</v>
      </c>
      <c r="P15725">
        <v>18</v>
      </c>
      <c r="Q15725">
        <v>0</v>
      </c>
      <c r="R15725">
        <v>0</v>
      </c>
    </row>
    <row r="15726" spans="1:18" x14ac:dyDescent="0.3">
      <c r="A15726" s="20">
        <v>2016</v>
      </c>
      <c r="B15726" s="20" t="s">
        <v>56</v>
      </c>
      <c r="C15726" s="20">
        <v>4124806</v>
      </c>
      <c r="D15726" s="20" t="s">
        <v>415</v>
      </c>
      <c r="E15726" s="20">
        <v>1</v>
      </c>
      <c r="F15726" s="20" t="s">
        <v>58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</row>
    <row r="15727" spans="1:18" x14ac:dyDescent="0.3">
      <c r="A15727" s="20">
        <v>2016</v>
      </c>
      <c r="B15727" s="20" t="s">
        <v>56</v>
      </c>
      <c r="C15727" s="20">
        <v>4124806</v>
      </c>
      <c r="D15727" s="20" t="s">
        <v>415</v>
      </c>
      <c r="E15727" s="20">
        <v>2</v>
      </c>
      <c r="F15727" s="20" t="s">
        <v>25</v>
      </c>
      <c r="G15727">
        <v>1054</v>
      </c>
      <c r="H15727">
        <v>0</v>
      </c>
      <c r="I15727">
        <v>0</v>
      </c>
      <c r="J15727">
        <v>59</v>
      </c>
      <c r="K15727">
        <v>539</v>
      </c>
      <c r="L15727">
        <v>391</v>
      </c>
      <c r="M15727">
        <v>65</v>
      </c>
      <c r="N15727">
        <v>0</v>
      </c>
      <c r="O15727">
        <v>0</v>
      </c>
      <c r="P15727">
        <v>0</v>
      </c>
      <c r="Q15727">
        <v>584</v>
      </c>
      <c r="R15727">
        <v>470</v>
      </c>
    </row>
    <row r="15728" spans="1:18" x14ac:dyDescent="0.3">
      <c r="A15728" s="20">
        <v>2016</v>
      </c>
      <c r="B15728" s="20" t="s">
        <v>56</v>
      </c>
      <c r="C15728" s="20">
        <v>4124806</v>
      </c>
      <c r="D15728" s="20" t="s">
        <v>415</v>
      </c>
      <c r="E15728" s="20">
        <v>3</v>
      </c>
      <c r="F15728" s="20" t="s">
        <v>59</v>
      </c>
      <c r="G15728">
        <v>1075</v>
      </c>
      <c r="H15728">
        <v>232</v>
      </c>
      <c r="I15728">
        <v>239</v>
      </c>
      <c r="J15728">
        <v>571</v>
      </c>
      <c r="K15728">
        <v>33</v>
      </c>
      <c r="L15728">
        <v>0</v>
      </c>
      <c r="M15728">
        <v>0</v>
      </c>
      <c r="N15728">
        <v>253</v>
      </c>
      <c r="O15728">
        <v>237</v>
      </c>
      <c r="P15728">
        <v>585</v>
      </c>
      <c r="Q15728">
        <v>0</v>
      </c>
      <c r="R15728">
        <v>0</v>
      </c>
    </row>
    <row r="15729" spans="1:18" x14ac:dyDescent="0.3">
      <c r="A15729" s="20">
        <v>2016</v>
      </c>
      <c r="B15729" s="20" t="s">
        <v>56</v>
      </c>
      <c r="C15729" s="20">
        <v>4124806</v>
      </c>
      <c r="D15729" s="20" t="s">
        <v>415</v>
      </c>
      <c r="E15729" s="20">
        <v>4</v>
      </c>
      <c r="F15729" s="20" t="s">
        <v>60</v>
      </c>
      <c r="G15729">
        <v>148</v>
      </c>
      <c r="H15729">
        <v>5</v>
      </c>
      <c r="I15729">
        <v>15</v>
      </c>
      <c r="J15729">
        <v>41</v>
      </c>
      <c r="K15729">
        <v>23</v>
      </c>
      <c r="L15729">
        <v>6</v>
      </c>
      <c r="M15729">
        <v>58</v>
      </c>
      <c r="N15729">
        <v>5</v>
      </c>
      <c r="O15729">
        <v>10</v>
      </c>
      <c r="P15729">
        <v>47</v>
      </c>
      <c r="Q15729">
        <v>24</v>
      </c>
      <c r="R15729">
        <v>0</v>
      </c>
    </row>
    <row r="15730" spans="1:18" x14ac:dyDescent="0.3">
      <c r="A15730" s="20">
        <v>2016</v>
      </c>
      <c r="B15730" s="20" t="s">
        <v>56</v>
      </c>
      <c r="C15730" s="20">
        <v>4124905</v>
      </c>
      <c r="D15730" s="20" t="s">
        <v>416</v>
      </c>
      <c r="E15730" s="20">
        <v>1</v>
      </c>
      <c r="F15730" s="20" t="s">
        <v>58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</row>
    <row r="15731" spans="1:18" x14ac:dyDescent="0.3">
      <c r="A15731" s="20">
        <v>2016</v>
      </c>
      <c r="B15731" s="20" t="s">
        <v>56</v>
      </c>
      <c r="C15731" s="20">
        <v>4124905</v>
      </c>
      <c r="D15731" s="20" t="s">
        <v>416</v>
      </c>
      <c r="E15731" s="20">
        <v>2</v>
      </c>
      <c r="F15731" s="20" t="s">
        <v>25</v>
      </c>
      <c r="G15731">
        <v>617</v>
      </c>
      <c r="H15731">
        <v>0</v>
      </c>
      <c r="I15731">
        <v>0</v>
      </c>
      <c r="J15731">
        <v>22</v>
      </c>
      <c r="K15731">
        <v>295</v>
      </c>
      <c r="L15731">
        <v>194</v>
      </c>
      <c r="M15731">
        <v>106</v>
      </c>
      <c r="N15731">
        <v>0</v>
      </c>
      <c r="O15731">
        <v>0</v>
      </c>
      <c r="P15731">
        <v>0</v>
      </c>
      <c r="Q15731">
        <v>345</v>
      </c>
      <c r="R15731">
        <v>219</v>
      </c>
    </row>
    <row r="15732" spans="1:18" x14ac:dyDescent="0.3">
      <c r="A15732" s="20">
        <v>2016</v>
      </c>
      <c r="B15732" s="20" t="s">
        <v>56</v>
      </c>
      <c r="C15732" s="20">
        <v>4124905</v>
      </c>
      <c r="D15732" s="20" t="s">
        <v>416</v>
      </c>
      <c r="E15732" s="20">
        <v>3</v>
      </c>
      <c r="F15732" s="20" t="s">
        <v>59</v>
      </c>
      <c r="G15732">
        <v>692</v>
      </c>
      <c r="H15732">
        <v>143</v>
      </c>
      <c r="I15732">
        <v>158</v>
      </c>
      <c r="J15732">
        <v>318</v>
      </c>
      <c r="K15732">
        <v>43</v>
      </c>
      <c r="L15732">
        <v>1</v>
      </c>
      <c r="M15732">
        <v>29</v>
      </c>
      <c r="N15732">
        <v>153</v>
      </c>
      <c r="O15732">
        <v>115</v>
      </c>
      <c r="P15732">
        <v>394</v>
      </c>
      <c r="Q15732">
        <v>0</v>
      </c>
      <c r="R15732">
        <v>0</v>
      </c>
    </row>
    <row r="15733" spans="1:18" x14ac:dyDescent="0.3">
      <c r="A15733" s="20">
        <v>2016</v>
      </c>
      <c r="B15733" s="20" t="s">
        <v>56</v>
      </c>
      <c r="C15733" s="20">
        <v>4124905</v>
      </c>
      <c r="D15733" s="20" t="s">
        <v>416</v>
      </c>
      <c r="E15733" s="20">
        <v>4</v>
      </c>
      <c r="F15733" s="20" t="s">
        <v>60</v>
      </c>
      <c r="G15733">
        <v>89</v>
      </c>
      <c r="H15733">
        <v>8</v>
      </c>
      <c r="I15733">
        <v>4</v>
      </c>
      <c r="J15733">
        <v>28</v>
      </c>
      <c r="K15733">
        <v>13</v>
      </c>
      <c r="L15733">
        <v>8</v>
      </c>
      <c r="M15733">
        <v>28</v>
      </c>
      <c r="N15733">
        <v>8</v>
      </c>
      <c r="O15733">
        <v>6</v>
      </c>
      <c r="P15733">
        <v>44</v>
      </c>
      <c r="Q15733">
        <v>0</v>
      </c>
      <c r="R15733">
        <v>0</v>
      </c>
    </row>
    <row r="15734" spans="1:18" x14ac:dyDescent="0.3">
      <c r="A15734" s="20">
        <v>2016</v>
      </c>
      <c r="B15734" s="20" t="s">
        <v>56</v>
      </c>
      <c r="C15734" s="20">
        <v>4125001</v>
      </c>
      <c r="D15734" s="20" t="s">
        <v>417</v>
      </c>
      <c r="E15734" s="20">
        <v>1</v>
      </c>
      <c r="F15734" s="20" t="s">
        <v>58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</row>
    <row r="15735" spans="1:18" x14ac:dyDescent="0.3">
      <c r="A15735" s="20">
        <v>2016</v>
      </c>
      <c r="B15735" s="20" t="s">
        <v>56</v>
      </c>
      <c r="C15735" s="20">
        <v>4125001</v>
      </c>
      <c r="D15735" s="20" t="s">
        <v>417</v>
      </c>
      <c r="E15735" s="20">
        <v>2</v>
      </c>
      <c r="F15735" s="20" t="s">
        <v>25</v>
      </c>
      <c r="G15735">
        <v>1104</v>
      </c>
      <c r="H15735">
        <v>0</v>
      </c>
      <c r="I15735">
        <v>0</v>
      </c>
      <c r="J15735">
        <v>20</v>
      </c>
      <c r="K15735">
        <v>508</v>
      </c>
      <c r="L15735">
        <v>399</v>
      </c>
      <c r="M15735">
        <v>177</v>
      </c>
      <c r="N15735">
        <v>0</v>
      </c>
      <c r="O15735">
        <v>0</v>
      </c>
      <c r="P15735">
        <v>0</v>
      </c>
      <c r="Q15735">
        <v>532</v>
      </c>
      <c r="R15735">
        <v>474</v>
      </c>
    </row>
    <row r="15736" spans="1:18" x14ac:dyDescent="0.3">
      <c r="A15736" s="20">
        <v>2016</v>
      </c>
      <c r="B15736" s="20" t="s">
        <v>56</v>
      </c>
      <c r="C15736" s="20">
        <v>4125001</v>
      </c>
      <c r="D15736" s="20" t="s">
        <v>417</v>
      </c>
      <c r="E15736" s="20">
        <v>3</v>
      </c>
      <c r="F15736" s="20" t="s">
        <v>59</v>
      </c>
      <c r="G15736">
        <v>1159</v>
      </c>
      <c r="H15736">
        <v>248</v>
      </c>
      <c r="I15736">
        <v>234</v>
      </c>
      <c r="J15736">
        <v>604</v>
      </c>
      <c r="K15736">
        <v>43</v>
      </c>
      <c r="L15736">
        <v>6</v>
      </c>
      <c r="M15736">
        <v>24</v>
      </c>
      <c r="N15736">
        <v>184</v>
      </c>
      <c r="O15736">
        <v>233</v>
      </c>
      <c r="P15736">
        <v>713</v>
      </c>
      <c r="Q15736">
        <v>0</v>
      </c>
      <c r="R15736">
        <v>0</v>
      </c>
    </row>
    <row r="15737" spans="1:18" x14ac:dyDescent="0.3">
      <c r="A15737" s="20">
        <v>2016</v>
      </c>
      <c r="B15737" s="20" t="s">
        <v>56</v>
      </c>
      <c r="C15737" s="20">
        <v>4125001</v>
      </c>
      <c r="D15737" s="20" t="s">
        <v>417</v>
      </c>
      <c r="E15737" s="20">
        <v>4</v>
      </c>
      <c r="F15737" s="20" t="s">
        <v>60</v>
      </c>
      <c r="G15737">
        <v>91</v>
      </c>
      <c r="H15737">
        <v>10</v>
      </c>
      <c r="I15737">
        <v>7</v>
      </c>
      <c r="J15737">
        <v>22</v>
      </c>
      <c r="K15737">
        <v>19</v>
      </c>
      <c r="L15737">
        <v>5</v>
      </c>
      <c r="M15737">
        <v>28</v>
      </c>
      <c r="N15737">
        <v>10</v>
      </c>
      <c r="O15737">
        <v>7</v>
      </c>
      <c r="P15737">
        <v>44</v>
      </c>
      <c r="Q15737">
        <v>0</v>
      </c>
      <c r="R15737">
        <v>0</v>
      </c>
    </row>
    <row r="15738" spans="1:18" x14ac:dyDescent="0.3">
      <c r="A15738" s="20">
        <v>2016</v>
      </c>
      <c r="B15738" s="20" t="s">
        <v>56</v>
      </c>
      <c r="C15738" s="20">
        <v>4125100</v>
      </c>
      <c r="D15738" s="20" t="s">
        <v>418</v>
      </c>
      <c r="E15738" s="20">
        <v>1</v>
      </c>
      <c r="F15738" s="20" t="s">
        <v>58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</row>
    <row r="15739" spans="1:18" x14ac:dyDescent="0.3">
      <c r="A15739" s="20">
        <v>2016</v>
      </c>
      <c r="B15739" s="20" t="s">
        <v>56</v>
      </c>
      <c r="C15739" s="20">
        <v>4125100</v>
      </c>
      <c r="D15739" s="20" t="s">
        <v>418</v>
      </c>
      <c r="E15739" s="20">
        <v>2</v>
      </c>
      <c r="F15739" s="20" t="s">
        <v>25</v>
      </c>
      <c r="G15739">
        <v>1526</v>
      </c>
      <c r="H15739">
        <v>0</v>
      </c>
      <c r="I15739">
        <v>0</v>
      </c>
      <c r="J15739">
        <v>87</v>
      </c>
      <c r="K15739">
        <v>729</v>
      </c>
      <c r="L15739">
        <v>580</v>
      </c>
      <c r="M15739">
        <v>130</v>
      </c>
      <c r="N15739">
        <v>0</v>
      </c>
      <c r="O15739">
        <v>0</v>
      </c>
      <c r="P15739">
        <v>0</v>
      </c>
      <c r="Q15739">
        <v>918</v>
      </c>
      <c r="R15739">
        <v>608</v>
      </c>
    </row>
    <row r="15740" spans="1:18" x14ac:dyDescent="0.3">
      <c r="A15740" s="20">
        <v>2016</v>
      </c>
      <c r="B15740" s="20" t="s">
        <v>56</v>
      </c>
      <c r="C15740" s="20">
        <v>4125100</v>
      </c>
      <c r="D15740" s="20" t="s">
        <v>418</v>
      </c>
      <c r="E15740" s="20">
        <v>3</v>
      </c>
      <c r="F15740" s="20" t="s">
        <v>59</v>
      </c>
      <c r="G15740">
        <v>1415</v>
      </c>
      <c r="H15740">
        <v>45</v>
      </c>
      <c r="I15740">
        <v>294</v>
      </c>
      <c r="J15740">
        <v>983</v>
      </c>
      <c r="K15740">
        <v>88</v>
      </c>
      <c r="L15740">
        <v>5</v>
      </c>
      <c r="M15740">
        <v>0</v>
      </c>
      <c r="N15740">
        <v>49</v>
      </c>
      <c r="O15740">
        <v>238</v>
      </c>
      <c r="P15740">
        <v>1128</v>
      </c>
      <c r="Q15740">
        <v>0</v>
      </c>
      <c r="R15740">
        <v>0</v>
      </c>
    </row>
    <row r="15741" spans="1:18" x14ac:dyDescent="0.3">
      <c r="A15741" s="20">
        <v>2016</v>
      </c>
      <c r="B15741" s="20" t="s">
        <v>56</v>
      </c>
      <c r="C15741" s="20">
        <v>4125100</v>
      </c>
      <c r="D15741" s="20" t="s">
        <v>418</v>
      </c>
      <c r="E15741" s="20">
        <v>4</v>
      </c>
      <c r="F15741" s="20" t="s">
        <v>60</v>
      </c>
      <c r="G15741">
        <v>47</v>
      </c>
      <c r="H15741">
        <v>3</v>
      </c>
      <c r="I15741">
        <v>2</v>
      </c>
      <c r="J15741">
        <v>6</v>
      </c>
      <c r="K15741">
        <v>5</v>
      </c>
      <c r="L15741">
        <v>7</v>
      </c>
      <c r="M15741">
        <v>24</v>
      </c>
      <c r="N15741">
        <v>3</v>
      </c>
      <c r="O15741">
        <v>0</v>
      </c>
      <c r="P15741">
        <v>18</v>
      </c>
      <c r="Q15741">
        <v>0</v>
      </c>
      <c r="R15741">
        <v>0</v>
      </c>
    </row>
    <row r="15742" spans="1:18" x14ac:dyDescent="0.3">
      <c r="A15742" s="20">
        <v>2016</v>
      </c>
      <c r="B15742" s="20" t="s">
        <v>56</v>
      </c>
      <c r="C15742" s="20">
        <v>4125209</v>
      </c>
      <c r="D15742" s="20" t="s">
        <v>409</v>
      </c>
      <c r="E15742" s="20">
        <v>1</v>
      </c>
      <c r="F15742" s="20" t="s">
        <v>58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</row>
    <row r="15743" spans="1:18" x14ac:dyDescent="0.3">
      <c r="A15743" s="20">
        <v>2016</v>
      </c>
      <c r="B15743" s="20" t="s">
        <v>56</v>
      </c>
      <c r="C15743" s="20">
        <v>4125209</v>
      </c>
      <c r="D15743" s="20" t="s">
        <v>409</v>
      </c>
      <c r="E15743" s="20">
        <v>2</v>
      </c>
      <c r="F15743" s="20" t="s">
        <v>25</v>
      </c>
      <c r="G15743">
        <v>912</v>
      </c>
      <c r="H15743">
        <v>0</v>
      </c>
      <c r="I15743">
        <v>0</v>
      </c>
      <c r="J15743">
        <v>62</v>
      </c>
      <c r="K15743">
        <v>472</v>
      </c>
      <c r="L15743">
        <v>318</v>
      </c>
      <c r="M15743">
        <v>60</v>
      </c>
      <c r="N15743">
        <v>0</v>
      </c>
      <c r="O15743">
        <v>0</v>
      </c>
      <c r="P15743">
        <v>0</v>
      </c>
      <c r="Q15743">
        <v>538</v>
      </c>
      <c r="R15743">
        <v>374</v>
      </c>
    </row>
    <row r="15744" spans="1:18" x14ac:dyDescent="0.3">
      <c r="A15744" s="20">
        <v>2016</v>
      </c>
      <c r="B15744" s="20" t="s">
        <v>56</v>
      </c>
      <c r="C15744" s="20">
        <v>4125209</v>
      </c>
      <c r="D15744" s="20" t="s">
        <v>409</v>
      </c>
      <c r="E15744" s="20">
        <v>3</v>
      </c>
      <c r="F15744" s="20" t="s">
        <v>59</v>
      </c>
      <c r="G15744">
        <v>894</v>
      </c>
      <c r="H15744">
        <v>132</v>
      </c>
      <c r="I15744">
        <v>227</v>
      </c>
      <c r="J15744">
        <v>520</v>
      </c>
      <c r="K15744">
        <v>8</v>
      </c>
      <c r="L15744">
        <v>0</v>
      </c>
      <c r="M15744">
        <v>7</v>
      </c>
      <c r="N15744">
        <v>131</v>
      </c>
      <c r="O15744">
        <v>176</v>
      </c>
      <c r="P15744">
        <v>580</v>
      </c>
      <c r="Q15744">
        <v>0</v>
      </c>
      <c r="R15744">
        <v>0</v>
      </c>
    </row>
    <row r="15745" spans="1:18" x14ac:dyDescent="0.3">
      <c r="A15745" s="20">
        <v>2016</v>
      </c>
      <c r="B15745" s="20" t="s">
        <v>56</v>
      </c>
      <c r="C15745" s="20">
        <v>4125209</v>
      </c>
      <c r="D15745" s="20" t="s">
        <v>409</v>
      </c>
      <c r="E15745" s="20">
        <v>4</v>
      </c>
      <c r="F15745" s="20" t="s">
        <v>60</v>
      </c>
      <c r="G15745">
        <v>66</v>
      </c>
      <c r="H15745">
        <v>3</v>
      </c>
      <c r="I15745">
        <v>1</v>
      </c>
      <c r="J15745">
        <v>3</v>
      </c>
      <c r="K15745">
        <v>5</v>
      </c>
      <c r="L15745">
        <v>4</v>
      </c>
      <c r="M15745">
        <v>50</v>
      </c>
      <c r="N15745">
        <v>3</v>
      </c>
      <c r="O15745">
        <v>1</v>
      </c>
      <c r="P15745">
        <v>9</v>
      </c>
      <c r="Q15745">
        <v>0</v>
      </c>
      <c r="R15745">
        <v>0</v>
      </c>
    </row>
    <row r="15746" spans="1:18" x14ac:dyDescent="0.3">
      <c r="A15746" s="20">
        <v>2016</v>
      </c>
      <c r="B15746" s="20" t="s">
        <v>56</v>
      </c>
      <c r="C15746" s="20">
        <v>4125308</v>
      </c>
      <c r="D15746" s="20" t="s">
        <v>410</v>
      </c>
      <c r="E15746" s="20">
        <v>1</v>
      </c>
      <c r="F15746" s="20" t="s">
        <v>58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</row>
    <row r="15747" spans="1:18" x14ac:dyDescent="0.3">
      <c r="A15747" s="20">
        <v>2016</v>
      </c>
      <c r="B15747" s="20" t="s">
        <v>56</v>
      </c>
      <c r="C15747" s="20">
        <v>4125308</v>
      </c>
      <c r="D15747" s="20" t="s">
        <v>410</v>
      </c>
      <c r="E15747" s="20">
        <v>2</v>
      </c>
      <c r="F15747" s="20" t="s">
        <v>25</v>
      </c>
      <c r="G15747">
        <v>462</v>
      </c>
      <c r="H15747">
        <v>0</v>
      </c>
      <c r="I15747">
        <v>0</v>
      </c>
      <c r="J15747">
        <v>30</v>
      </c>
      <c r="K15747">
        <v>229</v>
      </c>
      <c r="L15747">
        <v>152</v>
      </c>
      <c r="M15747">
        <v>51</v>
      </c>
      <c r="N15747">
        <v>0</v>
      </c>
      <c r="O15747">
        <v>0</v>
      </c>
      <c r="P15747">
        <v>0</v>
      </c>
      <c r="Q15747">
        <v>252</v>
      </c>
      <c r="R15747">
        <v>168</v>
      </c>
    </row>
    <row r="15748" spans="1:18" x14ac:dyDescent="0.3">
      <c r="A15748" s="20">
        <v>2016</v>
      </c>
      <c r="B15748" s="20" t="s">
        <v>56</v>
      </c>
      <c r="C15748" s="20">
        <v>4125308</v>
      </c>
      <c r="D15748" s="20" t="s">
        <v>410</v>
      </c>
      <c r="E15748" s="20">
        <v>3</v>
      </c>
      <c r="F15748" s="20" t="s">
        <v>59</v>
      </c>
      <c r="G15748">
        <v>551</v>
      </c>
      <c r="H15748">
        <v>131</v>
      </c>
      <c r="I15748">
        <v>108</v>
      </c>
      <c r="J15748">
        <v>308</v>
      </c>
      <c r="K15748">
        <v>4</v>
      </c>
      <c r="L15748">
        <v>0</v>
      </c>
      <c r="M15748">
        <v>0</v>
      </c>
      <c r="N15748">
        <v>143</v>
      </c>
      <c r="O15748">
        <v>100</v>
      </c>
      <c r="P15748">
        <v>308</v>
      </c>
      <c r="Q15748">
        <v>0</v>
      </c>
      <c r="R15748">
        <v>0</v>
      </c>
    </row>
    <row r="15749" spans="1:18" x14ac:dyDescent="0.3">
      <c r="A15749" s="20">
        <v>2016</v>
      </c>
      <c r="B15749" s="20" t="s">
        <v>56</v>
      </c>
      <c r="C15749" s="20">
        <v>4125308</v>
      </c>
      <c r="D15749" s="20" t="s">
        <v>410</v>
      </c>
      <c r="E15749" s="20">
        <v>4</v>
      </c>
      <c r="F15749" s="20" t="s">
        <v>60</v>
      </c>
      <c r="G15749">
        <v>23</v>
      </c>
      <c r="H15749">
        <v>0</v>
      </c>
      <c r="I15749">
        <v>0</v>
      </c>
      <c r="J15749">
        <v>1</v>
      </c>
      <c r="K15749">
        <v>3</v>
      </c>
      <c r="L15749">
        <v>4</v>
      </c>
      <c r="M15749">
        <v>15</v>
      </c>
      <c r="N15749">
        <v>0</v>
      </c>
      <c r="O15749">
        <v>0</v>
      </c>
      <c r="P15749">
        <v>5</v>
      </c>
      <c r="Q15749">
        <v>0</v>
      </c>
      <c r="R15749">
        <v>0</v>
      </c>
    </row>
    <row r="15750" spans="1:18" x14ac:dyDescent="0.3">
      <c r="A15750" s="20">
        <v>2016</v>
      </c>
      <c r="B15750" s="20" t="s">
        <v>56</v>
      </c>
      <c r="C15750" s="20">
        <v>4125357</v>
      </c>
      <c r="D15750" s="20" t="s">
        <v>411</v>
      </c>
      <c r="E15750" s="20">
        <v>1</v>
      </c>
      <c r="F15750" s="20" t="s">
        <v>58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</row>
    <row r="15751" spans="1:18" x14ac:dyDescent="0.3">
      <c r="A15751" s="20">
        <v>2016</v>
      </c>
      <c r="B15751" s="20" t="s">
        <v>56</v>
      </c>
      <c r="C15751" s="20">
        <v>4125357</v>
      </c>
      <c r="D15751" s="20" t="s">
        <v>411</v>
      </c>
      <c r="E15751" s="20">
        <v>2</v>
      </c>
      <c r="F15751" s="20" t="s">
        <v>25</v>
      </c>
      <c r="G15751">
        <v>567</v>
      </c>
      <c r="H15751">
        <v>0</v>
      </c>
      <c r="I15751">
        <v>0</v>
      </c>
      <c r="J15751">
        <v>21</v>
      </c>
      <c r="K15751">
        <v>281</v>
      </c>
      <c r="L15751">
        <v>223</v>
      </c>
      <c r="M15751">
        <v>42</v>
      </c>
      <c r="N15751">
        <v>0</v>
      </c>
      <c r="O15751">
        <v>0</v>
      </c>
      <c r="P15751">
        <v>0</v>
      </c>
      <c r="Q15751">
        <v>309</v>
      </c>
      <c r="R15751">
        <v>243</v>
      </c>
    </row>
    <row r="15752" spans="1:18" x14ac:dyDescent="0.3">
      <c r="A15752" s="20">
        <v>2016</v>
      </c>
      <c r="B15752" s="20" t="s">
        <v>56</v>
      </c>
      <c r="C15752" s="20">
        <v>4125357</v>
      </c>
      <c r="D15752" s="20" t="s">
        <v>411</v>
      </c>
      <c r="E15752" s="20">
        <v>3</v>
      </c>
      <c r="F15752" s="20" t="s">
        <v>59</v>
      </c>
      <c r="G15752">
        <v>614</v>
      </c>
      <c r="H15752">
        <v>139</v>
      </c>
      <c r="I15752">
        <v>137</v>
      </c>
      <c r="J15752">
        <v>312</v>
      </c>
      <c r="K15752">
        <v>17</v>
      </c>
      <c r="L15752">
        <v>0</v>
      </c>
      <c r="M15752">
        <v>9</v>
      </c>
      <c r="N15752">
        <v>148</v>
      </c>
      <c r="O15752">
        <v>139</v>
      </c>
      <c r="P15752">
        <v>318</v>
      </c>
      <c r="Q15752">
        <v>0</v>
      </c>
      <c r="R15752">
        <v>0</v>
      </c>
    </row>
    <row r="15753" spans="1:18" x14ac:dyDescent="0.3">
      <c r="A15753" s="20">
        <v>2016</v>
      </c>
      <c r="B15753" s="20" t="s">
        <v>56</v>
      </c>
      <c r="C15753" s="20">
        <v>4125357</v>
      </c>
      <c r="D15753" s="20" t="s">
        <v>411</v>
      </c>
      <c r="E15753" s="20">
        <v>4</v>
      </c>
      <c r="F15753" s="20" t="s">
        <v>60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</row>
    <row r="15754" spans="1:18" x14ac:dyDescent="0.3">
      <c r="A15754" s="20">
        <v>2016</v>
      </c>
      <c r="B15754" s="20" t="s">
        <v>56</v>
      </c>
      <c r="C15754" s="20">
        <v>4125407</v>
      </c>
      <c r="D15754" s="20" t="s">
        <v>412</v>
      </c>
      <c r="E15754" s="20">
        <v>1</v>
      </c>
      <c r="F15754" s="20" t="s">
        <v>58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</row>
    <row r="15755" spans="1:18" x14ac:dyDescent="0.3">
      <c r="A15755" s="20">
        <v>2016</v>
      </c>
      <c r="B15755" s="20" t="s">
        <v>56</v>
      </c>
      <c r="C15755" s="20">
        <v>4125407</v>
      </c>
      <c r="D15755" s="20" t="s">
        <v>412</v>
      </c>
      <c r="E15755" s="20">
        <v>2</v>
      </c>
      <c r="F15755" s="20" t="s">
        <v>25</v>
      </c>
      <c r="G15755">
        <v>488</v>
      </c>
      <c r="H15755">
        <v>0</v>
      </c>
      <c r="I15755">
        <v>0</v>
      </c>
      <c r="J15755">
        <v>3</v>
      </c>
      <c r="K15755">
        <v>265</v>
      </c>
      <c r="L15755">
        <v>181</v>
      </c>
      <c r="M15755">
        <v>39</v>
      </c>
      <c r="N15755">
        <v>0</v>
      </c>
      <c r="O15755">
        <v>0</v>
      </c>
      <c r="P15755">
        <v>0</v>
      </c>
      <c r="Q15755">
        <v>262</v>
      </c>
      <c r="R15755">
        <v>226</v>
      </c>
    </row>
    <row r="15756" spans="1:18" x14ac:dyDescent="0.3">
      <c r="A15756" s="20">
        <v>2016</v>
      </c>
      <c r="B15756" s="20" t="s">
        <v>56</v>
      </c>
      <c r="C15756" s="20">
        <v>4125407</v>
      </c>
      <c r="D15756" s="20" t="s">
        <v>412</v>
      </c>
      <c r="E15756" s="20">
        <v>3</v>
      </c>
      <c r="F15756" s="20" t="s">
        <v>59</v>
      </c>
      <c r="G15756">
        <v>595</v>
      </c>
      <c r="H15756">
        <v>79</v>
      </c>
      <c r="I15756">
        <v>121</v>
      </c>
      <c r="J15756">
        <v>357</v>
      </c>
      <c r="K15756">
        <v>38</v>
      </c>
      <c r="L15756">
        <v>0</v>
      </c>
      <c r="M15756">
        <v>0</v>
      </c>
      <c r="N15756">
        <v>83</v>
      </c>
      <c r="O15756">
        <v>125</v>
      </c>
      <c r="P15756">
        <v>387</v>
      </c>
      <c r="Q15756">
        <v>0</v>
      </c>
      <c r="R15756">
        <v>0</v>
      </c>
    </row>
    <row r="15757" spans="1:18" x14ac:dyDescent="0.3">
      <c r="A15757" s="20">
        <v>2016</v>
      </c>
      <c r="B15757" s="20" t="s">
        <v>56</v>
      </c>
      <c r="C15757" s="20">
        <v>4125407</v>
      </c>
      <c r="D15757" s="20" t="s">
        <v>412</v>
      </c>
      <c r="E15757" s="20">
        <v>4</v>
      </c>
      <c r="F15757" s="20" t="s">
        <v>60</v>
      </c>
      <c r="G15757">
        <v>41</v>
      </c>
      <c r="H15757">
        <v>3</v>
      </c>
      <c r="I15757">
        <v>3</v>
      </c>
      <c r="J15757">
        <v>7</v>
      </c>
      <c r="K15757">
        <v>1</v>
      </c>
      <c r="L15757">
        <v>7</v>
      </c>
      <c r="M15757">
        <v>20</v>
      </c>
      <c r="N15757">
        <v>3</v>
      </c>
      <c r="O15757">
        <v>3</v>
      </c>
      <c r="P15757">
        <v>10</v>
      </c>
      <c r="Q15757">
        <v>0</v>
      </c>
      <c r="R15757">
        <v>0</v>
      </c>
    </row>
    <row r="15758" spans="1:18" x14ac:dyDescent="0.3">
      <c r="A15758" s="20">
        <v>2016</v>
      </c>
      <c r="B15758" s="20" t="s">
        <v>56</v>
      </c>
      <c r="C15758" s="20">
        <v>4125456</v>
      </c>
      <c r="D15758" s="20" t="s">
        <v>413</v>
      </c>
      <c r="E15758" s="20">
        <v>1</v>
      </c>
      <c r="F15758" s="20" t="s">
        <v>58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</row>
    <row r="15759" spans="1:18" x14ac:dyDescent="0.3">
      <c r="A15759" s="20">
        <v>2016</v>
      </c>
      <c r="B15759" s="20" t="s">
        <v>56</v>
      </c>
      <c r="C15759" s="20">
        <v>4125456</v>
      </c>
      <c r="D15759" s="20" t="s">
        <v>413</v>
      </c>
      <c r="E15759" s="20">
        <v>2</v>
      </c>
      <c r="F15759" s="20" t="s">
        <v>25</v>
      </c>
      <c r="G15759">
        <v>415</v>
      </c>
      <c r="H15759">
        <v>0</v>
      </c>
      <c r="I15759">
        <v>0</v>
      </c>
      <c r="J15759">
        <v>17</v>
      </c>
      <c r="K15759">
        <v>228</v>
      </c>
      <c r="L15759">
        <v>144</v>
      </c>
      <c r="M15759">
        <v>26</v>
      </c>
      <c r="N15759">
        <v>0</v>
      </c>
      <c r="O15759">
        <v>0</v>
      </c>
      <c r="P15759">
        <v>0</v>
      </c>
      <c r="Q15759">
        <v>298</v>
      </c>
      <c r="R15759">
        <v>117</v>
      </c>
    </row>
    <row r="15760" spans="1:18" x14ac:dyDescent="0.3">
      <c r="A15760" s="20">
        <v>2016</v>
      </c>
      <c r="B15760" s="20" t="s">
        <v>56</v>
      </c>
      <c r="C15760" s="20">
        <v>4125456</v>
      </c>
      <c r="D15760" s="20" t="s">
        <v>413</v>
      </c>
      <c r="E15760" s="20">
        <v>3</v>
      </c>
      <c r="F15760" s="20" t="s">
        <v>59</v>
      </c>
      <c r="G15760">
        <v>421</v>
      </c>
      <c r="H15760">
        <v>76</v>
      </c>
      <c r="I15760">
        <v>92</v>
      </c>
      <c r="J15760">
        <v>236</v>
      </c>
      <c r="K15760">
        <v>16</v>
      </c>
      <c r="L15760">
        <v>1</v>
      </c>
      <c r="M15760">
        <v>0</v>
      </c>
      <c r="N15760">
        <v>84</v>
      </c>
      <c r="O15760">
        <v>63</v>
      </c>
      <c r="P15760">
        <v>274</v>
      </c>
      <c r="Q15760">
        <v>0</v>
      </c>
      <c r="R15760">
        <v>0</v>
      </c>
    </row>
    <row r="15761" spans="1:18" x14ac:dyDescent="0.3">
      <c r="A15761" s="20">
        <v>2016</v>
      </c>
      <c r="B15761" s="20" t="s">
        <v>56</v>
      </c>
      <c r="C15761" s="20">
        <v>4125456</v>
      </c>
      <c r="D15761" s="20" t="s">
        <v>413</v>
      </c>
      <c r="E15761" s="20">
        <v>4</v>
      </c>
      <c r="F15761" s="20" t="s">
        <v>60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</row>
    <row r="15762" spans="1:18" x14ac:dyDescent="0.3">
      <c r="A15762" s="20">
        <v>2016</v>
      </c>
      <c r="B15762" s="20" t="s">
        <v>56</v>
      </c>
      <c r="C15762" s="20">
        <v>4125506</v>
      </c>
      <c r="D15762" s="20" t="s">
        <v>414</v>
      </c>
      <c r="E15762" s="20">
        <v>1</v>
      </c>
      <c r="F15762" s="20" t="s">
        <v>58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</row>
    <row r="15763" spans="1:18" x14ac:dyDescent="0.3">
      <c r="A15763" s="20">
        <v>2016</v>
      </c>
      <c r="B15763" s="20" t="s">
        <v>56</v>
      </c>
      <c r="C15763" s="20">
        <v>4125506</v>
      </c>
      <c r="D15763" s="20" t="s">
        <v>414</v>
      </c>
      <c r="E15763" s="20">
        <v>2</v>
      </c>
      <c r="F15763" s="20" t="s">
        <v>25</v>
      </c>
      <c r="G15763">
        <v>29155</v>
      </c>
      <c r="H15763">
        <v>0</v>
      </c>
      <c r="I15763">
        <v>0</v>
      </c>
      <c r="J15763">
        <v>822</v>
      </c>
      <c r="K15763">
        <v>14391</v>
      </c>
      <c r="L15763">
        <v>9938</v>
      </c>
      <c r="M15763">
        <v>4004</v>
      </c>
      <c r="N15763">
        <v>0</v>
      </c>
      <c r="O15763">
        <v>0</v>
      </c>
      <c r="P15763">
        <v>0</v>
      </c>
      <c r="Q15763">
        <v>17417</v>
      </c>
      <c r="R15763">
        <v>9308</v>
      </c>
    </row>
    <row r="15764" spans="1:18" x14ac:dyDescent="0.3">
      <c r="A15764" s="20">
        <v>2016</v>
      </c>
      <c r="B15764" s="20" t="s">
        <v>56</v>
      </c>
      <c r="C15764" s="20">
        <v>4125506</v>
      </c>
      <c r="D15764" s="20" t="s">
        <v>414</v>
      </c>
      <c r="E15764" s="20">
        <v>3</v>
      </c>
      <c r="F15764" s="20" t="s">
        <v>59</v>
      </c>
      <c r="G15764">
        <v>30745</v>
      </c>
      <c r="H15764">
        <v>4551</v>
      </c>
      <c r="I15764">
        <v>6351</v>
      </c>
      <c r="J15764">
        <v>17900</v>
      </c>
      <c r="K15764">
        <v>1582</v>
      </c>
      <c r="L15764">
        <v>60</v>
      </c>
      <c r="M15764">
        <v>301</v>
      </c>
      <c r="N15764">
        <v>3112</v>
      </c>
      <c r="O15764">
        <v>5885</v>
      </c>
      <c r="P15764">
        <v>21408</v>
      </c>
      <c r="Q15764">
        <v>0</v>
      </c>
      <c r="R15764">
        <v>0</v>
      </c>
    </row>
    <row r="15765" spans="1:18" x14ac:dyDescent="0.3">
      <c r="A15765" s="20">
        <v>2016</v>
      </c>
      <c r="B15765" s="20" t="s">
        <v>56</v>
      </c>
      <c r="C15765" s="20">
        <v>4125506</v>
      </c>
      <c r="D15765" s="20" t="s">
        <v>414</v>
      </c>
      <c r="E15765" s="20">
        <v>4</v>
      </c>
      <c r="F15765" s="20" t="s">
        <v>60</v>
      </c>
      <c r="G15765">
        <v>11099</v>
      </c>
      <c r="H15765">
        <v>1378</v>
      </c>
      <c r="I15765">
        <v>1481</v>
      </c>
      <c r="J15765">
        <v>3517</v>
      </c>
      <c r="K15765">
        <v>2114</v>
      </c>
      <c r="L15765">
        <v>1788</v>
      </c>
      <c r="M15765">
        <v>821</v>
      </c>
      <c r="N15765">
        <v>1167</v>
      </c>
      <c r="O15765">
        <v>1360</v>
      </c>
      <c r="P15765">
        <v>3807</v>
      </c>
      <c r="Q15765">
        <v>2118</v>
      </c>
      <c r="R15765">
        <v>1664</v>
      </c>
    </row>
    <row r="15766" spans="1:18" x14ac:dyDescent="0.3">
      <c r="A15766" s="20">
        <v>2016</v>
      </c>
      <c r="B15766" s="20" t="s">
        <v>56</v>
      </c>
      <c r="C15766" s="20">
        <v>4125555</v>
      </c>
      <c r="D15766" s="20" t="s">
        <v>419</v>
      </c>
      <c r="E15766" s="20">
        <v>1</v>
      </c>
      <c r="F15766" s="20" t="s">
        <v>58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</row>
    <row r="15767" spans="1:18" x14ac:dyDescent="0.3">
      <c r="A15767" s="20">
        <v>2016</v>
      </c>
      <c r="B15767" s="20" t="s">
        <v>56</v>
      </c>
      <c r="C15767" s="20">
        <v>4125555</v>
      </c>
      <c r="D15767" s="20" t="s">
        <v>419</v>
      </c>
      <c r="E15767" s="20">
        <v>2</v>
      </c>
      <c r="F15767" s="20" t="s">
        <v>25</v>
      </c>
      <c r="G15767">
        <v>203</v>
      </c>
      <c r="H15767">
        <v>0</v>
      </c>
      <c r="I15767">
        <v>0</v>
      </c>
      <c r="J15767">
        <v>8</v>
      </c>
      <c r="K15767">
        <v>102</v>
      </c>
      <c r="L15767">
        <v>77</v>
      </c>
      <c r="M15767">
        <v>16</v>
      </c>
      <c r="N15767">
        <v>0</v>
      </c>
      <c r="O15767">
        <v>0</v>
      </c>
      <c r="P15767">
        <v>0</v>
      </c>
      <c r="Q15767">
        <v>111</v>
      </c>
      <c r="R15767">
        <v>77</v>
      </c>
    </row>
    <row r="15768" spans="1:18" x14ac:dyDescent="0.3">
      <c r="A15768" s="20">
        <v>2016</v>
      </c>
      <c r="B15768" s="20" t="s">
        <v>56</v>
      </c>
      <c r="C15768" s="20">
        <v>4125555</v>
      </c>
      <c r="D15768" s="20" t="s">
        <v>419</v>
      </c>
      <c r="E15768" s="20">
        <v>3</v>
      </c>
      <c r="F15768" s="20" t="s">
        <v>59</v>
      </c>
      <c r="G15768">
        <v>236</v>
      </c>
      <c r="H15768">
        <v>67</v>
      </c>
      <c r="I15768">
        <v>43</v>
      </c>
      <c r="J15768">
        <v>120</v>
      </c>
      <c r="K15768">
        <v>2</v>
      </c>
      <c r="L15768">
        <v>0</v>
      </c>
      <c r="M15768">
        <v>4</v>
      </c>
      <c r="N15768">
        <v>68</v>
      </c>
      <c r="O15768">
        <v>40</v>
      </c>
      <c r="P15768">
        <v>124</v>
      </c>
      <c r="Q15768">
        <v>0</v>
      </c>
      <c r="R15768">
        <v>0</v>
      </c>
    </row>
    <row r="15769" spans="1:18" x14ac:dyDescent="0.3">
      <c r="A15769" s="20">
        <v>2016</v>
      </c>
      <c r="B15769" s="20" t="s">
        <v>56</v>
      </c>
      <c r="C15769" s="20">
        <v>4125555</v>
      </c>
      <c r="D15769" s="20" t="s">
        <v>419</v>
      </c>
      <c r="E15769" s="20">
        <v>4</v>
      </c>
      <c r="F15769" s="20" t="s">
        <v>60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</row>
    <row r="15770" spans="1:18" x14ac:dyDescent="0.3">
      <c r="A15770" s="20">
        <v>2016</v>
      </c>
      <c r="B15770" s="20" t="s">
        <v>56</v>
      </c>
      <c r="C15770" s="20">
        <v>4125605</v>
      </c>
      <c r="D15770" s="20" t="s">
        <v>420</v>
      </c>
      <c r="E15770" s="20">
        <v>1</v>
      </c>
      <c r="F15770" s="20" t="s">
        <v>58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</row>
    <row r="15771" spans="1:18" x14ac:dyDescent="0.3">
      <c r="A15771" s="20">
        <v>2016</v>
      </c>
      <c r="B15771" s="20" t="s">
        <v>56</v>
      </c>
      <c r="C15771" s="20">
        <v>4125605</v>
      </c>
      <c r="D15771" s="20" t="s">
        <v>420</v>
      </c>
      <c r="E15771" s="20">
        <v>2</v>
      </c>
      <c r="F15771" s="20" t="s">
        <v>25</v>
      </c>
      <c r="G15771">
        <v>4742</v>
      </c>
      <c r="H15771">
        <v>0</v>
      </c>
      <c r="I15771">
        <v>0</v>
      </c>
      <c r="J15771">
        <v>186</v>
      </c>
      <c r="K15771">
        <v>2153</v>
      </c>
      <c r="L15771">
        <v>1698</v>
      </c>
      <c r="M15771">
        <v>705</v>
      </c>
      <c r="N15771">
        <v>0</v>
      </c>
      <c r="O15771">
        <v>0</v>
      </c>
      <c r="P15771">
        <v>0</v>
      </c>
      <c r="Q15771">
        <v>2220</v>
      </c>
      <c r="R15771">
        <v>2039</v>
      </c>
    </row>
    <row r="15772" spans="1:18" x14ac:dyDescent="0.3">
      <c r="A15772" s="20">
        <v>2016</v>
      </c>
      <c r="B15772" s="20" t="s">
        <v>56</v>
      </c>
      <c r="C15772" s="20">
        <v>4125605</v>
      </c>
      <c r="D15772" s="20" t="s">
        <v>420</v>
      </c>
      <c r="E15772" s="20">
        <v>3</v>
      </c>
      <c r="F15772" s="20" t="s">
        <v>59</v>
      </c>
      <c r="G15772">
        <v>4416</v>
      </c>
      <c r="H15772">
        <v>746</v>
      </c>
      <c r="I15772">
        <v>1012</v>
      </c>
      <c r="J15772">
        <v>2528</v>
      </c>
      <c r="K15772">
        <v>112</v>
      </c>
      <c r="L15772">
        <v>6</v>
      </c>
      <c r="M15772">
        <v>12</v>
      </c>
      <c r="N15772">
        <v>494</v>
      </c>
      <c r="O15772">
        <v>997</v>
      </c>
      <c r="P15772">
        <v>2913</v>
      </c>
      <c r="Q15772">
        <v>0</v>
      </c>
      <c r="R15772">
        <v>0</v>
      </c>
    </row>
    <row r="15773" spans="1:18" x14ac:dyDescent="0.3">
      <c r="A15773" s="20">
        <v>2016</v>
      </c>
      <c r="B15773" s="20" t="s">
        <v>56</v>
      </c>
      <c r="C15773" s="20">
        <v>4125605</v>
      </c>
      <c r="D15773" s="20" t="s">
        <v>420</v>
      </c>
      <c r="E15773" s="20">
        <v>4</v>
      </c>
      <c r="F15773" s="20" t="s">
        <v>60</v>
      </c>
      <c r="G15773">
        <v>1448</v>
      </c>
      <c r="H15773">
        <v>220</v>
      </c>
      <c r="I15773">
        <v>157</v>
      </c>
      <c r="J15773">
        <v>376</v>
      </c>
      <c r="K15773">
        <v>309</v>
      </c>
      <c r="L15773">
        <v>202</v>
      </c>
      <c r="M15773">
        <v>184</v>
      </c>
      <c r="N15773">
        <v>191</v>
      </c>
      <c r="O15773">
        <v>150</v>
      </c>
      <c r="P15773">
        <v>385</v>
      </c>
      <c r="Q15773">
        <v>301</v>
      </c>
      <c r="R15773">
        <v>207</v>
      </c>
    </row>
    <row r="15774" spans="1:18" x14ac:dyDescent="0.3">
      <c r="A15774" s="20">
        <v>2016</v>
      </c>
      <c r="B15774" s="20" t="s">
        <v>56</v>
      </c>
      <c r="C15774" s="20">
        <v>4125704</v>
      </c>
      <c r="D15774" s="20" t="s">
        <v>421</v>
      </c>
      <c r="E15774" s="20">
        <v>1</v>
      </c>
      <c r="F15774" s="20" t="s">
        <v>58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</row>
    <row r="15775" spans="1:18" x14ac:dyDescent="0.3">
      <c r="A15775" s="20">
        <v>2016</v>
      </c>
      <c r="B15775" s="20" t="s">
        <v>56</v>
      </c>
      <c r="C15775" s="20">
        <v>4125704</v>
      </c>
      <c r="D15775" s="20" t="s">
        <v>421</v>
      </c>
      <c r="E15775" s="20">
        <v>2</v>
      </c>
      <c r="F15775" s="20" t="s">
        <v>25</v>
      </c>
      <c r="G15775">
        <v>2905</v>
      </c>
      <c r="H15775">
        <v>6</v>
      </c>
      <c r="I15775">
        <v>32</v>
      </c>
      <c r="J15775">
        <v>227</v>
      </c>
      <c r="K15775">
        <v>1278</v>
      </c>
      <c r="L15775">
        <v>868</v>
      </c>
      <c r="M15775">
        <v>494</v>
      </c>
      <c r="N15775">
        <v>0</v>
      </c>
      <c r="O15775">
        <v>33</v>
      </c>
      <c r="P15775">
        <v>146</v>
      </c>
      <c r="Q15775">
        <v>1472</v>
      </c>
      <c r="R15775">
        <v>872</v>
      </c>
    </row>
    <row r="15776" spans="1:18" x14ac:dyDescent="0.3">
      <c r="A15776" s="20">
        <v>2016</v>
      </c>
      <c r="B15776" s="20" t="s">
        <v>56</v>
      </c>
      <c r="C15776" s="20">
        <v>4125704</v>
      </c>
      <c r="D15776" s="20" t="s">
        <v>421</v>
      </c>
      <c r="E15776" s="20">
        <v>3</v>
      </c>
      <c r="F15776" s="20" t="s">
        <v>59</v>
      </c>
      <c r="G15776">
        <v>2830</v>
      </c>
      <c r="H15776">
        <v>606</v>
      </c>
      <c r="I15776">
        <v>591</v>
      </c>
      <c r="J15776">
        <v>1468</v>
      </c>
      <c r="K15776">
        <v>108</v>
      </c>
      <c r="L15776">
        <v>3</v>
      </c>
      <c r="M15776">
        <v>54</v>
      </c>
      <c r="N15776">
        <v>458</v>
      </c>
      <c r="O15776">
        <v>572</v>
      </c>
      <c r="P15776">
        <v>1744</v>
      </c>
      <c r="Q15776">
        <v>0</v>
      </c>
      <c r="R15776">
        <v>0</v>
      </c>
    </row>
    <row r="15777" spans="1:18" x14ac:dyDescent="0.3">
      <c r="A15777" s="20">
        <v>2016</v>
      </c>
      <c r="B15777" s="20" t="s">
        <v>56</v>
      </c>
      <c r="C15777" s="20">
        <v>4125704</v>
      </c>
      <c r="D15777" s="20" t="s">
        <v>421</v>
      </c>
      <c r="E15777" s="20">
        <v>4</v>
      </c>
      <c r="F15777" s="20" t="s">
        <v>60</v>
      </c>
      <c r="G15777">
        <v>891</v>
      </c>
      <c r="H15777">
        <v>40</v>
      </c>
      <c r="I15777">
        <v>52</v>
      </c>
      <c r="J15777">
        <v>260</v>
      </c>
      <c r="K15777">
        <v>246</v>
      </c>
      <c r="L15777">
        <v>168</v>
      </c>
      <c r="M15777">
        <v>125</v>
      </c>
      <c r="N15777">
        <v>31</v>
      </c>
      <c r="O15777">
        <v>33</v>
      </c>
      <c r="P15777">
        <v>272</v>
      </c>
      <c r="Q15777">
        <v>230</v>
      </c>
      <c r="R15777">
        <v>240</v>
      </c>
    </row>
    <row r="15778" spans="1:18" x14ac:dyDescent="0.3">
      <c r="A15778" s="20">
        <v>2016</v>
      </c>
      <c r="B15778" s="20" t="s">
        <v>56</v>
      </c>
      <c r="C15778" s="20">
        <v>4125753</v>
      </c>
      <c r="D15778" s="20" t="s">
        <v>422</v>
      </c>
      <c r="E15778" s="20">
        <v>1</v>
      </c>
      <c r="F15778" s="20" t="s">
        <v>58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</row>
    <row r="15779" spans="1:18" x14ac:dyDescent="0.3">
      <c r="A15779" s="20">
        <v>2016</v>
      </c>
      <c r="B15779" s="20" t="s">
        <v>56</v>
      </c>
      <c r="C15779" s="20">
        <v>4125753</v>
      </c>
      <c r="D15779" s="20" t="s">
        <v>422</v>
      </c>
      <c r="E15779" s="20">
        <v>2</v>
      </c>
      <c r="F15779" s="20" t="s">
        <v>25</v>
      </c>
      <c r="G15779">
        <v>618</v>
      </c>
      <c r="H15779">
        <v>0</v>
      </c>
      <c r="I15779">
        <v>0</v>
      </c>
      <c r="J15779">
        <v>28</v>
      </c>
      <c r="K15779">
        <v>295</v>
      </c>
      <c r="L15779">
        <v>234</v>
      </c>
      <c r="M15779">
        <v>61</v>
      </c>
      <c r="N15779">
        <v>0</v>
      </c>
      <c r="O15779">
        <v>0</v>
      </c>
      <c r="P15779">
        <v>0</v>
      </c>
      <c r="Q15779">
        <v>402</v>
      </c>
      <c r="R15779">
        <v>216</v>
      </c>
    </row>
    <row r="15780" spans="1:18" x14ac:dyDescent="0.3">
      <c r="A15780" s="20">
        <v>2016</v>
      </c>
      <c r="B15780" s="20" t="s">
        <v>56</v>
      </c>
      <c r="C15780" s="20">
        <v>4125753</v>
      </c>
      <c r="D15780" s="20" t="s">
        <v>422</v>
      </c>
      <c r="E15780" s="20">
        <v>3</v>
      </c>
      <c r="F15780" s="20" t="s">
        <v>59</v>
      </c>
      <c r="G15780">
        <v>642</v>
      </c>
      <c r="H15780">
        <v>125</v>
      </c>
      <c r="I15780">
        <v>146</v>
      </c>
      <c r="J15780">
        <v>344</v>
      </c>
      <c r="K15780">
        <v>27</v>
      </c>
      <c r="L15780">
        <v>0</v>
      </c>
      <c r="M15780">
        <v>0</v>
      </c>
      <c r="N15780">
        <v>110</v>
      </c>
      <c r="O15780">
        <v>167</v>
      </c>
      <c r="P15780">
        <v>365</v>
      </c>
      <c r="Q15780">
        <v>0</v>
      </c>
      <c r="R15780">
        <v>0</v>
      </c>
    </row>
    <row r="15781" spans="1:18" x14ac:dyDescent="0.3">
      <c r="A15781" s="20">
        <v>2016</v>
      </c>
      <c r="B15781" s="20" t="s">
        <v>56</v>
      </c>
      <c r="C15781" s="20">
        <v>4125753</v>
      </c>
      <c r="D15781" s="20" t="s">
        <v>422</v>
      </c>
      <c r="E15781" s="20">
        <v>4</v>
      </c>
      <c r="F15781" s="20" t="s">
        <v>60</v>
      </c>
      <c r="G15781">
        <v>44</v>
      </c>
      <c r="H15781">
        <v>0</v>
      </c>
      <c r="I15781">
        <v>0</v>
      </c>
      <c r="J15781">
        <v>3</v>
      </c>
      <c r="K15781">
        <v>2</v>
      </c>
      <c r="L15781">
        <v>2</v>
      </c>
      <c r="M15781">
        <v>37</v>
      </c>
      <c r="N15781">
        <v>0</v>
      </c>
      <c r="O15781">
        <v>0</v>
      </c>
      <c r="P15781">
        <v>7</v>
      </c>
      <c r="Q15781">
        <v>0</v>
      </c>
      <c r="R15781">
        <v>0</v>
      </c>
    </row>
    <row r="15782" spans="1:18" x14ac:dyDescent="0.3">
      <c r="A15782" s="20">
        <v>2016</v>
      </c>
      <c r="B15782" s="20" t="s">
        <v>56</v>
      </c>
      <c r="C15782" s="20">
        <v>4125803</v>
      </c>
      <c r="D15782" s="20" t="s">
        <v>423</v>
      </c>
      <c r="E15782" s="20">
        <v>1</v>
      </c>
      <c r="F15782" s="20" t="s">
        <v>58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</row>
    <row r="15783" spans="1:18" x14ac:dyDescent="0.3">
      <c r="A15783" s="20">
        <v>2016</v>
      </c>
      <c r="B15783" s="20" t="s">
        <v>56</v>
      </c>
      <c r="C15783" s="20">
        <v>4125803</v>
      </c>
      <c r="D15783" s="20" t="s">
        <v>423</v>
      </c>
      <c r="E15783" s="20">
        <v>2</v>
      </c>
      <c r="F15783" s="20" t="s">
        <v>25</v>
      </c>
      <c r="G15783">
        <v>813</v>
      </c>
      <c r="H15783">
        <v>0</v>
      </c>
      <c r="I15783">
        <v>0</v>
      </c>
      <c r="J15783">
        <v>9</v>
      </c>
      <c r="K15783">
        <v>382</v>
      </c>
      <c r="L15783">
        <v>292</v>
      </c>
      <c r="M15783">
        <v>130</v>
      </c>
      <c r="N15783">
        <v>0</v>
      </c>
      <c r="O15783">
        <v>0</v>
      </c>
      <c r="P15783">
        <v>0</v>
      </c>
      <c r="Q15783">
        <v>410</v>
      </c>
      <c r="R15783">
        <v>329</v>
      </c>
    </row>
    <row r="15784" spans="1:18" x14ac:dyDescent="0.3">
      <c r="A15784" s="20">
        <v>2016</v>
      </c>
      <c r="B15784" s="20" t="s">
        <v>56</v>
      </c>
      <c r="C15784" s="20">
        <v>4125803</v>
      </c>
      <c r="D15784" s="20" t="s">
        <v>423</v>
      </c>
      <c r="E15784" s="20">
        <v>3</v>
      </c>
      <c r="F15784" s="20" t="s">
        <v>59</v>
      </c>
      <c r="G15784">
        <v>1049</v>
      </c>
      <c r="H15784">
        <v>183</v>
      </c>
      <c r="I15784">
        <v>203</v>
      </c>
      <c r="J15784">
        <v>605</v>
      </c>
      <c r="K15784">
        <v>55</v>
      </c>
      <c r="L15784">
        <v>3</v>
      </c>
      <c r="M15784">
        <v>0</v>
      </c>
      <c r="N15784">
        <v>195</v>
      </c>
      <c r="O15784">
        <v>220</v>
      </c>
      <c r="P15784">
        <v>634</v>
      </c>
      <c r="Q15784">
        <v>0</v>
      </c>
      <c r="R15784">
        <v>0</v>
      </c>
    </row>
    <row r="15785" spans="1:18" x14ac:dyDescent="0.3">
      <c r="A15785" s="20">
        <v>2016</v>
      </c>
      <c r="B15785" s="20" t="s">
        <v>56</v>
      </c>
      <c r="C15785" s="20">
        <v>4125803</v>
      </c>
      <c r="D15785" s="20" t="s">
        <v>423</v>
      </c>
      <c r="E15785" s="20">
        <v>4</v>
      </c>
      <c r="F15785" s="20" t="s">
        <v>60</v>
      </c>
      <c r="G15785">
        <v>140</v>
      </c>
      <c r="H15785">
        <v>18</v>
      </c>
      <c r="I15785">
        <v>19</v>
      </c>
      <c r="J15785">
        <v>37</v>
      </c>
      <c r="K15785">
        <v>15</v>
      </c>
      <c r="L15785">
        <v>5</v>
      </c>
      <c r="M15785">
        <v>46</v>
      </c>
      <c r="N15785">
        <v>12</v>
      </c>
      <c r="O15785">
        <v>23</v>
      </c>
      <c r="P15785">
        <v>55</v>
      </c>
      <c r="Q15785">
        <v>0</v>
      </c>
      <c r="R15785">
        <v>0</v>
      </c>
    </row>
    <row r="15786" spans="1:18" x14ac:dyDescent="0.3">
      <c r="A15786" s="20">
        <v>2016</v>
      </c>
      <c r="B15786" s="20" t="s">
        <v>56</v>
      </c>
      <c r="C15786" s="20">
        <v>4125902</v>
      </c>
      <c r="D15786" s="20" t="s">
        <v>424</v>
      </c>
      <c r="E15786" s="20">
        <v>1</v>
      </c>
      <c r="F15786" s="20" t="s">
        <v>58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</row>
    <row r="15787" spans="1:18" x14ac:dyDescent="0.3">
      <c r="A15787" s="20">
        <v>2016</v>
      </c>
      <c r="B15787" s="20" t="s">
        <v>56</v>
      </c>
      <c r="C15787" s="20">
        <v>4125902</v>
      </c>
      <c r="D15787" s="20" t="s">
        <v>424</v>
      </c>
      <c r="E15787" s="20">
        <v>2</v>
      </c>
      <c r="F15787" s="20" t="s">
        <v>25</v>
      </c>
      <c r="G15787">
        <v>232</v>
      </c>
      <c r="H15787">
        <v>0</v>
      </c>
      <c r="I15787">
        <v>0</v>
      </c>
      <c r="J15787">
        <v>2</v>
      </c>
      <c r="K15787">
        <v>124</v>
      </c>
      <c r="L15787">
        <v>79</v>
      </c>
      <c r="M15787">
        <v>27</v>
      </c>
      <c r="N15787">
        <v>0</v>
      </c>
      <c r="O15787">
        <v>0</v>
      </c>
      <c r="P15787">
        <v>0</v>
      </c>
      <c r="Q15787">
        <v>158</v>
      </c>
      <c r="R15787">
        <v>74</v>
      </c>
    </row>
    <row r="15788" spans="1:18" x14ac:dyDescent="0.3">
      <c r="A15788" s="20">
        <v>2016</v>
      </c>
      <c r="B15788" s="20" t="s">
        <v>56</v>
      </c>
      <c r="C15788" s="20">
        <v>4125902</v>
      </c>
      <c r="D15788" s="20" t="s">
        <v>424</v>
      </c>
      <c r="E15788" s="20">
        <v>3</v>
      </c>
      <c r="F15788" s="20" t="s">
        <v>59</v>
      </c>
      <c r="G15788">
        <v>321</v>
      </c>
      <c r="H15788">
        <v>87</v>
      </c>
      <c r="I15788">
        <v>59</v>
      </c>
      <c r="J15788">
        <v>161</v>
      </c>
      <c r="K15788">
        <v>14</v>
      </c>
      <c r="L15788">
        <v>0</v>
      </c>
      <c r="M15788">
        <v>0</v>
      </c>
      <c r="N15788">
        <v>65</v>
      </c>
      <c r="O15788">
        <v>83</v>
      </c>
      <c r="P15788">
        <v>173</v>
      </c>
      <c r="Q15788">
        <v>0</v>
      </c>
      <c r="R15788">
        <v>0</v>
      </c>
    </row>
    <row r="15789" spans="1:18" x14ac:dyDescent="0.3">
      <c r="A15789" s="20">
        <v>2016</v>
      </c>
      <c r="B15789" s="20" t="s">
        <v>56</v>
      </c>
      <c r="C15789" s="20">
        <v>4125902</v>
      </c>
      <c r="D15789" s="20" t="s">
        <v>424</v>
      </c>
      <c r="E15789" s="20">
        <v>4</v>
      </c>
      <c r="F15789" s="20" t="s">
        <v>60</v>
      </c>
      <c r="G15789">
        <v>37</v>
      </c>
      <c r="H15789">
        <v>0</v>
      </c>
      <c r="I15789">
        <v>0</v>
      </c>
      <c r="J15789">
        <v>3</v>
      </c>
      <c r="K15789">
        <v>4</v>
      </c>
      <c r="L15789">
        <v>2</v>
      </c>
      <c r="M15789">
        <v>28</v>
      </c>
      <c r="N15789">
        <v>0</v>
      </c>
      <c r="O15789">
        <v>0</v>
      </c>
      <c r="P15789">
        <v>8</v>
      </c>
      <c r="Q15789">
        <v>0</v>
      </c>
      <c r="R15789">
        <v>0</v>
      </c>
    </row>
    <row r="15790" spans="1:18" x14ac:dyDescent="0.3">
      <c r="A15790" s="20">
        <v>2016</v>
      </c>
      <c r="B15790" s="20" t="s">
        <v>56</v>
      </c>
      <c r="C15790" s="20">
        <v>4126009</v>
      </c>
      <c r="D15790" s="20" t="s">
        <v>425</v>
      </c>
      <c r="E15790" s="20">
        <v>1</v>
      </c>
      <c r="F15790" s="20" t="s">
        <v>58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</row>
    <row r="15791" spans="1:18" x14ac:dyDescent="0.3">
      <c r="A15791" s="20">
        <v>2016</v>
      </c>
      <c r="B15791" s="20" t="s">
        <v>56</v>
      </c>
      <c r="C15791" s="20">
        <v>4126009</v>
      </c>
      <c r="D15791" s="20" t="s">
        <v>425</v>
      </c>
      <c r="E15791" s="20">
        <v>2</v>
      </c>
      <c r="F15791" s="20" t="s">
        <v>25</v>
      </c>
      <c r="G15791">
        <v>907</v>
      </c>
      <c r="H15791">
        <v>0</v>
      </c>
      <c r="I15791">
        <v>0</v>
      </c>
      <c r="J15791">
        <v>53</v>
      </c>
      <c r="K15791">
        <v>421</v>
      </c>
      <c r="L15791">
        <v>317</v>
      </c>
      <c r="M15791">
        <v>116</v>
      </c>
      <c r="N15791">
        <v>0</v>
      </c>
      <c r="O15791">
        <v>0</v>
      </c>
      <c r="P15791">
        <v>0</v>
      </c>
      <c r="Q15791">
        <v>481</v>
      </c>
      <c r="R15791">
        <v>389</v>
      </c>
    </row>
    <row r="15792" spans="1:18" x14ac:dyDescent="0.3">
      <c r="A15792" s="20">
        <v>2016</v>
      </c>
      <c r="B15792" s="20" t="s">
        <v>56</v>
      </c>
      <c r="C15792" s="20">
        <v>4126009</v>
      </c>
      <c r="D15792" s="20" t="s">
        <v>425</v>
      </c>
      <c r="E15792" s="20">
        <v>3</v>
      </c>
      <c r="F15792" s="20" t="s">
        <v>59</v>
      </c>
      <c r="G15792">
        <v>601</v>
      </c>
      <c r="H15792">
        <v>0</v>
      </c>
      <c r="I15792">
        <v>152</v>
      </c>
      <c r="J15792">
        <v>408</v>
      </c>
      <c r="K15792">
        <v>30</v>
      </c>
      <c r="L15792">
        <v>0</v>
      </c>
      <c r="M15792">
        <v>11</v>
      </c>
      <c r="N15792">
        <v>0</v>
      </c>
      <c r="O15792">
        <v>114</v>
      </c>
      <c r="P15792">
        <v>476</v>
      </c>
      <c r="Q15792">
        <v>0</v>
      </c>
      <c r="R15792">
        <v>0</v>
      </c>
    </row>
    <row r="15793" spans="1:18" x14ac:dyDescent="0.3">
      <c r="A15793" s="20">
        <v>2016</v>
      </c>
      <c r="B15793" s="20" t="s">
        <v>56</v>
      </c>
      <c r="C15793" s="20">
        <v>4126009</v>
      </c>
      <c r="D15793" s="20" t="s">
        <v>425</v>
      </c>
      <c r="E15793" s="20">
        <v>4</v>
      </c>
      <c r="F15793" s="20" t="s">
        <v>60</v>
      </c>
      <c r="G15793">
        <v>466</v>
      </c>
      <c r="H15793">
        <v>109</v>
      </c>
      <c r="I15793">
        <v>106</v>
      </c>
      <c r="J15793">
        <v>129</v>
      </c>
      <c r="K15793">
        <v>81</v>
      </c>
      <c r="L15793">
        <v>4</v>
      </c>
      <c r="M15793">
        <v>37</v>
      </c>
      <c r="N15793">
        <v>94</v>
      </c>
      <c r="O15793">
        <v>97</v>
      </c>
      <c r="P15793">
        <v>155</v>
      </c>
      <c r="Q15793">
        <v>80</v>
      </c>
      <c r="R15793">
        <v>0</v>
      </c>
    </row>
    <row r="15794" spans="1:18" x14ac:dyDescent="0.3">
      <c r="A15794" s="20">
        <v>2016</v>
      </c>
      <c r="B15794" s="20" t="s">
        <v>56</v>
      </c>
      <c r="C15794" s="20">
        <v>4126108</v>
      </c>
      <c r="D15794" s="20" t="s">
        <v>426</v>
      </c>
      <c r="E15794" s="20">
        <v>1</v>
      </c>
      <c r="F15794" s="20" t="s">
        <v>58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</row>
    <row r="15795" spans="1:18" x14ac:dyDescent="0.3">
      <c r="A15795" s="20">
        <v>2016</v>
      </c>
      <c r="B15795" s="20" t="s">
        <v>56</v>
      </c>
      <c r="C15795" s="20">
        <v>4126108</v>
      </c>
      <c r="D15795" s="20" t="s">
        <v>426</v>
      </c>
      <c r="E15795" s="20">
        <v>2</v>
      </c>
      <c r="F15795" s="20" t="s">
        <v>25</v>
      </c>
      <c r="G15795">
        <v>672</v>
      </c>
      <c r="H15795">
        <v>0</v>
      </c>
      <c r="I15795">
        <v>0</v>
      </c>
      <c r="J15795">
        <v>42</v>
      </c>
      <c r="K15795">
        <v>278</v>
      </c>
      <c r="L15795">
        <v>201</v>
      </c>
      <c r="M15795">
        <v>151</v>
      </c>
      <c r="N15795">
        <v>0</v>
      </c>
      <c r="O15795">
        <v>0</v>
      </c>
      <c r="P15795">
        <v>0</v>
      </c>
      <c r="Q15795">
        <v>321</v>
      </c>
      <c r="R15795">
        <v>252</v>
      </c>
    </row>
    <row r="15796" spans="1:18" x14ac:dyDescent="0.3">
      <c r="A15796" s="20">
        <v>2016</v>
      </c>
      <c r="B15796" s="20" t="s">
        <v>56</v>
      </c>
      <c r="C15796" s="20">
        <v>4126108</v>
      </c>
      <c r="D15796" s="20" t="s">
        <v>426</v>
      </c>
      <c r="E15796" s="20">
        <v>3</v>
      </c>
      <c r="F15796" s="20" t="s">
        <v>59</v>
      </c>
      <c r="G15796">
        <v>611</v>
      </c>
      <c r="H15796">
        <v>100</v>
      </c>
      <c r="I15796">
        <v>130</v>
      </c>
      <c r="J15796">
        <v>358</v>
      </c>
      <c r="K15796">
        <v>8</v>
      </c>
      <c r="L15796">
        <v>4</v>
      </c>
      <c r="M15796">
        <v>11</v>
      </c>
      <c r="N15796">
        <v>80</v>
      </c>
      <c r="O15796">
        <v>114</v>
      </c>
      <c r="P15796">
        <v>405</v>
      </c>
      <c r="Q15796">
        <v>0</v>
      </c>
      <c r="R15796">
        <v>0</v>
      </c>
    </row>
    <row r="15797" spans="1:18" x14ac:dyDescent="0.3">
      <c r="A15797" s="20">
        <v>2016</v>
      </c>
      <c r="B15797" s="20" t="s">
        <v>56</v>
      </c>
      <c r="C15797" s="20">
        <v>4126108</v>
      </c>
      <c r="D15797" s="20" t="s">
        <v>426</v>
      </c>
      <c r="E15797" s="20">
        <v>4</v>
      </c>
      <c r="F15797" s="20" t="s">
        <v>60</v>
      </c>
      <c r="G15797">
        <v>30</v>
      </c>
      <c r="H15797">
        <v>0</v>
      </c>
      <c r="I15797">
        <v>2</v>
      </c>
      <c r="J15797">
        <v>4</v>
      </c>
      <c r="K15797">
        <v>1</v>
      </c>
      <c r="L15797">
        <v>3</v>
      </c>
      <c r="M15797">
        <v>20</v>
      </c>
      <c r="N15797">
        <v>0</v>
      </c>
      <c r="O15797">
        <v>2</v>
      </c>
      <c r="P15797">
        <v>5</v>
      </c>
      <c r="Q15797">
        <v>0</v>
      </c>
      <c r="R15797">
        <v>0</v>
      </c>
    </row>
    <row r="15798" spans="1:18" x14ac:dyDescent="0.3">
      <c r="A15798" s="20">
        <v>2016</v>
      </c>
      <c r="B15798" s="20" t="s">
        <v>56</v>
      </c>
      <c r="C15798" s="20">
        <v>4126207</v>
      </c>
      <c r="D15798" s="20" t="s">
        <v>398</v>
      </c>
      <c r="E15798" s="20">
        <v>1</v>
      </c>
      <c r="F15798" s="20" t="s">
        <v>58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</row>
    <row r="15799" spans="1:18" x14ac:dyDescent="0.3">
      <c r="A15799" s="20">
        <v>2016</v>
      </c>
      <c r="B15799" s="20" t="s">
        <v>56</v>
      </c>
      <c r="C15799" s="20">
        <v>4126207</v>
      </c>
      <c r="D15799" s="20" t="s">
        <v>398</v>
      </c>
      <c r="E15799" s="20">
        <v>2</v>
      </c>
      <c r="F15799" s="20" t="s">
        <v>25</v>
      </c>
      <c r="G15799">
        <v>840</v>
      </c>
      <c r="H15799">
        <v>0</v>
      </c>
      <c r="I15799">
        <v>0</v>
      </c>
      <c r="J15799">
        <v>6</v>
      </c>
      <c r="K15799">
        <v>363</v>
      </c>
      <c r="L15799">
        <v>305</v>
      </c>
      <c r="M15799">
        <v>166</v>
      </c>
      <c r="N15799">
        <v>0</v>
      </c>
      <c r="O15799">
        <v>0</v>
      </c>
      <c r="P15799">
        <v>0</v>
      </c>
      <c r="Q15799">
        <v>426</v>
      </c>
      <c r="R15799">
        <v>294</v>
      </c>
    </row>
    <row r="15800" spans="1:18" x14ac:dyDescent="0.3">
      <c r="A15800" s="20">
        <v>2016</v>
      </c>
      <c r="B15800" s="20" t="s">
        <v>56</v>
      </c>
      <c r="C15800" s="20">
        <v>4126207</v>
      </c>
      <c r="D15800" s="20" t="s">
        <v>398</v>
      </c>
      <c r="E15800" s="20">
        <v>3</v>
      </c>
      <c r="F15800" s="20" t="s">
        <v>59</v>
      </c>
      <c r="G15800">
        <v>797</v>
      </c>
      <c r="H15800">
        <v>81</v>
      </c>
      <c r="I15800">
        <v>161</v>
      </c>
      <c r="J15800">
        <v>472</v>
      </c>
      <c r="K15800">
        <v>57</v>
      </c>
      <c r="L15800">
        <v>2</v>
      </c>
      <c r="M15800">
        <v>24</v>
      </c>
      <c r="N15800">
        <v>85</v>
      </c>
      <c r="O15800">
        <v>171</v>
      </c>
      <c r="P15800">
        <v>517</v>
      </c>
      <c r="Q15800">
        <v>0</v>
      </c>
      <c r="R15800">
        <v>0</v>
      </c>
    </row>
    <row r="15801" spans="1:18" x14ac:dyDescent="0.3">
      <c r="A15801" s="20">
        <v>2016</v>
      </c>
      <c r="B15801" s="20" t="s">
        <v>56</v>
      </c>
      <c r="C15801" s="20">
        <v>4126207</v>
      </c>
      <c r="D15801" s="20" t="s">
        <v>398</v>
      </c>
      <c r="E15801" s="20">
        <v>4</v>
      </c>
      <c r="F15801" s="20" t="s">
        <v>60</v>
      </c>
      <c r="G15801">
        <v>86</v>
      </c>
      <c r="H15801">
        <v>11</v>
      </c>
      <c r="I15801">
        <v>8</v>
      </c>
      <c r="J15801">
        <v>5</v>
      </c>
      <c r="K15801">
        <v>6</v>
      </c>
      <c r="L15801">
        <v>9</v>
      </c>
      <c r="M15801">
        <v>47</v>
      </c>
      <c r="N15801">
        <v>10</v>
      </c>
      <c r="O15801">
        <v>11</v>
      </c>
      <c r="P15801">
        <v>11</v>
      </c>
      <c r="Q15801">
        <v>0</v>
      </c>
      <c r="R15801">
        <v>0</v>
      </c>
    </row>
    <row r="15802" spans="1:18" x14ac:dyDescent="0.3">
      <c r="A15802" s="20">
        <v>2016</v>
      </c>
      <c r="B15802" s="20" t="s">
        <v>56</v>
      </c>
      <c r="C15802" s="20">
        <v>4126256</v>
      </c>
      <c r="D15802" s="20" t="s">
        <v>399</v>
      </c>
      <c r="E15802" s="20">
        <v>1</v>
      </c>
      <c r="F15802" s="20" t="s">
        <v>58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</row>
    <row r="15803" spans="1:18" x14ac:dyDescent="0.3">
      <c r="A15803" s="20">
        <v>2016</v>
      </c>
      <c r="B15803" s="20" t="s">
        <v>56</v>
      </c>
      <c r="C15803" s="20">
        <v>4126256</v>
      </c>
      <c r="D15803" s="20" t="s">
        <v>399</v>
      </c>
      <c r="E15803" s="20">
        <v>2</v>
      </c>
      <c r="F15803" s="20" t="s">
        <v>25</v>
      </c>
      <c r="G15803">
        <v>9520</v>
      </c>
      <c r="H15803">
        <v>0</v>
      </c>
      <c r="I15803">
        <v>0</v>
      </c>
      <c r="J15803">
        <v>324</v>
      </c>
      <c r="K15803">
        <v>4349</v>
      </c>
      <c r="L15803">
        <v>3169</v>
      </c>
      <c r="M15803">
        <v>1678</v>
      </c>
      <c r="N15803">
        <v>0</v>
      </c>
      <c r="O15803">
        <v>0</v>
      </c>
      <c r="P15803">
        <v>0</v>
      </c>
      <c r="Q15803">
        <v>4948</v>
      </c>
      <c r="R15803">
        <v>3174</v>
      </c>
    </row>
    <row r="15804" spans="1:18" x14ac:dyDescent="0.3">
      <c r="A15804" s="20">
        <v>2016</v>
      </c>
      <c r="B15804" s="20" t="s">
        <v>56</v>
      </c>
      <c r="C15804" s="20">
        <v>4126256</v>
      </c>
      <c r="D15804" s="20" t="s">
        <v>399</v>
      </c>
      <c r="E15804" s="20">
        <v>3</v>
      </c>
      <c r="F15804" s="20" t="s">
        <v>59</v>
      </c>
      <c r="G15804">
        <v>9304</v>
      </c>
      <c r="H15804">
        <v>906</v>
      </c>
      <c r="I15804">
        <v>1994</v>
      </c>
      <c r="J15804">
        <v>5715</v>
      </c>
      <c r="K15804">
        <v>510</v>
      </c>
      <c r="L15804">
        <v>18</v>
      </c>
      <c r="M15804">
        <v>161</v>
      </c>
      <c r="N15804">
        <v>1023</v>
      </c>
      <c r="O15804">
        <v>2051</v>
      </c>
      <c r="P15804">
        <v>6057</v>
      </c>
      <c r="Q15804">
        <v>0</v>
      </c>
      <c r="R15804">
        <v>0</v>
      </c>
    </row>
    <row r="15805" spans="1:18" x14ac:dyDescent="0.3">
      <c r="A15805" s="20">
        <v>2016</v>
      </c>
      <c r="B15805" s="20" t="s">
        <v>56</v>
      </c>
      <c r="C15805" s="20">
        <v>4126256</v>
      </c>
      <c r="D15805" s="20" t="s">
        <v>399</v>
      </c>
      <c r="E15805" s="20">
        <v>4</v>
      </c>
      <c r="F15805" s="20" t="s">
        <v>60</v>
      </c>
      <c r="G15805">
        <v>1128</v>
      </c>
      <c r="H15805">
        <v>312</v>
      </c>
      <c r="I15805">
        <v>261</v>
      </c>
      <c r="J15805">
        <v>254</v>
      </c>
      <c r="K15805">
        <v>123</v>
      </c>
      <c r="L15805">
        <v>49</v>
      </c>
      <c r="M15805">
        <v>129</v>
      </c>
      <c r="N15805">
        <v>310</v>
      </c>
      <c r="O15805">
        <v>239</v>
      </c>
      <c r="P15805">
        <v>306</v>
      </c>
      <c r="Q15805">
        <v>97</v>
      </c>
      <c r="R15805">
        <v>41</v>
      </c>
    </row>
    <row r="15806" spans="1:18" x14ac:dyDescent="0.3">
      <c r="A15806" s="20">
        <v>2016</v>
      </c>
      <c r="B15806" s="20" t="s">
        <v>56</v>
      </c>
      <c r="C15806" s="20">
        <v>4126272</v>
      </c>
      <c r="D15806" s="20" t="s">
        <v>400</v>
      </c>
      <c r="E15806" s="20">
        <v>1</v>
      </c>
      <c r="F15806" s="20" t="s">
        <v>58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</row>
    <row r="15807" spans="1:18" x14ac:dyDescent="0.3">
      <c r="A15807" s="20">
        <v>2016</v>
      </c>
      <c r="B15807" s="20" t="s">
        <v>56</v>
      </c>
      <c r="C15807" s="20">
        <v>4126272</v>
      </c>
      <c r="D15807" s="20" t="s">
        <v>400</v>
      </c>
      <c r="E15807" s="20">
        <v>2</v>
      </c>
      <c r="F15807" s="20" t="s">
        <v>25</v>
      </c>
      <c r="G15807">
        <v>652</v>
      </c>
      <c r="H15807">
        <v>0</v>
      </c>
      <c r="I15807">
        <v>0</v>
      </c>
      <c r="J15807">
        <v>45</v>
      </c>
      <c r="K15807">
        <v>348</v>
      </c>
      <c r="L15807">
        <v>237</v>
      </c>
      <c r="M15807">
        <v>22</v>
      </c>
      <c r="N15807">
        <v>0</v>
      </c>
      <c r="O15807">
        <v>0</v>
      </c>
      <c r="P15807">
        <v>0</v>
      </c>
      <c r="Q15807">
        <v>438</v>
      </c>
      <c r="R15807">
        <v>214</v>
      </c>
    </row>
    <row r="15808" spans="1:18" x14ac:dyDescent="0.3">
      <c r="A15808" s="20">
        <v>2016</v>
      </c>
      <c r="B15808" s="20" t="s">
        <v>56</v>
      </c>
      <c r="C15808" s="20">
        <v>4126272</v>
      </c>
      <c r="D15808" s="20" t="s">
        <v>400</v>
      </c>
      <c r="E15808" s="20">
        <v>3</v>
      </c>
      <c r="F15808" s="20" t="s">
        <v>59</v>
      </c>
      <c r="G15808">
        <v>730</v>
      </c>
      <c r="H15808">
        <v>100</v>
      </c>
      <c r="I15808">
        <v>187</v>
      </c>
      <c r="J15808">
        <v>431</v>
      </c>
      <c r="K15808">
        <v>12</v>
      </c>
      <c r="L15808">
        <v>0</v>
      </c>
      <c r="M15808">
        <v>0</v>
      </c>
      <c r="N15808">
        <v>105</v>
      </c>
      <c r="O15808">
        <v>166</v>
      </c>
      <c r="P15808">
        <v>459</v>
      </c>
      <c r="Q15808">
        <v>0</v>
      </c>
      <c r="R15808">
        <v>0</v>
      </c>
    </row>
    <row r="15809" spans="1:18" x14ac:dyDescent="0.3">
      <c r="A15809" s="20">
        <v>2016</v>
      </c>
      <c r="B15809" s="20" t="s">
        <v>56</v>
      </c>
      <c r="C15809" s="20">
        <v>4126272</v>
      </c>
      <c r="D15809" s="20" t="s">
        <v>400</v>
      </c>
      <c r="E15809" s="20">
        <v>4</v>
      </c>
      <c r="F15809" s="20" t="s">
        <v>60</v>
      </c>
      <c r="G15809">
        <v>53</v>
      </c>
      <c r="H15809">
        <v>1</v>
      </c>
      <c r="I15809">
        <v>1</v>
      </c>
      <c r="J15809">
        <v>0</v>
      </c>
      <c r="K15809">
        <v>0</v>
      </c>
      <c r="L15809">
        <v>0</v>
      </c>
      <c r="M15809">
        <v>51</v>
      </c>
      <c r="N15809">
        <v>1</v>
      </c>
      <c r="O15809">
        <v>1</v>
      </c>
      <c r="P15809">
        <v>0</v>
      </c>
      <c r="Q15809">
        <v>0</v>
      </c>
      <c r="R15809">
        <v>0</v>
      </c>
    </row>
    <row r="15810" spans="1:18" x14ac:dyDescent="0.3">
      <c r="A15810" s="20">
        <v>2016</v>
      </c>
      <c r="B15810" s="20" t="s">
        <v>56</v>
      </c>
      <c r="C15810" s="20">
        <v>4126306</v>
      </c>
      <c r="D15810" s="20" t="s">
        <v>401</v>
      </c>
      <c r="E15810" s="20">
        <v>1</v>
      </c>
      <c r="F15810" s="20" t="s">
        <v>58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</row>
    <row r="15811" spans="1:18" x14ac:dyDescent="0.3">
      <c r="A15811" s="20">
        <v>2016</v>
      </c>
      <c r="B15811" s="20" t="s">
        <v>56</v>
      </c>
      <c r="C15811" s="20">
        <v>4126306</v>
      </c>
      <c r="D15811" s="20" t="s">
        <v>401</v>
      </c>
      <c r="E15811" s="20">
        <v>2</v>
      </c>
      <c r="F15811" s="20" t="s">
        <v>25</v>
      </c>
      <c r="G15811">
        <v>2108</v>
      </c>
      <c r="H15811">
        <v>0</v>
      </c>
      <c r="I15811">
        <v>0</v>
      </c>
      <c r="J15811">
        <v>9</v>
      </c>
      <c r="K15811">
        <v>1089</v>
      </c>
      <c r="L15811">
        <v>757</v>
      </c>
      <c r="M15811">
        <v>253</v>
      </c>
      <c r="N15811">
        <v>0</v>
      </c>
      <c r="O15811">
        <v>0</v>
      </c>
      <c r="P15811">
        <v>0</v>
      </c>
      <c r="Q15811">
        <v>1184</v>
      </c>
      <c r="R15811">
        <v>794</v>
      </c>
    </row>
    <row r="15812" spans="1:18" x14ac:dyDescent="0.3">
      <c r="A15812" s="20">
        <v>2016</v>
      </c>
      <c r="B15812" s="20" t="s">
        <v>56</v>
      </c>
      <c r="C15812" s="20">
        <v>4126306</v>
      </c>
      <c r="D15812" s="20" t="s">
        <v>401</v>
      </c>
      <c r="E15812" s="20">
        <v>3</v>
      </c>
      <c r="F15812" s="20" t="s">
        <v>59</v>
      </c>
      <c r="G15812">
        <v>2031</v>
      </c>
      <c r="H15812">
        <v>153</v>
      </c>
      <c r="I15812">
        <v>454</v>
      </c>
      <c r="J15812">
        <v>1298</v>
      </c>
      <c r="K15812">
        <v>125</v>
      </c>
      <c r="L15812">
        <v>1</v>
      </c>
      <c r="M15812">
        <v>0</v>
      </c>
      <c r="N15812">
        <v>84</v>
      </c>
      <c r="O15812">
        <v>554</v>
      </c>
      <c r="P15812">
        <v>1393</v>
      </c>
      <c r="Q15812">
        <v>0</v>
      </c>
      <c r="R15812">
        <v>0</v>
      </c>
    </row>
    <row r="15813" spans="1:18" x14ac:dyDescent="0.3">
      <c r="A15813" s="20">
        <v>2016</v>
      </c>
      <c r="B15813" s="20" t="s">
        <v>56</v>
      </c>
      <c r="C15813" s="20">
        <v>4126306</v>
      </c>
      <c r="D15813" s="20" t="s">
        <v>401</v>
      </c>
      <c r="E15813" s="20">
        <v>4</v>
      </c>
      <c r="F15813" s="20" t="s">
        <v>60</v>
      </c>
      <c r="G15813">
        <v>209</v>
      </c>
      <c r="H15813">
        <v>39</v>
      </c>
      <c r="I15813">
        <v>33</v>
      </c>
      <c r="J15813">
        <v>75</v>
      </c>
      <c r="K15813">
        <v>19</v>
      </c>
      <c r="L15813">
        <v>5</v>
      </c>
      <c r="M15813">
        <v>38</v>
      </c>
      <c r="N15813">
        <v>36</v>
      </c>
      <c r="O15813">
        <v>29</v>
      </c>
      <c r="P15813">
        <v>88</v>
      </c>
      <c r="Q15813">
        <v>14</v>
      </c>
      <c r="R15813">
        <v>0</v>
      </c>
    </row>
    <row r="15814" spans="1:18" x14ac:dyDescent="0.3">
      <c r="A15814" s="20">
        <v>2016</v>
      </c>
      <c r="B15814" s="20" t="s">
        <v>56</v>
      </c>
      <c r="C15814" s="20">
        <v>4126355</v>
      </c>
      <c r="D15814" s="20" t="s">
        <v>402</v>
      </c>
      <c r="E15814" s="20">
        <v>1</v>
      </c>
      <c r="F15814" s="20" t="s">
        <v>58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</row>
    <row r="15815" spans="1:18" x14ac:dyDescent="0.3">
      <c r="A15815" s="20">
        <v>2016</v>
      </c>
      <c r="B15815" s="20" t="s">
        <v>56</v>
      </c>
      <c r="C15815" s="20">
        <v>4126355</v>
      </c>
      <c r="D15815" s="20" t="s">
        <v>402</v>
      </c>
      <c r="E15815" s="20">
        <v>2</v>
      </c>
      <c r="F15815" s="20" t="s">
        <v>25</v>
      </c>
      <c r="G15815">
        <v>410</v>
      </c>
      <c r="H15815">
        <v>0</v>
      </c>
      <c r="I15815">
        <v>0</v>
      </c>
      <c r="J15815">
        <v>21</v>
      </c>
      <c r="K15815">
        <v>229</v>
      </c>
      <c r="L15815">
        <v>133</v>
      </c>
      <c r="M15815">
        <v>27</v>
      </c>
      <c r="N15815">
        <v>0</v>
      </c>
      <c r="O15815">
        <v>0</v>
      </c>
      <c r="P15815">
        <v>0</v>
      </c>
      <c r="Q15815">
        <v>273</v>
      </c>
      <c r="R15815">
        <v>137</v>
      </c>
    </row>
    <row r="15816" spans="1:18" x14ac:dyDescent="0.3">
      <c r="A15816" s="20">
        <v>2016</v>
      </c>
      <c r="B15816" s="20" t="s">
        <v>56</v>
      </c>
      <c r="C15816" s="20">
        <v>4126355</v>
      </c>
      <c r="D15816" s="20" t="s">
        <v>402</v>
      </c>
      <c r="E15816" s="20">
        <v>3</v>
      </c>
      <c r="F15816" s="20" t="s">
        <v>59</v>
      </c>
      <c r="G15816">
        <v>514</v>
      </c>
      <c r="H15816">
        <v>105</v>
      </c>
      <c r="I15816">
        <v>114</v>
      </c>
      <c r="J15816">
        <v>279</v>
      </c>
      <c r="K15816">
        <v>6</v>
      </c>
      <c r="L15816">
        <v>1</v>
      </c>
      <c r="M15816">
        <v>9</v>
      </c>
      <c r="N15816">
        <v>112</v>
      </c>
      <c r="O15816">
        <v>74</v>
      </c>
      <c r="P15816">
        <v>319</v>
      </c>
      <c r="Q15816">
        <v>0</v>
      </c>
      <c r="R15816">
        <v>0</v>
      </c>
    </row>
    <row r="15817" spans="1:18" x14ac:dyDescent="0.3">
      <c r="A15817" s="20">
        <v>2016</v>
      </c>
      <c r="B15817" s="20" t="s">
        <v>56</v>
      </c>
      <c r="C15817" s="20">
        <v>4126355</v>
      </c>
      <c r="D15817" s="20" t="s">
        <v>402</v>
      </c>
      <c r="E15817" s="20">
        <v>4</v>
      </c>
      <c r="F15817" s="20" t="s">
        <v>60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</row>
    <row r="15818" spans="1:18" x14ac:dyDescent="0.3">
      <c r="A15818" s="20">
        <v>2016</v>
      </c>
      <c r="B15818" s="20" t="s">
        <v>56</v>
      </c>
      <c r="C15818" s="20">
        <v>4126405</v>
      </c>
      <c r="D15818" s="20" t="s">
        <v>403</v>
      </c>
      <c r="E15818" s="20">
        <v>1</v>
      </c>
      <c r="F15818" s="20" t="s">
        <v>58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</row>
    <row r="15819" spans="1:18" x14ac:dyDescent="0.3">
      <c r="A15819" s="20">
        <v>2016</v>
      </c>
      <c r="B15819" s="20" t="s">
        <v>56</v>
      </c>
      <c r="C15819" s="20">
        <v>4126405</v>
      </c>
      <c r="D15819" s="20" t="s">
        <v>403</v>
      </c>
      <c r="E15819" s="20">
        <v>2</v>
      </c>
      <c r="F15819" s="20" t="s">
        <v>25</v>
      </c>
      <c r="G15819">
        <v>564</v>
      </c>
      <c r="H15819">
        <v>0</v>
      </c>
      <c r="I15819">
        <v>0</v>
      </c>
      <c r="J15819">
        <v>18</v>
      </c>
      <c r="K15819">
        <v>254</v>
      </c>
      <c r="L15819">
        <v>213</v>
      </c>
      <c r="M15819">
        <v>79</v>
      </c>
      <c r="N15819">
        <v>0</v>
      </c>
      <c r="O15819">
        <v>0</v>
      </c>
      <c r="P15819">
        <v>0</v>
      </c>
      <c r="Q15819">
        <v>293</v>
      </c>
      <c r="R15819">
        <v>271</v>
      </c>
    </row>
    <row r="15820" spans="1:18" x14ac:dyDescent="0.3">
      <c r="A15820" s="20">
        <v>2016</v>
      </c>
      <c r="B15820" s="20" t="s">
        <v>56</v>
      </c>
      <c r="C15820" s="20">
        <v>4126405</v>
      </c>
      <c r="D15820" s="20" t="s">
        <v>403</v>
      </c>
      <c r="E15820" s="20">
        <v>3</v>
      </c>
      <c r="F15820" s="20" t="s">
        <v>59</v>
      </c>
      <c r="G15820">
        <v>627</v>
      </c>
      <c r="H15820">
        <v>138</v>
      </c>
      <c r="I15820">
        <v>128</v>
      </c>
      <c r="J15820">
        <v>300</v>
      </c>
      <c r="K15820">
        <v>24</v>
      </c>
      <c r="L15820">
        <v>3</v>
      </c>
      <c r="M15820">
        <v>34</v>
      </c>
      <c r="N15820">
        <v>113</v>
      </c>
      <c r="O15820">
        <v>158</v>
      </c>
      <c r="P15820">
        <v>321</v>
      </c>
      <c r="Q15820">
        <v>0</v>
      </c>
      <c r="R15820">
        <v>0</v>
      </c>
    </row>
    <row r="15821" spans="1:18" x14ac:dyDescent="0.3">
      <c r="A15821" s="20">
        <v>2016</v>
      </c>
      <c r="B15821" s="20" t="s">
        <v>56</v>
      </c>
      <c r="C15821" s="20">
        <v>4126405</v>
      </c>
      <c r="D15821" s="20" t="s">
        <v>403</v>
      </c>
      <c r="E15821" s="20">
        <v>4</v>
      </c>
      <c r="F15821" s="20" t="s">
        <v>60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</row>
    <row r="15822" spans="1:18" x14ac:dyDescent="0.3">
      <c r="A15822" s="20">
        <v>2016</v>
      </c>
      <c r="B15822" s="20" t="s">
        <v>56</v>
      </c>
      <c r="C15822" s="20">
        <v>4126504</v>
      </c>
      <c r="D15822" s="20" t="s">
        <v>404</v>
      </c>
      <c r="E15822" s="20">
        <v>1</v>
      </c>
      <c r="F15822" s="20" t="s">
        <v>58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</row>
    <row r="15823" spans="1:18" x14ac:dyDescent="0.3">
      <c r="A15823" s="20">
        <v>2016</v>
      </c>
      <c r="B15823" s="20" t="s">
        <v>56</v>
      </c>
      <c r="C15823" s="20">
        <v>4126504</v>
      </c>
      <c r="D15823" s="20" t="s">
        <v>404</v>
      </c>
      <c r="E15823" s="20">
        <v>2</v>
      </c>
      <c r="F15823" s="20" t="s">
        <v>25</v>
      </c>
      <c r="G15823">
        <v>1380</v>
      </c>
      <c r="H15823">
        <v>0</v>
      </c>
      <c r="I15823">
        <v>0</v>
      </c>
      <c r="J15823">
        <v>2</v>
      </c>
      <c r="K15823">
        <v>535</v>
      </c>
      <c r="L15823">
        <v>515</v>
      </c>
      <c r="M15823">
        <v>328</v>
      </c>
      <c r="N15823">
        <v>0</v>
      </c>
      <c r="O15823">
        <v>0</v>
      </c>
      <c r="P15823">
        <v>0</v>
      </c>
      <c r="Q15823">
        <v>590</v>
      </c>
      <c r="R15823">
        <v>571</v>
      </c>
    </row>
    <row r="15824" spans="1:18" x14ac:dyDescent="0.3">
      <c r="A15824" s="20">
        <v>2016</v>
      </c>
      <c r="B15824" s="20" t="s">
        <v>56</v>
      </c>
      <c r="C15824" s="20">
        <v>4126504</v>
      </c>
      <c r="D15824" s="20" t="s">
        <v>404</v>
      </c>
      <c r="E15824" s="20">
        <v>3</v>
      </c>
      <c r="F15824" s="20" t="s">
        <v>59</v>
      </c>
      <c r="G15824">
        <v>1094</v>
      </c>
      <c r="H15824">
        <v>48</v>
      </c>
      <c r="I15824">
        <v>200</v>
      </c>
      <c r="J15824">
        <v>747</v>
      </c>
      <c r="K15824">
        <v>80</v>
      </c>
      <c r="L15824">
        <v>2</v>
      </c>
      <c r="M15824">
        <v>17</v>
      </c>
      <c r="N15824">
        <v>55</v>
      </c>
      <c r="O15824">
        <v>202</v>
      </c>
      <c r="P15824">
        <v>819</v>
      </c>
      <c r="Q15824">
        <v>0</v>
      </c>
      <c r="R15824">
        <v>0</v>
      </c>
    </row>
    <row r="15825" spans="1:18" x14ac:dyDescent="0.3">
      <c r="A15825" s="20">
        <v>2016</v>
      </c>
      <c r="B15825" s="20" t="s">
        <v>56</v>
      </c>
      <c r="C15825" s="20">
        <v>4126504</v>
      </c>
      <c r="D15825" s="20" t="s">
        <v>404</v>
      </c>
      <c r="E15825" s="20">
        <v>4</v>
      </c>
      <c r="F15825" s="20" t="s">
        <v>60</v>
      </c>
      <c r="G15825">
        <v>1072</v>
      </c>
      <c r="H15825">
        <v>264</v>
      </c>
      <c r="I15825">
        <v>173</v>
      </c>
      <c r="J15825">
        <v>264</v>
      </c>
      <c r="K15825">
        <v>211</v>
      </c>
      <c r="L15825">
        <v>129</v>
      </c>
      <c r="M15825">
        <v>31</v>
      </c>
      <c r="N15825">
        <v>238</v>
      </c>
      <c r="O15825">
        <v>192</v>
      </c>
      <c r="P15825">
        <v>268</v>
      </c>
      <c r="Q15825">
        <v>189</v>
      </c>
      <c r="R15825">
        <v>154</v>
      </c>
    </row>
    <row r="15826" spans="1:18" x14ac:dyDescent="0.3">
      <c r="A15826" s="20">
        <v>2016</v>
      </c>
      <c r="B15826" s="20" t="s">
        <v>56</v>
      </c>
      <c r="C15826" s="20">
        <v>4126603</v>
      </c>
      <c r="D15826" s="20" t="s">
        <v>405</v>
      </c>
      <c r="E15826" s="20">
        <v>1</v>
      </c>
      <c r="F15826" s="20" t="s">
        <v>58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</row>
    <row r="15827" spans="1:18" x14ac:dyDescent="0.3">
      <c r="A15827" s="20">
        <v>2016</v>
      </c>
      <c r="B15827" s="20" t="s">
        <v>56</v>
      </c>
      <c r="C15827" s="20">
        <v>4126603</v>
      </c>
      <c r="D15827" s="20" t="s">
        <v>405</v>
      </c>
      <c r="E15827" s="20">
        <v>2</v>
      </c>
      <c r="F15827" s="20" t="s">
        <v>25</v>
      </c>
      <c r="G15827">
        <v>2180</v>
      </c>
      <c r="H15827">
        <v>0</v>
      </c>
      <c r="I15827">
        <v>0</v>
      </c>
      <c r="J15827">
        <v>85</v>
      </c>
      <c r="K15827">
        <v>981</v>
      </c>
      <c r="L15827">
        <v>816</v>
      </c>
      <c r="M15827">
        <v>298</v>
      </c>
      <c r="N15827">
        <v>0</v>
      </c>
      <c r="O15827">
        <v>0</v>
      </c>
      <c r="P15827">
        <v>0</v>
      </c>
      <c r="Q15827">
        <v>1098</v>
      </c>
      <c r="R15827">
        <v>933</v>
      </c>
    </row>
    <row r="15828" spans="1:18" x14ac:dyDescent="0.3">
      <c r="A15828" s="20">
        <v>2016</v>
      </c>
      <c r="B15828" s="20" t="s">
        <v>56</v>
      </c>
      <c r="C15828" s="20">
        <v>4126603</v>
      </c>
      <c r="D15828" s="20" t="s">
        <v>405</v>
      </c>
      <c r="E15828" s="20">
        <v>3</v>
      </c>
      <c r="F15828" s="20" t="s">
        <v>59</v>
      </c>
      <c r="G15828">
        <v>2233</v>
      </c>
      <c r="H15828">
        <v>481</v>
      </c>
      <c r="I15828">
        <v>478</v>
      </c>
      <c r="J15828">
        <v>1181</v>
      </c>
      <c r="K15828">
        <v>71</v>
      </c>
      <c r="L15828">
        <v>2</v>
      </c>
      <c r="M15828">
        <v>20</v>
      </c>
      <c r="N15828">
        <v>503</v>
      </c>
      <c r="O15828">
        <v>500</v>
      </c>
      <c r="P15828">
        <v>1209</v>
      </c>
      <c r="Q15828">
        <v>0</v>
      </c>
      <c r="R15828">
        <v>0</v>
      </c>
    </row>
    <row r="15829" spans="1:18" x14ac:dyDescent="0.3">
      <c r="A15829" s="20">
        <v>2016</v>
      </c>
      <c r="B15829" s="20" t="s">
        <v>56</v>
      </c>
      <c r="C15829" s="20">
        <v>4126603</v>
      </c>
      <c r="D15829" s="20" t="s">
        <v>405</v>
      </c>
      <c r="E15829" s="20">
        <v>4</v>
      </c>
      <c r="F15829" s="20" t="s">
        <v>60</v>
      </c>
      <c r="G15829">
        <v>360</v>
      </c>
      <c r="H15829">
        <v>23</v>
      </c>
      <c r="I15829">
        <v>17</v>
      </c>
      <c r="J15829">
        <v>74</v>
      </c>
      <c r="K15829">
        <v>82</v>
      </c>
      <c r="L15829">
        <v>67</v>
      </c>
      <c r="M15829">
        <v>97</v>
      </c>
      <c r="N15829">
        <v>31</v>
      </c>
      <c r="O15829">
        <v>13</v>
      </c>
      <c r="P15829">
        <v>106</v>
      </c>
      <c r="Q15829">
        <v>46</v>
      </c>
      <c r="R15829">
        <v>51</v>
      </c>
    </row>
    <row r="15830" spans="1:18" x14ac:dyDescent="0.3">
      <c r="A15830" s="20">
        <v>2016</v>
      </c>
      <c r="B15830" s="20" t="s">
        <v>56</v>
      </c>
      <c r="C15830" s="20">
        <v>4126652</v>
      </c>
      <c r="D15830" s="20" t="s">
        <v>406</v>
      </c>
      <c r="E15830" s="20">
        <v>1</v>
      </c>
      <c r="F15830" s="20" t="s">
        <v>58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</row>
    <row r="15831" spans="1:18" x14ac:dyDescent="0.3">
      <c r="A15831" s="20">
        <v>2016</v>
      </c>
      <c r="B15831" s="20" t="s">
        <v>56</v>
      </c>
      <c r="C15831" s="20">
        <v>4126652</v>
      </c>
      <c r="D15831" s="20" t="s">
        <v>406</v>
      </c>
      <c r="E15831" s="20">
        <v>2</v>
      </c>
      <c r="F15831" s="20" t="s">
        <v>25</v>
      </c>
      <c r="G15831">
        <v>353</v>
      </c>
      <c r="H15831">
        <v>0</v>
      </c>
      <c r="I15831">
        <v>0</v>
      </c>
      <c r="J15831">
        <v>24</v>
      </c>
      <c r="K15831">
        <v>179</v>
      </c>
      <c r="L15831">
        <v>136</v>
      </c>
      <c r="M15831">
        <v>14</v>
      </c>
      <c r="N15831">
        <v>0</v>
      </c>
      <c r="O15831">
        <v>0</v>
      </c>
      <c r="P15831">
        <v>0</v>
      </c>
      <c r="Q15831">
        <v>230</v>
      </c>
      <c r="R15831">
        <v>123</v>
      </c>
    </row>
    <row r="15832" spans="1:18" x14ac:dyDescent="0.3">
      <c r="A15832" s="20">
        <v>2016</v>
      </c>
      <c r="B15832" s="20" t="s">
        <v>56</v>
      </c>
      <c r="C15832" s="20">
        <v>4126652</v>
      </c>
      <c r="D15832" s="20" t="s">
        <v>406</v>
      </c>
      <c r="E15832" s="20">
        <v>3</v>
      </c>
      <c r="F15832" s="20" t="s">
        <v>59</v>
      </c>
      <c r="G15832">
        <v>246</v>
      </c>
      <c r="H15832">
        <v>0</v>
      </c>
      <c r="I15832">
        <v>58</v>
      </c>
      <c r="J15832">
        <v>180</v>
      </c>
      <c r="K15832">
        <v>8</v>
      </c>
      <c r="L15832">
        <v>0</v>
      </c>
      <c r="M15832">
        <v>0</v>
      </c>
      <c r="N15832">
        <v>0</v>
      </c>
      <c r="O15832">
        <v>59</v>
      </c>
      <c r="P15832">
        <v>187</v>
      </c>
      <c r="Q15832">
        <v>0</v>
      </c>
      <c r="R15832">
        <v>0</v>
      </c>
    </row>
    <row r="15833" spans="1:18" x14ac:dyDescent="0.3">
      <c r="A15833" s="20">
        <v>2016</v>
      </c>
      <c r="B15833" s="20" t="s">
        <v>56</v>
      </c>
      <c r="C15833" s="20">
        <v>4126652</v>
      </c>
      <c r="D15833" s="20" t="s">
        <v>406</v>
      </c>
      <c r="E15833" s="20">
        <v>4</v>
      </c>
      <c r="F15833" s="20" t="s">
        <v>60</v>
      </c>
      <c r="G15833">
        <v>48</v>
      </c>
      <c r="H15833">
        <v>1</v>
      </c>
      <c r="I15833">
        <v>0</v>
      </c>
      <c r="J15833">
        <v>1</v>
      </c>
      <c r="K15833">
        <v>6</v>
      </c>
      <c r="L15833">
        <v>2</v>
      </c>
      <c r="M15833">
        <v>38</v>
      </c>
      <c r="N15833">
        <v>1</v>
      </c>
      <c r="O15833">
        <v>0</v>
      </c>
      <c r="P15833">
        <v>7</v>
      </c>
      <c r="Q15833">
        <v>0</v>
      </c>
      <c r="R15833">
        <v>0</v>
      </c>
    </row>
    <row r="15834" spans="1:18" x14ac:dyDescent="0.3">
      <c r="A15834" s="20">
        <v>2016</v>
      </c>
      <c r="B15834" s="20" t="s">
        <v>56</v>
      </c>
      <c r="C15834" s="20">
        <v>4126678</v>
      </c>
      <c r="D15834" s="20" t="s">
        <v>427</v>
      </c>
      <c r="E15834" s="20">
        <v>1</v>
      </c>
      <c r="F15834" s="20" t="s">
        <v>58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</row>
    <row r="15835" spans="1:18" x14ac:dyDescent="0.3">
      <c r="A15835" s="20">
        <v>2016</v>
      </c>
      <c r="B15835" s="20" t="s">
        <v>56</v>
      </c>
      <c r="C15835" s="20">
        <v>4126678</v>
      </c>
      <c r="D15835" s="20" t="s">
        <v>427</v>
      </c>
      <c r="E15835" s="20">
        <v>2</v>
      </c>
      <c r="F15835" s="20" t="s">
        <v>25</v>
      </c>
      <c r="G15835">
        <v>1445</v>
      </c>
      <c r="H15835">
        <v>0</v>
      </c>
      <c r="I15835">
        <v>25</v>
      </c>
      <c r="J15835">
        <v>180</v>
      </c>
      <c r="K15835">
        <v>608</v>
      </c>
      <c r="L15835">
        <v>458</v>
      </c>
      <c r="M15835">
        <v>174</v>
      </c>
      <c r="N15835">
        <v>0</v>
      </c>
      <c r="O15835">
        <v>19</v>
      </c>
      <c r="P15835">
        <v>227</v>
      </c>
      <c r="Q15835">
        <v>780</v>
      </c>
      <c r="R15835">
        <v>419</v>
      </c>
    </row>
    <row r="15836" spans="1:18" x14ac:dyDescent="0.3">
      <c r="A15836" s="20">
        <v>2016</v>
      </c>
      <c r="B15836" s="20" t="s">
        <v>56</v>
      </c>
      <c r="C15836" s="20">
        <v>4126678</v>
      </c>
      <c r="D15836" s="20" t="s">
        <v>427</v>
      </c>
      <c r="E15836" s="20">
        <v>3</v>
      </c>
      <c r="F15836" s="20" t="s">
        <v>59</v>
      </c>
      <c r="G15836">
        <v>956</v>
      </c>
      <c r="H15836">
        <v>52</v>
      </c>
      <c r="I15836">
        <v>92</v>
      </c>
      <c r="J15836">
        <v>687</v>
      </c>
      <c r="K15836">
        <v>113</v>
      </c>
      <c r="L15836">
        <v>2</v>
      </c>
      <c r="M15836">
        <v>10</v>
      </c>
      <c r="N15836">
        <v>33</v>
      </c>
      <c r="O15836">
        <v>124</v>
      </c>
      <c r="P15836">
        <v>788</v>
      </c>
      <c r="Q15836">
        <v>0</v>
      </c>
      <c r="R15836">
        <v>0</v>
      </c>
    </row>
    <row r="15837" spans="1:18" x14ac:dyDescent="0.3">
      <c r="A15837" s="20">
        <v>2016</v>
      </c>
      <c r="B15837" s="20" t="s">
        <v>56</v>
      </c>
      <c r="C15837" s="20">
        <v>4126678</v>
      </c>
      <c r="D15837" s="20" t="s">
        <v>427</v>
      </c>
      <c r="E15837" s="20">
        <v>4</v>
      </c>
      <c r="F15837" s="20" t="s">
        <v>60</v>
      </c>
      <c r="G15837">
        <v>229</v>
      </c>
      <c r="H15837">
        <v>66</v>
      </c>
      <c r="I15837">
        <v>91</v>
      </c>
      <c r="J15837">
        <v>46</v>
      </c>
      <c r="K15837">
        <v>6</v>
      </c>
      <c r="L15837">
        <v>9</v>
      </c>
      <c r="M15837">
        <v>11</v>
      </c>
      <c r="N15837">
        <v>79</v>
      </c>
      <c r="O15837">
        <v>82</v>
      </c>
      <c r="P15837">
        <v>52</v>
      </c>
      <c r="Q15837">
        <v>0</v>
      </c>
      <c r="R15837">
        <v>0</v>
      </c>
    </row>
    <row r="15838" spans="1:18" x14ac:dyDescent="0.3">
      <c r="A15838" s="20">
        <v>2016</v>
      </c>
      <c r="B15838" s="20" t="s">
        <v>56</v>
      </c>
      <c r="C15838" s="20">
        <v>4126702</v>
      </c>
      <c r="D15838" s="20" t="s">
        <v>428</v>
      </c>
      <c r="E15838" s="20">
        <v>1</v>
      </c>
      <c r="F15838" s="20" t="s">
        <v>58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</row>
    <row r="15839" spans="1:18" x14ac:dyDescent="0.3">
      <c r="A15839" s="20">
        <v>2016</v>
      </c>
      <c r="B15839" s="20" t="s">
        <v>56</v>
      </c>
      <c r="C15839" s="20">
        <v>4126702</v>
      </c>
      <c r="D15839" s="20" t="s">
        <v>428</v>
      </c>
      <c r="E15839" s="20">
        <v>2</v>
      </c>
      <c r="F15839" s="20" t="s">
        <v>25</v>
      </c>
      <c r="G15839">
        <v>400</v>
      </c>
      <c r="H15839">
        <v>0</v>
      </c>
      <c r="I15839">
        <v>0</v>
      </c>
      <c r="J15839">
        <v>24</v>
      </c>
      <c r="K15839">
        <v>191</v>
      </c>
      <c r="L15839">
        <v>149</v>
      </c>
      <c r="M15839">
        <v>36</v>
      </c>
      <c r="N15839">
        <v>0</v>
      </c>
      <c r="O15839">
        <v>0</v>
      </c>
      <c r="P15839">
        <v>0</v>
      </c>
      <c r="Q15839">
        <v>228</v>
      </c>
      <c r="R15839">
        <v>172</v>
      </c>
    </row>
    <row r="15840" spans="1:18" x14ac:dyDescent="0.3">
      <c r="A15840" s="20">
        <v>2016</v>
      </c>
      <c r="B15840" s="20" t="s">
        <v>56</v>
      </c>
      <c r="C15840" s="20">
        <v>4126702</v>
      </c>
      <c r="D15840" s="20" t="s">
        <v>428</v>
      </c>
      <c r="E15840" s="20">
        <v>3</v>
      </c>
      <c r="F15840" s="20" t="s">
        <v>59</v>
      </c>
      <c r="G15840">
        <v>461</v>
      </c>
      <c r="H15840">
        <v>71</v>
      </c>
      <c r="I15840">
        <v>107</v>
      </c>
      <c r="J15840">
        <v>244</v>
      </c>
      <c r="K15840">
        <v>28</v>
      </c>
      <c r="L15840">
        <v>4</v>
      </c>
      <c r="M15840">
        <v>7</v>
      </c>
      <c r="N15840">
        <v>75</v>
      </c>
      <c r="O15840">
        <v>81</v>
      </c>
      <c r="P15840">
        <v>297</v>
      </c>
      <c r="Q15840">
        <v>0</v>
      </c>
      <c r="R15840">
        <v>0</v>
      </c>
    </row>
    <row r="15841" spans="1:18" x14ac:dyDescent="0.3">
      <c r="A15841" s="20">
        <v>2016</v>
      </c>
      <c r="B15841" s="20" t="s">
        <v>56</v>
      </c>
      <c r="C15841" s="20">
        <v>4126702</v>
      </c>
      <c r="D15841" s="20" t="s">
        <v>428</v>
      </c>
      <c r="E15841" s="20">
        <v>4</v>
      </c>
      <c r="F15841" s="20" t="s">
        <v>60</v>
      </c>
      <c r="G15841">
        <v>50</v>
      </c>
      <c r="H15841">
        <v>8</v>
      </c>
      <c r="I15841">
        <v>7</v>
      </c>
      <c r="J15841">
        <v>7</v>
      </c>
      <c r="K15841">
        <v>1</v>
      </c>
      <c r="L15841">
        <v>2</v>
      </c>
      <c r="M15841">
        <v>25</v>
      </c>
      <c r="N15841">
        <v>8</v>
      </c>
      <c r="O15841">
        <v>7</v>
      </c>
      <c r="P15841">
        <v>8</v>
      </c>
      <c r="Q15841">
        <v>0</v>
      </c>
      <c r="R15841">
        <v>0</v>
      </c>
    </row>
    <row r="15842" spans="1:18" x14ac:dyDescent="0.3">
      <c r="A15842" s="20">
        <v>2016</v>
      </c>
      <c r="B15842" s="20" t="s">
        <v>56</v>
      </c>
      <c r="C15842" s="20">
        <v>4126801</v>
      </c>
      <c r="D15842" s="20" t="s">
        <v>429</v>
      </c>
      <c r="E15842" s="20">
        <v>1</v>
      </c>
      <c r="F15842" s="20" t="s">
        <v>58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</row>
    <row r="15843" spans="1:18" x14ac:dyDescent="0.3">
      <c r="A15843" s="20">
        <v>2016</v>
      </c>
      <c r="B15843" s="20" t="s">
        <v>56</v>
      </c>
      <c r="C15843" s="20">
        <v>4126801</v>
      </c>
      <c r="D15843" s="20" t="s">
        <v>429</v>
      </c>
      <c r="E15843" s="20">
        <v>2</v>
      </c>
      <c r="F15843" s="20" t="s">
        <v>25</v>
      </c>
      <c r="G15843">
        <v>1658</v>
      </c>
      <c r="H15843">
        <v>0</v>
      </c>
      <c r="I15843">
        <v>0</v>
      </c>
      <c r="J15843">
        <v>68</v>
      </c>
      <c r="K15843">
        <v>797</v>
      </c>
      <c r="L15843">
        <v>568</v>
      </c>
      <c r="M15843">
        <v>225</v>
      </c>
      <c r="N15843">
        <v>0</v>
      </c>
      <c r="O15843">
        <v>0</v>
      </c>
      <c r="P15843">
        <v>0</v>
      </c>
      <c r="Q15843">
        <v>834</v>
      </c>
      <c r="R15843">
        <v>654</v>
      </c>
    </row>
    <row r="15844" spans="1:18" x14ac:dyDescent="0.3">
      <c r="A15844" s="20">
        <v>2016</v>
      </c>
      <c r="B15844" s="20" t="s">
        <v>56</v>
      </c>
      <c r="C15844" s="20">
        <v>4126801</v>
      </c>
      <c r="D15844" s="20" t="s">
        <v>429</v>
      </c>
      <c r="E15844" s="20">
        <v>3</v>
      </c>
      <c r="F15844" s="20" t="s">
        <v>59</v>
      </c>
      <c r="G15844">
        <v>1725</v>
      </c>
      <c r="H15844">
        <v>326</v>
      </c>
      <c r="I15844">
        <v>400</v>
      </c>
      <c r="J15844">
        <v>912</v>
      </c>
      <c r="K15844">
        <v>48</v>
      </c>
      <c r="L15844">
        <v>3</v>
      </c>
      <c r="M15844">
        <v>36</v>
      </c>
      <c r="N15844">
        <v>352</v>
      </c>
      <c r="O15844">
        <v>292</v>
      </c>
      <c r="P15844">
        <v>1045</v>
      </c>
      <c r="Q15844">
        <v>0</v>
      </c>
      <c r="R15844">
        <v>0</v>
      </c>
    </row>
    <row r="15845" spans="1:18" x14ac:dyDescent="0.3">
      <c r="A15845" s="20">
        <v>2016</v>
      </c>
      <c r="B15845" s="20" t="s">
        <v>56</v>
      </c>
      <c r="C15845" s="20">
        <v>4126801</v>
      </c>
      <c r="D15845" s="20" t="s">
        <v>429</v>
      </c>
      <c r="E15845" s="20">
        <v>4</v>
      </c>
      <c r="F15845" s="20" t="s">
        <v>60</v>
      </c>
      <c r="G15845">
        <v>159</v>
      </c>
      <c r="H15845">
        <v>22</v>
      </c>
      <c r="I15845">
        <v>22</v>
      </c>
      <c r="J15845">
        <v>53</v>
      </c>
      <c r="K15845">
        <v>26</v>
      </c>
      <c r="L15845">
        <v>1</v>
      </c>
      <c r="M15845">
        <v>35</v>
      </c>
      <c r="N15845">
        <v>24</v>
      </c>
      <c r="O15845">
        <v>12</v>
      </c>
      <c r="P15845">
        <v>69</v>
      </c>
      <c r="Q15845">
        <v>19</v>
      </c>
      <c r="R15845">
        <v>0</v>
      </c>
    </row>
    <row r="15846" spans="1:18" x14ac:dyDescent="0.3">
      <c r="A15846" s="20">
        <v>2016</v>
      </c>
      <c r="B15846" s="20" t="s">
        <v>56</v>
      </c>
      <c r="C15846" s="20">
        <v>4126900</v>
      </c>
      <c r="D15846" s="20" t="s">
        <v>430</v>
      </c>
      <c r="E15846" s="20">
        <v>1</v>
      </c>
      <c r="F15846" s="20" t="s">
        <v>58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</row>
    <row r="15847" spans="1:18" x14ac:dyDescent="0.3">
      <c r="A15847" s="20">
        <v>2016</v>
      </c>
      <c r="B15847" s="20" t="s">
        <v>56</v>
      </c>
      <c r="C15847" s="20">
        <v>4126900</v>
      </c>
      <c r="D15847" s="20" t="s">
        <v>430</v>
      </c>
      <c r="E15847" s="20">
        <v>2</v>
      </c>
      <c r="F15847" s="20" t="s">
        <v>25</v>
      </c>
      <c r="G15847">
        <v>605</v>
      </c>
      <c r="H15847">
        <v>0</v>
      </c>
      <c r="I15847">
        <v>0</v>
      </c>
      <c r="J15847">
        <v>33</v>
      </c>
      <c r="K15847">
        <v>283</v>
      </c>
      <c r="L15847">
        <v>196</v>
      </c>
      <c r="M15847">
        <v>93</v>
      </c>
      <c r="N15847">
        <v>0</v>
      </c>
      <c r="O15847">
        <v>0</v>
      </c>
      <c r="P15847">
        <v>0</v>
      </c>
      <c r="Q15847">
        <v>316</v>
      </c>
      <c r="R15847">
        <v>218</v>
      </c>
    </row>
    <row r="15848" spans="1:18" x14ac:dyDescent="0.3">
      <c r="A15848" s="20">
        <v>2016</v>
      </c>
      <c r="B15848" s="20" t="s">
        <v>56</v>
      </c>
      <c r="C15848" s="20">
        <v>4126900</v>
      </c>
      <c r="D15848" s="20" t="s">
        <v>430</v>
      </c>
      <c r="E15848" s="20">
        <v>3</v>
      </c>
      <c r="F15848" s="20" t="s">
        <v>59</v>
      </c>
      <c r="G15848">
        <v>613</v>
      </c>
      <c r="H15848">
        <v>146</v>
      </c>
      <c r="I15848">
        <v>120</v>
      </c>
      <c r="J15848">
        <v>305</v>
      </c>
      <c r="K15848">
        <v>15</v>
      </c>
      <c r="L15848">
        <v>1</v>
      </c>
      <c r="M15848">
        <v>26</v>
      </c>
      <c r="N15848">
        <v>106</v>
      </c>
      <c r="O15848">
        <v>134</v>
      </c>
      <c r="P15848">
        <v>347</v>
      </c>
      <c r="Q15848">
        <v>0</v>
      </c>
      <c r="R15848">
        <v>0</v>
      </c>
    </row>
    <row r="15849" spans="1:18" x14ac:dyDescent="0.3">
      <c r="A15849" s="20">
        <v>2016</v>
      </c>
      <c r="B15849" s="20" t="s">
        <v>56</v>
      </c>
      <c r="C15849" s="20">
        <v>4126900</v>
      </c>
      <c r="D15849" s="20" t="s">
        <v>430</v>
      </c>
      <c r="E15849" s="20">
        <v>4</v>
      </c>
      <c r="F15849" s="20" t="s">
        <v>60</v>
      </c>
      <c r="G15849">
        <v>61</v>
      </c>
      <c r="H15849">
        <v>3</v>
      </c>
      <c r="I15849">
        <v>1</v>
      </c>
      <c r="J15849">
        <v>24</v>
      </c>
      <c r="K15849">
        <v>7</v>
      </c>
      <c r="L15849">
        <v>4</v>
      </c>
      <c r="M15849">
        <v>22</v>
      </c>
      <c r="N15849">
        <v>3</v>
      </c>
      <c r="O15849">
        <v>0</v>
      </c>
      <c r="P15849">
        <v>34</v>
      </c>
      <c r="Q15849">
        <v>0</v>
      </c>
      <c r="R15849">
        <v>0</v>
      </c>
    </row>
    <row r="15850" spans="1:18" x14ac:dyDescent="0.3">
      <c r="A15850" s="20">
        <v>2016</v>
      </c>
      <c r="B15850" s="20" t="s">
        <v>56</v>
      </c>
      <c r="C15850" s="20">
        <v>4127007</v>
      </c>
      <c r="D15850" s="20" t="s">
        <v>431</v>
      </c>
      <c r="E15850" s="20">
        <v>1</v>
      </c>
      <c r="F15850" s="20" t="s">
        <v>58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</row>
    <row r="15851" spans="1:18" x14ac:dyDescent="0.3">
      <c r="A15851" s="20">
        <v>2016</v>
      </c>
      <c r="B15851" s="20" t="s">
        <v>56</v>
      </c>
      <c r="C15851" s="20">
        <v>4127007</v>
      </c>
      <c r="D15851" s="20" t="s">
        <v>431</v>
      </c>
      <c r="E15851" s="20">
        <v>2</v>
      </c>
      <c r="F15851" s="20" t="s">
        <v>25</v>
      </c>
      <c r="G15851">
        <v>1117</v>
      </c>
      <c r="H15851">
        <v>0</v>
      </c>
      <c r="I15851">
        <v>0</v>
      </c>
      <c r="J15851">
        <v>9</v>
      </c>
      <c r="K15851">
        <v>576</v>
      </c>
      <c r="L15851">
        <v>415</v>
      </c>
      <c r="M15851">
        <v>117</v>
      </c>
      <c r="N15851">
        <v>0</v>
      </c>
      <c r="O15851">
        <v>0</v>
      </c>
      <c r="P15851">
        <v>0</v>
      </c>
      <c r="Q15851">
        <v>644</v>
      </c>
      <c r="R15851">
        <v>392</v>
      </c>
    </row>
    <row r="15852" spans="1:18" x14ac:dyDescent="0.3">
      <c r="A15852" s="20">
        <v>2016</v>
      </c>
      <c r="B15852" s="20" t="s">
        <v>56</v>
      </c>
      <c r="C15852" s="20">
        <v>4127007</v>
      </c>
      <c r="D15852" s="20" t="s">
        <v>431</v>
      </c>
      <c r="E15852" s="20">
        <v>3</v>
      </c>
      <c r="F15852" s="20" t="s">
        <v>59</v>
      </c>
      <c r="G15852">
        <v>1178</v>
      </c>
      <c r="H15852">
        <v>127</v>
      </c>
      <c r="I15852">
        <v>265</v>
      </c>
      <c r="J15852">
        <v>696</v>
      </c>
      <c r="K15852">
        <v>81</v>
      </c>
      <c r="L15852">
        <v>0</v>
      </c>
      <c r="M15852">
        <v>9</v>
      </c>
      <c r="N15852">
        <v>123</v>
      </c>
      <c r="O15852">
        <v>271</v>
      </c>
      <c r="P15852">
        <v>775</v>
      </c>
      <c r="Q15852">
        <v>0</v>
      </c>
      <c r="R15852">
        <v>0</v>
      </c>
    </row>
    <row r="15853" spans="1:18" x14ac:dyDescent="0.3">
      <c r="A15853" s="20">
        <v>2016</v>
      </c>
      <c r="B15853" s="20" t="s">
        <v>56</v>
      </c>
      <c r="C15853" s="20">
        <v>4127007</v>
      </c>
      <c r="D15853" s="20" t="s">
        <v>431</v>
      </c>
      <c r="E15853" s="20">
        <v>4</v>
      </c>
      <c r="F15853" s="20" t="s">
        <v>60</v>
      </c>
      <c r="G15853">
        <v>28</v>
      </c>
      <c r="H15853">
        <v>1</v>
      </c>
      <c r="I15853">
        <v>1</v>
      </c>
      <c r="J15853">
        <v>2</v>
      </c>
      <c r="K15853">
        <v>2</v>
      </c>
      <c r="L15853">
        <v>1</v>
      </c>
      <c r="M15853">
        <v>21</v>
      </c>
      <c r="N15853">
        <v>1</v>
      </c>
      <c r="O15853">
        <v>1</v>
      </c>
      <c r="P15853">
        <v>5</v>
      </c>
      <c r="Q15853">
        <v>0</v>
      </c>
      <c r="R15853">
        <v>0</v>
      </c>
    </row>
    <row r="15854" spans="1:18" x14ac:dyDescent="0.3">
      <c r="A15854" s="20">
        <v>2016</v>
      </c>
      <c r="B15854" s="20" t="s">
        <v>56</v>
      </c>
      <c r="C15854" s="20">
        <v>4127106</v>
      </c>
      <c r="D15854" s="20" t="s">
        <v>432</v>
      </c>
      <c r="E15854" s="20">
        <v>1</v>
      </c>
      <c r="F15854" s="20" t="s">
        <v>58</v>
      </c>
      <c r="G15854">
        <v>643</v>
      </c>
      <c r="H15854">
        <v>0</v>
      </c>
      <c r="I15854">
        <v>0</v>
      </c>
      <c r="J15854">
        <v>0</v>
      </c>
      <c r="K15854">
        <v>43</v>
      </c>
      <c r="L15854">
        <v>315</v>
      </c>
      <c r="M15854">
        <v>285</v>
      </c>
      <c r="N15854">
        <v>0</v>
      </c>
      <c r="O15854">
        <v>0</v>
      </c>
      <c r="P15854">
        <v>0</v>
      </c>
      <c r="Q15854">
        <v>0</v>
      </c>
      <c r="R15854">
        <v>378</v>
      </c>
    </row>
    <row r="15855" spans="1:18" x14ac:dyDescent="0.3">
      <c r="A15855" s="20">
        <v>2016</v>
      </c>
      <c r="B15855" s="20" t="s">
        <v>56</v>
      </c>
      <c r="C15855" s="20">
        <v>4127106</v>
      </c>
      <c r="D15855" s="20" t="s">
        <v>432</v>
      </c>
      <c r="E15855" s="20">
        <v>2</v>
      </c>
      <c r="F15855" s="20" t="s">
        <v>25</v>
      </c>
      <c r="G15855">
        <v>7482</v>
      </c>
      <c r="H15855">
        <v>0</v>
      </c>
      <c r="I15855">
        <v>0</v>
      </c>
      <c r="J15855">
        <v>52</v>
      </c>
      <c r="K15855">
        <v>3381</v>
      </c>
      <c r="L15855">
        <v>2266</v>
      </c>
      <c r="M15855">
        <v>1783</v>
      </c>
      <c r="N15855">
        <v>0</v>
      </c>
      <c r="O15855">
        <v>0</v>
      </c>
      <c r="P15855">
        <v>0</v>
      </c>
      <c r="Q15855">
        <v>3889</v>
      </c>
      <c r="R15855">
        <v>2314</v>
      </c>
    </row>
    <row r="15856" spans="1:18" x14ac:dyDescent="0.3">
      <c r="A15856" s="20">
        <v>2016</v>
      </c>
      <c r="B15856" s="20" t="s">
        <v>56</v>
      </c>
      <c r="C15856" s="20">
        <v>4127106</v>
      </c>
      <c r="D15856" s="20" t="s">
        <v>432</v>
      </c>
      <c r="E15856" s="20">
        <v>3</v>
      </c>
      <c r="F15856" s="20" t="s">
        <v>59</v>
      </c>
      <c r="G15856">
        <v>7281</v>
      </c>
      <c r="H15856">
        <v>521</v>
      </c>
      <c r="I15856">
        <v>1581</v>
      </c>
      <c r="J15856">
        <v>4710</v>
      </c>
      <c r="K15856">
        <v>360</v>
      </c>
      <c r="L15856">
        <v>16</v>
      </c>
      <c r="M15856">
        <v>93</v>
      </c>
      <c r="N15856">
        <v>576</v>
      </c>
      <c r="O15856">
        <v>1653</v>
      </c>
      <c r="P15856">
        <v>4944</v>
      </c>
      <c r="Q15856">
        <v>0</v>
      </c>
      <c r="R15856">
        <v>0</v>
      </c>
    </row>
    <row r="15857" spans="1:18" x14ac:dyDescent="0.3">
      <c r="A15857" s="20">
        <v>2016</v>
      </c>
      <c r="B15857" s="20" t="s">
        <v>56</v>
      </c>
      <c r="C15857" s="20">
        <v>4127106</v>
      </c>
      <c r="D15857" s="20" t="s">
        <v>432</v>
      </c>
      <c r="E15857" s="20">
        <v>4</v>
      </c>
      <c r="F15857" s="20" t="s">
        <v>60</v>
      </c>
      <c r="G15857">
        <v>3336</v>
      </c>
      <c r="H15857">
        <v>376</v>
      </c>
      <c r="I15857">
        <v>376</v>
      </c>
      <c r="J15857">
        <v>814</v>
      </c>
      <c r="K15857">
        <v>659</v>
      </c>
      <c r="L15857">
        <v>586</v>
      </c>
      <c r="M15857">
        <v>525</v>
      </c>
      <c r="N15857">
        <v>223</v>
      </c>
      <c r="O15857">
        <v>456</v>
      </c>
      <c r="P15857">
        <v>881</v>
      </c>
      <c r="Q15857">
        <v>659</v>
      </c>
      <c r="R15857">
        <v>480</v>
      </c>
    </row>
    <row r="15858" spans="1:18" x14ac:dyDescent="0.3">
      <c r="A15858" s="20">
        <v>2016</v>
      </c>
      <c r="B15858" s="20" t="s">
        <v>56</v>
      </c>
      <c r="C15858" s="20">
        <v>4127205</v>
      </c>
      <c r="D15858" s="20" t="s">
        <v>433</v>
      </c>
      <c r="E15858" s="20">
        <v>1</v>
      </c>
      <c r="F15858" s="20" t="s">
        <v>58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</row>
    <row r="15859" spans="1:18" x14ac:dyDescent="0.3">
      <c r="A15859" s="20">
        <v>2016</v>
      </c>
      <c r="B15859" s="20" t="s">
        <v>56</v>
      </c>
      <c r="C15859" s="20">
        <v>4127205</v>
      </c>
      <c r="D15859" s="20" t="s">
        <v>433</v>
      </c>
      <c r="E15859" s="20">
        <v>2</v>
      </c>
      <c r="F15859" s="20" t="s">
        <v>25</v>
      </c>
      <c r="G15859">
        <v>1632</v>
      </c>
      <c r="H15859">
        <v>0</v>
      </c>
      <c r="I15859">
        <v>0</v>
      </c>
      <c r="J15859">
        <v>59</v>
      </c>
      <c r="K15859">
        <v>796</v>
      </c>
      <c r="L15859">
        <v>547</v>
      </c>
      <c r="M15859">
        <v>230</v>
      </c>
      <c r="N15859">
        <v>0</v>
      </c>
      <c r="O15859">
        <v>0</v>
      </c>
      <c r="P15859">
        <v>0</v>
      </c>
      <c r="Q15859">
        <v>844</v>
      </c>
      <c r="R15859">
        <v>547</v>
      </c>
    </row>
    <row r="15860" spans="1:18" x14ac:dyDescent="0.3">
      <c r="A15860" s="20">
        <v>2016</v>
      </c>
      <c r="B15860" s="20" t="s">
        <v>56</v>
      </c>
      <c r="C15860" s="20">
        <v>4127205</v>
      </c>
      <c r="D15860" s="20" t="s">
        <v>433</v>
      </c>
      <c r="E15860" s="20">
        <v>3</v>
      </c>
      <c r="F15860" s="20" t="s">
        <v>59</v>
      </c>
      <c r="G15860">
        <v>1630</v>
      </c>
      <c r="H15860">
        <v>266</v>
      </c>
      <c r="I15860">
        <v>371</v>
      </c>
      <c r="J15860">
        <v>933</v>
      </c>
      <c r="K15860">
        <v>39</v>
      </c>
      <c r="L15860">
        <v>0</v>
      </c>
      <c r="M15860">
        <v>21</v>
      </c>
      <c r="N15860">
        <v>284</v>
      </c>
      <c r="O15860">
        <v>266</v>
      </c>
      <c r="P15860">
        <v>1059</v>
      </c>
      <c r="Q15860">
        <v>0</v>
      </c>
      <c r="R15860">
        <v>0</v>
      </c>
    </row>
    <row r="15861" spans="1:18" x14ac:dyDescent="0.3">
      <c r="A15861" s="20">
        <v>2016</v>
      </c>
      <c r="B15861" s="20" t="s">
        <v>56</v>
      </c>
      <c r="C15861" s="20">
        <v>4127205</v>
      </c>
      <c r="D15861" s="20" t="s">
        <v>433</v>
      </c>
      <c r="E15861" s="20">
        <v>4</v>
      </c>
      <c r="F15861" s="20" t="s">
        <v>60</v>
      </c>
      <c r="G15861">
        <v>62</v>
      </c>
      <c r="H15861">
        <v>5</v>
      </c>
      <c r="I15861">
        <v>1</v>
      </c>
      <c r="J15861">
        <v>5</v>
      </c>
      <c r="K15861">
        <v>7</v>
      </c>
      <c r="L15861">
        <v>5</v>
      </c>
      <c r="M15861">
        <v>39</v>
      </c>
      <c r="N15861">
        <v>5</v>
      </c>
      <c r="O15861">
        <v>1</v>
      </c>
      <c r="P15861">
        <v>14</v>
      </c>
      <c r="Q15861">
        <v>0</v>
      </c>
      <c r="R15861">
        <v>0</v>
      </c>
    </row>
    <row r="15862" spans="1:18" x14ac:dyDescent="0.3">
      <c r="A15862" s="20">
        <v>2016</v>
      </c>
      <c r="B15862" s="20" t="s">
        <v>56</v>
      </c>
      <c r="C15862" s="20">
        <v>4127304</v>
      </c>
      <c r="D15862" s="20" t="s">
        <v>434</v>
      </c>
      <c r="E15862" s="20">
        <v>1</v>
      </c>
      <c r="F15862" s="20" t="s">
        <v>58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</row>
    <row r="15863" spans="1:18" x14ac:dyDescent="0.3">
      <c r="A15863" s="20">
        <v>2016</v>
      </c>
      <c r="B15863" s="20" t="s">
        <v>56</v>
      </c>
      <c r="C15863" s="20">
        <v>4127304</v>
      </c>
      <c r="D15863" s="20" t="s">
        <v>434</v>
      </c>
      <c r="E15863" s="20">
        <v>2</v>
      </c>
      <c r="F15863" s="20" t="s">
        <v>25</v>
      </c>
      <c r="G15863">
        <v>1572</v>
      </c>
      <c r="H15863">
        <v>0</v>
      </c>
      <c r="I15863">
        <v>0</v>
      </c>
      <c r="J15863">
        <v>41</v>
      </c>
      <c r="K15863">
        <v>673</v>
      </c>
      <c r="L15863">
        <v>505</v>
      </c>
      <c r="M15863">
        <v>353</v>
      </c>
      <c r="N15863">
        <v>0</v>
      </c>
      <c r="O15863">
        <v>0</v>
      </c>
      <c r="P15863">
        <v>0</v>
      </c>
      <c r="Q15863">
        <v>745</v>
      </c>
      <c r="R15863">
        <v>535</v>
      </c>
    </row>
    <row r="15864" spans="1:18" x14ac:dyDescent="0.3">
      <c r="A15864" s="20">
        <v>2016</v>
      </c>
      <c r="B15864" s="20" t="s">
        <v>56</v>
      </c>
      <c r="C15864" s="20">
        <v>4127304</v>
      </c>
      <c r="D15864" s="20" t="s">
        <v>434</v>
      </c>
      <c r="E15864" s="20">
        <v>3</v>
      </c>
      <c r="F15864" s="20" t="s">
        <v>59</v>
      </c>
      <c r="G15864">
        <v>1832</v>
      </c>
      <c r="H15864">
        <v>328</v>
      </c>
      <c r="I15864">
        <v>369</v>
      </c>
      <c r="J15864">
        <v>963</v>
      </c>
      <c r="K15864">
        <v>96</v>
      </c>
      <c r="L15864">
        <v>9</v>
      </c>
      <c r="M15864">
        <v>67</v>
      </c>
      <c r="N15864">
        <v>214</v>
      </c>
      <c r="O15864">
        <v>493</v>
      </c>
      <c r="P15864">
        <v>1049</v>
      </c>
      <c r="Q15864">
        <v>0</v>
      </c>
      <c r="R15864">
        <v>0</v>
      </c>
    </row>
    <row r="15865" spans="1:18" x14ac:dyDescent="0.3">
      <c r="A15865" s="20">
        <v>2016</v>
      </c>
      <c r="B15865" s="20" t="s">
        <v>56</v>
      </c>
      <c r="C15865" s="20">
        <v>4127304</v>
      </c>
      <c r="D15865" s="20" t="s">
        <v>434</v>
      </c>
      <c r="E15865" s="20">
        <v>4</v>
      </c>
      <c r="F15865" s="20" t="s">
        <v>60</v>
      </c>
      <c r="G15865">
        <v>421</v>
      </c>
      <c r="H15865">
        <v>82</v>
      </c>
      <c r="I15865">
        <v>62</v>
      </c>
      <c r="J15865">
        <v>123</v>
      </c>
      <c r="K15865">
        <v>93</v>
      </c>
      <c r="L15865">
        <v>35</v>
      </c>
      <c r="M15865">
        <v>26</v>
      </c>
      <c r="N15865">
        <v>57</v>
      </c>
      <c r="O15865">
        <v>86</v>
      </c>
      <c r="P15865">
        <v>143</v>
      </c>
      <c r="Q15865">
        <v>71</v>
      </c>
      <c r="R15865">
        <v>35</v>
      </c>
    </row>
    <row r="15866" spans="1:18" x14ac:dyDescent="0.3">
      <c r="A15866" s="20">
        <v>2016</v>
      </c>
      <c r="B15866" s="20" t="s">
        <v>56</v>
      </c>
      <c r="C15866" s="20">
        <v>4127403</v>
      </c>
      <c r="D15866" s="20" t="s">
        <v>435</v>
      </c>
      <c r="E15866" s="20">
        <v>1</v>
      </c>
      <c r="F15866" s="20" t="s">
        <v>58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</row>
    <row r="15867" spans="1:18" x14ac:dyDescent="0.3">
      <c r="A15867" s="20">
        <v>2016</v>
      </c>
      <c r="B15867" s="20" t="s">
        <v>56</v>
      </c>
      <c r="C15867" s="20">
        <v>4127403</v>
      </c>
      <c r="D15867" s="20" t="s">
        <v>435</v>
      </c>
      <c r="E15867" s="20">
        <v>2</v>
      </c>
      <c r="F15867" s="20" t="s">
        <v>25</v>
      </c>
      <c r="G15867">
        <v>1973</v>
      </c>
      <c r="H15867">
        <v>0</v>
      </c>
      <c r="I15867">
        <v>0</v>
      </c>
      <c r="J15867">
        <v>66</v>
      </c>
      <c r="K15867">
        <v>863</v>
      </c>
      <c r="L15867">
        <v>629</v>
      </c>
      <c r="M15867">
        <v>415</v>
      </c>
      <c r="N15867">
        <v>0</v>
      </c>
      <c r="O15867">
        <v>0</v>
      </c>
      <c r="P15867">
        <v>0</v>
      </c>
      <c r="Q15867">
        <v>975</v>
      </c>
      <c r="R15867">
        <v>625</v>
      </c>
    </row>
    <row r="15868" spans="1:18" x14ac:dyDescent="0.3">
      <c r="A15868" s="20">
        <v>2016</v>
      </c>
      <c r="B15868" s="20" t="s">
        <v>56</v>
      </c>
      <c r="C15868" s="20">
        <v>4127403</v>
      </c>
      <c r="D15868" s="20" t="s">
        <v>435</v>
      </c>
      <c r="E15868" s="20">
        <v>3</v>
      </c>
      <c r="F15868" s="20" t="s">
        <v>59</v>
      </c>
      <c r="G15868">
        <v>1940</v>
      </c>
      <c r="H15868">
        <v>362</v>
      </c>
      <c r="I15868">
        <v>392</v>
      </c>
      <c r="J15868">
        <v>1054</v>
      </c>
      <c r="K15868">
        <v>103</v>
      </c>
      <c r="L15868">
        <v>4</v>
      </c>
      <c r="M15868">
        <v>25</v>
      </c>
      <c r="N15868">
        <v>383</v>
      </c>
      <c r="O15868">
        <v>273</v>
      </c>
      <c r="P15868">
        <v>1257</v>
      </c>
      <c r="Q15868">
        <v>0</v>
      </c>
      <c r="R15868">
        <v>0</v>
      </c>
    </row>
    <row r="15869" spans="1:18" x14ac:dyDescent="0.3">
      <c r="A15869" s="20">
        <v>2016</v>
      </c>
      <c r="B15869" s="20" t="s">
        <v>56</v>
      </c>
      <c r="C15869" s="20">
        <v>4127403</v>
      </c>
      <c r="D15869" s="20" t="s">
        <v>435</v>
      </c>
      <c r="E15869" s="20">
        <v>4</v>
      </c>
      <c r="F15869" s="20" t="s">
        <v>60</v>
      </c>
      <c r="G15869">
        <v>145</v>
      </c>
      <c r="H15869">
        <v>4</v>
      </c>
      <c r="I15869">
        <v>25</v>
      </c>
      <c r="J15869">
        <v>58</v>
      </c>
      <c r="K15869">
        <v>5</v>
      </c>
      <c r="L15869">
        <v>6</v>
      </c>
      <c r="M15869">
        <v>47</v>
      </c>
      <c r="N15869">
        <v>4</v>
      </c>
      <c r="O15869">
        <v>22</v>
      </c>
      <c r="P15869">
        <v>66</v>
      </c>
      <c r="Q15869">
        <v>0</v>
      </c>
      <c r="R15869">
        <v>0</v>
      </c>
    </row>
    <row r="15870" spans="1:18" x14ac:dyDescent="0.3">
      <c r="A15870" s="20">
        <v>2016</v>
      </c>
      <c r="B15870" s="20" t="s">
        <v>56</v>
      </c>
      <c r="C15870" s="20">
        <v>4127502</v>
      </c>
      <c r="D15870" s="20" t="s">
        <v>436</v>
      </c>
      <c r="E15870" s="20">
        <v>1</v>
      </c>
      <c r="F15870" s="20" t="s">
        <v>58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</row>
    <row r="15871" spans="1:18" x14ac:dyDescent="0.3">
      <c r="A15871" s="20">
        <v>2016</v>
      </c>
      <c r="B15871" s="20" t="s">
        <v>56</v>
      </c>
      <c r="C15871" s="20">
        <v>4127502</v>
      </c>
      <c r="D15871" s="20" t="s">
        <v>436</v>
      </c>
      <c r="E15871" s="20">
        <v>2</v>
      </c>
      <c r="F15871" s="20" t="s">
        <v>25</v>
      </c>
      <c r="G15871">
        <v>2525</v>
      </c>
      <c r="H15871">
        <v>0</v>
      </c>
      <c r="I15871">
        <v>0</v>
      </c>
      <c r="J15871">
        <v>98</v>
      </c>
      <c r="K15871">
        <v>1248</v>
      </c>
      <c r="L15871">
        <v>798</v>
      </c>
      <c r="M15871">
        <v>381</v>
      </c>
      <c r="N15871">
        <v>0</v>
      </c>
      <c r="O15871">
        <v>0</v>
      </c>
      <c r="P15871">
        <v>0</v>
      </c>
      <c r="Q15871">
        <v>1484</v>
      </c>
      <c r="R15871">
        <v>951</v>
      </c>
    </row>
    <row r="15872" spans="1:18" x14ac:dyDescent="0.3">
      <c r="A15872" s="20">
        <v>2016</v>
      </c>
      <c r="B15872" s="20" t="s">
        <v>56</v>
      </c>
      <c r="C15872" s="20">
        <v>4127502</v>
      </c>
      <c r="D15872" s="20" t="s">
        <v>436</v>
      </c>
      <c r="E15872" s="20">
        <v>3</v>
      </c>
      <c r="F15872" s="20" t="s">
        <v>59</v>
      </c>
      <c r="G15872">
        <v>2409</v>
      </c>
      <c r="H15872">
        <v>244</v>
      </c>
      <c r="I15872">
        <v>510</v>
      </c>
      <c r="J15872">
        <v>1473</v>
      </c>
      <c r="K15872">
        <v>159</v>
      </c>
      <c r="L15872">
        <v>3</v>
      </c>
      <c r="M15872">
        <v>20</v>
      </c>
      <c r="N15872">
        <v>274</v>
      </c>
      <c r="O15872">
        <v>308</v>
      </c>
      <c r="P15872">
        <v>1806</v>
      </c>
      <c r="Q15872">
        <v>0</v>
      </c>
      <c r="R15872">
        <v>0</v>
      </c>
    </row>
    <row r="15873" spans="1:18" x14ac:dyDescent="0.3">
      <c r="A15873" s="20">
        <v>2016</v>
      </c>
      <c r="B15873" s="20" t="s">
        <v>56</v>
      </c>
      <c r="C15873" s="20">
        <v>4127502</v>
      </c>
      <c r="D15873" s="20" t="s">
        <v>436</v>
      </c>
      <c r="E15873" s="20">
        <v>4</v>
      </c>
      <c r="F15873" s="20" t="s">
        <v>60</v>
      </c>
      <c r="G15873">
        <v>288</v>
      </c>
      <c r="H15873">
        <v>23</v>
      </c>
      <c r="I15873">
        <v>48</v>
      </c>
      <c r="J15873">
        <v>91</v>
      </c>
      <c r="K15873">
        <v>66</v>
      </c>
      <c r="L15873">
        <v>20</v>
      </c>
      <c r="M15873">
        <v>40</v>
      </c>
      <c r="N15873">
        <v>16</v>
      </c>
      <c r="O15873">
        <v>43</v>
      </c>
      <c r="P15873">
        <v>104</v>
      </c>
      <c r="Q15873">
        <v>65</v>
      </c>
      <c r="R15873">
        <v>12</v>
      </c>
    </row>
    <row r="15874" spans="1:18" x14ac:dyDescent="0.3">
      <c r="A15874" s="20">
        <v>2016</v>
      </c>
      <c r="B15874" s="20" t="s">
        <v>56</v>
      </c>
      <c r="C15874" s="20">
        <v>4127601</v>
      </c>
      <c r="D15874" s="20" t="s">
        <v>437</v>
      </c>
      <c r="E15874" s="20">
        <v>1</v>
      </c>
      <c r="F15874" s="20" t="s">
        <v>58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</row>
    <row r="15875" spans="1:18" x14ac:dyDescent="0.3">
      <c r="A15875" s="20">
        <v>2016</v>
      </c>
      <c r="B15875" s="20" t="s">
        <v>56</v>
      </c>
      <c r="C15875" s="20">
        <v>4127601</v>
      </c>
      <c r="D15875" s="20" t="s">
        <v>437</v>
      </c>
      <c r="E15875" s="20">
        <v>2</v>
      </c>
      <c r="F15875" s="20" t="s">
        <v>25</v>
      </c>
      <c r="G15875">
        <v>1692</v>
      </c>
      <c r="H15875">
        <v>0</v>
      </c>
      <c r="I15875">
        <v>0</v>
      </c>
      <c r="J15875">
        <v>12</v>
      </c>
      <c r="K15875">
        <v>876</v>
      </c>
      <c r="L15875">
        <v>614</v>
      </c>
      <c r="M15875">
        <v>190</v>
      </c>
      <c r="N15875">
        <v>0</v>
      </c>
      <c r="O15875">
        <v>0</v>
      </c>
      <c r="P15875">
        <v>0</v>
      </c>
      <c r="Q15875">
        <v>1040</v>
      </c>
      <c r="R15875">
        <v>539</v>
      </c>
    </row>
    <row r="15876" spans="1:18" x14ac:dyDescent="0.3">
      <c r="A15876" s="20">
        <v>2016</v>
      </c>
      <c r="B15876" s="20" t="s">
        <v>56</v>
      </c>
      <c r="C15876" s="20">
        <v>4127601</v>
      </c>
      <c r="D15876" s="20" t="s">
        <v>437</v>
      </c>
      <c r="E15876" s="20">
        <v>3</v>
      </c>
      <c r="F15876" s="20" t="s">
        <v>59</v>
      </c>
      <c r="G15876">
        <v>1997</v>
      </c>
      <c r="H15876">
        <v>225</v>
      </c>
      <c r="I15876">
        <v>414</v>
      </c>
      <c r="J15876">
        <v>1245</v>
      </c>
      <c r="K15876">
        <v>113</v>
      </c>
      <c r="L15876">
        <v>0</v>
      </c>
      <c r="M15876">
        <v>0</v>
      </c>
      <c r="N15876">
        <v>240</v>
      </c>
      <c r="O15876">
        <v>431</v>
      </c>
      <c r="P15876">
        <v>1326</v>
      </c>
      <c r="Q15876">
        <v>0</v>
      </c>
      <c r="R15876">
        <v>0</v>
      </c>
    </row>
    <row r="15877" spans="1:18" x14ac:dyDescent="0.3">
      <c r="A15877" s="20">
        <v>2016</v>
      </c>
      <c r="B15877" s="20" t="s">
        <v>56</v>
      </c>
      <c r="C15877" s="20">
        <v>4127601</v>
      </c>
      <c r="D15877" s="20" t="s">
        <v>437</v>
      </c>
      <c r="E15877" s="20">
        <v>4</v>
      </c>
      <c r="F15877" s="20" t="s">
        <v>60</v>
      </c>
      <c r="G15877">
        <v>50</v>
      </c>
      <c r="H15877">
        <v>1</v>
      </c>
      <c r="I15877">
        <v>1</v>
      </c>
      <c r="J15877">
        <v>8</v>
      </c>
      <c r="K15877">
        <v>5</v>
      </c>
      <c r="L15877">
        <v>2</v>
      </c>
      <c r="M15877">
        <v>33</v>
      </c>
      <c r="N15877">
        <v>0</v>
      </c>
      <c r="O15877">
        <v>2</v>
      </c>
      <c r="P15877">
        <v>14</v>
      </c>
      <c r="Q15877">
        <v>0</v>
      </c>
      <c r="R15877">
        <v>0</v>
      </c>
    </row>
    <row r="15878" spans="1:18" x14ac:dyDescent="0.3">
      <c r="A15878" s="20">
        <v>2016</v>
      </c>
      <c r="B15878" s="20" t="s">
        <v>56</v>
      </c>
      <c r="C15878" s="20">
        <v>4127700</v>
      </c>
      <c r="D15878" s="20" t="s">
        <v>438</v>
      </c>
      <c r="E15878" s="20">
        <v>1</v>
      </c>
      <c r="F15878" s="20" t="s">
        <v>58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</row>
    <row r="15879" spans="1:18" x14ac:dyDescent="0.3">
      <c r="A15879" s="20">
        <v>2016</v>
      </c>
      <c r="B15879" s="20" t="s">
        <v>56</v>
      </c>
      <c r="C15879" s="20">
        <v>4127700</v>
      </c>
      <c r="D15879" s="20" t="s">
        <v>438</v>
      </c>
      <c r="E15879" s="20">
        <v>2</v>
      </c>
      <c r="F15879" s="20" t="s">
        <v>25</v>
      </c>
      <c r="G15879">
        <v>13814</v>
      </c>
      <c r="H15879">
        <v>0</v>
      </c>
      <c r="I15879">
        <v>0</v>
      </c>
      <c r="J15879">
        <v>557</v>
      </c>
      <c r="K15879">
        <v>5797</v>
      </c>
      <c r="L15879">
        <v>4846</v>
      </c>
      <c r="M15879">
        <v>2614</v>
      </c>
      <c r="N15879">
        <v>0</v>
      </c>
      <c r="O15879">
        <v>0</v>
      </c>
      <c r="P15879">
        <v>0</v>
      </c>
      <c r="Q15879">
        <v>7378</v>
      </c>
      <c r="R15879">
        <v>4237</v>
      </c>
    </row>
    <row r="15880" spans="1:18" x14ac:dyDescent="0.3">
      <c r="A15880" s="20">
        <v>2016</v>
      </c>
      <c r="B15880" s="20" t="s">
        <v>56</v>
      </c>
      <c r="C15880" s="20">
        <v>4127700</v>
      </c>
      <c r="D15880" s="20" t="s">
        <v>438</v>
      </c>
      <c r="E15880" s="20">
        <v>3</v>
      </c>
      <c r="F15880" s="20" t="s">
        <v>59</v>
      </c>
      <c r="G15880">
        <v>12653</v>
      </c>
      <c r="H15880">
        <v>2685</v>
      </c>
      <c r="I15880">
        <v>2929</v>
      </c>
      <c r="J15880">
        <v>6598</v>
      </c>
      <c r="K15880">
        <v>297</v>
      </c>
      <c r="L15880">
        <v>4</v>
      </c>
      <c r="M15880">
        <v>140</v>
      </c>
      <c r="N15880">
        <v>1905</v>
      </c>
      <c r="O15880">
        <v>2881</v>
      </c>
      <c r="P15880">
        <v>7727</v>
      </c>
      <c r="Q15880">
        <v>0</v>
      </c>
      <c r="R15880">
        <v>0</v>
      </c>
    </row>
    <row r="15881" spans="1:18" x14ac:dyDescent="0.3">
      <c r="A15881" s="20">
        <v>2016</v>
      </c>
      <c r="B15881" s="20" t="s">
        <v>56</v>
      </c>
      <c r="C15881" s="20">
        <v>4127700</v>
      </c>
      <c r="D15881" s="20" t="s">
        <v>438</v>
      </c>
      <c r="E15881" s="20">
        <v>4</v>
      </c>
      <c r="F15881" s="20" t="s">
        <v>60</v>
      </c>
      <c r="G15881">
        <v>5635</v>
      </c>
      <c r="H15881">
        <v>864</v>
      </c>
      <c r="I15881">
        <v>639</v>
      </c>
      <c r="J15881">
        <v>1234</v>
      </c>
      <c r="K15881">
        <v>1090</v>
      </c>
      <c r="L15881">
        <v>1092</v>
      </c>
      <c r="M15881">
        <v>716</v>
      </c>
      <c r="N15881">
        <v>673</v>
      </c>
      <c r="O15881">
        <v>671</v>
      </c>
      <c r="P15881">
        <v>1314</v>
      </c>
      <c r="Q15881">
        <v>1116</v>
      </c>
      <c r="R15881">
        <v>951</v>
      </c>
    </row>
    <row r="15882" spans="1:18" x14ac:dyDescent="0.3">
      <c r="A15882" s="20">
        <v>2016</v>
      </c>
      <c r="B15882" s="20" t="s">
        <v>56</v>
      </c>
      <c r="C15882" s="20">
        <v>4127809</v>
      </c>
      <c r="D15882" s="20" t="s">
        <v>439</v>
      </c>
      <c r="E15882" s="20">
        <v>1</v>
      </c>
      <c r="F15882" s="20" t="s">
        <v>58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</row>
    <row r="15883" spans="1:18" x14ac:dyDescent="0.3">
      <c r="A15883" s="20">
        <v>2016</v>
      </c>
      <c r="B15883" s="20" t="s">
        <v>56</v>
      </c>
      <c r="C15883" s="20">
        <v>4127809</v>
      </c>
      <c r="D15883" s="20" t="s">
        <v>439</v>
      </c>
      <c r="E15883" s="20">
        <v>2</v>
      </c>
      <c r="F15883" s="20" t="s">
        <v>25</v>
      </c>
      <c r="G15883">
        <v>708</v>
      </c>
      <c r="H15883">
        <v>0</v>
      </c>
      <c r="I15883">
        <v>3</v>
      </c>
      <c r="J15883">
        <v>36</v>
      </c>
      <c r="K15883">
        <v>355</v>
      </c>
      <c r="L15883">
        <v>233</v>
      </c>
      <c r="M15883">
        <v>81</v>
      </c>
      <c r="N15883">
        <v>0</v>
      </c>
      <c r="O15883">
        <v>3</v>
      </c>
      <c r="P15883">
        <v>7</v>
      </c>
      <c r="Q15883">
        <v>412</v>
      </c>
      <c r="R15883">
        <v>286</v>
      </c>
    </row>
    <row r="15884" spans="1:18" x14ac:dyDescent="0.3">
      <c r="A15884" s="20">
        <v>2016</v>
      </c>
      <c r="B15884" s="20" t="s">
        <v>56</v>
      </c>
      <c r="C15884" s="20">
        <v>4127809</v>
      </c>
      <c r="D15884" s="20" t="s">
        <v>439</v>
      </c>
      <c r="E15884" s="20">
        <v>3</v>
      </c>
      <c r="F15884" s="20" t="s">
        <v>59</v>
      </c>
      <c r="G15884">
        <v>733</v>
      </c>
      <c r="H15884">
        <v>165</v>
      </c>
      <c r="I15884">
        <v>127</v>
      </c>
      <c r="J15884">
        <v>406</v>
      </c>
      <c r="K15884">
        <v>32</v>
      </c>
      <c r="L15884">
        <v>1</v>
      </c>
      <c r="M15884">
        <v>2</v>
      </c>
      <c r="N15884">
        <v>172</v>
      </c>
      <c r="O15884">
        <v>92</v>
      </c>
      <c r="P15884">
        <v>467</v>
      </c>
      <c r="Q15884">
        <v>0</v>
      </c>
      <c r="R15884">
        <v>0</v>
      </c>
    </row>
    <row r="15885" spans="1:18" x14ac:dyDescent="0.3">
      <c r="A15885" s="20">
        <v>2016</v>
      </c>
      <c r="B15885" s="20" t="s">
        <v>56</v>
      </c>
      <c r="C15885" s="20">
        <v>4127809</v>
      </c>
      <c r="D15885" s="20" t="s">
        <v>439</v>
      </c>
      <c r="E15885" s="20">
        <v>4</v>
      </c>
      <c r="F15885" s="20" t="s">
        <v>60</v>
      </c>
      <c r="G15885">
        <v>211</v>
      </c>
      <c r="H15885">
        <v>18</v>
      </c>
      <c r="I15885">
        <v>31</v>
      </c>
      <c r="J15885">
        <v>63</v>
      </c>
      <c r="K15885">
        <v>48</v>
      </c>
      <c r="L15885">
        <v>21</v>
      </c>
      <c r="M15885">
        <v>30</v>
      </c>
      <c r="N15885">
        <v>21</v>
      </c>
      <c r="O15885">
        <v>16</v>
      </c>
      <c r="P15885">
        <v>79</v>
      </c>
      <c r="Q15885">
        <v>39</v>
      </c>
      <c r="R15885">
        <v>26</v>
      </c>
    </row>
    <row r="15886" spans="1:18" x14ac:dyDescent="0.3">
      <c r="A15886" s="20">
        <v>2016</v>
      </c>
      <c r="B15886" s="20" t="s">
        <v>56</v>
      </c>
      <c r="C15886" s="20">
        <v>4127858</v>
      </c>
      <c r="D15886" s="20" t="s">
        <v>440</v>
      </c>
      <c r="E15886" s="20">
        <v>1</v>
      </c>
      <c r="F15886" s="20" t="s">
        <v>58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</row>
    <row r="15887" spans="1:18" x14ac:dyDescent="0.3">
      <c r="A15887" s="20">
        <v>2016</v>
      </c>
      <c r="B15887" s="20" t="s">
        <v>56</v>
      </c>
      <c r="C15887" s="20">
        <v>4127858</v>
      </c>
      <c r="D15887" s="20" t="s">
        <v>440</v>
      </c>
      <c r="E15887" s="20">
        <v>2</v>
      </c>
      <c r="F15887" s="20" t="s">
        <v>25</v>
      </c>
      <c r="G15887">
        <v>1332</v>
      </c>
      <c r="H15887">
        <v>0</v>
      </c>
      <c r="I15887">
        <v>0</v>
      </c>
      <c r="J15887">
        <v>46</v>
      </c>
      <c r="K15887">
        <v>711</v>
      </c>
      <c r="L15887">
        <v>505</v>
      </c>
      <c r="M15887">
        <v>70</v>
      </c>
      <c r="N15887">
        <v>0</v>
      </c>
      <c r="O15887">
        <v>0</v>
      </c>
      <c r="P15887">
        <v>0</v>
      </c>
      <c r="Q15887">
        <v>717</v>
      </c>
      <c r="R15887">
        <v>615</v>
      </c>
    </row>
    <row r="15888" spans="1:18" x14ac:dyDescent="0.3">
      <c r="A15888" s="20">
        <v>2016</v>
      </c>
      <c r="B15888" s="20" t="s">
        <v>56</v>
      </c>
      <c r="C15888" s="20">
        <v>4127858</v>
      </c>
      <c r="D15888" s="20" t="s">
        <v>440</v>
      </c>
      <c r="E15888" s="20">
        <v>3</v>
      </c>
      <c r="F15888" s="20" t="s">
        <v>59</v>
      </c>
      <c r="G15888">
        <v>1321</v>
      </c>
      <c r="H15888">
        <v>219</v>
      </c>
      <c r="I15888">
        <v>278</v>
      </c>
      <c r="J15888">
        <v>771</v>
      </c>
      <c r="K15888">
        <v>33</v>
      </c>
      <c r="L15888">
        <v>1</v>
      </c>
      <c r="M15888">
        <v>19</v>
      </c>
      <c r="N15888">
        <v>235</v>
      </c>
      <c r="O15888">
        <v>279</v>
      </c>
      <c r="P15888">
        <v>788</v>
      </c>
      <c r="Q15888">
        <v>0</v>
      </c>
      <c r="R15888">
        <v>0</v>
      </c>
    </row>
    <row r="15889" spans="1:18" x14ac:dyDescent="0.3">
      <c r="A15889" s="20">
        <v>2016</v>
      </c>
      <c r="B15889" s="20" t="s">
        <v>56</v>
      </c>
      <c r="C15889" s="20">
        <v>4127858</v>
      </c>
      <c r="D15889" s="20" t="s">
        <v>440</v>
      </c>
      <c r="E15889" s="20">
        <v>4</v>
      </c>
      <c r="F15889" s="20" t="s">
        <v>60</v>
      </c>
      <c r="G15889">
        <v>42</v>
      </c>
      <c r="H15889">
        <v>3</v>
      </c>
      <c r="I15889">
        <v>1</v>
      </c>
      <c r="J15889">
        <v>4</v>
      </c>
      <c r="K15889">
        <v>1</v>
      </c>
      <c r="L15889">
        <v>5</v>
      </c>
      <c r="M15889">
        <v>28</v>
      </c>
      <c r="N15889">
        <v>4</v>
      </c>
      <c r="O15889">
        <v>0</v>
      </c>
      <c r="P15889">
        <v>5</v>
      </c>
      <c r="Q15889">
        <v>0</v>
      </c>
      <c r="R15889">
        <v>0</v>
      </c>
    </row>
    <row r="15890" spans="1:18" x14ac:dyDescent="0.3">
      <c r="A15890" s="20">
        <v>2016</v>
      </c>
      <c r="B15890" s="20" t="s">
        <v>56</v>
      </c>
      <c r="C15890" s="20">
        <v>4127882</v>
      </c>
      <c r="D15890" s="20" t="s">
        <v>441</v>
      </c>
      <c r="E15890" s="20">
        <v>1</v>
      </c>
      <c r="F15890" s="20" t="s">
        <v>58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</row>
    <row r="15891" spans="1:18" x14ac:dyDescent="0.3">
      <c r="A15891" s="20">
        <v>2016</v>
      </c>
      <c r="B15891" s="20" t="s">
        <v>56</v>
      </c>
      <c r="C15891" s="20">
        <v>4127882</v>
      </c>
      <c r="D15891" s="20" t="s">
        <v>441</v>
      </c>
      <c r="E15891" s="20">
        <v>2</v>
      </c>
      <c r="F15891" s="20" t="s">
        <v>25</v>
      </c>
      <c r="G15891">
        <v>905</v>
      </c>
      <c r="H15891">
        <v>0</v>
      </c>
      <c r="I15891">
        <v>0</v>
      </c>
      <c r="J15891">
        <v>31</v>
      </c>
      <c r="K15891">
        <v>497</v>
      </c>
      <c r="L15891">
        <v>295</v>
      </c>
      <c r="M15891">
        <v>82</v>
      </c>
      <c r="N15891">
        <v>0</v>
      </c>
      <c r="O15891">
        <v>0</v>
      </c>
      <c r="P15891">
        <v>0</v>
      </c>
      <c r="Q15891">
        <v>596</v>
      </c>
      <c r="R15891">
        <v>309</v>
      </c>
    </row>
    <row r="15892" spans="1:18" x14ac:dyDescent="0.3">
      <c r="A15892" s="20">
        <v>2016</v>
      </c>
      <c r="B15892" s="20" t="s">
        <v>56</v>
      </c>
      <c r="C15892" s="20">
        <v>4127882</v>
      </c>
      <c r="D15892" s="20" t="s">
        <v>441</v>
      </c>
      <c r="E15892" s="20">
        <v>3</v>
      </c>
      <c r="F15892" s="20" t="s">
        <v>59</v>
      </c>
      <c r="G15892">
        <v>876</v>
      </c>
      <c r="H15892">
        <v>69</v>
      </c>
      <c r="I15892">
        <v>191</v>
      </c>
      <c r="J15892">
        <v>537</v>
      </c>
      <c r="K15892">
        <v>78</v>
      </c>
      <c r="L15892">
        <v>1</v>
      </c>
      <c r="M15892">
        <v>0</v>
      </c>
      <c r="N15892">
        <v>79</v>
      </c>
      <c r="O15892">
        <v>139</v>
      </c>
      <c r="P15892">
        <v>658</v>
      </c>
      <c r="Q15892">
        <v>0</v>
      </c>
      <c r="R15892">
        <v>0</v>
      </c>
    </row>
    <row r="15893" spans="1:18" x14ac:dyDescent="0.3">
      <c r="A15893" s="20">
        <v>2016</v>
      </c>
      <c r="B15893" s="20" t="s">
        <v>56</v>
      </c>
      <c r="C15893" s="20">
        <v>4127882</v>
      </c>
      <c r="D15893" s="20" t="s">
        <v>441</v>
      </c>
      <c r="E15893" s="20">
        <v>4</v>
      </c>
      <c r="F15893" s="20" t="s">
        <v>60</v>
      </c>
      <c r="G15893">
        <v>32</v>
      </c>
      <c r="H15893">
        <v>2</v>
      </c>
      <c r="I15893">
        <v>2</v>
      </c>
      <c r="J15893">
        <v>4</v>
      </c>
      <c r="K15893">
        <v>5</v>
      </c>
      <c r="L15893">
        <v>5</v>
      </c>
      <c r="M15893">
        <v>14</v>
      </c>
      <c r="N15893">
        <v>2</v>
      </c>
      <c r="O15893">
        <v>2</v>
      </c>
      <c r="P15893">
        <v>10</v>
      </c>
      <c r="Q15893">
        <v>0</v>
      </c>
      <c r="R15893">
        <v>0</v>
      </c>
    </row>
    <row r="15894" spans="1:18" x14ac:dyDescent="0.3">
      <c r="A15894" s="20">
        <v>2016</v>
      </c>
      <c r="B15894" s="20" t="s">
        <v>56</v>
      </c>
      <c r="C15894" s="20">
        <v>4127908</v>
      </c>
      <c r="D15894" s="20" t="s">
        <v>442</v>
      </c>
      <c r="E15894" s="20">
        <v>1</v>
      </c>
      <c r="F15894" s="20" t="s">
        <v>58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</row>
    <row r="15895" spans="1:18" x14ac:dyDescent="0.3">
      <c r="A15895" s="20">
        <v>2016</v>
      </c>
      <c r="B15895" s="20" t="s">
        <v>56</v>
      </c>
      <c r="C15895" s="20">
        <v>4127908</v>
      </c>
      <c r="D15895" s="20" t="s">
        <v>442</v>
      </c>
      <c r="E15895" s="20">
        <v>2</v>
      </c>
      <c r="F15895" s="20" t="s">
        <v>25</v>
      </c>
      <c r="G15895">
        <v>909</v>
      </c>
      <c r="H15895">
        <v>0</v>
      </c>
      <c r="I15895">
        <v>0</v>
      </c>
      <c r="J15895">
        <v>34</v>
      </c>
      <c r="K15895">
        <v>446</v>
      </c>
      <c r="L15895">
        <v>340</v>
      </c>
      <c r="M15895">
        <v>89</v>
      </c>
      <c r="N15895">
        <v>0</v>
      </c>
      <c r="O15895">
        <v>0</v>
      </c>
      <c r="P15895">
        <v>0</v>
      </c>
      <c r="Q15895">
        <v>471</v>
      </c>
      <c r="R15895">
        <v>375</v>
      </c>
    </row>
    <row r="15896" spans="1:18" x14ac:dyDescent="0.3">
      <c r="A15896" s="20">
        <v>2016</v>
      </c>
      <c r="B15896" s="20" t="s">
        <v>56</v>
      </c>
      <c r="C15896" s="20">
        <v>4127908</v>
      </c>
      <c r="D15896" s="20" t="s">
        <v>442</v>
      </c>
      <c r="E15896" s="20">
        <v>3</v>
      </c>
      <c r="F15896" s="20" t="s">
        <v>59</v>
      </c>
      <c r="G15896">
        <v>874</v>
      </c>
      <c r="H15896">
        <v>125</v>
      </c>
      <c r="I15896">
        <v>176</v>
      </c>
      <c r="J15896">
        <v>517</v>
      </c>
      <c r="K15896">
        <v>34</v>
      </c>
      <c r="L15896">
        <v>2</v>
      </c>
      <c r="M15896">
        <v>20</v>
      </c>
      <c r="N15896">
        <v>121</v>
      </c>
      <c r="O15896">
        <v>132</v>
      </c>
      <c r="P15896">
        <v>600</v>
      </c>
      <c r="Q15896">
        <v>0</v>
      </c>
      <c r="R15896">
        <v>0</v>
      </c>
    </row>
    <row r="15897" spans="1:18" x14ac:dyDescent="0.3">
      <c r="A15897" s="20">
        <v>2016</v>
      </c>
      <c r="B15897" s="20" t="s">
        <v>56</v>
      </c>
      <c r="C15897" s="20">
        <v>4127908</v>
      </c>
      <c r="D15897" s="20" t="s">
        <v>442</v>
      </c>
      <c r="E15897" s="20">
        <v>4</v>
      </c>
      <c r="F15897" s="20" t="s">
        <v>60</v>
      </c>
      <c r="G15897">
        <v>52</v>
      </c>
      <c r="H15897">
        <v>1</v>
      </c>
      <c r="I15897">
        <v>1</v>
      </c>
      <c r="J15897">
        <v>4</v>
      </c>
      <c r="K15897">
        <v>2</v>
      </c>
      <c r="L15897">
        <v>5</v>
      </c>
      <c r="M15897">
        <v>39</v>
      </c>
      <c r="N15897">
        <v>1</v>
      </c>
      <c r="O15897">
        <v>1</v>
      </c>
      <c r="P15897">
        <v>7</v>
      </c>
      <c r="Q15897">
        <v>0</v>
      </c>
      <c r="R15897">
        <v>0</v>
      </c>
    </row>
    <row r="15898" spans="1:18" x14ac:dyDescent="0.3">
      <c r="A15898" s="20">
        <v>2016</v>
      </c>
      <c r="B15898" s="20" t="s">
        <v>56</v>
      </c>
      <c r="C15898" s="20">
        <v>4127957</v>
      </c>
      <c r="D15898" s="20" t="s">
        <v>443</v>
      </c>
      <c r="E15898" s="20">
        <v>1</v>
      </c>
      <c r="F15898" s="20" t="s">
        <v>58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</row>
    <row r="15899" spans="1:18" x14ac:dyDescent="0.3">
      <c r="A15899" s="20">
        <v>2016</v>
      </c>
      <c r="B15899" s="20" t="s">
        <v>56</v>
      </c>
      <c r="C15899" s="20">
        <v>4127957</v>
      </c>
      <c r="D15899" s="20" t="s">
        <v>443</v>
      </c>
      <c r="E15899" s="20">
        <v>2</v>
      </c>
      <c r="F15899" s="20" t="s">
        <v>25</v>
      </c>
      <c r="G15899">
        <v>726</v>
      </c>
      <c r="H15899">
        <v>0</v>
      </c>
      <c r="I15899">
        <v>0</v>
      </c>
      <c r="J15899">
        <v>55</v>
      </c>
      <c r="K15899">
        <v>416</v>
      </c>
      <c r="L15899">
        <v>214</v>
      </c>
      <c r="M15899">
        <v>41</v>
      </c>
      <c r="N15899">
        <v>0</v>
      </c>
      <c r="O15899">
        <v>0</v>
      </c>
      <c r="P15899">
        <v>0</v>
      </c>
      <c r="Q15899">
        <v>472</v>
      </c>
      <c r="R15899">
        <v>254</v>
      </c>
    </row>
    <row r="15900" spans="1:18" x14ac:dyDescent="0.3">
      <c r="A15900" s="20">
        <v>2016</v>
      </c>
      <c r="B15900" s="20" t="s">
        <v>56</v>
      </c>
      <c r="C15900" s="20">
        <v>4127957</v>
      </c>
      <c r="D15900" s="20" t="s">
        <v>443</v>
      </c>
      <c r="E15900" s="20">
        <v>3</v>
      </c>
      <c r="F15900" s="20" t="s">
        <v>59</v>
      </c>
      <c r="G15900">
        <v>855</v>
      </c>
      <c r="H15900">
        <v>193</v>
      </c>
      <c r="I15900">
        <v>193</v>
      </c>
      <c r="J15900">
        <v>453</v>
      </c>
      <c r="K15900">
        <v>16</v>
      </c>
      <c r="L15900">
        <v>0</v>
      </c>
      <c r="M15900">
        <v>0</v>
      </c>
      <c r="N15900">
        <v>151</v>
      </c>
      <c r="O15900">
        <v>188</v>
      </c>
      <c r="P15900">
        <v>516</v>
      </c>
      <c r="Q15900">
        <v>0</v>
      </c>
      <c r="R15900">
        <v>0</v>
      </c>
    </row>
    <row r="15901" spans="1:18" x14ac:dyDescent="0.3">
      <c r="A15901" s="20">
        <v>2016</v>
      </c>
      <c r="B15901" s="20" t="s">
        <v>56</v>
      </c>
      <c r="C15901" s="20">
        <v>4127957</v>
      </c>
      <c r="D15901" s="20" t="s">
        <v>443</v>
      </c>
      <c r="E15901" s="20">
        <v>4</v>
      </c>
      <c r="F15901" s="20" t="s">
        <v>60</v>
      </c>
      <c r="G15901">
        <v>31</v>
      </c>
      <c r="H15901">
        <v>3</v>
      </c>
      <c r="I15901">
        <v>2</v>
      </c>
      <c r="J15901">
        <v>6</v>
      </c>
      <c r="K15901">
        <v>2</v>
      </c>
      <c r="L15901">
        <v>2</v>
      </c>
      <c r="M15901">
        <v>16</v>
      </c>
      <c r="N15901">
        <v>3</v>
      </c>
      <c r="O15901">
        <v>2</v>
      </c>
      <c r="P15901">
        <v>9</v>
      </c>
      <c r="Q15901">
        <v>0</v>
      </c>
      <c r="R15901">
        <v>0</v>
      </c>
    </row>
    <row r="15902" spans="1:18" x14ac:dyDescent="0.3">
      <c r="A15902" s="20">
        <v>2016</v>
      </c>
      <c r="B15902" s="20" t="s">
        <v>56</v>
      </c>
      <c r="C15902" s="20">
        <v>4127965</v>
      </c>
      <c r="D15902" s="20" t="s">
        <v>444</v>
      </c>
      <c r="E15902" s="20">
        <v>1</v>
      </c>
      <c r="F15902" s="20" t="s">
        <v>58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</row>
    <row r="15903" spans="1:18" x14ac:dyDescent="0.3">
      <c r="A15903" s="20">
        <v>2016</v>
      </c>
      <c r="B15903" s="20" t="s">
        <v>56</v>
      </c>
      <c r="C15903" s="20">
        <v>4127965</v>
      </c>
      <c r="D15903" s="20" t="s">
        <v>444</v>
      </c>
      <c r="E15903" s="20">
        <v>2</v>
      </c>
      <c r="F15903" s="20" t="s">
        <v>25</v>
      </c>
      <c r="G15903">
        <v>1654</v>
      </c>
      <c r="H15903">
        <v>0</v>
      </c>
      <c r="I15903">
        <v>18</v>
      </c>
      <c r="J15903">
        <v>61</v>
      </c>
      <c r="K15903">
        <v>915</v>
      </c>
      <c r="L15903">
        <v>530</v>
      </c>
      <c r="M15903">
        <v>130</v>
      </c>
      <c r="N15903">
        <v>0</v>
      </c>
      <c r="O15903">
        <v>9</v>
      </c>
      <c r="P15903">
        <v>63</v>
      </c>
      <c r="Q15903">
        <v>952</v>
      </c>
      <c r="R15903">
        <v>630</v>
      </c>
    </row>
    <row r="15904" spans="1:18" x14ac:dyDescent="0.3">
      <c r="A15904" s="20">
        <v>2016</v>
      </c>
      <c r="B15904" s="20" t="s">
        <v>56</v>
      </c>
      <c r="C15904" s="20">
        <v>4127965</v>
      </c>
      <c r="D15904" s="20" t="s">
        <v>444</v>
      </c>
      <c r="E15904" s="20">
        <v>3</v>
      </c>
      <c r="F15904" s="20" t="s">
        <v>59</v>
      </c>
      <c r="G15904">
        <v>1761</v>
      </c>
      <c r="H15904">
        <v>255</v>
      </c>
      <c r="I15904">
        <v>396</v>
      </c>
      <c r="J15904">
        <v>1013</v>
      </c>
      <c r="K15904">
        <v>93</v>
      </c>
      <c r="L15904">
        <v>3</v>
      </c>
      <c r="M15904">
        <v>1</v>
      </c>
      <c r="N15904">
        <v>281</v>
      </c>
      <c r="O15904">
        <v>348</v>
      </c>
      <c r="P15904">
        <v>1132</v>
      </c>
      <c r="Q15904">
        <v>0</v>
      </c>
      <c r="R15904">
        <v>0</v>
      </c>
    </row>
    <row r="15905" spans="1:18" x14ac:dyDescent="0.3">
      <c r="A15905" s="20">
        <v>2016</v>
      </c>
      <c r="B15905" s="20" t="s">
        <v>56</v>
      </c>
      <c r="C15905" s="20">
        <v>4127965</v>
      </c>
      <c r="D15905" s="20" t="s">
        <v>444</v>
      </c>
      <c r="E15905" s="20">
        <v>4</v>
      </c>
      <c r="F15905" s="20" t="s">
        <v>60</v>
      </c>
      <c r="G15905">
        <v>23</v>
      </c>
      <c r="H15905">
        <v>3</v>
      </c>
      <c r="I15905">
        <v>2</v>
      </c>
      <c r="J15905">
        <v>3</v>
      </c>
      <c r="K15905">
        <v>6</v>
      </c>
      <c r="L15905">
        <v>0</v>
      </c>
      <c r="M15905">
        <v>9</v>
      </c>
      <c r="N15905">
        <v>3</v>
      </c>
      <c r="O15905">
        <v>2</v>
      </c>
      <c r="P15905">
        <v>9</v>
      </c>
      <c r="Q15905">
        <v>0</v>
      </c>
      <c r="R15905">
        <v>0</v>
      </c>
    </row>
    <row r="15906" spans="1:18" x14ac:dyDescent="0.3">
      <c r="A15906" s="20">
        <v>2016</v>
      </c>
      <c r="B15906" s="20" t="s">
        <v>56</v>
      </c>
      <c r="C15906" s="20">
        <v>4128005</v>
      </c>
      <c r="D15906" s="20" t="s">
        <v>445</v>
      </c>
      <c r="E15906" s="20">
        <v>1</v>
      </c>
      <c r="F15906" s="20" t="s">
        <v>58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</row>
    <row r="15907" spans="1:18" x14ac:dyDescent="0.3">
      <c r="A15907" s="20">
        <v>2016</v>
      </c>
      <c r="B15907" s="20" t="s">
        <v>56</v>
      </c>
      <c r="C15907" s="20">
        <v>4128005</v>
      </c>
      <c r="D15907" s="20" t="s">
        <v>445</v>
      </c>
      <c r="E15907" s="20">
        <v>2</v>
      </c>
      <c r="F15907" s="20" t="s">
        <v>25</v>
      </c>
      <c r="G15907">
        <v>2327</v>
      </c>
      <c r="H15907">
        <v>0</v>
      </c>
      <c r="I15907">
        <v>0</v>
      </c>
      <c r="J15907">
        <v>107</v>
      </c>
      <c r="K15907">
        <v>1033</v>
      </c>
      <c r="L15907">
        <v>748</v>
      </c>
      <c r="M15907">
        <v>439</v>
      </c>
      <c r="N15907">
        <v>0</v>
      </c>
      <c r="O15907">
        <v>0</v>
      </c>
      <c r="P15907">
        <v>0</v>
      </c>
      <c r="Q15907">
        <v>1114</v>
      </c>
      <c r="R15907">
        <v>839</v>
      </c>
    </row>
    <row r="15908" spans="1:18" x14ac:dyDescent="0.3">
      <c r="A15908" s="20">
        <v>2016</v>
      </c>
      <c r="B15908" s="20" t="s">
        <v>56</v>
      </c>
      <c r="C15908" s="20">
        <v>4128005</v>
      </c>
      <c r="D15908" s="20" t="s">
        <v>445</v>
      </c>
      <c r="E15908" s="20">
        <v>3</v>
      </c>
      <c r="F15908" s="20" t="s">
        <v>59</v>
      </c>
      <c r="G15908">
        <v>2185</v>
      </c>
      <c r="H15908">
        <v>429</v>
      </c>
      <c r="I15908">
        <v>443</v>
      </c>
      <c r="J15908">
        <v>1156</v>
      </c>
      <c r="K15908">
        <v>114</v>
      </c>
      <c r="L15908">
        <v>8</v>
      </c>
      <c r="M15908">
        <v>35</v>
      </c>
      <c r="N15908">
        <v>436</v>
      </c>
      <c r="O15908">
        <v>339</v>
      </c>
      <c r="P15908">
        <v>1368</v>
      </c>
      <c r="Q15908">
        <v>0</v>
      </c>
      <c r="R15908">
        <v>0</v>
      </c>
    </row>
    <row r="15909" spans="1:18" x14ac:dyDescent="0.3">
      <c r="A15909" s="20">
        <v>2016</v>
      </c>
      <c r="B15909" s="20" t="s">
        <v>56</v>
      </c>
      <c r="C15909" s="20">
        <v>4128005</v>
      </c>
      <c r="D15909" s="20" t="s">
        <v>445</v>
      </c>
      <c r="E15909" s="20">
        <v>4</v>
      </c>
      <c r="F15909" s="20" t="s">
        <v>60</v>
      </c>
      <c r="G15909">
        <v>533</v>
      </c>
      <c r="H15909">
        <v>70</v>
      </c>
      <c r="I15909">
        <v>91</v>
      </c>
      <c r="J15909">
        <v>199</v>
      </c>
      <c r="K15909">
        <v>103</v>
      </c>
      <c r="L15909">
        <v>10</v>
      </c>
      <c r="M15909">
        <v>60</v>
      </c>
      <c r="N15909">
        <v>29</v>
      </c>
      <c r="O15909">
        <v>106</v>
      </c>
      <c r="P15909">
        <v>237</v>
      </c>
      <c r="Q15909">
        <v>97</v>
      </c>
      <c r="R15909">
        <v>0</v>
      </c>
    </row>
    <row r="15910" spans="1:18" x14ac:dyDescent="0.3">
      <c r="A15910" s="20">
        <v>2016</v>
      </c>
      <c r="B15910" s="20" t="s">
        <v>56</v>
      </c>
      <c r="C15910" s="20">
        <v>4128104</v>
      </c>
      <c r="D15910" s="20" t="s">
        <v>446</v>
      </c>
      <c r="E15910" s="20">
        <v>1</v>
      </c>
      <c r="F15910" s="20" t="s">
        <v>58</v>
      </c>
      <c r="G15910">
        <v>665</v>
      </c>
      <c r="H15910">
        <v>0</v>
      </c>
      <c r="I15910">
        <v>0</v>
      </c>
      <c r="J15910">
        <v>0</v>
      </c>
      <c r="K15910">
        <v>57</v>
      </c>
      <c r="L15910">
        <v>75</v>
      </c>
      <c r="M15910">
        <v>533</v>
      </c>
      <c r="N15910">
        <v>0</v>
      </c>
      <c r="O15910">
        <v>0</v>
      </c>
      <c r="P15910">
        <v>0</v>
      </c>
      <c r="Q15910">
        <v>0</v>
      </c>
      <c r="R15910">
        <v>120</v>
      </c>
    </row>
    <row r="15911" spans="1:18" x14ac:dyDescent="0.3">
      <c r="A15911" s="20">
        <v>2016</v>
      </c>
      <c r="B15911" s="20" t="s">
        <v>56</v>
      </c>
      <c r="C15911" s="20">
        <v>4128104</v>
      </c>
      <c r="D15911" s="20" t="s">
        <v>446</v>
      </c>
      <c r="E15911" s="20">
        <v>2</v>
      </c>
      <c r="F15911" s="20" t="s">
        <v>25</v>
      </c>
      <c r="G15911">
        <v>8822</v>
      </c>
      <c r="H15911">
        <v>0</v>
      </c>
      <c r="I15911">
        <v>0</v>
      </c>
      <c r="J15911">
        <v>69</v>
      </c>
      <c r="K15911">
        <v>3871</v>
      </c>
      <c r="L15911">
        <v>3007</v>
      </c>
      <c r="M15911">
        <v>1875</v>
      </c>
      <c r="N15911">
        <v>0</v>
      </c>
      <c r="O15911">
        <v>0</v>
      </c>
      <c r="P15911">
        <v>0</v>
      </c>
      <c r="Q15911">
        <v>3845</v>
      </c>
      <c r="R15911">
        <v>3403</v>
      </c>
    </row>
    <row r="15912" spans="1:18" x14ac:dyDescent="0.3">
      <c r="A15912" s="20">
        <v>2016</v>
      </c>
      <c r="B15912" s="20" t="s">
        <v>56</v>
      </c>
      <c r="C15912" s="20">
        <v>4128104</v>
      </c>
      <c r="D15912" s="20" t="s">
        <v>446</v>
      </c>
      <c r="E15912" s="20">
        <v>3</v>
      </c>
      <c r="F15912" s="20" t="s">
        <v>59</v>
      </c>
      <c r="G15912">
        <v>7962</v>
      </c>
      <c r="H15912">
        <v>836</v>
      </c>
      <c r="I15912">
        <v>1787</v>
      </c>
      <c r="J15912">
        <v>4874</v>
      </c>
      <c r="K15912">
        <v>341</v>
      </c>
      <c r="L15912">
        <v>9</v>
      </c>
      <c r="M15912">
        <v>115</v>
      </c>
      <c r="N15912">
        <v>876</v>
      </c>
      <c r="O15912">
        <v>1857</v>
      </c>
      <c r="P15912">
        <v>5109</v>
      </c>
      <c r="Q15912">
        <v>0</v>
      </c>
      <c r="R15912">
        <v>0</v>
      </c>
    </row>
    <row r="15913" spans="1:18" x14ac:dyDescent="0.3">
      <c r="A15913" s="20">
        <v>2016</v>
      </c>
      <c r="B15913" s="20" t="s">
        <v>56</v>
      </c>
      <c r="C15913" s="20">
        <v>4128104</v>
      </c>
      <c r="D15913" s="20" t="s">
        <v>446</v>
      </c>
      <c r="E15913" s="20">
        <v>4</v>
      </c>
      <c r="F15913" s="20" t="s">
        <v>60</v>
      </c>
      <c r="G15913">
        <v>7047</v>
      </c>
      <c r="H15913">
        <v>1326</v>
      </c>
      <c r="I15913">
        <v>907</v>
      </c>
      <c r="J15913">
        <v>1727</v>
      </c>
      <c r="K15913">
        <v>1348</v>
      </c>
      <c r="L15913">
        <v>1068</v>
      </c>
      <c r="M15913">
        <v>671</v>
      </c>
      <c r="N15913">
        <v>1360</v>
      </c>
      <c r="O15913">
        <v>691</v>
      </c>
      <c r="P15913">
        <v>1865</v>
      </c>
      <c r="Q15913">
        <v>1222</v>
      </c>
      <c r="R15913">
        <v>1015</v>
      </c>
    </row>
    <row r="15914" spans="1:18" x14ac:dyDescent="0.3">
      <c r="A15914" s="20">
        <v>2016</v>
      </c>
      <c r="B15914" s="20" t="s">
        <v>56</v>
      </c>
      <c r="C15914" s="20">
        <v>4128203</v>
      </c>
      <c r="D15914" s="20" t="s">
        <v>448</v>
      </c>
      <c r="E15914" s="20">
        <v>1</v>
      </c>
      <c r="F15914" s="20" t="s">
        <v>58</v>
      </c>
      <c r="G15914">
        <v>1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1</v>
      </c>
      <c r="N15914">
        <v>0</v>
      </c>
      <c r="O15914">
        <v>0</v>
      </c>
      <c r="P15914">
        <v>0</v>
      </c>
      <c r="Q15914">
        <v>0</v>
      </c>
      <c r="R15914">
        <v>0</v>
      </c>
    </row>
    <row r="15915" spans="1:18" x14ac:dyDescent="0.3">
      <c r="A15915" s="20">
        <v>2016</v>
      </c>
      <c r="B15915" s="20" t="s">
        <v>56</v>
      </c>
      <c r="C15915" s="20">
        <v>4128203</v>
      </c>
      <c r="D15915" s="20" t="s">
        <v>448</v>
      </c>
      <c r="E15915" s="20">
        <v>2</v>
      </c>
      <c r="F15915" s="20" t="s">
        <v>25</v>
      </c>
      <c r="G15915">
        <v>6485</v>
      </c>
      <c r="H15915">
        <v>0</v>
      </c>
      <c r="I15915">
        <v>0</v>
      </c>
      <c r="J15915">
        <v>111</v>
      </c>
      <c r="K15915">
        <v>2715</v>
      </c>
      <c r="L15915">
        <v>2143</v>
      </c>
      <c r="M15915">
        <v>1516</v>
      </c>
      <c r="N15915">
        <v>0</v>
      </c>
      <c r="O15915">
        <v>0</v>
      </c>
      <c r="P15915">
        <v>0</v>
      </c>
      <c r="Q15915">
        <v>3147</v>
      </c>
      <c r="R15915">
        <v>1961</v>
      </c>
    </row>
    <row r="15916" spans="1:18" x14ac:dyDescent="0.3">
      <c r="A15916" s="20">
        <v>2016</v>
      </c>
      <c r="B15916" s="20" t="s">
        <v>56</v>
      </c>
      <c r="C15916" s="20">
        <v>4128203</v>
      </c>
      <c r="D15916" s="20" t="s">
        <v>448</v>
      </c>
      <c r="E15916" s="20">
        <v>3</v>
      </c>
      <c r="F15916" s="20" t="s">
        <v>59</v>
      </c>
      <c r="G15916">
        <v>5563</v>
      </c>
      <c r="H15916">
        <v>961</v>
      </c>
      <c r="I15916">
        <v>1039</v>
      </c>
      <c r="J15916">
        <v>3299</v>
      </c>
      <c r="K15916">
        <v>188</v>
      </c>
      <c r="L15916">
        <v>4</v>
      </c>
      <c r="M15916">
        <v>72</v>
      </c>
      <c r="N15916">
        <v>715</v>
      </c>
      <c r="O15916">
        <v>1345</v>
      </c>
      <c r="P15916">
        <v>3431</v>
      </c>
      <c r="Q15916">
        <v>0</v>
      </c>
      <c r="R15916">
        <v>0</v>
      </c>
    </row>
    <row r="15917" spans="1:18" x14ac:dyDescent="0.3">
      <c r="A15917" s="20">
        <v>2016</v>
      </c>
      <c r="B15917" s="20" t="s">
        <v>56</v>
      </c>
      <c r="C15917" s="20">
        <v>4128203</v>
      </c>
      <c r="D15917" s="20" t="s">
        <v>448</v>
      </c>
      <c r="E15917" s="20">
        <v>4</v>
      </c>
      <c r="F15917" s="20" t="s">
        <v>60</v>
      </c>
      <c r="G15917">
        <v>1888</v>
      </c>
      <c r="H15917">
        <v>193</v>
      </c>
      <c r="I15917">
        <v>228</v>
      </c>
      <c r="J15917">
        <v>510</v>
      </c>
      <c r="K15917">
        <v>274</v>
      </c>
      <c r="L15917">
        <v>484</v>
      </c>
      <c r="M15917">
        <v>199</v>
      </c>
      <c r="N15917">
        <v>130</v>
      </c>
      <c r="O15917">
        <v>263</v>
      </c>
      <c r="P15917">
        <v>512</v>
      </c>
      <c r="Q15917">
        <v>283</v>
      </c>
      <c r="R15917">
        <v>351</v>
      </c>
    </row>
    <row r="15918" spans="1:18" x14ac:dyDescent="0.3">
      <c r="A15918" s="20">
        <v>2016</v>
      </c>
      <c r="B15918" s="20" t="s">
        <v>56</v>
      </c>
      <c r="C15918" s="20">
        <v>4128302</v>
      </c>
      <c r="D15918" s="20" t="s">
        <v>447</v>
      </c>
      <c r="E15918" s="20">
        <v>1</v>
      </c>
      <c r="F15918" s="20" t="s">
        <v>58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</row>
    <row r="15919" spans="1:18" x14ac:dyDescent="0.3">
      <c r="A15919" s="20">
        <v>2016</v>
      </c>
      <c r="B15919" s="20" t="s">
        <v>56</v>
      </c>
      <c r="C15919" s="20">
        <v>4128302</v>
      </c>
      <c r="D15919" s="20" t="s">
        <v>447</v>
      </c>
      <c r="E15919" s="20">
        <v>2</v>
      </c>
      <c r="F15919" s="20" t="s">
        <v>25</v>
      </c>
      <c r="G15919">
        <v>208</v>
      </c>
      <c r="H15919">
        <v>0</v>
      </c>
      <c r="I15919">
        <v>0</v>
      </c>
      <c r="J15919">
        <v>13</v>
      </c>
      <c r="K15919">
        <v>101</v>
      </c>
      <c r="L15919">
        <v>66</v>
      </c>
      <c r="M15919">
        <v>28</v>
      </c>
      <c r="N15919">
        <v>0</v>
      </c>
      <c r="O15919">
        <v>0</v>
      </c>
      <c r="P15919">
        <v>0</v>
      </c>
      <c r="Q15919">
        <v>111</v>
      </c>
      <c r="R15919">
        <v>97</v>
      </c>
    </row>
    <row r="15920" spans="1:18" x14ac:dyDescent="0.3">
      <c r="A15920" s="20">
        <v>2016</v>
      </c>
      <c r="B15920" s="20" t="s">
        <v>56</v>
      </c>
      <c r="C15920" s="20">
        <v>4128302</v>
      </c>
      <c r="D15920" s="20" t="s">
        <v>447</v>
      </c>
      <c r="E15920" s="20">
        <v>3</v>
      </c>
      <c r="F15920" s="20" t="s">
        <v>59</v>
      </c>
      <c r="G15920">
        <v>305</v>
      </c>
      <c r="H15920">
        <v>83</v>
      </c>
      <c r="I15920">
        <v>90</v>
      </c>
      <c r="J15920">
        <v>120</v>
      </c>
      <c r="K15920">
        <v>12</v>
      </c>
      <c r="L15920">
        <v>0</v>
      </c>
      <c r="M15920">
        <v>0</v>
      </c>
      <c r="N15920">
        <v>82</v>
      </c>
      <c r="O15920">
        <v>73</v>
      </c>
      <c r="P15920">
        <v>150</v>
      </c>
      <c r="Q15920">
        <v>0</v>
      </c>
      <c r="R15920">
        <v>0</v>
      </c>
    </row>
    <row r="15921" spans="1:18" x14ac:dyDescent="0.3">
      <c r="A15921" s="20">
        <v>2016</v>
      </c>
      <c r="B15921" s="20" t="s">
        <v>56</v>
      </c>
      <c r="C15921" s="20">
        <v>4128302</v>
      </c>
      <c r="D15921" s="20" t="s">
        <v>447</v>
      </c>
      <c r="E15921" s="20">
        <v>4</v>
      </c>
      <c r="F15921" s="20" t="s">
        <v>60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</row>
    <row r="15922" spans="1:18" x14ac:dyDescent="0.3">
      <c r="A15922" s="20">
        <v>2016</v>
      </c>
      <c r="B15922" s="20" t="s">
        <v>56</v>
      </c>
      <c r="C15922" s="20">
        <v>4128401</v>
      </c>
      <c r="D15922" s="20" t="s">
        <v>449</v>
      </c>
      <c r="E15922" s="20">
        <v>1</v>
      </c>
      <c r="F15922" s="20" t="s">
        <v>58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</row>
    <row r="15923" spans="1:18" x14ac:dyDescent="0.3">
      <c r="A15923" s="20">
        <v>2016</v>
      </c>
      <c r="B15923" s="20" t="s">
        <v>56</v>
      </c>
      <c r="C15923" s="20">
        <v>4128401</v>
      </c>
      <c r="D15923" s="20" t="s">
        <v>449</v>
      </c>
      <c r="E15923" s="20">
        <v>2</v>
      </c>
      <c r="F15923" s="20" t="s">
        <v>25</v>
      </c>
      <c r="G15923">
        <v>1054</v>
      </c>
      <c r="H15923">
        <v>0</v>
      </c>
      <c r="I15923">
        <v>0</v>
      </c>
      <c r="J15923">
        <v>34</v>
      </c>
      <c r="K15923">
        <v>451</v>
      </c>
      <c r="L15923">
        <v>429</v>
      </c>
      <c r="M15923">
        <v>140</v>
      </c>
      <c r="N15923">
        <v>0</v>
      </c>
      <c r="O15923">
        <v>0</v>
      </c>
      <c r="P15923">
        <v>0</v>
      </c>
      <c r="Q15923">
        <v>487</v>
      </c>
      <c r="R15923">
        <v>493</v>
      </c>
    </row>
    <row r="15924" spans="1:18" x14ac:dyDescent="0.3">
      <c r="A15924" s="20">
        <v>2016</v>
      </c>
      <c r="B15924" s="20" t="s">
        <v>56</v>
      </c>
      <c r="C15924" s="20">
        <v>4128401</v>
      </c>
      <c r="D15924" s="20" t="s">
        <v>449</v>
      </c>
      <c r="E15924" s="20">
        <v>3</v>
      </c>
      <c r="F15924" s="20" t="s">
        <v>59</v>
      </c>
      <c r="G15924">
        <v>751</v>
      </c>
      <c r="H15924">
        <v>202</v>
      </c>
      <c r="I15924">
        <v>180</v>
      </c>
      <c r="J15924">
        <v>331</v>
      </c>
      <c r="K15924">
        <v>21</v>
      </c>
      <c r="L15924">
        <v>1</v>
      </c>
      <c r="M15924">
        <v>16</v>
      </c>
      <c r="N15924">
        <v>146</v>
      </c>
      <c r="O15924">
        <v>211</v>
      </c>
      <c r="P15924">
        <v>378</v>
      </c>
      <c r="Q15924">
        <v>0</v>
      </c>
      <c r="R15924">
        <v>0</v>
      </c>
    </row>
    <row r="15925" spans="1:18" x14ac:dyDescent="0.3">
      <c r="A15925" s="20">
        <v>2016</v>
      </c>
      <c r="B15925" s="20" t="s">
        <v>56</v>
      </c>
      <c r="C15925" s="20">
        <v>4128401</v>
      </c>
      <c r="D15925" s="20" t="s">
        <v>449</v>
      </c>
      <c r="E15925" s="20">
        <v>4</v>
      </c>
      <c r="F15925" s="20" t="s">
        <v>60</v>
      </c>
      <c r="G15925">
        <v>360</v>
      </c>
      <c r="H15925">
        <v>74</v>
      </c>
      <c r="I15925">
        <v>60</v>
      </c>
      <c r="J15925">
        <v>105</v>
      </c>
      <c r="K15925">
        <v>77</v>
      </c>
      <c r="L15925">
        <v>5</v>
      </c>
      <c r="M15925">
        <v>39</v>
      </c>
      <c r="N15925">
        <v>58</v>
      </c>
      <c r="O15925">
        <v>63</v>
      </c>
      <c r="P15925">
        <v>115</v>
      </c>
      <c r="Q15925">
        <v>83</v>
      </c>
      <c r="R15925">
        <v>0</v>
      </c>
    </row>
    <row r="15926" spans="1:18" x14ac:dyDescent="0.3">
      <c r="A15926" s="20">
        <v>2016</v>
      </c>
      <c r="B15926" s="20" t="s">
        <v>56</v>
      </c>
      <c r="C15926" s="20">
        <v>4128500</v>
      </c>
      <c r="D15926" s="20" t="s">
        <v>455</v>
      </c>
      <c r="E15926" s="20">
        <v>1</v>
      </c>
      <c r="F15926" s="20" t="s">
        <v>58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</row>
    <row r="15927" spans="1:18" x14ac:dyDescent="0.3">
      <c r="A15927" s="20">
        <v>2016</v>
      </c>
      <c r="B15927" s="20" t="s">
        <v>56</v>
      </c>
      <c r="C15927" s="20">
        <v>4128500</v>
      </c>
      <c r="D15927" s="20" t="s">
        <v>455</v>
      </c>
      <c r="E15927" s="20">
        <v>2</v>
      </c>
      <c r="F15927" s="20" t="s">
        <v>25</v>
      </c>
      <c r="G15927">
        <v>2097</v>
      </c>
      <c r="H15927">
        <v>0</v>
      </c>
      <c r="I15927">
        <v>0</v>
      </c>
      <c r="J15927">
        <v>10</v>
      </c>
      <c r="K15927">
        <v>860</v>
      </c>
      <c r="L15927">
        <v>757</v>
      </c>
      <c r="M15927">
        <v>470</v>
      </c>
      <c r="N15927">
        <v>0</v>
      </c>
      <c r="O15927">
        <v>0</v>
      </c>
      <c r="P15927">
        <v>0</v>
      </c>
      <c r="Q15927">
        <v>1015</v>
      </c>
      <c r="R15927">
        <v>687</v>
      </c>
    </row>
    <row r="15928" spans="1:18" x14ac:dyDescent="0.3">
      <c r="A15928" s="20">
        <v>2016</v>
      </c>
      <c r="B15928" s="20" t="s">
        <v>56</v>
      </c>
      <c r="C15928" s="20">
        <v>4128500</v>
      </c>
      <c r="D15928" s="20" t="s">
        <v>455</v>
      </c>
      <c r="E15928" s="20">
        <v>3</v>
      </c>
      <c r="F15928" s="20" t="s">
        <v>59</v>
      </c>
      <c r="G15928">
        <v>1721</v>
      </c>
      <c r="H15928">
        <v>194</v>
      </c>
      <c r="I15928">
        <v>358</v>
      </c>
      <c r="J15928">
        <v>1049</v>
      </c>
      <c r="K15928">
        <v>103</v>
      </c>
      <c r="L15928">
        <v>1</v>
      </c>
      <c r="M15928">
        <v>16</v>
      </c>
      <c r="N15928">
        <v>208</v>
      </c>
      <c r="O15928">
        <v>360</v>
      </c>
      <c r="P15928">
        <v>1137</v>
      </c>
      <c r="Q15928">
        <v>0</v>
      </c>
      <c r="R15928">
        <v>0</v>
      </c>
    </row>
    <row r="15929" spans="1:18" x14ac:dyDescent="0.3">
      <c r="A15929" s="20">
        <v>2016</v>
      </c>
      <c r="B15929" s="20" t="s">
        <v>56</v>
      </c>
      <c r="C15929" s="20">
        <v>4128500</v>
      </c>
      <c r="D15929" s="20" t="s">
        <v>455</v>
      </c>
      <c r="E15929" s="20">
        <v>4</v>
      </c>
      <c r="F15929" s="20" t="s">
        <v>60</v>
      </c>
      <c r="G15929">
        <v>763</v>
      </c>
      <c r="H15929">
        <v>76</v>
      </c>
      <c r="I15929">
        <v>68</v>
      </c>
      <c r="J15929">
        <v>246</v>
      </c>
      <c r="K15929">
        <v>205</v>
      </c>
      <c r="L15929">
        <v>87</v>
      </c>
      <c r="M15929">
        <v>81</v>
      </c>
      <c r="N15929">
        <v>77</v>
      </c>
      <c r="O15929">
        <v>59</v>
      </c>
      <c r="P15929">
        <v>270</v>
      </c>
      <c r="Q15929">
        <v>184</v>
      </c>
      <c r="R15929">
        <v>87</v>
      </c>
    </row>
    <row r="15930" spans="1:18" x14ac:dyDescent="0.3">
      <c r="A15930" s="20">
        <v>2016</v>
      </c>
      <c r="B15930" s="20" t="s">
        <v>56</v>
      </c>
      <c r="C15930" s="20">
        <v>4128534</v>
      </c>
      <c r="D15930" s="20" t="s">
        <v>450</v>
      </c>
      <c r="E15930" s="20">
        <v>1</v>
      </c>
      <c r="F15930" s="20" t="s">
        <v>58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</row>
    <row r="15931" spans="1:18" x14ac:dyDescent="0.3">
      <c r="A15931" s="20">
        <v>2016</v>
      </c>
      <c r="B15931" s="20" t="s">
        <v>56</v>
      </c>
      <c r="C15931" s="20">
        <v>4128534</v>
      </c>
      <c r="D15931" s="20" t="s">
        <v>450</v>
      </c>
      <c r="E15931" s="20">
        <v>2</v>
      </c>
      <c r="F15931" s="20" t="s">
        <v>25</v>
      </c>
      <c r="G15931">
        <v>1017</v>
      </c>
      <c r="H15931">
        <v>0</v>
      </c>
      <c r="I15931">
        <v>0</v>
      </c>
      <c r="J15931">
        <v>50</v>
      </c>
      <c r="K15931">
        <v>572</v>
      </c>
      <c r="L15931">
        <v>331</v>
      </c>
      <c r="M15931">
        <v>64</v>
      </c>
      <c r="N15931">
        <v>0</v>
      </c>
      <c r="O15931">
        <v>0</v>
      </c>
      <c r="P15931">
        <v>0</v>
      </c>
      <c r="Q15931">
        <v>669</v>
      </c>
      <c r="R15931">
        <v>348</v>
      </c>
    </row>
    <row r="15932" spans="1:18" x14ac:dyDescent="0.3">
      <c r="A15932" s="20">
        <v>2016</v>
      </c>
      <c r="B15932" s="20" t="s">
        <v>56</v>
      </c>
      <c r="C15932" s="20">
        <v>4128534</v>
      </c>
      <c r="D15932" s="20" t="s">
        <v>450</v>
      </c>
      <c r="E15932" s="20">
        <v>3</v>
      </c>
      <c r="F15932" s="20" t="s">
        <v>59</v>
      </c>
      <c r="G15932">
        <v>1206</v>
      </c>
      <c r="H15932">
        <v>144</v>
      </c>
      <c r="I15932">
        <v>285</v>
      </c>
      <c r="J15932">
        <v>705</v>
      </c>
      <c r="K15932">
        <v>63</v>
      </c>
      <c r="L15932">
        <v>3</v>
      </c>
      <c r="M15932">
        <v>6</v>
      </c>
      <c r="N15932">
        <v>196</v>
      </c>
      <c r="O15932">
        <v>181</v>
      </c>
      <c r="P15932">
        <v>819</v>
      </c>
      <c r="Q15932">
        <v>0</v>
      </c>
      <c r="R15932">
        <v>0</v>
      </c>
    </row>
    <row r="15933" spans="1:18" x14ac:dyDescent="0.3">
      <c r="A15933" s="20">
        <v>2016</v>
      </c>
      <c r="B15933" s="20" t="s">
        <v>56</v>
      </c>
      <c r="C15933" s="20">
        <v>4128534</v>
      </c>
      <c r="D15933" s="20" t="s">
        <v>450</v>
      </c>
      <c r="E15933" s="20">
        <v>4</v>
      </c>
      <c r="F15933" s="20" t="s">
        <v>60</v>
      </c>
      <c r="G15933">
        <v>33</v>
      </c>
      <c r="H15933">
        <v>1</v>
      </c>
      <c r="I15933">
        <v>4</v>
      </c>
      <c r="J15933">
        <v>3</v>
      </c>
      <c r="K15933">
        <v>6</v>
      </c>
      <c r="L15933">
        <v>4</v>
      </c>
      <c r="M15933">
        <v>15</v>
      </c>
      <c r="N15933">
        <v>4</v>
      </c>
      <c r="O15933">
        <v>2</v>
      </c>
      <c r="P15933">
        <v>10</v>
      </c>
      <c r="Q15933">
        <v>0</v>
      </c>
      <c r="R15933">
        <v>0</v>
      </c>
    </row>
    <row r="15934" spans="1:18" x14ac:dyDescent="0.3">
      <c r="A15934" s="20">
        <v>2016</v>
      </c>
      <c r="B15934" s="20" t="s">
        <v>56</v>
      </c>
      <c r="C15934" s="20">
        <v>4128559</v>
      </c>
      <c r="D15934" s="20" t="s">
        <v>451</v>
      </c>
      <c r="E15934" s="20">
        <v>1</v>
      </c>
      <c r="F15934" s="20" t="s">
        <v>58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</row>
    <row r="15935" spans="1:18" x14ac:dyDescent="0.3">
      <c r="A15935" s="20">
        <v>2016</v>
      </c>
      <c r="B15935" s="20" t="s">
        <v>56</v>
      </c>
      <c r="C15935" s="20">
        <v>4128559</v>
      </c>
      <c r="D15935" s="20" t="s">
        <v>451</v>
      </c>
      <c r="E15935" s="20">
        <v>2</v>
      </c>
      <c r="F15935" s="20" t="s">
        <v>25</v>
      </c>
      <c r="G15935">
        <v>1034</v>
      </c>
      <c r="H15935">
        <v>0</v>
      </c>
      <c r="I15935">
        <v>0</v>
      </c>
      <c r="J15935">
        <v>48</v>
      </c>
      <c r="K15935">
        <v>430</v>
      </c>
      <c r="L15935">
        <v>337</v>
      </c>
      <c r="M15935">
        <v>219</v>
      </c>
      <c r="N15935">
        <v>0</v>
      </c>
      <c r="O15935">
        <v>0</v>
      </c>
      <c r="P15935">
        <v>0</v>
      </c>
      <c r="Q15935">
        <v>472</v>
      </c>
      <c r="R15935">
        <v>391</v>
      </c>
    </row>
    <row r="15936" spans="1:18" x14ac:dyDescent="0.3">
      <c r="A15936" s="20">
        <v>2016</v>
      </c>
      <c r="B15936" s="20" t="s">
        <v>56</v>
      </c>
      <c r="C15936" s="20">
        <v>4128559</v>
      </c>
      <c r="D15936" s="20" t="s">
        <v>451</v>
      </c>
      <c r="E15936" s="20">
        <v>3</v>
      </c>
      <c r="F15936" s="20" t="s">
        <v>59</v>
      </c>
      <c r="G15936">
        <v>792</v>
      </c>
      <c r="H15936">
        <v>106</v>
      </c>
      <c r="I15936">
        <v>170</v>
      </c>
      <c r="J15936">
        <v>477</v>
      </c>
      <c r="K15936">
        <v>30</v>
      </c>
      <c r="L15936">
        <v>2</v>
      </c>
      <c r="M15936">
        <v>7</v>
      </c>
      <c r="N15936">
        <v>109</v>
      </c>
      <c r="O15936">
        <v>117</v>
      </c>
      <c r="P15936">
        <v>558</v>
      </c>
      <c r="Q15936">
        <v>0</v>
      </c>
      <c r="R15936">
        <v>0</v>
      </c>
    </row>
    <row r="15937" spans="1:18" x14ac:dyDescent="0.3">
      <c r="A15937" s="20">
        <v>2016</v>
      </c>
      <c r="B15937" s="20" t="s">
        <v>56</v>
      </c>
      <c r="C15937" s="20">
        <v>4128559</v>
      </c>
      <c r="D15937" s="20" t="s">
        <v>451</v>
      </c>
      <c r="E15937" s="20">
        <v>4</v>
      </c>
      <c r="F15937" s="20" t="s">
        <v>60</v>
      </c>
      <c r="G15937">
        <v>59</v>
      </c>
      <c r="H15937">
        <v>2</v>
      </c>
      <c r="I15937">
        <v>0</v>
      </c>
      <c r="J15937">
        <v>6</v>
      </c>
      <c r="K15937">
        <v>5</v>
      </c>
      <c r="L15937">
        <v>4</v>
      </c>
      <c r="M15937">
        <v>42</v>
      </c>
      <c r="N15937">
        <v>2</v>
      </c>
      <c r="O15937">
        <v>0</v>
      </c>
      <c r="P15937">
        <v>13</v>
      </c>
      <c r="Q15937">
        <v>0</v>
      </c>
      <c r="R15937">
        <v>0</v>
      </c>
    </row>
    <row r="15938" spans="1:18" x14ac:dyDescent="0.3">
      <c r="A15938" s="20">
        <v>2016</v>
      </c>
      <c r="B15938" s="20" t="s">
        <v>56</v>
      </c>
      <c r="C15938" s="20">
        <v>4128609</v>
      </c>
      <c r="D15938" s="20" t="s">
        <v>452</v>
      </c>
      <c r="E15938" s="20">
        <v>1</v>
      </c>
      <c r="F15938" s="20" t="s">
        <v>58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</row>
    <row r="15939" spans="1:18" x14ac:dyDescent="0.3">
      <c r="A15939" s="20">
        <v>2016</v>
      </c>
      <c r="B15939" s="20" t="s">
        <v>56</v>
      </c>
      <c r="C15939" s="20">
        <v>4128609</v>
      </c>
      <c r="D15939" s="20" t="s">
        <v>452</v>
      </c>
      <c r="E15939" s="20">
        <v>2</v>
      </c>
      <c r="F15939" s="20" t="s">
        <v>25</v>
      </c>
      <c r="G15939">
        <v>758</v>
      </c>
      <c r="H15939">
        <v>0</v>
      </c>
      <c r="I15939">
        <v>0</v>
      </c>
      <c r="J15939">
        <v>32</v>
      </c>
      <c r="K15939">
        <v>407</v>
      </c>
      <c r="L15939">
        <v>261</v>
      </c>
      <c r="M15939">
        <v>58</v>
      </c>
      <c r="N15939">
        <v>0</v>
      </c>
      <c r="O15939">
        <v>0</v>
      </c>
      <c r="P15939">
        <v>0</v>
      </c>
      <c r="Q15939">
        <v>429</v>
      </c>
      <c r="R15939">
        <v>329</v>
      </c>
    </row>
    <row r="15940" spans="1:18" x14ac:dyDescent="0.3">
      <c r="A15940" s="20">
        <v>2016</v>
      </c>
      <c r="B15940" s="20" t="s">
        <v>56</v>
      </c>
      <c r="C15940" s="20">
        <v>4128609</v>
      </c>
      <c r="D15940" s="20" t="s">
        <v>452</v>
      </c>
      <c r="E15940" s="20">
        <v>3</v>
      </c>
      <c r="F15940" s="20" t="s">
        <v>59</v>
      </c>
      <c r="G15940">
        <v>764</v>
      </c>
      <c r="H15940">
        <v>129</v>
      </c>
      <c r="I15940">
        <v>175</v>
      </c>
      <c r="J15940">
        <v>441</v>
      </c>
      <c r="K15940">
        <v>19</v>
      </c>
      <c r="L15940">
        <v>0</v>
      </c>
      <c r="M15940">
        <v>0</v>
      </c>
      <c r="N15940">
        <v>137</v>
      </c>
      <c r="O15940">
        <v>119</v>
      </c>
      <c r="P15940">
        <v>508</v>
      </c>
      <c r="Q15940">
        <v>0</v>
      </c>
      <c r="R15940">
        <v>0</v>
      </c>
    </row>
    <row r="15941" spans="1:18" x14ac:dyDescent="0.3">
      <c r="A15941" s="20">
        <v>2016</v>
      </c>
      <c r="B15941" s="20" t="s">
        <v>56</v>
      </c>
      <c r="C15941" s="20">
        <v>4128609</v>
      </c>
      <c r="D15941" s="20" t="s">
        <v>452</v>
      </c>
      <c r="E15941" s="20">
        <v>4</v>
      </c>
      <c r="F15941" s="20" t="s">
        <v>60</v>
      </c>
      <c r="G15941">
        <v>53</v>
      </c>
      <c r="H15941">
        <v>1</v>
      </c>
      <c r="I15941">
        <v>1</v>
      </c>
      <c r="J15941">
        <v>6</v>
      </c>
      <c r="K15941">
        <v>4</v>
      </c>
      <c r="L15941">
        <v>7</v>
      </c>
      <c r="M15941">
        <v>34</v>
      </c>
      <c r="N15941">
        <v>1</v>
      </c>
      <c r="O15941">
        <v>1</v>
      </c>
      <c r="P15941">
        <v>10</v>
      </c>
      <c r="Q15941">
        <v>0</v>
      </c>
      <c r="R15941">
        <v>0</v>
      </c>
    </row>
    <row r="15942" spans="1:18" x14ac:dyDescent="0.3">
      <c r="A15942" s="20">
        <v>2016</v>
      </c>
      <c r="B15942" s="20" t="s">
        <v>56</v>
      </c>
      <c r="C15942" s="20">
        <v>4128625</v>
      </c>
      <c r="D15942" s="20" t="s">
        <v>66</v>
      </c>
      <c r="E15942" s="20">
        <v>1</v>
      </c>
      <c r="F15942" s="20" t="s">
        <v>58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</row>
    <row r="15943" spans="1:18" x14ac:dyDescent="0.3">
      <c r="A15943" s="20">
        <v>2016</v>
      </c>
      <c r="B15943" s="20" t="s">
        <v>56</v>
      </c>
      <c r="C15943" s="20">
        <v>4128625</v>
      </c>
      <c r="D15943" s="20" t="s">
        <v>66</v>
      </c>
      <c r="E15943" s="20">
        <v>2</v>
      </c>
      <c r="F15943" s="20" t="s">
        <v>25</v>
      </c>
      <c r="G15943">
        <v>383</v>
      </c>
      <c r="H15943">
        <v>0</v>
      </c>
      <c r="I15943">
        <v>0</v>
      </c>
      <c r="J15943">
        <v>2</v>
      </c>
      <c r="K15943">
        <v>196</v>
      </c>
      <c r="L15943">
        <v>126</v>
      </c>
      <c r="M15943">
        <v>59</v>
      </c>
      <c r="N15943">
        <v>0</v>
      </c>
      <c r="O15943">
        <v>0</v>
      </c>
      <c r="P15943">
        <v>0</v>
      </c>
      <c r="Q15943">
        <v>203</v>
      </c>
      <c r="R15943">
        <v>142</v>
      </c>
    </row>
    <row r="15944" spans="1:18" x14ac:dyDescent="0.3">
      <c r="A15944" s="20">
        <v>2016</v>
      </c>
      <c r="B15944" s="20" t="s">
        <v>56</v>
      </c>
      <c r="C15944" s="20">
        <v>4128625</v>
      </c>
      <c r="D15944" s="20" t="s">
        <v>66</v>
      </c>
      <c r="E15944" s="20">
        <v>3</v>
      </c>
      <c r="F15944" s="20" t="s">
        <v>59</v>
      </c>
      <c r="G15944">
        <v>437</v>
      </c>
      <c r="H15944">
        <v>62</v>
      </c>
      <c r="I15944">
        <v>100</v>
      </c>
      <c r="J15944">
        <v>230</v>
      </c>
      <c r="K15944">
        <v>31</v>
      </c>
      <c r="L15944">
        <v>0</v>
      </c>
      <c r="M15944">
        <v>14</v>
      </c>
      <c r="N15944">
        <v>66</v>
      </c>
      <c r="O15944">
        <v>89</v>
      </c>
      <c r="P15944">
        <v>268</v>
      </c>
      <c r="Q15944">
        <v>0</v>
      </c>
      <c r="R15944">
        <v>0</v>
      </c>
    </row>
    <row r="15945" spans="1:18" x14ac:dyDescent="0.3">
      <c r="A15945" s="20">
        <v>2016</v>
      </c>
      <c r="B15945" s="20" t="s">
        <v>56</v>
      </c>
      <c r="C15945" s="20">
        <v>4128625</v>
      </c>
      <c r="D15945" s="20" t="s">
        <v>66</v>
      </c>
      <c r="E15945" s="20">
        <v>4</v>
      </c>
      <c r="F15945" s="20" t="s">
        <v>60</v>
      </c>
      <c r="G15945">
        <v>20</v>
      </c>
      <c r="H15945">
        <v>0</v>
      </c>
      <c r="I15945">
        <v>2</v>
      </c>
      <c r="J15945">
        <v>2</v>
      </c>
      <c r="K15945">
        <v>0</v>
      </c>
      <c r="L15945">
        <v>1</v>
      </c>
      <c r="M15945">
        <v>15</v>
      </c>
      <c r="N15945">
        <v>1</v>
      </c>
      <c r="O15945">
        <v>1</v>
      </c>
      <c r="P15945">
        <v>2</v>
      </c>
      <c r="Q15945">
        <v>0</v>
      </c>
      <c r="R15945">
        <v>0</v>
      </c>
    </row>
    <row r="15946" spans="1:18" x14ac:dyDescent="0.3">
      <c r="A15946" s="20">
        <v>2016</v>
      </c>
      <c r="B15946" s="20" t="s">
        <v>56</v>
      </c>
      <c r="C15946" s="20">
        <v>4128633</v>
      </c>
      <c r="D15946" s="20" t="s">
        <v>160</v>
      </c>
      <c r="E15946" s="20">
        <v>1</v>
      </c>
      <c r="F15946" s="20" t="s">
        <v>58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</row>
    <row r="15947" spans="1:18" x14ac:dyDescent="0.3">
      <c r="A15947" s="20">
        <v>2016</v>
      </c>
      <c r="B15947" s="20" t="s">
        <v>56</v>
      </c>
      <c r="C15947" s="20">
        <v>4128633</v>
      </c>
      <c r="D15947" s="20" t="s">
        <v>160</v>
      </c>
      <c r="E15947" s="20">
        <v>2</v>
      </c>
      <c r="F15947" s="20" t="s">
        <v>25</v>
      </c>
      <c r="G15947">
        <v>873</v>
      </c>
      <c r="H15947">
        <v>0</v>
      </c>
      <c r="I15947">
        <v>0</v>
      </c>
      <c r="J15947">
        <v>38</v>
      </c>
      <c r="K15947">
        <v>481</v>
      </c>
      <c r="L15947">
        <v>298</v>
      </c>
      <c r="M15947">
        <v>56</v>
      </c>
      <c r="N15947">
        <v>0</v>
      </c>
      <c r="O15947">
        <v>0</v>
      </c>
      <c r="P15947">
        <v>0</v>
      </c>
      <c r="Q15947">
        <v>562</v>
      </c>
      <c r="R15947">
        <v>311</v>
      </c>
    </row>
    <row r="15948" spans="1:18" x14ac:dyDescent="0.3">
      <c r="A15948" s="20">
        <v>2016</v>
      </c>
      <c r="B15948" s="20" t="s">
        <v>56</v>
      </c>
      <c r="C15948" s="20">
        <v>4128633</v>
      </c>
      <c r="D15948" s="20" t="s">
        <v>160</v>
      </c>
      <c r="E15948" s="20">
        <v>3</v>
      </c>
      <c r="F15948" s="20" t="s">
        <v>59</v>
      </c>
      <c r="G15948">
        <v>584</v>
      </c>
      <c r="H15948">
        <v>37</v>
      </c>
      <c r="I15948">
        <v>73</v>
      </c>
      <c r="J15948">
        <v>442</v>
      </c>
      <c r="K15948">
        <v>32</v>
      </c>
      <c r="L15948">
        <v>0</v>
      </c>
      <c r="M15948">
        <v>0</v>
      </c>
      <c r="N15948">
        <v>29</v>
      </c>
      <c r="O15948">
        <v>38</v>
      </c>
      <c r="P15948">
        <v>517</v>
      </c>
      <c r="Q15948">
        <v>0</v>
      </c>
      <c r="R15948">
        <v>0</v>
      </c>
    </row>
    <row r="15949" spans="1:18" x14ac:dyDescent="0.3">
      <c r="A15949" s="20">
        <v>2016</v>
      </c>
      <c r="B15949" s="20" t="s">
        <v>56</v>
      </c>
      <c r="C15949" s="20">
        <v>4128633</v>
      </c>
      <c r="D15949" s="20" t="s">
        <v>160</v>
      </c>
      <c r="E15949" s="20">
        <v>4</v>
      </c>
      <c r="F15949" s="20" t="s">
        <v>60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</row>
    <row r="15950" spans="1:18" x14ac:dyDescent="0.3">
      <c r="A15950" s="20">
        <v>2016</v>
      </c>
      <c r="B15950" s="20" t="s">
        <v>56</v>
      </c>
      <c r="C15950" s="20">
        <v>4128658</v>
      </c>
      <c r="D15950" s="20" t="s">
        <v>453</v>
      </c>
      <c r="E15950" s="20">
        <v>1</v>
      </c>
      <c r="F15950" s="20" t="s">
        <v>58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</row>
    <row r="15951" spans="1:18" x14ac:dyDescent="0.3">
      <c r="A15951" s="20">
        <v>2016</v>
      </c>
      <c r="B15951" s="20" t="s">
        <v>56</v>
      </c>
      <c r="C15951" s="20">
        <v>4128658</v>
      </c>
      <c r="D15951" s="20" t="s">
        <v>453</v>
      </c>
      <c r="E15951" s="20">
        <v>2</v>
      </c>
      <c r="F15951" s="20" t="s">
        <v>25</v>
      </c>
      <c r="G15951">
        <v>384</v>
      </c>
      <c r="H15951">
        <v>0</v>
      </c>
      <c r="I15951">
        <v>0</v>
      </c>
      <c r="J15951">
        <v>3</v>
      </c>
      <c r="K15951">
        <v>220</v>
      </c>
      <c r="L15951">
        <v>153</v>
      </c>
      <c r="M15951">
        <v>8</v>
      </c>
      <c r="N15951">
        <v>0</v>
      </c>
      <c r="O15951">
        <v>0</v>
      </c>
      <c r="P15951">
        <v>0</v>
      </c>
      <c r="Q15951">
        <v>246</v>
      </c>
      <c r="R15951">
        <v>138</v>
      </c>
    </row>
    <row r="15952" spans="1:18" x14ac:dyDescent="0.3">
      <c r="A15952" s="20">
        <v>2016</v>
      </c>
      <c r="B15952" s="20" t="s">
        <v>56</v>
      </c>
      <c r="C15952" s="20">
        <v>4128658</v>
      </c>
      <c r="D15952" s="20" t="s">
        <v>453</v>
      </c>
      <c r="E15952" s="20">
        <v>3</v>
      </c>
      <c r="F15952" s="20" t="s">
        <v>59</v>
      </c>
      <c r="G15952">
        <v>451</v>
      </c>
      <c r="H15952">
        <v>73</v>
      </c>
      <c r="I15952">
        <v>75</v>
      </c>
      <c r="J15952">
        <v>280</v>
      </c>
      <c r="K15952">
        <v>23</v>
      </c>
      <c r="L15952">
        <v>0</v>
      </c>
      <c r="M15952">
        <v>0</v>
      </c>
      <c r="N15952">
        <v>80</v>
      </c>
      <c r="O15952">
        <v>77</v>
      </c>
      <c r="P15952">
        <v>294</v>
      </c>
      <c r="Q15952">
        <v>0</v>
      </c>
      <c r="R15952">
        <v>0</v>
      </c>
    </row>
    <row r="15953" spans="1:18" x14ac:dyDescent="0.3">
      <c r="A15953" s="20">
        <v>2016</v>
      </c>
      <c r="B15953" s="20" t="s">
        <v>56</v>
      </c>
      <c r="C15953" s="20">
        <v>4128658</v>
      </c>
      <c r="D15953" s="20" t="s">
        <v>453</v>
      </c>
      <c r="E15953" s="20">
        <v>4</v>
      </c>
      <c r="F15953" s="20" t="s">
        <v>60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</row>
    <row r="15954" spans="1:18" x14ac:dyDescent="0.3">
      <c r="A15954" s="20">
        <v>2016</v>
      </c>
      <c r="B15954" s="20" t="s">
        <v>56</v>
      </c>
      <c r="C15954" s="20">
        <v>4128708</v>
      </c>
      <c r="D15954" s="20" t="s">
        <v>454</v>
      </c>
      <c r="E15954" s="20">
        <v>1</v>
      </c>
      <c r="F15954" s="20" t="s">
        <v>58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</row>
    <row r="15955" spans="1:18" x14ac:dyDescent="0.3">
      <c r="A15955" s="20">
        <v>2016</v>
      </c>
      <c r="B15955" s="20" t="s">
        <v>56</v>
      </c>
      <c r="C15955" s="20">
        <v>4128708</v>
      </c>
      <c r="D15955" s="20" t="s">
        <v>454</v>
      </c>
      <c r="E15955" s="20">
        <v>2</v>
      </c>
      <c r="F15955" s="20" t="s">
        <v>25</v>
      </c>
      <c r="G15955">
        <v>572</v>
      </c>
      <c r="H15955">
        <v>0</v>
      </c>
      <c r="I15955">
        <v>0</v>
      </c>
      <c r="J15955">
        <v>39</v>
      </c>
      <c r="K15955">
        <v>301</v>
      </c>
      <c r="L15955">
        <v>209</v>
      </c>
      <c r="M15955">
        <v>23</v>
      </c>
      <c r="N15955">
        <v>0</v>
      </c>
      <c r="O15955">
        <v>0</v>
      </c>
      <c r="P15955">
        <v>0</v>
      </c>
      <c r="Q15955">
        <v>366</v>
      </c>
      <c r="R15955">
        <v>206</v>
      </c>
    </row>
    <row r="15956" spans="1:18" x14ac:dyDescent="0.3">
      <c r="A15956" s="20">
        <v>2016</v>
      </c>
      <c r="B15956" s="20" t="s">
        <v>56</v>
      </c>
      <c r="C15956" s="20">
        <v>4128708</v>
      </c>
      <c r="D15956" s="20" t="s">
        <v>454</v>
      </c>
      <c r="E15956" s="20">
        <v>3</v>
      </c>
      <c r="F15956" s="20" t="s">
        <v>59</v>
      </c>
      <c r="G15956">
        <v>676</v>
      </c>
      <c r="H15956">
        <v>143</v>
      </c>
      <c r="I15956">
        <v>137</v>
      </c>
      <c r="J15956">
        <v>384</v>
      </c>
      <c r="K15956">
        <v>11</v>
      </c>
      <c r="L15956">
        <v>1</v>
      </c>
      <c r="M15956">
        <v>0</v>
      </c>
      <c r="N15956">
        <v>152</v>
      </c>
      <c r="O15956">
        <v>90</v>
      </c>
      <c r="P15956">
        <v>434</v>
      </c>
      <c r="Q15956">
        <v>0</v>
      </c>
      <c r="R15956">
        <v>0</v>
      </c>
    </row>
    <row r="15957" spans="1:18" x14ac:dyDescent="0.3">
      <c r="A15957" s="20">
        <v>2016</v>
      </c>
      <c r="B15957" s="20" t="s">
        <v>56</v>
      </c>
      <c r="C15957" s="20">
        <v>4128708</v>
      </c>
      <c r="D15957" s="20" t="s">
        <v>454</v>
      </c>
      <c r="E15957" s="20">
        <v>4</v>
      </c>
      <c r="F15957" s="20" t="s">
        <v>60</v>
      </c>
      <c r="G15957">
        <v>50</v>
      </c>
      <c r="H15957">
        <v>1</v>
      </c>
      <c r="I15957">
        <v>2</v>
      </c>
      <c r="J15957">
        <v>1</v>
      </c>
      <c r="K15957">
        <v>4</v>
      </c>
      <c r="L15957">
        <v>4</v>
      </c>
      <c r="M15957">
        <v>38</v>
      </c>
      <c r="N15957">
        <v>1</v>
      </c>
      <c r="O15957">
        <v>2</v>
      </c>
      <c r="P15957">
        <v>7</v>
      </c>
      <c r="Q15957">
        <v>0</v>
      </c>
      <c r="R15957">
        <v>0</v>
      </c>
    </row>
    <row r="15958" spans="1:18" x14ac:dyDescent="0.3">
      <c r="A15958" s="20">
        <v>2016</v>
      </c>
      <c r="B15958" s="20" t="s">
        <v>56</v>
      </c>
      <c r="C15958" s="20">
        <v>4128807</v>
      </c>
      <c r="D15958" s="20" t="s">
        <v>456</v>
      </c>
      <c r="E15958" s="20">
        <v>1</v>
      </c>
      <c r="F15958" s="20" t="s">
        <v>58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</row>
    <row r="15959" spans="1:18" x14ac:dyDescent="0.3">
      <c r="A15959" s="20">
        <v>2016</v>
      </c>
      <c r="B15959" s="20" t="s">
        <v>56</v>
      </c>
      <c r="C15959" s="20">
        <v>4128807</v>
      </c>
      <c r="D15959" s="20" t="s">
        <v>456</v>
      </c>
      <c r="E15959" s="20">
        <v>2</v>
      </c>
      <c r="F15959" s="20" t="s">
        <v>25</v>
      </c>
      <c r="G15959">
        <v>568</v>
      </c>
      <c r="H15959">
        <v>0</v>
      </c>
      <c r="I15959">
        <v>0</v>
      </c>
      <c r="J15959">
        <v>22</v>
      </c>
      <c r="K15959">
        <v>331</v>
      </c>
      <c r="L15959">
        <v>165</v>
      </c>
      <c r="M15959">
        <v>50</v>
      </c>
      <c r="N15959">
        <v>0</v>
      </c>
      <c r="O15959">
        <v>0</v>
      </c>
      <c r="P15959">
        <v>0</v>
      </c>
      <c r="Q15959">
        <v>338</v>
      </c>
      <c r="R15959">
        <v>230</v>
      </c>
    </row>
    <row r="15960" spans="1:18" x14ac:dyDescent="0.3">
      <c r="A15960" s="20">
        <v>2016</v>
      </c>
      <c r="B15960" s="20" t="s">
        <v>56</v>
      </c>
      <c r="C15960" s="20">
        <v>4128807</v>
      </c>
      <c r="D15960" s="20" t="s">
        <v>456</v>
      </c>
      <c r="E15960" s="20">
        <v>3</v>
      </c>
      <c r="F15960" s="20" t="s">
        <v>59</v>
      </c>
      <c r="G15960">
        <v>584</v>
      </c>
      <c r="H15960">
        <v>94</v>
      </c>
      <c r="I15960">
        <v>127</v>
      </c>
      <c r="J15960">
        <v>340</v>
      </c>
      <c r="K15960">
        <v>23</v>
      </c>
      <c r="L15960">
        <v>0</v>
      </c>
      <c r="M15960">
        <v>0</v>
      </c>
      <c r="N15960">
        <v>134</v>
      </c>
      <c r="O15960">
        <v>92</v>
      </c>
      <c r="P15960">
        <v>358</v>
      </c>
      <c r="Q15960">
        <v>0</v>
      </c>
      <c r="R15960">
        <v>0</v>
      </c>
    </row>
    <row r="15961" spans="1:18" x14ac:dyDescent="0.3">
      <c r="A15961" s="20">
        <v>2016</v>
      </c>
      <c r="B15961" s="20" t="s">
        <v>56</v>
      </c>
      <c r="C15961" s="20">
        <v>4128807</v>
      </c>
      <c r="D15961" s="20" t="s">
        <v>456</v>
      </c>
      <c r="E15961" s="20">
        <v>4</v>
      </c>
      <c r="F15961" s="20" t="s">
        <v>60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0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14.33203125" bestFit="1" customWidth="1"/>
    <col min="2" max="2" width="25.44140625" bestFit="1" customWidth="1"/>
    <col min="3" max="3" width="17.6640625" bestFit="1" customWidth="1"/>
  </cols>
  <sheetData>
    <row r="1" spans="1:3" x14ac:dyDescent="0.3">
      <c r="A1" s="22" t="s">
        <v>857</v>
      </c>
      <c r="B1" s="22" t="s">
        <v>41</v>
      </c>
      <c r="C1" s="22" t="s">
        <v>858</v>
      </c>
    </row>
    <row r="2" spans="1:3" x14ac:dyDescent="0.3">
      <c r="A2" s="23" t="s">
        <v>549</v>
      </c>
      <c r="B2" s="23" t="s">
        <v>1</v>
      </c>
      <c r="C2" s="24">
        <v>1829225</v>
      </c>
    </row>
    <row r="3" spans="1:3" x14ac:dyDescent="0.3">
      <c r="A3" s="23" t="s">
        <v>649</v>
      </c>
      <c r="B3" s="23" t="s">
        <v>250</v>
      </c>
      <c r="C3" s="24">
        <v>577318</v>
      </c>
    </row>
    <row r="4" spans="1:3" x14ac:dyDescent="0.3">
      <c r="A4" s="23" t="s">
        <v>667</v>
      </c>
      <c r="B4" s="23" t="s">
        <v>268</v>
      </c>
      <c r="C4" s="24">
        <v>425983</v>
      </c>
    </row>
    <row r="5" spans="1:3" x14ac:dyDescent="0.3">
      <c r="A5" s="23" t="s">
        <v>731</v>
      </c>
      <c r="B5" s="23" t="s">
        <v>332</v>
      </c>
      <c r="C5" s="24">
        <v>372562</v>
      </c>
    </row>
    <row r="6" spans="1:3" x14ac:dyDescent="0.3">
      <c r="A6" s="23" t="s">
        <v>525</v>
      </c>
      <c r="B6" s="23" t="s">
        <v>127</v>
      </c>
      <c r="C6" s="24">
        <v>364104</v>
      </c>
    </row>
    <row r="7" spans="1:3" x14ac:dyDescent="0.3">
      <c r="A7" s="23" t="s">
        <v>813</v>
      </c>
      <c r="B7" s="23" t="s">
        <v>414</v>
      </c>
      <c r="C7" s="24">
        <v>345644</v>
      </c>
    </row>
    <row r="8" spans="1:3" x14ac:dyDescent="0.3">
      <c r="A8" s="23" t="s">
        <v>576</v>
      </c>
      <c r="B8" s="23" t="s">
        <v>177</v>
      </c>
      <c r="C8" s="24">
        <v>295500</v>
      </c>
    </row>
    <row r="9" spans="1:3" x14ac:dyDescent="0.3">
      <c r="A9" s="23" t="s">
        <v>534</v>
      </c>
      <c r="B9" s="23" t="s">
        <v>136</v>
      </c>
      <c r="C9" s="24">
        <v>240720</v>
      </c>
    </row>
    <row r="10" spans="1:3" x14ac:dyDescent="0.3">
      <c r="A10" s="23" t="s">
        <v>592</v>
      </c>
      <c r="B10" s="23" t="s">
        <v>193</v>
      </c>
      <c r="C10" s="24">
        <v>188710</v>
      </c>
    </row>
    <row r="11" spans="1:3" x14ac:dyDescent="0.3">
      <c r="A11" s="23" t="s">
        <v>567</v>
      </c>
      <c r="B11" s="23" t="s">
        <v>168</v>
      </c>
      <c r="C11" s="24">
        <v>161506</v>
      </c>
    </row>
    <row r="12" spans="1:3" x14ac:dyDescent="0.3">
      <c r="A12" s="23" t="s">
        <v>479</v>
      </c>
      <c r="B12" s="23" t="s">
        <v>81</v>
      </c>
      <c r="C12" s="24">
        <v>160038</v>
      </c>
    </row>
    <row r="13" spans="1:3" x14ac:dyDescent="0.3">
      <c r="A13" s="23" t="s">
        <v>837</v>
      </c>
      <c r="B13" s="23" t="s">
        <v>438</v>
      </c>
      <c r="C13" s="24">
        <v>158620</v>
      </c>
    </row>
    <row r="14" spans="1:3" x14ac:dyDescent="0.3">
      <c r="A14" s="23" t="s">
        <v>710</v>
      </c>
      <c r="B14" s="23" t="s">
        <v>311</v>
      </c>
      <c r="C14" s="24">
        <v>149819</v>
      </c>
    </row>
    <row r="15" spans="1:3" x14ac:dyDescent="0.3">
      <c r="A15" s="23" t="s">
        <v>515</v>
      </c>
      <c r="B15" s="23" t="s">
        <v>117</v>
      </c>
      <c r="C15" s="24">
        <v>142695</v>
      </c>
    </row>
    <row r="16" spans="1:3" x14ac:dyDescent="0.3">
      <c r="A16" s="23" t="s">
        <v>474</v>
      </c>
      <c r="B16" s="23" t="s">
        <v>76</v>
      </c>
      <c r="C16" s="24">
        <v>134306</v>
      </c>
    </row>
    <row r="17" spans="1:3" x14ac:dyDescent="0.3">
      <c r="A17" s="23" t="s">
        <v>720</v>
      </c>
      <c r="B17" s="23" t="s">
        <v>321</v>
      </c>
      <c r="C17" s="24">
        <v>131199</v>
      </c>
    </row>
    <row r="18" spans="1:3" x14ac:dyDescent="0.3">
      <c r="A18" s="23" t="s">
        <v>798</v>
      </c>
      <c r="B18" s="23" t="s">
        <v>399</v>
      </c>
      <c r="C18" s="24">
        <v>125785</v>
      </c>
    </row>
    <row r="19" spans="1:3" x14ac:dyDescent="0.3">
      <c r="A19" s="23" t="s">
        <v>724</v>
      </c>
      <c r="B19" s="23" t="s">
        <v>325</v>
      </c>
      <c r="C19" s="24">
        <v>124934</v>
      </c>
    </row>
    <row r="20" spans="1:3" x14ac:dyDescent="0.3">
      <c r="A20" s="23" t="s">
        <v>461</v>
      </c>
      <c r="B20" s="23" t="s">
        <v>63</v>
      </c>
      <c r="C20" s="24">
        <v>124788</v>
      </c>
    </row>
    <row r="21" spans="1:3" x14ac:dyDescent="0.3">
      <c r="A21" s="23" t="s">
        <v>475</v>
      </c>
      <c r="B21" s="23" t="s">
        <v>77</v>
      </c>
      <c r="C21" s="24">
        <v>123863</v>
      </c>
    </row>
    <row r="22" spans="1:3" x14ac:dyDescent="0.3">
      <c r="A22" s="23" t="s">
        <v>845</v>
      </c>
      <c r="B22" s="23" t="s">
        <v>446</v>
      </c>
      <c r="C22" s="24">
        <v>121972</v>
      </c>
    </row>
    <row r="23" spans="1:3" x14ac:dyDescent="0.3">
      <c r="A23" s="23" t="s">
        <v>510</v>
      </c>
      <c r="B23" s="23" t="s">
        <v>112</v>
      </c>
      <c r="C23" s="24">
        <v>111009</v>
      </c>
    </row>
    <row r="24" spans="1:3" x14ac:dyDescent="0.3">
      <c r="A24" s="23" t="s">
        <v>517</v>
      </c>
      <c r="B24" s="23" t="s">
        <v>119</v>
      </c>
      <c r="C24" s="24">
        <v>103340</v>
      </c>
    </row>
    <row r="25" spans="1:3" x14ac:dyDescent="0.3">
      <c r="A25" s="23" t="s">
        <v>579</v>
      </c>
      <c r="B25" s="23" t="s">
        <v>180</v>
      </c>
      <c r="C25" s="24">
        <v>101302</v>
      </c>
    </row>
    <row r="26" spans="1:3" x14ac:dyDescent="0.3">
      <c r="A26" s="23" t="s">
        <v>715</v>
      </c>
      <c r="B26" s="23" t="s">
        <v>316</v>
      </c>
      <c r="C26" s="24">
        <v>96602</v>
      </c>
    </row>
    <row r="27" spans="1:3" x14ac:dyDescent="0.3">
      <c r="A27" s="23" t="s">
        <v>712</v>
      </c>
      <c r="B27" s="23" t="s">
        <v>313</v>
      </c>
      <c r="C27" s="24">
        <v>95525</v>
      </c>
    </row>
    <row r="28" spans="1:3" x14ac:dyDescent="0.3">
      <c r="A28" s="23" t="s">
        <v>531</v>
      </c>
      <c r="B28" s="23" t="s">
        <v>133</v>
      </c>
      <c r="C28" s="24">
        <v>82359</v>
      </c>
    </row>
    <row r="29" spans="1:3" x14ac:dyDescent="0.3">
      <c r="A29" s="23" t="s">
        <v>831</v>
      </c>
      <c r="B29" s="23" t="s">
        <v>432</v>
      </c>
      <c r="C29" s="24">
        <v>77182</v>
      </c>
    </row>
    <row r="30" spans="1:3" x14ac:dyDescent="0.3">
      <c r="A30" s="23" t="s">
        <v>526</v>
      </c>
      <c r="B30" s="23" t="s">
        <v>128</v>
      </c>
      <c r="C30" s="24">
        <v>75291</v>
      </c>
    </row>
    <row r="31" spans="1:3" x14ac:dyDescent="0.3">
      <c r="A31" s="23" t="s">
        <v>769</v>
      </c>
      <c r="B31" s="23" t="s">
        <v>370</v>
      </c>
      <c r="C31" s="24">
        <v>74935</v>
      </c>
    </row>
    <row r="32" spans="1:3" x14ac:dyDescent="0.3">
      <c r="A32" s="23" t="s">
        <v>611</v>
      </c>
      <c r="B32" s="23" t="s">
        <v>212</v>
      </c>
      <c r="C32" s="24">
        <v>60796</v>
      </c>
    </row>
    <row r="33" spans="1:3" x14ac:dyDescent="0.3">
      <c r="A33" s="23" t="s">
        <v>661</v>
      </c>
      <c r="B33" s="23" t="s">
        <v>262</v>
      </c>
      <c r="C33" s="24">
        <v>58140</v>
      </c>
    </row>
    <row r="34" spans="1:3" x14ac:dyDescent="0.3">
      <c r="A34" s="23" t="s">
        <v>677</v>
      </c>
      <c r="B34" s="23" t="s">
        <v>278</v>
      </c>
      <c r="C34" s="24">
        <v>57120</v>
      </c>
    </row>
    <row r="35" spans="1:3" x14ac:dyDescent="0.3">
      <c r="A35" s="23" t="s">
        <v>847</v>
      </c>
      <c r="B35" s="23" t="s">
        <v>448</v>
      </c>
      <c r="C35" s="24">
        <v>56397</v>
      </c>
    </row>
    <row r="36" spans="1:3" x14ac:dyDescent="0.3">
      <c r="A36" s="23" t="s">
        <v>599</v>
      </c>
      <c r="B36" s="23" t="s">
        <v>200</v>
      </c>
      <c r="C36" s="24">
        <v>53054</v>
      </c>
    </row>
    <row r="37" spans="1:3" x14ac:dyDescent="0.3">
      <c r="A37" s="23" t="s">
        <v>742</v>
      </c>
      <c r="B37" s="23" t="s">
        <v>343</v>
      </c>
      <c r="C37" s="24">
        <v>50428</v>
      </c>
    </row>
    <row r="38" spans="1:3" x14ac:dyDescent="0.3">
      <c r="A38" s="23" t="s">
        <v>511</v>
      </c>
      <c r="B38" s="23" t="s">
        <v>113</v>
      </c>
      <c r="C38" s="24">
        <v>49971</v>
      </c>
    </row>
    <row r="39" spans="1:3" x14ac:dyDescent="0.3">
      <c r="A39" s="23" t="s">
        <v>705</v>
      </c>
      <c r="B39" s="23" t="s">
        <v>306</v>
      </c>
      <c r="C39" s="24">
        <v>49891</v>
      </c>
    </row>
    <row r="40" spans="1:3" x14ac:dyDescent="0.3">
      <c r="A40" s="23" t="s">
        <v>704</v>
      </c>
      <c r="B40" s="23" t="s">
        <v>305</v>
      </c>
      <c r="C40" s="24">
        <v>48207</v>
      </c>
    </row>
    <row r="41" spans="1:3" x14ac:dyDescent="0.3">
      <c r="A41" s="23" t="s">
        <v>556</v>
      </c>
      <c r="B41" s="23" t="s">
        <v>157</v>
      </c>
      <c r="C41" s="24">
        <v>47014</v>
      </c>
    </row>
    <row r="42" spans="1:3" x14ac:dyDescent="0.3">
      <c r="A42" s="23" t="s">
        <v>641</v>
      </c>
      <c r="B42" s="23" t="s">
        <v>242</v>
      </c>
      <c r="C42" s="24">
        <v>45857</v>
      </c>
    </row>
    <row r="43" spans="1:3" x14ac:dyDescent="0.3">
      <c r="A43" s="23" t="s">
        <v>540</v>
      </c>
      <c r="B43" s="23" t="s">
        <v>142</v>
      </c>
      <c r="C43" s="24">
        <v>45830</v>
      </c>
    </row>
    <row r="44" spans="1:3" x14ac:dyDescent="0.3">
      <c r="A44" s="23" t="s">
        <v>792</v>
      </c>
      <c r="B44" s="23" t="s">
        <v>393</v>
      </c>
      <c r="C44" s="24">
        <v>45534</v>
      </c>
    </row>
    <row r="45" spans="1:3" x14ac:dyDescent="0.3">
      <c r="A45" s="23" t="s">
        <v>594</v>
      </c>
      <c r="B45" s="23" t="s">
        <v>195</v>
      </c>
      <c r="C45" s="24">
        <v>44323</v>
      </c>
    </row>
    <row r="46" spans="1:3" x14ac:dyDescent="0.3">
      <c r="A46" s="23" t="s">
        <v>663</v>
      </c>
      <c r="B46" s="23" t="s">
        <v>264</v>
      </c>
      <c r="C46" s="24">
        <v>44098</v>
      </c>
    </row>
    <row r="47" spans="1:3" x14ac:dyDescent="0.3">
      <c r="A47" s="23" t="s">
        <v>819</v>
      </c>
      <c r="B47" s="23" t="s">
        <v>420</v>
      </c>
      <c r="C47" s="24">
        <v>43413</v>
      </c>
    </row>
    <row r="48" spans="1:3" x14ac:dyDescent="0.3">
      <c r="A48" s="23" t="s">
        <v>674</v>
      </c>
      <c r="B48" s="23" t="s">
        <v>275</v>
      </c>
      <c r="C48" s="24">
        <v>41416</v>
      </c>
    </row>
    <row r="49" spans="1:3" x14ac:dyDescent="0.3">
      <c r="A49" s="23" t="s">
        <v>625</v>
      </c>
      <c r="B49" s="23" t="s">
        <v>226</v>
      </c>
      <c r="C49" s="24">
        <v>41400</v>
      </c>
    </row>
    <row r="50" spans="1:3" x14ac:dyDescent="0.3">
      <c r="A50" s="23" t="s">
        <v>767</v>
      </c>
      <c r="B50" s="23" t="s">
        <v>368</v>
      </c>
      <c r="C50" s="24">
        <v>39307</v>
      </c>
    </row>
    <row r="51" spans="1:3" x14ac:dyDescent="0.3">
      <c r="A51" s="23" t="s">
        <v>482</v>
      </c>
      <c r="B51" s="23" t="s">
        <v>84</v>
      </c>
      <c r="C51" s="24">
        <v>38105</v>
      </c>
    </row>
    <row r="52" spans="1:3" x14ac:dyDescent="0.3">
      <c r="A52" s="23" t="s">
        <v>655</v>
      </c>
      <c r="B52" s="23" t="s">
        <v>256</v>
      </c>
      <c r="C52" s="24">
        <v>38050</v>
      </c>
    </row>
    <row r="53" spans="1:3" x14ac:dyDescent="0.3">
      <c r="A53" s="23" t="s">
        <v>708</v>
      </c>
      <c r="B53" s="23" t="s">
        <v>309</v>
      </c>
      <c r="C53" s="24">
        <v>36623</v>
      </c>
    </row>
    <row r="54" spans="1:3" x14ac:dyDescent="0.3">
      <c r="A54" s="23" t="s">
        <v>627</v>
      </c>
      <c r="B54" s="23" t="s">
        <v>228</v>
      </c>
      <c r="C54" s="24">
        <v>36231</v>
      </c>
    </row>
    <row r="55" spans="1:3" x14ac:dyDescent="0.3">
      <c r="A55" s="23" t="s">
        <v>706</v>
      </c>
      <c r="B55" s="23" t="s">
        <v>307</v>
      </c>
      <c r="C55" s="24">
        <v>34806</v>
      </c>
    </row>
    <row r="56" spans="1:3" x14ac:dyDescent="0.3">
      <c r="A56" s="23" t="s">
        <v>726</v>
      </c>
      <c r="B56" s="23" t="s">
        <v>327</v>
      </c>
      <c r="C56" s="24">
        <v>34513</v>
      </c>
    </row>
    <row r="57" spans="1:3" x14ac:dyDescent="0.3">
      <c r="A57" s="23" t="s">
        <v>656</v>
      </c>
      <c r="B57" s="23" t="s">
        <v>257</v>
      </c>
      <c r="C57" s="24">
        <v>33752</v>
      </c>
    </row>
    <row r="58" spans="1:3" x14ac:dyDescent="0.3">
      <c r="A58" s="23" t="s">
        <v>620</v>
      </c>
      <c r="B58" s="23" t="s">
        <v>221</v>
      </c>
      <c r="C58" s="24">
        <v>33529</v>
      </c>
    </row>
    <row r="59" spans="1:3" x14ac:dyDescent="0.3">
      <c r="A59" s="23" t="s">
        <v>643</v>
      </c>
      <c r="B59" s="23" t="s">
        <v>244</v>
      </c>
      <c r="C59" s="24">
        <v>33103</v>
      </c>
    </row>
    <row r="60" spans="1:3" x14ac:dyDescent="0.3">
      <c r="A60" s="23" t="s">
        <v>595</v>
      </c>
      <c r="B60" s="23" t="s">
        <v>196</v>
      </c>
      <c r="C60" s="24">
        <v>32966</v>
      </c>
    </row>
    <row r="61" spans="1:3" x14ac:dyDescent="0.3">
      <c r="A61" s="23" t="s">
        <v>618</v>
      </c>
      <c r="B61" s="23" t="s">
        <v>219</v>
      </c>
      <c r="C61" s="24">
        <v>32890</v>
      </c>
    </row>
    <row r="62" spans="1:3" x14ac:dyDescent="0.3">
      <c r="A62" s="23" t="s">
        <v>732</v>
      </c>
      <c r="B62" s="23" t="s">
        <v>333</v>
      </c>
      <c r="C62" s="24">
        <v>32426</v>
      </c>
    </row>
    <row r="63" spans="1:3" x14ac:dyDescent="0.3">
      <c r="A63" s="23" t="s">
        <v>768</v>
      </c>
      <c r="B63" s="23" t="s">
        <v>369</v>
      </c>
      <c r="C63" s="24">
        <v>31992</v>
      </c>
    </row>
    <row r="64" spans="1:3" x14ac:dyDescent="0.3">
      <c r="A64" s="23" t="s">
        <v>486</v>
      </c>
      <c r="B64" s="23" t="s">
        <v>88</v>
      </c>
      <c r="C64" s="24">
        <v>31807</v>
      </c>
    </row>
    <row r="65" spans="1:3" x14ac:dyDescent="0.3">
      <c r="A65" s="23" t="s">
        <v>516</v>
      </c>
      <c r="B65" s="23" t="s">
        <v>118</v>
      </c>
      <c r="C65" s="24">
        <v>31555</v>
      </c>
    </row>
    <row r="66" spans="1:3" x14ac:dyDescent="0.3">
      <c r="A66" s="23" t="s">
        <v>749</v>
      </c>
      <c r="B66" s="23" t="s">
        <v>350</v>
      </c>
      <c r="C66" s="24">
        <v>31405</v>
      </c>
    </row>
    <row r="67" spans="1:3" x14ac:dyDescent="0.3">
      <c r="A67" s="23" t="s">
        <v>604</v>
      </c>
      <c r="B67" s="23" t="s">
        <v>205</v>
      </c>
      <c r="C67" s="24">
        <v>30757</v>
      </c>
    </row>
    <row r="68" spans="1:3" x14ac:dyDescent="0.3">
      <c r="A68" s="23" t="s">
        <v>723</v>
      </c>
      <c r="B68" s="23" t="s">
        <v>324</v>
      </c>
      <c r="C68" s="24">
        <v>30472</v>
      </c>
    </row>
    <row r="69" spans="1:3" x14ac:dyDescent="0.3">
      <c r="A69" s="23" t="s">
        <v>820</v>
      </c>
      <c r="B69" s="23" t="s">
        <v>421</v>
      </c>
      <c r="C69" s="24">
        <v>30198</v>
      </c>
    </row>
    <row r="70" spans="1:3" x14ac:dyDescent="0.3">
      <c r="A70" s="23" t="s">
        <v>597</v>
      </c>
      <c r="B70" s="23" t="s">
        <v>198</v>
      </c>
      <c r="C70" s="24">
        <v>29440</v>
      </c>
    </row>
    <row r="71" spans="1:3" x14ac:dyDescent="0.3">
      <c r="A71" s="23" t="s">
        <v>583</v>
      </c>
      <c r="B71" s="23" t="s">
        <v>184</v>
      </c>
      <c r="C71" s="24">
        <v>28970</v>
      </c>
    </row>
    <row r="72" spans="1:3" x14ac:dyDescent="0.3">
      <c r="A72" s="23" t="s">
        <v>657</v>
      </c>
      <c r="B72" s="23" t="s">
        <v>258</v>
      </c>
      <c r="C72" s="24">
        <v>28761</v>
      </c>
    </row>
    <row r="73" spans="1:3" x14ac:dyDescent="0.3">
      <c r="A73" s="23" t="s">
        <v>690</v>
      </c>
      <c r="B73" s="23" t="s">
        <v>291</v>
      </c>
      <c r="C73" s="24">
        <v>27142</v>
      </c>
    </row>
    <row r="74" spans="1:3" x14ac:dyDescent="0.3">
      <c r="A74" s="23" t="s">
        <v>781</v>
      </c>
      <c r="B74" s="23" t="s">
        <v>382</v>
      </c>
      <c r="C74" s="24">
        <v>26341</v>
      </c>
    </row>
    <row r="75" spans="1:3" x14ac:dyDescent="0.3">
      <c r="A75" s="23" t="s">
        <v>476</v>
      </c>
      <c r="B75" s="23" t="s">
        <v>78</v>
      </c>
      <c r="C75" s="24">
        <v>26310</v>
      </c>
    </row>
    <row r="76" spans="1:3" x14ac:dyDescent="0.3">
      <c r="A76" s="23" t="s">
        <v>483</v>
      </c>
      <c r="B76" s="23" t="s">
        <v>85</v>
      </c>
      <c r="C76" s="24">
        <v>26145</v>
      </c>
    </row>
    <row r="77" spans="1:3" x14ac:dyDescent="0.3">
      <c r="A77" s="23" t="s">
        <v>844</v>
      </c>
      <c r="B77" s="23" t="s">
        <v>445</v>
      </c>
      <c r="C77" s="24">
        <v>25517</v>
      </c>
    </row>
    <row r="78" spans="1:3" x14ac:dyDescent="0.3">
      <c r="A78" s="23" t="s">
        <v>747</v>
      </c>
      <c r="B78" s="23" t="s">
        <v>348</v>
      </c>
      <c r="C78" s="24">
        <v>25109</v>
      </c>
    </row>
    <row r="79" spans="1:3" x14ac:dyDescent="0.3">
      <c r="A79" s="23" t="s">
        <v>790</v>
      </c>
      <c r="B79" s="23" t="s">
        <v>391</v>
      </c>
      <c r="C79" s="24">
        <v>25055</v>
      </c>
    </row>
    <row r="80" spans="1:3" x14ac:dyDescent="0.3">
      <c r="A80" s="23" t="s">
        <v>759</v>
      </c>
      <c r="B80" s="23" t="s">
        <v>360</v>
      </c>
      <c r="C80" s="24">
        <v>24851</v>
      </c>
    </row>
    <row r="81" spans="1:3" x14ac:dyDescent="0.3">
      <c r="A81" s="23" t="s">
        <v>795</v>
      </c>
      <c r="B81" s="23" t="s">
        <v>396</v>
      </c>
      <c r="C81" s="24">
        <v>24644</v>
      </c>
    </row>
    <row r="82" spans="1:3" x14ac:dyDescent="0.3">
      <c r="A82" s="23" t="s">
        <v>701</v>
      </c>
      <c r="B82" s="23" t="s">
        <v>302</v>
      </c>
      <c r="C82" s="24">
        <v>24627</v>
      </c>
    </row>
    <row r="83" spans="1:3" x14ac:dyDescent="0.3">
      <c r="A83" s="23" t="s">
        <v>546</v>
      </c>
      <c r="B83" s="23" t="s">
        <v>148</v>
      </c>
      <c r="C83" s="24">
        <v>24622</v>
      </c>
    </row>
    <row r="84" spans="1:3" x14ac:dyDescent="0.3">
      <c r="A84" s="23" t="s">
        <v>523</v>
      </c>
      <c r="B84" s="23" t="s">
        <v>125</v>
      </c>
      <c r="C84" s="24">
        <v>24159</v>
      </c>
    </row>
    <row r="85" spans="1:3" x14ac:dyDescent="0.3">
      <c r="A85" s="23" t="s">
        <v>725</v>
      </c>
      <c r="B85" s="23" t="s">
        <v>326</v>
      </c>
      <c r="C85" s="24">
        <v>24000</v>
      </c>
    </row>
    <row r="86" spans="1:3" x14ac:dyDescent="0.3">
      <c r="A86" s="23" t="s">
        <v>542</v>
      </c>
      <c r="B86" s="23" t="s">
        <v>144</v>
      </c>
      <c r="C86" s="24">
        <v>23859</v>
      </c>
    </row>
    <row r="87" spans="1:3" x14ac:dyDescent="0.3">
      <c r="A87" s="23" t="s">
        <v>647</v>
      </c>
      <c r="B87" s="23" t="s">
        <v>248</v>
      </c>
      <c r="C87" s="24">
        <v>23813</v>
      </c>
    </row>
    <row r="88" spans="1:3" x14ac:dyDescent="0.3">
      <c r="A88" s="23" t="s">
        <v>804</v>
      </c>
      <c r="B88" s="23" t="s">
        <v>405</v>
      </c>
      <c r="C88" s="24">
        <v>23712</v>
      </c>
    </row>
    <row r="89" spans="1:3" x14ac:dyDescent="0.3">
      <c r="A89" s="23" t="s">
        <v>508</v>
      </c>
      <c r="B89" s="23" t="s">
        <v>110</v>
      </c>
      <c r="C89" s="24">
        <v>23430</v>
      </c>
    </row>
    <row r="90" spans="1:3" x14ac:dyDescent="0.3">
      <c r="A90" s="23" t="s">
        <v>535</v>
      </c>
      <c r="B90" s="23" t="s">
        <v>137</v>
      </c>
      <c r="C90" s="24">
        <v>23278</v>
      </c>
    </row>
    <row r="91" spans="1:3" x14ac:dyDescent="0.3">
      <c r="A91" s="23" t="s">
        <v>628</v>
      </c>
      <c r="B91" s="23" t="s">
        <v>229</v>
      </c>
      <c r="C91" s="24">
        <v>21851</v>
      </c>
    </row>
    <row r="92" spans="1:3" x14ac:dyDescent="0.3">
      <c r="A92" s="23" t="s">
        <v>530</v>
      </c>
      <c r="B92" s="23" t="s">
        <v>132</v>
      </c>
      <c r="C92" s="24">
        <v>21559</v>
      </c>
    </row>
    <row r="93" spans="1:3" x14ac:dyDescent="0.3">
      <c r="A93" s="23" t="s">
        <v>521</v>
      </c>
      <c r="B93" s="23" t="s">
        <v>123</v>
      </c>
      <c r="C93" s="24">
        <v>21022</v>
      </c>
    </row>
    <row r="94" spans="1:3" x14ac:dyDescent="0.3">
      <c r="A94" s="23" t="s">
        <v>835</v>
      </c>
      <c r="B94" s="23" t="s">
        <v>436</v>
      </c>
      <c r="C94" s="24">
        <v>20304</v>
      </c>
    </row>
    <row r="95" spans="1:3" x14ac:dyDescent="0.3">
      <c r="A95" s="23" t="s">
        <v>469</v>
      </c>
      <c r="B95" s="23" t="s">
        <v>71</v>
      </c>
      <c r="C95" s="24">
        <v>20199</v>
      </c>
    </row>
    <row r="96" spans="1:3" x14ac:dyDescent="0.3">
      <c r="A96" s="23" t="s">
        <v>471</v>
      </c>
      <c r="B96" s="23" t="s">
        <v>73</v>
      </c>
      <c r="C96" s="24">
        <v>20044</v>
      </c>
    </row>
    <row r="97" spans="1:3" x14ac:dyDescent="0.3">
      <c r="A97" s="23" t="s">
        <v>756</v>
      </c>
      <c r="B97" s="23" t="s">
        <v>357</v>
      </c>
      <c r="C97" s="24">
        <v>19903</v>
      </c>
    </row>
    <row r="98" spans="1:3" x14ac:dyDescent="0.3">
      <c r="A98" s="23" t="s">
        <v>505</v>
      </c>
      <c r="B98" s="23" t="s">
        <v>107</v>
      </c>
      <c r="C98" s="24">
        <v>19844</v>
      </c>
    </row>
    <row r="99" spans="1:3" x14ac:dyDescent="0.3">
      <c r="A99" s="23" t="s">
        <v>538</v>
      </c>
      <c r="B99" s="23" t="s">
        <v>140</v>
      </c>
      <c r="C99" s="24">
        <v>19827</v>
      </c>
    </row>
    <row r="100" spans="1:3" x14ac:dyDescent="0.3">
      <c r="A100" s="23" t="s">
        <v>854</v>
      </c>
      <c r="B100" s="23" t="s">
        <v>455</v>
      </c>
      <c r="C100" s="24">
        <v>19430</v>
      </c>
    </row>
    <row r="101" spans="1:3" x14ac:dyDescent="0.3">
      <c r="A101" s="23" t="s">
        <v>673</v>
      </c>
      <c r="B101" s="23" t="s">
        <v>274</v>
      </c>
      <c r="C101" s="24">
        <v>19022</v>
      </c>
    </row>
    <row r="102" spans="1:3" x14ac:dyDescent="0.3">
      <c r="A102" s="23" t="s">
        <v>683</v>
      </c>
      <c r="B102" s="23" t="s">
        <v>284</v>
      </c>
      <c r="C102" s="24">
        <v>18908</v>
      </c>
    </row>
    <row r="103" spans="1:3" x14ac:dyDescent="0.3">
      <c r="A103" s="23" t="s">
        <v>752</v>
      </c>
      <c r="B103" s="23" t="s">
        <v>353</v>
      </c>
      <c r="C103" s="24">
        <v>18823</v>
      </c>
    </row>
    <row r="104" spans="1:3" x14ac:dyDescent="0.3">
      <c r="A104" s="23" t="s">
        <v>466</v>
      </c>
      <c r="B104" s="23" t="s">
        <v>68</v>
      </c>
      <c r="C104" s="24">
        <v>18750</v>
      </c>
    </row>
    <row r="105" spans="1:3" x14ac:dyDescent="0.3">
      <c r="A105" s="23" t="s">
        <v>834</v>
      </c>
      <c r="B105" s="23" t="s">
        <v>435</v>
      </c>
      <c r="C105" s="24">
        <v>18548</v>
      </c>
    </row>
    <row r="106" spans="1:3" x14ac:dyDescent="0.3">
      <c r="A106" s="23" t="s">
        <v>836</v>
      </c>
      <c r="B106" s="23" t="s">
        <v>437</v>
      </c>
      <c r="C106" s="24">
        <v>18279</v>
      </c>
    </row>
    <row r="107" spans="1:3" x14ac:dyDescent="0.3">
      <c r="A107" s="23" t="s">
        <v>472</v>
      </c>
      <c r="B107" s="23" t="s">
        <v>74</v>
      </c>
      <c r="C107" s="24">
        <v>18223</v>
      </c>
    </row>
    <row r="108" spans="1:3" x14ac:dyDescent="0.3">
      <c r="A108" s="23" t="s">
        <v>832</v>
      </c>
      <c r="B108" s="23" t="s">
        <v>433</v>
      </c>
      <c r="C108" s="24">
        <v>18048</v>
      </c>
    </row>
    <row r="109" spans="1:3" x14ac:dyDescent="0.3">
      <c r="A109" s="23" t="s">
        <v>539</v>
      </c>
      <c r="B109" s="23" t="s">
        <v>141</v>
      </c>
      <c r="C109" s="24">
        <v>17862</v>
      </c>
    </row>
    <row r="110" spans="1:3" x14ac:dyDescent="0.3">
      <c r="A110" s="23" t="s">
        <v>524</v>
      </c>
      <c r="B110" s="23" t="s">
        <v>126</v>
      </c>
      <c r="C110" s="24">
        <v>17567</v>
      </c>
    </row>
    <row r="111" spans="1:3" x14ac:dyDescent="0.3">
      <c r="A111" s="23" t="s">
        <v>800</v>
      </c>
      <c r="B111" s="23" t="s">
        <v>401</v>
      </c>
      <c r="C111" s="24">
        <v>17344</v>
      </c>
    </row>
    <row r="112" spans="1:3" x14ac:dyDescent="0.3">
      <c r="A112" s="23" t="s">
        <v>659</v>
      </c>
      <c r="B112" s="23" t="s">
        <v>260</v>
      </c>
      <c r="C112" s="24">
        <v>16764</v>
      </c>
    </row>
    <row r="113" spans="1:3" x14ac:dyDescent="0.3">
      <c r="A113" s="23" t="s">
        <v>566</v>
      </c>
      <c r="B113" s="23" t="s">
        <v>167</v>
      </c>
      <c r="C113" s="24">
        <v>16618</v>
      </c>
    </row>
    <row r="114" spans="1:3" x14ac:dyDescent="0.3">
      <c r="A114" s="23" t="s">
        <v>670</v>
      </c>
      <c r="B114" s="23" t="s">
        <v>271</v>
      </c>
      <c r="C114" s="24">
        <v>16386</v>
      </c>
    </row>
    <row r="115" spans="1:3" x14ac:dyDescent="0.3">
      <c r="A115" s="23" t="s">
        <v>828</v>
      </c>
      <c r="B115" s="23" t="s">
        <v>429</v>
      </c>
      <c r="C115" s="24">
        <v>16255</v>
      </c>
    </row>
    <row r="116" spans="1:3" x14ac:dyDescent="0.3">
      <c r="A116" s="23" t="s">
        <v>529</v>
      </c>
      <c r="B116" s="23" t="s">
        <v>131</v>
      </c>
      <c r="C116" s="24">
        <v>16240</v>
      </c>
    </row>
    <row r="117" spans="1:3" x14ac:dyDescent="0.3">
      <c r="A117" s="23" t="s">
        <v>803</v>
      </c>
      <c r="B117" s="23" t="s">
        <v>404</v>
      </c>
      <c r="C117" s="24">
        <v>16183</v>
      </c>
    </row>
    <row r="118" spans="1:3" x14ac:dyDescent="0.3">
      <c r="A118" s="23" t="s">
        <v>609</v>
      </c>
      <c r="B118" s="23" t="s">
        <v>210</v>
      </c>
      <c r="C118" s="24">
        <v>16062</v>
      </c>
    </row>
    <row r="119" spans="1:3" x14ac:dyDescent="0.3">
      <c r="A119" s="23" t="s">
        <v>512</v>
      </c>
      <c r="B119" s="23" t="s">
        <v>114</v>
      </c>
      <c r="C119" s="24">
        <v>15979</v>
      </c>
    </row>
    <row r="120" spans="1:3" x14ac:dyDescent="0.3">
      <c r="A120" s="23" t="s">
        <v>544</v>
      </c>
      <c r="B120" s="23" t="s">
        <v>146</v>
      </c>
      <c r="C120" s="24">
        <v>15910</v>
      </c>
    </row>
    <row r="121" spans="1:3" x14ac:dyDescent="0.3">
      <c r="A121" s="23" t="s">
        <v>626</v>
      </c>
      <c r="B121" s="23" t="s">
        <v>227</v>
      </c>
      <c r="C121" s="24">
        <v>15719</v>
      </c>
    </row>
    <row r="122" spans="1:3" x14ac:dyDescent="0.3">
      <c r="A122" s="23" t="s">
        <v>492</v>
      </c>
      <c r="B122" s="23" t="s">
        <v>94</v>
      </c>
      <c r="C122" s="24">
        <v>15689</v>
      </c>
    </row>
    <row r="123" spans="1:3" x14ac:dyDescent="0.3">
      <c r="A123" s="23" t="s">
        <v>776</v>
      </c>
      <c r="B123" s="23" t="s">
        <v>377</v>
      </c>
      <c r="C123" s="24">
        <v>15636</v>
      </c>
    </row>
    <row r="124" spans="1:3" x14ac:dyDescent="0.3">
      <c r="A124" s="23" t="s">
        <v>551</v>
      </c>
      <c r="B124" s="23" t="s">
        <v>152</v>
      </c>
      <c r="C124" s="24">
        <v>15255</v>
      </c>
    </row>
    <row r="125" spans="1:3" x14ac:dyDescent="0.3">
      <c r="A125" s="23" t="s">
        <v>519</v>
      </c>
      <c r="B125" s="23" t="s">
        <v>121</v>
      </c>
      <c r="C125" s="24">
        <v>15174</v>
      </c>
    </row>
    <row r="126" spans="1:3" x14ac:dyDescent="0.3">
      <c r="A126" s="23" t="s">
        <v>491</v>
      </c>
      <c r="B126" s="23" t="s">
        <v>93</v>
      </c>
      <c r="C126" s="24">
        <v>14998</v>
      </c>
    </row>
    <row r="127" spans="1:3" x14ac:dyDescent="0.3">
      <c r="A127" s="23" t="s">
        <v>833</v>
      </c>
      <c r="B127" s="23" t="s">
        <v>434</v>
      </c>
      <c r="C127" s="24">
        <v>14989</v>
      </c>
    </row>
    <row r="128" spans="1:3" x14ac:dyDescent="0.3">
      <c r="A128" s="23" t="s">
        <v>533</v>
      </c>
      <c r="B128" s="23" t="s">
        <v>135</v>
      </c>
      <c r="C128" s="24">
        <v>14975</v>
      </c>
    </row>
    <row r="129" spans="1:3" x14ac:dyDescent="0.3">
      <c r="A129" s="23" t="s">
        <v>478</v>
      </c>
      <c r="B129" s="23" t="s">
        <v>80</v>
      </c>
      <c r="C129" s="24">
        <v>14824</v>
      </c>
    </row>
    <row r="130" spans="1:3" x14ac:dyDescent="0.3">
      <c r="A130" s="23" t="s">
        <v>603</v>
      </c>
      <c r="B130" s="23" t="s">
        <v>204</v>
      </c>
      <c r="C130" s="24">
        <v>14815</v>
      </c>
    </row>
    <row r="131" spans="1:3" x14ac:dyDescent="0.3">
      <c r="A131" s="23" t="s">
        <v>522</v>
      </c>
      <c r="B131" s="23" t="s">
        <v>124</v>
      </c>
      <c r="C131" s="24">
        <v>14796</v>
      </c>
    </row>
    <row r="132" spans="1:3" x14ac:dyDescent="0.3">
      <c r="A132" s="23" t="s">
        <v>757</v>
      </c>
      <c r="B132" s="23" t="s">
        <v>358</v>
      </c>
      <c r="C132" s="24">
        <v>14754</v>
      </c>
    </row>
    <row r="133" spans="1:3" x14ac:dyDescent="0.3">
      <c r="A133" s="23" t="s">
        <v>730</v>
      </c>
      <c r="B133" s="23" t="s">
        <v>331</v>
      </c>
      <c r="C133" s="24">
        <v>14663</v>
      </c>
    </row>
    <row r="134" spans="1:3" x14ac:dyDescent="0.3">
      <c r="A134" s="23" t="s">
        <v>660</v>
      </c>
      <c r="B134" s="23" t="s">
        <v>261</v>
      </c>
      <c r="C134" s="24">
        <v>14576</v>
      </c>
    </row>
    <row r="135" spans="1:3" x14ac:dyDescent="0.3">
      <c r="A135" s="23" t="s">
        <v>843</v>
      </c>
      <c r="B135" s="23" t="s">
        <v>444</v>
      </c>
      <c r="C135" s="24">
        <v>14443</v>
      </c>
    </row>
    <row r="136" spans="1:3" x14ac:dyDescent="0.3">
      <c r="A136" s="23" t="s">
        <v>784</v>
      </c>
      <c r="B136" s="23" t="s">
        <v>385</v>
      </c>
      <c r="C136" s="24">
        <v>14385</v>
      </c>
    </row>
    <row r="137" spans="1:3" x14ac:dyDescent="0.3">
      <c r="A137" s="23" t="s">
        <v>608</v>
      </c>
      <c r="B137" s="23" t="s">
        <v>209</v>
      </c>
      <c r="C137" s="24">
        <v>14338</v>
      </c>
    </row>
    <row r="138" spans="1:3" x14ac:dyDescent="0.3">
      <c r="A138" s="23" t="s">
        <v>765</v>
      </c>
      <c r="B138" s="23" t="s">
        <v>366</v>
      </c>
      <c r="C138" s="24">
        <v>14234</v>
      </c>
    </row>
    <row r="139" spans="1:3" x14ac:dyDescent="0.3">
      <c r="A139" s="23" t="s">
        <v>688</v>
      </c>
      <c r="B139" s="23" t="s">
        <v>289</v>
      </c>
      <c r="C139" s="24">
        <v>14219</v>
      </c>
    </row>
    <row r="140" spans="1:3" x14ac:dyDescent="0.3">
      <c r="A140" s="23" t="s">
        <v>763</v>
      </c>
      <c r="B140" s="23" t="s">
        <v>364</v>
      </c>
      <c r="C140" s="24">
        <v>14214</v>
      </c>
    </row>
    <row r="141" spans="1:3" x14ac:dyDescent="0.3">
      <c r="A141" s="23" t="s">
        <v>728</v>
      </c>
      <c r="B141" s="23" t="s">
        <v>329</v>
      </c>
      <c r="C141" s="24">
        <v>14179</v>
      </c>
    </row>
    <row r="142" spans="1:3" x14ac:dyDescent="0.3">
      <c r="A142" s="23" t="s">
        <v>463</v>
      </c>
      <c r="B142" s="23" t="s">
        <v>65</v>
      </c>
      <c r="C142" s="24">
        <v>14138</v>
      </c>
    </row>
    <row r="143" spans="1:3" x14ac:dyDescent="0.3">
      <c r="A143" s="23" t="s">
        <v>817</v>
      </c>
      <c r="B143" s="23" t="s">
        <v>418</v>
      </c>
      <c r="C143" s="24">
        <v>13923</v>
      </c>
    </row>
    <row r="144" spans="1:3" x14ac:dyDescent="0.3">
      <c r="A144" s="23" t="s">
        <v>485</v>
      </c>
      <c r="B144" s="23" t="s">
        <v>87</v>
      </c>
      <c r="C144" s="24">
        <v>13871</v>
      </c>
    </row>
    <row r="145" spans="1:3" x14ac:dyDescent="0.3">
      <c r="A145" s="23" t="s">
        <v>591</v>
      </c>
      <c r="B145" s="23" t="s">
        <v>192</v>
      </c>
      <c r="C145" s="24">
        <v>13814</v>
      </c>
    </row>
    <row r="146" spans="1:3" x14ac:dyDescent="0.3">
      <c r="A146" s="23" t="s">
        <v>497</v>
      </c>
      <c r="B146" s="23" t="s">
        <v>99</v>
      </c>
      <c r="C146" s="24">
        <v>13804</v>
      </c>
    </row>
    <row r="147" spans="1:3" x14ac:dyDescent="0.3">
      <c r="A147" s="23" t="s">
        <v>550</v>
      </c>
      <c r="B147" s="23" t="s">
        <v>151</v>
      </c>
      <c r="C147" s="24">
        <v>13802</v>
      </c>
    </row>
    <row r="148" spans="1:3" x14ac:dyDescent="0.3">
      <c r="A148" s="23" t="s">
        <v>789</v>
      </c>
      <c r="B148" s="23" t="s">
        <v>390</v>
      </c>
      <c r="C148" s="24">
        <v>13749</v>
      </c>
    </row>
    <row r="149" spans="1:3" x14ac:dyDescent="0.3">
      <c r="A149" s="23" t="s">
        <v>653</v>
      </c>
      <c r="B149" s="23" t="s">
        <v>254</v>
      </c>
      <c r="C149" s="24">
        <v>13655</v>
      </c>
    </row>
    <row r="150" spans="1:3" x14ac:dyDescent="0.3">
      <c r="A150" s="23" t="s">
        <v>481</v>
      </c>
      <c r="B150" s="23" t="s">
        <v>83</v>
      </c>
      <c r="C150" s="24">
        <v>13643</v>
      </c>
    </row>
    <row r="151" spans="1:3" x14ac:dyDescent="0.3">
      <c r="A151" s="23" t="s">
        <v>713</v>
      </c>
      <c r="B151" s="23" t="s">
        <v>314</v>
      </c>
      <c r="C151" s="24">
        <v>13634</v>
      </c>
    </row>
    <row r="152" spans="1:3" x14ac:dyDescent="0.3">
      <c r="A152" s="23" t="s">
        <v>654</v>
      </c>
      <c r="B152" s="23" t="s">
        <v>255</v>
      </c>
      <c r="C152" s="24">
        <v>13572</v>
      </c>
    </row>
    <row r="153" spans="1:3" x14ac:dyDescent="0.3">
      <c r="A153" s="23" t="s">
        <v>718</v>
      </c>
      <c r="B153" s="23" t="s">
        <v>319</v>
      </c>
      <c r="C153" s="24">
        <v>13496</v>
      </c>
    </row>
    <row r="154" spans="1:3" x14ac:dyDescent="0.3">
      <c r="A154" s="23" t="s">
        <v>623</v>
      </c>
      <c r="B154" s="23" t="s">
        <v>224</v>
      </c>
      <c r="C154" s="24">
        <v>13473</v>
      </c>
    </row>
    <row r="155" spans="1:3" x14ac:dyDescent="0.3">
      <c r="A155" s="23" t="s">
        <v>696</v>
      </c>
      <c r="B155" s="23" t="s">
        <v>297</v>
      </c>
      <c r="C155" s="24">
        <v>13196</v>
      </c>
    </row>
    <row r="156" spans="1:3" x14ac:dyDescent="0.3">
      <c r="A156" s="23" t="s">
        <v>762</v>
      </c>
      <c r="B156" s="23" t="s">
        <v>363</v>
      </c>
      <c r="C156" s="24">
        <v>13180</v>
      </c>
    </row>
    <row r="157" spans="1:3" x14ac:dyDescent="0.3">
      <c r="A157" s="23" t="s">
        <v>694</v>
      </c>
      <c r="B157" s="23" t="s">
        <v>295</v>
      </c>
      <c r="C157" s="24">
        <v>13085</v>
      </c>
    </row>
    <row r="158" spans="1:3" x14ac:dyDescent="0.3">
      <c r="A158" s="23" t="s">
        <v>707</v>
      </c>
      <c r="B158" s="23" t="s">
        <v>308</v>
      </c>
      <c r="C158" s="24">
        <v>12967</v>
      </c>
    </row>
    <row r="159" spans="1:3" x14ac:dyDescent="0.3">
      <c r="A159" s="23" t="s">
        <v>761</v>
      </c>
      <c r="B159" s="23" t="s">
        <v>362</v>
      </c>
      <c r="C159" s="24">
        <v>12770</v>
      </c>
    </row>
    <row r="160" spans="1:3" x14ac:dyDescent="0.3">
      <c r="A160" s="23" t="s">
        <v>617</v>
      </c>
      <c r="B160" s="23" t="s">
        <v>218</v>
      </c>
      <c r="C160" s="24">
        <v>12766</v>
      </c>
    </row>
    <row r="161" spans="1:3" x14ac:dyDescent="0.3">
      <c r="A161" s="23" t="s">
        <v>560</v>
      </c>
      <c r="B161" s="23" t="s">
        <v>161</v>
      </c>
      <c r="C161" s="24">
        <v>12431</v>
      </c>
    </row>
    <row r="162" spans="1:3" x14ac:dyDescent="0.3">
      <c r="A162" s="23" t="s">
        <v>693</v>
      </c>
      <c r="B162" s="23" t="s">
        <v>294</v>
      </c>
      <c r="C162" s="24">
        <v>12287</v>
      </c>
    </row>
    <row r="163" spans="1:3" x14ac:dyDescent="0.3">
      <c r="A163" s="23" t="s">
        <v>636</v>
      </c>
      <c r="B163" s="23" t="s">
        <v>237</v>
      </c>
      <c r="C163" s="24">
        <v>12280</v>
      </c>
    </row>
    <row r="164" spans="1:3" x14ac:dyDescent="0.3">
      <c r="A164" s="23" t="s">
        <v>743</v>
      </c>
      <c r="B164" s="23" t="s">
        <v>344</v>
      </c>
      <c r="C164" s="24">
        <v>12275</v>
      </c>
    </row>
    <row r="165" spans="1:3" x14ac:dyDescent="0.3">
      <c r="A165" s="23" t="s">
        <v>814</v>
      </c>
      <c r="B165" s="23" t="s">
        <v>415</v>
      </c>
      <c r="C165" s="24">
        <v>12230</v>
      </c>
    </row>
    <row r="166" spans="1:3" x14ac:dyDescent="0.3">
      <c r="A166" s="23" t="s">
        <v>632</v>
      </c>
      <c r="B166" s="23" t="s">
        <v>233</v>
      </c>
      <c r="C166" s="24">
        <v>12130</v>
      </c>
    </row>
    <row r="167" spans="1:3" x14ac:dyDescent="0.3">
      <c r="A167" s="23" t="s">
        <v>614</v>
      </c>
      <c r="B167" s="23" t="s">
        <v>215</v>
      </c>
      <c r="C167" s="24">
        <v>11984</v>
      </c>
    </row>
    <row r="168" spans="1:3" x14ac:dyDescent="0.3">
      <c r="A168" s="23" t="s">
        <v>634</v>
      </c>
      <c r="B168" s="23" t="s">
        <v>235</v>
      </c>
      <c r="C168" s="24">
        <v>11971</v>
      </c>
    </row>
    <row r="169" spans="1:3" x14ac:dyDescent="0.3">
      <c r="A169" s="23" t="s">
        <v>532</v>
      </c>
      <c r="B169" s="23" t="s">
        <v>134</v>
      </c>
      <c r="C169" s="24">
        <v>11684</v>
      </c>
    </row>
    <row r="170" spans="1:3" x14ac:dyDescent="0.3">
      <c r="A170" s="23" t="s">
        <v>780</v>
      </c>
      <c r="B170" s="23" t="s">
        <v>381</v>
      </c>
      <c r="C170" s="24">
        <v>11669</v>
      </c>
    </row>
    <row r="171" spans="1:3" x14ac:dyDescent="0.3">
      <c r="A171" s="23" t="s">
        <v>573</v>
      </c>
      <c r="B171" s="23" t="s">
        <v>174</v>
      </c>
      <c r="C171" s="24">
        <v>11639</v>
      </c>
    </row>
    <row r="172" spans="1:3" x14ac:dyDescent="0.3">
      <c r="A172" s="23" t="s">
        <v>733</v>
      </c>
      <c r="B172" s="23" t="s">
        <v>334</v>
      </c>
      <c r="C172" s="24">
        <v>11438</v>
      </c>
    </row>
    <row r="173" spans="1:3" x14ac:dyDescent="0.3">
      <c r="A173" s="23" t="s">
        <v>770</v>
      </c>
      <c r="B173" s="23" t="s">
        <v>371</v>
      </c>
      <c r="C173" s="24">
        <v>11371</v>
      </c>
    </row>
    <row r="174" spans="1:3" x14ac:dyDescent="0.3">
      <c r="A174" s="23" t="s">
        <v>681</v>
      </c>
      <c r="B174" s="23" t="s">
        <v>282</v>
      </c>
      <c r="C174" s="24">
        <v>11301</v>
      </c>
    </row>
    <row r="175" spans="1:3" x14ac:dyDescent="0.3">
      <c r="A175" s="23" t="s">
        <v>552</v>
      </c>
      <c r="B175" s="23" t="s">
        <v>153</v>
      </c>
      <c r="C175" s="24">
        <v>11251</v>
      </c>
    </row>
    <row r="176" spans="1:3" x14ac:dyDescent="0.3">
      <c r="A176" s="23" t="s">
        <v>572</v>
      </c>
      <c r="B176" s="23" t="s">
        <v>173</v>
      </c>
      <c r="C176" s="24">
        <v>11226</v>
      </c>
    </row>
    <row r="177" spans="1:3" x14ac:dyDescent="0.3">
      <c r="A177" s="23" t="s">
        <v>839</v>
      </c>
      <c r="B177" s="23" t="s">
        <v>440</v>
      </c>
      <c r="C177" s="24">
        <v>11197</v>
      </c>
    </row>
    <row r="178" spans="1:3" x14ac:dyDescent="0.3">
      <c r="A178" s="23" t="s">
        <v>682</v>
      </c>
      <c r="B178" s="23" t="s">
        <v>283</v>
      </c>
      <c r="C178" s="24">
        <v>11137</v>
      </c>
    </row>
    <row r="179" spans="1:3" x14ac:dyDescent="0.3">
      <c r="A179" s="23" t="s">
        <v>787</v>
      </c>
      <c r="B179" s="23" t="s">
        <v>388</v>
      </c>
      <c r="C179" s="24">
        <v>11034</v>
      </c>
    </row>
    <row r="180" spans="1:3" x14ac:dyDescent="0.3">
      <c r="A180" s="23" t="s">
        <v>528</v>
      </c>
      <c r="B180" s="23" t="s">
        <v>130</v>
      </c>
      <c r="C180" s="24">
        <v>10936</v>
      </c>
    </row>
    <row r="181" spans="1:3" x14ac:dyDescent="0.3">
      <c r="A181" s="23" t="s">
        <v>807</v>
      </c>
      <c r="B181" s="23" t="s">
        <v>408</v>
      </c>
      <c r="C181" s="24">
        <v>10913</v>
      </c>
    </row>
    <row r="182" spans="1:3" x14ac:dyDescent="0.3">
      <c r="A182" s="23" t="s">
        <v>581</v>
      </c>
      <c r="B182" s="23" t="s">
        <v>182</v>
      </c>
      <c r="C182" s="24">
        <v>10861</v>
      </c>
    </row>
    <row r="183" spans="1:3" x14ac:dyDescent="0.3">
      <c r="A183" s="23" t="s">
        <v>635</v>
      </c>
      <c r="B183" s="23" t="s">
        <v>236</v>
      </c>
      <c r="C183" s="24">
        <v>10860</v>
      </c>
    </row>
    <row r="184" spans="1:3" x14ac:dyDescent="0.3">
      <c r="A184" s="23" t="s">
        <v>612</v>
      </c>
      <c r="B184" s="23" t="s">
        <v>213</v>
      </c>
      <c r="C184" s="24">
        <v>10843</v>
      </c>
    </row>
    <row r="185" spans="1:3" x14ac:dyDescent="0.3">
      <c r="A185" s="23" t="s">
        <v>520</v>
      </c>
      <c r="B185" s="23" t="s">
        <v>122</v>
      </c>
      <c r="C185" s="24">
        <v>10799</v>
      </c>
    </row>
    <row r="186" spans="1:3" x14ac:dyDescent="0.3">
      <c r="A186" s="23" t="s">
        <v>816</v>
      </c>
      <c r="B186" s="23" t="s">
        <v>417</v>
      </c>
      <c r="C186" s="24">
        <v>10700</v>
      </c>
    </row>
    <row r="187" spans="1:3" x14ac:dyDescent="0.3">
      <c r="A187" s="23" t="s">
        <v>750</v>
      </c>
      <c r="B187" s="23" t="s">
        <v>351</v>
      </c>
      <c r="C187" s="24">
        <v>10693</v>
      </c>
    </row>
    <row r="188" spans="1:3" x14ac:dyDescent="0.3">
      <c r="A188" s="23" t="s">
        <v>487</v>
      </c>
      <c r="B188" s="23" t="s">
        <v>89</v>
      </c>
      <c r="C188" s="24">
        <v>10692</v>
      </c>
    </row>
    <row r="189" spans="1:3" x14ac:dyDescent="0.3">
      <c r="A189" s="23" t="s">
        <v>460</v>
      </c>
      <c r="B189" s="23" t="s">
        <v>62</v>
      </c>
      <c r="C189" s="24">
        <v>10646</v>
      </c>
    </row>
    <row r="190" spans="1:3" x14ac:dyDescent="0.3">
      <c r="A190" s="23" t="s">
        <v>826</v>
      </c>
      <c r="B190" s="23" t="s">
        <v>427</v>
      </c>
      <c r="C190" s="24">
        <v>10645</v>
      </c>
    </row>
    <row r="191" spans="1:3" x14ac:dyDescent="0.3">
      <c r="A191" s="23" t="s">
        <v>527</v>
      </c>
      <c r="B191" s="23" t="s">
        <v>129</v>
      </c>
      <c r="C191" s="24">
        <v>10627</v>
      </c>
    </row>
    <row r="192" spans="1:3" x14ac:dyDescent="0.3">
      <c r="A192" s="23" t="s">
        <v>467</v>
      </c>
      <c r="B192" s="23" t="s">
        <v>69</v>
      </c>
      <c r="C192" s="24">
        <v>10478</v>
      </c>
    </row>
    <row r="193" spans="1:3" x14ac:dyDescent="0.3">
      <c r="A193" s="23" t="s">
        <v>848</v>
      </c>
      <c r="B193" s="23" t="s">
        <v>449</v>
      </c>
      <c r="C193" s="24">
        <v>10407</v>
      </c>
    </row>
    <row r="194" spans="1:3" x14ac:dyDescent="0.3">
      <c r="A194" s="23" t="s">
        <v>853</v>
      </c>
      <c r="B194" s="23" t="s">
        <v>454</v>
      </c>
      <c r="C194" s="24">
        <v>10280</v>
      </c>
    </row>
    <row r="195" spans="1:3" x14ac:dyDescent="0.3">
      <c r="A195" s="23" t="s">
        <v>741</v>
      </c>
      <c r="B195" s="23" t="s">
        <v>342</v>
      </c>
      <c r="C195" s="24">
        <v>10121</v>
      </c>
    </row>
    <row r="196" spans="1:3" x14ac:dyDescent="0.3">
      <c r="A196" s="23" t="s">
        <v>786</v>
      </c>
      <c r="B196" s="23" t="s">
        <v>387</v>
      </c>
      <c r="C196" s="24">
        <v>9985</v>
      </c>
    </row>
    <row r="197" spans="1:3" x14ac:dyDescent="0.3">
      <c r="A197" s="23" t="s">
        <v>665</v>
      </c>
      <c r="B197" s="23" t="s">
        <v>266</v>
      </c>
      <c r="C197" s="24">
        <v>9934</v>
      </c>
    </row>
    <row r="198" spans="1:3" x14ac:dyDescent="0.3">
      <c r="A198" s="23" t="s">
        <v>489</v>
      </c>
      <c r="B198" s="23" t="s">
        <v>91</v>
      </c>
      <c r="C198" s="24">
        <v>9900</v>
      </c>
    </row>
    <row r="199" spans="1:3" x14ac:dyDescent="0.3">
      <c r="A199" s="23" t="s">
        <v>509</v>
      </c>
      <c r="B199" s="23" t="s">
        <v>111</v>
      </c>
      <c r="C199" s="24">
        <v>9899</v>
      </c>
    </row>
    <row r="200" spans="1:3" x14ac:dyDescent="0.3">
      <c r="A200" s="23" t="s">
        <v>465</v>
      </c>
      <c r="B200" s="23" t="s">
        <v>67</v>
      </c>
      <c r="C200" s="24">
        <v>9802</v>
      </c>
    </row>
    <row r="201" spans="1:3" x14ac:dyDescent="0.3">
      <c r="A201" s="23" t="s">
        <v>849</v>
      </c>
      <c r="B201" s="23" t="s">
        <v>450</v>
      </c>
      <c r="C201" s="24">
        <v>9779</v>
      </c>
    </row>
    <row r="202" spans="1:3" x14ac:dyDescent="0.3">
      <c r="A202" s="23" t="s">
        <v>607</v>
      </c>
      <c r="B202" s="23" t="s">
        <v>208</v>
      </c>
      <c r="C202" s="24">
        <v>9633</v>
      </c>
    </row>
    <row r="203" spans="1:3" x14ac:dyDescent="0.3">
      <c r="A203" s="23" t="s">
        <v>676</v>
      </c>
      <c r="B203" s="23" t="s">
        <v>277</v>
      </c>
      <c r="C203" s="24">
        <v>9628</v>
      </c>
    </row>
    <row r="204" spans="1:3" x14ac:dyDescent="0.3">
      <c r="A204" s="23" t="s">
        <v>709</v>
      </c>
      <c r="B204" s="23" t="s">
        <v>310</v>
      </c>
      <c r="C204" s="24">
        <v>9597</v>
      </c>
    </row>
    <row r="205" spans="1:3" x14ac:dyDescent="0.3">
      <c r="A205" s="23" t="s">
        <v>830</v>
      </c>
      <c r="B205" s="23" t="s">
        <v>431</v>
      </c>
      <c r="C205" s="24">
        <v>9581</v>
      </c>
    </row>
    <row r="206" spans="1:3" x14ac:dyDescent="0.3">
      <c r="A206" s="23" t="s">
        <v>808</v>
      </c>
      <c r="B206" s="23" t="s">
        <v>409</v>
      </c>
      <c r="C206" s="24">
        <v>9550</v>
      </c>
    </row>
    <row r="207" spans="1:3" x14ac:dyDescent="0.3">
      <c r="A207" s="23" t="s">
        <v>557</v>
      </c>
      <c r="B207" s="23" t="s">
        <v>158</v>
      </c>
      <c r="C207" s="24">
        <v>9525</v>
      </c>
    </row>
    <row r="208" spans="1:3" x14ac:dyDescent="0.3">
      <c r="A208" s="23" t="s">
        <v>631</v>
      </c>
      <c r="B208" s="23" t="s">
        <v>232</v>
      </c>
      <c r="C208" s="24">
        <v>9354</v>
      </c>
    </row>
    <row r="209" spans="1:3" x14ac:dyDescent="0.3">
      <c r="A209" s="23" t="s">
        <v>773</v>
      </c>
      <c r="B209" s="23" t="s">
        <v>374</v>
      </c>
      <c r="C209" s="24">
        <v>9320</v>
      </c>
    </row>
    <row r="210" spans="1:3" x14ac:dyDescent="0.3">
      <c r="A210" s="23" t="s">
        <v>771</v>
      </c>
      <c r="B210" s="23" t="s">
        <v>372</v>
      </c>
      <c r="C210" s="24">
        <v>9240</v>
      </c>
    </row>
    <row r="211" spans="1:3" x14ac:dyDescent="0.3">
      <c r="A211" s="23" t="s">
        <v>600</v>
      </c>
      <c r="B211" s="23" t="s">
        <v>201</v>
      </c>
      <c r="C211" s="24">
        <v>9139</v>
      </c>
    </row>
    <row r="212" spans="1:3" x14ac:dyDescent="0.3">
      <c r="A212" s="23" t="s">
        <v>783</v>
      </c>
      <c r="B212" s="23" t="s">
        <v>384</v>
      </c>
      <c r="C212" s="24">
        <v>9059</v>
      </c>
    </row>
    <row r="213" spans="1:3" x14ac:dyDescent="0.3">
      <c r="A213" s="23" t="s">
        <v>507</v>
      </c>
      <c r="B213" s="23" t="s">
        <v>109</v>
      </c>
      <c r="C213" s="24">
        <v>8921</v>
      </c>
    </row>
    <row r="214" spans="1:3" x14ac:dyDescent="0.3">
      <c r="A214" s="23" t="s">
        <v>779</v>
      </c>
      <c r="B214" s="23" t="s">
        <v>380</v>
      </c>
      <c r="C214" s="24">
        <v>8806</v>
      </c>
    </row>
    <row r="215" spans="1:3" x14ac:dyDescent="0.3">
      <c r="A215" s="23" t="s">
        <v>666</v>
      </c>
      <c r="B215" s="23" t="s">
        <v>267</v>
      </c>
      <c r="C215" s="24">
        <v>8774</v>
      </c>
    </row>
    <row r="216" spans="1:3" x14ac:dyDescent="0.3">
      <c r="A216" s="23" t="s">
        <v>822</v>
      </c>
      <c r="B216" s="23" t="s">
        <v>423</v>
      </c>
      <c r="C216" s="24">
        <v>8611</v>
      </c>
    </row>
    <row r="217" spans="1:3" x14ac:dyDescent="0.3">
      <c r="A217" s="23" t="s">
        <v>698</v>
      </c>
      <c r="B217" s="23" t="s">
        <v>299</v>
      </c>
      <c r="C217" s="24">
        <v>8535</v>
      </c>
    </row>
    <row r="218" spans="1:3" x14ac:dyDescent="0.3">
      <c r="A218" s="23" t="s">
        <v>838</v>
      </c>
      <c r="B218" s="23" t="s">
        <v>439</v>
      </c>
      <c r="C218" s="24">
        <v>8495</v>
      </c>
    </row>
    <row r="219" spans="1:3" x14ac:dyDescent="0.3">
      <c r="A219" s="23" t="s">
        <v>578</v>
      </c>
      <c r="B219" s="23" t="s">
        <v>179</v>
      </c>
      <c r="C219" s="24">
        <v>8464</v>
      </c>
    </row>
    <row r="220" spans="1:3" x14ac:dyDescent="0.3">
      <c r="A220" s="23" t="s">
        <v>536</v>
      </c>
      <c r="B220" s="23" t="s">
        <v>138</v>
      </c>
      <c r="C220" s="24">
        <v>8442</v>
      </c>
    </row>
    <row r="221" spans="1:3" x14ac:dyDescent="0.3">
      <c r="A221" s="23" t="s">
        <v>746</v>
      </c>
      <c r="B221" s="23" t="s">
        <v>347</v>
      </c>
      <c r="C221" s="24">
        <v>8357</v>
      </c>
    </row>
    <row r="222" spans="1:3" x14ac:dyDescent="0.3">
      <c r="A222" s="23" t="s">
        <v>850</v>
      </c>
      <c r="B222" s="23" t="s">
        <v>451</v>
      </c>
      <c r="C222" s="24">
        <v>8227</v>
      </c>
    </row>
    <row r="223" spans="1:3" x14ac:dyDescent="0.3">
      <c r="A223" s="23" t="s">
        <v>842</v>
      </c>
      <c r="B223" s="23" t="s">
        <v>443</v>
      </c>
      <c r="C223" s="24">
        <v>8204</v>
      </c>
    </row>
    <row r="224" spans="1:3" x14ac:dyDescent="0.3">
      <c r="A224" s="23" t="s">
        <v>569</v>
      </c>
      <c r="B224" s="23" t="s">
        <v>170</v>
      </c>
      <c r="C224" s="24">
        <v>8144</v>
      </c>
    </row>
    <row r="225" spans="1:3" x14ac:dyDescent="0.3">
      <c r="A225" s="23" t="s">
        <v>824</v>
      </c>
      <c r="B225" s="23" t="s">
        <v>425</v>
      </c>
      <c r="C225" s="24">
        <v>8100</v>
      </c>
    </row>
    <row r="226" spans="1:3" x14ac:dyDescent="0.3">
      <c r="A226" s="23" t="s">
        <v>841</v>
      </c>
      <c r="B226" s="23" t="s">
        <v>442</v>
      </c>
      <c r="C226" s="24">
        <v>8095</v>
      </c>
    </row>
    <row r="227" spans="1:3" x14ac:dyDescent="0.3">
      <c r="A227" s="23" t="s">
        <v>851</v>
      </c>
      <c r="B227" s="23" t="s">
        <v>452</v>
      </c>
      <c r="C227" s="24">
        <v>8051</v>
      </c>
    </row>
    <row r="228" spans="1:3" x14ac:dyDescent="0.3">
      <c r="A228" s="23" t="s">
        <v>496</v>
      </c>
      <c r="B228" s="23" t="s">
        <v>98</v>
      </c>
      <c r="C228" s="24">
        <v>8034</v>
      </c>
    </row>
    <row r="229" spans="1:3" x14ac:dyDescent="0.3">
      <c r="A229" s="23" t="s">
        <v>587</v>
      </c>
      <c r="B229" s="23" t="s">
        <v>188</v>
      </c>
      <c r="C229" s="24">
        <v>7961</v>
      </c>
    </row>
    <row r="230" spans="1:3" x14ac:dyDescent="0.3">
      <c r="A230" s="23" t="s">
        <v>638</v>
      </c>
      <c r="B230" s="23" t="s">
        <v>239</v>
      </c>
      <c r="C230" s="24">
        <v>7898</v>
      </c>
    </row>
    <row r="231" spans="1:3" x14ac:dyDescent="0.3">
      <c r="A231" s="23" t="s">
        <v>501</v>
      </c>
      <c r="B231" s="23" t="s">
        <v>103</v>
      </c>
      <c r="C231" s="24">
        <v>7824</v>
      </c>
    </row>
    <row r="232" spans="1:3" x14ac:dyDescent="0.3">
      <c r="A232" s="23" t="s">
        <v>575</v>
      </c>
      <c r="B232" s="23" t="s">
        <v>176</v>
      </c>
      <c r="C232" s="24">
        <v>7756</v>
      </c>
    </row>
    <row r="233" spans="1:3" x14ac:dyDescent="0.3">
      <c r="A233" s="23" t="s">
        <v>518</v>
      </c>
      <c r="B233" s="23" t="s">
        <v>120</v>
      </c>
      <c r="C233" s="24">
        <v>7666</v>
      </c>
    </row>
    <row r="234" spans="1:3" x14ac:dyDescent="0.3">
      <c r="A234" s="23" t="s">
        <v>719</v>
      </c>
      <c r="B234" s="23" t="s">
        <v>320</v>
      </c>
      <c r="C234" s="24">
        <v>7496</v>
      </c>
    </row>
    <row r="235" spans="1:3" x14ac:dyDescent="0.3">
      <c r="A235" s="23" t="s">
        <v>593</v>
      </c>
      <c r="B235" s="23" t="s">
        <v>194</v>
      </c>
      <c r="C235" s="24">
        <v>7474</v>
      </c>
    </row>
    <row r="236" spans="1:3" x14ac:dyDescent="0.3">
      <c r="A236" s="23" t="s">
        <v>664</v>
      </c>
      <c r="B236" s="23" t="s">
        <v>265</v>
      </c>
      <c r="C236" s="24">
        <v>7409</v>
      </c>
    </row>
    <row r="237" spans="1:3" x14ac:dyDescent="0.3">
      <c r="A237" s="23" t="s">
        <v>458</v>
      </c>
      <c r="B237" s="23" t="s">
        <v>57</v>
      </c>
      <c r="C237" s="24">
        <v>7271</v>
      </c>
    </row>
    <row r="238" spans="1:3" x14ac:dyDescent="0.3">
      <c r="A238" s="23" t="s">
        <v>692</v>
      </c>
      <c r="B238" s="23" t="s">
        <v>293</v>
      </c>
      <c r="C238" s="24">
        <v>7201</v>
      </c>
    </row>
    <row r="239" spans="1:3" x14ac:dyDescent="0.3">
      <c r="A239" s="23" t="s">
        <v>473</v>
      </c>
      <c r="B239" s="23" t="s">
        <v>75</v>
      </c>
      <c r="C239" s="24">
        <v>7071</v>
      </c>
    </row>
    <row r="240" spans="1:3" x14ac:dyDescent="0.3">
      <c r="A240" s="23" t="s">
        <v>703</v>
      </c>
      <c r="B240" s="23" t="s">
        <v>304</v>
      </c>
      <c r="C240" s="24">
        <v>7031</v>
      </c>
    </row>
    <row r="241" spans="1:3" x14ac:dyDescent="0.3">
      <c r="A241" s="23" t="s">
        <v>758</v>
      </c>
      <c r="B241" s="23" t="s">
        <v>359</v>
      </c>
      <c r="C241" s="24">
        <v>6946</v>
      </c>
    </row>
    <row r="242" spans="1:3" x14ac:dyDescent="0.3">
      <c r="A242" s="23" t="s">
        <v>699</v>
      </c>
      <c r="B242" s="23" t="s">
        <v>300</v>
      </c>
      <c r="C242" s="24">
        <v>6870</v>
      </c>
    </row>
    <row r="243" spans="1:3" x14ac:dyDescent="0.3">
      <c r="A243" s="23" t="s">
        <v>622</v>
      </c>
      <c r="B243" s="23" t="s">
        <v>223</v>
      </c>
      <c r="C243" s="24">
        <v>6833</v>
      </c>
    </row>
    <row r="244" spans="1:3" x14ac:dyDescent="0.3">
      <c r="A244" s="23" t="s">
        <v>689</v>
      </c>
      <c r="B244" s="23" t="s">
        <v>290</v>
      </c>
      <c r="C244" s="24">
        <v>6799</v>
      </c>
    </row>
    <row r="245" spans="1:3" x14ac:dyDescent="0.3">
      <c r="A245" s="23" t="s">
        <v>639</v>
      </c>
      <c r="B245" s="23" t="s">
        <v>240</v>
      </c>
      <c r="C245" s="24">
        <v>6795</v>
      </c>
    </row>
    <row r="246" spans="1:3" x14ac:dyDescent="0.3">
      <c r="A246" s="23" t="s">
        <v>797</v>
      </c>
      <c r="B246" s="23" t="s">
        <v>398</v>
      </c>
      <c r="C246" s="24">
        <v>6784</v>
      </c>
    </row>
    <row r="247" spans="1:3" x14ac:dyDescent="0.3">
      <c r="A247" s="23" t="s">
        <v>668</v>
      </c>
      <c r="B247" s="23" t="s">
        <v>269</v>
      </c>
      <c r="C247" s="24">
        <v>6767</v>
      </c>
    </row>
    <row r="248" spans="1:3" x14ac:dyDescent="0.3">
      <c r="A248" s="23" t="s">
        <v>586</v>
      </c>
      <c r="B248" s="23" t="s">
        <v>187</v>
      </c>
      <c r="C248" s="24">
        <v>6733</v>
      </c>
    </row>
    <row r="249" spans="1:3" x14ac:dyDescent="0.3">
      <c r="A249" s="23" t="s">
        <v>806</v>
      </c>
      <c r="B249" s="23" t="s">
        <v>407</v>
      </c>
      <c r="C249" s="24">
        <v>6712</v>
      </c>
    </row>
    <row r="250" spans="1:3" x14ac:dyDescent="0.3">
      <c r="A250" s="23" t="s">
        <v>722</v>
      </c>
      <c r="B250" s="23" t="s">
        <v>323</v>
      </c>
      <c r="C250" s="24">
        <v>6707</v>
      </c>
    </row>
    <row r="251" spans="1:3" x14ac:dyDescent="0.3">
      <c r="A251" s="23" t="s">
        <v>650</v>
      </c>
      <c r="B251" s="23" t="s">
        <v>251</v>
      </c>
      <c r="C251" s="24">
        <v>6696</v>
      </c>
    </row>
    <row r="252" spans="1:3" x14ac:dyDescent="0.3">
      <c r="A252" s="23" t="s">
        <v>499</v>
      </c>
      <c r="B252" s="23" t="s">
        <v>101</v>
      </c>
      <c r="C252" s="24">
        <v>6677</v>
      </c>
    </row>
    <row r="253" spans="1:3" x14ac:dyDescent="0.3">
      <c r="A253" s="23" t="s">
        <v>810</v>
      </c>
      <c r="B253" s="23" t="s">
        <v>411</v>
      </c>
      <c r="C253" s="24">
        <v>6659</v>
      </c>
    </row>
    <row r="254" spans="1:3" x14ac:dyDescent="0.3">
      <c r="A254" s="23" t="s">
        <v>760</v>
      </c>
      <c r="B254" s="23" t="s">
        <v>361</v>
      </c>
      <c r="C254" s="24">
        <v>6543</v>
      </c>
    </row>
    <row r="255" spans="1:3" x14ac:dyDescent="0.3">
      <c r="A255" s="23" t="s">
        <v>584</v>
      </c>
      <c r="B255" s="23" t="s">
        <v>185</v>
      </c>
      <c r="C255" s="24">
        <v>6531</v>
      </c>
    </row>
    <row r="256" spans="1:3" x14ac:dyDescent="0.3">
      <c r="A256" s="23" t="s">
        <v>558</v>
      </c>
      <c r="B256" s="23" t="s">
        <v>159</v>
      </c>
      <c r="C256" s="24">
        <v>6484</v>
      </c>
    </row>
    <row r="257" spans="1:3" x14ac:dyDescent="0.3">
      <c r="A257" s="23" t="s">
        <v>669</v>
      </c>
      <c r="B257" s="23" t="s">
        <v>270</v>
      </c>
      <c r="C257" s="24">
        <v>6475</v>
      </c>
    </row>
    <row r="258" spans="1:3" x14ac:dyDescent="0.3">
      <c r="A258" s="23" t="s">
        <v>796</v>
      </c>
      <c r="B258" s="23" t="s">
        <v>397</v>
      </c>
      <c r="C258" s="24">
        <v>6397</v>
      </c>
    </row>
    <row r="259" spans="1:3" x14ac:dyDescent="0.3">
      <c r="A259" s="23" t="s">
        <v>568</v>
      </c>
      <c r="B259" s="23" t="s">
        <v>169</v>
      </c>
      <c r="C259" s="24">
        <v>6387</v>
      </c>
    </row>
    <row r="260" spans="1:3" x14ac:dyDescent="0.3">
      <c r="A260" s="23" t="s">
        <v>717</v>
      </c>
      <c r="B260" s="23" t="s">
        <v>318</v>
      </c>
      <c r="C260" s="24">
        <v>6369</v>
      </c>
    </row>
    <row r="261" spans="1:3" x14ac:dyDescent="0.3">
      <c r="A261" s="23" t="s">
        <v>799</v>
      </c>
      <c r="B261" s="23" t="s">
        <v>400</v>
      </c>
      <c r="C261" s="24">
        <v>6342</v>
      </c>
    </row>
    <row r="262" spans="1:3" x14ac:dyDescent="0.3">
      <c r="A262" s="23" t="s">
        <v>459</v>
      </c>
      <c r="B262" s="23" t="s">
        <v>61</v>
      </c>
      <c r="C262" s="24">
        <v>6327</v>
      </c>
    </row>
    <row r="263" spans="1:3" x14ac:dyDescent="0.3">
      <c r="A263" s="23" t="s">
        <v>598</v>
      </c>
      <c r="B263" s="23" t="s">
        <v>199</v>
      </c>
      <c r="C263" s="24">
        <v>6327</v>
      </c>
    </row>
    <row r="264" spans="1:3" x14ac:dyDescent="0.3">
      <c r="A264" s="23" t="s">
        <v>840</v>
      </c>
      <c r="B264" s="23" t="s">
        <v>441</v>
      </c>
      <c r="C264" s="24">
        <v>6302</v>
      </c>
    </row>
    <row r="265" spans="1:3" x14ac:dyDescent="0.3">
      <c r="A265" s="23" t="s">
        <v>495</v>
      </c>
      <c r="B265" s="23" t="s">
        <v>97</v>
      </c>
      <c r="C265" s="24">
        <v>6244</v>
      </c>
    </row>
    <row r="266" spans="1:3" x14ac:dyDescent="0.3">
      <c r="A266" s="23" t="s">
        <v>744</v>
      </c>
      <c r="B266" s="23" t="s">
        <v>345</v>
      </c>
      <c r="C266" s="24">
        <v>6235</v>
      </c>
    </row>
    <row r="267" spans="1:3" x14ac:dyDescent="0.3">
      <c r="A267" s="23" t="s">
        <v>616</v>
      </c>
      <c r="B267" s="23" t="s">
        <v>217</v>
      </c>
      <c r="C267" s="24">
        <v>6215</v>
      </c>
    </row>
    <row r="268" spans="1:3" x14ac:dyDescent="0.3">
      <c r="A268" s="23" t="s">
        <v>678</v>
      </c>
      <c r="B268" s="23" t="s">
        <v>279</v>
      </c>
      <c r="C268" s="24">
        <v>6136</v>
      </c>
    </row>
    <row r="269" spans="1:3" x14ac:dyDescent="0.3">
      <c r="A269" s="23" t="s">
        <v>562</v>
      </c>
      <c r="B269" s="23" t="s">
        <v>163</v>
      </c>
      <c r="C269" s="24">
        <v>6070</v>
      </c>
    </row>
    <row r="270" spans="1:3" x14ac:dyDescent="0.3">
      <c r="A270" s="23" t="s">
        <v>811</v>
      </c>
      <c r="B270" s="23" t="s">
        <v>412</v>
      </c>
      <c r="C270" s="24">
        <v>6060</v>
      </c>
    </row>
    <row r="271" spans="1:3" x14ac:dyDescent="0.3">
      <c r="A271" s="23" t="s">
        <v>695</v>
      </c>
      <c r="B271" s="23" t="s">
        <v>296</v>
      </c>
      <c r="C271" s="24">
        <v>5960</v>
      </c>
    </row>
    <row r="272" spans="1:3" x14ac:dyDescent="0.3">
      <c r="A272" s="23" t="s">
        <v>714</v>
      </c>
      <c r="B272" s="23" t="s">
        <v>315</v>
      </c>
      <c r="C272" s="24">
        <v>5939</v>
      </c>
    </row>
    <row r="273" spans="1:3" x14ac:dyDescent="0.3">
      <c r="A273" s="23" t="s">
        <v>662</v>
      </c>
      <c r="B273" s="23" t="s">
        <v>263</v>
      </c>
      <c r="C273" s="24">
        <v>5935</v>
      </c>
    </row>
    <row r="274" spans="1:3" x14ac:dyDescent="0.3">
      <c r="A274" s="23" t="s">
        <v>615</v>
      </c>
      <c r="B274" s="23" t="s">
        <v>216</v>
      </c>
      <c r="C274" s="24">
        <v>5874</v>
      </c>
    </row>
    <row r="275" spans="1:3" x14ac:dyDescent="0.3">
      <c r="A275" s="23" t="s">
        <v>855</v>
      </c>
      <c r="B275" s="23" t="s">
        <v>456</v>
      </c>
      <c r="C275" s="24">
        <v>5851</v>
      </c>
    </row>
    <row r="276" spans="1:3" x14ac:dyDescent="0.3">
      <c r="A276" s="23" t="s">
        <v>629</v>
      </c>
      <c r="B276" s="23" t="s">
        <v>230</v>
      </c>
      <c r="C276" s="24">
        <v>5835</v>
      </c>
    </row>
    <row r="277" spans="1:3" x14ac:dyDescent="0.3">
      <c r="A277" s="23" t="s">
        <v>739</v>
      </c>
      <c r="B277" s="23" t="s">
        <v>340</v>
      </c>
      <c r="C277" s="24">
        <v>5833</v>
      </c>
    </row>
    <row r="278" spans="1:3" x14ac:dyDescent="0.3">
      <c r="A278" s="23" t="s">
        <v>829</v>
      </c>
      <c r="B278" s="23" t="s">
        <v>430</v>
      </c>
      <c r="C278" s="24">
        <v>5813</v>
      </c>
    </row>
    <row r="279" spans="1:3" x14ac:dyDescent="0.3">
      <c r="A279" s="23" t="s">
        <v>716</v>
      </c>
      <c r="B279" s="23" t="s">
        <v>317</v>
      </c>
      <c r="C279" s="24">
        <v>5778</v>
      </c>
    </row>
    <row r="280" spans="1:3" x14ac:dyDescent="0.3">
      <c r="A280" s="23" t="s">
        <v>559</v>
      </c>
      <c r="B280" s="23" t="s">
        <v>160</v>
      </c>
      <c r="C280" s="24">
        <v>5773</v>
      </c>
    </row>
    <row r="281" spans="1:3" x14ac:dyDescent="0.3">
      <c r="A281" s="23" t="s">
        <v>821</v>
      </c>
      <c r="B281" s="23" t="s">
        <v>422</v>
      </c>
      <c r="C281" s="24">
        <v>5769</v>
      </c>
    </row>
    <row r="282" spans="1:3" x14ac:dyDescent="0.3">
      <c r="A282" s="23" t="s">
        <v>691</v>
      </c>
      <c r="B282" s="23" t="s">
        <v>292</v>
      </c>
      <c r="C282" s="24">
        <v>5744</v>
      </c>
    </row>
    <row r="283" spans="1:3" x14ac:dyDescent="0.3">
      <c r="A283" s="23" t="s">
        <v>802</v>
      </c>
      <c r="B283" s="23" t="s">
        <v>403</v>
      </c>
      <c r="C283" s="24">
        <v>5667</v>
      </c>
    </row>
    <row r="284" spans="1:3" x14ac:dyDescent="0.3">
      <c r="A284" s="23" t="s">
        <v>791</v>
      </c>
      <c r="B284" s="23" t="s">
        <v>392</v>
      </c>
      <c r="C284" s="24">
        <v>5628</v>
      </c>
    </row>
    <row r="285" spans="1:3" x14ac:dyDescent="0.3">
      <c r="A285" s="23" t="s">
        <v>815</v>
      </c>
      <c r="B285" s="23" t="s">
        <v>416</v>
      </c>
      <c r="C285" s="24">
        <v>5620</v>
      </c>
    </row>
    <row r="286" spans="1:3" x14ac:dyDescent="0.3">
      <c r="A286" s="23" t="s">
        <v>601</v>
      </c>
      <c r="B286" s="23" t="s">
        <v>202</v>
      </c>
      <c r="C286" s="24">
        <v>5599</v>
      </c>
    </row>
    <row r="287" spans="1:3" x14ac:dyDescent="0.3">
      <c r="A287" s="23" t="s">
        <v>585</v>
      </c>
      <c r="B287" s="23" t="s">
        <v>186</v>
      </c>
      <c r="C287" s="24">
        <v>5586</v>
      </c>
    </row>
    <row r="288" spans="1:3" x14ac:dyDescent="0.3">
      <c r="A288" s="23" t="s">
        <v>624</v>
      </c>
      <c r="B288" s="23" t="s">
        <v>225</v>
      </c>
      <c r="C288" s="24">
        <v>5576</v>
      </c>
    </row>
    <row r="289" spans="1:3" x14ac:dyDescent="0.3">
      <c r="A289" s="23" t="s">
        <v>642</v>
      </c>
      <c r="B289" s="23" t="s">
        <v>243</v>
      </c>
      <c r="C289" s="24">
        <v>5575</v>
      </c>
    </row>
    <row r="290" spans="1:3" x14ac:dyDescent="0.3">
      <c r="A290" s="23" t="s">
        <v>541</v>
      </c>
      <c r="B290" s="23" t="s">
        <v>143</v>
      </c>
      <c r="C290" s="24">
        <v>5516</v>
      </c>
    </row>
    <row r="291" spans="1:3" x14ac:dyDescent="0.3">
      <c r="A291" s="23" t="s">
        <v>772</v>
      </c>
      <c r="B291" s="23" t="s">
        <v>373</v>
      </c>
      <c r="C291" s="24">
        <v>5491</v>
      </c>
    </row>
    <row r="292" spans="1:3" x14ac:dyDescent="0.3">
      <c r="A292" s="23" t="s">
        <v>825</v>
      </c>
      <c r="B292" s="23" t="s">
        <v>426</v>
      </c>
      <c r="C292" s="24">
        <v>5290</v>
      </c>
    </row>
    <row r="293" spans="1:3" x14ac:dyDescent="0.3">
      <c r="A293" s="23" t="s">
        <v>775</v>
      </c>
      <c r="B293" s="23" t="s">
        <v>376</v>
      </c>
      <c r="C293" s="24">
        <v>5267</v>
      </c>
    </row>
    <row r="294" spans="1:3" x14ac:dyDescent="0.3">
      <c r="A294" s="23" t="s">
        <v>646</v>
      </c>
      <c r="B294" s="23" t="s">
        <v>247</v>
      </c>
      <c r="C294" s="24">
        <v>5226</v>
      </c>
    </row>
    <row r="295" spans="1:3" x14ac:dyDescent="0.3">
      <c r="A295" s="23" t="s">
        <v>809</v>
      </c>
      <c r="B295" s="23" t="s">
        <v>410</v>
      </c>
      <c r="C295" s="24">
        <v>5193</v>
      </c>
    </row>
    <row r="296" spans="1:3" x14ac:dyDescent="0.3">
      <c r="A296" s="23" t="s">
        <v>554</v>
      </c>
      <c r="B296" s="23" t="s">
        <v>155</v>
      </c>
      <c r="C296" s="24">
        <v>5164</v>
      </c>
    </row>
    <row r="297" spans="1:3" x14ac:dyDescent="0.3">
      <c r="A297" s="23" t="s">
        <v>801</v>
      </c>
      <c r="B297" s="23" t="s">
        <v>402</v>
      </c>
      <c r="C297" s="24">
        <v>5138</v>
      </c>
    </row>
    <row r="298" spans="1:3" x14ac:dyDescent="0.3">
      <c r="A298" s="23" t="s">
        <v>630</v>
      </c>
      <c r="B298" s="23" t="s">
        <v>231</v>
      </c>
      <c r="C298" s="24">
        <v>5060</v>
      </c>
    </row>
    <row r="299" spans="1:3" x14ac:dyDescent="0.3">
      <c r="A299" s="23" t="s">
        <v>751</v>
      </c>
      <c r="B299" s="23" t="s">
        <v>352</v>
      </c>
      <c r="C299" s="24">
        <v>5060</v>
      </c>
    </row>
    <row r="300" spans="1:3" x14ac:dyDescent="0.3">
      <c r="A300" s="23" t="s">
        <v>827</v>
      </c>
      <c r="B300" s="23" t="s">
        <v>428</v>
      </c>
      <c r="C300" s="24">
        <v>4979</v>
      </c>
    </row>
    <row r="301" spans="1:3" x14ac:dyDescent="0.3">
      <c r="A301" s="23" t="s">
        <v>577</v>
      </c>
      <c r="B301" s="23" t="s">
        <v>178</v>
      </c>
      <c r="C301" s="24">
        <v>4925</v>
      </c>
    </row>
    <row r="302" spans="1:3" x14ac:dyDescent="0.3">
      <c r="A302" s="23" t="s">
        <v>652</v>
      </c>
      <c r="B302" s="23" t="s">
        <v>253</v>
      </c>
      <c r="C302" s="24">
        <v>4911</v>
      </c>
    </row>
    <row r="303" spans="1:3" x14ac:dyDescent="0.3">
      <c r="A303" s="23" t="s">
        <v>651</v>
      </c>
      <c r="B303" s="23" t="s">
        <v>252</v>
      </c>
      <c r="C303" s="24">
        <v>4902</v>
      </c>
    </row>
    <row r="304" spans="1:3" x14ac:dyDescent="0.3">
      <c r="A304" s="23" t="s">
        <v>564</v>
      </c>
      <c r="B304" s="23" t="s">
        <v>165</v>
      </c>
      <c r="C304" s="24">
        <v>4881</v>
      </c>
    </row>
    <row r="305" spans="1:3" x14ac:dyDescent="0.3">
      <c r="A305" s="23" t="s">
        <v>596</v>
      </c>
      <c r="B305" s="23" t="s">
        <v>197</v>
      </c>
      <c r="C305" s="24">
        <v>4872</v>
      </c>
    </row>
    <row r="306" spans="1:3" x14ac:dyDescent="0.3">
      <c r="A306" s="23" t="s">
        <v>571</v>
      </c>
      <c r="B306" s="23" t="s">
        <v>172</v>
      </c>
      <c r="C306" s="24">
        <v>4825</v>
      </c>
    </row>
    <row r="307" spans="1:3" x14ac:dyDescent="0.3">
      <c r="A307" s="23" t="s">
        <v>502</v>
      </c>
      <c r="B307" s="23" t="s">
        <v>104</v>
      </c>
      <c r="C307" s="24">
        <v>4802</v>
      </c>
    </row>
    <row r="308" spans="1:3" x14ac:dyDescent="0.3">
      <c r="A308" s="23" t="s">
        <v>588</v>
      </c>
      <c r="B308" s="23" t="s">
        <v>189</v>
      </c>
      <c r="C308" s="24">
        <v>4792</v>
      </c>
    </row>
    <row r="309" spans="1:3" x14ac:dyDescent="0.3">
      <c r="A309" s="23" t="s">
        <v>672</v>
      </c>
      <c r="B309" s="23" t="s">
        <v>273</v>
      </c>
      <c r="C309" s="24">
        <v>4778</v>
      </c>
    </row>
    <row r="310" spans="1:3" x14ac:dyDescent="0.3">
      <c r="A310" s="23" t="s">
        <v>590</v>
      </c>
      <c r="B310" s="23" t="s">
        <v>191</v>
      </c>
      <c r="C310" s="24">
        <v>4762</v>
      </c>
    </row>
    <row r="311" spans="1:3" x14ac:dyDescent="0.3">
      <c r="A311" s="23" t="s">
        <v>468</v>
      </c>
      <c r="B311" s="23" t="s">
        <v>70</v>
      </c>
      <c r="C311" s="24">
        <v>4736</v>
      </c>
    </row>
    <row r="312" spans="1:3" x14ac:dyDescent="0.3">
      <c r="A312" s="23" t="s">
        <v>561</v>
      </c>
      <c r="B312" s="23" t="s">
        <v>162</v>
      </c>
      <c r="C312" s="24">
        <v>4729</v>
      </c>
    </row>
    <row r="313" spans="1:3" x14ac:dyDescent="0.3">
      <c r="A313" s="23" t="s">
        <v>648</v>
      </c>
      <c r="B313" s="23" t="s">
        <v>249</v>
      </c>
      <c r="C313" s="24">
        <v>4693</v>
      </c>
    </row>
    <row r="314" spans="1:3" x14ac:dyDescent="0.3">
      <c r="A314" s="23" t="s">
        <v>640</v>
      </c>
      <c r="B314" s="23" t="s">
        <v>241</v>
      </c>
      <c r="C314" s="24">
        <v>4657</v>
      </c>
    </row>
    <row r="315" spans="1:3" x14ac:dyDescent="0.3">
      <c r="A315" s="23" t="s">
        <v>748</v>
      </c>
      <c r="B315" s="23" t="s">
        <v>349</v>
      </c>
      <c r="C315" s="24">
        <v>4636</v>
      </c>
    </row>
    <row r="316" spans="1:3" x14ac:dyDescent="0.3">
      <c r="A316" s="23" t="s">
        <v>493</v>
      </c>
      <c r="B316" s="23" t="s">
        <v>95</v>
      </c>
      <c r="C316" s="24">
        <v>4622</v>
      </c>
    </row>
    <row r="317" spans="1:3" x14ac:dyDescent="0.3">
      <c r="A317" s="23" t="s">
        <v>506</v>
      </c>
      <c r="B317" s="23" t="s">
        <v>108</v>
      </c>
      <c r="C317" s="24">
        <v>4561</v>
      </c>
    </row>
    <row r="318" spans="1:3" x14ac:dyDescent="0.3">
      <c r="A318" s="23" t="s">
        <v>553</v>
      </c>
      <c r="B318" s="23" t="s">
        <v>154</v>
      </c>
      <c r="C318" s="24">
        <v>4557</v>
      </c>
    </row>
    <row r="319" spans="1:3" x14ac:dyDescent="0.3">
      <c r="A319" s="23" t="s">
        <v>547</v>
      </c>
      <c r="B319" s="23" t="s">
        <v>149</v>
      </c>
      <c r="C319" s="24">
        <v>4547</v>
      </c>
    </row>
    <row r="320" spans="1:3" x14ac:dyDescent="0.3">
      <c r="A320" s="23" t="s">
        <v>613</v>
      </c>
      <c r="B320" s="23" t="s">
        <v>214</v>
      </c>
      <c r="C320" s="24">
        <v>4532</v>
      </c>
    </row>
    <row r="321" spans="1:3" x14ac:dyDescent="0.3">
      <c r="A321" s="23" t="s">
        <v>606</v>
      </c>
      <c r="B321" s="23" t="s">
        <v>207</v>
      </c>
      <c r="C321" s="24">
        <v>4531</v>
      </c>
    </row>
    <row r="322" spans="1:3" x14ac:dyDescent="0.3">
      <c r="A322" s="23" t="s">
        <v>671</v>
      </c>
      <c r="B322" s="23" t="s">
        <v>272</v>
      </c>
      <c r="C322" s="24">
        <v>4521</v>
      </c>
    </row>
    <row r="323" spans="1:3" x14ac:dyDescent="0.3">
      <c r="A323" s="23" t="s">
        <v>580</v>
      </c>
      <c r="B323" s="23" t="s">
        <v>181</v>
      </c>
      <c r="C323" s="24">
        <v>4512</v>
      </c>
    </row>
    <row r="324" spans="1:3" x14ac:dyDescent="0.3">
      <c r="A324" s="23" t="s">
        <v>570</v>
      </c>
      <c r="B324" s="23" t="s">
        <v>171</v>
      </c>
      <c r="C324" s="24">
        <v>4367</v>
      </c>
    </row>
    <row r="325" spans="1:3" x14ac:dyDescent="0.3">
      <c r="A325" s="23" t="s">
        <v>740</v>
      </c>
      <c r="B325" s="23" t="s">
        <v>341</v>
      </c>
      <c r="C325" s="24">
        <v>4336</v>
      </c>
    </row>
    <row r="326" spans="1:3" x14ac:dyDescent="0.3">
      <c r="A326" s="23" t="s">
        <v>753</v>
      </c>
      <c r="B326" s="23" t="s">
        <v>354</v>
      </c>
      <c r="C326" s="24">
        <v>4293</v>
      </c>
    </row>
    <row r="327" spans="1:3" x14ac:dyDescent="0.3">
      <c r="A327" s="23" t="s">
        <v>697</v>
      </c>
      <c r="B327" s="23" t="s">
        <v>298</v>
      </c>
      <c r="C327" s="24">
        <v>4280</v>
      </c>
    </row>
    <row r="328" spans="1:3" x14ac:dyDescent="0.3">
      <c r="A328" s="23" t="s">
        <v>545</v>
      </c>
      <c r="B328" s="23" t="s">
        <v>147</v>
      </c>
      <c r="C328" s="24">
        <v>4171</v>
      </c>
    </row>
    <row r="329" spans="1:3" x14ac:dyDescent="0.3">
      <c r="A329" s="23" t="s">
        <v>745</v>
      </c>
      <c r="B329" s="23" t="s">
        <v>346</v>
      </c>
      <c r="C329" s="24">
        <v>4170</v>
      </c>
    </row>
    <row r="330" spans="1:3" x14ac:dyDescent="0.3">
      <c r="A330" s="23" t="s">
        <v>729</v>
      </c>
      <c r="B330" s="23" t="s">
        <v>330</v>
      </c>
      <c r="C330" s="24">
        <v>4123</v>
      </c>
    </row>
    <row r="331" spans="1:3" x14ac:dyDescent="0.3">
      <c r="A331" s="23" t="s">
        <v>490</v>
      </c>
      <c r="B331" s="23" t="s">
        <v>92</v>
      </c>
      <c r="C331" s="24">
        <v>4100</v>
      </c>
    </row>
    <row r="332" spans="1:3" x14ac:dyDescent="0.3">
      <c r="A332" s="23" t="s">
        <v>734</v>
      </c>
      <c r="B332" s="23" t="s">
        <v>335</v>
      </c>
      <c r="C332" s="24">
        <v>4099</v>
      </c>
    </row>
    <row r="333" spans="1:3" x14ac:dyDescent="0.3">
      <c r="A333" s="23" t="s">
        <v>774</v>
      </c>
      <c r="B333" s="23" t="s">
        <v>375</v>
      </c>
      <c r="C333" s="24">
        <v>4097</v>
      </c>
    </row>
    <row r="334" spans="1:3" x14ac:dyDescent="0.3">
      <c r="A334" s="23" t="s">
        <v>498</v>
      </c>
      <c r="B334" s="23" t="s">
        <v>100</v>
      </c>
      <c r="C334" s="24">
        <v>4061</v>
      </c>
    </row>
    <row r="335" spans="1:3" x14ac:dyDescent="0.3">
      <c r="A335" s="23" t="s">
        <v>484</v>
      </c>
      <c r="B335" s="23" t="s">
        <v>86</v>
      </c>
      <c r="C335" s="24">
        <v>4045</v>
      </c>
    </row>
    <row r="336" spans="1:3" x14ac:dyDescent="0.3">
      <c r="A336" s="23" t="s">
        <v>684</v>
      </c>
      <c r="B336" s="23" t="s">
        <v>285</v>
      </c>
      <c r="C336" s="24">
        <v>4045</v>
      </c>
    </row>
    <row r="337" spans="1:3" x14ac:dyDescent="0.3">
      <c r="A337" s="23" t="s">
        <v>514</v>
      </c>
      <c r="B337" s="23" t="s">
        <v>116</v>
      </c>
      <c r="C337" s="24">
        <v>4032</v>
      </c>
    </row>
    <row r="338" spans="1:3" x14ac:dyDescent="0.3">
      <c r="A338" s="23" t="s">
        <v>812</v>
      </c>
      <c r="B338" s="23" t="s">
        <v>413</v>
      </c>
      <c r="C338" s="24">
        <v>4030</v>
      </c>
    </row>
    <row r="339" spans="1:3" x14ac:dyDescent="0.3">
      <c r="A339" s="23" t="s">
        <v>645</v>
      </c>
      <c r="B339" s="23" t="s">
        <v>246</v>
      </c>
      <c r="C339" s="24">
        <v>3989</v>
      </c>
    </row>
    <row r="340" spans="1:3" x14ac:dyDescent="0.3">
      <c r="A340" s="23" t="s">
        <v>513</v>
      </c>
      <c r="B340" s="23" t="s">
        <v>115</v>
      </c>
      <c r="C340" s="24">
        <v>3973</v>
      </c>
    </row>
    <row r="341" spans="1:3" x14ac:dyDescent="0.3">
      <c r="A341" s="23" t="s">
        <v>766</v>
      </c>
      <c r="B341" s="23" t="s">
        <v>367</v>
      </c>
      <c r="C341" s="24">
        <v>3850</v>
      </c>
    </row>
    <row r="342" spans="1:3" x14ac:dyDescent="0.3">
      <c r="A342" s="23" t="s">
        <v>852</v>
      </c>
      <c r="B342" s="23" t="s">
        <v>453</v>
      </c>
      <c r="C342" s="24">
        <v>3842</v>
      </c>
    </row>
    <row r="343" spans="1:3" x14ac:dyDescent="0.3">
      <c r="A343" s="23" t="s">
        <v>503</v>
      </c>
      <c r="B343" s="23" t="s">
        <v>105</v>
      </c>
      <c r="C343" s="24">
        <v>3828</v>
      </c>
    </row>
    <row r="344" spans="1:3" x14ac:dyDescent="0.3">
      <c r="A344" s="23" t="s">
        <v>738</v>
      </c>
      <c r="B344" s="23" t="s">
        <v>339</v>
      </c>
      <c r="C344" s="24">
        <v>3799</v>
      </c>
    </row>
    <row r="345" spans="1:3" x14ac:dyDescent="0.3">
      <c r="A345" s="23" t="s">
        <v>543</v>
      </c>
      <c r="B345" s="23" t="s">
        <v>145</v>
      </c>
      <c r="C345" s="24">
        <v>3780</v>
      </c>
    </row>
    <row r="346" spans="1:3" x14ac:dyDescent="0.3">
      <c r="A346" s="23" t="s">
        <v>644</v>
      </c>
      <c r="B346" s="23" t="s">
        <v>245</v>
      </c>
      <c r="C346" s="24">
        <v>3751</v>
      </c>
    </row>
    <row r="347" spans="1:3" x14ac:dyDescent="0.3">
      <c r="A347" s="23" t="s">
        <v>685</v>
      </c>
      <c r="B347" s="23" t="s">
        <v>286</v>
      </c>
      <c r="C347" s="24">
        <v>3685</v>
      </c>
    </row>
    <row r="348" spans="1:3" x14ac:dyDescent="0.3">
      <c r="A348" s="23" t="s">
        <v>785</v>
      </c>
      <c r="B348" s="23" t="s">
        <v>386</v>
      </c>
      <c r="C348" s="24">
        <v>3657</v>
      </c>
    </row>
    <row r="349" spans="1:3" x14ac:dyDescent="0.3">
      <c r="A349" s="23" t="s">
        <v>619</v>
      </c>
      <c r="B349" s="23" t="s">
        <v>220</v>
      </c>
      <c r="C349" s="24">
        <v>3620</v>
      </c>
    </row>
    <row r="350" spans="1:3" x14ac:dyDescent="0.3">
      <c r="A350" s="23" t="s">
        <v>477</v>
      </c>
      <c r="B350" s="23" t="s">
        <v>79</v>
      </c>
      <c r="C350" s="24">
        <v>3573</v>
      </c>
    </row>
    <row r="351" spans="1:3" x14ac:dyDescent="0.3">
      <c r="A351" s="23" t="s">
        <v>737</v>
      </c>
      <c r="B351" s="23" t="s">
        <v>338</v>
      </c>
      <c r="C351" s="24">
        <v>3549</v>
      </c>
    </row>
    <row r="352" spans="1:3" x14ac:dyDescent="0.3">
      <c r="A352" s="23" t="s">
        <v>462</v>
      </c>
      <c r="B352" s="23" t="s">
        <v>64</v>
      </c>
      <c r="C352" s="24">
        <v>3543</v>
      </c>
    </row>
    <row r="353" spans="1:3" x14ac:dyDescent="0.3">
      <c r="A353" s="23" t="s">
        <v>754</v>
      </c>
      <c r="B353" s="23" t="s">
        <v>355</v>
      </c>
      <c r="C353" s="24">
        <v>3501</v>
      </c>
    </row>
    <row r="354" spans="1:3" x14ac:dyDescent="0.3">
      <c r="A354" s="23" t="s">
        <v>805</v>
      </c>
      <c r="B354" s="23" t="s">
        <v>406</v>
      </c>
      <c r="C354" s="24">
        <v>3495</v>
      </c>
    </row>
    <row r="355" spans="1:3" x14ac:dyDescent="0.3">
      <c r="A355" s="23" t="s">
        <v>537</v>
      </c>
      <c r="B355" s="23" t="s">
        <v>139</v>
      </c>
      <c r="C355" s="24">
        <v>3486</v>
      </c>
    </row>
    <row r="356" spans="1:3" x14ac:dyDescent="0.3">
      <c r="A356" s="23" t="s">
        <v>777</v>
      </c>
      <c r="B356" s="23" t="s">
        <v>378</v>
      </c>
      <c r="C356" s="24">
        <v>3386</v>
      </c>
    </row>
    <row r="357" spans="1:3" x14ac:dyDescent="0.3">
      <c r="A357" s="23" t="s">
        <v>778</v>
      </c>
      <c r="B357" s="23" t="s">
        <v>379</v>
      </c>
      <c r="C357" s="24">
        <v>3375</v>
      </c>
    </row>
    <row r="358" spans="1:3" x14ac:dyDescent="0.3">
      <c r="A358" s="23" t="s">
        <v>788</v>
      </c>
      <c r="B358" s="23" t="s">
        <v>389</v>
      </c>
      <c r="C358" s="24">
        <v>3373</v>
      </c>
    </row>
    <row r="359" spans="1:3" x14ac:dyDescent="0.3">
      <c r="A359" s="23" t="s">
        <v>637</v>
      </c>
      <c r="B359" s="23" t="s">
        <v>238</v>
      </c>
      <c r="C359" s="24">
        <v>3366</v>
      </c>
    </row>
    <row r="360" spans="1:3" x14ac:dyDescent="0.3">
      <c r="A360" s="23" t="s">
        <v>856</v>
      </c>
      <c r="B360" s="23" t="s">
        <v>457</v>
      </c>
      <c r="C360" s="24">
        <v>3332</v>
      </c>
    </row>
    <row r="361" spans="1:3" x14ac:dyDescent="0.3">
      <c r="A361" s="23" t="s">
        <v>736</v>
      </c>
      <c r="B361" s="23" t="s">
        <v>337</v>
      </c>
      <c r="C361" s="24">
        <v>3316</v>
      </c>
    </row>
    <row r="362" spans="1:3" x14ac:dyDescent="0.3">
      <c r="A362" s="23" t="s">
        <v>687</v>
      </c>
      <c r="B362" s="23" t="s">
        <v>288</v>
      </c>
      <c r="C362" s="24">
        <v>3299</v>
      </c>
    </row>
    <row r="363" spans="1:3" x14ac:dyDescent="0.3">
      <c r="A363" s="23" t="s">
        <v>675</v>
      </c>
      <c r="B363" s="23" t="s">
        <v>276</v>
      </c>
      <c r="C363" s="24">
        <v>3237</v>
      </c>
    </row>
    <row r="364" spans="1:3" x14ac:dyDescent="0.3">
      <c r="A364" s="23" t="s">
        <v>500</v>
      </c>
      <c r="B364" s="23" t="s">
        <v>102</v>
      </c>
      <c r="C364" s="24">
        <v>3234</v>
      </c>
    </row>
    <row r="365" spans="1:3" x14ac:dyDescent="0.3">
      <c r="A365" s="23" t="s">
        <v>764</v>
      </c>
      <c r="B365" s="23" t="s">
        <v>365</v>
      </c>
      <c r="C365" s="24">
        <v>3223</v>
      </c>
    </row>
    <row r="366" spans="1:3" x14ac:dyDescent="0.3">
      <c r="A366" s="23" t="s">
        <v>700</v>
      </c>
      <c r="B366" s="23" t="s">
        <v>301</v>
      </c>
      <c r="C366" s="24">
        <v>3210</v>
      </c>
    </row>
    <row r="367" spans="1:3" x14ac:dyDescent="0.3">
      <c r="A367" s="23" t="s">
        <v>702</v>
      </c>
      <c r="B367" s="23" t="s">
        <v>303</v>
      </c>
      <c r="C367" s="24">
        <v>3206</v>
      </c>
    </row>
    <row r="368" spans="1:3" x14ac:dyDescent="0.3">
      <c r="A368" s="23" t="s">
        <v>555</v>
      </c>
      <c r="B368" s="23" t="s">
        <v>156</v>
      </c>
      <c r="C368" s="24">
        <v>3170</v>
      </c>
    </row>
    <row r="369" spans="1:3" x14ac:dyDescent="0.3">
      <c r="A369" s="23" t="s">
        <v>727</v>
      </c>
      <c r="B369" s="23" t="s">
        <v>328</v>
      </c>
      <c r="C369" s="24">
        <v>3121</v>
      </c>
    </row>
    <row r="370" spans="1:3" x14ac:dyDescent="0.3">
      <c r="A370" s="23" t="s">
        <v>735</v>
      </c>
      <c r="B370" s="23" t="s">
        <v>336</v>
      </c>
      <c r="C370" s="24">
        <v>3078</v>
      </c>
    </row>
    <row r="371" spans="1:3" x14ac:dyDescent="0.3">
      <c r="A371" s="23" t="s">
        <v>464</v>
      </c>
      <c r="B371" s="23" t="s">
        <v>66</v>
      </c>
      <c r="C371" s="24">
        <v>3077</v>
      </c>
    </row>
    <row r="372" spans="1:3" x14ac:dyDescent="0.3">
      <c r="A372" s="23" t="s">
        <v>565</v>
      </c>
      <c r="B372" s="23" t="s">
        <v>166</v>
      </c>
      <c r="C372" s="24">
        <v>3023</v>
      </c>
    </row>
    <row r="373" spans="1:3" x14ac:dyDescent="0.3">
      <c r="A373" s="23" t="s">
        <v>582</v>
      </c>
      <c r="B373" s="23" t="s">
        <v>183</v>
      </c>
      <c r="C373" s="24">
        <v>2970</v>
      </c>
    </row>
    <row r="374" spans="1:3" x14ac:dyDescent="0.3">
      <c r="A374" s="23" t="s">
        <v>470</v>
      </c>
      <c r="B374" s="23" t="s">
        <v>72</v>
      </c>
      <c r="C374" s="24">
        <v>2965</v>
      </c>
    </row>
    <row r="375" spans="1:3" x14ac:dyDescent="0.3">
      <c r="A375" s="23" t="s">
        <v>548</v>
      </c>
      <c r="B375" s="23" t="s">
        <v>150</v>
      </c>
      <c r="C375" s="24">
        <v>2896</v>
      </c>
    </row>
    <row r="376" spans="1:3" x14ac:dyDescent="0.3">
      <c r="A376" s="23" t="s">
        <v>488</v>
      </c>
      <c r="B376" s="23" t="s">
        <v>90</v>
      </c>
      <c r="C376" s="24">
        <v>2866</v>
      </c>
    </row>
    <row r="377" spans="1:3" x14ac:dyDescent="0.3">
      <c r="A377" s="23" t="s">
        <v>721</v>
      </c>
      <c r="B377" s="23" t="s">
        <v>322</v>
      </c>
      <c r="C377" s="24">
        <v>2819</v>
      </c>
    </row>
    <row r="378" spans="1:3" x14ac:dyDescent="0.3">
      <c r="A378" s="23" t="s">
        <v>658</v>
      </c>
      <c r="B378" s="23" t="s">
        <v>259</v>
      </c>
      <c r="C378" s="24">
        <v>2761</v>
      </c>
    </row>
    <row r="379" spans="1:3" x14ac:dyDescent="0.3">
      <c r="A379" s="23" t="s">
        <v>823</v>
      </c>
      <c r="B379" s="23" t="s">
        <v>424</v>
      </c>
      <c r="C379" s="24">
        <v>2722</v>
      </c>
    </row>
    <row r="380" spans="1:3" x14ac:dyDescent="0.3">
      <c r="A380" s="23" t="s">
        <v>621</v>
      </c>
      <c r="B380" s="23" t="s">
        <v>222</v>
      </c>
      <c r="C380" s="24">
        <v>2705</v>
      </c>
    </row>
    <row r="381" spans="1:3" x14ac:dyDescent="0.3">
      <c r="A381" s="23" t="s">
        <v>574</v>
      </c>
      <c r="B381" s="23" t="s">
        <v>175</v>
      </c>
      <c r="C381" s="24">
        <v>2704</v>
      </c>
    </row>
    <row r="382" spans="1:3" x14ac:dyDescent="0.3">
      <c r="A382" s="23" t="s">
        <v>504</v>
      </c>
      <c r="B382" s="23" t="s">
        <v>106</v>
      </c>
      <c r="C382" s="24">
        <v>2655</v>
      </c>
    </row>
    <row r="383" spans="1:3" x14ac:dyDescent="0.3">
      <c r="A383" s="23" t="s">
        <v>755</v>
      </c>
      <c r="B383" s="23" t="s">
        <v>356</v>
      </c>
      <c r="C383" s="24">
        <v>2638</v>
      </c>
    </row>
    <row r="384" spans="1:3" x14ac:dyDescent="0.3">
      <c r="A384" s="23" t="s">
        <v>605</v>
      </c>
      <c r="B384" s="23" t="s">
        <v>206</v>
      </c>
      <c r="C384" s="24">
        <v>2510</v>
      </c>
    </row>
    <row r="385" spans="1:3" x14ac:dyDescent="0.3">
      <c r="A385" s="23" t="s">
        <v>793</v>
      </c>
      <c r="B385" s="23" t="s">
        <v>394</v>
      </c>
      <c r="C385" s="24">
        <v>2496</v>
      </c>
    </row>
    <row r="386" spans="1:3" x14ac:dyDescent="0.3">
      <c r="A386" s="23" t="s">
        <v>494</v>
      </c>
      <c r="B386" s="23" t="s">
        <v>96</v>
      </c>
      <c r="C386" s="24">
        <v>2448</v>
      </c>
    </row>
    <row r="387" spans="1:3" x14ac:dyDescent="0.3">
      <c r="A387" s="23" t="s">
        <v>711</v>
      </c>
      <c r="B387" s="23" t="s">
        <v>312</v>
      </c>
      <c r="C387" s="24">
        <v>2378</v>
      </c>
    </row>
    <row r="388" spans="1:3" x14ac:dyDescent="0.3">
      <c r="A388" s="23" t="s">
        <v>480</v>
      </c>
      <c r="B388" s="23" t="s">
        <v>82</v>
      </c>
      <c r="C388" s="24">
        <v>2351</v>
      </c>
    </row>
    <row r="389" spans="1:3" x14ac:dyDescent="0.3">
      <c r="A389" s="23" t="s">
        <v>610</v>
      </c>
      <c r="B389" s="23" t="s">
        <v>211</v>
      </c>
      <c r="C389" s="24">
        <v>2344</v>
      </c>
    </row>
    <row r="390" spans="1:3" x14ac:dyDescent="0.3">
      <c r="A390" s="23" t="s">
        <v>679</v>
      </c>
      <c r="B390" s="23" t="s">
        <v>280</v>
      </c>
      <c r="C390" s="24">
        <v>2258</v>
      </c>
    </row>
    <row r="391" spans="1:3" x14ac:dyDescent="0.3">
      <c r="A391" s="23" t="s">
        <v>589</v>
      </c>
      <c r="B391" s="23" t="s">
        <v>190</v>
      </c>
      <c r="C391" s="24">
        <v>2217</v>
      </c>
    </row>
    <row r="392" spans="1:3" x14ac:dyDescent="0.3">
      <c r="A392" s="23" t="s">
        <v>818</v>
      </c>
      <c r="B392" s="23" t="s">
        <v>419</v>
      </c>
      <c r="C392" s="24">
        <v>2173</v>
      </c>
    </row>
    <row r="393" spans="1:3" x14ac:dyDescent="0.3">
      <c r="A393" s="23" t="s">
        <v>602</v>
      </c>
      <c r="B393" s="23" t="s">
        <v>203</v>
      </c>
      <c r="C393" s="24">
        <v>2162</v>
      </c>
    </row>
    <row r="394" spans="1:3" x14ac:dyDescent="0.3">
      <c r="A394" s="23" t="s">
        <v>846</v>
      </c>
      <c r="B394" s="23" t="s">
        <v>447</v>
      </c>
      <c r="C394" s="24">
        <v>2121</v>
      </c>
    </row>
    <row r="395" spans="1:3" x14ac:dyDescent="0.3">
      <c r="A395" s="23" t="s">
        <v>794</v>
      </c>
      <c r="B395" s="23" t="s">
        <v>395</v>
      </c>
      <c r="C395" s="24">
        <v>2116</v>
      </c>
    </row>
    <row r="396" spans="1:3" x14ac:dyDescent="0.3">
      <c r="A396" s="23" t="s">
        <v>680</v>
      </c>
      <c r="B396" s="23" t="s">
        <v>281</v>
      </c>
      <c r="C396" s="24">
        <v>2008</v>
      </c>
    </row>
    <row r="397" spans="1:3" x14ac:dyDescent="0.3">
      <c r="A397" s="23" t="s">
        <v>563</v>
      </c>
      <c r="B397" s="23" t="s">
        <v>164</v>
      </c>
      <c r="C397" s="24">
        <v>1858</v>
      </c>
    </row>
    <row r="398" spans="1:3" x14ac:dyDescent="0.3">
      <c r="A398" s="23" t="s">
        <v>782</v>
      </c>
      <c r="B398" s="23" t="s">
        <v>383</v>
      </c>
      <c r="C398" s="24">
        <v>1760</v>
      </c>
    </row>
    <row r="399" spans="1:3" x14ac:dyDescent="0.3">
      <c r="A399" s="23" t="s">
        <v>633</v>
      </c>
      <c r="B399" s="23" t="s">
        <v>234</v>
      </c>
      <c r="C399" s="24">
        <v>1353</v>
      </c>
    </row>
    <row r="400" spans="1:3" x14ac:dyDescent="0.3">
      <c r="A400" s="23" t="s">
        <v>686</v>
      </c>
      <c r="B400" s="23" t="s">
        <v>287</v>
      </c>
      <c r="C400" s="24">
        <v>1327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G401"/>
  <sheetViews>
    <sheetView zoomScaleNormal="100" workbookViewId="0">
      <selection activeCell="E15" sqref="E15"/>
    </sheetView>
  </sheetViews>
  <sheetFormatPr defaultColWidth="8.6640625" defaultRowHeight="14.4" x14ac:dyDescent="0.3"/>
  <cols>
    <col min="1" max="1" width="30" customWidth="1"/>
    <col min="3" max="3" width="30" customWidth="1"/>
    <col min="5" max="5" width="22" customWidth="1"/>
    <col min="7" max="7" width="16" customWidth="1"/>
  </cols>
  <sheetData>
    <row r="1" spans="1:7" x14ac:dyDescent="0.3">
      <c r="A1" s="16" t="s">
        <v>859</v>
      </c>
      <c r="B1" s="16"/>
      <c r="C1" s="16" t="s">
        <v>860</v>
      </c>
      <c r="D1" s="16"/>
      <c r="E1" s="16" t="s">
        <v>861</v>
      </c>
      <c r="F1" s="16"/>
      <c r="G1" s="16" t="s">
        <v>862</v>
      </c>
    </row>
    <row r="2" spans="1:7" x14ac:dyDescent="0.3">
      <c r="A2" s="21" t="s">
        <v>863</v>
      </c>
      <c r="B2" s="21"/>
      <c r="C2" s="21" t="s">
        <v>864</v>
      </c>
      <c r="D2" s="21"/>
      <c r="E2" s="21" t="s">
        <v>865</v>
      </c>
      <c r="F2" s="21"/>
      <c r="G2" s="21" t="s">
        <v>866</v>
      </c>
    </row>
    <row r="3" spans="1:7" x14ac:dyDescent="0.3">
      <c r="A3" s="21" t="s">
        <v>57</v>
      </c>
      <c r="B3" s="21"/>
      <c r="C3" s="21" t="s">
        <v>867</v>
      </c>
      <c r="D3" s="21"/>
      <c r="E3" s="21" t="s">
        <v>868</v>
      </c>
      <c r="F3" s="21"/>
      <c r="G3" s="21" t="s">
        <v>58</v>
      </c>
    </row>
    <row r="4" spans="1:7" x14ac:dyDescent="0.3">
      <c r="A4" s="21" t="s">
        <v>61</v>
      </c>
      <c r="B4" s="21"/>
      <c r="C4" s="21" t="s">
        <v>869</v>
      </c>
      <c r="D4" s="21"/>
      <c r="E4" s="21" t="s">
        <v>870</v>
      </c>
      <c r="F4" s="21"/>
      <c r="G4" s="21" t="s">
        <v>25</v>
      </c>
    </row>
    <row r="5" spans="1:7" x14ac:dyDescent="0.3">
      <c r="A5" s="21" t="s">
        <v>62</v>
      </c>
      <c r="B5" s="21"/>
      <c r="C5" s="21" t="s">
        <v>871</v>
      </c>
      <c r="D5" s="21"/>
      <c r="E5" s="21" t="s">
        <v>872</v>
      </c>
      <c r="F5" s="21"/>
      <c r="G5" s="21" t="s">
        <v>59</v>
      </c>
    </row>
    <row r="6" spans="1:7" x14ac:dyDescent="0.3">
      <c r="A6" s="21" t="s">
        <v>63</v>
      </c>
      <c r="B6" s="21"/>
      <c r="C6" s="21" t="s">
        <v>873</v>
      </c>
      <c r="D6" s="21"/>
      <c r="E6" s="21" t="s">
        <v>874</v>
      </c>
      <c r="F6" s="21"/>
      <c r="G6" s="21" t="s">
        <v>60</v>
      </c>
    </row>
    <row r="7" spans="1:7" x14ac:dyDescent="0.3">
      <c r="A7" s="21" t="s">
        <v>64</v>
      </c>
      <c r="B7" s="21"/>
      <c r="C7" s="21" t="s">
        <v>5</v>
      </c>
      <c r="D7" s="21"/>
      <c r="E7" s="21" t="s">
        <v>37</v>
      </c>
      <c r="F7" s="21"/>
      <c r="G7" s="21" t="s">
        <v>875</v>
      </c>
    </row>
    <row r="8" spans="1:7" x14ac:dyDescent="0.3">
      <c r="A8" s="21" t="s">
        <v>65</v>
      </c>
      <c r="B8" s="21"/>
      <c r="C8" s="21"/>
      <c r="D8" s="21"/>
      <c r="E8" s="21"/>
      <c r="F8" s="21"/>
      <c r="G8" s="21"/>
    </row>
    <row r="9" spans="1:7" x14ac:dyDescent="0.3">
      <c r="A9" s="21" t="s">
        <v>66</v>
      </c>
      <c r="B9" s="21"/>
      <c r="C9" s="21"/>
      <c r="D9" s="21"/>
      <c r="E9" s="21"/>
      <c r="F9" s="21"/>
      <c r="G9" s="21"/>
    </row>
    <row r="10" spans="1:7" x14ac:dyDescent="0.3">
      <c r="A10" s="21" t="s">
        <v>67</v>
      </c>
      <c r="B10" s="21"/>
      <c r="C10" s="21"/>
      <c r="D10" s="21"/>
      <c r="E10" s="21"/>
      <c r="F10" s="21"/>
      <c r="G10" s="21"/>
    </row>
    <row r="11" spans="1:7" x14ac:dyDescent="0.3">
      <c r="A11" s="21" t="s">
        <v>68</v>
      </c>
      <c r="B11" s="21"/>
      <c r="C11" s="21"/>
      <c r="D11" s="21"/>
      <c r="E11" s="21"/>
      <c r="F11" s="21"/>
      <c r="G11" s="21"/>
    </row>
    <row r="12" spans="1:7" x14ac:dyDescent="0.3">
      <c r="A12" s="21" t="s">
        <v>69</v>
      </c>
      <c r="B12" s="21"/>
      <c r="C12" s="21"/>
      <c r="D12" s="21"/>
      <c r="E12" s="21"/>
      <c r="F12" s="21"/>
      <c r="G12" s="21"/>
    </row>
    <row r="13" spans="1:7" x14ac:dyDescent="0.3">
      <c r="A13" s="21" t="s">
        <v>70</v>
      </c>
      <c r="B13" s="21"/>
      <c r="C13" s="21"/>
      <c r="D13" s="21"/>
      <c r="E13" s="21"/>
      <c r="F13" s="21"/>
      <c r="G13" s="21"/>
    </row>
    <row r="14" spans="1:7" x14ac:dyDescent="0.3">
      <c r="A14" s="21" t="s">
        <v>71</v>
      </c>
      <c r="B14" s="21"/>
      <c r="C14" s="21"/>
      <c r="D14" s="21"/>
      <c r="E14" s="21"/>
      <c r="F14" s="21"/>
      <c r="G14" s="21"/>
    </row>
    <row r="15" spans="1:7" x14ac:dyDescent="0.3">
      <c r="A15" s="21" t="s">
        <v>72</v>
      </c>
      <c r="B15" s="21"/>
      <c r="C15" s="21"/>
      <c r="D15" s="21"/>
      <c r="E15" s="21"/>
      <c r="F15" s="21"/>
      <c r="G15" s="21"/>
    </row>
    <row r="16" spans="1:7" x14ac:dyDescent="0.3">
      <c r="A16" s="21" t="s">
        <v>73</v>
      </c>
      <c r="B16" s="21"/>
      <c r="C16" s="21"/>
      <c r="D16" s="21"/>
      <c r="E16" s="21"/>
      <c r="F16" s="21"/>
      <c r="G16" s="21"/>
    </row>
    <row r="17" spans="1:7" x14ac:dyDescent="0.3">
      <c r="A17" s="21" t="s">
        <v>74</v>
      </c>
      <c r="B17" s="21"/>
      <c r="C17" s="21"/>
      <c r="D17" s="21"/>
      <c r="E17" s="21"/>
      <c r="F17" s="21"/>
      <c r="G17" s="21"/>
    </row>
    <row r="18" spans="1:7" x14ac:dyDescent="0.3">
      <c r="A18" s="21" t="s">
        <v>75</v>
      </c>
      <c r="B18" s="21"/>
      <c r="C18" s="21"/>
      <c r="D18" s="21"/>
      <c r="E18" s="21"/>
      <c r="F18" s="21"/>
      <c r="G18" s="21"/>
    </row>
    <row r="19" spans="1:7" x14ac:dyDescent="0.3">
      <c r="A19" s="21" t="s">
        <v>76</v>
      </c>
      <c r="B19" s="21"/>
      <c r="C19" s="21"/>
      <c r="D19" s="21"/>
      <c r="E19" s="21"/>
      <c r="F19" s="21"/>
      <c r="G19" s="21"/>
    </row>
    <row r="20" spans="1:7" x14ac:dyDescent="0.3">
      <c r="A20" s="21" t="s">
        <v>77</v>
      </c>
      <c r="B20" s="21"/>
      <c r="C20" s="21"/>
      <c r="D20" s="21"/>
      <c r="E20" s="21"/>
      <c r="F20" s="21"/>
      <c r="G20" s="21"/>
    </row>
    <row r="21" spans="1:7" x14ac:dyDescent="0.3">
      <c r="A21" s="21" t="s">
        <v>78</v>
      </c>
      <c r="B21" s="21"/>
      <c r="C21" s="21"/>
      <c r="D21" s="21"/>
      <c r="E21" s="21"/>
      <c r="F21" s="21"/>
      <c r="G21" s="21"/>
    </row>
    <row r="22" spans="1:7" x14ac:dyDescent="0.3">
      <c r="A22" s="21" t="s">
        <v>79</v>
      </c>
      <c r="B22" s="21"/>
      <c r="C22" s="21"/>
      <c r="D22" s="21"/>
      <c r="E22" s="21"/>
      <c r="F22" s="21"/>
      <c r="G22" s="21"/>
    </row>
    <row r="23" spans="1:7" x14ac:dyDescent="0.3">
      <c r="A23" s="21" t="s">
        <v>80</v>
      </c>
      <c r="B23" s="21"/>
      <c r="C23" s="21"/>
      <c r="D23" s="21"/>
      <c r="E23" s="21"/>
      <c r="F23" s="21"/>
      <c r="G23" s="21"/>
    </row>
    <row r="24" spans="1:7" x14ac:dyDescent="0.3">
      <c r="A24" s="21" t="s">
        <v>81</v>
      </c>
      <c r="B24" s="21"/>
      <c r="C24" s="21"/>
      <c r="D24" s="21"/>
      <c r="E24" s="21"/>
      <c r="F24" s="21"/>
      <c r="G24" s="21"/>
    </row>
    <row r="25" spans="1:7" x14ac:dyDescent="0.3">
      <c r="A25" s="21" t="s">
        <v>82</v>
      </c>
      <c r="B25" s="21"/>
      <c r="C25" s="21"/>
      <c r="D25" s="21"/>
      <c r="E25" s="21"/>
      <c r="F25" s="21"/>
      <c r="G25" s="21"/>
    </row>
    <row r="26" spans="1:7" x14ac:dyDescent="0.3">
      <c r="A26" s="21" t="s">
        <v>83</v>
      </c>
      <c r="B26" s="21"/>
      <c r="C26" s="21"/>
      <c r="D26" s="21"/>
      <c r="E26" s="21"/>
      <c r="F26" s="21"/>
      <c r="G26" s="21"/>
    </row>
    <row r="27" spans="1:7" x14ac:dyDescent="0.3">
      <c r="A27" s="21" t="s">
        <v>84</v>
      </c>
      <c r="B27" s="21"/>
      <c r="C27" s="21"/>
      <c r="D27" s="21"/>
      <c r="E27" s="21"/>
      <c r="F27" s="21"/>
      <c r="G27" s="21"/>
    </row>
    <row r="28" spans="1:7" x14ac:dyDescent="0.3">
      <c r="A28" s="21" t="s">
        <v>85</v>
      </c>
      <c r="B28" s="21"/>
      <c r="C28" s="21"/>
      <c r="D28" s="21"/>
      <c r="E28" s="21"/>
      <c r="F28" s="21"/>
      <c r="G28" s="21"/>
    </row>
    <row r="29" spans="1:7" x14ac:dyDescent="0.3">
      <c r="A29" s="21" t="s">
        <v>86</v>
      </c>
      <c r="B29" s="21"/>
      <c r="C29" s="21"/>
      <c r="D29" s="21"/>
      <c r="E29" s="21"/>
      <c r="F29" s="21"/>
      <c r="G29" s="21"/>
    </row>
    <row r="30" spans="1:7" x14ac:dyDescent="0.3">
      <c r="A30" s="21" t="s">
        <v>87</v>
      </c>
      <c r="B30" s="21"/>
      <c r="C30" s="21"/>
      <c r="D30" s="21"/>
      <c r="E30" s="21"/>
      <c r="F30" s="21"/>
      <c r="G30" s="21"/>
    </row>
    <row r="31" spans="1:7" x14ac:dyDescent="0.3">
      <c r="A31" s="21" t="s">
        <v>88</v>
      </c>
      <c r="B31" s="21"/>
      <c r="C31" s="21"/>
      <c r="D31" s="21"/>
      <c r="E31" s="21"/>
      <c r="F31" s="21"/>
      <c r="G31" s="21"/>
    </row>
    <row r="32" spans="1:7" x14ac:dyDescent="0.3">
      <c r="A32" s="21" t="s">
        <v>89</v>
      </c>
      <c r="B32" s="21"/>
      <c r="C32" s="21"/>
      <c r="D32" s="21"/>
      <c r="E32" s="21"/>
      <c r="F32" s="21"/>
      <c r="G32" s="21"/>
    </row>
    <row r="33" spans="1:7" x14ac:dyDescent="0.3">
      <c r="A33" s="21" t="s">
        <v>90</v>
      </c>
      <c r="B33" s="21"/>
      <c r="C33" s="21"/>
      <c r="D33" s="21"/>
      <c r="E33" s="21"/>
      <c r="F33" s="21"/>
      <c r="G33" s="21"/>
    </row>
    <row r="34" spans="1:7" x14ac:dyDescent="0.3">
      <c r="A34" s="21" t="s">
        <v>91</v>
      </c>
      <c r="B34" s="21"/>
      <c r="C34" s="21"/>
      <c r="D34" s="21"/>
      <c r="E34" s="21"/>
      <c r="F34" s="21"/>
      <c r="G34" s="21"/>
    </row>
    <row r="35" spans="1:7" x14ac:dyDescent="0.3">
      <c r="A35" s="21" t="s">
        <v>92</v>
      </c>
      <c r="B35" s="21"/>
      <c r="C35" s="21"/>
      <c r="D35" s="21"/>
      <c r="E35" s="21"/>
      <c r="F35" s="21"/>
      <c r="G35" s="21"/>
    </row>
    <row r="36" spans="1:7" x14ac:dyDescent="0.3">
      <c r="A36" s="21" t="s">
        <v>93</v>
      </c>
      <c r="B36" s="21"/>
      <c r="C36" s="21"/>
      <c r="D36" s="21"/>
      <c r="E36" s="21"/>
      <c r="F36" s="21"/>
      <c r="G36" s="21"/>
    </row>
    <row r="37" spans="1:7" x14ac:dyDescent="0.3">
      <c r="A37" s="21" t="s">
        <v>94</v>
      </c>
      <c r="B37" s="21"/>
      <c r="C37" s="21"/>
      <c r="D37" s="21"/>
      <c r="E37" s="21"/>
      <c r="F37" s="21"/>
      <c r="G37" s="21"/>
    </row>
    <row r="38" spans="1:7" x14ac:dyDescent="0.3">
      <c r="A38" s="21" t="s">
        <v>95</v>
      </c>
      <c r="B38" s="21"/>
      <c r="C38" s="21"/>
      <c r="D38" s="21"/>
      <c r="E38" s="21"/>
      <c r="F38" s="21"/>
      <c r="G38" s="21"/>
    </row>
    <row r="39" spans="1:7" x14ac:dyDescent="0.3">
      <c r="A39" s="21" t="s">
        <v>96</v>
      </c>
      <c r="B39" s="21"/>
      <c r="C39" s="21"/>
      <c r="D39" s="21"/>
      <c r="E39" s="21"/>
      <c r="F39" s="21"/>
      <c r="G39" s="21"/>
    </row>
    <row r="40" spans="1:7" x14ac:dyDescent="0.3">
      <c r="A40" s="21" t="s">
        <v>97</v>
      </c>
      <c r="B40" s="21"/>
      <c r="C40" s="21"/>
      <c r="D40" s="21"/>
      <c r="E40" s="21"/>
      <c r="F40" s="21"/>
      <c r="G40" s="21"/>
    </row>
    <row r="41" spans="1:7" x14ac:dyDescent="0.3">
      <c r="A41" s="21" t="s">
        <v>98</v>
      </c>
      <c r="B41" s="21"/>
      <c r="C41" s="21"/>
      <c r="D41" s="21"/>
      <c r="E41" s="21"/>
      <c r="F41" s="21"/>
      <c r="G41" s="21"/>
    </row>
    <row r="42" spans="1:7" x14ac:dyDescent="0.3">
      <c r="A42" s="21" t="s">
        <v>99</v>
      </c>
      <c r="B42" s="21"/>
      <c r="C42" s="21"/>
      <c r="D42" s="21"/>
      <c r="E42" s="21"/>
      <c r="F42" s="21"/>
      <c r="G42" s="21"/>
    </row>
    <row r="43" spans="1:7" x14ac:dyDescent="0.3">
      <c r="A43" s="21" t="s">
        <v>100</v>
      </c>
      <c r="B43" s="21"/>
      <c r="C43" s="21"/>
      <c r="D43" s="21"/>
      <c r="E43" s="21"/>
      <c r="F43" s="21"/>
      <c r="G43" s="21"/>
    </row>
    <row r="44" spans="1:7" x14ac:dyDescent="0.3">
      <c r="A44" s="21" t="s">
        <v>101</v>
      </c>
      <c r="B44" s="21"/>
      <c r="C44" s="21"/>
      <c r="D44" s="21"/>
      <c r="E44" s="21"/>
      <c r="F44" s="21"/>
      <c r="G44" s="21"/>
    </row>
    <row r="45" spans="1:7" x14ac:dyDescent="0.3">
      <c r="A45" s="21" t="s">
        <v>102</v>
      </c>
      <c r="B45" s="21"/>
      <c r="C45" s="21"/>
      <c r="D45" s="21"/>
      <c r="E45" s="21"/>
      <c r="F45" s="21"/>
      <c r="G45" s="21"/>
    </row>
    <row r="46" spans="1:7" x14ac:dyDescent="0.3">
      <c r="A46" s="21" t="s">
        <v>103</v>
      </c>
      <c r="B46" s="21"/>
      <c r="C46" s="21"/>
      <c r="D46" s="21"/>
      <c r="E46" s="21"/>
      <c r="F46" s="21"/>
      <c r="G46" s="21"/>
    </row>
    <row r="47" spans="1:7" x14ac:dyDescent="0.3">
      <c r="A47" s="21" t="s">
        <v>104</v>
      </c>
      <c r="B47" s="21"/>
      <c r="C47" s="21"/>
      <c r="D47" s="21"/>
      <c r="E47" s="21"/>
      <c r="F47" s="21"/>
      <c r="G47" s="21"/>
    </row>
    <row r="48" spans="1:7" x14ac:dyDescent="0.3">
      <c r="A48" s="21" t="s">
        <v>105</v>
      </c>
      <c r="B48" s="21"/>
      <c r="C48" s="21"/>
      <c r="D48" s="21"/>
      <c r="E48" s="21"/>
      <c r="F48" s="21"/>
      <c r="G48" s="21"/>
    </row>
    <row r="49" spans="1:7" x14ac:dyDescent="0.3">
      <c r="A49" s="21" t="s">
        <v>106</v>
      </c>
      <c r="B49" s="21"/>
      <c r="C49" s="21"/>
      <c r="D49" s="21"/>
      <c r="E49" s="21"/>
      <c r="F49" s="21"/>
      <c r="G49" s="21"/>
    </row>
    <row r="50" spans="1:7" x14ac:dyDescent="0.3">
      <c r="A50" s="21" t="s">
        <v>107</v>
      </c>
      <c r="B50" s="21"/>
      <c r="C50" s="21"/>
      <c r="D50" s="21"/>
      <c r="E50" s="21"/>
      <c r="F50" s="21"/>
      <c r="G50" s="21"/>
    </row>
    <row r="51" spans="1:7" x14ac:dyDescent="0.3">
      <c r="A51" s="21" t="s">
        <v>108</v>
      </c>
      <c r="B51" s="21"/>
      <c r="C51" s="21"/>
      <c r="D51" s="21"/>
      <c r="E51" s="21"/>
      <c r="F51" s="21"/>
      <c r="G51" s="21"/>
    </row>
    <row r="52" spans="1:7" x14ac:dyDescent="0.3">
      <c r="A52" s="21" t="s">
        <v>109</v>
      </c>
      <c r="B52" s="21"/>
      <c r="C52" s="21"/>
      <c r="D52" s="21"/>
      <c r="E52" s="21"/>
      <c r="F52" s="21"/>
      <c r="G52" s="21"/>
    </row>
    <row r="53" spans="1:7" x14ac:dyDescent="0.3">
      <c r="A53" s="21" t="s">
        <v>110</v>
      </c>
      <c r="B53" s="21"/>
      <c r="C53" s="21"/>
      <c r="D53" s="21"/>
      <c r="E53" s="21"/>
      <c r="F53" s="21"/>
      <c r="G53" s="21"/>
    </row>
    <row r="54" spans="1:7" x14ac:dyDescent="0.3">
      <c r="A54" s="21" t="s">
        <v>111</v>
      </c>
      <c r="B54" s="21"/>
      <c r="C54" s="21"/>
      <c r="D54" s="21"/>
      <c r="E54" s="21"/>
      <c r="F54" s="21"/>
      <c r="G54" s="21"/>
    </row>
    <row r="55" spans="1:7" x14ac:dyDescent="0.3">
      <c r="A55" s="21" t="s">
        <v>112</v>
      </c>
      <c r="B55" s="21"/>
      <c r="C55" s="21"/>
      <c r="D55" s="21"/>
      <c r="E55" s="21"/>
      <c r="F55" s="21"/>
      <c r="G55" s="21"/>
    </row>
    <row r="56" spans="1:7" x14ac:dyDescent="0.3">
      <c r="A56" s="21" t="s">
        <v>114</v>
      </c>
      <c r="B56" s="21"/>
      <c r="C56" s="21"/>
      <c r="D56" s="21"/>
      <c r="E56" s="21"/>
      <c r="F56" s="21"/>
      <c r="G56" s="21"/>
    </row>
    <row r="57" spans="1:7" x14ac:dyDescent="0.3">
      <c r="A57" s="21" t="s">
        <v>115</v>
      </c>
      <c r="B57" s="21"/>
      <c r="C57" s="21"/>
      <c r="D57" s="21"/>
      <c r="E57" s="21"/>
      <c r="F57" s="21"/>
      <c r="G57" s="21"/>
    </row>
    <row r="58" spans="1:7" x14ac:dyDescent="0.3">
      <c r="A58" s="21" t="s">
        <v>113</v>
      </c>
      <c r="B58" s="21"/>
      <c r="C58" s="21"/>
      <c r="D58" s="21"/>
      <c r="E58" s="21"/>
      <c r="F58" s="21"/>
      <c r="G58" s="21"/>
    </row>
    <row r="59" spans="1:7" x14ac:dyDescent="0.3">
      <c r="A59" s="21" t="s">
        <v>116</v>
      </c>
      <c r="B59" s="21"/>
      <c r="C59" s="21"/>
      <c r="D59" s="21"/>
      <c r="E59" s="21"/>
      <c r="F59" s="21"/>
      <c r="G59" s="21"/>
    </row>
    <row r="60" spans="1:7" x14ac:dyDescent="0.3">
      <c r="A60" s="21" t="s">
        <v>120</v>
      </c>
      <c r="B60" s="21"/>
      <c r="C60" s="21"/>
      <c r="D60" s="21"/>
      <c r="E60" s="21"/>
      <c r="F60" s="21"/>
      <c r="G60" s="21"/>
    </row>
    <row r="61" spans="1:7" x14ac:dyDescent="0.3">
      <c r="A61" s="21" t="s">
        <v>117</v>
      </c>
      <c r="B61" s="21"/>
      <c r="C61" s="21"/>
      <c r="D61" s="21"/>
      <c r="E61" s="21"/>
      <c r="F61" s="21"/>
      <c r="G61" s="21"/>
    </row>
    <row r="62" spans="1:7" x14ac:dyDescent="0.3">
      <c r="A62" s="21" t="s">
        <v>118</v>
      </c>
      <c r="B62" s="21"/>
      <c r="C62" s="21"/>
      <c r="D62" s="21"/>
      <c r="E62" s="21"/>
      <c r="F62" s="21"/>
      <c r="G62" s="21"/>
    </row>
    <row r="63" spans="1:7" x14ac:dyDescent="0.3">
      <c r="A63" s="21" t="s">
        <v>119</v>
      </c>
      <c r="B63" s="21"/>
      <c r="C63" s="21"/>
      <c r="D63" s="21"/>
      <c r="E63" s="21"/>
      <c r="F63" s="21"/>
      <c r="G63" s="21"/>
    </row>
    <row r="64" spans="1:7" x14ac:dyDescent="0.3">
      <c r="A64" s="21" t="s">
        <v>121</v>
      </c>
      <c r="B64" s="21"/>
      <c r="C64" s="21"/>
      <c r="D64" s="21"/>
      <c r="E64" s="21"/>
      <c r="F64" s="21"/>
      <c r="G64" s="21"/>
    </row>
    <row r="65" spans="1:7" x14ac:dyDescent="0.3">
      <c r="A65" s="21" t="s">
        <v>122</v>
      </c>
      <c r="B65" s="21"/>
      <c r="C65" s="21"/>
      <c r="D65" s="21"/>
      <c r="E65" s="21"/>
      <c r="F65" s="21"/>
      <c r="G65" s="21"/>
    </row>
    <row r="66" spans="1:7" x14ac:dyDescent="0.3">
      <c r="A66" s="21" t="s">
        <v>123</v>
      </c>
      <c r="B66" s="21"/>
      <c r="C66" s="21"/>
      <c r="D66" s="21"/>
      <c r="E66" s="21"/>
      <c r="F66" s="21"/>
      <c r="G66" s="21"/>
    </row>
    <row r="67" spans="1:7" x14ac:dyDescent="0.3">
      <c r="A67" s="21" t="s">
        <v>124</v>
      </c>
      <c r="B67" s="21"/>
      <c r="C67" s="21"/>
      <c r="D67" s="21"/>
      <c r="E67" s="21"/>
      <c r="F67" s="21"/>
      <c r="G67" s="21"/>
    </row>
    <row r="68" spans="1:7" x14ac:dyDescent="0.3">
      <c r="A68" s="21" t="s">
        <v>125</v>
      </c>
      <c r="B68" s="21"/>
      <c r="C68" s="21"/>
      <c r="D68" s="21"/>
      <c r="E68" s="21"/>
      <c r="F68" s="21"/>
      <c r="G68" s="21"/>
    </row>
    <row r="69" spans="1:7" x14ac:dyDescent="0.3">
      <c r="A69" s="21" t="s">
        <v>126</v>
      </c>
      <c r="B69" s="21"/>
      <c r="C69" s="21"/>
      <c r="D69" s="21"/>
      <c r="E69" s="21"/>
      <c r="F69" s="21"/>
      <c r="G69" s="21"/>
    </row>
    <row r="70" spans="1:7" x14ac:dyDescent="0.3">
      <c r="A70" s="21" t="s">
        <v>127</v>
      </c>
      <c r="B70" s="21"/>
      <c r="C70" s="21"/>
      <c r="D70" s="21"/>
      <c r="E70" s="21"/>
      <c r="F70" s="21"/>
      <c r="G70" s="21"/>
    </row>
    <row r="71" spans="1:7" x14ac:dyDescent="0.3">
      <c r="A71" s="21" t="s">
        <v>128</v>
      </c>
      <c r="B71" s="21"/>
      <c r="C71" s="21"/>
      <c r="D71" s="21"/>
      <c r="E71" s="21"/>
      <c r="F71" s="21"/>
      <c r="G71" s="21"/>
    </row>
    <row r="72" spans="1:7" x14ac:dyDescent="0.3">
      <c r="A72" s="21" t="s">
        <v>129</v>
      </c>
      <c r="B72" s="21"/>
      <c r="C72" s="21"/>
      <c r="D72" s="21"/>
      <c r="E72" s="21"/>
      <c r="F72" s="21"/>
      <c r="G72" s="21"/>
    </row>
    <row r="73" spans="1:7" x14ac:dyDescent="0.3">
      <c r="A73" s="21" t="s">
        <v>130</v>
      </c>
      <c r="B73" s="21"/>
      <c r="C73" s="21"/>
      <c r="D73" s="21"/>
      <c r="E73" s="21"/>
      <c r="F73" s="21"/>
      <c r="G73" s="21"/>
    </row>
    <row r="74" spans="1:7" x14ac:dyDescent="0.3">
      <c r="A74" s="21" t="s">
        <v>131</v>
      </c>
      <c r="B74" s="21"/>
      <c r="C74" s="21"/>
      <c r="D74" s="21"/>
      <c r="E74" s="21"/>
      <c r="F74" s="21"/>
      <c r="G74" s="21"/>
    </row>
    <row r="75" spans="1:7" x14ac:dyDescent="0.3">
      <c r="A75" s="21" t="s">
        <v>132</v>
      </c>
      <c r="B75" s="21"/>
      <c r="C75" s="21"/>
      <c r="D75" s="21"/>
      <c r="E75" s="21"/>
      <c r="F75" s="21"/>
      <c r="G75" s="21"/>
    </row>
    <row r="76" spans="1:7" x14ac:dyDescent="0.3">
      <c r="A76" s="21" t="s">
        <v>133</v>
      </c>
      <c r="B76" s="21"/>
      <c r="C76" s="21"/>
      <c r="D76" s="21"/>
      <c r="E76" s="21"/>
      <c r="F76" s="21"/>
      <c r="G76" s="21"/>
    </row>
    <row r="77" spans="1:7" x14ac:dyDescent="0.3">
      <c r="A77" s="21" t="s">
        <v>134</v>
      </c>
      <c r="B77" s="21"/>
      <c r="C77" s="21"/>
      <c r="D77" s="21"/>
      <c r="E77" s="21"/>
      <c r="F77" s="21"/>
      <c r="G77" s="21"/>
    </row>
    <row r="78" spans="1:7" x14ac:dyDescent="0.3">
      <c r="A78" s="21" t="s">
        <v>135</v>
      </c>
      <c r="B78" s="21"/>
      <c r="C78" s="21"/>
      <c r="D78" s="21"/>
      <c r="E78" s="21"/>
      <c r="F78" s="21"/>
      <c r="G78" s="21"/>
    </row>
    <row r="79" spans="1:7" x14ac:dyDescent="0.3">
      <c r="A79" s="21" t="s">
        <v>136</v>
      </c>
      <c r="B79" s="21"/>
      <c r="C79" s="21"/>
      <c r="D79" s="21"/>
      <c r="E79" s="21"/>
      <c r="F79" s="21"/>
      <c r="G79" s="21"/>
    </row>
    <row r="80" spans="1:7" x14ac:dyDescent="0.3">
      <c r="A80" s="21" t="s">
        <v>137</v>
      </c>
      <c r="B80" s="21"/>
      <c r="C80" s="21"/>
      <c r="D80" s="21"/>
      <c r="E80" s="21"/>
      <c r="F80" s="21"/>
      <c r="G80" s="21"/>
    </row>
    <row r="81" spans="1:7" x14ac:dyDescent="0.3">
      <c r="A81" s="21" t="s">
        <v>138</v>
      </c>
      <c r="B81" s="21"/>
      <c r="C81" s="21"/>
      <c r="D81" s="21"/>
      <c r="E81" s="21"/>
      <c r="F81" s="21"/>
      <c r="G81" s="21"/>
    </row>
    <row r="82" spans="1:7" x14ac:dyDescent="0.3">
      <c r="A82" s="21" t="s">
        <v>139</v>
      </c>
      <c r="B82" s="21"/>
      <c r="C82" s="21"/>
      <c r="D82" s="21"/>
      <c r="E82" s="21"/>
      <c r="F82" s="21"/>
      <c r="G82" s="21"/>
    </row>
    <row r="83" spans="1:7" x14ac:dyDescent="0.3">
      <c r="A83" s="21" t="s">
        <v>140</v>
      </c>
      <c r="B83" s="21"/>
      <c r="C83" s="21"/>
      <c r="D83" s="21"/>
      <c r="E83" s="21"/>
      <c r="F83" s="21"/>
      <c r="G83" s="21"/>
    </row>
    <row r="84" spans="1:7" x14ac:dyDescent="0.3">
      <c r="A84" s="21" t="s">
        <v>141</v>
      </c>
      <c r="B84" s="21"/>
      <c r="C84" s="21"/>
      <c r="D84" s="21"/>
      <c r="E84" s="21"/>
      <c r="F84" s="21"/>
      <c r="G84" s="21"/>
    </row>
    <row r="85" spans="1:7" x14ac:dyDescent="0.3">
      <c r="A85" s="21" t="s">
        <v>142</v>
      </c>
      <c r="B85" s="21"/>
      <c r="C85" s="21"/>
      <c r="D85" s="21"/>
      <c r="E85" s="21"/>
      <c r="F85" s="21"/>
      <c r="G85" s="21"/>
    </row>
    <row r="86" spans="1:7" x14ac:dyDescent="0.3">
      <c r="A86" s="21" t="s">
        <v>143</v>
      </c>
      <c r="B86" s="21"/>
      <c r="C86" s="21"/>
      <c r="D86" s="21"/>
      <c r="E86" s="21"/>
      <c r="F86" s="21"/>
      <c r="G86" s="21"/>
    </row>
    <row r="87" spans="1:7" x14ac:dyDescent="0.3">
      <c r="A87" s="21" t="s">
        <v>144</v>
      </c>
      <c r="B87" s="21"/>
      <c r="C87" s="21"/>
      <c r="D87" s="21"/>
      <c r="E87" s="21"/>
      <c r="F87" s="21"/>
      <c r="G87" s="21"/>
    </row>
    <row r="88" spans="1:7" x14ac:dyDescent="0.3">
      <c r="A88" s="21" t="s">
        <v>145</v>
      </c>
      <c r="B88" s="21"/>
      <c r="C88" s="21"/>
      <c r="D88" s="21"/>
      <c r="E88" s="21"/>
      <c r="F88" s="21"/>
      <c r="G88" s="21"/>
    </row>
    <row r="89" spans="1:7" x14ac:dyDescent="0.3">
      <c r="A89" s="21" t="s">
        <v>146</v>
      </c>
      <c r="B89" s="21"/>
      <c r="C89" s="21"/>
      <c r="D89" s="21"/>
      <c r="E89" s="21"/>
      <c r="F89" s="21"/>
      <c r="G89" s="21"/>
    </row>
    <row r="90" spans="1:7" x14ac:dyDescent="0.3">
      <c r="A90" s="21" t="s">
        <v>147</v>
      </c>
      <c r="B90" s="21"/>
      <c r="C90" s="21"/>
      <c r="D90" s="21"/>
      <c r="E90" s="21"/>
      <c r="F90" s="21"/>
      <c r="G90" s="21"/>
    </row>
    <row r="91" spans="1:7" x14ac:dyDescent="0.3">
      <c r="A91" s="21" t="s">
        <v>148</v>
      </c>
      <c r="B91" s="21"/>
      <c r="C91" s="21"/>
      <c r="D91" s="21"/>
      <c r="E91" s="21"/>
      <c r="F91" s="21"/>
      <c r="G91" s="21"/>
    </row>
    <row r="92" spans="1:7" x14ac:dyDescent="0.3">
      <c r="A92" s="21" t="s">
        <v>149</v>
      </c>
      <c r="B92" s="21"/>
      <c r="C92" s="21"/>
      <c r="D92" s="21"/>
      <c r="E92" s="21"/>
      <c r="F92" s="21"/>
      <c r="G92" s="21"/>
    </row>
    <row r="93" spans="1:7" x14ac:dyDescent="0.3">
      <c r="A93" s="21" t="s">
        <v>150</v>
      </c>
      <c r="B93" s="21"/>
      <c r="C93" s="21"/>
      <c r="D93" s="21"/>
      <c r="E93" s="21"/>
      <c r="F93" s="21"/>
      <c r="G93" s="21"/>
    </row>
    <row r="94" spans="1:7" x14ac:dyDescent="0.3">
      <c r="A94" s="21" t="s">
        <v>1</v>
      </c>
      <c r="B94" s="21"/>
      <c r="C94" s="21"/>
      <c r="D94" s="21"/>
      <c r="E94" s="21"/>
      <c r="F94" s="21"/>
      <c r="G94" s="21"/>
    </row>
    <row r="95" spans="1:7" x14ac:dyDescent="0.3">
      <c r="A95" s="21" t="s">
        <v>151</v>
      </c>
      <c r="B95" s="21"/>
      <c r="C95" s="21"/>
      <c r="D95" s="21"/>
      <c r="E95" s="21"/>
      <c r="F95" s="21"/>
      <c r="G95" s="21"/>
    </row>
    <row r="96" spans="1:7" x14ac:dyDescent="0.3">
      <c r="A96" s="21" t="s">
        <v>152</v>
      </c>
      <c r="B96" s="21"/>
      <c r="C96" s="21"/>
      <c r="D96" s="21"/>
      <c r="E96" s="21"/>
      <c r="F96" s="21"/>
      <c r="G96" s="21"/>
    </row>
    <row r="97" spans="1:7" x14ac:dyDescent="0.3">
      <c r="A97" s="21" t="s">
        <v>153</v>
      </c>
      <c r="B97" s="21"/>
      <c r="C97" s="21"/>
      <c r="D97" s="21"/>
      <c r="E97" s="21"/>
      <c r="F97" s="21"/>
      <c r="G97" s="21"/>
    </row>
    <row r="98" spans="1:7" x14ac:dyDescent="0.3">
      <c r="A98" s="21" t="s">
        <v>154</v>
      </c>
      <c r="B98" s="21"/>
      <c r="C98" s="21"/>
      <c r="D98" s="21"/>
      <c r="E98" s="21"/>
      <c r="F98" s="21"/>
      <c r="G98" s="21"/>
    </row>
    <row r="99" spans="1:7" x14ac:dyDescent="0.3">
      <c r="A99" s="21" t="s">
        <v>155</v>
      </c>
      <c r="B99" s="21"/>
      <c r="C99" s="21"/>
      <c r="D99" s="21"/>
      <c r="E99" s="21"/>
      <c r="F99" s="21"/>
      <c r="G99" s="21"/>
    </row>
    <row r="100" spans="1:7" x14ac:dyDescent="0.3">
      <c r="A100" s="21" t="s">
        <v>156</v>
      </c>
      <c r="B100" s="21"/>
      <c r="C100" s="21"/>
      <c r="D100" s="21"/>
      <c r="E100" s="21"/>
      <c r="F100" s="21"/>
      <c r="G100" s="21"/>
    </row>
    <row r="101" spans="1:7" x14ac:dyDescent="0.3">
      <c r="A101" s="21" t="s">
        <v>157</v>
      </c>
      <c r="B101" s="21"/>
      <c r="C101" s="21"/>
      <c r="D101" s="21"/>
      <c r="E101" s="21"/>
      <c r="F101" s="21"/>
      <c r="G101" s="21"/>
    </row>
    <row r="102" spans="1:7" x14ac:dyDescent="0.3">
      <c r="A102" s="21" t="s">
        <v>158</v>
      </c>
      <c r="B102" s="21"/>
      <c r="C102" s="21"/>
      <c r="D102" s="21"/>
      <c r="E102" s="21"/>
      <c r="F102" s="21"/>
      <c r="G102" s="21"/>
    </row>
    <row r="103" spans="1:7" x14ac:dyDescent="0.3">
      <c r="A103" s="21" t="s">
        <v>159</v>
      </c>
      <c r="B103" s="21"/>
      <c r="C103" s="21"/>
      <c r="D103" s="21"/>
      <c r="E103" s="21"/>
      <c r="F103" s="21"/>
      <c r="G103" s="21"/>
    </row>
    <row r="104" spans="1:7" x14ac:dyDescent="0.3">
      <c r="A104" s="21" t="s">
        <v>160</v>
      </c>
      <c r="B104" s="21"/>
      <c r="C104" s="21"/>
      <c r="D104" s="21"/>
      <c r="E104" s="21"/>
      <c r="F104" s="21"/>
      <c r="G104" s="21"/>
    </row>
    <row r="105" spans="1:7" x14ac:dyDescent="0.3">
      <c r="A105" s="21" t="s">
        <v>161</v>
      </c>
      <c r="B105" s="21"/>
      <c r="C105" s="21"/>
      <c r="D105" s="21"/>
      <c r="E105" s="21"/>
      <c r="F105" s="21"/>
      <c r="G105" s="21"/>
    </row>
    <row r="106" spans="1:7" x14ac:dyDescent="0.3">
      <c r="A106" s="21" t="s">
        <v>162</v>
      </c>
      <c r="B106" s="21"/>
      <c r="C106" s="21"/>
      <c r="D106" s="21"/>
      <c r="E106" s="21"/>
      <c r="F106" s="21"/>
      <c r="G106" s="21"/>
    </row>
    <row r="107" spans="1:7" x14ac:dyDescent="0.3">
      <c r="A107" s="21" t="s">
        <v>163</v>
      </c>
      <c r="B107" s="21"/>
      <c r="C107" s="21"/>
      <c r="D107" s="21"/>
      <c r="E107" s="21"/>
      <c r="F107" s="21"/>
      <c r="G107" s="21"/>
    </row>
    <row r="108" spans="1:7" x14ac:dyDescent="0.3">
      <c r="A108" s="21" t="s">
        <v>164</v>
      </c>
      <c r="B108" s="21"/>
      <c r="C108" s="21"/>
      <c r="D108" s="21"/>
      <c r="E108" s="21"/>
      <c r="F108" s="21"/>
      <c r="G108" s="21"/>
    </row>
    <row r="109" spans="1:7" x14ac:dyDescent="0.3">
      <c r="A109" s="21" t="s">
        <v>165</v>
      </c>
      <c r="B109" s="21"/>
      <c r="C109" s="21"/>
      <c r="D109" s="21"/>
      <c r="E109" s="21"/>
      <c r="F109" s="21"/>
      <c r="G109" s="21"/>
    </row>
    <row r="110" spans="1:7" x14ac:dyDescent="0.3">
      <c r="A110" s="21" t="s">
        <v>166</v>
      </c>
      <c r="B110" s="21"/>
      <c r="C110" s="21"/>
      <c r="D110" s="21"/>
      <c r="E110" s="21"/>
      <c r="F110" s="21"/>
      <c r="G110" s="21"/>
    </row>
    <row r="111" spans="1:7" x14ac:dyDescent="0.3">
      <c r="A111" s="21" t="s">
        <v>167</v>
      </c>
      <c r="B111" s="21"/>
      <c r="C111" s="21"/>
      <c r="D111" s="21"/>
      <c r="E111" s="21"/>
      <c r="F111" s="21"/>
      <c r="G111" s="21"/>
    </row>
    <row r="112" spans="1:7" x14ac:dyDescent="0.3">
      <c r="A112" s="21" t="s">
        <v>168</v>
      </c>
      <c r="B112" s="21"/>
      <c r="C112" s="21"/>
      <c r="D112" s="21"/>
      <c r="E112" s="21"/>
      <c r="F112" s="21"/>
      <c r="G112" s="21"/>
    </row>
    <row r="113" spans="1:7" x14ac:dyDescent="0.3">
      <c r="A113" s="21" t="s">
        <v>169</v>
      </c>
      <c r="B113" s="21"/>
      <c r="C113" s="21"/>
      <c r="D113" s="21"/>
      <c r="E113" s="21"/>
      <c r="F113" s="21"/>
      <c r="G113" s="21"/>
    </row>
    <row r="114" spans="1:7" x14ac:dyDescent="0.3">
      <c r="A114" s="21" t="s">
        <v>170</v>
      </c>
      <c r="B114" s="21"/>
      <c r="C114" s="21"/>
      <c r="D114" s="21"/>
      <c r="E114" s="21"/>
      <c r="F114" s="21"/>
      <c r="G114" s="21"/>
    </row>
    <row r="115" spans="1:7" x14ac:dyDescent="0.3">
      <c r="A115" s="21" t="s">
        <v>171</v>
      </c>
      <c r="B115" s="21"/>
      <c r="C115" s="21"/>
      <c r="D115" s="21"/>
      <c r="E115" s="21"/>
      <c r="F115" s="21"/>
      <c r="G115" s="21"/>
    </row>
    <row r="116" spans="1:7" x14ac:dyDescent="0.3">
      <c r="A116" s="21" t="s">
        <v>172</v>
      </c>
      <c r="B116" s="21"/>
      <c r="C116" s="21"/>
      <c r="D116" s="21"/>
      <c r="E116" s="21"/>
      <c r="F116" s="21"/>
      <c r="G116" s="21"/>
    </row>
    <row r="117" spans="1:7" x14ac:dyDescent="0.3">
      <c r="A117" s="21" t="s">
        <v>173</v>
      </c>
      <c r="B117" s="21"/>
      <c r="C117" s="21"/>
      <c r="D117" s="21"/>
      <c r="E117" s="21"/>
      <c r="F117" s="21"/>
      <c r="G117" s="21"/>
    </row>
    <row r="118" spans="1:7" x14ac:dyDescent="0.3">
      <c r="A118" s="21" t="s">
        <v>174</v>
      </c>
      <c r="B118" s="21"/>
      <c r="C118" s="21"/>
      <c r="D118" s="21"/>
      <c r="E118" s="21"/>
      <c r="F118" s="21"/>
      <c r="G118" s="21"/>
    </row>
    <row r="119" spans="1:7" x14ac:dyDescent="0.3">
      <c r="A119" s="21" t="s">
        <v>175</v>
      </c>
      <c r="B119" s="21"/>
      <c r="C119" s="21"/>
      <c r="D119" s="21"/>
      <c r="E119" s="21"/>
      <c r="F119" s="21"/>
      <c r="G119" s="21"/>
    </row>
    <row r="120" spans="1:7" x14ac:dyDescent="0.3">
      <c r="A120" s="21" t="s">
        <v>176</v>
      </c>
      <c r="B120" s="21"/>
      <c r="C120" s="21"/>
      <c r="D120" s="21"/>
      <c r="E120" s="21"/>
      <c r="F120" s="21"/>
      <c r="G120" s="21"/>
    </row>
    <row r="121" spans="1:7" x14ac:dyDescent="0.3">
      <c r="A121" s="21" t="s">
        <v>177</v>
      </c>
      <c r="B121" s="21"/>
      <c r="C121" s="21"/>
      <c r="D121" s="21"/>
      <c r="E121" s="21"/>
      <c r="F121" s="21"/>
      <c r="G121" s="21"/>
    </row>
    <row r="122" spans="1:7" x14ac:dyDescent="0.3">
      <c r="A122" s="21" t="s">
        <v>178</v>
      </c>
      <c r="B122" s="21"/>
      <c r="C122" s="21"/>
      <c r="D122" s="21"/>
      <c r="E122" s="21"/>
      <c r="F122" s="21"/>
      <c r="G122" s="21"/>
    </row>
    <row r="123" spans="1:7" x14ac:dyDescent="0.3">
      <c r="A123" s="21" t="s">
        <v>179</v>
      </c>
      <c r="B123" s="21"/>
      <c r="C123" s="21"/>
      <c r="D123" s="21"/>
      <c r="E123" s="21"/>
      <c r="F123" s="21"/>
      <c r="G123" s="21"/>
    </row>
    <row r="124" spans="1:7" x14ac:dyDescent="0.3">
      <c r="A124" s="21" t="s">
        <v>180</v>
      </c>
      <c r="B124" s="21"/>
      <c r="C124" s="21"/>
      <c r="D124" s="21"/>
      <c r="E124" s="21"/>
      <c r="F124" s="21"/>
      <c r="G124" s="21"/>
    </row>
    <row r="125" spans="1:7" x14ac:dyDescent="0.3">
      <c r="A125" s="21" t="s">
        <v>181</v>
      </c>
      <c r="B125" s="21"/>
      <c r="C125" s="21"/>
      <c r="D125" s="21"/>
      <c r="E125" s="21"/>
      <c r="F125" s="21"/>
      <c r="G125" s="21"/>
    </row>
    <row r="126" spans="1:7" x14ac:dyDescent="0.3">
      <c r="A126" s="21" t="s">
        <v>182</v>
      </c>
      <c r="B126" s="21"/>
      <c r="C126" s="21"/>
      <c r="D126" s="21"/>
      <c r="E126" s="21"/>
      <c r="F126" s="21"/>
      <c r="G126" s="21"/>
    </row>
    <row r="127" spans="1:7" x14ac:dyDescent="0.3">
      <c r="A127" s="21" t="s">
        <v>183</v>
      </c>
      <c r="B127" s="21"/>
      <c r="C127" s="21"/>
      <c r="D127" s="21"/>
      <c r="E127" s="21"/>
      <c r="F127" s="21"/>
      <c r="G127" s="21"/>
    </row>
    <row r="128" spans="1:7" x14ac:dyDescent="0.3">
      <c r="A128" s="21" t="s">
        <v>184</v>
      </c>
      <c r="B128" s="21"/>
      <c r="C128" s="21"/>
      <c r="D128" s="21"/>
      <c r="E128" s="21"/>
      <c r="F128" s="21"/>
      <c r="G128" s="21"/>
    </row>
    <row r="129" spans="1:7" x14ac:dyDescent="0.3">
      <c r="A129" s="21" t="s">
        <v>185</v>
      </c>
      <c r="B129" s="21"/>
      <c r="C129" s="21"/>
      <c r="D129" s="21"/>
      <c r="E129" s="21"/>
      <c r="F129" s="21"/>
      <c r="G129" s="21"/>
    </row>
    <row r="130" spans="1:7" x14ac:dyDescent="0.3">
      <c r="A130" s="21" t="s">
        <v>186</v>
      </c>
      <c r="B130" s="21"/>
      <c r="C130" s="21"/>
      <c r="D130" s="21"/>
      <c r="E130" s="21"/>
      <c r="F130" s="21"/>
      <c r="G130" s="21"/>
    </row>
    <row r="131" spans="1:7" x14ac:dyDescent="0.3">
      <c r="A131" s="21" t="s">
        <v>187</v>
      </c>
      <c r="B131" s="21"/>
      <c r="C131" s="21"/>
      <c r="D131" s="21"/>
      <c r="E131" s="21"/>
      <c r="F131" s="21"/>
      <c r="G131" s="21"/>
    </row>
    <row r="132" spans="1:7" x14ac:dyDescent="0.3">
      <c r="A132" s="21" t="s">
        <v>188</v>
      </c>
      <c r="B132" s="21"/>
      <c r="C132" s="21"/>
      <c r="D132" s="21"/>
      <c r="E132" s="21"/>
      <c r="F132" s="21"/>
      <c r="G132" s="21"/>
    </row>
    <row r="133" spans="1:7" x14ac:dyDescent="0.3">
      <c r="A133" s="21" t="s">
        <v>189</v>
      </c>
      <c r="B133" s="21"/>
      <c r="C133" s="21"/>
      <c r="D133" s="21"/>
      <c r="E133" s="21"/>
      <c r="F133" s="21"/>
      <c r="G133" s="21"/>
    </row>
    <row r="134" spans="1:7" x14ac:dyDescent="0.3">
      <c r="A134" s="21" t="s">
        <v>190</v>
      </c>
      <c r="B134" s="21"/>
      <c r="C134" s="21"/>
      <c r="D134" s="21"/>
      <c r="E134" s="21"/>
      <c r="F134" s="21"/>
      <c r="G134" s="21"/>
    </row>
    <row r="135" spans="1:7" x14ac:dyDescent="0.3">
      <c r="A135" s="21" t="s">
        <v>191</v>
      </c>
      <c r="B135" s="21"/>
      <c r="C135" s="21"/>
      <c r="D135" s="21"/>
      <c r="E135" s="21"/>
      <c r="F135" s="21"/>
      <c r="G135" s="21"/>
    </row>
    <row r="136" spans="1:7" x14ac:dyDescent="0.3">
      <c r="A136" s="21" t="s">
        <v>192</v>
      </c>
      <c r="B136" s="21"/>
      <c r="C136" s="21"/>
      <c r="D136" s="21"/>
      <c r="E136" s="21"/>
      <c r="F136" s="21"/>
      <c r="G136" s="21"/>
    </row>
    <row r="137" spans="1:7" x14ac:dyDescent="0.3">
      <c r="A137" s="21" t="s">
        <v>193</v>
      </c>
      <c r="B137" s="21"/>
      <c r="C137" s="21"/>
      <c r="D137" s="21"/>
      <c r="E137" s="21"/>
      <c r="F137" s="21"/>
      <c r="G137" s="21"/>
    </row>
    <row r="138" spans="1:7" x14ac:dyDescent="0.3">
      <c r="A138" s="21" t="s">
        <v>194</v>
      </c>
      <c r="B138" s="21"/>
      <c r="C138" s="21"/>
      <c r="D138" s="21"/>
      <c r="E138" s="21"/>
      <c r="F138" s="21"/>
      <c r="G138" s="21"/>
    </row>
    <row r="139" spans="1:7" x14ac:dyDescent="0.3">
      <c r="A139" s="21" t="s">
        <v>195</v>
      </c>
      <c r="B139" s="21"/>
      <c r="C139" s="21"/>
      <c r="D139" s="21"/>
      <c r="E139" s="21"/>
      <c r="F139" s="21"/>
      <c r="G139" s="21"/>
    </row>
    <row r="140" spans="1:7" x14ac:dyDescent="0.3">
      <c r="A140" s="21" t="s">
        <v>196</v>
      </c>
      <c r="B140" s="21"/>
      <c r="C140" s="21"/>
      <c r="D140" s="21"/>
      <c r="E140" s="21"/>
      <c r="F140" s="21"/>
      <c r="G140" s="21"/>
    </row>
    <row r="141" spans="1:7" x14ac:dyDescent="0.3">
      <c r="A141" s="21" t="s">
        <v>197</v>
      </c>
      <c r="B141" s="21"/>
      <c r="C141" s="21"/>
      <c r="D141" s="21"/>
      <c r="E141" s="21"/>
      <c r="F141" s="21"/>
      <c r="G141" s="21"/>
    </row>
    <row r="142" spans="1:7" x14ac:dyDescent="0.3">
      <c r="A142" s="21" t="s">
        <v>198</v>
      </c>
      <c r="B142" s="21"/>
      <c r="C142" s="21"/>
      <c r="D142" s="21"/>
      <c r="E142" s="21"/>
      <c r="F142" s="21"/>
      <c r="G142" s="21"/>
    </row>
    <row r="143" spans="1:7" x14ac:dyDescent="0.3">
      <c r="A143" s="21" t="s">
        <v>199</v>
      </c>
      <c r="B143" s="21"/>
      <c r="C143" s="21"/>
      <c r="D143" s="21"/>
      <c r="E143" s="21"/>
      <c r="F143" s="21"/>
      <c r="G143" s="21"/>
    </row>
    <row r="144" spans="1:7" x14ac:dyDescent="0.3">
      <c r="A144" s="21" t="s">
        <v>200</v>
      </c>
      <c r="B144" s="21"/>
      <c r="C144" s="21"/>
      <c r="D144" s="21"/>
      <c r="E144" s="21"/>
      <c r="F144" s="21"/>
      <c r="G144" s="21"/>
    </row>
    <row r="145" spans="1:7" x14ac:dyDescent="0.3">
      <c r="A145" s="21" t="s">
        <v>201</v>
      </c>
      <c r="B145" s="21"/>
      <c r="C145" s="21"/>
      <c r="D145" s="21"/>
      <c r="E145" s="21"/>
      <c r="F145" s="21"/>
      <c r="G145" s="21"/>
    </row>
    <row r="146" spans="1:7" x14ac:dyDescent="0.3">
      <c r="A146" s="21" t="s">
        <v>202</v>
      </c>
      <c r="B146" s="21"/>
      <c r="C146" s="21"/>
      <c r="D146" s="21"/>
      <c r="E146" s="21"/>
      <c r="F146" s="21"/>
      <c r="G146" s="21"/>
    </row>
    <row r="147" spans="1:7" x14ac:dyDescent="0.3">
      <c r="A147" s="21" t="s">
        <v>203</v>
      </c>
      <c r="B147" s="21"/>
      <c r="C147" s="21"/>
      <c r="D147" s="21"/>
      <c r="E147" s="21"/>
      <c r="F147" s="21"/>
      <c r="G147" s="21"/>
    </row>
    <row r="148" spans="1:7" x14ac:dyDescent="0.3">
      <c r="A148" s="21" t="s">
        <v>204</v>
      </c>
      <c r="B148" s="21"/>
      <c r="C148" s="21"/>
      <c r="D148" s="21"/>
      <c r="E148" s="21"/>
      <c r="F148" s="21"/>
      <c r="G148" s="21"/>
    </row>
    <row r="149" spans="1:7" x14ac:dyDescent="0.3">
      <c r="A149" s="21" t="s">
        <v>205</v>
      </c>
      <c r="B149" s="21"/>
      <c r="C149" s="21"/>
      <c r="D149" s="21"/>
      <c r="E149" s="21"/>
      <c r="F149" s="21"/>
      <c r="G149" s="21"/>
    </row>
    <row r="150" spans="1:7" x14ac:dyDescent="0.3">
      <c r="A150" s="21" t="s">
        <v>206</v>
      </c>
      <c r="B150" s="21"/>
      <c r="C150" s="21"/>
      <c r="D150" s="21"/>
      <c r="E150" s="21"/>
      <c r="F150" s="21"/>
      <c r="G150" s="21"/>
    </row>
    <row r="151" spans="1:7" x14ac:dyDescent="0.3">
      <c r="A151" s="21" t="s">
        <v>207</v>
      </c>
      <c r="B151" s="21"/>
      <c r="C151" s="21"/>
      <c r="D151" s="21"/>
      <c r="E151" s="21"/>
      <c r="F151" s="21"/>
      <c r="G151" s="21"/>
    </row>
    <row r="152" spans="1:7" x14ac:dyDescent="0.3">
      <c r="A152" s="21" t="s">
        <v>208</v>
      </c>
      <c r="B152" s="21"/>
      <c r="C152" s="21"/>
      <c r="D152" s="21"/>
      <c r="E152" s="21"/>
      <c r="F152" s="21"/>
      <c r="G152" s="21"/>
    </row>
    <row r="153" spans="1:7" x14ac:dyDescent="0.3">
      <c r="A153" s="21" t="s">
        <v>209</v>
      </c>
      <c r="B153" s="21"/>
      <c r="C153" s="21"/>
      <c r="D153" s="21"/>
      <c r="E153" s="21"/>
      <c r="F153" s="21"/>
      <c r="G153" s="21"/>
    </row>
    <row r="154" spans="1:7" x14ac:dyDescent="0.3">
      <c r="A154" s="21" t="s">
        <v>210</v>
      </c>
      <c r="B154" s="21"/>
      <c r="C154" s="21"/>
      <c r="D154" s="21"/>
      <c r="E154" s="21"/>
      <c r="F154" s="21"/>
      <c r="G154" s="21"/>
    </row>
    <row r="155" spans="1:7" x14ac:dyDescent="0.3">
      <c r="A155" s="21" t="s">
        <v>211</v>
      </c>
      <c r="B155" s="21"/>
      <c r="C155" s="21"/>
      <c r="D155" s="21"/>
      <c r="E155" s="21"/>
      <c r="F155" s="21"/>
      <c r="G155" s="21"/>
    </row>
    <row r="156" spans="1:7" x14ac:dyDescent="0.3">
      <c r="A156" s="21" t="s">
        <v>212</v>
      </c>
      <c r="B156" s="21"/>
      <c r="C156" s="21"/>
      <c r="D156" s="21"/>
      <c r="E156" s="21"/>
      <c r="F156" s="21"/>
      <c r="G156" s="21"/>
    </row>
    <row r="157" spans="1:7" x14ac:dyDescent="0.3">
      <c r="A157" s="21" t="s">
        <v>213</v>
      </c>
      <c r="B157" s="21"/>
      <c r="C157" s="21"/>
      <c r="D157" s="21"/>
      <c r="E157" s="21"/>
      <c r="F157" s="21"/>
      <c r="G157" s="21"/>
    </row>
    <row r="158" spans="1:7" x14ac:dyDescent="0.3">
      <c r="A158" s="21" t="s">
        <v>214</v>
      </c>
      <c r="B158" s="21"/>
      <c r="C158" s="21"/>
      <c r="D158" s="21"/>
      <c r="E158" s="21"/>
      <c r="F158" s="21"/>
      <c r="G158" s="21"/>
    </row>
    <row r="159" spans="1:7" x14ac:dyDescent="0.3">
      <c r="A159" s="21" t="s">
        <v>215</v>
      </c>
      <c r="B159" s="21"/>
      <c r="C159" s="21"/>
      <c r="D159" s="21"/>
      <c r="E159" s="21"/>
      <c r="F159" s="21"/>
      <c r="G159" s="21"/>
    </row>
    <row r="160" spans="1:7" x14ac:dyDescent="0.3">
      <c r="A160" s="21" t="s">
        <v>216</v>
      </c>
      <c r="B160" s="21"/>
      <c r="C160" s="21"/>
      <c r="D160" s="21"/>
      <c r="E160" s="21"/>
      <c r="F160" s="21"/>
      <c r="G160" s="21"/>
    </row>
    <row r="161" spans="1:7" x14ac:dyDescent="0.3">
      <c r="A161" s="21" t="s">
        <v>217</v>
      </c>
      <c r="B161" s="21"/>
      <c r="C161" s="21"/>
      <c r="D161" s="21"/>
      <c r="E161" s="21"/>
      <c r="F161" s="21"/>
      <c r="G161" s="21"/>
    </row>
    <row r="162" spans="1:7" x14ac:dyDescent="0.3">
      <c r="A162" s="21" t="s">
        <v>218</v>
      </c>
      <c r="B162" s="21"/>
      <c r="C162" s="21"/>
      <c r="D162" s="21"/>
      <c r="E162" s="21"/>
      <c r="F162" s="21"/>
      <c r="G162" s="21"/>
    </row>
    <row r="163" spans="1:7" x14ac:dyDescent="0.3">
      <c r="A163" s="21" t="s">
        <v>219</v>
      </c>
      <c r="B163" s="21"/>
      <c r="C163" s="21"/>
      <c r="D163" s="21"/>
      <c r="E163" s="21"/>
      <c r="F163" s="21"/>
      <c r="G163" s="21"/>
    </row>
    <row r="164" spans="1:7" x14ac:dyDescent="0.3">
      <c r="A164" s="21" t="s">
        <v>220</v>
      </c>
      <c r="B164" s="21"/>
      <c r="C164" s="21"/>
      <c r="D164" s="21"/>
      <c r="E164" s="21"/>
      <c r="F164" s="21"/>
      <c r="G164" s="21"/>
    </row>
    <row r="165" spans="1:7" x14ac:dyDescent="0.3">
      <c r="A165" s="21" t="s">
        <v>221</v>
      </c>
      <c r="B165" s="21"/>
      <c r="C165" s="21"/>
      <c r="D165" s="21"/>
      <c r="E165" s="21"/>
      <c r="F165" s="21"/>
      <c r="G165" s="21"/>
    </row>
    <row r="166" spans="1:7" x14ac:dyDescent="0.3">
      <c r="A166" s="21" t="s">
        <v>222</v>
      </c>
      <c r="B166" s="21"/>
      <c r="C166" s="21"/>
      <c r="D166" s="21"/>
      <c r="E166" s="21"/>
      <c r="F166" s="21"/>
      <c r="G166" s="21"/>
    </row>
    <row r="167" spans="1:7" x14ac:dyDescent="0.3">
      <c r="A167" s="21" t="s">
        <v>223</v>
      </c>
      <c r="B167" s="21"/>
      <c r="C167" s="21"/>
      <c r="D167" s="21"/>
      <c r="E167" s="21"/>
      <c r="F167" s="21"/>
      <c r="G167" s="21"/>
    </row>
    <row r="168" spans="1:7" x14ac:dyDescent="0.3">
      <c r="A168" s="21" t="s">
        <v>224</v>
      </c>
      <c r="B168" s="21"/>
      <c r="C168" s="21"/>
      <c r="D168" s="21"/>
      <c r="E168" s="21"/>
      <c r="F168" s="21"/>
      <c r="G168" s="21"/>
    </row>
    <row r="169" spans="1:7" x14ac:dyDescent="0.3">
      <c r="A169" s="21" t="s">
        <v>225</v>
      </c>
      <c r="B169" s="21"/>
      <c r="C169" s="21"/>
      <c r="D169" s="21"/>
      <c r="E169" s="21"/>
      <c r="F169" s="21"/>
      <c r="G169" s="21"/>
    </row>
    <row r="170" spans="1:7" x14ac:dyDescent="0.3">
      <c r="A170" s="21" t="s">
        <v>226</v>
      </c>
      <c r="B170" s="21"/>
      <c r="C170" s="21"/>
      <c r="D170" s="21"/>
      <c r="E170" s="21"/>
      <c r="F170" s="21"/>
      <c r="G170" s="21"/>
    </row>
    <row r="171" spans="1:7" x14ac:dyDescent="0.3">
      <c r="A171" s="21" t="s">
        <v>227</v>
      </c>
      <c r="B171" s="21"/>
      <c r="C171" s="21"/>
      <c r="D171" s="21"/>
      <c r="E171" s="21"/>
      <c r="F171" s="21"/>
      <c r="G171" s="21"/>
    </row>
    <row r="172" spans="1:7" x14ac:dyDescent="0.3">
      <c r="A172" s="21" t="s">
        <v>228</v>
      </c>
      <c r="B172" s="21"/>
      <c r="C172" s="21"/>
      <c r="D172" s="21"/>
      <c r="E172" s="21"/>
      <c r="F172" s="21"/>
      <c r="G172" s="21"/>
    </row>
    <row r="173" spans="1:7" x14ac:dyDescent="0.3">
      <c r="A173" s="21" t="s">
        <v>229</v>
      </c>
      <c r="B173" s="21"/>
      <c r="C173" s="21"/>
      <c r="D173" s="21"/>
      <c r="E173" s="21"/>
      <c r="F173" s="21"/>
      <c r="G173" s="21"/>
    </row>
    <row r="174" spans="1:7" x14ac:dyDescent="0.3">
      <c r="A174" s="21" t="s">
        <v>230</v>
      </c>
      <c r="B174" s="21"/>
      <c r="C174" s="21"/>
      <c r="D174" s="21"/>
      <c r="E174" s="21"/>
      <c r="F174" s="21"/>
      <c r="G174" s="21"/>
    </row>
    <row r="175" spans="1:7" x14ac:dyDescent="0.3">
      <c r="A175" s="21" t="s">
        <v>231</v>
      </c>
      <c r="B175" s="21"/>
      <c r="C175" s="21"/>
      <c r="D175" s="21"/>
      <c r="E175" s="21"/>
      <c r="F175" s="21"/>
      <c r="G175" s="21"/>
    </row>
    <row r="176" spans="1:7" x14ac:dyDescent="0.3">
      <c r="A176" s="21" t="s">
        <v>232</v>
      </c>
      <c r="B176" s="21"/>
      <c r="C176" s="21"/>
      <c r="D176" s="21"/>
      <c r="E176" s="21"/>
      <c r="F176" s="21"/>
      <c r="G176" s="21"/>
    </row>
    <row r="177" spans="1:7" x14ac:dyDescent="0.3">
      <c r="A177" s="21" t="s">
        <v>233</v>
      </c>
      <c r="B177" s="21"/>
      <c r="C177" s="21"/>
      <c r="D177" s="21"/>
      <c r="E177" s="21"/>
      <c r="F177" s="21"/>
      <c r="G177" s="21"/>
    </row>
    <row r="178" spans="1:7" x14ac:dyDescent="0.3">
      <c r="A178" s="21" t="s">
        <v>234</v>
      </c>
      <c r="B178" s="21"/>
      <c r="C178" s="21"/>
      <c r="D178" s="21"/>
      <c r="E178" s="21"/>
      <c r="F178" s="21"/>
      <c r="G178" s="21"/>
    </row>
    <row r="179" spans="1:7" x14ac:dyDescent="0.3">
      <c r="A179" s="21" t="s">
        <v>235</v>
      </c>
      <c r="B179" s="21"/>
      <c r="C179" s="21"/>
      <c r="D179" s="21"/>
      <c r="E179" s="21"/>
      <c r="F179" s="21"/>
      <c r="G179" s="21"/>
    </row>
    <row r="180" spans="1:7" x14ac:dyDescent="0.3">
      <c r="A180" s="21" t="s">
        <v>236</v>
      </c>
      <c r="B180" s="21"/>
      <c r="C180" s="21"/>
      <c r="D180" s="21"/>
      <c r="E180" s="21"/>
      <c r="F180" s="21"/>
      <c r="G180" s="21"/>
    </row>
    <row r="181" spans="1:7" x14ac:dyDescent="0.3">
      <c r="A181" s="21" t="s">
        <v>237</v>
      </c>
      <c r="B181" s="21"/>
      <c r="C181" s="21"/>
      <c r="D181" s="21"/>
      <c r="E181" s="21"/>
      <c r="F181" s="21"/>
      <c r="G181" s="21"/>
    </row>
    <row r="182" spans="1:7" x14ac:dyDescent="0.3">
      <c r="A182" s="21" t="s">
        <v>238</v>
      </c>
      <c r="B182" s="21"/>
      <c r="C182" s="21"/>
      <c r="D182" s="21"/>
      <c r="E182" s="21"/>
      <c r="F182" s="21"/>
      <c r="G182" s="21"/>
    </row>
    <row r="183" spans="1:7" x14ac:dyDescent="0.3">
      <c r="A183" s="21" t="s">
        <v>239</v>
      </c>
      <c r="B183" s="21"/>
      <c r="C183" s="21"/>
      <c r="D183" s="21"/>
      <c r="E183" s="21"/>
      <c r="F183" s="21"/>
      <c r="G183" s="21"/>
    </row>
    <row r="184" spans="1:7" x14ac:dyDescent="0.3">
      <c r="A184" s="21" t="s">
        <v>240</v>
      </c>
      <c r="B184" s="21"/>
      <c r="C184" s="21"/>
      <c r="D184" s="21"/>
      <c r="E184" s="21"/>
      <c r="F184" s="21"/>
      <c r="G184" s="21"/>
    </row>
    <row r="185" spans="1:7" x14ac:dyDescent="0.3">
      <c r="A185" s="21" t="s">
        <v>241</v>
      </c>
      <c r="B185" s="21"/>
      <c r="C185" s="21"/>
      <c r="D185" s="21"/>
      <c r="E185" s="21"/>
      <c r="F185" s="21"/>
      <c r="G185" s="21"/>
    </row>
    <row r="186" spans="1:7" x14ac:dyDescent="0.3">
      <c r="A186" s="21" t="s">
        <v>242</v>
      </c>
      <c r="B186" s="21"/>
      <c r="C186" s="21"/>
      <c r="D186" s="21"/>
      <c r="E186" s="21"/>
      <c r="F186" s="21"/>
      <c r="G186" s="21"/>
    </row>
    <row r="187" spans="1:7" x14ac:dyDescent="0.3">
      <c r="A187" s="21" t="s">
        <v>243</v>
      </c>
      <c r="B187" s="21"/>
      <c r="C187" s="21"/>
      <c r="D187" s="21"/>
      <c r="E187" s="21"/>
      <c r="F187" s="21"/>
      <c r="G187" s="21"/>
    </row>
    <row r="188" spans="1:7" x14ac:dyDescent="0.3">
      <c r="A188" s="21" t="s">
        <v>244</v>
      </c>
      <c r="B188" s="21"/>
      <c r="C188" s="21"/>
      <c r="D188" s="21"/>
      <c r="E188" s="21"/>
      <c r="F188" s="21"/>
      <c r="G188" s="21"/>
    </row>
    <row r="189" spans="1:7" x14ac:dyDescent="0.3">
      <c r="A189" s="21" t="s">
        <v>245</v>
      </c>
      <c r="B189" s="21"/>
      <c r="C189" s="21"/>
      <c r="D189" s="21"/>
      <c r="E189" s="21"/>
      <c r="F189" s="21"/>
      <c r="G189" s="21"/>
    </row>
    <row r="190" spans="1:7" x14ac:dyDescent="0.3">
      <c r="A190" s="21" t="s">
        <v>246</v>
      </c>
      <c r="B190" s="21"/>
      <c r="C190" s="21"/>
      <c r="D190" s="21"/>
      <c r="E190" s="21"/>
      <c r="F190" s="21"/>
      <c r="G190" s="21"/>
    </row>
    <row r="191" spans="1:7" x14ac:dyDescent="0.3">
      <c r="A191" s="21" t="s">
        <v>247</v>
      </c>
      <c r="B191" s="21"/>
      <c r="C191" s="21"/>
      <c r="D191" s="21"/>
      <c r="E191" s="21"/>
      <c r="F191" s="21"/>
      <c r="G191" s="21"/>
    </row>
    <row r="192" spans="1:7" x14ac:dyDescent="0.3">
      <c r="A192" s="21" t="s">
        <v>248</v>
      </c>
      <c r="B192" s="21"/>
      <c r="C192" s="21"/>
      <c r="D192" s="21"/>
      <c r="E192" s="21"/>
      <c r="F192" s="21"/>
      <c r="G192" s="21"/>
    </row>
    <row r="193" spans="1:7" x14ac:dyDescent="0.3">
      <c r="A193" s="21" t="s">
        <v>249</v>
      </c>
      <c r="B193" s="21"/>
      <c r="C193" s="21"/>
      <c r="D193" s="21"/>
      <c r="E193" s="21"/>
      <c r="F193" s="21"/>
      <c r="G193" s="21"/>
    </row>
    <row r="194" spans="1:7" x14ac:dyDescent="0.3">
      <c r="A194" s="21" t="s">
        <v>250</v>
      </c>
      <c r="B194" s="21"/>
      <c r="C194" s="21"/>
      <c r="D194" s="21"/>
      <c r="E194" s="21"/>
      <c r="F194" s="21"/>
      <c r="G194" s="21"/>
    </row>
    <row r="195" spans="1:7" x14ac:dyDescent="0.3">
      <c r="A195" s="21" t="s">
        <v>251</v>
      </c>
      <c r="B195" s="21"/>
      <c r="C195" s="21"/>
      <c r="D195" s="21"/>
      <c r="E195" s="21"/>
      <c r="F195" s="21"/>
      <c r="G195" s="21"/>
    </row>
    <row r="196" spans="1:7" x14ac:dyDescent="0.3">
      <c r="A196" s="21" t="s">
        <v>252</v>
      </c>
      <c r="B196" s="21"/>
      <c r="C196" s="21"/>
      <c r="D196" s="21"/>
      <c r="E196" s="21"/>
      <c r="F196" s="21"/>
      <c r="G196" s="21"/>
    </row>
    <row r="197" spans="1:7" x14ac:dyDescent="0.3">
      <c r="A197" s="21" t="s">
        <v>253</v>
      </c>
      <c r="B197" s="21"/>
      <c r="C197" s="21"/>
      <c r="D197" s="21"/>
      <c r="E197" s="21"/>
      <c r="F197" s="21"/>
      <c r="G197" s="21"/>
    </row>
    <row r="198" spans="1:7" x14ac:dyDescent="0.3">
      <c r="A198" s="21" t="s">
        <v>254</v>
      </c>
      <c r="B198" s="21"/>
      <c r="C198" s="21"/>
      <c r="D198" s="21"/>
      <c r="E198" s="21"/>
      <c r="F198" s="21"/>
      <c r="G198" s="21"/>
    </row>
    <row r="199" spans="1:7" x14ac:dyDescent="0.3">
      <c r="A199" s="21" t="s">
        <v>255</v>
      </c>
      <c r="B199" s="21"/>
      <c r="C199" s="21"/>
      <c r="D199" s="21"/>
      <c r="E199" s="21"/>
      <c r="F199" s="21"/>
      <c r="G199" s="21"/>
    </row>
    <row r="200" spans="1:7" x14ac:dyDescent="0.3">
      <c r="A200" s="21" t="s">
        <v>256</v>
      </c>
      <c r="B200" s="21"/>
      <c r="C200" s="21"/>
      <c r="D200" s="21"/>
      <c r="E200" s="21"/>
      <c r="F200" s="21"/>
      <c r="G200" s="21"/>
    </row>
    <row r="201" spans="1:7" x14ac:dyDescent="0.3">
      <c r="A201" s="21" t="s">
        <v>257</v>
      </c>
      <c r="B201" s="21"/>
      <c r="C201" s="21"/>
      <c r="D201" s="21"/>
      <c r="E201" s="21"/>
      <c r="F201" s="21"/>
      <c r="G201" s="21"/>
    </row>
    <row r="202" spans="1:7" x14ac:dyDescent="0.3">
      <c r="A202" s="21" t="s">
        <v>258</v>
      </c>
      <c r="B202" s="21"/>
      <c r="C202" s="21"/>
      <c r="D202" s="21"/>
      <c r="E202" s="21"/>
      <c r="F202" s="21"/>
      <c r="G202" s="21"/>
    </row>
    <row r="203" spans="1:7" x14ac:dyDescent="0.3">
      <c r="A203" s="21" t="s">
        <v>259</v>
      </c>
      <c r="B203" s="21"/>
      <c r="C203" s="21"/>
      <c r="D203" s="21"/>
      <c r="E203" s="21"/>
      <c r="F203" s="21"/>
      <c r="G203" s="21"/>
    </row>
    <row r="204" spans="1:7" x14ac:dyDescent="0.3">
      <c r="A204" s="21" t="s">
        <v>260</v>
      </c>
      <c r="B204" s="21"/>
      <c r="C204" s="21"/>
      <c r="D204" s="21"/>
      <c r="E204" s="21"/>
      <c r="F204" s="21"/>
      <c r="G204" s="21"/>
    </row>
    <row r="205" spans="1:7" x14ac:dyDescent="0.3">
      <c r="A205" s="21" t="s">
        <v>261</v>
      </c>
      <c r="B205" s="21"/>
      <c r="C205" s="21"/>
      <c r="D205" s="21"/>
      <c r="E205" s="21"/>
      <c r="F205" s="21"/>
      <c r="G205" s="21"/>
    </row>
    <row r="206" spans="1:7" x14ac:dyDescent="0.3">
      <c r="A206" s="21" t="s">
        <v>262</v>
      </c>
      <c r="B206" s="21"/>
      <c r="C206" s="21"/>
      <c r="D206" s="21"/>
      <c r="E206" s="21"/>
      <c r="F206" s="21"/>
      <c r="G206" s="21"/>
    </row>
    <row r="207" spans="1:7" x14ac:dyDescent="0.3">
      <c r="A207" s="21" t="s">
        <v>263</v>
      </c>
      <c r="B207" s="21"/>
      <c r="C207" s="21"/>
      <c r="D207" s="21"/>
      <c r="E207" s="21"/>
      <c r="F207" s="21"/>
      <c r="G207" s="21"/>
    </row>
    <row r="208" spans="1:7" x14ac:dyDescent="0.3">
      <c r="A208" s="21" t="s">
        <v>264</v>
      </c>
      <c r="B208" s="21"/>
      <c r="C208" s="21"/>
      <c r="D208" s="21"/>
      <c r="E208" s="21"/>
      <c r="F208" s="21"/>
      <c r="G208" s="21"/>
    </row>
    <row r="209" spans="1:7" x14ac:dyDescent="0.3">
      <c r="A209" s="21" t="s">
        <v>265</v>
      </c>
      <c r="B209" s="21"/>
      <c r="C209" s="21"/>
      <c r="D209" s="21"/>
      <c r="E209" s="21"/>
      <c r="F209" s="21"/>
      <c r="G209" s="21"/>
    </row>
    <row r="210" spans="1:7" x14ac:dyDescent="0.3">
      <c r="A210" s="21" t="s">
        <v>266</v>
      </c>
      <c r="B210" s="21"/>
      <c r="C210" s="21"/>
      <c r="D210" s="21"/>
      <c r="E210" s="21"/>
      <c r="F210" s="21"/>
      <c r="G210" s="21"/>
    </row>
    <row r="211" spans="1:7" x14ac:dyDescent="0.3">
      <c r="A211" s="21" t="s">
        <v>267</v>
      </c>
      <c r="B211" s="21"/>
      <c r="C211" s="21"/>
      <c r="D211" s="21"/>
      <c r="E211" s="21"/>
      <c r="F211" s="21"/>
      <c r="G211" s="21"/>
    </row>
    <row r="212" spans="1:7" x14ac:dyDescent="0.3">
      <c r="A212" s="21" t="s">
        <v>268</v>
      </c>
      <c r="B212" s="21"/>
      <c r="C212" s="21"/>
      <c r="D212" s="21"/>
      <c r="E212" s="21"/>
      <c r="F212" s="21"/>
      <c r="G212" s="21"/>
    </row>
    <row r="213" spans="1:7" x14ac:dyDescent="0.3">
      <c r="A213" s="21" t="s">
        <v>269</v>
      </c>
      <c r="B213" s="21"/>
      <c r="C213" s="21"/>
      <c r="D213" s="21"/>
      <c r="E213" s="21"/>
      <c r="F213" s="21"/>
      <c r="G213" s="21"/>
    </row>
    <row r="214" spans="1:7" x14ac:dyDescent="0.3">
      <c r="A214" s="21" t="s">
        <v>270</v>
      </c>
      <c r="B214" s="21"/>
      <c r="C214" s="21"/>
      <c r="D214" s="21"/>
      <c r="E214" s="21"/>
      <c r="F214" s="21"/>
      <c r="G214" s="21"/>
    </row>
    <row r="215" spans="1:7" x14ac:dyDescent="0.3">
      <c r="A215" s="21" t="s">
        <v>271</v>
      </c>
      <c r="B215" s="21"/>
      <c r="C215" s="21"/>
      <c r="D215" s="21"/>
      <c r="E215" s="21"/>
      <c r="F215" s="21"/>
      <c r="G215" s="21"/>
    </row>
    <row r="216" spans="1:7" x14ac:dyDescent="0.3">
      <c r="A216" s="21" t="s">
        <v>272</v>
      </c>
      <c r="B216" s="21"/>
      <c r="C216" s="21"/>
      <c r="D216" s="21"/>
      <c r="E216" s="21"/>
      <c r="F216" s="21"/>
      <c r="G216" s="21"/>
    </row>
    <row r="217" spans="1:7" x14ac:dyDescent="0.3">
      <c r="A217" s="21" t="s">
        <v>273</v>
      </c>
      <c r="B217" s="21"/>
      <c r="C217" s="21"/>
      <c r="D217" s="21"/>
      <c r="E217" s="21"/>
      <c r="F217" s="21"/>
      <c r="G217" s="21"/>
    </row>
    <row r="218" spans="1:7" x14ac:dyDescent="0.3">
      <c r="A218" s="21" t="s">
        <v>274</v>
      </c>
      <c r="B218" s="21"/>
      <c r="C218" s="21"/>
      <c r="D218" s="21"/>
      <c r="E218" s="21"/>
      <c r="F218" s="21"/>
      <c r="G218" s="21"/>
    </row>
    <row r="219" spans="1:7" x14ac:dyDescent="0.3">
      <c r="A219" s="21" t="s">
        <v>275</v>
      </c>
      <c r="B219" s="21"/>
      <c r="C219" s="21"/>
      <c r="D219" s="21"/>
      <c r="E219" s="21"/>
      <c r="F219" s="21"/>
      <c r="G219" s="21"/>
    </row>
    <row r="220" spans="1:7" x14ac:dyDescent="0.3">
      <c r="A220" s="21" t="s">
        <v>276</v>
      </c>
      <c r="B220" s="21"/>
      <c r="C220" s="21"/>
      <c r="D220" s="21"/>
      <c r="E220" s="21"/>
      <c r="F220" s="21"/>
      <c r="G220" s="21"/>
    </row>
    <row r="221" spans="1:7" x14ac:dyDescent="0.3">
      <c r="A221" s="21" t="s">
        <v>277</v>
      </c>
      <c r="B221" s="21"/>
      <c r="C221" s="21"/>
      <c r="D221" s="21"/>
      <c r="E221" s="21"/>
      <c r="F221" s="21"/>
      <c r="G221" s="21"/>
    </row>
    <row r="222" spans="1:7" x14ac:dyDescent="0.3">
      <c r="A222" s="21" t="s">
        <v>278</v>
      </c>
      <c r="B222" s="21"/>
      <c r="C222" s="21"/>
      <c r="D222" s="21"/>
      <c r="E222" s="21"/>
      <c r="F222" s="21"/>
      <c r="G222" s="21"/>
    </row>
    <row r="223" spans="1:7" x14ac:dyDescent="0.3">
      <c r="A223" s="21" t="s">
        <v>279</v>
      </c>
      <c r="B223" s="21"/>
      <c r="C223" s="21"/>
      <c r="D223" s="21"/>
      <c r="E223" s="21"/>
      <c r="F223" s="21"/>
      <c r="G223" s="21"/>
    </row>
    <row r="224" spans="1:7" x14ac:dyDescent="0.3">
      <c r="A224" s="21" t="s">
        <v>280</v>
      </c>
      <c r="B224" s="21"/>
      <c r="C224" s="21"/>
      <c r="D224" s="21"/>
      <c r="E224" s="21"/>
      <c r="F224" s="21"/>
      <c r="G224" s="21"/>
    </row>
    <row r="225" spans="1:7" x14ac:dyDescent="0.3">
      <c r="A225" s="21" t="s">
        <v>281</v>
      </c>
      <c r="B225" s="21"/>
      <c r="C225" s="21"/>
      <c r="D225" s="21"/>
      <c r="E225" s="21"/>
      <c r="F225" s="21"/>
      <c r="G225" s="21"/>
    </row>
    <row r="226" spans="1:7" x14ac:dyDescent="0.3">
      <c r="A226" s="21" t="s">
        <v>282</v>
      </c>
      <c r="B226" s="21"/>
      <c r="C226" s="21"/>
      <c r="D226" s="21"/>
      <c r="E226" s="21"/>
      <c r="F226" s="21"/>
      <c r="G226" s="21"/>
    </row>
    <row r="227" spans="1:7" x14ac:dyDescent="0.3">
      <c r="A227" s="21" t="s">
        <v>283</v>
      </c>
      <c r="B227" s="21"/>
      <c r="C227" s="21"/>
      <c r="D227" s="21"/>
      <c r="E227" s="21"/>
      <c r="F227" s="21"/>
      <c r="G227" s="21"/>
    </row>
    <row r="228" spans="1:7" x14ac:dyDescent="0.3">
      <c r="A228" s="21" t="s">
        <v>284</v>
      </c>
      <c r="B228" s="21"/>
      <c r="C228" s="21"/>
      <c r="D228" s="21"/>
      <c r="E228" s="21"/>
      <c r="F228" s="21"/>
      <c r="G228" s="21"/>
    </row>
    <row r="229" spans="1:7" x14ac:dyDescent="0.3">
      <c r="A229" s="21" t="s">
        <v>285</v>
      </c>
      <c r="B229" s="21"/>
      <c r="C229" s="21"/>
      <c r="D229" s="21"/>
      <c r="E229" s="21"/>
      <c r="F229" s="21"/>
      <c r="G229" s="21"/>
    </row>
    <row r="230" spans="1:7" x14ac:dyDescent="0.3">
      <c r="A230" s="21" t="s">
        <v>286</v>
      </c>
      <c r="B230" s="21"/>
      <c r="C230" s="21"/>
      <c r="D230" s="21"/>
      <c r="E230" s="21"/>
      <c r="F230" s="21"/>
      <c r="G230" s="21"/>
    </row>
    <row r="231" spans="1:7" x14ac:dyDescent="0.3">
      <c r="A231" s="21" t="s">
        <v>287</v>
      </c>
      <c r="B231" s="21"/>
      <c r="C231" s="21"/>
      <c r="D231" s="21"/>
      <c r="E231" s="21"/>
      <c r="F231" s="21"/>
      <c r="G231" s="21"/>
    </row>
    <row r="232" spans="1:7" x14ac:dyDescent="0.3">
      <c r="A232" s="21" t="s">
        <v>288</v>
      </c>
      <c r="B232" s="21"/>
      <c r="C232" s="21"/>
      <c r="D232" s="21"/>
      <c r="E232" s="21"/>
      <c r="F232" s="21"/>
      <c r="G232" s="21"/>
    </row>
    <row r="233" spans="1:7" x14ac:dyDescent="0.3">
      <c r="A233" s="21" t="s">
        <v>289</v>
      </c>
      <c r="B233" s="21"/>
      <c r="C233" s="21"/>
      <c r="D233" s="21"/>
      <c r="E233" s="21"/>
      <c r="F233" s="21"/>
      <c r="G233" s="21"/>
    </row>
    <row r="234" spans="1:7" x14ac:dyDescent="0.3">
      <c r="A234" s="21" t="s">
        <v>290</v>
      </c>
      <c r="B234" s="21"/>
      <c r="C234" s="21"/>
      <c r="D234" s="21"/>
      <c r="E234" s="21"/>
      <c r="F234" s="21"/>
      <c r="G234" s="21"/>
    </row>
    <row r="235" spans="1:7" x14ac:dyDescent="0.3">
      <c r="A235" s="21" t="s">
        <v>291</v>
      </c>
      <c r="B235" s="21"/>
      <c r="C235" s="21"/>
      <c r="D235" s="21"/>
      <c r="E235" s="21"/>
      <c r="F235" s="21"/>
      <c r="G235" s="21"/>
    </row>
    <row r="236" spans="1:7" x14ac:dyDescent="0.3">
      <c r="A236" s="21" t="s">
        <v>292</v>
      </c>
      <c r="B236" s="21"/>
      <c r="C236" s="21"/>
      <c r="D236" s="21"/>
      <c r="E236" s="21"/>
      <c r="F236" s="21"/>
      <c r="G236" s="21"/>
    </row>
    <row r="237" spans="1:7" x14ac:dyDescent="0.3">
      <c r="A237" s="21" t="s">
        <v>293</v>
      </c>
      <c r="B237" s="21"/>
      <c r="C237" s="21"/>
      <c r="D237" s="21"/>
      <c r="E237" s="21"/>
      <c r="F237" s="21"/>
      <c r="G237" s="21"/>
    </row>
    <row r="238" spans="1:7" x14ac:dyDescent="0.3">
      <c r="A238" s="21" t="s">
        <v>294</v>
      </c>
      <c r="B238" s="21"/>
      <c r="C238" s="21"/>
      <c r="D238" s="21"/>
      <c r="E238" s="21"/>
      <c r="F238" s="21"/>
      <c r="G238" s="21"/>
    </row>
    <row r="239" spans="1:7" x14ac:dyDescent="0.3">
      <c r="A239" s="21" t="s">
        <v>295</v>
      </c>
      <c r="B239" s="21"/>
      <c r="C239" s="21"/>
      <c r="D239" s="21"/>
      <c r="E239" s="21"/>
      <c r="F239" s="21"/>
      <c r="G239" s="21"/>
    </row>
    <row r="240" spans="1:7" x14ac:dyDescent="0.3">
      <c r="A240" s="21" t="s">
        <v>296</v>
      </c>
      <c r="B240" s="21"/>
      <c r="C240" s="21"/>
      <c r="D240" s="21"/>
      <c r="E240" s="21"/>
      <c r="F240" s="21"/>
      <c r="G240" s="21"/>
    </row>
    <row r="241" spans="1:7" x14ac:dyDescent="0.3">
      <c r="A241" s="21" t="s">
        <v>297</v>
      </c>
      <c r="B241" s="21"/>
      <c r="C241" s="21"/>
      <c r="D241" s="21"/>
      <c r="E241" s="21"/>
      <c r="F241" s="21"/>
      <c r="G241" s="21"/>
    </row>
    <row r="242" spans="1:7" x14ac:dyDescent="0.3">
      <c r="A242" s="21" t="s">
        <v>298</v>
      </c>
      <c r="B242" s="21"/>
      <c r="C242" s="21"/>
      <c r="D242" s="21"/>
      <c r="E242" s="21"/>
      <c r="F242" s="21"/>
      <c r="G242" s="21"/>
    </row>
    <row r="243" spans="1:7" x14ac:dyDescent="0.3">
      <c r="A243" s="21" t="s">
        <v>299</v>
      </c>
      <c r="B243" s="21"/>
      <c r="C243" s="21"/>
      <c r="D243" s="21"/>
      <c r="E243" s="21"/>
      <c r="F243" s="21"/>
      <c r="G243" s="21"/>
    </row>
    <row r="244" spans="1:7" x14ac:dyDescent="0.3">
      <c r="A244" s="21" t="s">
        <v>300</v>
      </c>
      <c r="B244" s="21"/>
      <c r="C244" s="21"/>
      <c r="D244" s="21"/>
      <c r="E244" s="21"/>
      <c r="F244" s="21"/>
      <c r="G244" s="21"/>
    </row>
    <row r="245" spans="1:7" x14ac:dyDescent="0.3">
      <c r="A245" s="21" t="s">
        <v>301</v>
      </c>
      <c r="B245" s="21"/>
      <c r="C245" s="21"/>
      <c r="D245" s="21"/>
      <c r="E245" s="21"/>
      <c r="F245" s="21"/>
      <c r="G245" s="21"/>
    </row>
    <row r="246" spans="1:7" x14ac:dyDescent="0.3">
      <c r="A246" s="21" t="s">
        <v>302</v>
      </c>
      <c r="B246" s="21"/>
      <c r="C246" s="21"/>
      <c r="D246" s="21"/>
      <c r="E246" s="21"/>
      <c r="F246" s="21"/>
      <c r="G246" s="21"/>
    </row>
    <row r="247" spans="1:7" x14ac:dyDescent="0.3">
      <c r="A247" s="21" t="s">
        <v>303</v>
      </c>
      <c r="B247" s="21"/>
      <c r="C247" s="21"/>
      <c r="D247" s="21"/>
      <c r="E247" s="21"/>
      <c r="F247" s="21"/>
      <c r="G247" s="21"/>
    </row>
    <row r="248" spans="1:7" x14ac:dyDescent="0.3">
      <c r="A248" s="21" t="s">
        <v>304</v>
      </c>
      <c r="B248" s="21"/>
      <c r="C248" s="21"/>
      <c r="D248" s="21"/>
      <c r="E248" s="21"/>
      <c r="F248" s="21"/>
      <c r="G248" s="21"/>
    </row>
    <row r="249" spans="1:7" x14ac:dyDescent="0.3">
      <c r="A249" s="21" t="s">
        <v>305</v>
      </c>
      <c r="B249" s="21"/>
      <c r="C249" s="21"/>
      <c r="D249" s="21"/>
      <c r="E249" s="21"/>
      <c r="F249" s="21"/>
      <c r="G249" s="21"/>
    </row>
    <row r="250" spans="1:7" x14ac:dyDescent="0.3">
      <c r="A250" s="21" t="s">
        <v>306</v>
      </c>
      <c r="B250" s="21"/>
      <c r="C250" s="21"/>
      <c r="D250" s="21"/>
      <c r="E250" s="21"/>
      <c r="F250" s="21"/>
      <c r="G250" s="21"/>
    </row>
    <row r="251" spans="1:7" x14ac:dyDescent="0.3">
      <c r="A251" s="21" t="s">
        <v>307</v>
      </c>
      <c r="B251" s="21"/>
      <c r="C251" s="21"/>
      <c r="D251" s="21"/>
      <c r="E251" s="21"/>
      <c r="F251" s="21"/>
      <c r="G251" s="21"/>
    </row>
    <row r="252" spans="1:7" x14ac:dyDescent="0.3">
      <c r="A252" s="21" t="s">
        <v>308</v>
      </c>
      <c r="B252" s="21"/>
      <c r="C252" s="21"/>
      <c r="D252" s="21"/>
      <c r="E252" s="21"/>
      <c r="F252" s="21"/>
      <c r="G252" s="21"/>
    </row>
    <row r="253" spans="1:7" x14ac:dyDescent="0.3">
      <c r="A253" s="21" t="s">
        <v>309</v>
      </c>
      <c r="B253" s="21"/>
      <c r="C253" s="21"/>
      <c r="D253" s="21"/>
      <c r="E253" s="21"/>
      <c r="F253" s="21"/>
      <c r="G253" s="21"/>
    </row>
    <row r="254" spans="1:7" x14ac:dyDescent="0.3">
      <c r="A254" s="21" t="s">
        <v>310</v>
      </c>
      <c r="B254" s="21"/>
      <c r="C254" s="21"/>
      <c r="D254" s="21"/>
      <c r="E254" s="21"/>
      <c r="F254" s="21"/>
      <c r="G254" s="21"/>
    </row>
    <row r="255" spans="1:7" x14ac:dyDescent="0.3">
      <c r="A255" s="21" t="s">
        <v>311</v>
      </c>
      <c r="B255" s="21"/>
      <c r="C255" s="21"/>
      <c r="D255" s="21"/>
      <c r="E255" s="21"/>
      <c r="F255" s="21"/>
      <c r="G255" s="21"/>
    </row>
    <row r="256" spans="1:7" x14ac:dyDescent="0.3">
      <c r="A256" s="21" t="s">
        <v>312</v>
      </c>
      <c r="B256" s="21"/>
      <c r="C256" s="21"/>
      <c r="D256" s="21"/>
      <c r="E256" s="21"/>
      <c r="F256" s="21"/>
      <c r="G256" s="21"/>
    </row>
    <row r="257" spans="1:7" x14ac:dyDescent="0.3">
      <c r="A257" s="21" t="s">
        <v>313</v>
      </c>
      <c r="B257" s="21"/>
      <c r="C257" s="21"/>
      <c r="D257" s="21"/>
      <c r="E257" s="21"/>
      <c r="F257" s="21"/>
      <c r="G257" s="21"/>
    </row>
    <row r="258" spans="1:7" x14ac:dyDescent="0.3">
      <c r="A258" s="21" t="s">
        <v>314</v>
      </c>
      <c r="B258" s="21"/>
      <c r="C258" s="21"/>
      <c r="D258" s="21"/>
      <c r="E258" s="21"/>
      <c r="F258" s="21"/>
      <c r="G258" s="21"/>
    </row>
    <row r="259" spans="1:7" x14ac:dyDescent="0.3">
      <c r="A259" s="21" t="s">
        <v>315</v>
      </c>
      <c r="B259" s="21"/>
      <c r="C259" s="21"/>
      <c r="D259" s="21"/>
      <c r="E259" s="21"/>
      <c r="F259" s="21"/>
      <c r="G259" s="21"/>
    </row>
    <row r="260" spans="1:7" x14ac:dyDescent="0.3">
      <c r="A260" s="21" t="s">
        <v>316</v>
      </c>
      <c r="B260" s="21"/>
      <c r="C260" s="21"/>
      <c r="D260" s="21"/>
      <c r="E260" s="21"/>
      <c r="F260" s="21"/>
      <c r="G260" s="21"/>
    </row>
    <row r="261" spans="1:7" x14ac:dyDescent="0.3">
      <c r="A261" s="21" t="s">
        <v>317</v>
      </c>
      <c r="B261" s="21"/>
      <c r="C261" s="21"/>
      <c r="D261" s="21"/>
      <c r="E261" s="21"/>
      <c r="F261" s="21"/>
      <c r="G261" s="21"/>
    </row>
    <row r="262" spans="1:7" x14ac:dyDescent="0.3">
      <c r="A262" s="21" t="s">
        <v>318</v>
      </c>
      <c r="B262" s="21"/>
      <c r="C262" s="21"/>
      <c r="D262" s="21"/>
      <c r="E262" s="21"/>
      <c r="F262" s="21"/>
      <c r="G262" s="21"/>
    </row>
    <row r="263" spans="1:7" x14ac:dyDescent="0.3">
      <c r="A263" s="21" t="s">
        <v>319</v>
      </c>
      <c r="B263" s="21"/>
      <c r="C263" s="21"/>
      <c r="D263" s="21"/>
      <c r="E263" s="21"/>
      <c r="F263" s="21"/>
      <c r="G263" s="21"/>
    </row>
    <row r="264" spans="1:7" x14ac:dyDescent="0.3">
      <c r="A264" s="21" t="s">
        <v>320</v>
      </c>
      <c r="B264" s="21"/>
      <c r="C264" s="21"/>
      <c r="D264" s="21"/>
      <c r="E264" s="21"/>
      <c r="F264" s="21"/>
      <c r="G264" s="21"/>
    </row>
    <row r="265" spans="1:7" x14ac:dyDescent="0.3">
      <c r="A265" s="21" t="s">
        <v>321</v>
      </c>
      <c r="B265" s="21"/>
      <c r="C265" s="21"/>
      <c r="D265" s="21"/>
      <c r="E265" s="21"/>
      <c r="F265" s="21"/>
      <c r="G265" s="21"/>
    </row>
    <row r="266" spans="1:7" x14ac:dyDescent="0.3">
      <c r="A266" s="21" t="s">
        <v>322</v>
      </c>
      <c r="B266" s="21"/>
      <c r="C266" s="21"/>
      <c r="D266" s="21"/>
      <c r="E266" s="21"/>
      <c r="F266" s="21"/>
      <c r="G266" s="21"/>
    </row>
    <row r="267" spans="1:7" x14ac:dyDescent="0.3">
      <c r="A267" s="21" t="s">
        <v>323</v>
      </c>
      <c r="B267" s="21"/>
      <c r="C267" s="21"/>
      <c r="D267" s="21"/>
      <c r="E267" s="21"/>
      <c r="F267" s="21"/>
      <c r="G267" s="21"/>
    </row>
    <row r="268" spans="1:7" x14ac:dyDescent="0.3">
      <c r="A268" s="21" t="s">
        <v>324</v>
      </c>
      <c r="B268" s="21"/>
      <c r="C268" s="21"/>
      <c r="D268" s="21"/>
      <c r="E268" s="21"/>
      <c r="F268" s="21"/>
      <c r="G268" s="21"/>
    </row>
    <row r="269" spans="1:7" x14ac:dyDescent="0.3">
      <c r="A269" s="21" t="s">
        <v>325</v>
      </c>
      <c r="B269" s="21"/>
      <c r="C269" s="21"/>
      <c r="D269" s="21"/>
      <c r="E269" s="21"/>
      <c r="F269" s="21"/>
      <c r="G269" s="21"/>
    </row>
    <row r="270" spans="1:7" x14ac:dyDescent="0.3">
      <c r="A270" s="21" t="s">
        <v>326</v>
      </c>
      <c r="B270" s="21"/>
      <c r="C270" s="21"/>
      <c r="D270" s="21"/>
      <c r="E270" s="21"/>
      <c r="F270" s="21"/>
      <c r="G270" s="21"/>
    </row>
    <row r="271" spans="1:7" x14ac:dyDescent="0.3">
      <c r="A271" s="21" t="s">
        <v>327</v>
      </c>
      <c r="B271" s="21"/>
      <c r="C271" s="21"/>
      <c r="D271" s="21"/>
      <c r="E271" s="21"/>
      <c r="F271" s="21"/>
      <c r="G271" s="21"/>
    </row>
    <row r="272" spans="1:7" x14ac:dyDescent="0.3">
      <c r="A272" s="21" t="s">
        <v>328</v>
      </c>
      <c r="B272" s="21"/>
      <c r="C272" s="21"/>
      <c r="D272" s="21"/>
      <c r="E272" s="21"/>
      <c r="F272" s="21"/>
      <c r="G272" s="21"/>
    </row>
    <row r="273" spans="1:7" x14ac:dyDescent="0.3">
      <c r="A273" s="21" t="s">
        <v>329</v>
      </c>
      <c r="B273" s="21"/>
      <c r="C273" s="21"/>
      <c r="D273" s="21"/>
      <c r="E273" s="21"/>
      <c r="F273" s="21"/>
      <c r="G273" s="21"/>
    </row>
    <row r="274" spans="1:7" x14ac:dyDescent="0.3">
      <c r="A274" s="21" t="s">
        <v>330</v>
      </c>
      <c r="B274" s="21"/>
      <c r="C274" s="21"/>
      <c r="D274" s="21"/>
      <c r="E274" s="21"/>
      <c r="F274" s="21"/>
      <c r="G274" s="21"/>
    </row>
    <row r="275" spans="1:7" x14ac:dyDescent="0.3">
      <c r="A275" s="21" t="s">
        <v>331</v>
      </c>
      <c r="B275" s="21"/>
      <c r="C275" s="21"/>
      <c r="D275" s="21"/>
      <c r="E275" s="21"/>
      <c r="F275" s="21"/>
      <c r="G275" s="21"/>
    </row>
    <row r="276" spans="1:7" x14ac:dyDescent="0.3">
      <c r="A276" s="21" t="s">
        <v>332</v>
      </c>
      <c r="B276" s="21"/>
      <c r="C276" s="21"/>
      <c r="D276" s="21"/>
      <c r="E276" s="21"/>
      <c r="F276" s="21"/>
      <c r="G276" s="21"/>
    </row>
    <row r="277" spans="1:7" x14ac:dyDescent="0.3">
      <c r="A277" s="21" t="s">
        <v>333</v>
      </c>
      <c r="B277" s="21"/>
      <c r="C277" s="21"/>
      <c r="D277" s="21"/>
      <c r="E277" s="21"/>
      <c r="F277" s="21"/>
      <c r="G277" s="21"/>
    </row>
    <row r="278" spans="1:7" x14ac:dyDescent="0.3">
      <c r="A278" s="21" t="s">
        <v>334</v>
      </c>
      <c r="B278" s="21"/>
      <c r="C278" s="21"/>
      <c r="D278" s="21"/>
      <c r="E278" s="21"/>
      <c r="F278" s="21"/>
      <c r="G278" s="21"/>
    </row>
    <row r="279" spans="1:7" x14ac:dyDescent="0.3">
      <c r="A279" s="21" t="s">
        <v>335</v>
      </c>
      <c r="B279" s="21"/>
      <c r="C279" s="21"/>
      <c r="D279" s="21"/>
      <c r="E279" s="21"/>
      <c r="F279" s="21"/>
      <c r="G279" s="21"/>
    </row>
    <row r="280" spans="1:7" x14ac:dyDescent="0.3">
      <c r="A280" s="21" t="s">
        <v>336</v>
      </c>
      <c r="B280" s="21"/>
      <c r="C280" s="21"/>
      <c r="D280" s="21"/>
      <c r="E280" s="21"/>
      <c r="F280" s="21"/>
      <c r="G280" s="21"/>
    </row>
    <row r="281" spans="1:7" x14ac:dyDescent="0.3">
      <c r="A281" s="21" t="s">
        <v>337</v>
      </c>
      <c r="B281" s="21"/>
      <c r="C281" s="21"/>
      <c r="D281" s="21"/>
      <c r="E281" s="21"/>
      <c r="F281" s="21"/>
      <c r="G281" s="21"/>
    </row>
    <row r="282" spans="1:7" x14ac:dyDescent="0.3">
      <c r="A282" s="21" t="s">
        <v>338</v>
      </c>
      <c r="B282" s="21"/>
      <c r="C282" s="21"/>
      <c r="D282" s="21"/>
      <c r="E282" s="21"/>
      <c r="F282" s="21"/>
      <c r="G282" s="21"/>
    </row>
    <row r="283" spans="1:7" x14ac:dyDescent="0.3">
      <c r="A283" s="21" t="s">
        <v>339</v>
      </c>
      <c r="B283" s="21"/>
      <c r="C283" s="21"/>
      <c r="D283" s="21"/>
      <c r="E283" s="21"/>
      <c r="F283" s="21"/>
      <c r="G283" s="21"/>
    </row>
    <row r="284" spans="1:7" x14ac:dyDescent="0.3">
      <c r="A284" s="21" t="s">
        <v>340</v>
      </c>
      <c r="B284" s="21"/>
      <c r="C284" s="21"/>
      <c r="D284" s="21"/>
      <c r="E284" s="21"/>
      <c r="F284" s="21"/>
      <c r="G284" s="21"/>
    </row>
    <row r="285" spans="1:7" x14ac:dyDescent="0.3">
      <c r="A285" s="21" t="s">
        <v>341</v>
      </c>
      <c r="B285" s="21"/>
      <c r="C285" s="21"/>
      <c r="D285" s="21"/>
      <c r="E285" s="21"/>
      <c r="F285" s="21"/>
      <c r="G285" s="21"/>
    </row>
    <row r="286" spans="1:7" x14ac:dyDescent="0.3">
      <c r="A286" s="21" t="s">
        <v>342</v>
      </c>
      <c r="B286" s="21"/>
      <c r="C286" s="21"/>
      <c r="D286" s="21"/>
      <c r="E286" s="21"/>
      <c r="F286" s="21"/>
      <c r="G286" s="21"/>
    </row>
    <row r="287" spans="1:7" x14ac:dyDescent="0.3">
      <c r="A287" s="21" t="s">
        <v>343</v>
      </c>
      <c r="B287" s="21"/>
      <c r="C287" s="21"/>
      <c r="D287" s="21"/>
      <c r="E287" s="21"/>
      <c r="F287" s="21"/>
      <c r="G287" s="21"/>
    </row>
    <row r="288" spans="1:7" x14ac:dyDescent="0.3">
      <c r="A288" s="21" t="s">
        <v>344</v>
      </c>
      <c r="B288" s="21"/>
      <c r="C288" s="21"/>
      <c r="D288" s="21"/>
      <c r="E288" s="21"/>
      <c r="F288" s="21"/>
      <c r="G288" s="21"/>
    </row>
    <row r="289" spans="1:7" x14ac:dyDescent="0.3">
      <c r="A289" s="21" t="s">
        <v>345</v>
      </c>
      <c r="B289" s="21"/>
      <c r="C289" s="21"/>
      <c r="D289" s="21"/>
      <c r="E289" s="21"/>
      <c r="F289" s="21"/>
      <c r="G289" s="21"/>
    </row>
    <row r="290" spans="1:7" x14ac:dyDescent="0.3">
      <c r="A290" s="21" t="s">
        <v>346</v>
      </c>
      <c r="B290" s="21"/>
      <c r="C290" s="21"/>
      <c r="D290" s="21"/>
      <c r="E290" s="21"/>
      <c r="F290" s="21"/>
      <c r="G290" s="21"/>
    </row>
    <row r="291" spans="1:7" x14ac:dyDescent="0.3">
      <c r="A291" s="21" t="s">
        <v>347</v>
      </c>
      <c r="B291" s="21"/>
      <c r="C291" s="21"/>
      <c r="D291" s="21"/>
      <c r="E291" s="21"/>
      <c r="F291" s="21"/>
      <c r="G291" s="21"/>
    </row>
    <row r="292" spans="1:7" x14ac:dyDescent="0.3">
      <c r="A292" s="21" t="s">
        <v>348</v>
      </c>
      <c r="B292" s="21"/>
      <c r="C292" s="21"/>
      <c r="D292" s="21"/>
      <c r="E292" s="21"/>
      <c r="F292" s="21"/>
      <c r="G292" s="21"/>
    </row>
    <row r="293" spans="1:7" x14ac:dyDescent="0.3">
      <c r="A293" s="21" t="s">
        <v>349</v>
      </c>
      <c r="B293" s="21"/>
      <c r="C293" s="21"/>
      <c r="D293" s="21"/>
      <c r="E293" s="21"/>
      <c r="F293" s="21"/>
      <c r="G293" s="21"/>
    </row>
    <row r="294" spans="1:7" x14ac:dyDescent="0.3">
      <c r="A294" s="21" t="s">
        <v>350</v>
      </c>
      <c r="B294" s="21"/>
      <c r="C294" s="21"/>
      <c r="D294" s="21"/>
      <c r="E294" s="21"/>
      <c r="F294" s="21"/>
      <c r="G294" s="21"/>
    </row>
    <row r="295" spans="1:7" x14ac:dyDescent="0.3">
      <c r="A295" s="21" t="s">
        <v>351</v>
      </c>
      <c r="B295" s="21"/>
      <c r="C295" s="21"/>
      <c r="D295" s="21"/>
      <c r="E295" s="21"/>
      <c r="F295" s="21"/>
      <c r="G295" s="21"/>
    </row>
    <row r="296" spans="1:7" x14ac:dyDescent="0.3">
      <c r="A296" s="21" t="s">
        <v>352</v>
      </c>
      <c r="B296" s="21"/>
      <c r="C296" s="21"/>
      <c r="D296" s="21"/>
      <c r="E296" s="21"/>
      <c r="F296" s="21"/>
      <c r="G296" s="21"/>
    </row>
    <row r="297" spans="1:7" x14ac:dyDescent="0.3">
      <c r="A297" s="21" t="s">
        <v>353</v>
      </c>
      <c r="B297" s="21"/>
      <c r="C297" s="21"/>
      <c r="D297" s="21"/>
      <c r="E297" s="21"/>
      <c r="F297" s="21"/>
      <c r="G297" s="21"/>
    </row>
    <row r="298" spans="1:7" x14ac:dyDescent="0.3">
      <c r="A298" s="21" t="s">
        <v>354</v>
      </c>
      <c r="B298" s="21"/>
      <c r="C298" s="21"/>
      <c r="D298" s="21"/>
      <c r="E298" s="21"/>
      <c r="F298" s="21"/>
      <c r="G298" s="21"/>
    </row>
    <row r="299" spans="1:7" x14ac:dyDescent="0.3">
      <c r="A299" s="21" t="s">
        <v>355</v>
      </c>
      <c r="B299" s="21"/>
      <c r="C299" s="21"/>
      <c r="D299" s="21"/>
      <c r="E299" s="21"/>
      <c r="F299" s="21"/>
      <c r="G299" s="21"/>
    </row>
    <row r="300" spans="1:7" x14ac:dyDescent="0.3">
      <c r="A300" s="21" t="s">
        <v>356</v>
      </c>
      <c r="B300" s="21"/>
      <c r="C300" s="21"/>
      <c r="D300" s="21"/>
      <c r="E300" s="21"/>
      <c r="F300" s="21"/>
      <c r="G300" s="21"/>
    </row>
    <row r="301" spans="1:7" x14ac:dyDescent="0.3">
      <c r="A301" s="21" t="s">
        <v>357</v>
      </c>
      <c r="B301" s="21"/>
      <c r="C301" s="21"/>
      <c r="D301" s="21"/>
      <c r="E301" s="21"/>
      <c r="F301" s="21"/>
      <c r="G301" s="21"/>
    </row>
    <row r="302" spans="1:7" x14ac:dyDescent="0.3">
      <c r="A302" s="21" t="s">
        <v>358</v>
      </c>
      <c r="B302" s="21"/>
      <c r="C302" s="21"/>
      <c r="D302" s="21"/>
      <c r="E302" s="21"/>
      <c r="F302" s="21"/>
      <c r="G302" s="21"/>
    </row>
    <row r="303" spans="1:7" x14ac:dyDescent="0.3">
      <c r="A303" s="21" t="s">
        <v>359</v>
      </c>
      <c r="B303" s="21"/>
      <c r="C303" s="21"/>
      <c r="D303" s="21"/>
      <c r="E303" s="21"/>
      <c r="F303" s="21"/>
      <c r="G303" s="21"/>
    </row>
    <row r="304" spans="1:7" x14ac:dyDescent="0.3">
      <c r="A304" s="21" t="s">
        <v>360</v>
      </c>
      <c r="B304" s="21"/>
      <c r="C304" s="21"/>
      <c r="D304" s="21"/>
      <c r="E304" s="21"/>
      <c r="F304" s="21"/>
      <c r="G304" s="21"/>
    </row>
    <row r="305" spans="1:7" x14ac:dyDescent="0.3">
      <c r="A305" s="21" t="s">
        <v>361</v>
      </c>
      <c r="B305" s="21"/>
      <c r="C305" s="21"/>
      <c r="D305" s="21"/>
      <c r="E305" s="21"/>
      <c r="F305" s="21"/>
      <c r="G305" s="21"/>
    </row>
    <row r="306" spans="1:7" x14ac:dyDescent="0.3">
      <c r="A306" s="21" t="s">
        <v>362</v>
      </c>
      <c r="B306" s="21"/>
      <c r="C306" s="21"/>
      <c r="D306" s="21"/>
      <c r="E306" s="21"/>
      <c r="F306" s="21"/>
      <c r="G306" s="21"/>
    </row>
    <row r="307" spans="1:7" x14ac:dyDescent="0.3">
      <c r="A307" s="21" t="s">
        <v>363</v>
      </c>
      <c r="B307" s="21"/>
      <c r="C307" s="21"/>
      <c r="D307" s="21"/>
      <c r="E307" s="21"/>
      <c r="F307" s="21"/>
      <c r="G307" s="21"/>
    </row>
    <row r="308" spans="1:7" x14ac:dyDescent="0.3">
      <c r="A308" s="21" t="s">
        <v>364</v>
      </c>
      <c r="B308" s="21"/>
      <c r="C308" s="21"/>
      <c r="D308" s="21"/>
      <c r="E308" s="21"/>
      <c r="F308" s="21"/>
      <c r="G308" s="21"/>
    </row>
    <row r="309" spans="1:7" x14ac:dyDescent="0.3">
      <c r="A309" s="21" t="s">
        <v>365</v>
      </c>
      <c r="B309" s="21"/>
      <c r="C309" s="21"/>
      <c r="D309" s="21"/>
      <c r="E309" s="21"/>
      <c r="F309" s="21"/>
      <c r="G309" s="21"/>
    </row>
    <row r="310" spans="1:7" x14ac:dyDescent="0.3">
      <c r="A310" s="21" t="s">
        <v>366</v>
      </c>
      <c r="B310" s="21"/>
      <c r="C310" s="21"/>
      <c r="D310" s="21"/>
      <c r="E310" s="21"/>
      <c r="F310" s="21"/>
      <c r="G310" s="21"/>
    </row>
    <row r="311" spans="1:7" x14ac:dyDescent="0.3">
      <c r="A311" s="21" t="s">
        <v>367</v>
      </c>
      <c r="B311" s="21"/>
      <c r="C311" s="21"/>
      <c r="D311" s="21"/>
      <c r="E311" s="21"/>
      <c r="F311" s="21"/>
      <c r="G311" s="21"/>
    </row>
    <row r="312" spans="1:7" x14ac:dyDescent="0.3">
      <c r="A312" s="21" t="s">
        <v>368</v>
      </c>
      <c r="B312" s="21"/>
      <c r="C312" s="21"/>
      <c r="D312" s="21"/>
      <c r="E312" s="21"/>
      <c r="F312" s="21"/>
      <c r="G312" s="21"/>
    </row>
    <row r="313" spans="1:7" x14ac:dyDescent="0.3">
      <c r="A313" s="21" t="s">
        <v>369</v>
      </c>
      <c r="B313" s="21"/>
      <c r="C313" s="21"/>
      <c r="D313" s="21"/>
      <c r="E313" s="21"/>
      <c r="F313" s="21"/>
      <c r="G313" s="21"/>
    </row>
    <row r="314" spans="1:7" x14ac:dyDescent="0.3">
      <c r="A314" s="21" t="s">
        <v>370</v>
      </c>
      <c r="B314" s="21"/>
      <c r="C314" s="21"/>
      <c r="D314" s="21"/>
      <c r="E314" s="21"/>
      <c r="F314" s="21"/>
      <c r="G314" s="21"/>
    </row>
    <row r="315" spans="1:7" x14ac:dyDescent="0.3">
      <c r="A315" s="21" t="s">
        <v>371</v>
      </c>
      <c r="B315" s="21"/>
      <c r="C315" s="21"/>
      <c r="D315" s="21"/>
      <c r="E315" s="21"/>
      <c r="F315" s="21"/>
      <c r="G315" s="21"/>
    </row>
    <row r="316" spans="1:7" x14ac:dyDescent="0.3">
      <c r="A316" s="21" t="s">
        <v>372</v>
      </c>
      <c r="B316" s="21"/>
      <c r="C316" s="21"/>
      <c r="D316" s="21"/>
      <c r="E316" s="21"/>
      <c r="F316" s="21"/>
      <c r="G316" s="21"/>
    </row>
    <row r="317" spans="1:7" x14ac:dyDescent="0.3">
      <c r="A317" s="21" t="s">
        <v>373</v>
      </c>
      <c r="B317" s="21"/>
      <c r="C317" s="21"/>
      <c r="D317" s="21"/>
      <c r="E317" s="21"/>
      <c r="F317" s="21"/>
      <c r="G317" s="21"/>
    </row>
    <row r="318" spans="1:7" x14ac:dyDescent="0.3">
      <c r="A318" s="21" t="s">
        <v>374</v>
      </c>
      <c r="B318" s="21"/>
      <c r="C318" s="21"/>
      <c r="D318" s="21"/>
      <c r="E318" s="21"/>
      <c r="F318" s="21"/>
      <c r="G318" s="21"/>
    </row>
    <row r="319" spans="1:7" x14ac:dyDescent="0.3">
      <c r="A319" s="21" t="s">
        <v>375</v>
      </c>
      <c r="B319" s="21"/>
      <c r="C319" s="21"/>
      <c r="D319" s="21"/>
      <c r="E319" s="21"/>
      <c r="F319" s="21"/>
      <c r="G319" s="21"/>
    </row>
    <row r="320" spans="1:7" x14ac:dyDescent="0.3">
      <c r="A320" s="21" t="s">
        <v>376</v>
      </c>
      <c r="B320" s="21"/>
      <c r="C320" s="21"/>
      <c r="D320" s="21"/>
      <c r="E320" s="21"/>
      <c r="F320" s="21"/>
      <c r="G320" s="21"/>
    </row>
    <row r="321" spans="1:7" x14ac:dyDescent="0.3">
      <c r="A321" s="21" t="s">
        <v>377</v>
      </c>
      <c r="B321" s="21"/>
      <c r="C321" s="21"/>
      <c r="D321" s="21"/>
      <c r="E321" s="21"/>
      <c r="F321" s="21"/>
      <c r="G321" s="21"/>
    </row>
    <row r="322" spans="1:7" x14ac:dyDescent="0.3">
      <c r="A322" s="21" t="s">
        <v>378</v>
      </c>
      <c r="B322" s="21"/>
      <c r="C322" s="21"/>
      <c r="D322" s="21"/>
      <c r="E322" s="21"/>
      <c r="F322" s="21"/>
      <c r="G322" s="21"/>
    </row>
    <row r="323" spans="1:7" x14ac:dyDescent="0.3">
      <c r="A323" s="21" t="s">
        <v>379</v>
      </c>
      <c r="B323" s="21"/>
      <c r="C323" s="21"/>
      <c r="D323" s="21"/>
      <c r="E323" s="21"/>
      <c r="F323" s="21"/>
      <c r="G323" s="21"/>
    </row>
    <row r="324" spans="1:7" x14ac:dyDescent="0.3">
      <c r="A324" s="21" t="s">
        <v>380</v>
      </c>
      <c r="B324" s="21"/>
      <c r="C324" s="21"/>
      <c r="D324" s="21"/>
      <c r="E324" s="21"/>
      <c r="F324" s="21"/>
      <c r="G324" s="21"/>
    </row>
    <row r="325" spans="1:7" x14ac:dyDescent="0.3">
      <c r="A325" s="21" t="s">
        <v>381</v>
      </c>
      <c r="B325" s="21"/>
      <c r="C325" s="21"/>
      <c r="D325" s="21"/>
      <c r="E325" s="21"/>
      <c r="F325" s="21"/>
      <c r="G325" s="21"/>
    </row>
    <row r="326" spans="1:7" x14ac:dyDescent="0.3">
      <c r="A326" s="21" t="s">
        <v>382</v>
      </c>
      <c r="B326" s="21"/>
      <c r="C326" s="21"/>
      <c r="D326" s="21"/>
      <c r="E326" s="21"/>
      <c r="F326" s="21"/>
      <c r="G326" s="21"/>
    </row>
    <row r="327" spans="1:7" x14ac:dyDescent="0.3">
      <c r="A327" s="21" t="s">
        <v>383</v>
      </c>
      <c r="B327" s="21"/>
      <c r="C327" s="21"/>
      <c r="D327" s="21"/>
      <c r="E327" s="21"/>
      <c r="F327" s="21"/>
      <c r="G327" s="21"/>
    </row>
    <row r="328" spans="1:7" x14ac:dyDescent="0.3">
      <c r="A328" s="21" t="s">
        <v>384</v>
      </c>
      <c r="B328" s="21"/>
      <c r="C328" s="21"/>
      <c r="D328" s="21"/>
      <c r="E328" s="21"/>
      <c r="F328" s="21"/>
      <c r="G328" s="21"/>
    </row>
    <row r="329" spans="1:7" x14ac:dyDescent="0.3">
      <c r="A329" s="21" t="s">
        <v>385</v>
      </c>
      <c r="B329" s="21"/>
      <c r="C329" s="21"/>
      <c r="D329" s="21"/>
      <c r="E329" s="21"/>
      <c r="F329" s="21"/>
      <c r="G329" s="21"/>
    </row>
    <row r="330" spans="1:7" x14ac:dyDescent="0.3">
      <c r="A330" s="21" t="s">
        <v>386</v>
      </c>
      <c r="B330" s="21"/>
      <c r="C330" s="21"/>
      <c r="D330" s="21"/>
      <c r="E330" s="21"/>
      <c r="F330" s="21"/>
      <c r="G330" s="21"/>
    </row>
    <row r="331" spans="1:7" x14ac:dyDescent="0.3">
      <c r="A331" s="21" t="s">
        <v>387</v>
      </c>
      <c r="B331" s="21"/>
      <c r="C331" s="21"/>
      <c r="D331" s="21"/>
      <c r="E331" s="21"/>
      <c r="F331" s="21"/>
      <c r="G331" s="21"/>
    </row>
    <row r="332" spans="1:7" x14ac:dyDescent="0.3">
      <c r="A332" s="21" t="s">
        <v>388</v>
      </c>
      <c r="B332" s="21"/>
      <c r="C332" s="21"/>
      <c r="D332" s="21"/>
      <c r="E332" s="21"/>
      <c r="F332" s="21"/>
      <c r="G332" s="21"/>
    </row>
    <row r="333" spans="1:7" x14ac:dyDescent="0.3">
      <c r="A333" s="21" t="s">
        <v>389</v>
      </c>
      <c r="B333" s="21"/>
      <c r="C333" s="21"/>
      <c r="D333" s="21"/>
      <c r="E333" s="21"/>
      <c r="F333" s="21"/>
      <c r="G333" s="21"/>
    </row>
    <row r="334" spans="1:7" x14ac:dyDescent="0.3">
      <c r="A334" s="21" t="s">
        <v>390</v>
      </c>
      <c r="B334" s="21"/>
      <c r="C334" s="21"/>
      <c r="D334" s="21"/>
      <c r="E334" s="21"/>
      <c r="F334" s="21"/>
      <c r="G334" s="21"/>
    </row>
    <row r="335" spans="1:7" x14ac:dyDescent="0.3">
      <c r="A335" s="21" t="s">
        <v>391</v>
      </c>
      <c r="B335" s="21"/>
      <c r="C335" s="21"/>
      <c r="D335" s="21"/>
      <c r="E335" s="21"/>
      <c r="F335" s="21"/>
      <c r="G335" s="21"/>
    </row>
    <row r="336" spans="1:7" x14ac:dyDescent="0.3">
      <c r="A336" s="21" t="s">
        <v>392</v>
      </c>
      <c r="B336" s="21"/>
      <c r="C336" s="21"/>
      <c r="D336" s="21"/>
      <c r="E336" s="21"/>
      <c r="F336" s="21"/>
      <c r="G336" s="21"/>
    </row>
    <row r="337" spans="1:7" x14ac:dyDescent="0.3">
      <c r="A337" s="21" t="s">
        <v>393</v>
      </c>
      <c r="B337" s="21"/>
      <c r="C337" s="21"/>
      <c r="D337" s="21"/>
      <c r="E337" s="21"/>
      <c r="F337" s="21"/>
      <c r="G337" s="21"/>
    </row>
    <row r="338" spans="1:7" x14ac:dyDescent="0.3">
      <c r="A338" s="21" t="s">
        <v>394</v>
      </c>
      <c r="B338" s="21"/>
      <c r="C338" s="21"/>
      <c r="D338" s="21"/>
      <c r="E338" s="21"/>
      <c r="F338" s="21"/>
      <c r="G338" s="21"/>
    </row>
    <row r="339" spans="1:7" x14ac:dyDescent="0.3">
      <c r="A339" s="21" t="s">
        <v>395</v>
      </c>
      <c r="B339" s="21"/>
      <c r="C339" s="21"/>
      <c r="D339" s="21"/>
      <c r="E339" s="21"/>
      <c r="F339" s="21"/>
      <c r="G339" s="21"/>
    </row>
    <row r="340" spans="1:7" x14ac:dyDescent="0.3">
      <c r="A340" s="21" t="s">
        <v>396</v>
      </c>
      <c r="B340" s="21"/>
      <c r="C340" s="21"/>
      <c r="D340" s="21"/>
      <c r="E340" s="21"/>
      <c r="F340" s="21"/>
      <c r="G340" s="21"/>
    </row>
    <row r="341" spans="1:7" x14ac:dyDescent="0.3">
      <c r="A341" s="21" t="s">
        <v>397</v>
      </c>
      <c r="B341" s="21"/>
      <c r="C341" s="21"/>
      <c r="D341" s="21"/>
      <c r="E341" s="21"/>
      <c r="F341" s="21"/>
      <c r="G341" s="21"/>
    </row>
    <row r="342" spans="1:7" x14ac:dyDescent="0.3">
      <c r="A342" s="21" t="s">
        <v>398</v>
      </c>
      <c r="B342" s="21"/>
      <c r="C342" s="21"/>
      <c r="D342" s="21"/>
      <c r="E342" s="21"/>
      <c r="F342" s="21"/>
      <c r="G342" s="21"/>
    </row>
    <row r="343" spans="1:7" x14ac:dyDescent="0.3">
      <c r="A343" s="21" t="s">
        <v>399</v>
      </c>
      <c r="B343" s="21"/>
      <c r="C343" s="21"/>
      <c r="D343" s="21"/>
      <c r="E343" s="21"/>
      <c r="F343" s="21"/>
      <c r="G343" s="21"/>
    </row>
    <row r="344" spans="1:7" x14ac:dyDescent="0.3">
      <c r="A344" s="21" t="s">
        <v>400</v>
      </c>
      <c r="B344" s="21"/>
      <c r="C344" s="21"/>
      <c r="D344" s="21"/>
      <c r="E344" s="21"/>
      <c r="F344" s="21"/>
      <c r="G344" s="21"/>
    </row>
    <row r="345" spans="1:7" x14ac:dyDescent="0.3">
      <c r="A345" s="21" t="s">
        <v>401</v>
      </c>
      <c r="B345" s="21"/>
      <c r="C345" s="21"/>
      <c r="D345" s="21"/>
      <c r="E345" s="21"/>
      <c r="F345" s="21"/>
      <c r="G345" s="21"/>
    </row>
    <row r="346" spans="1:7" x14ac:dyDescent="0.3">
      <c r="A346" s="21" t="s">
        <v>402</v>
      </c>
      <c r="B346" s="21"/>
      <c r="C346" s="21"/>
      <c r="D346" s="21"/>
      <c r="E346" s="21"/>
      <c r="F346" s="21"/>
      <c r="G346" s="21"/>
    </row>
    <row r="347" spans="1:7" x14ac:dyDescent="0.3">
      <c r="A347" s="21" t="s">
        <v>403</v>
      </c>
      <c r="B347" s="21"/>
      <c r="C347" s="21"/>
      <c r="D347" s="21"/>
      <c r="E347" s="21"/>
      <c r="F347" s="21"/>
      <c r="G347" s="21"/>
    </row>
    <row r="348" spans="1:7" x14ac:dyDescent="0.3">
      <c r="A348" s="21" t="s">
        <v>404</v>
      </c>
      <c r="B348" s="21"/>
      <c r="C348" s="21"/>
      <c r="D348" s="21"/>
      <c r="E348" s="21"/>
      <c r="F348" s="21"/>
      <c r="G348" s="21"/>
    </row>
    <row r="349" spans="1:7" x14ac:dyDescent="0.3">
      <c r="A349" s="21" t="s">
        <v>405</v>
      </c>
      <c r="B349" s="21"/>
      <c r="C349" s="21"/>
      <c r="D349" s="21"/>
      <c r="E349" s="21"/>
      <c r="F349" s="21"/>
      <c r="G349" s="21"/>
    </row>
    <row r="350" spans="1:7" x14ac:dyDescent="0.3">
      <c r="A350" s="21" t="s">
        <v>406</v>
      </c>
      <c r="B350" s="21"/>
      <c r="C350" s="21"/>
      <c r="D350" s="21"/>
      <c r="E350" s="21"/>
      <c r="F350" s="21"/>
      <c r="G350" s="21"/>
    </row>
    <row r="351" spans="1:7" x14ac:dyDescent="0.3">
      <c r="A351" s="21" t="s">
        <v>407</v>
      </c>
      <c r="B351" s="21"/>
      <c r="C351" s="21"/>
      <c r="D351" s="21"/>
      <c r="E351" s="21"/>
      <c r="F351" s="21"/>
      <c r="G351" s="21"/>
    </row>
    <row r="352" spans="1:7" x14ac:dyDescent="0.3">
      <c r="A352" s="21" t="s">
        <v>408</v>
      </c>
      <c r="B352" s="21"/>
      <c r="C352" s="21"/>
      <c r="D352" s="21"/>
      <c r="E352" s="21"/>
      <c r="F352" s="21"/>
      <c r="G352" s="21"/>
    </row>
    <row r="353" spans="1:7" x14ac:dyDescent="0.3">
      <c r="A353" s="21" t="s">
        <v>409</v>
      </c>
      <c r="B353" s="21"/>
      <c r="C353" s="21"/>
      <c r="D353" s="21"/>
      <c r="E353" s="21"/>
      <c r="F353" s="21"/>
      <c r="G353" s="21"/>
    </row>
    <row r="354" spans="1:7" x14ac:dyDescent="0.3">
      <c r="A354" s="21" t="s">
        <v>410</v>
      </c>
      <c r="B354" s="21"/>
      <c r="C354" s="21"/>
      <c r="D354" s="21"/>
      <c r="E354" s="21"/>
      <c r="F354" s="21"/>
      <c r="G354" s="21"/>
    </row>
    <row r="355" spans="1:7" x14ac:dyDescent="0.3">
      <c r="A355" s="21" t="s">
        <v>411</v>
      </c>
      <c r="B355" s="21"/>
      <c r="C355" s="21"/>
      <c r="D355" s="21"/>
      <c r="E355" s="21"/>
      <c r="F355" s="21"/>
      <c r="G355" s="21"/>
    </row>
    <row r="356" spans="1:7" x14ac:dyDescent="0.3">
      <c r="A356" s="21" t="s">
        <v>412</v>
      </c>
      <c r="B356" s="21"/>
      <c r="C356" s="21"/>
      <c r="D356" s="21"/>
      <c r="E356" s="21"/>
      <c r="F356" s="21"/>
      <c r="G356" s="21"/>
    </row>
    <row r="357" spans="1:7" x14ac:dyDescent="0.3">
      <c r="A357" s="21" t="s">
        <v>413</v>
      </c>
      <c r="B357" s="21"/>
      <c r="C357" s="21"/>
      <c r="D357" s="21"/>
      <c r="E357" s="21"/>
      <c r="F357" s="21"/>
      <c r="G357" s="21"/>
    </row>
    <row r="358" spans="1:7" x14ac:dyDescent="0.3">
      <c r="A358" s="21" t="s">
        <v>414</v>
      </c>
      <c r="B358" s="21"/>
      <c r="C358" s="21"/>
      <c r="D358" s="21"/>
      <c r="E358" s="21"/>
      <c r="F358" s="21"/>
      <c r="G358" s="21"/>
    </row>
    <row r="359" spans="1:7" x14ac:dyDescent="0.3">
      <c r="A359" s="21" t="s">
        <v>415</v>
      </c>
      <c r="B359" s="21"/>
      <c r="C359" s="21"/>
      <c r="D359" s="21"/>
      <c r="E359" s="21"/>
      <c r="F359" s="21"/>
      <c r="G359" s="21"/>
    </row>
    <row r="360" spans="1:7" x14ac:dyDescent="0.3">
      <c r="A360" s="21" t="s">
        <v>416</v>
      </c>
      <c r="B360" s="21"/>
      <c r="C360" s="21"/>
      <c r="D360" s="21"/>
      <c r="E360" s="21"/>
      <c r="F360" s="21"/>
      <c r="G360" s="21"/>
    </row>
    <row r="361" spans="1:7" x14ac:dyDescent="0.3">
      <c r="A361" s="21" t="s">
        <v>417</v>
      </c>
      <c r="B361" s="21"/>
      <c r="C361" s="21"/>
      <c r="D361" s="21"/>
      <c r="E361" s="21"/>
      <c r="F361" s="21"/>
      <c r="G361" s="21"/>
    </row>
    <row r="362" spans="1:7" x14ac:dyDescent="0.3">
      <c r="A362" s="21" t="s">
        <v>418</v>
      </c>
      <c r="B362" s="21"/>
      <c r="C362" s="21"/>
      <c r="D362" s="21"/>
      <c r="E362" s="21"/>
      <c r="F362" s="21"/>
      <c r="G362" s="21"/>
    </row>
    <row r="363" spans="1:7" x14ac:dyDescent="0.3">
      <c r="A363" s="21" t="s">
        <v>419</v>
      </c>
      <c r="B363" s="21"/>
      <c r="C363" s="21"/>
      <c r="D363" s="21"/>
      <c r="E363" s="21"/>
      <c r="F363" s="21"/>
      <c r="G363" s="21"/>
    </row>
    <row r="364" spans="1:7" x14ac:dyDescent="0.3">
      <c r="A364" s="21" t="s">
        <v>420</v>
      </c>
      <c r="B364" s="21"/>
      <c r="C364" s="21"/>
      <c r="D364" s="21"/>
      <c r="E364" s="21"/>
      <c r="F364" s="21"/>
      <c r="G364" s="21"/>
    </row>
    <row r="365" spans="1:7" x14ac:dyDescent="0.3">
      <c r="A365" s="21" t="s">
        <v>421</v>
      </c>
      <c r="B365" s="21"/>
      <c r="C365" s="21"/>
      <c r="D365" s="21"/>
      <c r="E365" s="21"/>
      <c r="F365" s="21"/>
      <c r="G365" s="21"/>
    </row>
    <row r="366" spans="1:7" x14ac:dyDescent="0.3">
      <c r="A366" s="21" t="s">
        <v>422</v>
      </c>
      <c r="B366" s="21"/>
      <c r="C366" s="21"/>
      <c r="D366" s="21"/>
      <c r="E366" s="21"/>
      <c r="F366" s="21"/>
      <c r="G366" s="21"/>
    </row>
    <row r="367" spans="1:7" x14ac:dyDescent="0.3">
      <c r="A367" s="21" t="s">
        <v>423</v>
      </c>
      <c r="B367" s="21"/>
      <c r="C367" s="21"/>
      <c r="D367" s="21"/>
      <c r="E367" s="21"/>
      <c r="F367" s="21"/>
      <c r="G367" s="21"/>
    </row>
    <row r="368" spans="1:7" x14ac:dyDescent="0.3">
      <c r="A368" s="21" t="s">
        <v>424</v>
      </c>
      <c r="B368" s="21"/>
      <c r="C368" s="21"/>
      <c r="D368" s="21"/>
      <c r="E368" s="21"/>
      <c r="F368" s="21"/>
      <c r="G368" s="21"/>
    </row>
    <row r="369" spans="1:7" x14ac:dyDescent="0.3">
      <c r="A369" s="21" t="s">
        <v>425</v>
      </c>
      <c r="B369" s="21"/>
      <c r="C369" s="21"/>
      <c r="D369" s="21"/>
      <c r="E369" s="21"/>
      <c r="F369" s="21"/>
      <c r="G369" s="21"/>
    </row>
    <row r="370" spans="1:7" x14ac:dyDescent="0.3">
      <c r="A370" s="21" t="s">
        <v>426</v>
      </c>
      <c r="B370" s="21"/>
      <c r="C370" s="21"/>
      <c r="D370" s="21"/>
      <c r="E370" s="21"/>
      <c r="F370" s="21"/>
      <c r="G370" s="21"/>
    </row>
    <row r="371" spans="1:7" x14ac:dyDescent="0.3">
      <c r="A371" s="21" t="s">
        <v>427</v>
      </c>
      <c r="B371" s="21"/>
      <c r="C371" s="21"/>
      <c r="D371" s="21"/>
      <c r="E371" s="21"/>
      <c r="F371" s="21"/>
      <c r="G371" s="21"/>
    </row>
    <row r="372" spans="1:7" x14ac:dyDescent="0.3">
      <c r="A372" s="21" t="s">
        <v>428</v>
      </c>
      <c r="B372" s="21"/>
      <c r="C372" s="21"/>
      <c r="D372" s="21"/>
      <c r="E372" s="21"/>
      <c r="F372" s="21"/>
      <c r="G372" s="21"/>
    </row>
    <row r="373" spans="1:7" x14ac:dyDescent="0.3">
      <c r="A373" s="21" t="s">
        <v>429</v>
      </c>
      <c r="B373" s="21"/>
      <c r="C373" s="21"/>
      <c r="D373" s="21"/>
      <c r="E373" s="21"/>
      <c r="F373" s="21"/>
      <c r="G373" s="21"/>
    </row>
    <row r="374" spans="1:7" x14ac:dyDescent="0.3">
      <c r="A374" s="21" t="s">
        <v>430</v>
      </c>
      <c r="B374" s="21"/>
      <c r="C374" s="21"/>
      <c r="D374" s="21"/>
      <c r="E374" s="21"/>
      <c r="F374" s="21"/>
      <c r="G374" s="21"/>
    </row>
    <row r="375" spans="1:7" x14ac:dyDescent="0.3">
      <c r="A375" s="21" t="s">
        <v>431</v>
      </c>
      <c r="B375" s="21"/>
      <c r="C375" s="21"/>
      <c r="D375" s="21"/>
      <c r="E375" s="21"/>
      <c r="F375" s="21"/>
      <c r="G375" s="21"/>
    </row>
    <row r="376" spans="1:7" x14ac:dyDescent="0.3">
      <c r="A376" s="21" t="s">
        <v>432</v>
      </c>
      <c r="B376" s="21"/>
      <c r="C376" s="21"/>
      <c r="D376" s="21"/>
      <c r="E376" s="21"/>
      <c r="F376" s="21"/>
      <c r="G376" s="21"/>
    </row>
    <row r="377" spans="1:7" x14ac:dyDescent="0.3">
      <c r="A377" s="21" t="s">
        <v>433</v>
      </c>
      <c r="B377" s="21"/>
      <c r="C377" s="21"/>
      <c r="D377" s="21"/>
      <c r="E377" s="21"/>
      <c r="F377" s="21"/>
      <c r="G377" s="21"/>
    </row>
    <row r="378" spans="1:7" x14ac:dyDescent="0.3">
      <c r="A378" s="21" t="s">
        <v>434</v>
      </c>
      <c r="B378" s="21"/>
      <c r="C378" s="21"/>
      <c r="D378" s="21"/>
      <c r="E378" s="21"/>
      <c r="F378" s="21"/>
      <c r="G378" s="21"/>
    </row>
    <row r="379" spans="1:7" x14ac:dyDescent="0.3">
      <c r="A379" s="21" t="s">
        <v>435</v>
      </c>
      <c r="B379" s="21"/>
      <c r="C379" s="21"/>
      <c r="D379" s="21"/>
      <c r="E379" s="21"/>
      <c r="F379" s="21"/>
      <c r="G379" s="21"/>
    </row>
    <row r="380" spans="1:7" x14ac:dyDescent="0.3">
      <c r="A380" s="21" t="s">
        <v>436</v>
      </c>
      <c r="B380" s="21"/>
      <c r="C380" s="21"/>
      <c r="D380" s="21"/>
      <c r="E380" s="21"/>
      <c r="F380" s="21"/>
      <c r="G380" s="21"/>
    </row>
    <row r="381" spans="1:7" x14ac:dyDescent="0.3">
      <c r="A381" s="21" t="s">
        <v>437</v>
      </c>
      <c r="B381" s="21"/>
      <c r="C381" s="21"/>
      <c r="D381" s="21"/>
      <c r="E381" s="21"/>
      <c r="F381" s="21"/>
      <c r="G381" s="21"/>
    </row>
    <row r="382" spans="1:7" x14ac:dyDescent="0.3">
      <c r="A382" s="21" t="s">
        <v>438</v>
      </c>
      <c r="B382" s="21"/>
      <c r="C382" s="21"/>
      <c r="D382" s="21"/>
      <c r="E382" s="21"/>
      <c r="F382" s="21"/>
      <c r="G382" s="21"/>
    </row>
    <row r="383" spans="1:7" x14ac:dyDescent="0.3">
      <c r="A383" s="21" t="s">
        <v>439</v>
      </c>
      <c r="B383" s="21"/>
      <c r="C383" s="21"/>
      <c r="D383" s="21"/>
      <c r="E383" s="21"/>
      <c r="F383" s="21"/>
      <c r="G383" s="21"/>
    </row>
    <row r="384" spans="1:7" x14ac:dyDescent="0.3">
      <c r="A384" s="21" t="s">
        <v>440</v>
      </c>
      <c r="B384" s="21"/>
      <c r="C384" s="21"/>
      <c r="D384" s="21"/>
      <c r="E384" s="21"/>
      <c r="F384" s="21"/>
      <c r="G384" s="21"/>
    </row>
    <row r="385" spans="1:7" x14ac:dyDescent="0.3">
      <c r="A385" s="21" t="s">
        <v>441</v>
      </c>
      <c r="B385" s="21"/>
      <c r="C385" s="21"/>
      <c r="D385" s="21"/>
      <c r="E385" s="21"/>
      <c r="F385" s="21"/>
      <c r="G385" s="21"/>
    </row>
    <row r="386" spans="1:7" x14ac:dyDescent="0.3">
      <c r="A386" s="21" t="s">
        <v>442</v>
      </c>
      <c r="B386" s="21"/>
      <c r="C386" s="21"/>
      <c r="D386" s="21"/>
      <c r="E386" s="21"/>
      <c r="F386" s="21"/>
      <c r="G386" s="21"/>
    </row>
    <row r="387" spans="1:7" x14ac:dyDescent="0.3">
      <c r="A387" s="21" t="s">
        <v>443</v>
      </c>
      <c r="B387" s="21"/>
      <c r="C387" s="21"/>
      <c r="D387" s="21"/>
      <c r="E387" s="21"/>
      <c r="F387" s="21"/>
      <c r="G387" s="21"/>
    </row>
    <row r="388" spans="1:7" x14ac:dyDescent="0.3">
      <c r="A388" s="21" t="s">
        <v>444</v>
      </c>
      <c r="B388" s="21"/>
      <c r="C388" s="21"/>
      <c r="D388" s="21"/>
      <c r="E388" s="21"/>
      <c r="F388" s="21"/>
      <c r="G388" s="21"/>
    </row>
    <row r="389" spans="1:7" x14ac:dyDescent="0.3">
      <c r="A389" s="21" t="s">
        <v>445</v>
      </c>
      <c r="B389" s="21"/>
      <c r="C389" s="21"/>
      <c r="D389" s="21"/>
      <c r="E389" s="21"/>
      <c r="F389" s="21"/>
      <c r="G389" s="21"/>
    </row>
    <row r="390" spans="1:7" x14ac:dyDescent="0.3">
      <c r="A390" s="21" t="s">
        <v>446</v>
      </c>
      <c r="B390" s="21"/>
      <c r="C390" s="21"/>
      <c r="D390" s="21"/>
      <c r="E390" s="21"/>
      <c r="F390" s="21"/>
      <c r="G390" s="21"/>
    </row>
    <row r="391" spans="1:7" x14ac:dyDescent="0.3">
      <c r="A391" s="21" t="s">
        <v>447</v>
      </c>
      <c r="B391" s="21"/>
      <c r="C391" s="21"/>
      <c r="D391" s="21"/>
      <c r="E391" s="21"/>
      <c r="F391" s="21"/>
      <c r="G391" s="21"/>
    </row>
    <row r="392" spans="1:7" x14ac:dyDescent="0.3">
      <c r="A392" s="21" t="s">
        <v>448</v>
      </c>
      <c r="B392" s="21"/>
      <c r="C392" s="21"/>
      <c r="D392" s="21"/>
      <c r="E392" s="21"/>
      <c r="F392" s="21"/>
      <c r="G392" s="21"/>
    </row>
    <row r="393" spans="1:7" x14ac:dyDescent="0.3">
      <c r="A393" s="21" t="s">
        <v>449</v>
      </c>
      <c r="B393" s="21"/>
      <c r="C393" s="21"/>
      <c r="D393" s="21"/>
      <c r="E393" s="21"/>
      <c r="F393" s="21"/>
      <c r="G393" s="21"/>
    </row>
    <row r="394" spans="1:7" x14ac:dyDescent="0.3">
      <c r="A394" s="21" t="s">
        <v>450</v>
      </c>
      <c r="B394" s="21"/>
      <c r="C394" s="21"/>
      <c r="D394" s="21"/>
      <c r="E394" s="21"/>
      <c r="F394" s="21"/>
      <c r="G394" s="21"/>
    </row>
    <row r="395" spans="1:7" x14ac:dyDescent="0.3">
      <c r="A395" s="21" t="s">
        <v>451</v>
      </c>
      <c r="B395" s="21"/>
      <c r="C395" s="21"/>
      <c r="D395" s="21"/>
      <c r="E395" s="21"/>
      <c r="F395" s="21"/>
      <c r="G395" s="21"/>
    </row>
    <row r="396" spans="1:7" x14ac:dyDescent="0.3">
      <c r="A396" s="21" t="s">
        <v>452</v>
      </c>
      <c r="B396" s="21"/>
      <c r="C396" s="21"/>
      <c r="D396" s="21"/>
      <c r="E396" s="21"/>
      <c r="F396" s="21"/>
      <c r="G396" s="21"/>
    </row>
    <row r="397" spans="1:7" x14ac:dyDescent="0.3">
      <c r="A397" s="21" t="s">
        <v>453</v>
      </c>
      <c r="B397" s="21"/>
      <c r="C397" s="21"/>
      <c r="D397" s="21"/>
      <c r="E397" s="21"/>
      <c r="F397" s="21"/>
      <c r="G397" s="21"/>
    </row>
    <row r="398" spans="1:7" x14ac:dyDescent="0.3">
      <c r="A398" s="21" t="s">
        <v>454</v>
      </c>
      <c r="B398" s="21"/>
      <c r="C398" s="21"/>
      <c r="D398" s="21"/>
      <c r="E398" s="21"/>
      <c r="F398" s="21"/>
      <c r="G398" s="21"/>
    </row>
    <row r="399" spans="1:7" x14ac:dyDescent="0.3">
      <c r="A399" s="21" t="s">
        <v>455</v>
      </c>
      <c r="B399" s="21"/>
      <c r="C399" s="21"/>
      <c r="D399" s="21"/>
      <c r="E399" s="21"/>
      <c r="F399" s="21"/>
      <c r="G399" s="21"/>
    </row>
    <row r="400" spans="1:7" x14ac:dyDescent="0.3">
      <c r="A400" s="21" t="s">
        <v>456</v>
      </c>
      <c r="B400" s="21"/>
      <c r="C400" s="21"/>
      <c r="D400" s="21"/>
      <c r="E400" s="21"/>
      <c r="F400" s="21"/>
      <c r="G400" s="21"/>
    </row>
    <row r="401" spans="1:7" x14ac:dyDescent="0.3">
      <c r="A401" s="21" t="s">
        <v>457</v>
      </c>
      <c r="B401" s="21"/>
      <c r="C401" s="21"/>
      <c r="D401" s="21"/>
      <c r="E401" s="21"/>
      <c r="F401" s="21"/>
      <c r="G401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7</vt:i4>
      </vt:variant>
    </vt:vector>
  </HeadingPairs>
  <TitlesOfParts>
    <vt:vector size="12" baseType="lpstr">
      <vt:lpstr>Consulta Faixa Etária</vt:lpstr>
      <vt:lpstr>Consulta Etapa de Ensino</vt:lpstr>
      <vt:lpstr>Plan1</vt:lpstr>
      <vt:lpstr>População</vt:lpstr>
      <vt:lpstr>Listas</vt:lpstr>
      <vt:lpstr>'Consulta Etapa de Ensino'!Area_de_impressao</vt:lpstr>
      <vt:lpstr>'Consulta Faixa Etária'!Area_de_impressao</vt:lpstr>
      <vt:lpstr>Plan1_Ano</vt:lpstr>
      <vt:lpstr>Plan1_Etapas</vt:lpstr>
      <vt:lpstr>Plan1_Faixas</vt:lpstr>
      <vt:lpstr>Plan1_Municipio</vt:lpstr>
      <vt:lpstr>Plan1_Rede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Escritorio de Projetos</dc:creator>
  <dc:description/>
  <cp:lastModifiedBy>GUSTAVO AZEVEDO MOURA</cp:lastModifiedBy>
  <cp:revision>1</cp:revision>
  <dcterms:created xsi:type="dcterms:W3CDTF">2015-06-05T18:19:34Z</dcterms:created>
  <dcterms:modified xsi:type="dcterms:W3CDTF">2026-10-15T13:15:45Z</dcterms:modified>
  <dc:language>en-US</dc:language>
</cp:coreProperties>
</file>